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71" windowHeight="9225" tabRatio="766"/>
  </bookViews>
  <sheets>
    <sheet name="IIR" sheetId="1" r:id="rId1"/>
    <sheet name="ROUTE" sheetId="2" r:id="rId2"/>
    <sheet name="Dosage " sheetId="4" r:id="rId3"/>
    <sheet name="Name" sheetId="6" r:id="rId4"/>
  </sheets>
  <definedNames>
    <definedName name="_xlnm._FilterDatabase" localSheetId="0" hidden="1">IIR!$A$1:$O$9193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<sst xmlns="http://schemas.openxmlformats.org/spreadsheetml/2006/main" count="51445" uniqueCount="5175">
  <si>
    <t>INGREDIENT_NAME</t>
  </si>
  <si>
    <t>INGREDIENT_NAME(中文名)</t>
  </si>
  <si>
    <t>ROUTE</t>
  </si>
  <si>
    <t>DOSAGE_FORM</t>
  </si>
  <si>
    <t>CAS_NUMBER</t>
  </si>
  <si>
    <t>UNII</t>
  </si>
  <si>
    <t>POTENCY_AMOUNT</t>
  </si>
  <si>
    <t>POTENCY_UNIT</t>
  </si>
  <si>
    <t>MAXIMUM_DAILY_EXPOSURE</t>
  </si>
  <si>
    <t>MAXIMUM_DAILY_EXPOSURE_UNIT</t>
  </si>
  <si>
    <t>RECORD_UPDATED</t>
  </si>
  <si>
    <t>ROUTE(中文名)</t>
  </si>
  <si>
    <t>ROUTE 解释说明 (Explanation)</t>
  </si>
  <si>
    <t>DOSAGE_FORM(中文名)</t>
  </si>
  <si>
    <t>DOSAGE_FORM 解释说明 (Explanation)</t>
  </si>
  <si>
    <t>.ALPHA.-TERPINEOL</t>
  </si>
  <si>
    <t>TOPICAL</t>
  </si>
  <si>
    <t>LOTION</t>
  </si>
  <si>
    <t>21334LVV8W</t>
  </si>
  <si>
    <t>%w/w</t>
  </si>
  <si>
    <t>.ALPHA.-TOCOPHEROL</t>
  </si>
  <si>
    <t>BUCCAL</t>
  </si>
  <si>
    <t>FILM, SOLUBLE</t>
  </si>
  <si>
    <t>H4N855PNZ1</t>
  </si>
  <si>
    <t>mg</t>
  </si>
  <si>
    <t>INTRAVENOUS</t>
  </si>
  <si>
    <t>INJECTION, POWDER, FOR SUSPENSION</t>
  </si>
  <si>
    <t>ORAL</t>
  </si>
  <si>
    <t>CAPSULE</t>
  </si>
  <si>
    <t>SOLUTION</t>
  </si>
  <si>
    <t>mg/1ml</t>
  </si>
  <si>
    <t>TABLET</t>
  </si>
  <si>
    <t>Y</t>
  </si>
  <si>
    <t>TABLET, CHEWABLE</t>
  </si>
  <si>
    <t>TABLET, EXTENDED RELEASE</t>
  </si>
  <si>
    <t>TABLET, FILM COATED</t>
  </si>
  <si>
    <t>OINTMENT</t>
  </si>
  <si>
    <t/>
  </si>
  <si>
    <t>NA</t>
  </si>
  <si>
    <t>SYSTEM</t>
  </si>
  <si>
    <t>.ALPHA.-TOCOPHEROL ACETATE</t>
  </si>
  <si>
    <t>FILM</t>
  </si>
  <si>
    <t>9E8X80D2L0</t>
  </si>
  <si>
    <t>.ALPHA.-TOCOPHEROL ACETATE, DL-</t>
  </si>
  <si>
    <t>AEROSOL, FOAM</t>
  </si>
  <si>
    <t>WR1WPI7EW8</t>
  </si>
  <si>
    <t>.ALPHA.-TOCOPHEROL, DL-</t>
  </si>
  <si>
    <t>INJECTION, EMULSION</t>
  </si>
  <si>
    <t>7QWA1RIO01</t>
  </si>
  <si>
    <t>SOLUTION, CONCENTRATE</t>
  </si>
  <si>
    <t>%w/v</t>
  </si>
  <si>
    <t>POWDER, FOR SUSPENSION</t>
  </si>
  <si>
    <t>SUSPENSION</t>
  </si>
  <si>
    <t>TRANSDERMAL</t>
  </si>
  <si>
    <t>1-(PHENYLAZO)-2-NAPHTHYLAMINE</t>
  </si>
  <si>
    <t>3VSI4D701X</t>
  </si>
  <si>
    <t>1,2,6-HEXANETRIOL</t>
  </si>
  <si>
    <t>CREAM</t>
  </si>
  <si>
    <t>W45XXM0XWE</t>
  </si>
  <si>
    <t>1,2-DISTEAROYL-SN-GLYCERO-3-PHOSPHOCHOLINE</t>
  </si>
  <si>
    <t>INJECTABLE, LIPOSOMAL</t>
  </si>
  <si>
    <t>043IPI2M0K</t>
  </si>
  <si>
    <t>INJECTION</t>
  </si>
  <si>
    <t>RESPIRATORY (INHALATION)</t>
  </si>
  <si>
    <t>1,4-SORBITAN</t>
  </si>
  <si>
    <t>AV0YTZ4E6J</t>
  </si>
  <si>
    <t>2-(4-STYRYL-3-SULFOPHENOL)-6-METHOXYBENZOTRIAZOLE</t>
  </si>
  <si>
    <t>SOAP</t>
  </si>
  <si>
    <t>0MMD46SPU6</t>
  </si>
  <si>
    <t>2-AMINOETHANOL</t>
  </si>
  <si>
    <t>TABLET, DELAYED RELEASE</t>
  </si>
  <si>
    <t>5KV86114PT</t>
  </si>
  <si>
    <t>2-ETHYLHEXYL ACRYLATE-GLYCIDYL METHACRYLATE-2-HYDROXYETHYL ACRYLATE-VINYL ACETATE COPOLYMER (FOR DURO-TAK 387-2287)</t>
  </si>
  <si>
    <t>FILM, EXTENDED RELEASE</t>
  </si>
  <si>
    <t>2-ETHYLHEXYL ACRYLATE-VINYL ACETATE-ALUMINUM ACRYLATE COPOLYMER (FOR DURO-TAK 87-2194)</t>
  </si>
  <si>
    <t>ACACIA</t>
  </si>
  <si>
    <t>GUM, CHEWING</t>
  </si>
  <si>
    <t>5C5403N26O</t>
  </si>
  <si>
    <t>INTRAMUSCULAR</t>
  </si>
  <si>
    <t>CAPSULE, EXTENDED RELEASE</t>
  </si>
  <si>
    <t>LOZENGE</t>
  </si>
  <si>
    <t>POWDER</t>
  </si>
  <si>
    <t>POWDER, FOR SOLUTION</t>
  </si>
  <si>
    <t>SYRUP</t>
  </si>
  <si>
    <t>TABLET, COATED</t>
  </si>
  <si>
    <t>TABLET, ORALLY DISINTEGRATING</t>
  </si>
  <si>
    <t>SUBLINGUAL</t>
  </si>
  <si>
    <t>ACACIA SYRUP</t>
  </si>
  <si>
    <t>ACESULFAME</t>
  </si>
  <si>
    <t>MA3UYZ6K1H</t>
  </si>
  <si>
    <t>ACESULFAME POTASSIUM</t>
  </si>
  <si>
    <t>23OV73Q5G9</t>
  </si>
  <si>
    <t>DENTAL</t>
  </si>
  <si>
    <t>mg/5ml</t>
  </si>
  <si>
    <t>TABLET, EFFERVESCENT</t>
  </si>
  <si>
    <t>TABLET, FOR SUSPENSION</t>
  </si>
  <si>
    <t>TROCHE</t>
  </si>
  <si>
    <t>ACETIC ACID</t>
  </si>
  <si>
    <t>AURICULAR (OTIC)</t>
  </si>
  <si>
    <t>Q40Q9N063P</t>
  </si>
  <si>
    <t>SUSPENSION/ DROPS</t>
  </si>
  <si>
    <t>ENDOTRACHEAL</t>
  </si>
  <si>
    <t>ADJ PH</t>
  </si>
  <si>
    <t>INFILTRATION</t>
  </si>
  <si>
    <t>INTRA-ARTICULAR</t>
  </si>
  <si>
    <t>INTRALESIONAL</t>
  </si>
  <si>
    <t>INJECTION, POWDER, FOR SOLUTION</t>
  </si>
  <si>
    <t>INJECTION, POWDER, LYOPHILIZED, FOR SOLUTION</t>
  </si>
  <si>
    <t>INTRASYNOVIAL</t>
  </si>
  <si>
    <t>INJECTION, SOLUTION</t>
  </si>
  <si>
    <t>LIQUID</t>
  </si>
  <si>
    <t>IRRIGATION</t>
  </si>
  <si>
    <t>NASAL</t>
  </si>
  <si>
    <t>SPRAY, METERED</t>
  </si>
  <si>
    <t>OPHTHALMIC</t>
  </si>
  <si>
    <t>SOLUTION/ DROPS</t>
  </si>
  <si>
    <t>CAPSULE, COATED</t>
  </si>
  <si>
    <t>ELIXIR</t>
  </si>
  <si>
    <t>PARENTERAL</t>
  </si>
  <si>
    <t>SOFT TISSUE</t>
  </si>
  <si>
    <t>SUBCUTANEOUS</t>
  </si>
  <si>
    <t>SUBMUCOSAL</t>
  </si>
  <si>
    <t>SPONGE</t>
  </si>
  <si>
    <t>VAGINAL</t>
  </si>
  <si>
    <t>JELLY</t>
  </si>
  <si>
    <t>ACETIC ANHYDRIDE</t>
  </si>
  <si>
    <t>2E48G1QI9Q</t>
  </si>
  <si>
    <t>ACETONE</t>
  </si>
  <si>
    <t>1364PS73AF</t>
  </si>
  <si>
    <t>ACETONITRILE</t>
  </si>
  <si>
    <t>Z072SB282N</t>
  </si>
  <si>
    <t>ACETYLTRIBUTYL CITRATE</t>
  </si>
  <si>
    <t>0ZBX0N59RZ</t>
  </si>
  <si>
    <t>CAPSULE, DELAYED RELEASE</t>
  </si>
  <si>
    <t>ACRYLATES COPOLYMER</t>
  </si>
  <si>
    <t>TABLET, FILM COATED, EXTENDED RELEASE</t>
  </si>
  <si>
    <t>ACRYL-EZE 93018509 WHITE</t>
  </si>
  <si>
    <t>ACRYL-EZE 93084720 PINK</t>
  </si>
  <si>
    <t>ACRYLIC ACID-2-ETHYLHEXYL ACRYLATE-2-HYDROXYETHYL ACRYLATE-VINYL ACETATE COPOLYMER (FOR DURO-TAK 87-2070)</t>
  </si>
  <si>
    <t>T9DNB7TEC3</t>
  </si>
  <si>
    <t>ACRYLIC ACID-ISOOCTYL ACRYLATE COPOLYMER</t>
  </si>
  <si>
    <t>ACRYLIC ADHESIVE 788</t>
  </si>
  <si>
    <t>ADCOTE 72A103</t>
  </si>
  <si>
    <t>ADHESIVE TAPE</t>
  </si>
  <si>
    <t>DISC</t>
  </si>
  <si>
    <t>ADIPIC ACID</t>
  </si>
  <si>
    <t>76A0JE0FKJ</t>
  </si>
  <si>
    <t>INSERT</t>
  </si>
  <si>
    <t>ADVANTIA PRIME 190100BA01 WHITE</t>
  </si>
  <si>
    <t>AGAR</t>
  </si>
  <si>
    <t>89T13OHQ2B</t>
  </si>
  <si>
    <t>ALBUMIN HUMAN</t>
  </si>
  <si>
    <t>ZIF514RVZR</t>
  </si>
  <si>
    <t>ALBUMINS</t>
  </si>
  <si>
    <t>ALCLOXA</t>
  </si>
  <si>
    <t>18B8O9DQA2</t>
  </si>
  <si>
    <t>ALCOHOL</t>
  </si>
  <si>
    <t>CONCENTRATE</t>
  </si>
  <si>
    <t>3K9958V90M</t>
  </si>
  <si>
    <t>MOUTHWASH</t>
  </si>
  <si>
    <t>GEL</t>
  </si>
  <si>
    <t>PASTE</t>
  </si>
  <si>
    <t>INTRAVASCULAR</t>
  </si>
  <si>
    <t>%v/v</t>
  </si>
  <si>
    <t>INTRAVESICAL</t>
  </si>
  <si>
    <t>AEROSOL</t>
  </si>
  <si>
    <t>AEROSOL, METERED</t>
  </si>
  <si>
    <t>DROPS</t>
  </si>
  <si>
    <t>SPRAY</t>
  </si>
  <si>
    <t>RECTAL</t>
  </si>
  <si>
    <t>AEROSOL, SPRAY</t>
  </si>
  <si>
    <t>GEL, METERED</t>
  </si>
  <si>
    <t>SHAMPOO</t>
  </si>
  <si>
    <t>SWAB</t>
  </si>
  <si>
    <t>ALFADEX</t>
  </si>
  <si>
    <t>INTRACAVERNOUS</t>
  </si>
  <si>
    <t>Z1LH97KTRM</t>
  </si>
  <si>
    <t>INTRACAVITARY</t>
  </si>
  <si>
    <t>ALGELDRATE</t>
  </si>
  <si>
    <t>03J11K103C</t>
  </si>
  <si>
    <t>ALGINIC ACID</t>
  </si>
  <si>
    <t>INSERT, EXTENDED RELEASE</t>
  </si>
  <si>
    <t>8C3Z4148WZ</t>
  </si>
  <si>
    <t>ALLANTOIN</t>
  </si>
  <si>
    <t>344S277G0Z</t>
  </si>
  <si>
    <t>ALMOND OIL</t>
  </si>
  <si>
    <t>66YXD4DKO9</t>
  </si>
  <si>
    <t>ALUMINUM ACETATE</t>
  </si>
  <si>
    <t>80EHD8I43D</t>
  </si>
  <si>
    <t>ALUMINUM HYDROXIDE</t>
  </si>
  <si>
    <t>5QB0T2IUN0</t>
  </si>
  <si>
    <t>ALUMINUM MONOSTEARATE</t>
  </si>
  <si>
    <t>P9BC99461E</t>
  </si>
  <si>
    <t>ALUMINUM OXIDE</t>
  </si>
  <si>
    <t>LMI26O6933</t>
  </si>
  <si>
    <t>ALUMINUM POLYESTER</t>
  </si>
  <si>
    <t>ALUMINUM SILICATE</t>
  </si>
  <si>
    <t>T1FAD4SS2M</t>
  </si>
  <si>
    <t>ALUMINUM SILICATE PENTAHYDRATE</t>
  </si>
  <si>
    <t>IQ2A4DQ696</t>
  </si>
  <si>
    <t>ALUMINUM STARCH OCTENYLSUCCINATE</t>
  </si>
  <si>
    <t>I9PJ0O6294</t>
  </si>
  <si>
    <t>ALUMINUM STEARATE</t>
  </si>
  <si>
    <t>U6XF9NP8HM</t>
  </si>
  <si>
    <t>ALUMINUM SULFATE</t>
  </si>
  <si>
    <t>34S289N54E</t>
  </si>
  <si>
    <t>ALUMINUM SULFATE ANHYDROUS</t>
  </si>
  <si>
    <t>I7T908772F</t>
  </si>
  <si>
    <t>ALZAMER-50</t>
  </si>
  <si>
    <t>AMARANTH</t>
  </si>
  <si>
    <t>37RBV3X49K</t>
  </si>
  <si>
    <t>AMBERLITE</t>
  </si>
  <si>
    <t>AMBERLITE XE-88</t>
  </si>
  <si>
    <t>WAFER</t>
  </si>
  <si>
    <t>AMERCHOL-CAB</t>
  </si>
  <si>
    <t>AMINOBENZOATE SODIUM</t>
  </si>
  <si>
    <t>75UI7QUZ5J</t>
  </si>
  <si>
    <t>AMINOMETHYLPROPANOL</t>
  </si>
  <si>
    <t>LU49E6626Q</t>
  </si>
  <si>
    <t>AMMONIA SOLUTION</t>
  </si>
  <si>
    <t>5138Q19F1X</t>
  </si>
  <si>
    <t>AMMONIO METHACRYLATE COPOLYMER</t>
  </si>
  <si>
    <t>AMMONIO METHACRYLATE COPOLYMER TYPE A</t>
  </si>
  <si>
    <t>8GQS4E66YY</t>
  </si>
  <si>
    <t>AMMONIO METHACRYLATE COPOLYMER TYPE B</t>
  </si>
  <si>
    <t>161H3B14U2</t>
  </si>
  <si>
    <t>AMMONIUM ACETATE</t>
  </si>
  <si>
    <t>RRE756S6Q2</t>
  </si>
  <si>
    <t>AMMONIUM CALCIUM ALGINATE</t>
  </si>
  <si>
    <t>AMMONIUM CHLORIDE</t>
  </si>
  <si>
    <t>01Q9PC255D</t>
  </si>
  <si>
    <t>AMMONIUM LAURYL SULFATE</t>
  </si>
  <si>
    <t>Q7AO2R1M0B</t>
  </si>
  <si>
    <t>EMULSION</t>
  </si>
  <si>
    <t>SHAMPOO, SUSPENSION</t>
  </si>
  <si>
    <t>AMMONIUM PHOSPHATE, DIBASIC</t>
  </si>
  <si>
    <t>10LGE70FSU</t>
  </si>
  <si>
    <t>AMMONIUM SULFATE</t>
  </si>
  <si>
    <t>SU46BAM238</t>
  </si>
  <si>
    <t>INJECTION, SUSPENSION, LIPOSOMAL</t>
  </si>
  <si>
    <t>AMPHOTERIC-9</t>
  </si>
  <si>
    <t>ANETHOLE</t>
  </si>
  <si>
    <t>PASTE, DENTIFRICE</t>
  </si>
  <si>
    <t>Q3JEK5DO4K</t>
  </si>
  <si>
    <t>ANHYDROUS CITRIC ACID</t>
  </si>
  <si>
    <t>XF417D3PSL</t>
  </si>
  <si>
    <t>INTRACARDIAC</t>
  </si>
  <si>
    <t>INJECTION, SOLUTION, CONCENTRATE</t>
  </si>
  <si>
    <t>CAPSULE, LIQUID FILLED</t>
  </si>
  <si>
    <t>GRANULE, FOR SUSPENSION</t>
  </si>
  <si>
    <t>SUSPENSION, EXTENDED RELEASE</t>
  </si>
  <si>
    <t>TABLET, CHEWABLE, EXTENDED RELEASE</t>
  </si>
  <si>
    <t>TABLET, ORALLY DISINTEGRATING, DELAYED RELEASE</t>
  </si>
  <si>
    <t>CLOTH</t>
  </si>
  <si>
    <t>OIL</t>
  </si>
  <si>
    <t>TRANSMUCOSAL</t>
  </si>
  <si>
    <t>ANHYDROUS DEXTROSE</t>
  </si>
  <si>
    <t>5SL0G7R0OK</t>
  </si>
  <si>
    <t>INTRASPINAL</t>
  </si>
  <si>
    <t>ANHYDROUS DIBASIC CALCIUM PHOSPHATE</t>
  </si>
  <si>
    <t>L11K75P92J</t>
  </si>
  <si>
    <t>PASTILLE</t>
  </si>
  <si>
    <t>ANHYDROUS LACTOSE</t>
  </si>
  <si>
    <t>3SY5LH9PMK</t>
  </si>
  <si>
    <t>ANHYDROUS TRISODIUM CITRATE</t>
  </si>
  <si>
    <t>RS7A450LGA</t>
  </si>
  <si>
    <t>INTRABURSAL</t>
  </si>
  <si>
    <t>GRANULE, EFFERVESCENT</t>
  </si>
  <si>
    <t>ANIDRISORB 85/70</t>
  </si>
  <si>
    <t>ANISE</t>
  </si>
  <si>
    <t>21C2F5E8RE</t>
  </si>
  <si>
    <t>ANISE OIL</t>
  </si>
  <si>
    <t>6Y89129C8H</t>
  </si>
  <si>
    <t>POWDER, DENTIFRICE</t>
  </si>
  <si>
    <t>ml/5ml</t>
  </si>
  <si>
    <t>ANOXID SBN</t>
  </si>
  <si>
    <t>ANTIFOAM</t>
  </si>
  <si>
    <t>ANTIPYRINE</t>
  </si>
  <si>
    <t>T3CHA1B51H</t>
  </si>
  <si>
    <t>APAFLURANE</t>
  </si>
  <si>
    <t>R40P36GDK6</t>
  </si>
  <si>
    <t>APRICOT KERNEL OIL PEG-6 ESTERS</t>
  </si>
  <si>
    <t>DRG3KJZ1TJ</t>
  </si>
  <si>
    <t>AQUAPHOR</t>
  </si>
  <si>
    <t>AQUARIUS BP 19008</t>
  </si>
  <si>
    <t>ARGININE</t>
  </si>
  <si>
    <t>94ZLA3W45F</t>
  </si>
  <si>
    <t>ARLACEL</t>
  </si>
  <si>
    <t>ASCORBIC ACID</t>
  </si>
  <si>
    <t>PQ6CK8PD0R</t>
  </si>
  <si>
    <t>SUPPOSITORY</t>
  </si>
  <si>
    <t>ASCORBYL PALMITATE</t>
  </si>
  <si>
    <t>QN83US2B0N</t>
  </si>
  <si>
    <t>ASEPTOFORM M</t>
  </si>
  <si>
    <t>ASPARTAME</t>
  </si>
  <si>
    <t>Z0H242BBR1</t>
  </si>
  <si>
    <t>ASPARTIC ACID</t>
  </si>
  <si>
    <t>30KYC7MIAI</t>
  </si>
  <si>
    <t>BALSAM PERU</t>
  </si>
  <si>
    <t>8P5F881OCY</t>
  </si>
  <si>
    <t>BARIUM SULFATE</t>
  </si>
  <si>
    <t>INTRAUTERINE</t>
  </si>
  <si>
    <t>SUPPOSITORY, EXTENDED RELEASE</t>
  </si>
  <si>
    <t>25BB7EKE2E</t>
  </si>
  <si>
    <t>IMPLANT</t>
  </si>
  <si>
    <t>BEEF TALLOW</t>
  </si>
  <si>
    <t>98HPY76U4W</t>
  </si>
  <si>
    <t>BENTONITE</t>
  </si>
  <si>
    <t>A3N5ZCN45C</t>
  </si>
  <si>
    <t>mg/mg</t>
  </si>
  <si>
    <t>BENZALDEHYDE</t>
  </si>
  <si>
    <t>TA269SD04T</t>
  </si>
  <si>
    <t>BENZALKONIUM CHLORIDE</t>
  </si>
  <si>
    <t>F5UM2KM3W7</t>
  </si>
  <si>
    <t>mg/100ml</t>
  </si>
  <si>
    <t>BENZENESULFONIC ACID</t>
  </si>
  <si>
    <t>685928Z18A</t>
  </si>
  <si>
    <t>BENZETHONIUM CHLORIDE</t>
  </si>
  <si>
    <t>PH41D05744</t>
  </si>
  <si>
    <t>BENZOCAINE</t>
  </si>
  <si>
    <t>U3RSY48JW5</t>
  </si>
  <si>
    <t>BENZODODECINIUM BROMIDE</t>
  </si>
  <si>
    <t>SOLUTION, GEL FORMING / DROPS</t>
  </si>
  <si>
    <t>IRY12B2TQ6</t>
  </si>
  <si>
    <t>SOLUTION, GEL FORMING, EXTENDED RELEASE</t>
  </si>
  <si>
    <t>BENZOIC ACID</t>
  </si>
  <si>
    <t>8SKN0B0MIM</t>
  </si>
  <si>
    <t>BENZOIN RESIN</t>
  </si>
  <si>
    <t>GK21SBA74R</t>
  </si>
  <si>
    <t>BENZOIN, (+/-)-</t>
  </si>
  <si>
    <t>L7J6A1NE81</t>
  </si>
  <si>
    <t>BENZYL ALCOHOL</t>
  </si>
  <si>
    <t>LKG8494WBH</t>
  </si>
  <si>
    <t>INTRA-ARTERIAL</t>
  </si>
  <si>
    <t>INJECTION, SUSPENSION</t>
  </si>
  <si>
    <t>ml</t>
  </si>
  <si>
    <t>SUBCONJUNCTIVAL</t>
  </si>
  <si>
    <t>BENZYL BENZOATE</t>
  </si>
  <si>
    <t>N863NB338G</t>
  </si>
  <si>
    <t>BENZYL CHLORIDE</t>
  </si>
  <si>
    <t>83H19HW7K6</t>
  </si>
  <si>
    <t>BETA CAROTENE</t>
  </si>
  <si>
    <t>01YAE03M7J</t>
  </si>
  <si>
    <t>BETADEX</t>
  </si>
  <si>
    <t>JV039JZZ3A</t>
  </si>
  <si>
    <t>BETADEX SULFOBUTYL ETHER SODIUM</t>
  </si>
  <si>
    <t>2PP9364507</t>
  </si>
  <si>
    <t>BETANAPHTHOL</t>
  </si>
  <si>
    <t>P2Z71CIK5H</t>
  </si>
  <si>
    <t>BISMUTH SUBCARBONATE</t>
  </si>
  <si>
    <t>M41L2IN55T</t>
  </si>
  <si>
    <t>BLACK CURRANT</t>
  </si>
  <si>
    <t>9755T40D11</t>
  </si>
  <si>
    <t>BLACK INK</t>
  </si>
  <si>
    <t>BORIC ACID</t>
  </si>
  <si>
    <t>R57ZHV85D4</t>
  </si>
  <si>
    <t>BROWN IRON OXIDE</t>
  </si>
  <si>
    <t>1N032N7MFO</t>
  </si>
  <si>
    <t>BUTANE</t>
  </si>
  <si>
    <t>6LV4FOR43R</t>
  </si>
  <si>
    <t>BUTYL ALCOHOL</t>
  </si>
  <si>
    <t>8PJ61P6TS3</t>
  </si>
  <si>
    <t>CAPSULE, COATED, EXTENDED RELEASE</t>
  </si>
  <si>
    <t>BUTYL ESTER OF METHYL VINYL ETHER/MALEIC ANHYDRIDE COPOLYMER (125000 MW)</t>
  </si>
  <si>
    <t>389H2R62BD</t>
  </si>
  <si>
    <t>BUTYL METHACRYLATE AND METHYL METHACRYLATE COPOLYMER (3:1; 150000 MW)</t>
  </si>
  <si>
    <t>DJN2FGG8Z3</t>
  </si>
  <si>
    <t>BUTYL STEARATE</t>
  </si>
  <si>
    <t>6Y0AI5605C</t>
  </si>
  <si>
    <t>BUTYLATED HYDROXYANISOLE</t>
  </si>
  <si>
    <t>REK4960K2U</t>
  </si>
  <si>
    <t>BUTYLATED HYDROXYTOLUENE</t>
  </si>
  <si>
    <t>1P9D0Z171K</t>
  </si>
  <si>
    <t>CREAM, AUGMENTED</t>
  </si>
  <si>
    <t>BUTYLENE GLYCOL</t>
  </si>
  <si>
    <t>3XUS85K0RA</t>
  </si>
  <si>
    <t>BUTYLPARABEN</t>
  </si>
  <si>
    <t>3QPI1U3FV8</t>
  </si>
  <si>
    <t>C12-15 ALKYL LACTATE</t>
  </si>
  <si>
    <t>GC844VRD7E</t>
  </si>
  <si>
    <t>C13-14 ISOPARAFFIN/LAURETH-7/POLYACRYLAMIDE</t>
  </si>
  <si>
    <t>CAFFEINE</t>
  </si>
  <si>
    <t>3G6A5W338E</t>
  </si>
  <si>
    <t>GRANULE</t>
  </si>
  <si>
    <t>CALCIUM</t>
  </si>
  <si>
    <t>SY7Q814VUP</t>
  </si>
  <si>
    <t>CALCIUM ACETATE</t>
  </si>
  <si>
    <t>Y882YXF34X</t>
  </si>
  <si>
    <t>CALCIUM ALGINATE AND AMMONIUM ALGINATE</t>
  </si>
  <si>
    <t>CALCIUM CARBONATE</t>
  </si>
  <si>
    <t>H0G9379FGK</t>
  </si>
  <si>
    <t>CALCIUM CHLORIDE</t>
  </si>
  <si>
    <t>M4I0D6VV5M</t>
  </si>
  <si>
    <t>INTRAOCULAR</t>
  </si>
  <si>
    <t>INTRAPERITONEAL</t>
  </si>
  <si>
    <t>INTRATHECAL</t>
  </si>
  <si>
    <t>INTRAVITREAL</t>
  </si>
  <si>
    <t>CALCIUM CHLORIDE ANHYDROUS</t>
  </si>
  <si>
    <t>OFM21057LP</t>
  </si>
  <si>
    <t>CALCIUM CITRATE</t>
  </si>
  <si>
    <t>MLM29U2X85</t>
  </si>
  <si>
    <t>CALCIUM HYDROXIDE</t>
  </si>
  <si>
    <t>PF5DZW74VN</t>
  </si>
  <si>
    <t>CALCIUM PHOSPHATE</t>
  </si>
  <si>
    <t>97Z1WI3NDX</t>
  </si>
  <si>
    <t>CALCIUM PHOSPHATE, DIBASIC MONOHYDRATE</t>
  </si>
  <si>
    <t>CALCIUM PHOSPHATE, MONOBASIC, ANHYDROUS</t>
  </si>
  <si>
    <t>701EKV9RMN</t>
  </si>
  <si>
    <t>CALCIUM POLYCARBOPHIL</t>
  </si>
  <si>
    <t>8F049NKY49</t>
  </si>
  <si>
    <t>CALCIUM PYROPHOSPHATE</t>
  </si>
  <si>
    <t>X69NU20D19</t>
  </si>
  <si>
    <t>CALCIUM SACCHARATE</t>
  </si>
  <si>
    <t>6AP9J91K4V</t>
  </si>
  <si>
    <t>CALCIUM SILICATE</t>
  </si>
  <si>
    <t>S4255P4G5M</t>
  </si>
  <si>
    <t>CALCIUM STEARATE</t>
  </si>
  <si>
    <t>776XM7047L</t>
  </si>
  <si>
    <t>CALCIUM SULFATE</t>
  </si>
  <si>
    <t>WAT0DDB505</t>
  </si>
  <si>
    <t>CALCIUM SULFATE ANHYDROUS</t>
  </si>
  <si>
    <t>E934B3V59H</t>
  </si>
  <si>
    <t>CALCIUM SULFATE DIHYDRATE</t>
  </si>
  <si>
    <t>4846Q921YM</t>
  </si>
  <si>
    <t>CALDIAMIDE SODIUM</t>
  </si>
  <si>
    <t>1M6415C70M</t>
  </si>
  <si>
    <t>CALTERIDOL CALCIUM</t>
  </si>
  <si>
    <t>RPH56VWA1A</t>
  </si>
  <si>
    <t>CAMPHOR (SYNTHETIC)</t>
  </si>
  <si>
    <t>5TJD82A1ET</t>
  </si>
  <si>
    <t>CANADA BALSAM</t>
  </si>
  <si>
    <t>K304VI98I3</t>
  </si>
  <si>
    <t>CANDELILLA WAX</t>
  </si>
  <si>
    <t>WL0328HX19</t>
  </si>
  <si>
    <t>CAPRYLIC/CAPRIC TRIGLYCERIDE/LECITHIN/ALCOHOL</t>
  </si>
  <si>
    <t>CAPRYLIC/CAPRIC/SUCCINIC TRIGLYCERIDE</t>
  </si>
  <si>
    <t>J4BY50FL78</t>
  </si>
  <si>
    <t>CAPRYLOCAPROYL POLYOXYLGLYCERIDES 8</t>
  </si>
  <si>
    <t>00BT03FSO2</t>
  </si>
  <si>
    <t>CAPSICUM OLEORESIN</t>
  </si>
  <si>
    <t>UW86K581WY</t>
  </si>
  <si>
    <t>CAPTAN</t>
  </si>
  <si>
    <t>EOL5G26Q9F</t>
  </si>
  <si>
    <t>CARAMEL</t>
  </si>
  <si>
    <t>T9D99G2B1R</t>
  </si>
  <si>
    <t>CARBOMER COPOLYMER TYPE A (ALLYL PENTAERYTHRITOL CROSSLINKED)</t>
  </si>
  <si>
    <t>71DD5V995L</t>
  </si>
  <si>
    <t>CARBOMER COPOLYMER TYPE B (ALLYL PENTAERYTHRITOL CROSSLINKED)</t>
  </si>
  <si>
    <t>809Y72KV36</t>
  </si>
  <si>
    <t>CARBOMER COPOLYMER TYPE C (ALLYL PENTAERYTHRITOL CROSSLINKED)</t>
  </si>
  <si>
    <t>1N11AG4X4L</t>
  </si>
  <si>
    <t>CARBOMER HOMOPOLYMER</t>
  </si>
  <si>
    <t>0A5MM307FC</t>
  </si>
  <si>
    <t>CARBOMER HOMOPOLYMER TYPE A (ALLYL PENTAERYTHRITOL CROSSLINKED)</t>
  </si>
  <si>
    <t>F68VH75CJC</t>
  </si>
  <si>
    <t>CARBOMER HOMOPOLYMER TYPE B (ALLYL PENTAERYTHRITOL CROSSLINKED)</t>
  </si>
  <si>
    <t>HHT01ZNK31</t>
  </si>
  <si>
    <t>CARBOMER HOMOPOLYMER TYPE B (ALLYL PENTAERYTHRITOL OR ALLYL SUCROSE CROSSLINKED)</t>
  </si>
  <si>
    <t>K6MOM3T5YL</t>
  </si>
  <si>
    <t>CARBOMER HOMOPOLYMER TYPE B (ALLYL SUCROSE CROSSLINKED)</t>
  </si>
  <si>
    <t>Z135WT9208</t>
  </si>
  <si>
    <t>ENEMA</t>
  </si>
  <si>
    <t>CARBOMER HOMOPOLYMER TYPE C (ALLYL PENTAERYTHRITOL CROSSLINKED)</t>
  </si>
  <si>
    <t>4Q93RCW27E</t>
  </si>
  <si>
    <t>OINTMENT, AUGMENTED</t>
  </si>
  <si>
    <t>CARBON DIOXIDE</t>
  </si>
  <si>
    <t>142M471B3J</t>
  </si>
  <si>
    <t>CARBOXYMETHYL STARCH</t>
  </si>
  <si>
    <t>CARBOXYMETHYLCELLULOSE</t>
  </si>
  <si>
    <t>05JZI7B19X</t>
  </si>
  <si>
    <t>CARBOXYMETHYLCELLULOSE CALCIUM</t>
  </si>
  <si>
    <t>UTY7PDF93L</t>
  </si>
  <si>
    <t>CARBOXYMETHYLCELLULOSE SODIUM</t>
  </si>
  <si>
    <t>K679OBS311</t>
  </si>
  <si>
    <t>ENTERAL</t>
  </si>
  <si>
    <t>mg/2.5ml</t>
  </si>
  <si>
    <t>CARBOXYMETHYLCELLULOSE SODIUM 12</t>
  </si>
  <si>
    <t>0F4M8SIS5K</t>
  </si>
  <si>
    <t>CARBOXYMETHYLCELLULOSE SODIUM 12, UNSPECIFIED</t>
  </si>
  <si>
    <t>CARMINE</t>
  </si>
  <si>
    <t>CARNAUBA WAX</t>
  </si>
  <si>
    <t>R12CBM0EIZ</t>
  </si>
  <si>
    <t>TABLET, SUGAR COATED</t>
  </si>
  <si>
    <t>CARRAGEENAN</t>
  </si>
  <si>
    <t>5C69YCD2YJ</t>
  </si>
  <si>
    <t>CARRAGEENAN CALCIUM</t>
  </si>
  <si>
    <t>5C4SQ0541D</t>
  </si>
  <si>
    <t>CARRAGEENAN SODIUM</t>
  </si>
  <si>
    <t>7CY8BVL34N</t>
  </si>
  <si>
    <t>CASTILE SOAP</t>
  </si>
  <si>
    <t>CASTOR OIL</t>
  </si>
  <si>
    <t>D5340Y2I9G</t>
  </si>
  <si>
    <t>CELLABURATE (MW 65000, 17% BUTYRYL, 30% ACETYL)</t>
  </si>
  <si>
    <t>BEI30UXK2N</t>
  </si>
  <si>
    <t>CELLACEFATE</t>
  </si>
  <si>
    <t>CAPSULE, COATED PELLETS</t>
  </si>
  <si>
    <t>F2O5O2OI9F</t>
  </si>
  <si>
    <t>CELLULOSE ACETATE</t>
  </si>
  <si>
    <t>3J2P07GVB6</t>
  </si>
  <si>
    <t>CELLULOSE ACETATE CA-320S</t>
  </si>
  <si>
    <t>CELLULOSE ACETATE CA-398-10</t>
  </si>
  <si>
    <t>CELLULOSE MICROCRYSTALLINE/CARBOXYMETHYLCELLULOSE SODIUM</t>
  </si>
  <si>
    <t>CELLULOSE, OXIDIZED</t>
  </si>
  <si>
    <t>44AIH82TSC</t>
  </si>
  <si>
    <t>CELLULOSIC POLYMERS</t>
  </si>
  <si>
    <t>CERESIN</t>
  </si>
  <si>
    <t>Q1LS2UJO3A</t>
  </si>
  <si>
    <t>CETEARETH-12</t>
  </si>
  <si>
    <t>7V4MR24V5P</t>
  </si>
  <si>
    <t>CETEARETH-15</t>
  </si>
  <si>
    <t>867H4YOZ8Z</t>
  </si>
  <si>
    <t>CETEARETH-30</t>
  </si>
  <si>
    <t>1R9DCZ5FOX</t>
  </si>
  <si>
    <t>CETEARYL ALCOHOL/CETEARETH-20</t>
  </si>
  <si>
    <t>CETETH-10</t>
  </si>
  <si>
    <t>LF9X1PN3XJ</t>
  </si>
  <si>
    <t>CETETH-2</t>
  </si>
  <si>
    <t>7H8VAM7778</t>
  </si>
  <si>
    <t>CETETH-20</t>
  </si>
  <si>
    <t>I835H2IHHX</t>
  </si>
  <si>
    <t>TAMPON</t>
  </si>
  <si>
    <t>CETETH-23</t>
  </si>
  <si>
    <t>495CTZ441V</t>
  </si>
  <si>
    <t>CETOSTEARYL ALCOHOL</t>
  </si>
  <si>
    <t>2DMT128M1S</t>
  </si>
  <si>
    <t>CETYL ALCOHOL</t>
  </si>
  <si>
    <t>936JST6JCN</t>
  </si>
  <si>
    <t>CETYL ESTERS WAX</t>
  </si>
  <si>
    <t>D072FFP9GU</t>
  </si>
  <si>
    <t>CETYL PALMITATE</t>
  </si>
  <si>
    <t>5ZA2S6B08X</t>
  </si>
  <si>
    <t>CETYLPYRIDINIUM CHLORIDE</t>
  </si>
  <si>
    <t>D9OM4SK49P</t>
  </si>
  <si>
    <t>CHERRY</t>
  </si>
  <si>
    <t>BUC5I9595W</t>
  </si>
  <si>
    <t>CHLOROBUTANOL</t>
  </si>
  <si>
    <t>HM4YQM8WRC</t>
  </si>
  <si>
    <t>INHALANT</t>
  </si>
  <si>
    <t>CHLOROBUTANOL HEMIHYDRATE</t>
  </si>
  <si>
    <t>3X4P6271OX</t>
  </si>
  <si>
    <t>CHLOROCRESOL</t>
  </si>
  <si>
    <t>36W53O7109</t>
  </si>
  <si>
    <t>CHLOROXYLENOL</t>
  </si>
  <si>
    <t>0F32U78V2Q</t>
  </si>
  <si>
    <t>CHOLESTEROL</t>
  </si>
  <si>
    <t>EPIDURAL</t>
  </si>
  <si>
    <t>97C5T2UQ7J</t>
  </si>
  <si>
    <t>CHOLETH</t>
  </si>
  <si>
    <t>CHOLETH-24</t>
  </si>
  <si>
    <t>5UE7I54O43</t>
  </si>
  <si>
    <t>CHONDRUS CRISPUS</t>
  </si>
  <si>
    <t>OQS23HUA1X</t>
  </si>
  <si>
    <t>CHONDRUS EXTRACT</t>
  </si>
  <si>
    <t>CHROMA-KOTE T2956-Y YELLOW</t>
  </si>
  <si>
    <t>CINNAMALDEHYDE</t>
  </si>
  <si>
    <t>SR60A3XG0F</t>
  </si>
  <si>
    <t>CINNAMON</t>
  </si>
  <si>
    <t>5S29HWU6QB</t>
  </si>
  <si>
    <t>CINNAMON OIL</t>
  </si>
  <si>
    <t>E5GY4I6YCZ</t>
  </si>
  <si>
    <t>CITRIC ACID MONOHYDRATE</t>
  </si>
  <si>
    <t>2968PHW8QP</t>
  </si>
  <si>
    <t>INJECTION, SUSPENSION, EXTENDED RELEASE</t>
  </si>
  <si>
    <t>INTRAPLEURAL</t>
  </si>
  <si>
    <t>IONTOPHORESIS</t>
  </si>
  <si>
    <t>PERIDURAL</t>
  </si>
  <si>
    <t>PERINEURAL</t>
  </si>
  <si>
    <t>DOUCHE</t>
  </si>
  <si>
    <t>CITRUS SINENSIS FLOWER OIL</t>
  </si>
  <si>
    <t>AJ56JP5TFP</t>
  </si>
  <si>
    <t>CLOVE OIL</t>
  </si>
  <si>
    <t>578389D6D0</t>
  </si>
  <si>
    <t>COCO DIETHANOLAMIDE</t>
  </si>
  <si>
    <t>92005F972D</t>
  </si>
  <si>
    <t>COCO MONOETHANOLAMIDE</t>
  </si>
  <si>
    <t>C80684146D</t>
  </si>
  <si>
    <t>COCOA</t>
  </si>
  <si>
    <t>D9108TZ9KG</t>
  </si>
  <si>
    <t>COCOA BUTTER</t>
  </si>
  <si>
    <t>512OYT1CRR</t>
  </si>
  <si>
    <t>COCO-BETAINE</t>
  </si>
  <si>
    <t>03DH2IZ3FY</t>
  </si>
  <si>
    <t>COCONUT ACID</t>
  </si>
  <si>
    <t>40U37V505D</t>
  </si>
  <si>
    <t>COCONUT OIL</t>
  </si>
  <si>
    <t>Q9L0O73W7L</t>
  </si>
  <si>
    <t>COCONUT OIL/PALM KERNEL OIL GLYCERIDES, HYDROGENATED</t>
  </si>
  <si>
    <t>COCOYL CAPRYLOCAPRATE</t>
  </si>
  <si>
    <t>8D9H4QU99H</t>
  </si>
  <si>
    <t>COFFEE BEAN</t>
  </si>
  <si>
    <t>JFH385Y744</t>
  </si>
  <si>
    <t>COLA NUT</t>
  </si>
  <si>
    <t>PQM9SA369U</t>
  </si>
  <si>
    <t>ml/15ml</t>
  </si>
  <si>
    <t>COLD CREAM</t>
  </si>
  <si>
    <t>COLLAGEN</t>
  </si>
  <si>
    <t>COLLAGEN, HYDROLYZED</t>
  </si>
  <si>
    <t>COLORING SUSPENSION</t>
  </si>
  <si>
    <t>COMPRESSIBLE SUGAR</t>
  </si>
  <si>
    <t>COPOVIDONE K25-31</t>
  </si>
  <si>
    <t>D9C330MD8B</t>
  </si>
  <si>
    <t>PELLET</t>
  </si>
  <si>
    <t>CORIANDER OIL</t>
  </si>
  <si>
    <t>7626GC95E5</t>
  </si>
  <si>
    <t>CORN GLYCERIDES</t>
  </si>
  <si>
    <t>1DAF35W3S2</t>
  </si>
  <si>
    <t>CORN OIL</t>
  </si>
  <si>
    <t>8470G57WFM</t>
  </si>
  <si>
    <t>CORN OIL MONO- AND DI- GLYCERIDES, C18</t>
  </si>
  <si>
    <t>CORN STARCH, PARTIALLY HYDROLYZED</t>
  </si>
  <si>
    <t>CORN SYRUP</t>
  </si>
  <si>
    <t>9G5L16BK6N</t>
  </si>
  <si>
    <t>COTTONSEED OIL</t>
  </si>
  <si>
    <t>H3E878020N</t>
  </si>
  <si>
    <t>mg/0.1ml</t>
  </si>
  <si>
    <t>CREATININE</t>
  </si>
  <si>
    <t>AYI8EX34EU</t>
  </si>
  <si>
    <t>CROSCARMELLOSE</t>
  </si>
  <si>
    <t>029TFK992N</t>
  </si>
  <si>
    <t>CROSCARMELLOSE SODIUM</t>
  </si>
  <si>
    <t>M28OL1HH48</t>
  </si>
  <si>
    <t>TABLET, DELAYED RELEASE PARTICLES</t>
  </si>
  <si>
    <t>CROSPOVIDONE</t>
  </si>
  <si>
    <t>2S7830E561</t>
  </si>
  <si>
    <t>GRANULE, FOR SOLUTION</t>
  </si>
  <si>
    <t>mg/120ml</t>
  </si>
  <si>
    <t>CUPRIC SULFATE</t>
  </si>
  <si>
    <t>LRX7AJ16DT</t>
  </si>
  <si>
    <t>CUTINA</t>
  </si>
  <si>
    <t>CYANOCOBALAMIN</t>
  </si>
  <si>
    <t>P6YC3EG204</t>
  </si>
  <si>
    <t>mg/1000ml</t>
  </si>
  <si>
    <t>CYCLOMETHICONE</t>
  </si>
  <si>
    <t>NMQ347994Z</t>
  </si>
  <si>
    <t>CYCLOMETHICONE 5</t>
  </si>
  <si>
    <t>0THT5PCI0R</t>
  </si>
  <si>
    <t>CYCLOMETHICONE/DIMETHICONE COPOLYOL</t>
  </si>
  <si>
    <t>CYSTEINE</t>
  </si>
  <si>
    <t>K848JZ4886</t>
  </si>
  <si>
    <t>CYSTEINE HYDROCHLORIDE</t>
  </si>
  <si>
    <t>ZT934N0X4W</t>
  </si>
  <si>
    <t>CYSTEINE HYDROCHLORIDE ANHYDROUS</t>
  </si>
  <si>
    <t>A9U1687S1S</t>
  </si>
  <si>
    <t>D&amp;C BLUE NO. 1 LAKE</t>
  </si>
  <si>
    <t>D&amp;C BLUE NO. 1--ALUMINUM LAKE</t>
  </si>
  <si>
    <t>D&amp;C BLUE NO. 2 LAKE</t>
  </si>
  <si>
    <t>D&amp;C GREEN NO. 3 LAKE</t>
  </si>
  <si>
    <t>D&amp;C GREEN NO. 5</t>
  </si>
  <si>
    <t>8J6RDU8L9X</t>
  </si>
  <si>
    <t>D&amp;C RED NO. 21 ALUMINUM LAKE</t>
  </si>
  <si>
    <t>2M7H5Y5MJP</t>
  </si>
  <si>
    <t>D&amp;C RED NO. 22</t>
  </si>
  <si>
    <t>1678RKX8RT</t>
  </si>
  <si>
    <t>D&amp;C RED NO. 27</t>
  </si>
  <si>
    <t>2LRS185U6K</t>
  </si>
  <si>
    <t>D&amp;C RED NO. 27 ALUMINUM LAKE</t>
  </si>
  <si>
    <t>ZK64F7XSTX</t>
  </si>
  <si>
    <t>D&amp;C RED NO. 27 LAKE</t>
  </si>
  <si>
    <t>D&amp;C RED NO. 28</t>
  </si>
  <si>
    <t>767IP0Y5NH</t>
  </si>
  <si>
    <t>D&amp;C RED NO. 28--ALUMINUM LAKE</t>
  </si>
  <si>
    <t>D&amp;C RED NO. 30</t>
  </si>
  <si>
    <t>2S42T2808B</t>
  </si>
  <si>
    <t>D&amp;C RED NO. 30 ALUMINUM LAKE</t>
  </si>
  <si>
    <t>GE75M6YV5W</t>
  </si>
  <si>
    <t>D&amp;C RED NO. 33</t>
  </si>
  <si>
    <t>9DBA0SBB0L</t>
  </si>
  <si>
    <t>D&amp;C RED NO. 33 LAKE</t>
  </si>
  <si>
    <t>D&amp;C RED NO. 36</t>
  </si>
  <si>
    <t>OE8ZA0KN9Z</t>
  </si>
  <si>
    <t>D&amp;C RED NO. 40 LAKE</t>
  </si>
  <si>
    <t>D&amp;C RED NO. 6 BARIUM LAKE</t>
  </si>
  <si>
    <t>K4XZD9W99K</t>
  </si>
  <si>
    <t>D&amp;C RED NO. 6 LAKE</t>
  </si>
  <si>
    <t>D&amp;C RED NO. 7</t>
  </si>
  <si>
    <t>ECW0LZ41X8</t>
  </si>
  <si>
    <t>D&amp;C RED NO. 7 LAKE</t>
  </si>
  <si>
    <t>D&amp;C YELLOW NO. 10</t>
  </si>
  <si>
    <t>35SW5USQ3G</t>
  </si>
  <si>
    <t>mg/15ml</t>
  </si>
  <si>
    <t>D&amp;C YELLOW NO. 10 ALUMINUM LAKE</t>
  </si>
  <si>
    <t>CQ3XH3DET6</t>
  </si>
  <si>
    <t>D&amp;C YELLOW NO. 6 LAKE</t>
  </si>
  <si>
    <t>DC ANTIFOAM AF TRITURATION 1% ON SUCROSE</t>
  </si>
  <si>
    <t>DEHYDAG WAX SX</t>
  </si>
  <si>
    <t>DEHYDROACETIC ACID</t>
  </si>
  <si>
    <t>2KAG279R6R</t>
  </si>
  <si>
    <t>DEHYMULS E</t>
  </si>
  <si>
    <t>DENATONIUM BENZOATE</t>
  </si>
  <si>
    <t>4YK5Z54AT2</t>
  </si>
  <si>
    <t>DETOSU/TRIETHYLENE GLYCOL/TRIETHYLENE GLYCOL POLYGLYCOLIDE COPOLYMER</t>
  </si>
  <si>
    <t>JC2Q67KRW7</t>
  </si>
  <si>
    <t>DEXTRAN</t>
  </si>
  <si>
    <t>DEXTRAN 40</t>
  </si>
  <si>
    <t>K3R6ZDH4DU</t>
  </si>
  <si>
    <t>DEXTRATES</t>
  </si>
  <si>
    <t>G263MI44RU</t>
  </si>
  <si>
    <t>DEXTRINS MODIFIED</t>
  </si>
  <si>
    <t>DEXTROSE</t>
  </si>
  <si>
    <t>IY9XDZ35W2</t>
  </si>
  <si>
    <t>DEXTROSE MONOHYDRATE</t>
  </si>
  <si>
    <t>LX22YL083G</t>
  </si>
  <si>
    <t>DIACETYLATED MONOGLYCERIDES</t>
  </si>
  <si>
    <t>5Z17386USF</t>
  </si>
  <si>
    <t>DIATOMACEOUS EARTH</t>
  </si>
  <si>
    <t>2RF6EJ0M85</t>
  </si>
  <si>
    <t>DIATRIZOIC ACID</t>
  </si>
  <si>
    <t>5UVC90J1LK</t>
  </si>
  <si>
    <t>URETERAL</t>
  </si>
  <si>
    <t>DIAZOLIDINYL UREA</t>
  </si>
  <si>
    <t>H5RIZ3MPW4</t>
  </si>
  <si>
    <t>DIBASIC CALCIUM PHOSPHATE DIHYDRATE</t>
  </si>
  <si>
    <t>O7TSZ97GEP</t>
  </si>
  <si>
    <t>DIBASIC POTASSIUM PHOSPHATE</t>
  </si>
  <si>
    <t>CI71S98N1Z</t>
  </si>
  <si>
    <t>DIBUTYL SEBACATE</t>
  </si>
  <si>
    <t>4W5IH7FLNY</t>
  </si>
  <si>
    <t>GRANULE, DELAYED RELEASE</t>
  </si>
  <si>
    <t>DICHLOROBENZYL ALCOHOL</t>
  </si>
  <si>
    <t>1NKX3648J9</t>
  </si>
  <si>
    <t>DICHLORODIFLUOROMETHANE</t>
  </si>
  <si>
    <t>OFM06SG1KO</t>
  </si>
  <si>
    <t>AEROSOL, POWDER</t>
  </si>
  <si>
    <t>DICHLOROTETRAFLUOROETHANE</t>
  </si>
  <si>
    <t>6B5VVT93AR</t>
  </si>
  <si>
    <t>DIETHANOLAMINE</t>
  </si>
  <si>
    <t>AZE05TDV2V</t>
  </si>
  <si>
    <t>DIETHYL PHTHALATE</t>
  </si>
  <si>
    <t>UF064M00AF</t>
  </si>
  <si>
    <t>DIETHYL SEBACATE</t>
  </si>
  <si>
    <t>I41B9FJK6V</t>
  </si>
  <si>
    <t>DIETHYLENE GLYCOL MONO- AND DIPALMITOSTEARATE</t>
  </si>
  <si>
    <t>94YQ11Y95F</t>
  </si>
  <si>
    <t>DIETHYLENE GLYCOL MONOETHYL ETHER</t>
  </si>
  <si>
    <t>A1A1I8X02B</t>
  </si>
  <si>
    <t>DIHYDROXYALUMINUM AMINOACETATE</t>
  </si>
  <si>
    <t>DO250MG0W6</t>
  </si>
  <si>
    <t>DIHYDROXYALUMINUM SODIUM CARBONATE</t>
  </si>
  <si>
    <t>84H8Z9550J</t>
  </si>
  <si>
    <t>DIISOPROPANOLAMINE</t>
  </si>
  <si>
    <t>0W44HYL8T5</t>
  </si>
  <si>
    <t>DIISOPROPYL ADIPATE</t>
  </si>
  <si>
    <t>P7E6YFV72X</t>
  </si>
  <si>
    <t>DIISOPROPYLBENZOTHIAZYL-2-SULFENAMIDE</t>
  </si>
  <si>
    <t>3LH1P5MUK0</t>
  </si>
  <si>
    <t>DIMETHICONE 100</t>
  </si>
  <si>
    <t>RO266O364U</t>
  </si>
  <si>
    <t>DIMETHICONE 12500</t>
  </si>
  <si>
    <t>D1R3R4B8M8</t>
  </si>
  <si>
    <t>DIMETHICONE 20</t>
  </si>
  <si>
    <t>H8YMB5QY0D</t>
  </si>
  <si>
    <t>DIMETHICONE 200</t>
  </si>
  <si>
    <t>RGS4T2AS00</t>
  </si>
  <si>
    <t>DIMETHICONE 350</t>
  </si>
  <si>
    <t>2Y53S6ATLU</t>
  </si>
  <si>
    <t>DIMETHICONOL/TRIMETHYLSILOXYSILICATE CROSSPOLYMER (40/60 W/W; 1000000 PA.S)</t>
  </si>
  <si>
    <t>83D19O7250</t>
  </si>
  <si>
    <t>DIMETHOXANE</t>
  </si>
  <si>
    <t>S0859MSI8I</t>
  </si>
  <si>
    <t>DIMETHYL ISOSORBIDE</t>
  </si>
  <si>
    <t>SA6A6V432S</t>
  </si>
  <si>
    <t>DIMETHYL SULFOXIDE</t>
  </si>
  <si>
    <t>YOW8V9698H</t>
  </si>
  <si>
    <t>DIMETHYLAMINOETHYL METHACRYLATE - BUTYL METHACRYLATE - METHYL METHACRYLATE COPOLYMER</t>
  </si>
  <si>
    <t>905HNO1SIH</t>
  </si>
  <si>
    <t>DINOSEB-AMMONIUM</t>
  </si>
  <si>
    <t>B5TNV5E10B</t>
  </si>
  <si>
    <t>DIPALMITOYLPHOSPHATIDYLGLYCEROL, DL-</t>
  </si>
  <si>
    <t>VA9U6BR3SB</t>
  </si>
  <si>
    <t>DIPROPYLENE GLYCOL</t>
  </si>
  <si>
    <t>E107L85C40</t>
  </si>
  <si>
    <t>DISODIUM CITRATE SESQUIHYDRATE</t>
  </si>
  <si>
    <t>CZ1032CEKR</t>
  </si>
  <si>
    <t>DISODIUM COCOAMPHODIACETATE</t>
  </si>
  <si>
    <t>18L9G3U51M</t>
  </si>
  <si>
    <t>DISODIUM HYDROGEN CITRATE</t>
  </si>
  <si>
    <t>6FO62KCQ7A</t>
  </si>
  <si>
    <t>DISODIUM LAURETH SULFOSUCCINATE</t>
  </si>
  <si>
    <t>D6DH1DTN7E</t>
  </si>
  <si>
    <t>DISODIUM LAURYL SULFOSUCCINATE</t>
  </si>
  <si>
    <t>P160Q81342</t>
  </si>
  <si>
    <t>DISTEAROYLPHOSPHATIDYLCHOLINE, DL-</t>
  </si>
  <si>
    <t>EAG959U971</t>
  </si>
  <si>
    <t>DISTEAROYLPHOSPHATIDYLGLYCEROL, DL-</t>
  </si>
  <si>
    <t>4271ZA8WXO</t>
  </si>
  <si>
    <t>DL-LACTIDE AND GLYCOLIDE (50:50) COPOLYMER 12000 ACID</t>
  </si>
  <si>
    <t>ENDOSINUSIAL</t>
  </si>
  <si>
    <t>WE369X5600</t>
  </si>
  <si>
    <t>DL-LACTIDE AND GLYCOLIDE (75:25) COPOLYMER 20000 ACID</t>
  </si>
  <si>
    <t>58X445TH30</t>
  </si>
  <si>
    <t>DMDM HYDANTOIN</t>
  </si>
  <si>
    <t>BYR0546TOW</t>
  </si>
  <si>
    <t>DOCOSANOL</t>
  </si>
  <si>
    <t>9G1OE216XY</t>
  </si>
  <si>
    <t>DOCUSATE SODIUM</t>
  </si>
  <si>
    <t>F05Q2T2JA0</t>
  </si>
  <si>
    <t>GRANULE, FOR SUSPENSION, EXTENDED RELEASE</t>
  </si>
  <si>
    <t>DOCUSATE SODIUM/SODIUM BENZOATE</t>
  </si>
  <si>
    <t>656HXR6YXN</t>
  </si>
  <si>
    <t>DRI KLEAR 042</t>
  </si>
  <si>
    <t>DURO-TAK 280-2516</t>
  </si>
  <si>
    <t>DURO-TAK 87-2296</t>
  </si>
  <si>
    <t>DURO-TAK 87-2888</t>
  </si>
  <si>
    <t>DURO-TAK 87-2979</t>
  </si>
  <si>
    <t>DYE BLACK LB-1171</t>
  </si>
  <si>
    <t>DYE BLACK LB-442</t>
  </si>
  <si>
    <t>DYE BLUE LAKE BLEND LB-332</t>
  </si>
  <si>
    <t>DYE BLUE LAKOLENE</t>
  </si>
  <si>
    <t>DYE BROWN LAKE BLEND</t>
  </si>
  <si>
    <t>DYE BROWN LB-464</t>
  </si>
  <si>
    <t>DYE CARAMEL ACID PROOF 100</t>
  </si>
  <si>
    <t>DYE CHROMA-TONE</t>
  </si>
  <si>
    <t>DYE DC RED LAKE</t>
  </si>
  <si>
    <t>DYE DC RED LB NO. 9570</t>
  </si>
  <si>
    <t>DYE FDC BROWN R LB-56069</t>
  </si>
  <si>
    <t>DYE FDC GREEN LB-1174</t>
  </si>
  <si>
    <t>DYE FDC GREEN LB-3323</t>
  </si>
  <si>
    <t>DYE GRAY NO. 2982</t>
  </si>
  <si>
    <t>DYE GREEN AL LB-265</t>
  </si>
  <si>
    <t>DYE GREEN ALUMINUM LB</t>
  </si>
  <si>
    <t>DYE GREEN LAKE BLEND LB-1236</t>
  </si>
  <si>
    <t>DYE GREEN LAKE BLEND LB-1441</t>
  </si>
  <si>
    <t>DYE GREEN LAKE BLEND LB-333</t>
  </si>
  <si>
    <t>DYE GREEN LB</t>
  </si>
  <si>
    <t>DYE GREEN LB-482</t>
  </si>
  <si>
    <t>DYE GREEN LB-555</t>
  </si>
  <si>
    <t>DYE GREEN LB-820</t>
  </si>
  <si>
    <t>DYE GREEN LB-883</t>
  </si>
  <si>
    <t>DYE GREEN PB-1543</t>
  </si>
  <si>
    <t>DYE MINT GREEN</t>
  </si>
  <si>
    <t>DYE OCHRE 3506</t>
  </si>
  <si>
    <t>DYE ORANGE LB-1387</t>
  </si>
  <si>
    <t>DYE ORANGE PB-2148</t>
  </si>
  <si>
    <t>DYE PINK</t>
  </si>
  <si>
    <t>DYE PURPLE LB-1902</t>
  </si>
  <si>
    <t>DYE PURPLE LB-562</t>
  </si>
  <si>
    <t>DYE RED PB-1595</t>
  </si>
  <si>
    <t>DYE TAN PB-1388</t>
  </si>
  <si>
    <t>DYE WHITE COATERIC YPA-6-7089</t>
  </si>
  <si>
    <t>DYE WILD CHERRY 7598</t>
  </si>
  <si>
    <t>DYE YELLOW LB 9706</t>
  </si>
  <si>
    <t>DYE YELLOW PB-1381</t>
  </si>
  <si>
    <t>EDETATE CALCIUM DISODIUM</t>
  </si>
  <si>
    <t>25IH6R4SGF</t>
  </si>
  <si>
    <t>URETHRAL</t>
  </si>
  <si>
    <t>EDETATE CALCIUM DISODIUM ANHYDROUS</t>
  </si>
  <si>
    <t>8U5D034955</t>
  </si>
  <si>
    <t>EDETATE DISODIUM</t>
  </si>
  <si>
    <t>7FLD91C86K</t>
  </si>
  <si>
    <t>EDETATE DISODIUM ANHYDROUS</t>
  </si>
  <si>
    <t>8NLQ36F6MM</t>
  </si>
  <si>
    <t>EDETATE SODIUM</t>
  </si>
  <si>
    <t>MP1J8420LU</t>
  </si>
  <si>
    <t>EDETATE TRISODIUM</t>
  </si>
  <si>
    <t>420IP921MB</t>
  </si>
  <si>
    <t>EDETIC ACID</t>
  </si>
  <si>
    <t>9G34HU7RV0</t>
  </si>
  <si>
    <t>EGG PHOSPHOLIPIDS</t>
  </si>
  <si>
    <t>1Z74184RGV</t>
  </si>
  <si>
    <t>EIDERDOWN SOAP</t>
  </si>
  <si>
    <t>EMULSIFYING WAX</t>
  </si>
  <si>
    <t>ENTSUFON</t>
  </si>
  <si>
    <t>4HI65O1DUA</t>
  </si>
  <si>
    <t>ENTSUFON SODIUM</t>
  </si>
  <si>
    <t>L6867H5FR4</t>
  </si>
  <si>
    <t>ERYTHORBIC ACID</t>
  </si>
  <si>
    <t>311332OII1</t>
  </si>
  <si>
    <t>ESSENCE LEMON</t>
  </si>
  <si>
    <t>ESSENCE ORANGE</t>
  </si>
  <si>
    <t>ETHYL ACETATE</t>
  </si>
  <si>
    <t>76845O8NMZ</t>
  </si>
  <si>
    <t>ETHYL ACRYLATE AND METHYL METHACRYLATE COPOLYMER (2:1; 600000 MW)</t>
  </si>
  <si>
    <t>XRK36F13ZZ</t>
  </si>
  <si>
    <t>ETHYL ACRYLATE AND METHYL METHACRYLATE COPOLYMER (2:1; 750000 MW)</t>
  </si>
  <si>
    <t>P2OM2Q86BI</t>
  </si>
  <si>
    <t>ETHYL ACRYLATE AND METHYL METHACRYLATE COPOLYMER DISPERSION (2:1; 750000 MW 30% AQUEOUS)</t>
  </si>
  <si>
    <t>8NT5GK8OOD</t>
  </si>
  <si>
    <t>ETHYL ACRYLATE AND METHYL METHACRYLATE COPOLYMER DISPERSION (2:1; 750000 MW 40% AQUEOUS)</t>
  </si>
  <si>
    <t>0MKJ04EU89</t>
  </si>
  <si>
    <t>ETHYL BUTYRATE</t>
  </si>
  <si>
    <t>UFD2LZ005D</t>
  </si>
  <si>
    <t>ETHYL MALTOL</t>
  </si>
  <si>
    <t>L6Q8K29L05</t>
  </si>
  <si>
    <t>mg/140ml</t>
  </si>
  <si>
    <t>ETHYL MYRISTATE</t>
  </si>
  <si>
    <t>6995S49749</t>
  </si>
  <si>
    <t>ETHYL OLEATE</t>
  </si>
  <si>
    <t>Z2Z439864Y</t>
  </si>
  <si>
    <t>ETHYL VANILLATE</t>
  </si>
  <si>
    <t>V38JK4Z93O</t>
  </si>
  <si>
    <t>ETHYL VANILLIN</t>
  </si>
  <si>
    <t>YC9ST449YJ</t>
  </si>
  <si>
    <t>ETHYLCELLULOSE</t>
  </si>
  <si>
    <t>7Z8S9VYZ4B</t>
  </si>
  <si>
    <t>ETHYLCELLULOSE (10 MPA.S)</t>
  </si>
  <si>
    <t>3DYK7UYZ62</t>
  </si>
  <si>
    <t>ETHYLCELLULOSE (100 MPA.S)</t>
  </si>
  <si>
    <t>47MLB0F1MV</t>
  </si>
  <si>
    <t>ETHYLCELLULOSE (20 MPA.S)</t>
  </si>
  <si>
    <t>BJG0S321QY</t>
  </si>
  <si>
    <t>ETHYLCELLULOSE (4 MPA.S)</t>
  </si>
  <si>
    <t>KC5472WRJK</t>
  </si>
  <si>
    <t>ETHYLCELLULOSE (45 MPA.S)</t>
  </si>
  <si>
    <t>V7AD894FAZ</t>
  </si>
  <si>
    <t>ETHYLCELLULOSE (50 MPA.S)</t>
  </si>
  <si>
    <t>6I475159RA</t>
  </si>
  <si>
    <t>ETHYLCELLULOSE (7 MPA.S)</t>
  </si>
  <si>
    <t>H3UP11403C</t>
  </si>
  <si>
    <t>ETHYLCELLULOSE AQUEOUS DISPERSION TYPE A</t>
  </si>
  <si>
    <t>MX37N1DUF3</t>
  </si>
  <si>
    <t>ETHYLCELLULOSE AQUEOUS DISPERSION TYPE B</t>
  </si>
  <si>
    <t>HZJ2V81RYU</t>
  </si>
  <si>
    <t>ETHYLENE</t>
  </si>
  <si>
    <t>91GW059KN7</t>
  </si>
  <si>
    <t>ETHYLENE GLYCOL</t>
  </si>
  <si>
    <t>FC72KVT52F</t>
  </si>
  <si>
    <t>ETHYLENE GLYCOL MONOETHYL ETHER</t>
  </si>
  <si>
    <t>IDK7C2HS09</t>
  </si>
  <si>
    <t>ETHYLENE OXIDE</t>
  </si>
  <si>
    <t>JJH7GNN18P</t>
  </si>
  <si>
    <t>ETHYLENEDIAMINE</t>
  </si>
  <si>
    <t>60V9STC53F</t>
  </si>
  <si>
    <t>ETHYLENEDIAMINE DIHYDROCHLORIDE</t>
  </si>
  <si>
    <t>91WQV43244</t>
  </si>
  <si>
    <t>ETHYLENE-PROPYLENE COPOLYMER</t>
  </si>
  <si>
    <t>ETHYLENE-VINYL ACETATE COPOLYMER (28% VINYL ACETATE)</t>
  </si>
  <si>
    <t>8ILA5X28VS</t>
  </si>
  <si>
    <t>RING</t>
  </si>
  <si>
    <t>ETHYLENE-VINYL ACETATE COPOLYMER (9% VINYLACETATE)</t>
  </si>
  <si>
    <t>4OKC630HS6</t>
  </si>
  <si>
    <t>ETHYLENE-VINYL ACETATE COPOLYMERS</t>
  </si>
  <si>
    <t>ETHYLHEXYL HYDROXYSTEARATE</t>
  </si>
  <si>
    <t>B7I80BVV5E</t>
  </si>
  <si>
    <t>ETHYLPARABEN</t>
  </si>
  <si>
    <t>14255EXE39</t>
  </si>
  <si>
    <t>ETHYLPARABEN SODIUM</t>
  </si>
  <si>
    <t>Z0D00IVA10</t>
  </si>
  <si>
    <t>EUCALYPTOL</t>
  </si>
  <si>
    <t>RV6J6604TK</t>
  </si>
  <si>
    <t>EUCALYPTUS OIL</t>
  </si>
  <si>
    <t>2R04ONI662</t>
  </si>
  <si>
    <t>EXT. D&amp;C YELLOW NO. 7</t>
  </si>
  <si>
    <t>08F8S9O3I5</t>
  </si>
  <si>
    <t>FATTY ACID ESTERS</t>
  </si>
  <si>
    <t>FATTY ACID ESTERS, SATURATED</t>
  </si>
  <si>
    <t>FATTY ACID PENTAERYTHRIOL ESTER</t>
  </si>
  <si>
    <t>FATTY ACIDS</t>
  </si>
  <si>
    <t>FD&amp;C BLUE NO. 1</t>
  </si>
  <si>
    <t>H3R47K3TBD</t>
  </si>
  <si>
    <t>CAPSULE, DELAYED RELEASE PELLETS</t>
  </si>
  <si>
    <t>FD&amp;C BLUE NO. 1 ALUMINUM LAKE</t>
  </si>
  <si>
    <t>J9EQA3S2JM</t>
  </si>
  <si>
    <t>FD&amp;C BLUE NO. 2</t>
  </si>
  <si>
    <t>L06K8R7DQK</t>
  </si>
  <si>
    <t>FD&amp;C BLUE NO. 2 ALUMINUM LAKE</t>
  </si>
  <si>
    <t>4AQJ3LG584</t>
  </si>
  <si>
    <t>FD&amp;C GREEN NO. 3</t>
  </si>
  <si>
    <t>3P3ONR6O1S</t>
  </si>
  <si>
    <t>FD&amp;C GREEN NO. 3, ALUMINUM LAKE</t>
  </si>
  <si>
    <t>FD&amp;C RED NO. 30--ALUMINUM LAKE</t>
  </si>
  <si>
    <t>FD&amp;C RED NO. 40</t>
  </si>
  <si>
    <t>WZB9127XOA</t>
  </si>
  <si>
    <t>FD&amp;C RED NO. 40 ALUMINUM LAKE</t>
  </si>
  <si>
    <t>6T47AS764T</t>
  </si>
  <si>
    <t>FD&amp;C YELLOW NO. 5</t>
  </si>
  <si>
    <t>I753WB2F1M</t>
  </si>
  <si>
    <t>FD&amp;C YELLOW NO. 5 ALUMINUM LAKE</t>
  </si>
  <si>
    <t>JQ6BLH9FR7</t>
  </si>
  <si>
    <t>FD&amp;C YELLOW NO. 6</t>
  </si>
  <si>
    <t>H77VEI93A8</t>
  </si>
  <si>
    <t>FD&amp;C YELLOW NO. 6 ALUMINUM LAKE</t>
  </si>
  <si>
    <t>GYP6Z2JR6Q</t>
  </si>
  <si>
    <t>FERRIC OXIDE BROWN</t>
  </si>
  <si>
    <t>FERRIC OXIDE RED</t>
  </si>
  <si>
    <t>1K09F3G675</t>
  </si>
  <si>
    <t>FERRIC OXIDE YELLOW</t>
  </si>
  <si>
    <t>EX438O2MRT</t>
  </si>
  <si>
    <t>FERROSOFERRIC OXIDE</t>
  </si>
  <si>
    <t>XM0M87F357</t>
  </si>
  <si>
    <t>FERROUS OXIDE</t>
  </si>
  <si>
    <t>G7036X8B5H</t>
  </si>
  <si>
    <t>FILM COATING SOLUTION, AQUEOUS IM-163</t>
  </si>
  <si>
    <t>FLAVOR 57000 IU</t>
  </si>
  <si>
    <t>FLAVOR 57820/A</t>
  </si>
  <si>
    <t>FLAVOR APRICOT 24829</t>
  </si>
  <si>
    <t>FLAVOR BANANA 11090</t>
  </si>
  <si>
    <t>FLAVOR BANANA 15223</t>
  </si>
  <si>
    <t>FLAVOR BANANA 501013 AP0551</t>
  </si>
  <si>
    <t>FLAVOR BANANA 59256C</t>
  </si>
  <si>
    <t>FLAVOR BANANA 8763</t>
  </si>
  <si>
    <t>FLAVOR BANANA FN-6713</t>
  </si>
  <si>
    <t>FLAVOR BANANA GIVAUDAN 85509</t>
  </si>
  <si>
    <t>FLAVOR BANANA SA84</t>
  </si>
  <si>
    <t>FLAVOR BERRY CITRUS BLEND 8409</t>
  </si>
  <si>
    <t>FLAVOR BITTER MASK 9885</t>
  </si>
  <si>
    <t>FLAVOR BITTERNESS MODIFIER 15555</t>
  </si>
  <si>
    <t>FLAVOR BITTERNESS MODIFIER 36734</t>
  </si>
  <si>
    <t>FLAVOR BLACK CHERRY 501027 AP0551</t>
  </si>
  <si>
    <t>FLAVOR BLOOD ORANGE SA</t>
  </si>
  <si>
    <t>FLAVOR BUBBLE GUM 15864</t>
  </si>
  <si>
    <t>FLAVOR BUBBLE GUM MC-4938</t>
  </si>
  <si>
    <t>FLAVOR BUBBLEGUM</t>
  </si>
  <si>
    <t>FLAVOR BUTTERMINT 24020</t>
  </si>
  <si>
    <t>FLAVOR BUTTERSCOTCH F-1785</t>
  </si>
  <si>
    <t>FLAVOR CHERI-BERI PFC-8573</t>
  </si>
  <si>
    <t>FLAVOR CHERI-BERI PFC-8580</t>
  </si>
  <si>
    <t>FLAVOR CHERRY 11929</t>
  </si>
  <si>
    <t>FLAVOR CHERRY 349</t>
  </si>
  <si>
    <t>FLAVOR CHERRY 461566</t>
  </si>
  <si>
    <t>FLAVOR CHERRY 57.679/A</t>
  </si>
  <si>
    <t>FLAVOR CHERRY 594 S.D.</t>
  </si>
  <si>
    <t>FLAVOR CHERRY 825.476WC</t>
  </si>
  <si>
    <t>FLAVOR CHERRY 842</t>
  </si>
  <si>
    <t>FLAVOR CHERRY 8513</t>
  </si>
  <si>
    <t>FLAVOR CHERRY BURGUNDY 11650</t>
  </si>
  <si>
    <t>FLAVOR CHERRY F-232</t>
  </si>
  <si>
    <t>FLAVOR CHERRY FMC 8513</t>
  </si>
  <si>
    <t>FLAVOR CHERRY FT-9496</t>
  </si>
  <si>
    <t>FLAVOR CHERRY PFC-9768</t>
  </si>
  <si>
    <t>ml/1ml</t>
  </si>
  <si>
    <t>FLAVOR CHERRY R-6556</t>
  </si>
  <si>
    <t>FLAVOR CHERRY VANILLA COMPOUND A77487</t>
  </si>
  <si>
    <t>FLAVOR CHERRY WL-1093</t>
  </si>
  <si>
    <t>FLAVOR CHOCOLATE MINT</t>
  </si>
  <si>
    <t>FLAVOR CINNAMON</t>
  </si>
  <si>
    <t>FLAVOR CINNAMON SD 516</t>
  </si>
  <si>
    <t>FLAVOR CINNAMON VEKO 3726</t>
  </si>
  <si>
    <t>FLAVOR CITRUS FN-7176</t>
  </si>
  <si>
    <t>FLAVOR CITRUS/FRUIT FREEZE 1100609500</t>
  </si>
  <si>
    <t>FLAVOR COLA FMC 15740</t>
  </si>
  <si>
    <t>FLAVOR COOL MINT</t>
  </si>
  <si>
    <t>FLAVOR COOL VANILLA BP18114</t>
  </si>
  <si>
    <t>FLAVOR CREAM EP-17688</t>
  </si>
  <si>
    <t>FLAVOR CREAMY VANILLA 16345</t>
  </si>
  <si>
    <t>FLAVOR CREME DE MENTHE 14677</t>
  </si>
  <si>
    <t>FLAVOR CREME DE VANILLA 28156</t>
  </si>
  <si>
    <t>FLAVOR F-5397A</t>
  </si>
  <si>
    <t>FLAVOR FRUIT 01-10428</t>
  </si>
  <si>
    <t>FLAVOR FRUIT FN-6714</t>
  </si>
  <si>
    <t>FLAVOR FRUIT GUM 912</t>
  </si>
  <si>
    <t>FLAVOR FRUIT TAK 20008</t>
  </si>
  <si>
    <t>FLAVOR GRAPE 10273</t>
  </si>
  <si>
    <t>FLAVOR GRAPE 501417C</t>
  </si>
  <si>
    <t>FLAVOR GRAPE 59.145/APO5.51</t>
  </si>
  <si>
    <t>FLAVOR GRAPE 61.13252</t>
  </si>
  <si>
    <t>FLAVOR GRAPE 6175</t>
  </si>
  <si>
    <t>FLAVOR GRAPE 856.085</t>
  </si>
  <si>
    <t>FLAVOR GRAPE MANHEIMER 522463</t>
  </si>
  <si>
    <t>FLAVOR GRAPE NECTOR PFC-8599</t>
  </si>
  <si>
    <t>FLAVOR GRAPE PFC-9924</t>
  </si>
  <si>
    <t>FLAVOR GRAPE ST6835/09</t>
  </si>
  <si>
    <t>FLAVOR LEMON 812</t>
  </si>
  <si>
    <t>FLAVOR LEMON GIVAUDAN 74940-74</t>
  </si>
  <si>
    <t>FLAVOR LEMON LIME SD 935</t>
  </si>
  <si>
    <t>FLAVOR LEMON MINT 862.547</t>
  </si>
  <si>
    <t>FLAVOR LEMON N&amp;A 397</t>
  </si>
  <si>
    <t>FLAVOR LEMON SPRAY V3938-1N1</t>
  </si>
  <si>
    <t>FLAVOR MAGNASWEET 110</t>
  </si>
  <si>
    <t>FLAVOR MENTHOL MINT PFC-9926</t>
  </si>
  <si>
    <t>FLAVOR MENTHOL VERALOCK</t>
  </si>
  <si>
    <t>FLAVOR MINT 287</t>
  </si>
  <si>
    <t>FLAVOR MINT 51296 TP0551</t>
  </si>
  <si>
    <t>FLAVOR MINT SN027513</t>
  </si>
  <si>
    <t>FLAVOR MIXED BERRY 13.13489</t>
  </si>
  <si>
    <t>FLAVOR MIXED BERRY 807.0246U</t>
  </si>
  <si>
    <t>FLAVOR MIXED FRUIT PFC-9970</t>
  </si>
  <si>
    <t>FLAVOR ORANGE 501071 AP0551</t>
  </si>
  <si>
    <t>FLAVOR ORANGE 57.458/AP05.51</t>
  </si>
  <si>
    <t>FLAVOR ORANGE 739K (PB82)</t>
  </si>
  <si>
    <t>FLAVOR ORANGE 74016-71</t>
  </si>
  <si>
    <t>FLAVOR ORANGE 9/79J839</t>
  </si>
  <si>
    <t>FLAVOR ORANGE GIVAUDAN 74388-74</t>
  </si>
  <si>
    <t>FLAVOR ORANGE NO. 7679</t>
  </si>
  <si>
    <t>FLAVOR PEACH 13503584</t>
  </si>
  <si>
    <t>FLAVOR PEACH 57695</t>
  </si>
  <si>
    <t>FLAVOR PEACH PINEAPPLE FMC 14258</t>
  </si>
  <si>
    <t>FLAVOR PEPPERMINT 104</t>
  </si>
  <si>
    <t>FLAVOR PEPPERMINT 501500</t>
  </si>
  <si>
    <t>FLAVOR PEPPERMINT 517</t>
  </si>
  <si>
    <t>FLAVOR PEPPERMINT ART F-10012</t>
  </si>
  <si>
    <t>FLAVOR PEPPERMINT EXTRACT FN-2356</t>
  </si>
  <si>
    <t>FLAVOR PEPPERMINT F94249</t>
  </si>
  <si>
    <t>FLAVOR PEPPERMINT FM-4134</t>
  </si>
  <si>
    <t>FLAVOR PEPPERMINT PFC 9927</t>
  </si>
  <si>
    <t>FLAVOR PEPPERMINT SN583865</t>
  </si>
  <si>
    <t>FLAVOR PEPPERMINT WL-6167</t>
  </si>
  <si>
    <t>FLAVOR PEPPERMINT WONF 33864</t>
  </si>
  <si>
    <t>FLAVOR PEPPERMINT, NATURAL SPRAYLENE</t>
  </si>
  <si>
    <t>FLAVOR RASPBERRY 21028D</t>
  </si>
  <si>
    <t>FLAVOR RASPBERRY 28106</t>
  </si>
  <si>
    <t>FLAVOR RASPBERRY 954</t>
  </si>
  <si>
    <t>FLAVOR RASPBERRY 954K (BK77)</t>
  </si>
  <si>
    <t>FLAVOR RASPBERRY 998</t>
  </si>
  <si>
    <t>FLAVOR RASPBERRY F-1784</t>
  </si>
  <si>
    <t>FLAVOR RASPBERRY F-1840</t>
  </si>
  <si>
    <t>FLAVOR RASPBERRY PFC-8407</t>
  </si>
  <si>
    <t>FLAVOR ROOT BEER 180339</t>
  </si>
  <si>
    <t>FLAVOR STRAWBERRY 052311 AP0551</t>
  </si>
  <si>
    <t>FLAVOR STRAWBERRY 14953</t>
  </si>
  <si>
    <t>FLAVOR STRAWBERRY 17.36.8509</t>
  </si>
  <si>
    <t>FLAVOR STRAWBERRY 17C56217</t>
  </si>
  <si>
    <t>FLAVOR STRAWBERRY 52.311AP</t>
  </si>
  <si>
    <t>FLAVOR STRAWBERRY 52312/AP0551</t>
  </si>
  <si>
    <t>FLAVOR STRAWBERRY 55058</t>
  </si>
  <si>
    <t>FLAVOR STRAWBERRY 5951</t>
  </si>
  <si>
    <t>FLAVOR STRAWBERRY BANANA 24020</t>
  </si>
  <si>
    <t>FLAVOR STRAWBERRY FN-13819</t>
  </si>
  <si>
    <t>FLAVOR STRAWBERRY GUARANA 586.997/APO5.51</t>
  </si>
  <si>
    <t>FLAVOR STRAWBERRY PFC-9626</t>
  </si>
  <si>
    <t>FLAVOR STRAWBERRY WD FO-1022</t>
  </si>
  <si>
    <t>FLAVOR SWEET TONE 28837</t>
  </si>
  <si>
    <t>FLAVOR SWEET-AM 918.005</t>
  </si>
  <si>
    <t>FLAVOR TROPICAL FRUIT PUNCH N&amp;A 50432</t>
  </si>
  <si>
    <t>FLAVOR TUTTI FRUTTI 51.880/AP05.51</t>
  </si>
  <si>
    <t>FLAVOR TUTTI FRUTTI PERMASEAL 77919-31</t>
  </si>
  <si>
    <t>FLAVOR TUTTI FRUTTI WL-18481</t>
  </si>
  <si>
    <t>FLAVOR VANILLA 20.4573.5P PHA</t>
  </si>
  <si>
    <t>FLAVOR VANILLA 501441 AP2004</t>
  </si>
  <si>
    <t>FLAVOR VANILLA F-6257</t>
  </si>
  <si>
    <t>FLAVOR VANILLA PFC-9772</t>
  </si>
  <si>
    <t>FLAVOR WILD CHERRY GIVAUDAN F-1813</t>
  </si>
  <si>
    <t>FLAVOR WILD CHERRY NO. 24038</t>
  </si>
  <si>
    <t>FLAVOR WILD CHERRY NV-101-1489</t>
  </si>
  <si>
    <t>FLAVOR WILD CHERRY PFC-14783</t>
  </si>
  <si>
    <t>FLAVOR YELLOW PLUM LEMON 39K 020</t>
  </si>
  <si>
    <t>FLOUR</t>
  </si>
  <si>
    <t>FLUOROCHLOROHYDROCARBONS</t>
  </si>
  <si>
    <t>FLUOROPOLYMER COATED RELEASE LINER</t>
  </si>
  <si>
    <t>FORMALDEHYDE SOLUTION</t>
  </si>
  <si>
    <t>T0H3L6C7I5</t>
  </si>
  <si>
    <t>FORMIC ACID</t>
  </si>
  <si>
    <t>0YIW783RG1</t>
  </si>
  <si>
    <t>FRAGRANCE 91-122</t>
  </si>
  <si>
    <t>FRAGRANCE 9128-Y</t>
  </si>
  <si>
    <t>FRAGRANCE BALSAM PINE NO. 5124</t>
  </si>
  <si>
    <t>FRAGRANCE CREAM NO. 73457</t>
  </si>
  <si>
    <t>FRAGRANCE CS-28197</t>
  </si>
  <si>
    <t>FRAGRANCE P O FL-147</t>
  </si>
  <si>
    <t>FRAGRANCE RBD-9819</t>
  </si>
  <si>
    <t>FRAGRANCE SOAP</t>
  </si>
  <si>
    <t>FRAGRANCE UNGERER N5195</t>
  </si>
  <si>
    <t>FRUCTOSE</t>
  </si>
  <si>
    <t>6YSS42VSEV</t>
  </si>
  <si>
    <t>FUMARIC ACID</t>
  </si>
  <si>
    <t>88XHZ13131</t>
  </si>
  <si>
    <t>GALACTOSE</t>
  </si>
  <si>
    <t>X2RN3Q8DNE</t>
  </si>
  <si>
    <t>GALACTOSE MONOHYDRATE</t>
  </si>
  <si>
    <t>2C22T7DYYR</t>
  </si>
  <si>
    <t>GELATIN</t>
  </si>
  <si>
    <t>2G86QN327L</t>
  </si>
  <si>
    <t>PERIODONTAL</t>
  </si>
  <si>
    <t>GELLAN GUM (LOW ACYL)</t>
  </si>
  <si>
    <t>7593U09I4D</t>
  </si>
  <si>
    <t>GENTISIC ACID</t>
  </si>
  <si>
    <t>VP36V95O3T</t>
  </si>
  <si>
    <t>GINGER</t>
  </si>
  <si>
    <t>C5529G5JPQ</t>
  </si>
  <si>
    <t>GLUCEPTATE SODIUM</t>
  </si>
  <si>
    <t>3D49LE7HM2</t>
  </si>
  <si>
    <t>GLUCONIC ACID</t>
  </si>
  <si>
    <t>R4R8J0Q44B</t>
  </si>
  <si>
    <t>GLUCONOLACTONE</t>
  </si>
  <si>
    <t>WQ29KQ9POT</t>
  </si>
  <si>
    <t>GLUTAMIC ACID HYDROCHLORIDE</t>
  </si>
  <si>
    <t>M0C2SP444T</t>
  </si>
  <si>
    <t>GLUTARAL</t>
  </si>
  <si>
    <t>T3C89M417N</t>
  </si>
  <si>
    <t>GLYCERIN</t>
  </si>
  <si>
    <t>PDC6A3C0OX</t>
  </si>
  <si>
    <t>INTRADERMAL</t>
  </si>
  <si>
    <t>GLYCERIN POLYMER SOLUTION I-137</t>
  </si>
  <si>
    <t>GLYCERIN POLYMER SOLUTION IM-137</t>
  </si>
  <si>
    <t>GLYCERYL 1-STEARATE</t>
  </si>
  <si>
    <t>258491E1RZ</t>
  </si>
  <si>
    <t>GLYCERYL DIBEHENATE</t>
  </si>
  <si>
    <t>R8WTH25YS2</t>
  </si>
  <si>
    <t>GLYCERYL DISTEARATE</t>
  </si>
  <si>
    <t>73071MW2KM</t>
  </si>
  <si>
    <t>GLYCERYL ISOSTEARATE</t>
  </si>
  <si>
    <t>HYE7O27HAO</t>
  </si>
  <si>
    <t>GLYCERYL LAURATE</t>
  </si>
  <si>
    <t>Y98611C087</t>
  </si>
  <si>
    <t>GLYCERYL MONO- AND DICAPRYLOCAPRATE</t>
  </si>
  <si>
    <t>U72Q2I8C85</t>
  </si>
  <si>
    <t>GLYCERYL MONO- AND DIPALMITOSTEARATE</t>
  </si>
  <si>
    <t>KC98RO82HJ</t>
  </si>
  <si>
    <t>GLYCERYL MONOCAPRYLATE</t>
  </si>
  <si>
    <t>TM2TZD4G4A</t>
  </si>
  <si>
    <t>GLYCERYL MONOCAPRYLOCAPRATE</t>
  </si>
  <si>
    <t>G7515SW10N</t>
  </si>
  <si>
    <t>GLYCERYL MONOCITRATE</t>
  </si>
  <si>
    <t>4987GT719I</t>
  </si>
  <si>
    <t>GLYCERYL MONOLINOLEATE</t>
  </si>
  <si>
    <t>4763AXI84L</t>
  </si>
  <si>
    <t>GLYCERYL MONOOLEATE</t>
  </si>
  <si>
    <t>C4YAD5F5G6</t>
  </si>
  <si>
    <t>GLYCERYL MONOSTEARATE</t>
  </si>
  <si>
    <t>230OU9XXE4</t>
  </si>
  <si>
    <t>GLYCERYL OLEATE</t>
  </si>
  <si>
    <t>4PC054V79P</t>
  </si>
  <si>
    <t>GLYCERYL OLEATE/PROPYLENE GLYCOL</t>
  </si>
  <si>
    <t>GLYCERYL PALMITATE</t>
  </si>
  <si>
    <t>6Y2XJ05B35</t>
  </si>
  <si>
    <t>GLYCERYL PALMITOSTEARATE</t>
  </si>
  <si>
    <t>GSY51O183C</t>
  </si>
  <si>
    <t>GLYCERYL RICINOLEATE</t>
  </si>
  <si>
    <t>ZUE0CEL42O</t>
  </si>
  <si>
    <t>GLYCERYL STEARATE SE</t>
  </si>
  <si>
    <t>FCZ5MH785I</t>
  </si>
  <si>
    <t>GLYCERYL STEARATE/PEG-100 STEARATE</t>
  </si>
  <si>
    <t>RD25J5V947</t>
  </si>
  <si>
    <t>GLYCERYL STEARATE/PEG-40 STEARATE</t>
  </si>
  <si>
    <t>GLYCERYL TRISTEARATE</t>
  </si>
  <si>
    <t>P6OCJ2551R</t>
  </si>
  <si>
    <t>GLYCINE</t>
  </si>
  <si>
    <t>TE7660XO1C</t>
  </si>
  <si>
    <t>GLYCINE HYDROCHLORIDE</t>
  </si>
  <si>
    <t>225ZLC74HX</t>
  </si>
  <si>
    <t>GLYCOL CETEARATE</t>
  </si>
  <si>
    <t>YHX98F77PB</t>
  </si>
  <si>
    <t>GLYCOL STEARATE</t>
  </si>
  <si>
    <t>0324G66D0E</t>
  </si>
  <si>
    <t>GUAR GUM</t>
  </si>
  <si>
    <t>E89I1637KE</t>
  </si>
  <si>
    <t>GUINEA GREEN B</t>
  </si>
  <si>
    <t>4L2574620F</t>
  </si>
  <si>
    <t>GUM BASE, CHEWING</t>
  </si>
  <si>
    <t>HAMAMELIS VIRGINIANA TOP WATER</t>
  </si>
  <si>
    <t>NT00Y05A2V</t>
  </si>
  <si>
    <t>HARD FAT</t>
  </si>
  <si>
    <t>8334LX7S21</t>
  </si>
  <si>
    <t>HEXYLENE GLYCOL</t>
  </si>
  <si>
    <t>KEH0A3F75J</t>
  </si>
  <si>
    <t>HIGH DENSITY POLYETHYLENE</t>
  </si>
  <si>
    <t>UG00KM4WR7</t>
  </si>
  <si>
    <t>TAPE</t>
  </si>
  <si>
    <t>HIGH FRUCTOSE CORN SYRUP</t>
  </si>
  <si>
    <t>XY6UN3QB6S</t>
  </si>
  <si>
    <t>HISTIDINE</t>
  </si>
  <si>
    <t>4QD397987E</t>
  </si>
  <si>
    <t>HORNSTEDTIA COSTATA SEED</t>
  </si>
  <si>
    <t>T44ZYB1BAV</t>
  </si>
  <si>
    <t>HYALURONATE SODIUM</t>
  </si>
  <si>
    <t>YSE9PPT4TH</t>
  </si>
  <si>
    <t>HYDROCARBON GEL, PLASTICIZED</t>
  </si>
  <si>
    <t>HYDROCHLORIC ACID</t>
  </si>
  <si>
    <t>QTT17582CB</t>
  </si>
  <si>
    <t>EXTRACORPOREAL</t>
  </si>
  <si>
    <t>INTERSTITIAL</t>
  </si>
  <si>
    <t>INTRA-AMNIOTIC</t>
  </si>
  <si>
    <t>INTRACAUDAL</t>
  </si>
  <si>
    <t>INTRATUMOR</t>
  </si>
  <si>
    <t>INTRATYMPANIC</t>
  </si>
  <si>
    <t>RETROBULBAR</t>
  </si>
  <si>
    <t>SUBARACHNOID</t>
  </si>
  <si>
    <t>HYDROGEN PEROXIDE</t>
  </si>
  <si>
    <t>BBX060AN9V</t>
  </si>
  <si>
    <t>HYDROGENATED CASTOR OIL</t>
  </si>
  <si>
    <t>ZF94AP8MEY</t>
  </si>
  <si>
    <t>HYDROGENATED COCONUT OIL</t>
  </si>
  <si>
    <t>JY81OXM1OM</t>
  </si>
  <si>
    <t>HYDROGENATED COTTONSEED OIL</t>
  </si>
  <si>
    <t>Z82Y2C65EA</t>
  </si>
  <si>
    <t>HYDROGENATED PALM OIL</t>
  </si>
  <si>
    <t>257THB963H</t>
  </si>
  <si>
    <t>HYDROGENATED SOYBEAN LECITHIN</t>
  </si>
  <si>
    <t>H1109Z9J4N</t>
  </si>
  <si>
    <t>HYDROGENATED SOYBEAN OIL</t>
  </si>
  <si>
    <t>A2M91M918C</t>
  </si>
  <si>
    <t>HYDROGENATED SOYBEAN PHOSPHATIDYLCHOLINE</t>
  </si>
  <si>
    <t>QHQ97HF0PY</t>
  </si>
  <si>
    <t>HYDROGENATED STARCH HYDROLYSATE</t>
  </si>
  <si>
    <t>27F77DSJ5V</t>
  </si>
  <si>
    <t>HYDROXYETHYL CELLULOSE</t>
  </si>
  <si>
    <t>T4V6TWG28D</t>
  </si>
  <si>
    <t>HYDROXYETHYL CELLULOSE (100 MPA.S AT 2%)</t>
  </si>
  <si>
    <t>R33S7TK2EP</t>
  </si>
  <si>
    <t>HYDROXYETHYL CELLULOSE (140 MPA.S AT 5%)</t>
  </si>
  <si>
    <t>8136Y38GY5</t>
  </si>
  <si>
    <t>HYDROXYETHYL CELLULOSE (2000 MPA.S AT 1%)</t>
  </si>
  <si>
    <t>S38J6RZN16</t>
  </si>
  <si>
    <t>mg/0.2ml</t>
  </si>
  <si>
    <t>HYDROXYETHYL CELLULOSE (280 MPA.S AT 2%)</t>
  </si>
  <si>
    <t>12VCE9HR9E</t>
  </si>
  <si>
    <t>HYDROXYETHYL CELLULOSE (4000 MPA.S AT 1%)</t>
  </si>
  <si>
    <t>ZYD53NBL45</t>
  </si>
  <si>
    <t>HYDROXYETHYL CELLULOSE (5500 MPA.S AT 2%)</t>
  </si>
  <si>
    <t>M825OX60H9</t>
  </si>
  <si>
    <t>HYDROXYETHYL CELLULOSE (6500 MPA.S AT 2%)</t>
  </si>
  <si>
    <t>2Q40985DRM</t>
  </si>
  <si>
    <t>HYDROXYETHYL ETHYLCELLULOSE</t>
  </si>
  <si>
    <t>ZDN57Z154K</t>
  </si>
  <si>
    <t>HYDROXYETHYLPIPERAZINE ETHANE SULFONIC ACID</t>
  </si>
  <si>
    <t>RWW266YE9I</t>
  </si>
  <si>
    <t>HYDROXYMETHYL CELLULOSE</t>
  </si>
  <si>
    <t>273FM27VK1</t>
  </si>
  <si>
    <t>HYDROXYPROPYL .GAMMA.-CYCLODEXTRIN</t>
  </si>
  <si>
    <t>P6BYU725IU</t>
  </si>
  <si>
    <t>HYDROXYPROPYL BETADEX</t>
  </si>
  <si>
    <t>1I96OHX6EK</t>
  </si>
  <si>
    <t>HYDROXYPROPYL CELLULOSE</t>
  </si>
  <si>
    <t>9XZ8H6N6OH</t>
  </si>
  <si>
    <t>HYDROXYPROPYL CELLULOSE (110000 WAMW)</t>
  </si>
  <si>
    <t>5Y0974F5PW</t>
  </si>
  <si>
    <t>HYDROXYPROPYL CELLULOSE (160000 WAMW)</t>
  </si>
  <si>
    <t>0A7M0N7SPE</t>
  </si>
  <si>
    <t>HYDROXYPROPYL CELLULOSE (1600000 WAMW)</t>
  </si>
  <si>
    <t>RFW2ET671P</t>
  </si>
  <si>
    <t>LOTION, AUGMENTED</t>
  </si>
  <si>
    <t>HYDROXYPROPYL CELLULOSE (20000 WAMW)</t>
  </si>
  <si>
    <t>KZQ570MOA5</t>
  </si>
  <si>
    <t>HYDROXYPROPYL CELLULOSE (430000 WAMW)</t>
  </si>
  <si>
    <t>VQ8ZWO78F6</t>
  </si>
  <si>
    <t>HYDROXYPROPYL CELLULOSE (45000 WAMW)</t>
  </si>
  <si>
    <t>8VAB711C5E</t>
  </si>
  <si>
    <t>HYDROXYPROPYL CELLULOSE (650000 WAMW)</t>
  </si>
  <si>
    <t>1L0RPI3ASP</t>
  </si>
  <si>
    <t>HYDROXYPROPYL CELLULOSE (70000 WAMW)</t>
  </si>
  <si>
    <t>66O7AQV0RT</t>
  </si>
  <si>
    <t>HYDROXYPROPYL CELLULOSE (90000 WAMW)</t>
  </si>
  <si>
    <t>UKE75GEA7F</t>
  </si>
  <si>
    <t>HYMETELLOSE (50 MPA.S)</t>
  </si>
  <si>
    <t>0MGW7Q3QG4</t>
  </si>
  <si>
    <t>HYPROMELLOSE</t>
  </si>
  <si>
    <t>3NXW29V3WO</t>
  </si>
  <si>
    <t>HYPROMELLOSE 2208 (100 MPA.S)</t>
  </si>
  <si>
    <t>B1QE5P712K</t>
  </si>
  <si>
    <t>HYPROMELLOSE 2208 (100000 MPA.S)</t>
  </si>
  <si>
    <t>VM7F0B23ZI</t>
  </si>
  <si>
    <t>HYPROMELLOSE 2208 (1500 MPA.S)</t>
  </si>
  <si>
    <t>L4RXU2VPD6</t>
  </si>
  <si>
    <t>HYPROMELLOSE 2208 (15000 MPA.S)</t>
  </si>
  <si>
    <t>Z78RG6M2N2</t>
  </si>
  <si>
    <t>HYPROMELLOSE 2208 (200000 MPA.S)</t>
  </si>
  <si>
    <t>LJY3MA129D</t>
  </si>
  <si>
    <t>HYPROMELLOSE 2208 (3 MPA.S)</t>
  </si>
  <si>
    <t>9H4L916OBU</t>
  </si>
  <si>
    <t>HYPROMELLOSE 2208 (4 MPA.S)</t>
  </si>
  <si>
    <t>58779NIC8P</t>
  </si>
  <si>
    <t>HYPROMELLOSE 2208 (4000 MPA.S)</t>
  </si>
  <si>
    <t>39J80LT57T</t>
  </si>
  <si>
    <t>HYPROMELLOSE 2906 (4 MPA.S)</t>
  </si>
  <si>
    <t>6531BH494O</t>
  </si>
  <si>
    <t>HYPROMELLOSE 2906 (4000 MPA.S)</t>
  </si>
  <si>
    <t>5EYA69XGAT</t>
  </si>
  <si>
    <t>HYPROMELLOSE 2906 (50 MPA.S)</t>
  </si>
  <si>
    <t>612E703ZUQ</t>
  </si>
  <si>
    <t>HYPROMELLOSE 2910 (10000 MPA.S)</t>
  </si>
  <si>
    <t>0HO1H52958</t>
  </si>
  <si>
    <t>HYPROMELLOSE 2910 (15 MPA.S)</t>
  </si>
  <si>
    <t>36SFW2JZ0W</t>
  </si>
  <si>
    <t>HYPROMELLOSE 2910 (15000 MPA.S)</t>
  </si>
  <si>
    <t>288VBX44JC</t>
  </si>
  <si>
    <t>HYPROMELLOSE 2910 (3 MPA.S)</t>
  </si>
  <si>
    <t>0VUT3PMY82</t>
  </si>
  <si>
    <t>HYPROMELLOSE 2910 (4000 MPA.S)</t>
  </si>
  <si>
    <t>RN3152OP35</t>
  </si>
  <si>
    <t>HYPROMELLOSE 2910 (5 MPA.S)</t>
  </si>
  <si>
    <t>R75537T0T4</t>
  </si>
  <si>
    <t>HYPROMELLOSE 2910 (6 MPA.S)</t>
  </si>
  <si>
    <t>0WZ8WG20P6</t>
  </si>
  <si>
    <t>HYPROMELLOSE ACETATE SUCCINATE 06081224 (3 MPA.S)</t>
  </si>
  <si>
    <t>6N003M473W</t>
  </si>
  <si>
    <t>HYPROMELLOSE ACETATE SUCCINATE 12070923 (3 MPA.S)</t>
  </si>
  <si>
    <t>36BGF0E889</t>
  </si>
  <si>
    <t>HYPROMELLOSE ACETATE SUCCINATE 16070722 (3 MPA.S)</t>
  </si>
  <si>
    <t>24P2YXD2PW</t>
  </si>
  <si>
    <t>HYPROMELLOSE ACETATE SUCCINATE, UNSPECIFIED</t>
  </si>
  <si>
    <t>A7ZHS2RJ34</t>
  </si>
  <si>
    <t>HYPROMELLOSE PHTHALATE</t>
  </si>
  <si>
    <t>HYPROMELLOSE PHTHALATE (24% PHTHALATE, 55 CST)</t>
  </si>
  <si>
    <t>87Y6436BKR</t>
  </si>
  <si>
    <t>HYPROMELLOSE PHTHALATE (31% PHTHALATE, 170 CST)</t>
  </si>
  <si>
    <t>8LDD2V82F5</t>
  </si>
  <si>
    <t>HYPROMELLOSE PHTHALATE (31% PHTHALATE, 40 CST)</t>
  </si>
  <si>
    <t>G4U024CQK6</t>
  </si>
  <si>
    <t>HYSTRENE</t>
  </si>
  <si>
    <t>ICODEXTRIN</t>
  </si>
  <si>
    <t>2NX48Z0A9G</t>
  </si>
  <si>
    <t>IMIDUREA</t>
  </si>
  <si>
    <t>M629807ATL</t>
  </si>
  <si>
    <t>INDIGOTINDISULFONATE SODIUM</t>
  </si>
  <si>
    <t>D3741U8K7L</t>
  </si>
  <si>
    <t>INK BLACK 2271</t>
  </si>
  <si>
    <t>INK BLACK A-10464</t>
  </si>
  <si>
    <t>INK BLACK A-10527</t>
  </si>
  <si>
    <t>INK BLACK FGE-1386</t>
  </si>
  <si>
    <t>INK BLACK SW-9007</t>
  </si>
  <si>
    <t>INK BLACK SW-9008</t>
  </si>
  <si>
    <t>INK BLACK SW-9009</t>
  </si>
  <si>
    <t>INK BLUE TEK PRINT SB-6029</t>
  </si>
  <si>
    <t>INK BLUE TEKPRINT SB-6018</t>
  </si>
  <si>
    <t>INK EDIBLE BLACK</t>
  </si>
  <si>
    <t>INK EDIBLE BLUE</t>
  </si>
  <si>
    <t>INK EDIBLE BROWN</t>
  </si>
  <si>
    <t>INK EDIBLE GRAY</t>
  </si>
  <si>
    <t>INK EDIBLE RED</t>
  </si>
  <si>
    <t>INK EDIBLE WHITE</t>
  </si>
  <si>
    <t>INK FINE BLACK 2212</t>
  </si>
  <si>
    <t>INK RED A-8032</t>
  </si>
  <si>
    <t>INK S-1-7085</t>
  </si>
  <si>
    <t>INK WHITE A-8154</t>
  </si>
  <si>
    <t>INK WHITE SB-0007P</t>
  </si>
  <si>
    <t>INK WHITE SW-0012</t>
  </si>
  <si>
    <t>INVERT SUGAR</t>
  </si>
  <si>
    <t>ED959S6ACY</t>
  </si>
  <si>
    <t>IRON</t>
  </si>
  <si>
    <t>E1UOL152H7</t>
  </si>
  <si>
    <t>ISOBUTANE</t>
  </si>
  <si>
    <t>BXR49TP611</t>
  </si>
  <si>
    <t>ISOLEUCINE</t>
  </si>
  <si>
    <t>04Y7590D77</t>
  </si>
  <si>
    <t>ISOMALT</t>
  </si>
  <si>
    <t>S870P55O2W</t>
  </si>
  <si>
    <t>ISOPROPYL ALCOHOL</t>
  </si>
  <si>
    <t>ND2M416302</t>
  </si>
  <si>
    <t>ISOPROPYL ISOSTEARATE</t>
  </si>
  <si>
    <t>C67IXB9Y7T</t>
  </si>
  <si>
    <t>ISOPROPYL MYRISTATE</t>
  </si>
  <si>
    <t>0RE8K4LNJS</t>
  </si>
  <si>
    <t>ISOPROPYL PALMITATE</t>
  </si>
  <si>
    <t>8CRQ2TH63M</t>
  </si>
  <si>
    <t>ISOSTEARIC ACID</t>
  </si>
  <si>
    <t>X33R8U0062</t>
  </si>
  <si>
    <t>ISOSTEARYL ALCOHOL</t>
  </si>
  <si>
    <t>Q613OCQ44Y</t>
  </si>
  <si>
    <t>ISOTONIC SODIUM CHLORIDE SOLUTION</t>
  </si>
  <si>
    <t>VR5Y7PDT5W</t>
  </si>
  <si>
    <t>KAOLIN</t>
  </si>
  <si>
    <t>24H4NWX5CO</t>
  </si>
  <si>
    <t>KARAYA GUM</t>
  </si>
  <si>
    <t>73W9IQY50Q</t>
  </si>
  <si>
    <t>KOLLICOAT SR 30D</t>
  </si>
  <si>
    <t>IDP0HWP8PJ</t>
  </si>
  <si>
    <t>KOLLIDON SR</t>
  </si>
  <si>
    <t>S34RY76LK6</t>
  </si>
  <si>
    <t>LACTIC ACID</t>
  </si>
  <si>
    <t>33X04XA5AT</t>
  </si>
  <si>
    <t>LACTIC ACID, DL-</t>
  </si>
  <si>
    <t>3B8D35Y7S4</t>
  </si>
  <si>
    <t>PELLET, IMPLANTABLE</t>
  </si>
  <si>
    <t>LACTIC ACID, L-</t>
  </si>
  <si>
    <t>F9S9FFU82N</t>
  </si>
  <si>
    <t>LACTITOL MONOHYDRATE</t>
  </si>
  <si>
    <t>UH2K6W1Y64</t>
  </si>
  <si>
    <t>LACTOBIONIC ACID</t>
  </si>
  <si>
    <t>65R938S4DV</t>
  </si>
  <si>
    <t>LACTOSE</t>
  </si>
  <si>
    <t>J2B2A4N98G</t>
  </si>
  <si>
    <t>LACTOSE MONOHYDRATE</t>
  </si>
  <si>
    <t>EWQ57Q8I5X</t>
  </si>
  <si>
    <t>LACTOSE MONOHYDRATE - CELLULOSE, MICROCRYSTALLINE</t>
  </si>
  <si>
    <t>LANETH</t>
  </si>
  <si>
    <t>LANOLIN</t>
  </si>
  <si>
    <t>7EV65EAW6H</t>
  </si>
  <si>
    <t>LANOLIN ALCOHOL - MINERAL OIL</t>
  </si>
  <si>
    <t>LANOLIN ALCOHOLS</t>
  </si>
  <si>
    <t>884C3FA9HE</t>
  </si>
  <si>
    <t>LANOLIN CHOLESTEROLS</t>
  </si>
  <si>
    <t>LANOLIN OIL</t>
  </si>
  <si>
    <t>OVV5IIJ58F</t>
  </si>
  <si>
    <t>LANOLIN, ETHOXYLATED</t>
  </si>
  <si>
    <t>LANOSTEROL</t>
  </si>
  <si>
    <t>1J05Z83K3M</t>
  </si>
  <si>
    <t>LAURAMINE OXIDE</t>
  </si>
  <si>
    <t>4F6FC4MI8W</t>
  </si>
  <si>
    <t>LAURDIMONIUM HYDROLYZED ANIMAL COLLAGEN</t>
  </si>
  <si>
    <t>LAURETH SULFATE</t>
  </si>
  <si>
    <t>LAURETH-2</t>
  </si>
  <si>
    <t>D4D38LT1L5</t>
  </si>
  <si>
    <t>LAURETH-23</t>
  </si>
  <si>
    <t>N72LMW566G</t>
  </si>
  <si>
    <t>LAURETH-4</t>
  </si>
  <si>
    <t>6HQ855798J</t>
  </si>
  <si>
    <t>LAURIC DIETHANOLAMIDE</t>
  </si>
  <si>
    <t>I29I2VHG38</t>
  </si>
  <si>
    <t>LAURIC MYRISTIC MONOETHANOLAMIDE</t>
  </si>
  <si>
    <t>LAURIC/MYRISTIC DIETHANOLOLAMIDE</t>
  </si>
  <si>
    <t>KB1BQB7R06</t>
  </si>
  <si>
    <t>LAUROYL PEG-32 GLYCERIDES</t>
  </si>
  <si>
    <t>H5ZC52369M</t>
  </si>
  <si>
    <t>LAUROYL POLYOXYLGLYCERIDES</t>
  </si>
  <si>
    <t>LAURYL LACTATE</t>
  </si>
  <si>
    <t>G5SU0BFK7O</t>
  </si>
  <si>
    <t>LAURYL SULFATE</t>
  </si>
  <si>
    <t>DIQ16UC154</t>
  </si>
  <si>
    <t>LAVENDER OIL</t>
  </si>
  <si>
    <t>ZBP1YXW0H8</t>
  </si>
  <si>
    <t>LECITHIN</t>
  </si>
  <si>
    <t>LEMON OIL, COLD PRESSED</t>
  </si>
  <si>
    <t>I9GRO824LL</t>
  </si>
  <si>
    <t>LEMON TINCTURE</t>
  </si>
  <si>
    <t>LEUCINE</t>
  </si>
  <si>
    <t>GMW67QNF9C</t>
  </si>
  <si>
    <t>LEVOMENTHOL</t>
  </si>
  <si>
    <t>BZ1R15MTK7</t>
  </si>
  <si>
    <t>LEVULINIC ACID</t>
  </si>
  <si>
    <t>RYX5QG61EI</t>
  </si>
  <si>
    <t>LIGHT GREEN CF YELLOWISH</t>
  </si>
  <si>
    <t>K414AX1M5S</t>
  </si>
  <si>
    <t>LIGHT GREEN SF YELLOWISH</t>
  </si>
  <si>
    <t>3F7BHA64Z0</t>
  </si>
  <si>
    <t>LIGHT MINERAL OIL</t>
  </si>
  <si>
    <t>N6K5787QVP</t>
  </si>
  <si>
    <t>LIME (CALCIUM OXIDE)</t>
  </si>
  <si>
    <t>C7X2M0VVNH</t>
  </si>
  <si>
    <t>LIME OIL, COLD PRESSED</t>
  </si>
  <si>
    <t>UZH29XGA8G</t>
  </si>
  <si>
    <t>LIMONENE, (+)-</t>
  </si>
  <si>
    <t>GFD7C86Q1W</t>
  </si>
  <si>
    <t>LINEAR TRIDECYL BENZENE SULFONATE</t>
  </si>
  <si>
    <t>LIQUID PETROLEUM</t>
  </si>
  <si>
    <t>6ZAE7X688J</t>
  </si>
  <si>
    <t>LOCUST BEAN GUM</t>
  </si>
  <si>
    <t>V4716MY704</t>
  </si>
  <si>
    <t>LOW-SUBSTITUTED HYDROXYPROPYL CELLULOSE</t>
  </si>
  <si>
    <t>2165RE0K14</t>
  </si>
  <si>
    <t>LOW-SUBSTITUTED HYDROXYPROPYL CELLULOSE (11% HYDROXYPROPYL; 100000 MW)</t>
  </si>
  <si>
    <t>BMJ7J4127K</t>
  </si>
  <si>
    <t>LOW-SUBSTITUTED HYDROXYPROPYL CELLULOSE (11% HYDROXYPROPYL; 120000 MW)</t>
  </si>
  <si>
    <t>NZ94SDL6WR</t>
  </si>
  <si>
    <t>LOW-SUBSTITUTED HYDROXYPROPYL CELLULOSE (11% HYDROXYPROPYL; 130000 MW)</t>
  </si>
  <si>
    <t>7773C1ROEU</t>
  </si>
  <si>
    <t>LOW-SUBSTITUTED HYDROXYPROPYL CELLULOSE (11% HYDROXYPROPYL; 140000 MW)</t>
  </si>
  <si>
    <t>599BTP6K9F</t>
  </si>
  <si>
    <t>LOW-SUBSTITUTED HYDROXYPROPYL CELLULOSE (8% HYDROXYPROPYL: 140000 MW)</t>
  </si>
  <si>
    <t>U466TXA0AK</t>
  </si>
  <si>
    <t>LOW-SUBSTITUTED HYDROXYPROPYL CELLULOSE (8% HYDROXYPROPYL; 120000 MW)</t>
  </si>
  <si>
    <t>R67D5N7LRS</t>
  </si>
  <si>
    <t>LUDIPRESS</t>
  </si>
  <si>
    <t>LYSINE</t>
  </si>
  <si>
    <t>K3Z4F929H6</t>
  </si>
  <si>
    <t>LYSINE ACETATE</t>
  </si>
  <si>
    <t>TTL6G7LIWZ</t>
  </si>
  <si>
    <t>LYSINE HYDROCHLORIDE</t>
  </si>
  <si>
    <t>JNJ23Q2COM</t>
  </si>
  <si>
    <t>LYSINE MONOHYDRATE</t>
  </si>
  <si>
    <t>F7625B974U</t>
  </si>
  <si>
    <t>MAGNESIUM ALUMINUM SILICATE</t>
  </si>
  <si>
    <t>6M3P64V0NC</t>
  </si>
  <si>
    <t>MAGNESIUM ALUMINUM SILICATE TYPE IC</t>
  </si>
  <si>
    <t>XLI9KNX1FT</t>
  </si>
  <si>
    <t>MAGNESIUM ALUMINUM SILICATE TYPE IIA</t>
  </si>
  <si>
    <t>II0CAA4909</t>
  </si>
  <si>
    <t>MAGNESIUM CARBONATE</t>
  </si>
  <si>
    <t>0E53J927NA</t>
  </si>
  <si>
    <t>MAGNESIUM CHLORIDE</t>
  </si>
  <si>
    <t>02F3473H9O</t>
  </si>
  <si>
    <t>MAGNESIUM HYDROXIDE</t>
  </si>
  <si>
    <t>NBZ3QY004S</t>
  </si>
  <si>
    <t>MAGNESIUM OXIDE</t>
  </si>
  <si>
    <t>3A3U0GI71G</t>
  </si>
  <si>
    <t>MAGNESIUM SILICATE</t>
  </si>
  <si>
    <t>9B9691B2N9</t>
  </si>
  <si>
    <t>MAGNESIUM STEARATE</t>
  </si>
  <si>
    <t>70097M6I30</t>
  </si>
  <si>
    <t>MAGNESIUM SULFATE</t>
  </si>
  <si>
    <t>DE08037SAB</t>
  </si>
  <si>
    <t>MAGNESIUM SULFATE ANHYDROUS</t>
  </si>
  <si>
    <t>ML30MJ2U7I</t>
  </si>
  <si>
    <t>MAGNESIUM TRISILICATE</t>
  </si>
  <si>
    <t>C2E1CI501T</t>
  </si>
  <si>
    <t>MALEIC ACID</t>
  </si>
  <si>
    <t>91XW058U2C</t>
  </si>
  <si>
    <t>MALIC ACID</t>
  </si>
  <si>
    <t>817L1N4CKP</t>
  </si>
  <si>
    <t>MALIC ACID, L-</t>
  </si>
  <si>
    <t>J3TZF807X5</t>
  </si>
  <si>
    <t>mg/10ml</t>
  </si>
  <si>
    <t>MALTITOL</t>
  </si>
  <si>
    <t>D65DG142WK</t>
  </si>
  <si>
    <t>MALTODEXTRIN</t>
  </si>
  <si>
    <t>7CVR7L4A2D</t>
  </si>
  <si>
    <t>MALTOL</t>
  </si>
  <si>
    <t>3A9RD92BS4</t>
  </si>
  <si>
    <t>MALTOSE ANHYDROUS</t>
  </si>
  <si>
    <t>66Y63L379N</t>
  </si>
  <si>
    <t>MALTOSE MONOHYDRATE</t>
  </si>
  <si>
    <t>DM477EE40D</t>
  </si>
  <si>
    <t>MANNITOL</t>
  </si>
  <si>
    <t>3OWL53L36A</t>
  </si>
  <si>
    <t>MEDICAL ANTIFOAM EMULSION C</t>
  </si>
  <si>
    <t>MEDICAL ANTIFORM A-F EMULSION</t>
  </si>
  <si>
    <t>MEDIUM-CHAIN TRIGLYCERIDES</t>
  </si>
  <si>
    <t>C9H2L21V7U</t>
  </si>
  <si>
    <t>MEGLUMINE</t>
  </si>
  <si>
    <t>6HG8UB2MUY</t>
  </si>
  <si>
    <t>MENTHOL</t>
  </si>
  <si>
    <t>L7T10EIP3A</t>
  </si>
  <si>
    <t>METACRESOL</t>
  </si>
  <si>
    <t>GGO4Y809LO</t>
  </si>
  <si>
    <t>METANIL YELLOW</t>
  </si>
  <si>
    <t>7SPF5O5BW8</t>
  </si>
  <si>
    <t>METAPHOSPHORIC ACID</t>
  </si>
  <si>
    <t>MTK99R3UV0</t>
  </si>
  <si>
    <t>METHACRYLIC ACID - ETHYL ACRYLATE COPOLYMER (1:1) TYPE A</t>
  </si>
  <si>
    <t>NX76LV5T8J</t>
  </si>
  <si>
    <t>METHACRYLIC ACID - METHYL METHACRYLATE COPOLYMER (1:1)</t>
  </si>
  <si>
    <t>74G4R6TH13</t>
  </si>
  <si>
    <t>METHACRYLIC ACID - METHYL METHACRYLATE COPOLYMER (1:2)</t>
  </si>
  <si>
    <t>5KY68S2577</t>
  </si>
  <si>
    <t>METHACRYLIC ACID COPOLYMER</t>
  </si>
  <si>
    <t>METHANESULFONIC ACID</t>
  </si>
  <si>
    <t>12EH9M7279</t>
  </si>
  <si>
    <t>METHIONINE</t>
  </si>
  <si>
    <t>AE28F7PNPL</t>
  </si>
  <si>
    <t>METHYL ACRYLATE - METHYL METHACRYLATE</t>
  </si>
  <si>
    <t>METHYL CHLORIDE</t>
  </si>
  <si>
    <t>A6R43525YO</t>
  </si>
  <si>
    <t>METHYL ETHYL KETONE</t>
  </si>
  <si>
    <t>6PT9KLV9IO</t>
  </si>
  <si>
    <t>METHYL GLUCETH-10</t>
  </si>
  <si>
    <t>N0MWT4C7WH</t>
  </si>
  <si>
    <t>METHYL GLUCETH-20</t>
  </si>
  <si>
    <t>J3QD0LD11P</t>
  </si>
  <si>
    <t>METHYL GLUCOSE SESQUISTEARATE</t>
  </si>
  <si>
    <t>V1YW10H14D</t>
  </si>
  <si>
    <t>METHYL LAURATE</t>
  </si>
  <si>
    <t>8IPS6BI6KW</t>
  </si>
  <si>
    <t>METHYL SALICYLATE</t>
  </si>
  <si>
    <t>LAV5U5022Y</t>
  </si>
  <si>
    <t>METHYL STEARATE</t>
  </si>
  <si>
    <t>8D4NXF3ZH7</t>
  </si>
  <si>
    <t>METHYLCELLULOSE</t>
  </si>
  <si>
    <t>Z944H5SN0H</t>
  </si>
  <si>
    <t>METHYLCELLULOSE (15 MPA.S)</t>
  </si>
  <si>
    <t>NPU9M2E6L8</t>
  </si>
  <si>
    <t>METHYLCELLULOSE (1500 MPA.S)</t>
  </si>
  <si>
    <t>P0NTE48364</t>
  </si>
  <si>
    <t>METHYLCELLULOSE (400 MPA.S)</t>
  </si>
  <si>
    <t>O0GN6F9B2Y</t>
  </si>
  <si>
    <t>METHYLCELLULOSE (4000 MPA.S)</t>
  </si>
  <si>
    <t>MRJ667KA5E</t>
  </si>
  <si>
    <t>METHYLCHLOROISOTHIAZOLINONE/METHYLISOTHIAZOLINONE MIXTURE</t>
  </si>
  <si>
    <t>15O9QS218W</t>
  </si>
  <si>
    <t>METHYLENE BLUE</t>
  </si>
  <si>
    <t>T42P99266K</t>
  </si>
  <si>
    <t>METHYLENE CHLORIDE</t>
  </si>
  <si>
    <t>588X2YUY0A</t>
  </si>
  <si>
    <t>METHYLPARABEN</t>
  </si>
  <si>
    <t>A2I8C7HI9T</t>
  </si>
  <si>
    <t>METHYLPARABEN SODIUM</t>
  </si>
  <si>
    <t>CR6K9C2NHK</t>
  </si>
  <si>
    <t>METHYLPYRROLIDONE</t>
  </si>
  <si>
    <t>JR9CE63FPM</t>
  </si>
  <si>
    <t>MICROCRYSTALLINE CELLULOSE</t>
  </si>
  <si>
    <t>OP1R32D61U</t>
  </si>
  <si>
    <t>MICROCRYSTALLINE WAX</t>
  </si>
  <si>
    <t>XOF597Q3KY</t>
  </si>
  <si>
    <t>MILK PROTEIN CONCENTRATE</t>
  </si>
  <si>
    <t>871QYF3I7B</t>
  </si>
  <si>
    <t>MINERAL OIL</t>
  </si>
  <si>
    <t>T5L8T28FGP</t>
  </si>
  <si>
    <t>MIRIPIRIUM CHLORIDE</t>
  </si>
  <si>
    <t>3D6CWI0P23</t>
  </si>
  <si>
    <t>MODIFIED CORN STARCH (1-OCTENYL SUCCINIC ANHYDRIDE)</t>
  </si>
  <si>
    <t>461P5CJN6T</t>
  </si>
  <si>
    <t>MONO AND DIGLYCERIDE</t>
  </si>
  <si>
    <t>MONOBASIC POTASSIUM PHOSPHATE</t>
  </si>
  <si>
    <t>4J9FJ0HL51</t>
  </si>
  <si>
    <t>MONOSODIUM CITRATE</t>
  </si>
  <si>
    <t>68538UP9SE</t>
  </si>
  <si>
    <t>MONOSODIUM GLUTAMATE HYDRATE</t>
  </si>
  <si>
    <t>W81N5U6R6U</t>
  </si>
  <si>
    <t>MONOSTEARYL CITRATE</t>
  </si>
  <si>
    <t>YWW937R1QR</t>
  </si>
  <si>
    <t>MONOTHIOGLYCEROL</t>
  </si>
  <si>
    <t>AAO1P0WSXJ</t>
  </si>
  <si>
    <t>MONTAN WAX</t>
  </si>
  <si>
    <t>N2TH4S4KUD</t>
  </si>
  <si>
    <t>MULTISTEROL EXTRACT</t>
  </si>
  <si>
    <t>MYRISTIC ACID</t>
  </si>
  <si>
    <t>0I3V7S25AW</t>
  </si>
  <si>
    <t>MYRISTYL ALCOHOL</t>
  </si>
  <si>
    <t>V42034O9PU</t>
  </si>
  <si>
    <t>MYRISTYL LACTATE</t>
  </si>
  <si>
    <t>1D822OC34X</t>
  </si>
  <si>
    <t>MYVACET TYPE 5-00</t>
  </si>
  <si>
    <t>N,N-DIMETHYLACETAMIDE</t>
  </si>
  <si>
    <t>JCV5VDB3HY</t>
  </si>
  <si>
    <t>N-ACETYL-D-ALANINE</t>
  </si>
  <si>
    <t>IIE41SBQ9L</t>
  </si>
  <si>
    <t>NAPHTHOL BLUE BLACK</t>
  </si>
  <si>
    <t>SZT789770M</t>
  </si>
  <si>
    <t>N-DODECYL .BETA.-D-MALTOSIDE</t>
  </si>
  <si>
    <t>DI107E57B4</t>
  </si>
  <si>
    <t>NEOTAME</t>
  </si>
  <si>
    <t>VJ597D52EX</t>
  </si>
  <si>
    <t>NEUTRAL OIL</t>
  </si>
  <si>
    <t>NIACINAMIDE</t>
  </si>
  <si>
    <t>25X51I8RD4</t>
  </si>
  <si>
    <t>NITRIC ACID</t>
  </si>
  <si>
    <t>411VRN1TV4</t>
  </si>
  <si>
    <t>NONCRYSTALLIZING SORBITOL SOLUTION</t>
  </si>
  <si>
    <t>9E0S3UM200</t>
  </si>
  <si>
    <t>NONOXYNOL-40</t>
  </si>
  <si>
    <t>4867M0AEJI</t>
  </si>
  <si>
    <t>NONOXYNOL-9</t>
  </si>
  <si>
    <t>48Q180SH9T</t>
  </si>
  <si>
    <t>NORFLURANE</t>
  </si>
  <si>
    <t>DH9E53K1Y8</t>
  </si>
  <si>
    <t>N-PHENYL-1-NAPTHYLAMINE</t>
  </si>
  <si>
    <t>5I112077IN</t>
  </si>
  <si>
    <t>NUTMEG OIL</t>
  </si>
  <si>
    <t>Z1CLM48948</t>
  </si>
  <si>
    <t>OCTISALATE</t>
  </si>
  <si>
    <t>4X49Y0596W</t>
  </si>
  <si>
    <t>OCTOXYNOL-40</t>
  </si>
  <si>
    <t>9T1C662FKS</t>
  </si>
  <si>
    <t>OCTOXYNOL-9</t>
  </si>
  <si>
    <t>7JPC6Y25QS</t>
  </si>
  <si>
    <t>OCTYLDODECANOL</t>
  </si>
  <si>
    <t>461N1O614Y</t>
  </si>
  <si>
    <t>OLEIC ACID</t>
  </si>
  <si>
    <t>2UMI9U37CP</t>
  </si>
  <si>
    <t>OLETH-10/OLETH-5</t>
  </si>
  <si>
    <t>OLETH-2</t>
  </si>
  <si>
    <t>7L6R1SQ6M0</t>
  </si>
  <si>
    <t>OLETH-20</t>
  </si>
  <si>
    <t>YTH167I2AG</t>
  </si>
  <si>
    <t>OLEYL ALCOHOL</t>
  </si>
  <si>
    <t>172F2WN8DV</t>
  </si>
  <si>
    <t>OLEYL OLEATE</t>
  </si>
  <si>
    <t>3X3L452Y85</t>
  </si>
  <si>
    <t>OLIVE OIL</t>
  </si>
  <si>
    <t>6UYK2W1W1E</t>
  </si>
  <si>
    <t>OPACOAT NA4108 BLUE</t>
  </si>
  <si>
    <t>OPACOAT NA7013 CLEAR</t>
  </si>
  <si>
    <t>OPACODE A-10450 BLACK</t>
  </si>
  <si>
    <t>OPACODE A-10509 BLACK</t>
  </si>
  <si>
    <t>OPACODE NS-78-17502 GRAY</t>
  </si>
  <si>
    <t>OPACODE NS-78-17821 WB BLACK</t>
  </si>
  <si>
    <t>M4565XE42N</t>
  </si>
  <si>
    <t>OPACODE NS-78-8000 BLACK</t>
  </si>
  <si>
    <t>OPACODE NS-78-8001</t>
  </si>
  <si>
    <t>OPACODE NSP-78-17734 BLACK</t>
  </si>
  <si>
    <t>OPACODE S-1-13001 ORANGE</t>
  </si>
  <si>
    <t>OPACODE S-1-16507</t>
  </si>
  <si>
    <t>OPACODE S-1-1666 RED</t>
  </si>
  <si>
    <t>NSP54SZ9YB</t>
  </si>
  <si>
    <t>OPACODE S-1-17762 BLACK</t>
  </si>
  <si>
    <t>OPACODE S-1-17822 BLACK</t>
  </si>
  <si>
    <t>4AJX4M6SSA</t>
  </si>
  <si>
    <t>OPACODE S-1-17823 BLACK</t>
  </si>
  <si>
    <t>3Z4GL78VFW</t>
  </si>
  <si>
    <t>OPACODE S-1-3110 GREEN</t>
  </si>
  <si>
    <t>OPACODE S-1-4160 BLUE</t>
  </si>
  <si>
    <t>OPACODE S-1-7077</t>
  </si>
  <si>
    <t>OPACODE S-1-7078</t>
  </si>
  <si>
    <t>OPACODE S-1-7085 WHITE</t>
  </si>
  <si>
    <t>OPACODE S-1-8025 BLACK</t>
  </si>
  <si>
    <t>OPACODE S-1-8081 BLACK</t>
  </si>
  <si>
    <t>OPACODE S-1-8090 BLACK</t>
  </si>
  <si>
    <t>OPACODE S-1-8092 BLACK</t>
  </si>
  <si>
    <t>OPACODE S-1-8100-HV BLACK</t>
  </si>
  <si>
    <t>OPACODE S-1-8105 BLACK</t>
  </si>
  <si>
    <t>OPACODE S-1-8106 BLACK</t>
  </si>
  <si>
    <t>OPACODE S-1-8110 BLACK</t>
  </si>
  <si>
    <t>OPACODE S-1-8114 BLACK</t>
  </si>
  <si>
    <t>OPACODE S-1-8115 BLACK</t>
  </si>
  <si>
    <t>WNX8Q9P6UC</t>
  </si>
  <si>
    <t>OPACODE S-1-8152HV BLACK</t>
  </si>
  <si>
    <t>OPACODE S-1-9032</t>
  </si>
  <si>
    <t>OPACODE WB NS-78-17715 BLACK</t>
  </si>
  <si>
    <t>OPACODE WB NSP-78-18022 WHITE</t>
  </si>
  <si>
    <t>OPADRY 00B57513 GREY</t>
  </si>
  <si>
    <t>OPADRY 02B14941 PINK</t>
  </si>
  <si>
    <t>OPADRY 02B22429 YELLOW</t>
  </si>
  <si>
    <t>OPADRY 02G22555 YELLOW</t>
  </si>
  <si>
    <t>OPADRY 02G28619 WHITE</t>
  </si>
  <si>
    <t>OPADRY 02G59011 CLEAR</t>
  </si>
  <si>
    <t>OPADRY 03B11434 GREEN</t>
  </si>
  <si>
    <t>OPADRY 03B12878 YELLOW</t>
  </si>
  <si>
    <t>OPADRY 03B12896 YELLOW</t>
  </si>
  <si>
    <t>OPADRY 03B14436 PINK</t>
  </si>
  <si>
    <t>4LK0LJX5WB</t>
  </si>
  <si>
    <t>OPADRY 03B17495 BEIGE</t>
  </si>
  <si>
    <t>OPADRY 03B20024 PURPLE</t>
  </si>
  <si>
    <t>OPADRY 03B20556 BLUE</t>
  </si>
  <si>
    <t>OPADRY 03B22082 YELLOW</t>
  </si>
  <si>
    <t>OPADRY 03B240011 PINK</t>
  </si>
  <si>
    <t>OPADRY 03B28796 WHITE</t>
  </si>
  <si>
    <t>R2M5KK65A9</t>
  </si>
  <si>
    <t>OPADRY 03B32034 YELLOW</t>
  </si>
  <si>
    <t>OPADRY 03B34399 PINK</t>
  </si>
  <si>
    <t>OPADRY 03B52155 YELLOW</t>
  </si>
  <si>
    <t>OPADRY 03B54180 PINK</t>
  </si>
  <si>
    <t>OPADRY 03B56518 BROWN</t>
  </si>
  <si>
    <t>OPADRY 03B57519 GREY</t>
  </si>
  <si>
    <t>M67GSV4XEH</t>
  </si>
  <si>
    <t>OPADRY 03B58902 WHITE</t>
  </si>
  <si>
    <t>OPADRY 03B68903 WHITE</t>
  </si>
  <si>
    <t>OPADRY 03B80829 BLUE</t>
  </si>
  <si>
    <t>OPADRY 03B82316 YELLOW</t>
  </si>
  <si>
    <t>OPADRY 03B84681 PINK</t>
  </si>
  <si>
    <t>OPADRY 03B86625 BROWN</t>
  </si>
  <si>
    <t>OPADRY 03B86636 BROWN</t>
  </si>
  <si>
    <t>OPADRY 03B86891 BROWN</t>
  </si>
  <si>
    <t>OPADRY 03F12967 YELLOW</t>
  </si>
  <si>
    <t>OPADRY 03F14895 PINK</t>
  </si>
  <si>
    <t>OPADRY 03F43101 ORANGE</t>
  </si>
  <si>
    <t>OPADRY 03F505071 BLUE</t>
  </si>
  <si>
    <t>OPADRY 03F58991 WHITE</t>
  </si>
  <si>
    <t>OPADRY 03F59016 CLEAR</t>
  </si>
  <si>
    <t>OPADRY 03F82329 YELLOW</t>
  </si>
  <si>
    <t>OPADRY 03F82726 YELLOW</t>
  </si>
  <si>
    <t>H82AGY7EQQ</t>
  </si>
  <si>
    <t>OPADRY 03F82788 YELLOW</t>
  </si>
  <si>
    <t>OPADRY 03F84641 PINK</t>
  </si>
  <si>
    <t>OPADRY 03G24389 PINK</t>
  </si>
  <si>
    <t>OPADRY 03K19229 CLEAR</t>
  </si>
  <si>
    <t>OPADRY 03K29121 CLEAR</t>
  </si>
  <si>
    <t>OPADRY 03K54121 PINK</t>
  </si>
  <si>
    <t>OPADRY 03K80846 BLUE</t>
  </si>
  <si>
    <t>OPADRY 04F58804 WHITE</t>
  </si>
  <si>
    <t>TMJ4Z2Z4QW</t>
  </si>
  <si>
    <t>OPADRY 05B10446 PURPLE</t>
  </si>
  <si>
    <t>OPADRY 05B10457 PURPLE</t>
  </si>
  <si>
    <t>OPADRY 05B11781 GREEN</t>
  </si>
  <si>
    <t>OPADRY 05B15325 RED</t>
  </si>
  <si>
    <t>OPADRY 05B17055 TAN</t>
  </si>
  <si>
    <t>OPADRY 12B58900 WHITE</t>
  </si>
  <si>
    <t>4RW65XL9NG</t>
  </si>
  <si>
    <t>OPADRY 13B58802 WHITE</t>
  </si>
  <si>
    <t>OPADRY 13B58894 WHITE</t>
  </si>
  <si>
    <t>OPADRY 13F58866 WHITE</t>
  </si>
  <si>
    <t>OPADRY 13K52177 YELLOW</t>
  </si>
  <si>
    <t>OPADRY 13M86920 BROWN</t>
  </si>
  <si>
    <t>OPADRY 15B11947 GREEN</t>
  </si>
  <si>
    <t>OPADRY 15B50612 BLUE</t>
  </si>
  <si>
    <t>OPADRY 200F280000 WHITE</t>
  </si>
  <si>
    <t>OPADRY 20A54901 PINK</t>
  </si>
  <si>
    <t>OPADRY 20A58806 WHITE</t>
  </si>
  <si>
    <t>OPADRY 20B50135 PURPLE</t>
  </si>
  <si>
    <t>OPADRY 321A180025 WHITE</t>
  </si>
  <si>
    <t>OPADRY 32K14834 PINK</t>
  </si>
  <si>
    <t>OPADRY 85F19250 CLEAR</t>
  </si>
  <si>
    <t>PLA64J57K9</t>
  </si>
  <si>
    <t>OPADRY 85G689183 WHITE</t>
  </si>
  <si>
    <t>OPADRY 85G93096 ORANGE</t>
  </si>
  <si>
    <t>OPADRY AMB 80W64837 PINK</t>
  </si>
  <si>
    <t>OPADRY AMB 80W68912 WHITE</t>
  </si>
  <si>
    <t>DWT35JJC4S</t>
  </si>
  <si>
    <t>OPADRY AMB II 88A180040 WHITE</t>
  </si>
  <si>
    <t>OPADRY AMB OY-B-28920 WHITE</t>
  </si>
  <si>
    <t>OPADRY II 31F23111 ORANGE</t>
  </si>
  <si>
    <t>OPADRY II 31F58914 WHITE</t>
  </si>
  <si>
    <t>OPADRY II 31K58902 WHITE</t>
  </si>
  <si>
    <t>OPADRY II 31K80956 BLUE</t>
  </si>
  <si>
    <t>OPADRY II 31K84972 PINK</t>
  </si>
  <si>
    <t>OPADRY II 32B10817 BLUE</t>
  </si>
  <si>
    <t>OPADRY II 32K12884 YELLOW</t>
  </si>
  <si>
    <t>OPADRY II 32K13357 ORANGE</t>
  </si>
  <si>
    <t>OPADRY II 32K14833 PINK</t>
  </si>
  <si>
    <t>OPADRY II 32K17573 GRAY</t>
  </si>
  <si>
    <t>OPADRY II 33G11938 GREEN</t>
  </si>
  <si>
    <t>B53ZH89YAO</t>
  </si>
  <si>
    <t>OPADRY II 33G28435 WHITE</t>
  </si>
  <si>
    <t>OPADRY II 33G28523 WHITE</t>
  </si>
  <si>
    <t>OPADRY II 33G28707 WHITE</t>
  </si>
  <si>
    <t>R5LQN7U588</t>
  </si>
  <si>
    <t>OPADRY II 39B18529 WHITE</t>
  </si>
  <si>
    <t>OPADRY II 40C10881 BLUE</t>
  </si>
  <si>
    <t>OPADRY II 40C18303 WHITE</t>
  </si>
  <si>
    <t>OPADRY II 40L10039 PURPLE</t>
  </si>
  <si>
    <t>OPADRY II 40L11438 GREEN</t>
  </si>
  <si>
    <t>OPADRY II 40L11588 GREEN</t>
  </si>
  <si>
    <t>OPADRY II 40L12979 YELLOW</t>
  </si>
  <si>
    <t>OPADRY II 40L13950 ORANGE</t>
  </si>
  <si>
    <t>OPADRY II 40L14190 PINK</t>
  </si>
  <si>
    <t>OPADRY II 49B10882 BLUE</t>
  </si>
  <si>
    <t>OPADRY II 85F10919 BLUE</t>
  </si>
  <si>
    <t>OPADRY II 85F130017 ORANGE</t>
  </si>
  <si>
    <t>OPADRY II 85F13980 ORANGE</t>
  </si>
  <si>
    <t>OPADRY II 85F140053 PINK</t>
  </si>
  <si>
    <t>OPADRY II 85F14399 PINK</t>
  </si>
  <si>
    <t>OPADRY II 85F14452 PINK</t>
  </si>
  <si>
    <t>OPADRY II 85F15642 RED</t>
  </si>
  <si>
    <t>GL3R9RU5MG</t>
  </si>
  <si>
    <t>OPADRY II 85F18378 WHITE</t>
  </si>
  <si>
    <t>VTB5DCJ7N6</t>
  </si>
  <si>
    <t>OPADRY II 85F18422 WHITE</t>
  </si>
  <si>
    <t>UM45RMS9QT</t>
  </si>
  <si>
    <t>OPADRY II 85F18442 WHITE</t>
  </si>
  <si>
    <t>OPADRY II 85F22055 YELLOW</t>
  </si>
  <si>
    <t>OPADRY II 85F23470 PINK</t>
  </si>
  <si>
    <t>OPADRY II 85F24307 PINK</t>
  </si>
  <si>
    <t>OPADRY II 85F28751 WHITE</t>
  </si>
  <si>
    <t>OPADRY II 85F32121 YELLOW</t>
  </si>
  <si>
    <t>OPADRY II 85F32547 YELLOW</t>
  </si>
  <si>
    <t>OPADRY II 85F32782 YELLOW</t>
  </si>
  <si>
    <t>OPADRY II 85F34610 PINK</t>
  </si>
  <si>
    <t>OPADRY II 85F48105</t>
  </si>
  <si>
    <t>OPADRY II 85F64732 PINK</t>
  </si>
  <si>
    <t>OPADRY II 85F66775 BROWN</t>
  </si>
  <si>
    <t>OPADRY II 85F90093 PURPLE</t>
  </si>
  <si>
    <t>OPADRY II 85F92209 YELLOW</t>
  </si>
  <si>
    <t>OPADRY II 85F92716 YELLOW</t>
  </si>
  <si>
    <t>OPADRY II 85F93042 ORANGE</t>
  </si>
  <si>
    <t>OPADRY II 85F94172 PINK</t>
  </si>
  <si>
    <t>OPADRY II 85F94552 PINK</t>
  </si>
  <si>
    <t>OPADRY II 85G20583 BLUE</t>
  </si>
  <si>
    <t>OPADRY II 85G62591 YELLOW</t>
  </si>
  <si>
    <t>OPADRY II 85G66895 BROWN</t>
  </si>
  <si>
    <t>OPADRY II 85G68918 WHITE</t>
  </si>
  <si>
    <t>OPADRY II 85G94065 PINK</t>
  </si>
  <si>
    <t>2VGJ9KUM6B</t>
  </si>
  <si>
    <t>OPADRY II BROWN</t>
  </si>
  <si>
    <t>OPADRY II OY-L-28900 WHITE</t>
  </si>
  <si>
    <t>OPADRY II RED 85G94101</t>
  </si>
  <si>
    <t>A2E86PPP6D</t>
  </si>
  <si>
    <t>OPADRY II Y-19-19054 CLEAR</t>
  </si>
  <si>
    <t>OPADRY II Y-19-7483 CLEAR</t>
  </si>
  <si>
    <t>OPADRY II Y-22-10274 LAVENDER</t>
  </si>
  <si>
    <t>OPADRY II Y-22-10508 BLUE</t>
  </si>
  <si>
    <t>OPADRY II Y-22-10519 BLUE</t>
  </si>
  <si>
    <t>OPADRY II Y-22-10538 BLUE</t>
  </si>
  <si>
    <t>OPADRY II Y-22-10702 BLUE</t>
  </si>
  <si>
    <t>OPADRY II Y-22-10764 BLUE</t>
  </si>
  <si>
    <t>OPADRY II Y-22-12553 YELLOW</t>
  </si>
  <si>
    <t>OPADRY II Y-22-12664 YELLOW</t>
  </si>
  <si>
    <t>OPADRY II Y-22-12720 PALE YELLOW</t>
  </si>
  <si>
    <t>OPADRY II Y-22-12780 YELLOW</t>
  </si>
  <si>
    <t>OPADRY II Y-22-13061 ORANGE</t>
  </si>
  <si>
    <t>OPADRY II Y-22-13083 ORANGE</t>
  </si>
  <si>
    <t>OPADRY II Y-22-13167 ORANGE</t>
  </si>
  <si>
    <t>OPADRY II Y-22-13577 FLESH</t>
  </si>
  <si>
    <t>OPADRY II Y-22-13603 ORANGE</t>
  </si>
  <si>
    <t>OPADRY II Y-22-17025 BEIGE</t>
  </si>
  <si>
    <t>OPADRY II Y-22-17165 BEIGE</t>
  </si>
  <si>
    <t>OPADRY II Y-22-18238 WHITE</t>
  </si>
  <si>
    <t>OPADRY II Y-22-7719 WHITE</t>
  </si>
  <si>
    <t>B38S8YKT74</t>
  </si>
  <si>
    <t>OPADRY II Y-30-10671A BLUE</t>
  </si>
  <si>
    <t>OPADRY II Y-30-12736A YELLOW</t>
  </si>
  <si>
    <t>OPADRY II Y-30-12737A YELLOW</t>
  </si>
  <si>
    <t>OPADRY II Y-30-17528 GRAY</t>
  </si>
  <si>
    <t>OPADRY II Y-30-18037 WHITE</t>
  </si>
  <si>
    <t>RX96DK7VVX</t>
  </si>
  <si>
    <t>OPADRY II YS-1-19025A CLEAR</t>
  </si>
  <si>
    <t>OPADRY II YS-1-7006 CLEAR</t>
  </si>
  <si>
    <t>OPADRY II YS-22-18096 WHITE</t>
  </si>
  <si>
    <t>OPADRY II YS-30-17265A BEIGE</t>
  </si>
  <si>
    <t>OPADRY II YS-30-18105 WHITE</t>
  </si>
  <si>
    <t>OPADRY OY-29020 CLEAR</t>
  </si>
  <si>
    <t>OPADRY OY-52945 YELLOW</t>
  </si>
  <si>
    <t>OPADRY OY-54937 PINK</t>
  </si>
  <si>
    <t>OPADRY OY-58900 WHITE</t>
  </si>
  <si>
    <t>OPADRY OY-7300 WHITE</t>
  </si>
  <si>
    <t>OPADRY OY-B-28920 WHITE</t>
  </si>
  <si>
    <t>OPADRY OY-B-32830</t>
  </si>
  <si>
    <t>OPADRY OY-GM-28900</t>
  </si>
  <si>
    <t>OPADRY OY-L-34836 PINK</t>
  </si>
  <si>
    <t>OPADRY OY-LS-23016 ORANGE</t>
  </si>
  <si>
    <t>OPADRY OY-LS-23018 ORANGE</t>
  </si>
  <si>
    <t>OPADRY OY-LS-28908 WHITE</t>
  </si>
  <si>
    <t>OPADRY OY-LS-28914 WHITE</t>
  </si>
  <si>
    <t>OPADRY OY-LS-37200 BUFF</t>
  </si>
  <si>
    <t>OPADRY OY-LS-58900 WHITE</t>
  </si>
  <si>
    <t>OPADRY OY-S-22815 YELLOW</t>
  </si>
  <si>
    <t>OPADRY OY-S-24900 PINK</t>
  </si>
  <si>
    <t>OPADRY OY-S-28849 WHITE</t>
  </si>
  <si>
    <t>OPADRY OY-S-28876 WHITE</t>
  </si>
  <si>
    <t>OPADRY OY-S-28924 WHITE</t>
  </si>
  <si>
    <t>OPADRY OY-S-29019 CLEAR</t>
  </si>
  <si>
    <t>WCE543V7AA</t>
  </si>
  <si>
    <t>OPADRY OY-S-30913 BLUE</t>
  </si>
  <si>
    <t>OPADRY OY-S-32921 YELLOW</t>
  </si>
  <si>
    <t>OPADRY OY-S-33016 ORANGE</t>
  </si>
  <si>
    <t>OPADRY OY-S-38956 WHITE</t>
  </si>
  <si>
    <t>OPADRY OY-S-54902 PINK</t>
  </si>
  <si>
    <t>OPADRY OY-S-7322 WHITE</t>
  </si>
  <si>
    <t>OPADRY OY-S-7399 WHITE</t>
  </si>
  <si>
    <t>OPADRY OY-SR-34907</t>
  </si>
  <si>
    <t>OPADRY Y-1-3211 GREEN</t>
  </si>
  <si>
    <t>OPADRY Y-1-4234 BLUE</t>
  </si>
  <si>
    <t>OPADRY Y-1-7000 WHITE</t>
  </si>
  <si>
    <t>OPADRY Y-1-7000B WHITE</t>
  </si>
  <si>
    <t>OPADRY Y-1-7000H WHITE</t>
  </si>
  <si>
    <t>OPADRY Y-1-7006 BLUE</t>
  </si>
  <si>
    <t>OPADRY Y-1-7503 GRAY</t>
  </si>
  <si>
    <t>OPADRY Y-30-14565 PINK</t>
  </si>
  <si>
    <t>OPADRY Y-30-17267 BEIGE</t>
  </si>
  <si>
    <t>OPADRY Y-5-1244 PINK</t>
  </si>
  <si>
    <t>OPADRY Y-5-1727 RED</t>
  </si>
  <si>
    <t>OPADRY Y-5-2028 YELLOW</t>
  </si>
  <si>
    <t>OPADRY Y-5-2394 ORANGE</t>
  </si>
  <si>
    <t>OPADRY Y-5-2450 ORANGE</t>
  </si>
  <si>
    <t>OPADRY Y-5-2646 BEIGE</t>
  </si>
  <si>
    <t>OPADRY Y-5-4270 BLUE</t>
  </si>
  <si>
    <t>OPADRY Y-5-7058 WHITE</t>
  </si>
  <si>
    <t>OPADRY Y-5-7068 WHITE</t>
  </si>
  <si>
    <t>OPADRY Y-5-7072 WHITE</t>
  </si>
  <si>
    <t>OPADRY Y-5-8050 BLACK</t>
  </si>
  <si>
    <t>OPADRY Y-5-9006 BROWN</t>
  </si>
  <si>
    <t>OPADRY Y-5-9020 BROWN</t>
  </si>
  <si>
    <t>OPADRY YELLOW</t>
  </si>
  <si>
    <t>OPADRY YS-1-003 WHITE</t>
  </si>
  <si>
    <t>OPADRY YS-1-10547A BLUE</t>
  </si>
  <si>
    <t>OPADRY YS-1-10690A BLUE</t>
  </si>
  <si>
    <t>OPADRY YS-1-10699 BLUE</t>
  </si>
  <si>
    <t>OPADRY YS-1-10748A LIGHT BLUE</t>
  </si>
  <si>
    <t>OPADRY YS-1-11051 GREEN</t>
  </si>
  <si>
    <t>OPADRY YS-1-1246 PINK</t>
  </si>
  <si>
    <t>OPADRY YS-1-1252 PINK</t>
  </si>
  <si>
    <t>OPADRY YS-1-12524A YELLOW</t>
  </si>
  <si>
    <t>OPADRY YS-1-12525A YELLOW</t>
  </si>
  <si>
    <t>OPADRY YS-1-12526A YELLOW</t>
  </si>
  <si>
    <t>OPADRY YS-1-12541 YELLOW</t>
  </si>
  <si>
    <t>OPADRY YS-1-12625 YELLOW</t>
  </si>
  <si>
    <t>OPADRY YS-1-12702A YELLOW</t>
  </si>
  <si>
    <t>OPADRY YS-1-12726A YELLOW</t>
  </si>
  <si>
    <t>PLG7GLN7QI</t>
  </si>
  <si>
    <t>OPADRY YS-1-12732 YELLOW</t>
  </si>
  <si>
    <t>OPADRY YS-1-12826 YELLOW</t>
  </si>
  <si>
    <t>OPADRY YS-1-13065A ORANGE</t>
  </si>
  <si>
    <t>OPADRY YS-1-13148A ORANGE</t>
  </si>
  <si>
    <t>OPADRY YS-1-13271 ORANGE</t>
  </si>
  <si>
    <t>OPADRY YS-1-14012 PINK</t>
  </si>
  <si>
    <t>OPADRY YS-1-14129 PINK</t>
  </si>
  <si>
    <t>OPADRY YS-1-14130 PINK</t>
  </si>
  <si>
    <t>OPADRY YS-1-1418 PINK</t>
  </si>
  <si>
    <t>OPADRY YS-1-1441G</t>
  </si>
  <si>
    <t>OPADRY YS-1-14518A PINK</t>
  </si>
  <si>
    <t>OPADRY YS-1-1456G PINK</t>
  </si>
  <si>
    <t>OPADRY YS-1-14725 PINK</t>
  </si>
  <si>
    <t>OPADRY YS-1-15050 RED</t>
  </si>
  <si>
    <t>OPADRY YS-1-1510 PINK</t>
  </si>
  <si>
    <t>OPADRY YS-1-1543 PINK</t>
  </si>
  <si>
    <t>OPADRY YS-1-15585A RED</t>
  </si>
  <si>
    <t>OPADRY YS-1-16518A BROWN</t>
  </si>
  <si>
    <t>OPADRY YS-1-17180A BEIGE</t>
  </si>
  <si>
    <t>OPADRY YS-1-17209 BEIGE</t>
  </si>
  <si>
    <t>OPADRY YS-1-17222A TAN</t>
  </si>
  <si>
    <t>OPADRY YS-1-1724 RED</t>
  </si>
  <si>
    <t>OPADRY YS-1-17274A BEIGE</t>
  </si>
  <si>
    <t>UP4CT4IW2C</t>
  </si>
  <si>
    <t>OPADRY YS-1-17307A BUTTERSCOTCH</t>
  </si>
  <si>
    <t>OPADRY YS-1-17506A GRAY</t>
  </si>
  <si>
    <t>OPADRY YS-1-18027 WHITE</t>
  </si>
  <si>
    <t>OPADRY YS-1-18027A WHITE</t>
  </si>
  <si>
    <t>OPADRY YS-1-18111 WHITE</t>
  </si>
  <si>
    <t>OPADRY YS-1-18202A WHITE</t>
  </si>
  <si>
    <t>OPADRY YS-1-19025-A CLEAR</t>
  </si>
  <si>
    <t>4PQ7L4V6AQ</t>
  </si>
  <si>
    <t>OPADRY YS-1-2013 YELLOW</t>
  </si>
  <si>
    <t>OPADRY YS-1-2074 YELLOW</t>
  </si>
  <si>
    <t>OPADRY YS-1-2122 YELLOW</t>
  </si>
  <si>
    <t>OPADRY YS-1-2134 YELLOW</t>
  </si>
  <si>
    <t>OPADRY YS-1-2141 YELLOW</t>
  </si>
  <si>
    <t>OPADRY YS-1-2152 YELLOW</t>
  </si>
  <si>
    <t>OPADRY YS-1-2398 ORANGE</t>
  </si>
  <si>
    <t>OPADRY YS-1-2449 ORANGE</t>
  </si>
  <si>
    <t>OPADRY YS-1-2465</t>
  </si>
  <si>
    <t>OPADRY YS-1-2527 ORANGE</t>
  </si>
  <si>
    <t>OPADRY YS-1-2534</t>
  </si>
  <si>
    <t>OPADRY YS-1-2546 ORANGE</t>
  </si>
  <si>
    <t>OPADRY YS-1-2548 ORANGE</t>
  </si>
  <si>
    <t>OPADRY YS-1-2549 ORANGE</t>
  </si>
  <si>
    <t>OPADRY YS-1-2558 ORANGE</t>
  </si>
  <si>
    <t>OPADRY YS-1-2563 ORANGE</t>
  </si>
  <si>
    <t>OPADRY YS-1-2596 ORANGE</t>
  </si>
  <si>
    <t>OPADRY YS-1-2604 BEIGE</t>
  </si>
  <si>
    <t>OPADRY YS-1-2619</t>
  </si>
  <si>
    <t>OPADRY YS-1-2621 RUST</t>
  </si>
  <si>
    <t>OPADRY YS-1-2623 BROWN</t>
  </si>
  <si>
    <t>OPADRY YS-1-2665 BEIGE</t>
  </si>
  <si>
    <t>OPADRY YS-1-3105 GREEN</t>
  </si>
  <si>
    <t>OPADRY YS-1-3130 GREEN</t>
  </si>
  <si>
    <t>OPADRY YS-1-3166 GREEN</t>
  </si>
  <si>
    <t>OPADRY YS-1-4018 BLUE</t>
  </si>
  <si>
    <t>OPADRY YS-1-4112 BLUE</t>
  </si>
  <si>
    <t>OPADRY YS-1-4215</t>
  </si>
  <si>
    <t>OPADRY YS-1-4216</t>
  </si>
  <si>
    <t>OPADRY YS-1-4221 BLUE</t>
  </si>
  <si>
    <t>OPADRY YS-1-4228 BLUE</t>
  </si>
  <si>
    <t>OPADRY YS-1-4235 BLUE</t>
  </si>
  <si>
    <t>OPADRY YS-1-4236 BLUE</t>
  </si>
  <si>
    <t>OPADRY YS-1-4241 BLUE</t>
  </si>
  <si>
    <t>OPADRY YS-1-4249 BLUE</t>
  </si>
  <si>
    <t>OPADRY YS-1-4256 BLUE</t>
  </si>
  <si>
    <t>OPADRY YS-1-4282 BLUE</t>
  </si>
  <si>
    <t>OPADRY YS-1-4298 BLUE</t>
  </si>
  <si>
    <t>OPADRY YS-1-4700 PURPLE</t>
  </si>
  <si>
    <t>OPADRY YS-1-4710</t>
  </si>
  <si>
    <t>OPADRY YS-1-4845 PURPLE</t>
  </si>
  <si>
    <t>OPADRY YS-1-6378G YELLOW</t>
  </si>
  <si>
    <t>OPADRY YS-1-6382G YELLOW</t>
  </si>
  <si>
    <t>OPADRY YS-1-7002 WHITE</t>
  </si>
  <si>
    <t>OPADRY YS-1-7003 WHITE</t>
  </si>
  <si>
    <t>OPADRY YS-1-7003H WHITE</t>
  </si>
  <si>
    <t>OPADRY YS-1-7006 CLEAR</t>
  </si>
  <si>
    <t>OPADRY YS-1-7027 WHITE</t>
  </si>
  <si>
    <t>OPADRY YS-1-7040 WHITE</t>
  </si>
  <si>
    <t>UI8UMA9Q6F</t>
  </si>
  <si>
    <t>OPADRY YS-1-7059 WHITE</t>
  </si>
  <si>
    <t>OPADRY YS-1-7086 WHITE</t>
  </si>
  <si>
    <t>OPADRY YS-1-7472 CLEAR</t>
  </si>
  <si>
    <t>OPADRY YS-1-7507 GREY</t>
  </si>
  <si>
    <t>OPADRY YS-1-7552 GREY</t>
  </si>
  <si>
    <t>OPADRY YS-1-7700 WHITE</t>
  </si>
  <si>
    <t>OPADRY YS-1-7706 CLEAR</t>
  </si>
  <si>
    <t>OPADRY YS-1-7706G WHITE</t>
  </si>
  <si>
    <t>OPADRY YS-1-8325 BEIGE</t>
  </si>
  <si>
    <t>OPADRY YS-1-8608 ORANGE</t>
  </si>
  <si>
    <t>OPADRY YS-1-9012 BROWN</t>
  </si>
  <si>
    <t>OPADRY YS-1R-7006 CLEAR</t>
  </si>
  <si>
    <t>OPADRY YS-2-19071A CLEAR</t>
  </si>
  <si>
    <t>OPADRY YS-2-19114A CLEAR</t>
  </si>
  <si>
    <t>OPADRY YS-22-18119 WHITE</t>
  </si>
  <si>
    <t>OPADRY YS-2-7013 CLEAR</t>
  </si>
  <si>
    <t>OPADRY YS-2-7063 WHITE</t>
  </si>
  <si>
    <t>OPADRY YS-3-7011 CLEAR</t>
  </si>
  <si>
    <t>OPADRY YS-3-7031 CLEAR</t>
  </si>
  <si>
    <t>OPADRY YS-3-7413 CLEAR</t>
  </si>
  <si>
    <t>OPADRY YS-5-1296 PINK</t>
  </si>
  <si>
    <t>OPADRY YS-5-2370 ORANGE</t>
  </si>
  <si>
    <t>OPADRY YS-5-7068</t>
  </si>
  <si>
    <t>OPAGLOS GS 2-0300</t>
  </si>
  <si>
    <t>OPAGLOS GS 2-0310</t>
  </si>
  <si>
    <t>OPALUX AS 1589 PINK</t>
  </si>
  <si>
    <t>OPALUX AS 2236</t>
  </si>
  <si>
    <t>OPALUX AS 2269 YELLOW</t>
  </si>
  <si>
    <t>OPALUX AS 2413</t>
  </si>
  <si>
    <t>OPALUX AS 2498 ORANGE</t>
  </si>
  <si>
    <t>OPALUX AS 2676 SALMON JASPER RED</t>
  </si>
  <si>
    <t>OPALUX AS 3389 GREEN</t>
  </si>
  <si>
    <t>OPALUX AS 4151 BLUE</t>
  </si>
  <si>
    <t>OPALUX AS 4270 BLUE</t>
  </si>
  <si>
    <t>OPALUX AS 4855 PURPLE</t>
  </si>
  <si>
    <t>OPALUX AS 5212 GREEN</t>
  </si>
  <si>
    <t>OPALUX AS 7000-B</t>
  </si>
  <si>
    <t>OPALUX AS 7000-P WHITE</t>
  </si>
  <si>
    <t>OPALUX AS 7535 GRAY</t>
  </si>
  <si>
    <t>OPALUX AS 9010 BROWN</t>
  </si>
  <si>
    <t>OPAQUE BLUE 605</t>
  </si>
  <si>
    <t>OPAQUE MAROON 6 DAR</t>
  </si>
  <si>
    <t>OPAQUE WHITE 002</t>
  </si>
  <si>
    <t>OPASPRAY IM-176</t>
  </si>
  <si>
    <t>OPASPRAY K-1-1230 PINK</t>
  </si>
  <si>
    <t>OPASPRAY K-1-1279</t>
  </si>
  <si>
    <t>OPASPRAY K-1-1414 PINK</t>
  </si>
  <si>
    <t>OPASPRAY K-1-1437</t>
  </si>
  <si>
    <t>OPASPRAY K-1-1573 LAVENDER</t>
  </si>
  <si>
    <t>OPASPRAY K-1-2013 YELLOW</t>
  </si>
  <si>
    <t>OPASPRAY K-1-2158 YELLOW</t>
  </si>
  <si>
    <t>OPASPRAY K-1-2182 YELLOW</t>
  </si>
  <si>
    <t>OPASPRAY K-1-2216-A YELLOW</t>
  </si>
  <si>
    <t>OPASPRAY K-1-2227 YELLOW</t>
  </si>
  <si>
    <t>OPASPRAY K-1-2228 YELLOW</t>
  </si>
  <si>
    <t>OPASPRAY K-1-2301 PEACH</t>
  </si>
  <si>
    <t>OPASPRAY K-1-2303 ORANGE</t>
  </si>
  <si>
    <t>OPASPRAY K-1-2304 ORANGE</t>
  </si>
  <si>
    <t>OPASPRAY K-1-2314 ORANGE</t>
  </si>
  <si>
    <t>OPASPRAY K-1-2327 ORANGE</t>
  </si>
  <si>
    <t>OPASPRAY K-1-2406 ORANGE</t>
  </si>
  <si>
    <t>OPASPRAY K-1-2430</t>
  </si>
  <si>
    <t>OPASPRAY K-1-2441 ORANGE</t>
  </si>
  <si>
    <t>OPASPRAY K-1-2473</t>
  </si>
  <si>
    <t>OPASPRAY K-1-2492</t>
  </si>
  <si>
    <t>OPASPRAY K-1-2614 BEIGE</t>
  </si>
  <si>
    <t>OPASPRAY K-1-2711</t>
  </si>
  <si>
    <t>OPASPRAY K-1-3000</t>
  </si>
  <si>
    <t>OPASPRAY K-1-3142 GREEN</t>
  </si>
  <si>
    <t>OPASPRAY K-1-3147</t>
  </si>
  <si>
    <t>OPASPRAY K-1-3148 GREEN</t>
  </si>
  <si>
    <t>OPASPRAY K-1-3178 GREEN</t>
  </si>
  <si>
    <t>OPASPRAY K-1-3220 GREEN</t>
  </si>
  <si>
    <t>OPASPRAY K-1-3300-C GREEN</t>
  </si>
  <si>
    <t>OPASPRAY K-1-4108 BLUE</t>
  </si>
  <si>
    <t>OPASPRAY K-1-4119</t>
  </si>
  <si>
    <t>OPASPRAY K-1-4122 BLUE</t>
  </si>
  <si>
    <t>OPASPRAY K-1-4136 BLUE</t>
  </si>
  <si>
    <t>OPASPRAY K-1-4214</t>
  </si>
  <si>
    <t>OPASPRAY K-1-4234 BLUE</t>
  </si>
  <si>
    <t>OPASPRAY K-1-4728</t>
  </si>
  <si>
    <t>OPASPRAY K-1-4731 PURPLE</t>
  </si>
  <si>
    <t>OPASPRAY K-1-4743 LAVENDER</t>
  </si>
  <si>
    <t>OPASPRAY K-1-4786</t>
  </si>
  <si>
    <t>OPASPRAY K-1-7000 WHITE</t>
  </si>
  <si>
    <t>OPASPRAY K-1-70008 WHITE</t>
  </si>
  <si>
    <t>OPASPRAY K-1-9027 BROWN</t>
  </si>
  <si>
    <t>OPASPRAY K-1-9039-L BROWN</t>
  </si>
  <si>
    <t>OPASPRAY K-1-9060 RED</t>
  </si>
  <si>
    <t>OPASPRAY K-1-9080 BROWN</t>
  </si>
  <si>
    <t>OPASPRAY M-1-3459 B ORANGE</t>
  </si>
  <si>
    <t>OPASPRAY M-1-7111-B</t>
  </si>
  <si>
    <t>OPASPRAY M-1-7120 WHITE</t>
  </si>
  <si>
    <t>OPATINT DD-1800 WHITE</t>
  </si>
  <si>
    <t>OPATINT DD-18000 WHITE</t>
  </si>
  <si>
    <t>ORANGE JUICE</t>
  </si>
  <si>
    <t>5A9KE2L9L3</t>
  </si>
  <si>
    <t>ORANGE OIL TERPENELESS</t>
  </si>
  <si>
    <t>L8B7EWV9I7</t>
  </si>
  <si>
    <t>ORANGE OIL, COLD PRESSED</t>
  </si>
  <si>
    <t>AKN3KSD11B</t>
  </si>
  <si>
    <t>ORANGE PEEL</t>
  </si>
  <si>
    <t>TI9T76XD44</t>
  </si>
  <si>
    <t>O-TOLYL BIGUANIDE</t>
  </si>
  <si>
    <t>5T9Z06LCV4</t>
  </si>
  <si>
    <t>PALM OIL</t>
  </si>
  <si>
    <t>5QUO05548Z</t>
  </si>
  <si>
    <t>PALMITIC ACID</t>
  </si>
  <si>
    <t>2V16EO95H1</t>
  </si>
  <si>
    <t>PALMITOSTEARIC ACID</t>
  </si>
  <si>
    <t>Q8Y7S3B85M</t>
  </si>
  <si>
    <t>PARABENS</t>
  </si>
  <si>
    <t>PARAFFIN</t>
  </si>
  <si>
    <t>I9O0E3H2ZE</t>
  </si>
  <si>
    <t>PARFUM CREME 45/3</t>
  </si>
  <si>
    <t>PEANUT OIL</t>
  </si>
  <si>
    <t>5TL50QU0W4</t>
  </si>
  <si>
    <t>PECTIN</t>
  </si>
  <si>
    <t>89NA02M4RX</t>
  </si>
  <si>
    <t>PECTIN, CITRUS</t>
  </si>
  <si>
    <t>47EQO8LE7H</t>
  </si>
  <si>
    <t>PEG 6-32 STEARATE/GLYCOL STEARATE</t>
  </si>
  <si>
    <t>PEG/PPG-18/18 DIMETHICONE</t>
  </si>
  <si>
    <t>9H0AO7T794</t>
  </si>
  <si>
    <t>PEG/PPG-4/30 COPOLYMER</t>
  </si>
  <si>
    <t>6SG11EPD3Z</t>
  </si>
  <si>
    <t>PEG-100 MONOSTEARATE</t>
  </si>
  <si>
    <t>YD01N1999R</t>
  </si>
  <si>
    <t>PEG-120 GLYCERYL STEARATE</t>
  </si>
  <si>
    <t>6941286E4I</t>
  </si>
  <si>
    <t>PEG-120 METHYL GLUCOSE DIOLEATE</t>
  </si>
  <si>
    <t>YM0K64F20V</t>
  </si>
  <si>
    <t>PEG-20 METHYL GLUCOSE SESQUISTEARATE</t>
  </si>
  <si>
    <t>0345752X7U</t>
  </si>
  <si>
    <t>PEG-20 SORBITAN ISOSTEARATE</t>
  </si>
  <si>
    <t>X958PZJ9ON</t>
  </si>
  <si>
    <t>PEG-25 PROPYLENE GLYCOL STEARATE</t>
  </si>
  <si>
    <t>X21KPH4633</t>
  </si>
  <si>
    <t>PEG-40 CASTOR OIL</t>
  </si>
  <si>
    <t>4ERD2076EF</t>
  </si>
  <si>
    <t>PEG-40 SORBITAN DIISOSTEARATE</t>
  </si>
  <si>
    <t>JL4CCU7I1G</t>
  </si>
  <si>
    <t>PEG-5 OLEATE</t>
  </si>
  <si>
    <t>0240V77G50</t>
  </si>
  <si>
    <t>PEG-6 ISOSTEARATE</t>
  </si>
  <si>
    <t>0E2639OTJY</t>
  </si>
  <si>
    <t>PEG-60 HYDROGENATED CASTOR OIL</t>
  </si>
  <si>
    <t>02NG325BQG</t>
  </si>
  <si>
    <t>PEG-7 LINOLEOYL GLYCERIDES</t>
  </si>
  <si>
    <t>993L8OB0ER</t>
  </si>
  <si>
    <t>PEG-75 LANOLIN</t>
  </si>
  <si>
    <t>09179OX7TB</t>
  </si>
  <si>
    <t>PEG-8 LAURATE</t>
  </si>
  <si>
    <t>762O8IWA10</t>
  </si>
  <si>
    <t>PEG-8 MONOSTEARATE</t>
  </si>
  <si>
    <t>2P9L47VI5E</t>
  </si>
  <si>
    <t>PEGOXOL 7 STEARATE</t>
  </si>
  <si>
    <t>3EW5AXE5X5</t>
  </si>
  <si>
    <t>PENTADECALACTONE</t>
  </si>
  <si>
    <t>OK17S3S98K</t>
  </si>
  <si>
    <t>PENTAERYTHRITOL COCOATE</t>
  </si>
  <si>
    <t>PENTASODIUM PENTETATE</t>
  </si>
  <si>
    <t>961TOZ5L7T</t>
  </si>
  <si>
    <t>PENTETIC ACID</t>
  </si>
  <si>
    <t>7A314HQM0I</t>
  </si>
  <si>
    <t>PEPPERMINT OIL</t>
  </si>
  <si>
    <t>AV092KU4JH</t>
  </si>
  <si>
    <t>PERFUME GD 5604</t>
  </si>
  <si>
    <t>PETROLATUM</t>
  </si>
  <si>
    <t>4T6H12BN9U</t>
  </si>
  <si>
    <t>PHARMABURST B1</t>
  </si>
  <si>
    <t>PHARMABURST B2</t>
  </si>
  <si>
    <t>PHARMABURST C1</t>
  </si>
  <si>
    <t>PHENAZOPYRIDINE HYDROCHLORIDE</t>
  </si>
  <si>
    <t>0EWG668W17</t>
  </si>
  <si>
    <t>PHENOL</t>
  </si>
  <si>
    <t>339NCG44TV</t>
  </si>
  <si>
    <t>PHENONIP</t>
  </si>
  <si>
    <t>PHENOXYETHANOL</t>
  </si>
  <si>
    <t>HIE492ZZ3T</t>
  </si>
  <si>
    <t>PHENYLALANINE</t>
  </si>
  <si>
    <t>47E5O17Y3R</t>
  </si>
  <si>
    <t>PHENYLETHYL ALCOHOL</t>
  </si>
  <si>
    <t>ML9LGA7468</t>
  </si>
  <si>
    <t>PHENYLMERCURIC ACETATE</t>
  </si>
  <si>
    <t>OSX88361UX</t>
  </si>
  <si>
    <t>PHENYLMERCURIC NITRATE</t>
  </si>
  <si>
    <t>CG8692ZN14</t>
  </si>
  <si>
    <t>PHOSPHOLIPID</t>
  </si>
  <si>
    <t>PHOSPHORIC ACID</t>
  </si>
  <si>
    <t>E4GA8884NN</t>
  </si>
  <si>
    <t>PIGMENT BLEND PB-2417 PINK</t>
  </si>
  <si>
    <t>PIGMENTED POLYETHYLENE/POLYESTER 1501 FILM</t>
  </si>
  <si>
    <t>PINE NEEDLE OIL (PINUS SYLVESTRIS)</t>
  </si>
  <si>
    <t>5EXL5H740Y</t>
  </si>
  <si>
    <t>PINEAPPLE</t>
  </si>
  <si>
    <t>2A88ZO081O</t>
  </si>
  <si>
    <t>PIPERAZINE</t>
  </si>
  <si>
    <t>1RTM4PAL0V</t>
  </si>
  <si>
    <t>PLASACRYL T20</t>
  </si>
  <si>
    <t>U3HKX3SA66</t>
  </si>
  <si>
    <t>PLASTIBASE-50W</t>
  </si>
  <si>
    <t>POLACRILIN</t>
  </si>
  <si>
    <t>RCZ785HI7S</t>
  </si>
  <si>
    <t>POLACRILIN POTASSIUM</t>
  </si>
  <si>
    <t>0BZ5A00FQU</t>
  </si>
  <si>
    <t>POLIDRONIUM CHLORIDE</t>
  </si>
  <si>
    <t>6716Z5YR3G</t>
  </si>
  <si>
    <t>POLISHING SOLUTION IM-182</t>
  </si>
  <si>
    <t>POLOXAMER 124</t>
  </si>
  <si>
    <t>1S66E28KXA</t>
  </si>
  <si>
    <t>POLOXAMER 182</t>
  </si>
  <si>
    <t>JX0HIX6OAG</t>
  </si>
  <si>
    <t>POLOXAMER 188</t>
  </si>
  <si>
    <t>LQA7B6G8JG</t>
  </si>
  <si>
    <t>POLOXAMER 331</t>
  </si>
  <si>
    <t>IS93EQR73R</t>
  </si>
  <si>
    <t>POLOXAMER 407</t>
  </si>
  <si>
    <t>TUF2IVW3M2</t>
  </si>
  <si>
    <t>POLY(METHYL ACRYLATE-CO-METHYL METHACRYLATE-CO-METHACRYLIC ACID 7:3:1; 280000 MW)</t>
  </si>
  <si>
    <t>99Q3C7L77T</t>
  </si>
  <si>
    <t>POLYACRYLIC ACID (250000 MW)</t>
  </si>
  <si>
    <t>9G2MAD7J6W</t>
  </si>
  <si>
    <t>POLYBUTENE (1400 MW)</t>
  </si>
  <si>
    <t>1NA5AO9GH7</t>
  </si>
  <si>
    <t>POLYCARBOPHIL</t>
  </si>
  <si>
    <t>W25LM17A4W</t>
  </si>
  <si>
    <t>POLYDEXTROSE</t>
  </si>
  <si>
    <t>VH2XOU12IE</t>
  </si>
  <si>
    <t>POLYDEXTROSE K</t>
  </si>
  <si>
    <t>POLYESTER</t>
  </si>
  <si>
    <t>POLYESTER POLYAMINE COPOLYMER</t>
  </si>
  <si>
    <t>POLYETHYLENE GLYCOL 1000</t>
  </si>
  <si>
    <t>U076Q6Q621</t>
  </si>
  <si>
    <t>POLYETHYLENE GLYCOL 1450</t>
  </si>
  <si>
    <t>OJ4Z5Z32L4</t>
  </si>
  <si>
    <t>POLYETHYLENE GLYCOL 1600</t>
  </si>
  <si>
    <t>1212Z7S33A</t>
  </si>
  <si>
    <t>POLYETHYLENE GLYCOL 200</t>
  </si>
  <si>
    <t>R95B8J264J</t>
  </si>
  <si>
    <t>POLYETHYLENE GLYCOL 20000</t>
  </si>
  <si>
    <t>5WKN5KL2O8</t>
  </si>
  <si>
    <t>POLYETHYLENE GLYCOL 300</t>
  </si>
  <si>
    <t>5655G9Y8AQ</t>
  </si>
  <si>
    <t>POLYETHYLENE GLYCOL 3000</t>
  </si>
  <si>
    <t>SA1B764746</t>
  </si>
  <si>
    <t>POLYETHYLENE GLYCOL 3350</t>
  </si>
  <si>
    <t>G2M7P15E5P</t>
  </si>
  <si>
    <t>POLYETHYLENE GLYCOL 3500</t>
  </si>
  <si>
    <t>FVS1AZD90Y</t>
  </si>
  <si>
    <t>POLYETHYLENE GLYCOL 400</t>
  </si>
  <si>
    <t>B697894SGQ</t>
  </si>
  <si>
    <t>POLYETHYLENE GLYCOL 4000</t>
  </si>
  <si>
    <t>4R4HFI6D95</t>
  </si>
  <si>
    <t>POLYETHYLENE GLYCOL 4500</t>
  </si>
  <si>
    <t>TVH7653921</t>
  </si>
  <si>
    <t>POLYETHYLENE GLYCOL 540</t>
  </si>
  <si>
    <t>POLYETHYLENE GLYCOL 600</t>
  </si>
  <si>
    <t>NL4J9F21N9</t>
  </si>
  <si>
    <t>POLYETHYLENE GLYCOL 6000</t>
  </si>
  <si>
    <t>30IQX730WE</t>
  </si>
  <si>
    <t>POLYETHYLENE GLYCOL 800</t>
  </si>
  <si>
    <t>UH6KR4953D</t>
  </si>
  <si>
    <t>POLYETHYLENE GLYCOL 8000</t>
  </si>
  <si>
    <t>Q662QK8M3B</t>
  </si>
  <si>
    <t>POLYETHYLENE GLYCOL 900</t>
  </si>
  <si>
    <t>UEP843BRCQ</t>
  </si>
  <si>
    <t>POLYETHYLENE GLYCOL MONOMETHYL ETHER 350</t>
  </si>
  <si>
    <t>ENK4Y6S66X</t>
  </si>
  <si>
    <t>POLYETHYLENE OXIDE 100000</t>
  </si>
  <si>
    <t>V46Y6OJ5QB</t>
  </si>
  <si>
    <t>POLYETHYLENE OXIDE 1000000</t>
  </si>
  <si>
    <t>HZ58M6D839</t>
  </si>
  <si>
    <t>POLYETHYLENE OXIDE 200000</t>
  </si>
  <si>
    <t>11628IH70O</t>
  </si>
  <si>
    <t>POLYETHYLENE OXIDE 2000000</t>
  </si>
  <si>
    <t>5K3991GVWI</t>
  </si>
  <si>
    <t>POLYETHYLENE OXIDE 4000000</t>
  </si>
  <si>
    <t>RU64142H6P</t>
  </si>
  <si>
    <t>POLYETHYLENE OXIDE 5000000</t>
  </si>
  <si>
    <t>3IG9032SAH</t>
  </si>
  <si>
    <t>POLYETHYLENE OXIDE 600000</t>
  </si>
  <si>
    <t>2126FD486L</t>
  </si>
  <si>
    <t>POLYETHYLENE OXIDE 7000000</t>
  </si>
  <si>
    <t>G3MS6M810Y</t>
  </si>
  <si>
    <t>POLYETHYLENE OXIDE 900000</t>
  </si>
  <si>
    <t>16P9295IIL</t>
  </si>
  <si>
    <t>POLYGLACTIN</t>
  </si>
  <si>
    <t>POLYGLYCERYL-3 OLEATE</t>
  </si>
  <si>
    <t>XRQ165498B</t>
  </si>
  <si>
    <t>POLYISOBUTYLENE</t>
  </si>
  <si>
    <t>POLYISOBUTYLENE (1100000 MW)</t>
  </si>
  <si>
    <t>FLT10CH37X</t>
  </si>
  <si>
    <t>POLYISOBUTYLENE (55000 MW)</t>
  </si>
  <si>
    <t>TQ77WR8A02</t>
  </si>
  <si>
    <t>POLYISOBUTYLENE/POLYBUTENE ADHESIVE</t>
  </si>
  <si>
    <t>POLYLACTIDE</t>
  </si>
  <si>
    <t>459TN2L5F5</t>
  </si>
  <si>
    <t>POLYLACTIDE (14000 MW)</t>
  </si>
  <si>
    <t>9J7G894K2M</t>
  </si>
  <si>
    <t>POLYOXYETHYLENE ALCOHOLS</t>
  </si>
  <si>
    <t>POLYOXYETHYLENE FATTY ACID ESTERS</t>
  </si>
  <si>
    <t>POLYOXYL 15 HYDROXYSTEARATE</t>
  </si>
  <si>
    <t>71YMM1X75O</t>
  </si>
  <si>
    <t>POLYOXYL 20 CETOSTEARYL ETHER</t>
  </si>
  <si>
    <t>YRC528SWUY</t>
  </si>
  <si>
    <t>POLYOXYL 35 CASTOR OIL</t>
  </si>
  <si>
    <t>6D4M1DAL6O</t>
  </si>
  <si>
    <t>POLYOXYL 40 HYDROGENATED CASTOR OIL</t>
  </si>
  <si>
    <t>7YC686GQ8F</t>
  </si>
  <si>
    <t>POLYOXYL 40 STEARATE TYPE I</t>
  </si>
  <si>
    <t>13A4J4NH9I</t>
  </si>
  <si>
    <t>POLYOXYL 6 AND POLYOXYL 32 PALMITOSTEARATE</t>
  </si>
  <si>
    <t>POLYOXYL DISTEARATE</t>
  </si>
  <si>
    <t>POLYOXYL GLYCERYL STEARATE</t>
  </si>
  <si>
    <t>POLYOXYL STEARATE</t>
  </si>
  <si>
    <t>POLYPROPYLENE</t>
  </si>
  <si>
    <t>POLYPROPYLENE GLYCOL</t>
  </si>
  <si>
    <t>POLYPROPYLENE GLYCOL 11 STEARYL ETHER</t>
  </si>
  <si>
    <t>S4G2J0Y0LG</t>
  </si>
  <si>
    <t>POLYPROPYLENE GLYCOL 15 STEARYL ETHER</t>
  </si>
  <si>
    <t>1II18XLS1L</t>
  </si>
  <si>
    <t>POLYQUATERNIUM-10</t>
  </si>
  <si>
    <t>POLYQUATERNIUM-7 (70/30 ACRYLAMIDE/DADMAC; 1600000 MW)</t>
  </si>
  <si>
    <t>0L414VCS5Y</t>
  </si>
  <si>
    <t>POLYSILOXANE</t>
  </si>
  <si>
    <t>POLYSORB 85/70/00</t>
  </si>
  <si>
    <t>POLYSORBATE 20</t>
  </si>
  <si>
    <t>7T1F30V5YH</t>
  </si>
  <si>
    <t>POLYSORBATE 40</t>
  </si>
  <si>
    <t>STI11B5A2X</t>
  </si>
  <si>
    <t>POLYSORBATE 60</t>
  </si>
  <si>
    <t>CAL22UVI4M</t>
  </si>
  <si>
    <t>POLYSORBATE 80</t>
  </si>
  <si>
    <t>6OZP39ZG8H</t>
  </si>
  <si>
    <t>POLYSTYRENE SULFONIC ACID</t>
  </si>
  <si>
    <t>70KO0R01RY</t>
  </si>
  <si>
    <t>POLYVINYL ACETATE</t>
  </si>
  <si>
    <t>32K497ZK2U</t>
  </si>
  <si>
    <t>POLYVINYL ACETATE PHTHALATE</t>
  </si>
  <si>
    <t>58QVG85GW3</t>
  </si>
  <si>
    <t>POLYVINYL ALCOHOL</t>
  </si>
  <si>
    <t>532B59J990</t>
  </si>
  <si>
    <t>POLYVINYL ALCOHOL (94000 MW)</t>
  </si>
  <si>
    <t>C1MS7RRZ6L</t>
  </si>
  <si>
    <t>POLYVINYL ALCOHOL GRAFT POLYETHYLENE GLYCOL COPOLYMER (3:1; 45000 MW)</t>
  </si>
  <si>
    <t>23ZQ42JZZH</t>
  </si>
  <si>
    <t>POLYVINYL ALCOHOL/POLYVINYL ACETATE COPOLYMER (8:1; 18000 MW)</t>
  </si>
  <si>
    <t>I5O20161WH</t>
  </si>
  <si>
    <t>POLYVINYL CHLORIDE-POLYVINYL ACETATE COPOLYMER</t>
  </si>
  <si>
    <t>POLYVINYLACETAL</t>
  </si>
  <si>
    <t>POTASSIUM ACETATE</t>
  </si>
  <si>
    <t>M911911U02</t>
  </si>
  <si>
    <t>POTASSIUM ALUM</t>
  </si>
  <si>
    <t>1L24V9R23S</t>
  </si>
  <si>
    <t>POTASSIUM BICARBONATE</t>
  </si>
  <si>
    <t>HM5Z15LEBN</t>
  </si>
  <si>
    <t>POTASSIUM BITARTRATE</t>
  </si>
  <si>
    <t>NPT6P8P3UU</t>
  </si>
  <si>
    <t>POTASSIUM CARBONATE</t>
  </si>
  <si>
    <t>BQN1B9B9HA</t>
  </si>
  <si>
    <t>POTASSIUM CHLORIDE</t>
  </si>
  <si>
    <t>660YQ98I10</t>
  </si>
  <si>
    <t>POTASSIUM CITRATE</t>
  </si>
  <si>
    <t>EE90ONI6FF</t>
  </si>
  <si>
    <t>POTASSIUM HYDROXIDE</t>
  </si>
  <si>
    <t>WZH3C48M4T</t>
  </si>
  <si>
    <t>POTASSIUM METABISULFITE</t>
  </si>
  <si>
    <t>65OE787Q7W</t>
  </si>
  <si>
    <t>POTASSIUM METAPHOSPHATE</t>
  </si>
  <si>
    <t>01DMT14Z63</t>
  </si>
  <si>
    <t>POTASSIUM SOAP</t>
  </si>
  <si>
    <t>POTASSIUM SORBATE</t>
  </si>
  <si>
    <t>1VPU26JZZ4</t>
  </si>
  <si>
    <t>POTASSIUM SULFATE</t>
  </si>
  <si>
    <t>1K573LC5TV</t>
  </si>
  <si>
    <t>POVIDONE</t>
  </si>
  <si>
    <t>FZ989GH94E</t>
  </si>
  <si>
    <t>POVIDONE K12</t>
  </si>
  <si>
    <t>333AG72FWJ</t>
  </si>
  <si>
    <t>POVIDONE K15</t>
  </si>
  <si>
    <t>E54VE15114</t>
  </si>
  <si>
    <t>POVIDONE K17</t>
  </si>
  <si>
    <t>C67P1734QJ</t>
  </si>
  <si>
    <t>POVIDONE K25</t>
  </si>
  <si>
    <t>K0KQV10C35</t>
  </si>
  <si>
    <t>POVIDONE K25/30</t>
  </si>
  <si>
    <t>POVIDONE K30</t>
  </si>
  <si>
    <t>U725QWY32X</t>
  </si>
  <si>
    <t>POVIDONE K90</t>
  </si>
  <si>
    <t>RDH86HJV5Z</t>
  </si>
  <si>
    <t>POVIDONE/EICOSENE COPOLYMER</t>
  </si>
  <si>
    <t>POWDERED CELLULOSE</t>
  </si>
  <si>
    <t>SMD1X3XO9M</t>
  </si>
  <si>
    <t>PPG-12/SMDI COPOLYMER</t>
  </si>
  <si>
    <t>1BK9DDD24E</t>
  </si>
  <si>
    <t>PPG-20 METHYL GLUCOSE ETHER DISTEARATE</t>
  </si>
  <si>
    <t>0057334FAB</t>
  </si>
  <si>
    <t>PPG-26 OLEATE</t>
  </si>
  <si>
    <t>G6ZWA1Q43P</t>
  </si>
  <si>
    <t>PROLINE</t>
  </si>
  <si>
    <t>9DLQ4CIU6V</t>
  </si>
  <si>
    <t>PROMULGEN D</t>
  </si>
  <si>
    <t>PROMULGEN G</t>
  </si>
  <si>
    <t>PROPANE</t>
  </si>
  <si>
    <t>T75W9911L6</t>
  </si>
  <si>
    <t>PROPIONIC ACID</t>
  </si>
  <si>
    <t>JHU490RVYR</t>
  </si>
  <si>
    <t>PROPYL ALCOHOL</t>
  </si>
  <si>
    <t>96F264O9SV</t>
  </si>
  <si>
    <t>PROPYL GALLATE</t>
  </si>
  <si>
    <t>8D4SNN7V92</t>
  </si>
  <si>
    <t>PROPYLENE CARBONATE</t>
  </si>
  <si>
    <t>8D08K3S51E</t>
  </si>
  <si>
    <t>PROPYLENE GLYCOL</t>
  </si>
  <si>
    <t>6DC9Q167V3</t>
  </si>
  <si>
    <t>PROPYLENE GLYCOL - LECITHIN</t>
  </si>
  <si>
    <t>PROPYLENE GLYCOL ALGINATE</t>
  </si>
  <si>
    <t>26CD3J2R0C</t>
  </si>
  <si>
    <t>PROPYLENE GLYCOL DIACETATE</t>
  </si>
  <si>
    <t>5Z492UNF9O</t>
  </si>
  <si>
    <t>PROPYLENE GLYCOL DICAPRYLATE</t>
  </si>
  <si>
    <t>581437HWX2</t>
  </si>
  <si>
    <t>PROPYLENE GLYCOL MONOCAPRYLATE</t>
  </si>
  <si>
    <t>RT9P9S09QI</t>
  </si>
  <si>
    <t>PROPYLENE GLYCOL MONOLAURATE</t>
  </si>
  <si>
    <t>668Z5835Z3</t>
  </si>
  <si>
    <t>PROPYLENE GLYCOL MONOPALMITOSTEARATE</t>
  </si>
  <si>
    <t>F76354LMGR</t>
  </si>
  <si>
    <t>PROPYLENE GLYCOL MONOSTEARATE</t>
  </si>
  <si>
    <t>MZM1I680W0</t>
  </si>
  <si>
    <t>PROPYLPARABEN</t>
  </si>
  <si>
    <t>Z8IX2SC1OH</t>
  </si>
  <si>
    <t>PROPYLPARABEN SODIUM</t>
  </si>
  <si>
    <t>625NNB0G9N</t>
  </si>
  <si>
    <t>PROSOLV ODT</t>
  </si>
  <si>
    <t>7ASB3EQN9N</t>
  </si>
  <si>
    <t>PROSWEET</t>
  </si>
  <si>
    <t>PROSWEET K</t>
  </si>
  <si>
    <t>PROTAMINE SULFATE</t>
  </si>
  <si>
    <t>0DE9724IHC</t>
  </si>
  <si>
    <t>PROTEIN HYDROLYSATE</t>
  </si>
  <si>
    <t>PULLULAN</t>
  </si>
  <si>
    <t>8ZQ0AYU1TT</t>
  </si>
  <si>
    <t>QUATERNIUM-15</t>
  </si>
  <si>
    <t>E40U03LEM0</t>
  </si>
  <si>
    <t>QUATERNIUM-15 CIS-FORM</t>
  </si>
  <si>
    <t>LIT014L4RH</t>
  </si>
  <si>
    <t>RACEMENTHOL</t>
  </si>
  <si>
    <t>YS08XHA860</t>
  </si>
  <si>
    <t>RHODAMINE B</t>
  </si>
  <si>
    <t>K7G5SCF8IL</t>
  </si>
  <si>
    <t>RIBOFLAVIN</t>
  </si>
  <si>
    <t>TLM2976OFR</t>
  </si>
  <si>
    <t>RICINOLEIC ACID</t>
  </si>
  <si>
    <t>I2D0F69854</t>
  </si>
  <si>
    <t>ROSIN</t>
  </si>
  <si>
    <t>88S87KL877</t>
  </si>
  <si>
    <t>SACCHARIN</t>
  </si>
  <si>
    <t>FST467XS7D</t>
  </si>
  <si>
    <t>SACCHARIN CALCIUM</t>
  </si>
  <si>
    <t>5101OP7P2I</t>
  </si>
  <si>
    <t>SACCHARIN SODIUM</t>
  </si>
  <si>
    <t>SB8ZUX40TY</t>
  </si>
  <si>
    <t>SACCHARIN SODIUM ANHYDROUS</t>
  </si>
  <si>
    <t>I4807BK602</t>
  </si>
  <si>
    <t>SACCHARIN SODIUM MONOHYDRATE</t>
  </si>
  <si>
    <t>A9CO00M9HV</t>
  </si>
  <si>
    <t>SAFFLOWER OIL</t>
  </si>
  <si>
    <t>65UEH262IS</t>
  </si>
  <si>
    <t>SASSAFRAS OIL</t>
  </si>
  <si>
    <t>78ZX2PFG2Z</t>
  </si>
  <si>
    <t>SCOTCHPAK 1022</t>
  </si>
  <si>
    <t>SD ALCOHOL 40</t>
  </si>
  <si>
    <t>SD ALCOHOL 40-2</t>
  </si>
  <si>
    <t>SD ALCOHOL 40B</t>
  </si>
  <si>
    <t>SEPIFILM LP-761 BLANC</t>
  </si>
  <si>
    <t>SEPINEO P 600</t>
  </si>
  <si>
    <t>SERINE</t>
  </si>
  <si>
    <t>452VLY9402</t>
  </si>
  <si>
    <t>SESAME OIL</t>
  </si>
  <si>
    <t>QX10HYY4QV</t>
  </si>
  <si>
    <t>SHEA BUTTER</t>
  </si>
  <si>
    <t>K49155WL9Y</t>
  </si>
  <si>
    <t>SHELLAC</t>
  </si>
  <si>
    <t>46N107B71O</t>
  </si>
  <si>
    <t>SHELLAC P.V.P. SOLUTION NO. 4</t>
  </si>
  <si>
    <t>SILASTIC MEDICAL ADHESIVE,SILICONE TYPE A</t>
  </si>
  <si>
    <t>SILICA DIMETHYL SILYLATE</t>
  </si>
  <si>
    <t>EU2PSP0G0W</t>
  </si>
  <si>
    <t>SILICIFIED MICROCRYSTALLINE CELLULOSE (125 .MICRO.M)</t>
  </si>
  <si>
    <t>88X4A2YW6T</t>
  </si>
  <si>
    <t>SILICIFIED MICROCRYSTALLINE CELLULOSE (125 .MICRO.M, HIGH-DENSITY)</t>
  </si>
  <si>
    <t>GRV5BG8C5N</t>
  </si>
  <si>
    <t>SILICIFIED MICROCRYSTALLINE CELLULOSE (50 .MICRO.M)</t>
  </si>
  <si>
    <t>DVB3KG8URF</t>
  </si>
  <si>
    <t>SILICIFIED MICROCRYSTALLINE CELLULOSE (65 .MICRO.M)</t>
  </si>
  <si>
    <t>K2EZE348C4</t>
  </si>
  <si>
    <t>SILICON</t>
  </si>
  <si>
    <t>Z4152N8IUI</t>
  </si>
  <si>
    <t>SILICON DIOXIDE</t>
  </si>
  <si>
    <t>ETJ7Z6XBU4</t>
  </si>
  <si>
    <t>SILICONE</t>
  </si>
  <si>
    <t>SILICONE ADHESIVE 4302</t>
  </si>
  <si>
    <t>SILICONE EMULSION</t>
  </si>
  <si>
    <t>SILICONE/POLYESTER FILM STRIP</t>
  </si>
  <si>
    <t>SILODRATE</t>
  </si>
  <si>
    <t>9T3UU8T0QK</t>
  </si>
  <si>
    <t>SIMETHICONE</t>
  </si>
  <si>
    <t>SIMETHICONE EMULSION</t>
  </si>
  <si>
    <t>SODIUM 1,2-ETHANEDISULFONATE</t>
  </si>
  <si>
    <t>2YZU14UIFP</t>
  </si>
  <si>
    <t>SODIUM ACETATE</t>
  </si>
  <si>
    <t>4550K0SC9B</t>
  </si>
  <si>
    <t>SODIUM ACETATE ANHYDROUS</t>
  </si>
  <si>
    <t>NVG71ZZ7P0</t>
  </si>
  <si>
    <t>SODIUM ALGINATE</t>
  </si>
  <si>
    <t>C269C4G2ZQ</t>
  </si>
  <si>
    <t>SODIUM ALKYL SULFATE</t>
  </si>
  <si>
    <t>SODIUM ALUMINOSILICATE</t>
  </si>
  <si>
    <t>058TS43PSM</t>
  </si>
  <si>
    <t>SODIUM ASCORBATE</t>
  </si>
  <si>
    <t>S033EH8359</t>
  </si>
  <si>
    <t>SODIUM BENZOATE</t>
  </si>
  <si>
    <t>OJ245FE5EU</t>
  </si>
  <si>
    <t>SODIUM BICARBONATE</t>
  </si>
  <si>
    <t>8MDF5V39QO</t>
  </si>
  <si>
    <t>SODIUM BISULFATE</t>
  </si>
  <si>
    <t>BU8V88OWIQ</t>
  </si>
  <si>
    <t>SODIUM BISULFATE ACETONE</t>
  </si>
  <si>
    <t>A9IO7TF4S0</t>
  </si>
  <si>
    <t>SODIUM BISULFITE</t>
  </si>
  <si>
    <t>TZX5469Z6I</t>
  </si>
  <si>
    <t>SODIUM BITARTRATE</t>
  </si>
  <si>
    <t>75E63I9H07</t>
  </si>
  <si>
    <t>SODIUM BORATE</t>
  </si>
  <si>
    <t>91MBZ8H3QO</t>
  </si>
  <si>
    <t>SODIUM C10-18 ALKANESULFONATES</t>
  </si>
  <si>
    <t>V1Q1CE5CWQ</t>
  </si>
  <si>
    <t>SODIUM CARBONATE</t>
  </si>
  <si>
    <t>45P3261C7T</t>
  </si>
  <si>
    <t>SODIUM CARBONATE MONOHYDRATE</t>
  </si>
  <si>
    <t>2A1Q1Q3557</t>
  </si>
  <si>
    <t>SODIUM CELLULOSE</t>
  </si>
  <si>
    <t>SODIUM CETOSTEARYL SULFATE</t>
  </si>
  <si>
    <t>7ZBS06BH4B</t>
  </si>
  <si>
    <t>SODIUM CHLORATE</t>
  </si>
  <si>
    <t>T95DR77GMR</t>
  </si>
  <si>
    <t>SODIUM CHLORIDE</t>
  </si>
  <si>
    <t>451W47IQ8X</t>
  </si>
  <si>
    <t>SODIUM CHLORITE</t>
  </si>
  <si>
    <t>G538EBV4VF</t>
  </si>
  <si>
    <t>SODIUM COCOMONOGLYCERIDE SULFONATE</t>
  </si>
  <si>
    <t>SODIUM COCOYL ISETHIONATE</t>
  </si>
  <si>
    <t>518XTE8493</t>
  </si>
  <si>
    <t>SODIUM DESOXYCHOLATE</t>
  </si>
  <si>
    <t>436LS6U35Y</t>
  </si>
  <si>
    <t>SODIUM DITHIONATE</t>
  </si>
  <si>
    <t>RPF7Z41GAW</t>
  </si>
  <si>
    <t>SODIUM DITHIONITE</t>
  </si>
  <si>
    <t>2K5B8F6ES1</t>
  </si>
  <si>
    <t>SODIUM FORMALDEHYDE SULFOXYLATE</t>
  </si>
  <si>
    <t>X4ZGP7K714</t>
  </si>
  <si>
    <t>SODIUM GLUCONATE</t>
  </si>
  <si>
    <t>R6Q3791S76</t>
  </si>
  <si>
    <t>SODIUM HYDROXIDE</t>
  </si>
  <si>
    <t>55X04QC32I</t>
  </si>
  <si>
    <t>INTRADISCAL</t>
  </si>
  <si>
    <t>SODIUM HYPOCHLORITE</t>
  </si>
  <si>
    <t>DY38VHM5OD</t>
  </si>
  <si>
    <t>SODIUM IODIDE</t>
  </si>
  <si>
    <t>F5WR8N145C</t>
  </si>
  <si>
    <t>SODIUM LACTATE</t>
  </si>
  <si>
    <t>TU7HW0W0QT</t>
  </si>
  <si>
    <t>SODIUM LACTATE, L-</t>
  </si>
  <si>
    <t>P2Y1C6M9PS</t>
  </si>
  <si>
    <t>SODIUM LAURETH-2 SULFATE</t>
  </si>
  <si>
    <t>ZZQ59TY3KG</t>
  </si>
  <si>
    <t>SODIUM LAURETH-3 SULFATE</t>
  </si>
  <si>
    <t>BPV390UAP0</t>
  </si>
  <si>
    <t>SODIUM LAURETH-5 SULFATE</t>
  </si>
  <si>
    <t>410Q7WN1BX</t>
  </si>
  <si>
    <t>SODIUM LAUROYL SARCOSINATE</t>
  </si>
  <si>
    <t>632GS99618</t>
  </si>
  <si>
    <t>SODIUM LAURYL FUMARATE</t>
  </si>
  <si>
    <t>616H2AC4VH</t>
  </si>
  <si>
    <t>SODIUM LAURYL SULFATE</t>
  </si>
  <si>
    <t>368GB5141J</t>
  </si>
  <si>
    <t>SODIUM LAURYL SULFOACETATE</t>
  </si>
  <si>
    <t>D0Y70F2B9J</t>
  </si>
  <si>
    <t>SODIUM METABISULFITE</t>
  </si>
  <si>
    <t>4VON5FNS3C</t>
  </si>
  <si>
    <t>SODIUM METAPHOSPHATE, INSOLUBLE</t>
  </si>
  <si>
    <t>GQ3AN47ZIY</t>
  </si>
  <si>
    <t>SODIUM METHYL COCOYL TAURATE</t>
  </si>
  <si>
    <t>JVL98CG53G</t>
  </si>
  <si>
    <t>SODIUM N-(CARBONYL-METHOXYPOLYETHYLENE GLYCOL 2000)-1,2-DISTEAROYL-SN-GLYCERO-3-PHOSPHOETHANOLAMINE</t>
  </si>
  <si>
    <t>3L6NN8ZZKU</t>
  </si>
  <si>
    <t>SODIUM NITRATE</t>
  </si>
  <si>
    <t>8M4L3H2ZVZ</t>
  </si>
  <si>
    <t>SODIUM OLEATE</t>
  </si>
  <si>
    <t>399SL044HN</t>
  </si>
  <si>
    <t>SODIUM PHOSPHATE</t>
  </si>
  <si>
    <t>SE337SVY37</t>
  </si>
  <si>
    <t>SODIUM PHOSPHATE, DIBASIC</t>
  </si>
  <si>
    <t>GR686LBA74</t>
  </si>
  <si>
    <t>SODIUM PHOSPHATE, DIBASIC, ANHYDROUS</t>
  </si>
  <si>
    <t>22ADO53M6F</t>
  </si>
  <si>
    <t>SODIUM PHOSPHATE, DIBASIC, DIHYDRATE</t>
  </si>
  <si>
    <t>94255I6E2T</t>
  </si>
  <si>
    <t>SODIUM PHOSPHATE, DIBASIC, DODECAHYDRATE</t>
  </si>
  <si>
    <t>E1W4N241FO</t>
  </si>
  <si>
    <t>SODIUM PHOSPHATE, DIBASIC, HEPTAHYDRATE</t>
  </si>
  <si>
    <t>70WT22SF4B</t>
  </si>
  <si>
    <t>SODIUM PHOSPHATE, MONOBASIC</t>
  </si>
  <si>
    <t>3980JIH2SW</t>
  </si>
  <si>
    <t>SODIUM PHOSPHATE, MONOBASIC, ANHYDROUS</t>
  </si>
  <si>
    <t>KH7I04HPUU</t>
  </si>
  <si>
    <t>SODIUM PHOSPHATE, MONOBASIC, DIHYDRATE</t>
  </si>
  <si>
    <t>5QWK665956</t>
  </si>
  <si>
    <t>SODIUM PHOSPHATE, MONOBASIC, MONOHYDRATE</t>
  </si>
  <si>
    <t>593YOG76RN</t>
  </si>
  <si>
    <t>SODIUM PHOSPHATE, TRIBASIC</t>
  </si>
  <si>
    <t>A752Q30A6X</t>
  </si>
  <si>
    <t>SODIUM PHOSPHATE, TRIBASIC, ANHYDROUS</t>
  </si>
  <si>
    <t>SX01TZO3QZ</t>
  </si>
  <si>
    <t>SODIUM PHOSPHATE, TRIBASIC, DODECAHYDRATE</t>
  </si>
  <si>
    <t>B70850QPHR</t>
  </si>
  <si>
    <t>SODIUM PHOSPHATE, TRIBASIC, MONOHYDRATE</t>
  </si>
  <si>
    <t>J9O85FKF29</t>
  </si>
  <si>
    <t>SODIUM PHOSPHITE</t>
  </si>
  <si>
    <t>X65D416703</t>
  </si>
  <si>
    <t>SODIUM POLYACRYLATE</t>
  </si>
  <si>
    <t>SODIUM POLYMETAPHOSPHATE</t>
  </si>
  <si>
    <t>P1BM4ZH95L</t>
  </si>
  <si>
    <t>SODIUM POLYSTYRENE SULFONATE</t>
  </si>
  <si>
    <t>1699G8679Z</t>
  </si>
  <si>
    <t>SODIUM PROPIONATE</t>
  </si>
  <si>
    <t>DK6Y9P42IN</t>
  </si>
  <si>
    <t>SODIUM PYROPHOSPHATE</t>
  </si>
  <si>
    <t>O352864B8Z</t>
  </si>
  <si>
    <t>SODIUM PYRROLIDONE CARBOXYLATE</t>
  </si>
  <si>
    <t>469OTG57A2</t>
  </si>
  <si>
    <t>SODIUM SALICYLATE</t>
  </si>
  <si>
    <t>WIQ1H85SYP</t>
  </si>
  <si>
    <t>SODIUM SILICATE</t>
  </si>
  <si>
    <t>IJF18F77L3</t>
  </si>
  <si>
    <t>SODIUM STARCH GLYCOLATE TYPE A</t>
  </si>
  <si>
    <t>H8AV0SQX4D</t>
  </si>
  <si>
    <t>SODIUM STARCH GLYCOLATE TYPE B</t>
  </si>
  <si>
    <t>SP4S77AHO6</t>
  </si>
  <si>
    <t>SODIUM STEARATE</t>
  </si>
  <si>
    <t>QU7E2XA9TG</t>
  </si>
  <si>
    <t>SODIUM STEARYL FUMARATE</t>
  </si>
  <si>
    <t>7CV7WJK4UI</t>
  </si>
  <si>
    <t>SODIUM SUCCINATE HEXAHYDRATE</t>
  </si>
  <si>
    <t>U16QOD6C4E</t>
  </si>
  <si>
    <t>SODIUM SULFATE</t>
  </si>
  <si>
    <t>0YPR65R21J</t>
  </si>
  <si>
    <t>SODIUM SULFATE ANHYDROUS</t>
  </si>
  <si>
    <t>36KCS0R750</t>
  </si>
  <si>
    <t>SODIUM SULFITE</t>
  </si>
  <si>
    <t>VTK01UQK3G</t>
  </si>
  <si>
    <t>SODIUM TALLOWATE, BEEF</t>
  </si>
  <si>
    <t>07RIK6QMEW</t>
  </si>
  <si>
    <t>SODIUM TARTRATE</t>
  </si>
  <si>
    <t>QTO9JB4MDD</t>
  </si>
  <si>
    <t>SODIUM TARTRATE DIHYDRATE</t>
  </si>
  <si>
    <t>DIA7C37AOW</t>
  </si>
  <si>
    <t>SODIUM THIOSULFATE</t>
  </si>
  <si>
    <t>HX1032V43M</t>
  </si>
  <si>
    <t>SODIUM THIOSULFATE ANHYDROUS</t>
  </si>
  <si>
    <t>L0IYT1O31N</t>
  </si>
  <si>
    <t>SODIUM TRIPOLYPHOSPHATE</t>
  </si>
  <si>
    <t>5HK03SA80J</t>
  </si>
  <si>
    <t>SOLVENT ORANGE 2</t>
  </si>
  <si>
    <t>E939MCU4ID</t>
  </si>
  <si>
    <t>SORBIC ACID</t>
  </si>
  <si>
    <t>X045WJ989B</t>
  </si>
  <si>
    <t>SORBITAN</t>
  </si>
  <si>
    <t>6O92ICV9RU</t>
  </si>
  <si>
    <t>SORBITAN MONOLAURATE</t>
  </si>
  <si>
    <t>6W9PS8B71J</t>
  </si>
  <si>
    <t>SORBITAN MONOOLEATE</t>
  </si>
  <si>
    <t>06XEA2VD56</t>
  </si>
  <si>
    <t>SORBITAN MONOPALMITATE</t>
  </si>
  <si>
    <t>77K6Z421KU</t>
  </si>
  <si>
    <t>SORBITAN MONOSTEARATE</t>
  </si>
  <si>
    <t>NVZ4I0H58X</t>
  </si>
  <si>
    <t>SORBITAN SESQUIOLEATE</t>
  </si>
  <si>
    <t>0W8RRI5W5A</t>
  </si>
  <si>
    <t>SORBITAN TRIOLEATE</t>
  </si>
  <si>
    <t>QE6F49RPJ1</t>
  </si>
  <si>
    <t>SORBITAN TRISTEARATE</t>
  </si>
  <si>
    <t>6LUM696811</t>
  </si>
  <si>
    <t>SORBITOL</t>
  </si>
  <si>
    <t>506T60A25R</t>
  </si>
  <si>
    <t>SORBITOL SOLUTION</t>
  </si>
  <si>
    <t>8KW3E207O2</t>
  </si>
  <si>
    <t>SORBITOL SPECIAL POLYOL SOLUTION</t>
  </si>
  <si>
    <t>SORBITOL-GLYCERIN BLEND</t>
  </si>
  <si>
    <t>SOYBEAN</t>
  </si>
  <si>
    <t>L7HT8F1ZOD</t>
  </si>
  <si>
    <t>SOYBEAN LECITHIN</t>
  </si>
  <si>
    <t>1DI56QDM62</t>
  </si>
  <si>
    <t>SOYBEAN OIL</t>
  </si>
  <si>
    <t>241ATL177A</t>
  </si>
  <si>
    <t>SOYBEAN PHOSPHATIDYLCHOLINE</t>
  </si>
  <si>
    <t>1T6N4D9YV6</t>
  </si>
  <si>
    <t>SPEARMINT</t>
  </si>
  <si>
    <t>J7I2T6IV1N</t>
  </si>
  <si>
    <t>SPEARMINT OIL</t>
  </si>
  <si>
    <t>C3M81465G5</t>
  </si>
  <si>
    <t>mg/20ml</t>
  </si>
  <si>
    <t>SPERMACETI</t>
  </si>
  <si>
    <t>P86KHA8V3K</t>
  </si>
  <si>
    <t>SQUALANE</t>
  </si>
  <si>
    <t>GW89575KF9</t>
  </si>
  <si>
    <t>STANNIC CHLORIDE</t>
  </si>
  <si>
    <t>67H76LFL3V</t>
  </si>
  <si>
    <t>STANNOUS CHLORIDE</t>
  </si>
  <si>
    <t>1BQV3749L5</t>
  </si>
  <si>
    <t>STANNOUS CHLORIDE ANHYDROUS</t>
  </si>
  <si>
    <t>R30H55TN67</t>
  </si>
  <si>
    <t>STANNOUS FLUORIDE</t>
  </si>
  <si>
    <t>3FTR44B32Q</t>
  </si>
  <si>
    <t>STANNOUS TARTRATE</t>
  </si>
  <si>
    <t>6JS9U5611X</t>
  </si>
  <si>
    <t>STARCH</t>
  </si>
  <si>
    <t>STARCH 1500, PREGELATINIZED</t>
  </si>
  <si>
    <t>O8232NY3SJ</t>
  </si>
  <si>
    <t>STARCH 7150</t>
  </si>
  <si>
    <t>STARCH 825</t>
  </si>
  <si>
    <t>STARCH 826</t>
  </si>
  <si>
    <t>STARCH, MODIFIED</t>
  </si>
  <si>
    <t>STARCH, POTATO</t>
  </si>
  <si>
    <t>8I089SAH3T</t>
  </si>
  <si>
    <t>STARCH, PREGELATINIZED</t>
  </si>
  <si>
    <t>STARCH, RICE</t>
  </si>
  <si>
    <t>4DGK8B7I3S</t>
  </si>
  <si>
    <t>STARCH, TAPIOCA</t>
  </si>
  <si>
    <t>24SC3U704I</t>
  </si>
  <si>
    <t>STARCH, WHEAT</t>
  </si>
  <si>
    <t>79QS2MG2LP</t>
  </si>
  <si>
    <t>STEARALKONIUM CHLORIDE</t>
  </si>
  <si>
    <t>0OUO26BB88</t>
  </si>
  <si>
    <t>STEARAMIDOETHYL DIETHYLAMINE</t>
  </si>
  <si>
    <t>25FFJ4209Z</t>
  </si>
  <si>
    <t>STEARATES</t>
  </si>
  <si>
    <t>STEARETH-10</t>
  </si>
  <si>
    <t>FD0913P475</t>
  </si>
  <si>
    <t>STEARETH-100</t>
  </si>
  <si>
    <t>4OH5W9UM87</t>
  </si>
  <si>
    <t>STEARETH-2</t>
  </si>
  <si>
    <t>V56DFE46J5</t>
  </si>
  <si>
    <t>STEARETH-20</t>
  </si>
  <si>
    <t>L0Q8IK9E08</t>
  </si>
  <si>
    <t>STEARETH-21</t>
  </si>
  <si>
    <t>53J3F32P58</t>
  </si>
  <si>
    <t>STEARETH-40</t>
  </si>
  <si>
    <t>6I2K5U1MWS</t>
  </si>
  <si>
    <t>STEARIC ACID</t>
  </si>
  <si>
    <t>4ELV7Z65AP</t>
  </si>
  <si>
    <t>STEARIC DIETHANOLAMIDE</t>
  </si>
  <si>
    <t>4V4H07OJB9</t>
  </si>
  <si>
    <t>STEARIC HYDRAZIDE</t>
  </si>
  <si>
    <t>3FV1C68XOP</t>
  </si>
  <si>
    <t>STEAR-O-WET C</t>
  </si>
  <si>
    <t>STEAR-O-WET M</t>
  </si>
  <si>
    <t>STEAROYL POLYOXYL-32 GLYCERIDES</t>
  </si>
  <si>
    <t>G6EP177239</t>
  </si>
  <si>
    <t>STEAROYL POLYOXYLGLYCERIDES</t>
  </si>
  <si>
    <t>STEARYL ALCOHOL</t>
  </si>
  <si>
    <t>2KR89I4H1Y</t>
  </si>
  <si>
    <t>STRAWBERRY</t>
  </si>
  <si>
    <t>4J2TY8Y81V</t>
  </si>
  <si>
    <t>STYRENE/ISOPRENE/STYRENE BLOCK COPOLYMER</t>
  </si>
  <si>
    <t>K7S96QM8DV</t>
  </si>
  <si>
    <t>SUCCINIC ACID</t>
  </si>
  <si>
    <t>AB6MNQ6J6L</t>
  </si>
  <si>
    <t>SUCRALOSE</t>
  </si>
  <si>
    <t>96K6UQ3ZD4</t>
  </si>
  <si>
    <t>SUCROSE</t>
  </si>
  <si>
    <t>C151H8M554</t>
  </si>
  <si>
    <t>SUCROSE DISTEARATE (HLB 5)</t>
  </si>
  <si>
    <t>33X4X4B90S</t>
  </si>
  <si>
    <t>SUCROSE PALMITATE</t>
  </si>
  <si>
    <t>3OSQ643ZK5</t>
  </si>
  <si>
    <t>SUCROSE STEARATE</t>
  </si>
  <si>
    <t>274KW0O50M</t>
  </si>
  <si>
    <t>SUGAR LIQUID TYPE NO. 0</t>
  </si>
  <si>
    <t>SUGAR SPHERES</t>
  </si>
  <si>
    <t>SUGAR/STARCH INSERT GRANULES</t>
  </si>
  <si>
    <t>SULFUR</t>
  </si>
  <si>
    <t>70FD1KFU70</t>
  </si>
  <si>
    <t>SULFURIC ACID</t>
  </si>
  <si>
    <t>O40UQP6WCF</t>
  </si>
  <si>
    <t>SULFUROUS ACID</t>
  </si>
  <si>
    <t>J1P7893F4J</t>
  </si>
  <si>
    <t>SYNCHRON ORAL CARRIER</t>
  </si>
  <si>
    <t>SYNCHRON ORAL CARRIER VEHICLE TYPE EM</t>
  </si>
  <si>
    <t>SYNTHETIC BEESWAX</t>
  </si>
  <si>
    <t>08MNR5YE2R</t>
  </si>
  <si>
    <t>SYNTHETIC IRON OXIDES</t>
  </si>
  <si>
    <t>TAGATOSE</t>
  </si>
  <si>
    <t>T7A20Y888Y</t>
  </si>
  <si>
    <t>TALC</t>
  </si>
  <si>
    <t>7SEV7J4R1U</t>
  </si>
  <si>
    <t>TARTARIC ACID</t>
  </si>
  <si>
    <t>W4888I119H</t>
  </si>
  <si>
    <t>TEA TREE OIL</t>
  </si>
  <si>
    <t>VIF565UC2G</t>
  </si>
  <si>
    <t>TEGACID</t>
  </si>
  <si>
    <t>TENOX</t>
  </si>
  <si>
    <t>TENOX-2</t>
  </si>
  <si>
    <t>TERPENE RESIN</t>
  </si>
  <si>
    <t>GR35AH6YDN</t>
  </si>
  <si>
    <t>TERT-BUTYL ALCOHOL</t>
  </si>
  <si>
    <t>MD83SFE959</t>
  </si>
  <si>
    <t>TERT-BUTYLHYDROQUINONE</t>
  </si>
  <si>
    <t>C12674942B</t>
  </si>
  <si>
    <t>TETRACHLOROETHYLENE</t>
  </si>
  <si>
    <t>TJ904HH8SN</t>
  </si>
  <si>
    <t>TETRAXETAN</t>
  </si>
  <si>
    <t>1HTE449DGZ</t>
  </si>
  <si>
    <t>THIMEROSAL</t>
  </si>
  <si>
    <t>2225PI3MOV</t>
  </si>
  <si>
    <t>THREONINE</t>
  </si>
  <si>
    <t>2ZD004190S</t>
  </si>
  <si>
    <t>THYME OIL</t>
  </si>
  <si>
    <t>2UK410MY6B</t>
  </si>
  <si>
    <t>THYMOL</t>
  </si>
  <si>
    <t>3J50XA376E</t>
  </si>
  <si>
    <t>TIMING SOLUTION CLEAR N-7</t>
  </si>
  <si>
    <t>TITANIUM DIOXIDE</t>
  </si>
  <si>
    <t>15FIX9V2JP</t>
  </si>
  <si>
    <t>TOCOPHEROL</t>
  </si>
  <si>
    <t>R0ZB2556P8</t>
  </si>
  <si>
    <t>TRAGACANTH</t>
  </si>
  <si>
    <t>2944357O2O</t>
  </si>
  <si>
    <t>TREHALOSE DIHYDRATE</t>
  </si>
  <si>
    <t>7YIN7J07X4</t>
  </si>
  <si>
    <t>TRIACETIN</t>
  </si>
  <si>
    <t>XHX3C3X673</t>
  </si>
  <si>
    <t>TRIBASIC CALCIUM PHOSPHATE</t>
  </si>
  <si>
    <t>91D9GV0Z28</t>
  </si>
  <si>
    <t>TRICAPRILIN</t>
  </si>
  <si>
    <t>6P92858988</t>
  </si>
  <si>
    <t>TRICHLOROETHANE</t>
  </si>
  <si>
    <t>113C650IR1</t>
  </si>
  <si>
    <t>TRICHLOROMONOFLUOROMETHANE</t>
  </si>
  <si>
    <t>990TYB331R</t>
  </si>
  <si>
    <t>TRIDECETH-10</t>
  </si>
  <si>
    <t>G624N6MSBA</t>
  </si>
  <si>
    <t>TRIETHANOLAMINE LAURYL SULFATE</t>
  </si>
  <si>
    <t>E8458C1KAA</t>
  </si>
  <si>
    <t>TRIETHYL CITRATE</t>
  </si>
  <si>
    <t>8Z96QXD6UM</t>
  </si>
  <si>
    <t>TRIHYDROXYSTEARIN</t>
  </si>
  <si>
    <t>06YD7896S3</t>
  </si>
  <si>
    <t>TRIMETHYLSILYL TREATED DIMETHICONOL/TRIMETHYLSILOXYSILICATE CROSSPOLYMER (35/65 W/W; 50000000 PA.S)</t>
  </si>
  <si>
    <t>0A6MDS9SLT</t>
  </si>
  <si>
    <t>TRIMETHYLSILYL TREATED DIMETHICONOL/TRIMETHYLSILOXYSILICATE CROSSPOLYMER (40/60 W/W; 5000000 PA.S)</t>
  </si>
  <si>
    <t>9N5G1G3D3H</t>
  </si>
  <si>
    <t>TRIMETHYLSILYL TREATED DIMETHICONOL/TRIMETHYLSILOXYSILICATE CROSSPOLYMER (45/55 W/W; 100000 PA.S)</t>
  </si>
  <si>
    <t>5VBE2X0WG0</t>
  </si>
  <si>
    <t>TRISODIUM CITRATE DIHYDRATE</t>
  </si>
  <si>
    <t>B22547B95K</t>
  </si>
  <si>
    <t>TRISODIUM HEDTA</t>
  </si>
  <si>
    <t>K3E0U7O8KI</t>
  </si>
  <si>
    <t>TROLAMINE</t>
  </si>
  <si>
    <t>9O3K93S3TK</t>
  </si>
  <si>
    <t>TROMETHAMINE</t>
  </si>
  <si>
    <t>023C2WHX2V</t>
  </si>
  <si>
    <t>TRYPTOPHAN</t>
  </si>
  <si>
    <t>8DUH1N11BX</t>
  </si>
  <si>
    <t>TURPENTINE OIL</t>
  </si>
  <si>
    <t>C5H0QJ6V7F</t>
  </si>
  <si>
    <t>TYLOXAPOL</t>
  </si>
  <si>
    <t>Y27PUL9H56</t>
  </si>
  <si>
    <t>UNDECYLENIC ACID</t>
  </si>
  <si>
    <t>K3D86KJ24N</t>
  </si>
  <si>
    <t>UREA</t>
  </si>
  <si>
    <t>8W8T17847W</t>
  </si>
  <si>
    <t>VALINE</t>
  </si>
  <si>
    <t>HG18B9YRS7</t>
  </si>
  <si>
    <t>VANILLA BEAN</t>
  </si>
  <si>
    <t>Q74T35078H</t>
  </si>
  <si>
    <t>VANILLIN</t>
  </si>
  <si>
    <t>CHI530446X</t>
  </si>
  <si>
    <t>VEGETABLE OIL</t>
  </si>
  <si>
    <t>VEGETABLE OIL GLYCERIDE, HYDROGENATED</t>
  </si>
  <si>
    <t>VEGETABLE OIL, HYDROGENATED</t>
  </si>
  <si>
    <t>VEGETABLE SHORTENING</t>
  </si>
  <si>
    <t>VERSETAMIDE</t>
  </si>
  <si>
    <t>N78PI4C683</t>
  </si>
  <si>
    <t>VITAMIN E POLYETHYLENE GLYCOL SUCCINATE</t>
  </si>
  <si>
    <t>O03S90U1F2</t>
  </si>
  <si>
    <t>WAX</t>
  </si>
  <si>
    <t>WAX BLEND</t>
  </si>
  <si>
    <t>WECOBEE FS</t>
  </si>
  <si>
    <t>WHITE PETROLATUM</t>
  </si>
  <si>
    <t>B6E5W8RQJ4</t>
  </si>
  <si>
    <t>WHITE WAX</t>
  </si>
  <si>
    <t>7G1J5DA97F</t>
  </si>
  <si>
    <t>XANTHAN GUM</t>
  </si>
  <si>
    <t>TTV12P4NEE</t>
  </si>
  <si>
    <t>XYLITOL</t>
  </si>
  <si>
    <t>VCQ006KQ1E</t>
  </si>
  <si>
    <t>XYLITOL 300</t>
  </si>
  <si>
    <t>YELLOW WAX</t>
  </si>
  <si>
    <t>2ZA36H0S2V</t>
  </si>
  <si>
    <t>ZEIN</t>
  </si>
  <si>
    <t>80N308T1NN</t>
  </si>
  <si>
    <t>ZINC</t>
  </si>
  <si>
    <t>J41CSQ7QDS</t>
  </si>
  <si>
    <t>ZINC ACETATE</t>
  </si>
  <si>
    <t>FM5526K07A</t>
  </si>
  <si>
    <t>ZINC CARBONATE</t>
  </si>
  <si>
    <t>EQR32Y7H0M</t>
  </si>
  <si>
    <t>ZINC CHLORIDE</t>
  </si>
  <si>
    <t>86Q357L16B</t>
  </si>
  <si>
    <t>ZINC OXIDE</t>
  </si>
  <si>
    <t>SOI2LOH54Z</t>
  </si>
  <si>
    <t>ZINC STEARATE</t>
  </si>
  <si>
    <t>H92E6QA4FV</t>
  </si>
  <si>
    <t>ZINC SULFATE</t>
  </si>
  <si>
    <t>89DS0H96TB</t>
  </si>
  <si>
    <t>英文术语 (English Term)</t>
  </si>
  <si>
    <t>中文翻译 (Chinese Translation)</t>
  </si>
  <si>
    <t>解释说明 (Explanation)</t>
  </si>
  <si>
    <t>主要分类 (Major Categories)</t>
  </si>
  <si>
    <t>肠内给药</t>
  </si>
  <si>
    <t>药物通过胃肠道吸收，是最常见的给药方式。</t>
  </si>
  <si>
    <t>肠外给药</t>
  </si>
  <si>
    <t>药物不经过胃肠道，通常指注射给药，直接进入体内循环或组织。</t>
  </si>
  <si>
    <t>口腔及消化道 (Oral &amp; GI Tract)</t>
  </si>
  <si>
    <t>口服</t>
  </si>
  <si>
    <t>通过口腔吞咽给药。</t>
  </si>
  <si>
    <t>颊内给药 / 口腔颊部给药</t>
  </si>
  <si>
    <t>将药物置于脸颊和牙龈之间，通过口腔黏膜吸收。</t>
  </si>
  <si>
    <t>舌下给药</t>
  </si>
  <si>
    <t>将药物置于舌下，通过舌下黏膜快速吸收。</t>
  </si>
  <si>
    <t>黏膜下给药</t>
  </si>
  <si>
    <t>注射到黏膜层下方。</t>
  </si>
  <si>
    <t>经黏膜给药</t>
  </si>
  <si>
    <t>药物通过黏膜（如口腔、鼻腔）吸收的总称。</t>
  </si>
  <si>
    <t>牙科给药</t>
  </si>
  <si>
    <t>直接用于牙齿或牙龈的药物。</t>
  </si>
  <si>
    <t>牙周给药</t>
  </si>
  <si>
    <t>应用于牙齿周围的组织（如牙周袋）内。</t>
  </si>
  <si>
    <t>直肠给药</t>
  </si>
  <si>
    <t>通过直肠给药，如栓剂或灌肠剂。</t>
  </si>
  <si>
    <t>皮肤及体表 (Skin &amp; Surface)</t>
  </si>
  <si>
    <t>局部给药 / 皮肤给药</t>
  </si>
  <si>
    <t>药物直接应用于身体表面（如皮肤），通常用于产生局部效应。</t>
  </si>
  <si>
    <t>透皮给药</t>
  </si>
  <si>
    <t>药物通过皮肤吸收进入血液循环，以产生全身效应（如贴剂）。</t>
  </si>
  <si>
    <t>离子导入给药</t>
  </si>
  <si>
    <t>利用微弱电流促进药物离子透过皮肤或其他体表。</t>
  </si>
  <si>
    <t>注射给药 - 血管内 (Injection - Intravascular)</t>
  </si>
  <si>
    <t>血管内给药</t>
  </si>
  <si>
    <t>直接将药物注入血管的总称。</t>
  </si>
  <si>
    <t>静脉注射</t>
  </si>
  <si>
    <t>将药物注入静脉。</t>
  </si>
  <si>
    <t>动脉内注射</t>
  </si>
  <si>
    <t>将药物注入动脉，常用于靶向特定器官。</t>
  </si>
  <si>
    <t>注射给药 - 肌肉/皮下/皮内 (Injection - Muscle/Skin)</t>
  </si>
  <si>
    <t>肌肉注射</t>
  </si>
  <si>
    <t>将药物注入肌肉组织。</t>
  </si>
  <si>
    <t>皮下注射</t>
  </si>
  <si>
    <t>将药物注入皮肤下的脂肪组织层。</t>
  </si>
  <si>
    <t>皮内注射</t>
  </si>
  <si>
    <t>将药物注入皮肤的真皮层，常用于过敏测试或疫苗。</t>
  </si>
  <si>
    <t>注射给药 - 脊柱相关 (Injection - Spinal)</t>
  </si>
  <si>
    <t>椎管内给药</t>
  </si>
  <si>
    <t>注入椎管内的总称。</t>
  </si>
  <si>
    <t>鞘内注射</t>
  </si>
  <si>
    <t>注入到蛛网膜下腔的脑脊液中，作用于中枢神经系统。</t>
  </si>
  <si>
    <t>蛛网膜下腔给药</t>
  </si>
  <si>
    <t>与鞘内注射(Intrathecal)基本同义。</t>
  </si>
  <si>
    <t>硬膜外给药</t>
  </si>
  <si>
    <t>将药物注入脊髓周围的硬膜外腔。</t>
  </si>
  <si>
    <t>硬膜外周给药</t>
  </si>
  <si>
    <t>硬膜外给药(Epidural)的同义词。</t>
  </si>
  <si>
    <t>尾段(硬膜外)注射</t>
  </si>
  <si>
    <t>通过骶管裂孔进行的硬膜外注射。</t>
  </si>
  <si>
    <t>椎间盘内注射</t>
  </si>
  <si>
    <t>将药物直接注入椎间盘内。</t>
  </si>
  <si>
    <t>注射给药 - 关节/软组织 (Injection - Joint/Soft Tissue)</t>
  </si>
  <si>
    <t>关节内注射</t>
  </si>
  <si>
    <t>将药物直接注入关节腔内。</t>
  </si>
  <si>
    <t>滑膜内注射</t>
  </si>
  <si>
    <t>注入关节的滑膜腔或滑液中。</t>
  </si>
  <si>
    <t>滑囊内注射</t>
  </si>
  <si>
    <t>将药物注入滑囊内。</t>
  </si>
  <si>
    <t>软组织给药</t>
  </si>
  <si>
    <t>注入到软组织中（如肌肉、脂肪、纤维组织等）。</t>
  </si>
  <si>
    <t>浸润给药</t>
  </si>
  <si>
    <t>将药物（通常为局麻药）注射到组织中，使其浸润麻痹局部区域。</t>
  </si>
  <si>
    <t>神经周围注射</t>
  </si>
  <si>
    <t>将药物注射到神经束的周围。</t>
  </si>
  <si>
    <t>组织间隙给药</t>
  </si>
  <si>
    <t>注入到组织细胞之间的间隙中。</t>
  </si>
  <si>
    <t>注射给药 - 特定组织/病灶 (Injection - Specific Tissue/Lesion)</t>
  </si>
  <si>
    <t>病灶内注射</t>
  </si>
  <si>
    <t>将药物直接注入皮肤或其他组织的病变区域。</t>
  </si>
  <si>
    <t>肿瘤内注射</t>
  </si>
  <si>
    <t>将药物直接注入肿瘤内部。</t>
  </si>
  <si>
    <t>心脏内注射</t>
  </si>
  <si>
    <t>将药物直接注入心脏腔室，常用于紧急情况。</t>
  </si>
  <si>
    <t>海绵体内注射</t>
  </si>
  <si>
    <t>将药物注入阴茎海绵体内。</t>
  </si>
  <si>
    <t>鼓室内注射</t>
  </si>
  <si>
    <t>将药物注入中耳的鼓室内。</t>
  </si>
  <si>
    <t>眼耳鼻及呼吸道 (Ocular, Otic, Nasal &amp; Respiratory)</t>
  </si>
  <si>
    <t>呼吸道给药（吸入）</t>
  </si>
  <si>
    <t>药物通过吸入方式进入呼吸道和肺部。</t>
  </si>
  <si>
    <t>鼻用 / 鼻腔给药</t>
  </si>
  <si>
    <t>药物通过鼻腔给药（如鼻喷雾剂）。</t>
  </si>
  <si>
    <t>眼用 / 眼部给药</t>
  </si>
  <si>
    <t>药物用于眼睛表面（如眼药水、眼膏）。</t>
  </si>
  <si>
    <t>眼内给药</t>
  </si>
  <si>
    <t>注入眼睛内部的总称。</t>
  </si>
  <si>
    <t>玻璃体内注射</t>
  </si>
  <si>
    <t>将药物直接注入眼球的玻璃体内。</t>
  </si>
  <si>
    <t>结膜下注射</t>
  </si>
  <si>
    <t>将药物注射到眼球的结膜下方。</t>
  </si>
  <si>
    <t>球后注射</t>
  </si>
  <si>
    <t>将药物注射到眼球后方的眶内区域。</t>
  </si>
  <si>
    <t>耳用 / 耳内给药</t>
  </si>
  <si>
    <t>药物用于外耳道（如滴耳液）。</t>
  </si>
  <si>
    <t>气管内给药</t>
  </si>
  <si>
    <t>通过气管插管将药物直接送入气管。</t>
  </si>
  <si>
    <t>鼻窦内给药</t>
  </si>
  <si>
    <t>将药物施用于鼻窦内。</t>
  </si>
  <si>
    <t>体腔及泌尿生殖系统 (Body Cavity &amp; Urogenital)</t>
  </si>
  <si>
    <t>阴道给药</t>
  </si>
  <si>
    <t>通过阴道给药（如栓剂、乳膏）。</t>
  </si>
  <si>
    <t>尿道给药</t>
  </si>
  <si>
    <t>将药物施用于尿道内。</t>
  </si>
  <si>
    <t>膀胱内给药</t>
  </si>
  <si>
    <t>将药物通过导管灌注到膀胱内。</t>
  </si>
  <si>
    <t>输尿管给药</t>
  </si>
  <si>
    <t>将药物施用于输尿管内。</t>
  </si>
  <si>
    <t>子宫内给药</t>
  </si>
  <si>
    <t>将药物直接施用于子宫腔内。</t>
  </si>
  <si>
    <t>羊膜腔内注射</t>
  </si>
  <si>
    <t>将药物注入子宫内的羊膜囊中。</t>
  </si>
  <si>
    <t>体腔内给药</t>
  </si>
  <si>
    <t>将药物引入体腔（如胸腔或腹腔）。</t>
  </si>
  <si>
    <t>腹腔内注射</t>
  </si>
  <si>
    <t>将药物注入腹膜腔内。</t>
  </si>
  <si>
    <t>胸膜腔内给药</t>
  </si>
  <si>
    <t>将药物注入肺周围的胸膜腔内。</t>
  </si>
  <si>
    <t>其他特殊方法 (Other Special Methods)</t>
  </si>
  <si>
    <t>灌洗 / 冲洗</t>
  </si>
  <si>
    <t>用液体溶液冲洗体腔、伤口或器官。</t>
  </si>
  <si>
    <t>体外给药</t>
  </si>
  <si>
    <t>在身体外部对血液等体液进行处理时给药（如血液透析）。</t>
  </si>
  <si>
    <t>口服固体制剂</t>
  </si>
  <si>
    <t>胶囊剂</t>
  </si>
  <si>
    <t>药物装在可溶性外壳中的制剂。</t>
  </si>
  <si>
    <t>包衣胶囊</t>
  </si>
  <si>
    <t>胶囊外层有包衣。</t>
  </si>
  <si>
    <t>包衣微丸胶囊</t>
  </si>
  <si>
    <t>胶囊内填充了经过包衣处理的微丸。</t>
  </si>
  <si>
    <t>包衣缓释胶囊</t>
  </si>
  <si>
    <t>具有包衣和缓释特性的胶囊。</t>
  </si>
  <si>
    <t>迟释胶囊 (肠溶胶囊)</t>
  </si>
  <si>
    <t>药物延迟释放的胶囊。</t>
  </si>
  <si>
    <t>迟释微丸胶囊</t>
  </si>
  <si>
    <t>胶囊内填充了具有迟释特性的微丸。</t>
  </si>
  <si>
    <t>缓释胶囊</t>
  </si>
  <si>
    <t>药物从胶囊中缓慢、持续释放。</t>
  </si>
  <si>
    <t>液充胶囊 / 软胶囊</t>
  </si>
  <si>
    <t>外壳内填充液体或半固体药物的胶囊。</t>
  </si>
  <si>
    <t>可溶性膜剂</t>
  </si>
  <si>
    <t>置于舌上或口腔内可快速溶解的薄膜。</t>
  </si>
  <si>
    <t>颗粒剂</t>
  </si>
  <si>
    <t>由粉末聚结而成的微小颗粒。</t>
  </si>
  <si>
    <t>迟释颗粒 (肠溶颗粒)</t>
  </si>
  <si>
    <t>具有延迟释放特性的颗粒剂。</t>
  </si>
  <si>
    <t>泡腾颗粒</t>
  </si>
  <si>
    <t>遇水能产生气体的颗粒剂。</t>
  </si>
  <si>
    <t>溶液用颗粒</t>
  </si>
  <si>
    <t>服用前需溶解形成溶液的颗粒剂。</t>
  </si>
  <si>
    <t>混悬用颗粒</t>
  </si>
  <si>
    <t>服用前需分散形成混悬液的颗粒剂。</t>
  </si>
  <si>
    <t>缓释混悬用颗粒</t>
  </si>
  <si>
    <t>分散成混悬液后，药物缓慢释放的颗粒剂。</t>
  </si>
  <si>
    <t>药用口香糖</t>
  </si>
  <si>
    <t>通过咀嚼释放药物的口香糖基质制剂。</t>
  </si>
  <si>
    <t>锭剂 / 润喉糖</t>
  </si>
  <si>
    <t>通常用于缓慢溶解于口腔的硬糖状制剂。</t>
  </si>
  <si>
    <t>软锭剂</t>
  </si>
  <si>
    <t>质地较软、有弹性的锭剂。</t>
  </si>
  <si>
    <t>散剂 / 粉末</t>
  </si>
  <si>
    <t>干燥的粉末状药物。</t>
  </si>
  <si>
    <t>溶液用粉末</t>
  </si>
  <si>
    <t>服用前需溶解形成溶液的粉末。</t>
  </si>
  <si>
    <t>干混悬剂</t>
  </si>
  <si>
    <t>服用前需分散形成混悬液的粉末。</t>
  </si>
  <si>
    <t>片剂</t>
  </si>
  <si>
    <t>由药物和辅料压制而成的固体制剂。</t>
  </si>
  <si>
    <t>咀嚼片</t>
  </si>
  <si>
    <t>在吞咽前需在口中咀嚼的片剂。</t>
  </si>
  <si>
    <t>缓释咀嚼片</t>
  </si>
  <si>
    <t>既可咀嚼，又具有缓释特性的片剂。</t>
  </si>
  <si>
    <t>包衣片</t>
  </si>
  <si>
    <t>片剂外层有包衣的总称。</t>
  </si>
  <si>
    <t>迟释片 (肠溶片)</t>
  </si>
  <si>
    <t>药物延迟释放的片剂。</t>
  </si>
  <si>
    <t>迟释微粒片</t>
  </si>
  <si>
    <t>由具有迟释特性的微粒压制成的片剂。</t>
  </si>
  <si>
    <t>泡腾片</t>
  </si>
  <si>
    <t>遇水能产生气体并迅速溶解或分散的片剂。</t>
  </si>
  <si>
    <t>缓释片</t>
  </si>
  <si>
    <t>药物缓慢、持续释放的片剂。</t>
  </si>
  <si>
    <t>薄膜衣片</t>
  </si>
  <si>
    <t>在片剂核心外包有一层薄膜。</t>
  </si>
  <si>
    <t>薄膜衣缓释片</t>
  </si>
  <si>
    <t>既有薄膜包衣，又具有缓释特性的片剂。</t>
  </si>
  <si>
    <t>干混悬剂用片</t>
  </si>
  <si>
    <t>服用前需分散形成混悬液的片剂。</t>
  </si>
  <si>
    <t>口腔崩解片</t>
  </si>
  <si>
    <t>放入舌上能迅速崩解，无需用水送服。</t>
  </si>
  <si>
    <t>迟釋口腔崩解片</t>
  </si>
  <si>
    <t>在口腔迅速崩解，但药物颗粒具有迟释特性。</t>
  </si>
  <si>
    <t>糖衣片</t>
  </si>
  <si>
    <t>片剂核心外包裹一层糖衣。</t>
  </si>
  <si>
    <t>口含剂 / 舐剂</t>
  </si>
  <si>
    <t>类似于锭剂，在口中缓慢溶解。</t>
  </si>
  <si>
    <t>膜片</t>
  </si>
  <si>
    <t>一种薄片状制剂，可快速溶解。</t>
  </si>
  <si>
    <t>液体与半固体制剂</t>
  </si>
  <si>
    <t>浓缩液</t>
  </si>
  <si>
    <t>使用前需要稀释的高浓度溶液。</t>
  </si>
  <si>
    <t>乳膏剂</t>
  </si>
  <si>
    <t>油和水混合的乳剂型半固体制剂。</t>
  </si>
  <si>
    <t>增效乳膏</t>
  </si>
  <si>
    <t>改变基质以增强药物透皮吸收的乳膏。</t>
  </si>
  <si>
    <t>滴剂</t>
  </si>
  <si>
    <t>以滴形式给药的液体制剂。</t>
  </si>
  <si>
    <t>酏剂</t>
  </si>
  <si>
    <t>含有乙醇和甜味剂的澄清口服液体。</t>
  </si>
  <si>
    <t>乳剂</t>
  </si>
  <si>
    <t>两种不互溶液体形成的稳定混合物。</t>
  </si>
  <si>
    <t>灌肠剂</t>
  </si>
  <si>
    <t>用于直肠给药的液体。</t>
  </si>
  <si>
    <t>凝胶剂</t>
  </si>
  <si>
    <t>药物分散在半固态胶状基质中的制剂。</t>
  </si>
  <si>
    <t>冻胶剂</t>
  </si>
  <si>
    <t>通常为水溶性基质的透明或半透明凝胶。</t>
  </si>
  <si>
    <t>液体剂</t>
  </si>
  <si>
    <t>各种液体剂型的总称。</t>
  </si>
  <si>
    <t>洗剂</t>
  </si>
  <si>
    <t>用于皮肤的液体或半液体。</t>
  </si>
  <si>
    <t>增效洗剂</t>
  </si>
  <si>
    <t>改变基质以增强药物透皮吸收的洗剂。</t>
  </si>
  <si>
    <t>漱口水</t>
  </si>
  <si>
    <t>用于口腔清洁或治疗的液体。</t>
  </si>
  <si>
    <t>油剂</t>
  </si>
  <si>
    <t>以油为载体的液体药物。</t>
  </si>
  <si>
    <t>软膏剂</t>
  </si>
  <si>
    <t>通常为油性基质，用于皮肤的半固体制剂。</t>
  </si>
  <si>
    <t>增效软膏</t>
  </si>
  <si>
    <t>改变基质以增强药物透皮吸收的软膏。</t>
  </si>
  <si>
    <t>糊剂</t>
  </si>
  <si>
    <t>含有大量固体粉末的半固体制剂。</t>
  </si>
  <si>
    <t>牙膏</t>
  </si>
  <si>
    <t>用于清洁牙齿的糊剂。</t>
  </si>
  <si>
    <t>香波剂 / 洗发剂</t>
  </si>
  <si>
    <t>用于头发和头皮的含药洗涤剂。</t>
  </si>
  <si>
    <t>混悬型香波剂</t>
  </si>
  <si>
    <t>药物以混悬状态存在于香波中。</t>
  </si>
  <si>
    <t>溶液剂</t>
  </si>
  <si>
    <t>药物完全溶解在溶剂中的澄清液体。</t>
  </si>
  <si>
    <t>溶液/滴剂</t>
  </si>
  <si>
    <t>以滴形式给药的溶液。</t>
  </si>
  <si>
    <t>浓缩溶液</t>
  </si>
  <si>
    <t>使用前需稀释的浓溶液。</t>
  </si>
  <si>
    <t>凝胶形成滴眼液</t>
  </si>
  <si>
    <t>滴入眼中后，由液体转变为凝胶的溶液。</t>
  </si>
  <si>
    <t>缓释凝胶形成溶液</t>
  </si>
  <si>
    <t>形成凝胶后能缓慢释放药物的溶液。</t>
  </si>
  <si>
    <t>混悬剂</t>
  </si>
  <si>
    <t>药物微粒均匀分散在液体介质中的制剂。</t>
  </si>
  <si>
    <t>混悬液/滴剂</t>
  </si>
  <si>
    <t>以滴形式给药的混悬液。</t>
  </si>
  <si>
    <t>缓释混悬剂</t>
  </si>
  <si>
    <t>药物在混悬液中缓慢释放。</t>
  </si>
  <si>
    <t>糖浆剂</t>
  </si>
  <si>
    <t>含有高浓度蔗糖的浓水溶液。</t>
  </si>
  <si>
    <t>注射剂</t>
  </si>
  <si>
    <t>通过注射给药的无菌制剂的总称。</t>
  </si>
  <si>
    <t>注射用乳剂</t>
  </si>
  <si>
    <t>用于注射的无菌乳剂。</t>
  </si>
  <si>
    <t>注射用无菌粉末 (供配制溶液用)</t>
  </si>
  <si>
    <t>使用前需用无菌溶剂溶解的粉末。</t>
  </si>
  <si>
    <t>注射用无菌粉末 (供配制混悬液用)</t>
  </si>
  <si>
    <t>使用前需用无菌溶剂分散的粉末。</t>
  </si>
  <si>
    <t>注射用冷冻干燥粉末 (供配制溶液用)</t>
  </si>
  <si>
    <t>经过冷冻干燥处理的无菌粉末。</t>
  </si>
  <si>
    <t>注射液</t>
  </si>
  <si>
    <t>药物完全溶解的无菌溶液。</t>
  </si>
  <si>
    <t>注射用浓溶液</t>
  </si>
  <si>
    <t>使用前需要稀释的无菌浓溶液。</t>
  </si>
  <si>
    <t>注射用混悬液</t>
  </si>
  <si>
    <t>药物微粒分散在液体介质中的无菌制剂。</t>
  </si>
  <si>
    <t>缓释混悬注射剂</t>
  </si>
  <si>
    <t>药物注射后缓慢释放。</t>
  </si>
  <si>
    <t>脂质体混悬注射剂</t>
  </si>
  <si>
    <t>脂质体以混悬状态存在的注射剂。</t>
  </si>
  <si>
    <t>脂质体注射剂</t>
  </si>
  <si>
    <t>药物被包裹在脂质体微囊中以用于注射。</t>
  </si>
  <si>
    <t>局部、透皮及吸入制剂</t>
  </si>
  <si>
    <t>气雾剂</t>
  </si>
  <si>
    <t>药物溶解或混悬在抛射剂中，以雾状喷出的制剂。</t>
  </si>
  <si>
    <t>泡沫气雾剂</t>
  </si>
  <si>
    <t>喷出后形成泡沫状的制剂。</t>
  </si>
  <si>
    <t>定量气雾剂</t>
  </si>
  <si>
    <t>每次按压能喷出固定剂量的气雾剂。</t>
  </si>
  <si>
    <t>粉末气雾剂</t>
  </si>
  <si>
    <t>喷出干燥药物粉末的气雾剂。</t>
  </si>
  <si>
    <t>喷雾气雾剂</t>
  </si>
  <si>
    <t>以液滴形式喷出的气雾剂。</t>
  </si>
  <si>
    <t>膜剂</t>
  </si>
  <si>
    <t>附着于皮肤或黏膜上的薄层制剂。</t>
  </si>
  <si>
    <t>缓释膜剂</t>
  </si>
  <si>
    <t>药物从膜剂中缓慢持续释放。</t>
  </si>
  <si>
    <t>吸入剂</t>
  </si>
  <si>
    <t>药物蒸发后通过吸入给药的制剂。</t>
  </si>
  <si>
    <t>喷雾剂</t>
  </si>
  <si>
    <t>通过机械泵喷出液体的制剂。</t>
  </si>
  <si>
    <t>定量喷雾剂</t>
  </si>
  <si>
    <t>每次按压能喷出固定剂量的喷雾剂。</t>
  </si>
  <si>
    <t>（给药）系统</t>
  </si>
  <si>
    <t>通常指透皮贴剂，能控制药物释放速率。</t>
  </si>
  <si>
    <t>其他特殊剂型</t>
  </si>
  <si>
    <t>药布 / 擦巾</t>
  </si>
  <si>
    <t>浸有药物，用于擦拭皮肤的布或纸巾。</t>
  </si>
  <si>
    <t>圆片</t>
  </si>
  <si>
    <t>通常指用于眼部的圆形薄片制剂。</t>
  </si>
  <si>
    <t>灌洗液</t>
  </si>
  <si>
    <t>用于冲洗体腔（如阴道）的液体。</t>
  </si>
  <si>
    <t>埋植剂</t>
  </si>
  <si>
    <t>通过手术植入皮下，长期释放药物的固体制剂。</t>
  </si>
  <si>
    <t>植入剂 / 插入剂</t>
  </si>
  <si>
    <t>置于体腔（如眼、阴道）中，缓慢释放药物的固体制剂。</t>
  </si>
  <si>
    <t>缓释植入剂/插入剂</t>
  </si>
  <si>
    <t>缓慢持续释放药物的植入剂/插入剂。</t>
  </si>
  <si>
    <t>丸剂</t>
  </si>
  <si>
    <t>球状或卵状的小型固体制剂。</t>
  </si>
  <si>
    <t>植入性丸剂</t>
  </si>
  <si>
    <t>一种可植入的丸状埋植剂。</t>
  </si>
  <si>
    <t>牙粉</t>
  </si>
  <si>
    <t>用于清洁牙齿的粉末。</t>
  </si>
  <si>
    <t>环剂</t>
  </si>
  <si>
    <t>通常指用于阴道，缓慢释放药物的环状装置。</t>
  </si>
  <si>
    <t>药皂</t>
  </si>
  <si>
    <t>含有药物的皂类清洁产品。</t>
  </si>
  <si>
    <t>海绵剂</t>
  </si>
  <si>
    <t>浸渍药物的多孔海绵状材料。</t>
  </si>
  <si>
    <t>栓剂</t>
  </si>
  <si>
    <t>用于直肠、阴道等的固体制剂, 在体温下会融化或溶解。</t>
  </si>
  <si>
    <t>缓释栓剂</t>
  </si>
  <si>
    <t>药物从栓剂中缓慢释放。</t>
  </si>
  <si>
    <t>药签</t>
  </si>
  <si>
    <t>浸有药物溶液，用于涂抹的棉签。</t>
  </si>
  <si>
    <t>（药）棉塞</t>
  </si>
  <si>
    <t>吸收性材料制成，可浸渍药物，用于腔道。</t>
  </si>
  <si>
    <t>药胶带</t>
  </si>
  <si>
    <t>含有药物的黏性胶带。</t>
  </si>
  <si>
    <t>英文名称 (English Name)</t>
  </si>
  <si>
    <t>α-萜品醇 / α-松油醇</t>
  </si>
  <si>
    <t>α-生育酚</t>
  </si>
  <si>
    <t>醋酸α-生育酚酯</t>
  </si>
  <si>
    <t>DL-醋酸α-生育酚酯</t>
  </si>
  <si>
    <t>DL-α-生育酚</t>
  </si>
  <si>
    <t>1-(苯基偶氮)-2-萘胺</t>
  </si>
  <si>
    <t>1,2,6-己三醇</t>
  </si>
  <si>
    <t>1,2-二硬脂酰-sn-甘油-3-磷酸胆碱</t>
  </si>
  <si>
    <t>1,4-山梨坦</t>
  </si>
  <si>
    <t>2-(4-苯乙烯基-3-磺基苯酚)-6-甲氧基苯并三唑</t>
  </si>
  <si>
    <t>2-氨基乙醇 / 乙醇胺</t>
  </si>
  <si>
    <t>丙烯酸-2-乙基己酯-甲基丙烯酸缩水甘油酯-丙烯酸-2-羟乙酯-醋酸乙烯酯共聚物 (用于 DURO-TAK 387-2287)</t>
  </si>
  <si>
    <t>丙烯酸-2-乙基己酯-醋酸乙烯酯-丙烯酸铝共聚物 (用于 DURO-TAK 87-2194)</t>
  </si>
  <si>
    <t>阿拉伯胶</t>
  </si>
  <si>
    <t>阿拉伯胶糖浆</t>
  </si>
  <si>
    <t>乙酰磺胺酸 / 安赛蜜</t>
  </si>
  <si>
    <t>乙酰磺胺酸钾 / 安赛蜜</t>
  </si>
  <si>
    <t>乙酸 / 醋酸</t>
  </si>
  <si>
    <t>乙酸酐 / 醋酸酐</t>
  </si>
  <si>
    <t>丙酮</t>
  </si>
  <si>
    <t>乙腈</t>
  </si>
  <si>
    <t>乙酰柠檬酸三丁酯</t>
  </si>
  <si>
    <t>丙烯酸酯类共聚物</t>
  </si>
  <si>
    <t>ACRYL-EZE 93018509 白色包衣</t>
  </si>
  <si>
    <t>ACRYL-EZE 93084720 粉色包衣</t>
  </si>
  <si>
    <t>丙烯酸-丙烯酸-2-乙基己酯-丙烯酸-2-羟乙酯-醋酸乙烯酯共聚物 (用于 DURO-TAK 87-2070)</t>
  </si>
  <si>
    <t>丙烯酸-丙烯酸异辛酯共聚物</t>
  </si>
  <si>
    <t>丙烯酸粘合剂 788</t>
  </si>
  <si>
    <t>ADCOTE 72A103 (商品名)</t>
  </si>
  <si>
    <t>胶带</t>
  </si>
  <si>
    <t>己二酸</t>
  </si>
  <si>
    <t>ADVANTIA PRIME 190100BA01 白色包衣</t>
  </si>
  <si>
    <t>琼脂</t>
  </si>
  <si>
    <t>人血白蛋白</t>
  </si>
  <si>
    <t>白蛋白</t>
  </si>
  <si>
    <t>氯羟基尿囊素铝</t>
  </si>
  <si>
    <t>乙醇 / 酒精</t>
  </si>
  <si>
    <t>阿法环糊精 (α-环糊精)</t>
  </si>
  <si>
    <t>水合氧化铝 / 氢氧化铝凝胶</t>
  </si>
  <si>
    <t>藻酸 / 海藻酸</t>
  </si>
  <si>
    <t>尿囊素</t>
  </si>
  <si>
    <t>杏仁油</t>
  </si>
  <si>
    <t>醋酸铝</t>
  </si>
  <si>
    <t>氢氧化铝</t>
  </si>
  <si>
    <t>单硬脂酸铝</t>
  </si>
  <si>
    <t>氧化铝</t>
  </si>
  <si>
    <t>铝聚酯</t>
  </si>
  <si>
    <t>硅酸铝</t>
  </si>
  <si>
    <t>五水合硅酸铝</t>
  </si>
  <si>
    <t>辛烯基琥珀酸铝淀粉</t>
  </si>
  <si>
    <t>硬脂酸铝</t>
  </si>
  <si>
    <t>硫酸铝</t>
  </si>
  <si>
    <t>无水硫酸铝</t>
  </si>
  <si>
    <t>ALZAMER-50 (商品名)</t>
  </si>
  <si>
    <t>苋菜红</t>
  </si>
  <si>
    <t>阴阳离子交换树脂 (Amberlite 商品名)</t>
  </si>
  <si>
    <t>Amberlite XE-88 离子交换树脂</t>
  </si>
  <si>
    <t>AMERCHOL-CAB (商品名)</t>
  </si>
  <si>
    <t>氨基苯甲酸钠</t>
  </si>
  <si>
    <t>氨甲基丙醇</t>
  </si>
  <si>
    <t>氨溶液 / 氨水</t>
  </si>
  <si>
    <t>甲基丙烯酸铵共聚物</t>
  </si>
  <si>
    <t>甲基丙烯酸铵共聚物 A 型</t>
  </si>
  <si>
    <t>甲基丙烯酸铵共聚物 B 型</t>
  </si>
  <si>
    <t>醋酸铵</t>
  </si>
  <si>
    <t>藻酸钙铵</t>
  </si>
  <si>
    <t>氯化铵</t>
  </si>
  <si>
    <t>月桂醇硫酸酯铵</t>
  </si>
  <si>
    <t>磷酸氢二铵</t>
  </si>
  <si>
    <t>硫酸铵</t>
  </si>
  <si>
    <t>两性离子-9</t>
  </si>
  <si>
    <t>茴香脑</t>
  </si>
  <si>
    <t>无水柠檬酸</t>
  </si>
  <si>
    <t>无水葡萄糖</t>
  </si>
  <si>
    <t>无水磷酸氢钙</t>
  </si>
  <si>
    <t>无水乳糖</t>
  </si>
  <si>
    <t>无水柠檬酸三钠</t>
  </si>
  <si>
    <t>Anidrisorb 85/70 (山梨糖醇溶液商品名)</t>
  </si>
  <si>
    <t>茴香</t>
  </si>
  <si>
    <t>茴香油</t>
  </si>
  <si>
    <t>Anoxid SBN (抗氧化剂商品名)</t>
  </si>
  <si>
    <t>消泡剂</t>
  </si>
  <si>
    <t>安替比林</t>
  </si>
  <si>
    <t>七氟烷</t>
  </si>
  <si>
    <t>杏仁油 PEG-6 酯类</t>
  </si>
  <si>
    <t>Aquaphor (保湿软膏基质商品名)</t>
  </si>
  <si>
    <t>AQUARIUS BP 19008 (包衣商品名)</t>
  </si>
  <si>
    <t>精氨酸</t>
  </si>
  <si>
    <t>Arlacel (乳化剂商品名系列)</t>
  </si>
  <si>
    <t>抗坏血酸 (维生素C)</t>
  </si>
  <si>
    <t>抗坏血酸棕榈酸酯</t>
  </si>
  <si>
    <t>Aseptoform M (对羟基苯甲酸甲酯商品名)</t>
  </si>
  <si>
    <t>阿斯巴甜</t>
  </si>
  <si>
    <t>天冬氨酸</t>
  </si>
  <si>
    <t>秘鲁香脂</t>
  </si>
  <si>
    <t>硫酸钡</t>
  </si>
  <si>
    <t>牛脂</t>
  </si>
  <si>
    <t>膨润土</t>
  </si>
  <si>
    <t>苯甲醛</t>
  </si>
  <si>
    <t>苯扎氯铵</t>
  </si>
  <si>
    <t>苯磺酸</t>
  </si>
  <si>
    <t>苯索氯铵</t>
  </si>
  <si>
    <t>苯佐卡因</t>
  </si>
  <si>
    <t>苯多德溴铵</t>
  </si>
  <si>
    <t>苯甲酸</t>
  </si>
  <si>
    <t>安息香树脂</t>
  </si>
  <si>
    <t>(+/-)-安息香</t>
  </si>
  <si>
    <t>苯甲醇</t>
  </si>
  <si>
    <t>苯甲酸苄酯</t>
  </si>
  <si>
    <t>氯化苄</t>
  </si>
  <si>
    <t>β-胡萝卜素</t>
  </si>
  <si>
    <t>倍他环糊精 (β-环糊精)</t>
  </si>
  <si>
    <t>磺丁基醚-β-环糊精钠</t>
  </si>
  <si>
    <t>β-萘酚</t>
  </si>
  <si>
    <t>次碳酸铋</t>
  </si>
  <si>
    <t>黑加仑 / 黑醋栗</t>
  </si>
  <si>
    <t>黑色油墨</t>
  </si>
  <si>
    <t>硼酸</t>
  </si>
  <si>
    <t>棕色氧化铁</t>
  </si>
  <si>
    <t>丁烷</t>
  </si>
  <si>
    <t>丁醇</t>
  </si>
  <si>
    <t>甲基乙烯基醚/马来酸酐共聚物的丁酯 (分子量125000)</t>
  </si>
  <si>
    <t>甲基丙烯酸丁酯和甲基丙烯酸甲酯共聚物 (3:1; 分子量150000)</t>
  </si>
  <si>
    <t>硬脂酸丁酯</t>
  </si>
  <si>
    <t>丁基羟基茴香醚 (BHA)</t>
  </si>
  <si>
    <t>丁基羟基甲苯 (BHT)</t>
  </si>
  <si>
    <t>丁二醇</t>
  </si>
  <si>
    <t>丁基对羟基苯甲酸酯 / 尼泊金丁酯</t>
  </si>
  <si>
    <t>C12-15 醇乳酸酯</t>
  </si>
  <si>
    <t>C13-14 异链烷烃/月桂醇聚醚-7/聚丙烯酰胺</t>
  </si>
  <si>
    <t>咖啡因</t>
  </si>
  <si>
    <t>钙</t>
  </si>
  <si>
    <t>醋酸钙</t>
  </si>
  <si>
    <t>藻酸钙和藻酸铵</t>
  </si>
  <si>
    <t>碳酸钙</t>
  </si>
  <si>
    <t>氯化钙</t>
  </si>
  <si>
    <t>无水氯化钙</t>
  </si>
  <si>
    <t>柠檬酸钙</t>
  </si>
  <si>
    <t>氢氧化钙</t>
  </si>
  <si>
    <t>磷酸钙</t>
  </si>
  <si>
    <t>一水合磷酸氢钙</t>
  </si>
  <si>
    <t>无水磷酸二氢钙</t>
  </si>
  <si>
    <t>聚卡波非钙</t>
  </si>
  <si>
    <t>焦磷酸钙</t>
  </si>
  <si>
    <t>葡糖二酸钙 / 糖酸钙</t>
  </si>
  <si>
    <t>硅酸钙</t>
  </si>
  <si>
    <t>硬脂酸钙</t>
  </si>
  <si>
    <t>硫酸钙</t>
  </si>
  <si>
    <t>无水硫酸钙</t>
  </si>
  <si>
    <t>二水合硫酸钙</t>
  </si>
  <si>
    <t>喷替酸钙钠</t>
  </si>
  <si>
    <t>卡特醇钙 (商品名)</t>
  </si>
  <si>
    <t>樟脑 (合成)</t>
  </si>
  <si>
    <t>加拿大香脂</t>
  </si>
  <si>
    <t>小烛树蜡</t>
  </si>
  <si>
    <t>辛酸/癸酸甘油三酯/卵磷脂/乙醇</t>
  </si>
  <si>
    <t>辛酸/癸酸/琥珀酸甘油三酯</t>
  </si>
  <si>
    <t>辛酰癸酰聚氧乙基甘油酯 8</t>
  </si>
  <si>
    <t>辣椒油树脂</t>
  </si>
  <si>
    <t>克菌丹</t>
  </si>
  <si>
    <t>焦糖色</t>
  </si>
  <si>
    <t>卡波姆共聚物A型 (烯丙基季戊四醇交联)</t>
  </si>
  <si>
    <t>卡波姆共聚物B型 (烯丙基季戊四醇交联)</t>
  </si>
  <si>
    <t>卡波姆共聚物C型 (烯丙基季戊四醇交联)</t>
  </si>
  <si>
    <t>卡波姆均聚物</t>
  </si>
  <si>
    <t>卡波姆均聚物A型 (烯丙基季戊四醇交联)</t>
  </si>
  <si>
    <t>卡波姆均聚物B型 (烯丙基季戊四醇或烯丙基蔗糖交联)</t>
  </si>
  <si>
    <t>卡波姆均聚物B型 (烯丙基蔗糖交联)</t>
  </si>
  <si>
    <t>卡波姆均聚物C型 (烯丙基季戊四醇交联)</t>
  </si>
  <si>
    <t>二氧化碳</t>
  </si>
  <si>
    <t>羧甲基淀粉</t>
  </si>
  <si>
    <t>羧甲基纤维素</t>
  </si>
  <si>
    <t>羧甲基纤维素钙</t>
  </si>
  <si>
    <t>羧甲基纤维素钠</t>
  </si>
  <si>
    <t>羧甲基纤维素钠 12</t>
  </si>
  <si>
    <t>羧甲基纤维素钠 12 (未指定)</t>
  </si>
  <si>
    <t>胭脂红</t>
  </si>
  <si>
    <t>巴西棕榈蜡</t>
  </si>
  <si>
    <t>角叉菜胶</t>
  </si>
  <si>
    <t>角叉菜胶钙</t>
  </si>
  <si>
    <t>角叉菜胶钠</t>
  </si>
  <si>
    <t>卡斯提尔皂 (橄榄油皂)</t>
  </si>
  <si>
    <t>蓖麻油</t>
  </si>
  <si>
    <t>醋酸丁酸纤维素酯 (分子量65000, 17%丁酰基, 30%乙酰基)</t>
  </si>
  <si>
    <t>醋酸邻苯二甲酸纤维素</t>
  </si>
  <si>
    <t>醋酸纤维素</t>
  </si>
  <si>
    <t>醋酸纤维素 CA-320S</t>
  </si>
  <si>
    <t>醋酸纤维素 CA-398-10</t>
  </si>
  <si>
    <t>微晶纤维素/羧甲基纤维素钠</t>
  </si>
  <si>
    <t>氧化纤维素</t>
  </si>
  <si>
    <t>纤维素聚合物</t>
  </si>
  <si>
    <t>纯地蜡</t>
  </si>
  <si>
    <t>鲸蜡硬脂醇聚醚-12</t>
  </si>
  <si>
    <t>鲸蜡硬脂醇聚醚-15</t>
  </si>
  <si>
    <t>鲸蜡硬脂醇聚醚-30</t>
  </si>
  <si>
    <t>鲸蜡硬脂醇/鲸蜡硬脂醇聚醚-20</t>
  </si>
  <si>
    <t>鲸蜡醇聚醚-10</t>
  </si>
  <si>
    <t>鲸蜡醇聚醚-2</t>
  </si>
  <si>
    <t>鲸蜡醇聚醚-20</t>
  </si>
  <si>
    <t>鲸蜡醇聚醚-23</t>
  </si>
  <si>
    <t>鲸蜡硬脂醇</t>
  </si>
  <si>
    <t>鲸蜡醇</t>
  </si>
  <si>
    <t>鲸蜡醇酯蜡</t>
  </si>
  <si>
    <t>棕榈酸鲸蜡酯</t>
  </si>
  <si>
    <t>西吡氯铵</t>
  </si>
  <si>
    <t>樱桃</t>
  </si>
  <si>
    <t>三氯叔丁醇</t>
  </si>
  <si>
    <t>半水合三氯叔丁醇</t>
  </si>
  <si>
    <t>氯甲酚</t>
  </si>
  <si>
    <t>氯二甲酚</t>
  </si>
  <si>
    <t>胆固醇</t>
  </si>
  <si>
    <t>胆固醇聚醚</t>
  </si>
  <si>
    <t>胆固醇聚醚-24</t>
  </si>
  <si>
    <t>角叉菜 (爱尔兰海藻)</t>
  </si>
  <si>
    <t>角叉菜提取物</t>
  </si>
  <si>
    <t>CHROMA-KOTE T2956-Y 黄色</t>
  </si>
  <si>
    <t>肉桂醛</t>
  </si>
  <si>
    <t>肉桂</t>
  </si>
  <si>
    <t>肉桂油</t>
  </si>
  <si>
    <t>一水合柠檬酸</t>
  </si>
  <si>
    <t>CITRUS SINENSIFLOWER OIL</t>
  </si>
  <si>
    <t>橙花油</t>
  </si>
  <si>
    <t>丁香油</t>
  </si>
  <si>
    <t>椰油二乙醇酰胺</t>
  </si>
  <si>
    <t>椰油单乙醇酰胺</t>
  </si>
  <si>
    <t>可可</t>
  </si>
  <si>
    <t>可可脂</t>
  </si>
  <si>
    <t>椰油基甜菜碱</t>
  </si>
  <si>
    <t>椰子油酸</t>
  </si>
  <si>
    <t>椰子油</t>
  </si>
  <si>
    <t>氢化椰子油/棕榈仁油甘油酯</t>
  </si>
  <si>
    <t>椰油醇辛酸酯/癸酸酯</t>
  </si>
  <si>
    <t>咖啡豆</t>
  </si>
  <si>
    <t>可乐果</t>
  </si>
  <si>
    <t>冷霜</t>
  </si>
  <si>
    <t>胶原蛋白</t>
  </si>
  <si>
    <t>水解胶原蛋白</t>
  </si>
  <si>
    <t>着色混悬液</t>
  </si>
  <si>
    <t>可压性糖</t>
  </si>
  <si>
    <t>共聚维酮 K25-31</t>
  </si>
  <si>
    <t>芫荽油</t>
  </si>
  <si>
    <t>玉米甘油酯</t>
  </si>
  <si>
    <t>玉米油</t>
  </si>
  <si>
    <t>玉米油单双甘油酯, C18</t>
  </si>
  <si>
    <t>部分水解玉米淀粉</t>
  </si>
  <si>
    <t>玉米糖浆</t>
  </si>
  <si>
    <t>棉籽油</t>
  </si>
  <si>
    <t>肌酐</t>
  </si>
  <si>
    <t>交联羧甲基纤维素</t>
  </si>
  <si>
    <t>交联羧甲基纤维素钠</t>
  </si>
  <si>
    <t>交联聚维酮</t>
  </si>
  <si>
    <t>硫酸铜</t>
  </si>
  <si>
    <t>Cutina (脂肪酸酯类商品名)</t>
  </si>
  <si>
    <t>氰钴胺 (维生素B12)</t>
  </si>
  <si>
    <t>环甲硅油</t>
  </si>
  <si>
    <t>环五聚二甲基硅氧烷</t>
  </si>
  <si>
    <t>环甲硅油/聚二甲基硅氧烷共聚醇</t>
  </si>
  <si>
    <t>半胱氨酸</t>
  </si>
  <si>
    <t>盐酸半胱氨酸</t>
  </si>
  <si>
    <t>无水盐酸半胱氨酸</t>
  </si>
  <si>
    <t>D&amp;C 蓝色1号色淀</t>
  </si>
  <si>
    <t>D&amp;C 蓝色1号铝色淀</t>
  </si>
  <si>
    <t>D&amp;C 蓝色2号色淀</t>
  </si>
  <si>
    <t>D&amp;C 绿色3号色淀</t>
  </si>
  <si>
    <t>D&amp;C 绿色5号</t>
  </si>
  <si>
    <t>D&amp;C 红色21号铝色淀</t>
  </si>
  <si>
    <t>D&amp;C 红色22号</t>
  </si>
  <si>
    <t>D&amp;C 红色27号</t>
  </si>
  <si>
    <t>D&amp;C 红色27号铝色淀</t>
  </si>
  <si>
    <t>D&amp;C 红色27号色淀</t>
  </si>
  <si>
    <t>D&amp;C 红色28号</t>
  </si>
  <si>
    <t>D&amp;C 红色28号铝色淀</t>
  </si>
  <si>
    <t>D&amp;C 红色30号</t>
  </si>
  <si>
    <t>D&amp;C 红色30号铝色淀</t>
  </si>
  <si>
    <t>D&amp;C 红色33号</t>
  </si>
  <si>
    <t>D&amp;C 红色33号色淀</t>
  </si>
  <si>
    <t>D&amp;C 红色36号</t>
  </si>
  <si>
    <t>D&amp;C 红色40号色淀</t>
  </si>
  <si>
    <t>D&amp;C 红色6号钡色淀</t>
  </si>
  <si>
    <t>D&amp;C 红色6号色淀</t>
  </si>
  <si>
    <t>D&amp;C 红色7号</t>
  </si>
  <si>
    <t>D&amp;C 红色7号色淀</t>
  </si>
  <si>
    <t>D&amp;C 黄色10号</t>
  </si>
  <si>
    <t>D&amp;C 黄色10号铝色淀</t>
  </si>
  <si>
    <t>D&amp;C 黄色6号色淀</t>
  </si>
  <si>
    <t>DC 消泡剂 AF 1% 蔗糖研磨品</t>
  </si>
  <si>
    <t>DEHYDAG WAX SX (乳化蜡商品名)</t>
  </si>
  <si>
    <t>脱氢乙酸</t>
  </si>
  <si>
    <t>DEHYMULS E (乳化剂商品名)</t>
  </si>
  <si>
    <t>苯甲酸地那铵</t>
  </si>
  <si>
    <t>DETOSU/三甘醇/三甘醇聚乙交酯共聚物</t>
  </si>
  <si>
    <t>葡聚糖 / 右旋糖酐</t>
  </si>
  <si>
    <t>葡聚糖 40 / 右旋糖酐 40</t>
  </si>
  <si>
    <t>水合葡萄糖</t>
  </si>
  <si>
    <t>改性糊精</t>
  </si>
  <si>
    <t>葡萄糖</t>
  </si>
  <si>
    <t>一水合葡萄糖</t>
  </si>
  <si>
    <t>二乙酰化单酸甘油酯</t>
  </si>
  <si>
    <t>硅藻土</t>
  </si>
  <si>
    <t>泛影酸</t>
  </si>
  <si>
    <t>重氮烷基咪唑脲</t>
  </si>
  <si>
    <t>二水合磷酸氢钙</t>
  </si>
  <si>
    <t>磷酸氢二钾</t>
  </si>
  <si>
    <t>癸二酸二丁酯</t>
  </si>
  <si>
    <t>二氯苯甲醇</t>
  </si>
  <si>
    <t>二氯二氟甲烷</t>
  </si>
  <si>
    <t>二氯四氟乙烷</t>
  </si>
  <si>
    <t>二乙醇胺</t>
  </si>
  <si>
    <t>邻苯二甲酸二乙酯</t>
  </si>
  <si>
    <t>癸二酸二乙酯</t>
  </si>
  <si>
    <t>二甘醇单双棕榈酸硬脂酸酯</t>
  </si>
  <si>
    <t>二甘醇单乙醚</t>
  </si>
  <si>
    <t>二羟基氨基乙酸铝</t>
  </si>
  <si>
    <t>二羟基碳酸铝钠</t>
  </si>
  <si>
    <t>二异丙醇胺</t>
  </si>
  <si>
    <t>己二酸二异丙酯</t>
  </si>
  <si>
    <t>N,N-二异丙基苯并噻唑-2-次磺酰胺</t>
  </si>
  <si>
    <t>聚二甲基硅氧烷 100</t>
  </si>
  <si>
    <t>聚二甲基硅氧烷 12500</t>
  </si>
  <si>
    <t>聚二甲基硅氧烷 20</t>
  </si>
  <si>
    <t>聚二甲基硅氧烷 200</t>
  </si>
  <si>
    <t>聚二甲基硅氧烷 350</t>
  </si>
  <si>
    <t>聚二甲基硅氧烷醇/三甲基硅烷氧基硅酸酯交联聚合物 (40/60 W/W; 1000000 PA.S)</t>
  </si>
  <si>
    <t>二甲氧杂烷</t>
  </si>
  <si>
    <t>异山梨醇二甲醚</t>
  </si>
  <si>
    <t>二甲基亚砜</t>
  </si>
  <si>
    <t>甲基丙烯酸二甲氨乙酯 - 甲基丙烯酸丁酯 - 甲基丙烯酸甲酯共聚物</t>
  </si>
  <si>
    <t>地乐酚铵</t>
  </si>
  <si>
    <t>DL-二棕榈酰磷脂酰甘油</t>
  </si>
  <si>
    <t>二丙二醇</t>
  </si>
  <si>
    <t>1.5水合柠檬酸二钠</t>
  </si>
  <si>
    <t>椰油酰两性基二乙酸二钠</t>
  </si>
  <si>
    <t>柠檬酸氢二钠</t>
  </si>
  <si>
    <t>月桂醇聚醚磺基琥珀酸酯二钠</t>
  </si>
  <si>
    <t>月桂醇磺基琥珀酸酯二钠</t>
  </si>
  <si>
    <t>DL-二硬脂酰磷脂酰胆碱</t>
  </si>
  <si>
    <t>DL-二硬脂酰磷脂酰甘油</t>
  </si>
  <si>
    <t>DL-丙交酯和乙交酯 (50:50) 共聚物 12000 酸</t>
  </si>
  <si>
    <t>DL-丙交酯和乙交酯 (75:25) 共聚物 20000 酸</t>
  </si>
  <si>
    <t>DMDM 乙内酰脲</t>
  </si>
  <si>
    <t>二十二醇</t>
  </si>
  <si>
    <t>多库酯钠</t>
  </si>
  <si>
    <t>多库酯钠/苯甲酸钠</t>
  </si>
  <si>
    <t>DRI KLEAR 042 (商品名)</t>
  </si>
  <si>
    <t>DURO-TAK 280-2516 (压敏胶商品名)</t>
  </si>
  <si>
    <t>染料 黑色 LB-1171</t>
  </si>
  <si>
    <t>染料 黑色 LB-442</t>
  </si>
  <si>
    <t>混合蓝色淀染料 LB-332</t>
  </si>
  <si>
    <t>蓝色淀染料</t>
  </si>
  <si>
    <t>混合棕色淀染料</t>
  </si>
  <si>
    <t>棕色染料 LB-464</t>
  </si>
  <si>
    <t>耐酸焦糖色染料 100</t>
  </si>
  <si>
    <t>CHROMA-TONE 色素</t>
  </si>
  <si>
    <t>DC 红色淀</t>
  </si>
  <si>
    <t>DC 红色染料 LB NO. 9570</t>
  </si>
  <si>
    <t>FDC 棕色 R 染料 LB-56069</t>
  </si>
  <si>
    <t>FDC 绿色染料 LB-1174</t>
  </si>
  <si>
    <t>FDC 绿色染料 LB-3323</t>
  </si>
  <si>
    <t>灰色染料 NO. 2982</t>
  </si>
  <si>
    <t>绿色铝色淀染料 LB-265</t>
  </si>
  <si>
    <t>绿色铝色淀染料</t>
  </si>
  <si>
    <t>混合绿色淀染料 LB-1236</t>
  </si>
  <si>
    <t>混合绿色淀染料 LB-1441</t>
  </si>
  <si>
    <t>混合绿色淀染料 LB-333</t>
  </si>
  <si>
    <t>绿色染料</t>
  </si>
  <si>
    <t>绿色染料 LB-482</t>
  </si>
  <si>
    <t>绿色染料 LB-555</t>
  </si>
  <si>
    <t>绿色染料 LB-820</t>
  </si>
  <si>
    <t>绿色染料 LB-883</t>
  </si>
  <si>
    <t>绿色染料 PB-1543</t>
  </si>
  <si>
    <t>薄荷绿染料</t>
  </si>
  <si>
    <t>赭色染料 3506</t>
  </si>
  <si>
    <t>橙色染料 LB-1387</t>
  </si>
  <si>
    <t>橙色染料 PB-2148</t>
  </si>
  <si>
    <t>粉色染料</t>
  </si>
  <si>
    <t>紫色染料 LB-1902</t>
  </si>
  <si>
    <t>紫色染料 LB-562</t>
  </si>
  <si>
    <t>红色染料 PB-1595</t>
  </si>
  <si>
    <t>棕褐色染料 PB-1388</t>
  </si>
  <si>
    <t>Coateric 白色染料 YPA-6-7089</t>
  </si>
  <si>
    <t>野樱桃着色剂 7598</t>
  </si>
  <si>
    <t>黄色染料 LB 9706</t>
  </si>
  <si>
    <t>黄色染料 PB-1381</t>
  </si>
  <si>
    <t>依地酸钙钠</t>
  </si>
  <si>
    <t>无水依地酸钙钠</t>
  </si>
  <si>
    <t>依地酸二钠</t>
  </si>
  <si>
    <t>无水依地酸二钠</t>
  </si>
  <si>
    <t>依地酸钠</t>
  </si>
  <si>
    <t>依地酸三钠</t>
  </si>
  <si>
    <t>依地酸</t>
  </si>
  <si>
    <t>蛋黄磷脂</t>
  </si>
  <si>
    <t>绒鸭皂</t>
  </si>
  <si>
    <t>乳化蜡</t>
  </si>
  <si>
    <t>恩苏丰</t>
  </si>
  <si>
    <t>恩苏丰钠</t>
  </si>
  <si>
    <t>异抗坏血酸</t>
  </si>
  <si>
    <t>柠檬香精</t>
  </si>
  <si>
    <t>橙子香精</t>
  </si>
  <si>
    <t>乙酸乙酯</t>
  </si>
  <si>
    <t>丙烯酸乙酯和甲基丙烯酸甲酯共聚物 (2:1; 分子量600000)</t>
  </si>
  <si>
    <t>丙烯酸乙酯和甲基丙烯酸甲酯共聚物 (2:1; 分子量750000)</t>
  </si>
  <si>
    <t>丙烯酸乙酯和甲基丙烯酸甲酯共聚物水分散体 (2:1; 分子量750000 30%水溶液)</t>
  </si>
  <si>
    <t>丙烯酸乙酯和甲基丙烯酸甲酯共聚物水分散体 (2:1; 分子量750000 40%水溶液)</t>
  </si>
  <si>
    <t>丁酸乙酯</t>
  </si>
  <si>
    <t>乙基麦芽酚</t>
  </si>
  <si>
    <t>肉豆蔻酸乙酯</t>
  </si>
  <si>
    <t>油酸乙酯</t>
  </si>
  <si>
    <t>香草酸乙酯</t>
  </si>
  <si>
    <t>乙基香兰素</t>
  </si>
  <si>
    <t>乙基纤维素</t>
  </si>
  <si>
    <t>乙基纤维素 (10 mPa.s)</t>
  </si>
  <si>
    <t>乙基纤维素 (100 mPa.s)</t>
  </si>
  <si>
    <t>乙基纤维素 (20 mPa.s)</t>
  </si>
  <si>
    <t>乙基纤维素 (4 mPa.s)</t>
  </si>
  <si>
    <t>乙基纤维素 (45 mPa.s)</t>
  </si>
  <si>
    <t>乙基纤维素 (50 mPa.s)</t>
  </si>
  <si>
    <t>乙基纤维素 (7 mPa.s)</t>
  </si>
  <si>
    <t>乙基纤维素水分散体A型</t>
  </si>
  <si>
    <t>乙基纤维素水分散体B型</t>
  </si>
  <si>
    <t>乙烯</t>
  </si>
  <si>
    <t>乙二醇</t>
  </si>
  <si>
    <t>乙二醇单乙醚</t>
  </si>
  <si>
    <t>环氧乙烷</t>
  </si>
  <si>
    <t>乙二胺</t>
  </si>
  <si>
    <t>二盐酸乙二胺</t>
  </si>
  <si>
    <t>乙烯-丙烯共聚物</t>
  </si>
  <si>
    <t>乙烯-醋酸乙烯酯共聚物 (28%醋酸乙烯酯)</t>
  </si>
  <si>
    <t>乙烯-醋酸乙烯酯共聚物 (9%醋酸乙烯酯)</t>
  </si>
  <si>
    <t>乙烯-醋酸乙烯酯共聚物</t>
  </si>
  <si>
    <t>羟基硬脂酸乙基己酯</t>
  </si>
  <si>
    <t>乙基对羟基苯甲酸酯 / 尼泊金乙酯</t>
  </si>
  <si>
    <t>乙基对羟基苯甲酸钠 / 尼泊金乙酯钠</t>
  </si>
  <si>
    <t>桉叶油醇</t>
  </si>
  <si>
    <t>桉叶油</t>
  </si>
  <si>
    <t>外用 D&amp;C 黄色7号</t>
  </si>
  <si>
    <t>脂肪酸酯</t>
  </si>
  <si>
    <t>饱和脂肪酸酯</t>
  </si>
  <si>
    <t>季戊四醇脂肪酸酯</t>
  </si>
  <si>
    <t>脂肪酸</t>
  </si>
  <si>
    <t>FD&amp;C 蓝色1号</t>
  </si>
  <si>
    <t>FD&amp;C 蓝色1号铝色淀</t>
  </si>
  <si>
    <t>FD&amp;C 蓝色2号</t>
  </si>
  <si>
    <t>FD&amp;C 蓝色2号铝色淀</t>
  </si>
  <si>
    <t>FD&amp;C 绿色3号</t>
  </si>
  <si>
    <t>FD&amp;C 绿色3号铝色淀</t>
  </si>
  <si>
    <t>FD&amp;C 红色30号铝色淀</t>
  </si>
  <si>
    <t>FD&amp;C 红色40号</t>
  </si>
  <si>
    <t>FD&amp;C 红色40号铝色淀</t>
  </si>
  <si>
    <t>FD&amp;C 黄色5号</t>
  </si>
  <si>
    <t>FD&amp;C 黄色5号铝色淀</t>
  </si>
  <si>
    <t>FD&amp;C 黄色6号</t>
  </si>
  <si>
    <t>FD&amp;C 黄色6号铝色淀</t>
  </si>
  <si>
    <t>红色氧化铁</t>
  </si>
  <si>
    <t>黄色氧化铁</t>
  </si>
  <si>
    <t>四氧化三铁 / 黑色氧化铁</t>
  </si>
  <si>
    <t>氧化亚铁</t>
  </si>
  <si>
    <t>水性薄膜包衣溶液 IM-163</t>
  </si>
  <si>
    <t>香精 57000 IU</t>
  </si>
  <si>
    <t>香精 57820/A</t>
  </si>
  <si>
    <t>杏子香精 24829</t>
  </si>
  <si>
    <t>香蕉香精 11090</t>
  </si>
  <si>
    <t>香蕉香精 15223</t>
  </si>
  <si>
    <t>香蕉香精 501013 AP0551</t>
  </si>
  <si>
    <t>香蕉香精 59256C</t>
  </si>
  <si>
    <t>香蕉香精 8763</t>
  </si>
  <si>
    <t>香蕉香精 FN-6713</t>
  </si>
  <si>
    <t>GIVAUDAN 香蕉香精 85509</t>
  </si>
  <si>
    <t>香蕉香精 SA84</t>
  </si>
  <si>
    <t>浆果柑橘混合香精 8409</t>
  </si>
  <si>
    <t>苦味掩盖剂 9885</t>
  </si>
  <si>
    <t>苦味改良剂 15555</t>
  </si>
  <si>
    <t>苦味改良剂 36734</t>
  </si>
  <si>
    <t>黑樱桃香精 501027 AP0551</t>
  </si>
  <si>
    <t>血橙香精 SA</t>
  </si>
  <si>
    <t>泡泡糖香精 15864</t>
  </si>
  <si>
    <t>泡泡糖香精 MC-4938</t>
  </si>
  <si>
    <t>泡泡糖香精</t>
  </si>
  <si>
    <t>奶油薄荷香精 24020</t>
  </si>
  <si>
    <t>奶油硬糖香精 F-1785</t>
  </si>
  <si>
    <t>樱桃浆果香精 PFC-8573</t>
  </si>
  <si>
    <t>樱桃浆果香精 PFC-8580</t>
  </si>
  <si>
    <t>樱桃香精 11929</t>
  </si>
  <si>
    <t>樱桃香精 349</t>
  </si>
  <si>
    <t>樱桃香精 461566</t>
  </si>
  <si>
    <t>樱桃香精 57.679/A</t>
  </si>
  <si>
    <t>樱桃香精 594 S.D.</t>
  </si>
  <si>
    <t>樱桃香精 825.476WC</t>
  </si>
  <si>
    <t>樱桃香精 842</t>
  </si>
  <si>
    <t>樱桃香精 8513</t>
  </si>
  <si>
    <t>勃艮第樱桃香精 11650</t>
  </si>
  <si>
    <t>樱桃香精 F-232</t>
  </si>
  <si>
    <t>樱桃香精 FMC 8513</t>
  </si>
  <si>
    <t>樱桃香精 FT-9496</t>
  </si>
  <si>
    <t>樱桃香精 PFC-9768</t>
  </si>
  <si>
    <t>樱桃香精 R-6556</t>
  </si>
  <si>
    <t>樱桃香草复合香精 A77487</t>
  </si>
  <si>
    <t>樱桃香精 WL-1093</t>
  </si>
  <si>
    <t>巧克力薄荷香精</t>
  </si>
  <si>
    <t>肉桂香精</t>
  </si>
  <si>
    <t>肉桂香精 SD 516</t>
  </si>
  <si>
    <t>VEKO 肉桂香精 3726</t>
  </si>
  <si>
    <t>柑橘香精 FN-7176</t>
  </si>
  <si>
    <t>柑橘/水果冰爽香精 1100609500</t>
  </si>
  <si>
    <t>可乐香精 FMC 15740</t>
  </si>
  <si>
    <t>凉薄荷香精</t>
  </si>
  <si>
    <t>冰爽香草香精 BP18114</t>
  </si>
  <si>
    <t>奶油香精 EP-17688</t>
  </si>
  <si>
    <t>奶油香草香精 16345</t>
  </si>
  <si>
    <t>薄荷奶油香精 14677</t>
  </si>
  <si>
    <t>香草奶油香精 28156</t>
  </si>
  <si>
    <t>香精 F-5397A</t>
  </si>
  <si>
    <t>水果香精 01-10428</t>
  </si>
  <si>
    <t>水果香精 FN-6714</t>
  </si>
  <si>
    <t>水果口香糖香精 912</t>
  </si>
  <si>
    <t>水果香精 TAK 20008</t>
  </si>
  <si>
    <t>葡萄香精 10273</t>
  </si>
  <si>
    <t>葡萄香精 501417C</t>
  </si>
  <si>
    <t>葡萄香精 59.145/APO5.51</t>
  </si>
  <si>
    <t>葡萄香精 61.13252</t>
  </si>
  <si>
    <t>葡萄香精 6175</t>
  </si>
  <si>
    <t>葡萄香精 856.085</t>
  </si>
  <si>
    <t>MANHEIMER 葡萄香精 522463</t>
  </si>
  <si>
    <t>葡萄花蜜香精 PFC-8599</t>
  </si>
  <si>
    <t>葡萄香精 PFC-9924</t>
  </si>
  <si>
    <t>葡萄香精 ST6835/09</t>
  </si>
  <si>
    <t>柠檬香精 812</t>
  </si>
  <si>
    <t>GIVAUDAN 柠檬香精 74940-74</t>
  </si>
  <si>
    <t>柠檬青柠香精 SD 935</t>
  </si>
  <si>
    <t>柠檬薄荷香精 862.547</t>
  </si>
  <si>
    <t>柠檬天然和人造香精 397</t>
  </si>
  <si>
    <t>柠檬喷雾香精 V3938-1N1</t>
  </si>
  <si>
    <t>MAGNASWEET 增甜剂 110</t>
  </si>
  <si>
    <t>薄荷醇薄荷香精 PFC-9926</t>
  </si>
  <si>
    <t>VERALOCK 薄荷醇香精</t>
  </si>
  <si>
    <t>薄荷香精 287</t>
  </si>
  <si>
    <t>薄荷香精 51296 TP0551</t>
  </si>
  <si>
    <t>薄荷香精 SN027513</t>
  </si>
  <si>
    <t>混合浆果香精 13.13489</t>
  </si>
  <si>
    <t>混合浆果香精 807.0246U</t>
  </si>
  <si>
    <t>混合水果香精 PFC-9970</t>
  </si>
  <si>
    <t>橙子香精 501071 AP0551</t>
  </si>
  <si>
    <t>橙子香精 57.458/AP05.51</t>
  </si>
  <si>
    <t>橙子香精 739K (PB82)</t>
  </si>
  <si>
    <t>橙子香精 74016-71</t>
  </si>
  <si>
    <t>橙子香精 9/79J839</t>
  </si>
  <si>
    <t>GIVAUDAN 橙子香精 74388-74</t>
  </si>
  <si>
    <t>橙子香精 NO. 7679</t>
  </si>
  <si>
    <t>桃子香精 13503584</t>
  </si>
  <si>
    <t>桃子香精 57695</t>
  </si>
  <si>
    <t>桃子菠萝香精 FMC 14258</t>
  </si>
  <si>
    <t>留兰香/胡椒薄荷香精 104</t>
  </si>
  <si>
    <t>留兰香/胡椒薄荷香精 501500</t>
  </si>
  <si>
    <t>留兰香/胡椒薄荷香精 517</t>
  </si>
  <si>
    <t>人造留兰香/胡椒薄荷香精 F-10012</t>
  </si>
  <si>
    <t>留兰香/胡椒薄荷提取物香精 FN-2356</t>
  </si>
  <si>
    <t>留兰香/胡椒薄荷香精 F94249</t>
  </si>
  <si>
    <t>留兰香/胡椒薄荷香精 FM-4134</t>
  </si>
  <si>
    <t>留兰香/胡椒薄荷香精 PFC 9927</t>
  </si>
  <si>
    <t>留兰香/胡椒薄荷香精 SN583865</t>
  </si>
  <si>
    <t>留兰香/胡椒薄荷香精 WL-6167</t>
  </si>
  <si>
    <t>WONF 留兰香/胡椒薄荷香精 33864</t>
  </si>
  <si>
    <t>天然 SPRAYLENE 薄荷香精</t>
  </si>
  <si>
    <t>覆盆子香精 21028D</t>
  </si>
  <si>
    <t>覆盆子香精 28106</t>
  </si>
  <si>
    <t>覆盆子香精 954</t>
  </si>
  <si>
    <t>覆盆子香精 954K (BK77)</t>
  </si>
  <si>
    <t>覆盆子香精 998</t>
  </si>
  <si>
    <t>覆盆子香精 F-1784</t>
  </si>
  <si>
    <t>覆盆子香精 F-1840</t>
  </si>
  <si>
    <t>覆盆子香精 PFC-8407</t>
  </si>
  <si>
    <t>根汁啤酒香精 180339</t>
  </si>
  <si>
    <t>草莓香精 052311 AP0551</t>
  </si>
  <si>
    <t>草莓香精 14953</t>
  </si>
  <si>
    <t>草莓香精 17.36.8509</t>
  </si>
  <si>
    <t>草莓香精 17C56217</t>
  </si>
  <si>
    <t>草莓香精 52.311AP</t>
  </si>
  <si>
    <t>草莓香精 52312/AP0551</t>
  </si>
  <si>
    <t>草莓香精 55058</t>
  </si>
  <si>
    <t>草莓香精 5951</t>
  </si>
  <si>
    <t>草莓香蕉香精 24020</t>
  </si>
  <si>
    <t>草莓香精 FN-13819</t>
  </si>
  <si>
    <t>草莓瓜拉纳香精 586.997/APO5.51</t>
  </si>
  <si>
    <t>草莓香精 PFC-9626</t>
  </si>
  <si>
    <t>草莓香精 WD FO-1022</t>
  </si>
  <si>
    <t>甜味香精 28837</t>
  </si>
  <si>
    <t>SWEET-AM 香精 918.005</t>
  </si>
  <si>
    <t>热带水果潘趣酒天然和人造香精 50432</t>
  </si>
  <si>
    <t>什锦水果香精 51.880/AP05.51</t>
  </si>
  <si>
    <t>PERMASEAL 什锦水果香精 77919-31</t>
  </si>
  <si>
    <t>什锦水果香精 WL-18481</t>
  </si>
  <si>
    <t>香草香精 20.4573.5P PHA</t>
  </si>
  <si>
    <t>香草香精 501441 AP2004</t>
  </si>
  <si>
    <t>香草香精 F-6257</t>
  </si>
  <si>
    <t>香草香精 PFC-9772</t>
  </si>
  <si>
    <t>GIVAUDAN 野樱桃香精 F-1813</t>
  </si>
  <si>
    <t>野樱桃香精 NO. 24038</t>
  </si>
  <si>
    <t>野樱桃香精 NV-101-1489</t>
  </si>
  <si>
    <t>野樱桃香精 PFC-14783</t>
  </si>
  <si>
    <t>黄李柠檬香精 39K 020</t>
  </si>
  <si>
    <t>面粉</t>
  </si>
  <si>
    <t>氟氯烃</t>
  </si>
  <si>
    <t>氟聚合物涂层离型纸</t>
  </si>
  <si>
    <t>甲醛溶液</t>
  </si>
  <si>
    <t>甲酸</t>
  </si>
  <si>
    <t>香料 91-122</t>
  </si>
  <si>
    <t>香料 9128-Y</t>
  </si>
  <si>
    <t>香脂松香料 NO. 5124</t>
  </si>
  <si>
    <t>奶油香料 NO. 73457</t>
  </si>
  <si>
    <t>香料 CS-28197</t>
  </si>
  <si>
    <t>香料 P O FL-147</t>
  </si>
  <si>
    <t>香料 RBD-9819</t>
  </si>
  <si>
    <t>皂用香料</t>
  </si>
  <si>
    <t>UNGERER 香料 N5195</t>
  </si>
  <si>
    <t>果糖</t>
  </si>
  <si>
    <t>富马酸 / 延胡索酸</t>
  </si>
  <si>
    <t>半乳糖</t>
  </si>
  <si>
    <t>一水合半乳糖</t>
  </si>
  <si>
    <t>明胶</t>
  </si>
  <si>
    <t>结冷胶 (低酰基)</t>
  </si>
  <si>
    <t>龙胆酸</t>
  </si>
  <si>
    <t>姜</t>
  </si>
  <si>
    <t>葡庚糖酸钠</t>
  </si>
  <si>
    <t>葡糖酸</t>
  </si>
  <si>
    <t>葡糖酸内酯</t>
  </si>
  <si>
    <t>谷氨酸盐酸盐</t>
  </si>
  <si>
    <t>戊二醛</t>
  </si>
  <si>
    <t>甘油</t>
  </si>
  <si>
    <t>甘油聚合物溶液 I-137</t>
  </si>
  <si>
    <t>甘油聚合物溶液 IM-137</t>
  </si>
  <si>
    <t>1-硬脂酸甘油酯</t>
  </si>
  <si>
    <t>二山嵛酸甘油酯</t>
  </si>
  <si>
    <t>二硬脂酸甘油酯</t>
  </si>
  <si>
    <t>异硬脂酸甘油酯</t>
  </si>
  <si>
    <t>月桂酸甘油酯</t>
  </si>
  <si>
    <t>单双辛酸癸酸甘油酯</t>
  </si>
  <si>
    <t>单双棕榈酸硬脂酸甘油酯</t>
  </si>
  <si>
    <t>单辛酸甘油酯</t>
  </si>
  <si>
    <t>单辛酸癸酸甘油酯</t>
  </si>
  <si>
    <t>单柠檬酸甘油酯</t>
  </si>
  <si>
    <t>单亚油酸甘油酯</t>
  </si>
  <si>
    <t>单油酸甘油酯</t>
  </si>
  <si>
    <t>单硬脂酸甘油酯</t>
  </si>
  <si>
    <t>油酸甘油酯</t>
  </si>
  <si>
    <t>油酸甘油酯/丙二醇</t>
  </si>
  <si>
    <t>棕榈酸甘油酯</t>
  </si>
  <si>
    <t>棕榈酸硬脂酸甘油酯</t>
  </si>
  <si>
    <t>蓖麻油酸甘油酯</t>
  </si>
  <si>
    <t>自乳化硬脂酸甘油酯</t>
  </si>
  <si>
    <t>硬脂酸甘油酯/PEG-100 硬脂酸酯</t>
  </si>
  <si>
    <t>硬脂酸甘油酯/PEG-40 硬脂酸酯</t>
  </si>
  <si>
    <t>三硬脂酸甘油酯</t>
  </si>
  <si>
    <t>甘氨酸</t>
  </si>
  <si>
    <t>盐酸甘氨酸</t>
  </si>
  <si>
    <t>鲸蜡醇乙二醇酯</t>
  </si>
  <si>
    <t>乙二醇硬脂酸酯</t>
  </si>
  <si>
    <t>瓜尔胶</t>
  </si>
  <si>
    <t>几内亚绿 B</t>
  </si>
  <si>
    <t>口香糖胶基</t>
  </si>
  <si>
    <t>金缕梅顶蒸馏水</t>
  </si>
  <si>
    <t>硬脂</t>
  </si>
  <si>
    <t>己二醇</t>
  </si>
  <si>
    <t>高密度聚乙烯</t>
  </si>
  <si>
    <t>高果糖玉米糖浆</t>
  </si>
  <si>
    <t>组氨酸</t>
  </si>
  <si>
    <t>距瓣豆蔻种子</t>
  </si>
  <si>
    <t>透明质酸钠</t>
  </si>
  <si>
    <t>增塑烃凝胶</t>
  </si>
  <si>
    <t>盐酸</t>
  </si>
  <si>
    <t>过氧化氢</t>
  </si>
  <si>
    <t>氢化蓖麻油</t>
  </si>
  <si>
    <t>氢化椰子油</t>
  </si>
  <si>
    <t>氢化棉籽油</t>
  </si>
  <si>
    <t>氢化棕榈油</t>
  </si>
  <si>
    <t>氢化大豆卵磷脂</t>
  </si>
  <si>
    <t>氢化大豆油</t>
  </si>
  <si>
    <t>氢化大豆磷脂酰胆碱</t>
  </si>
  <si>
    <t>氢化淀粉水解物</t>
  </si>
  <si>
    <t>羟乙基纤维素</t>
  </si>
  <si>
    <t>羟乙基纤维素 (2%溶液粘度100 mPa.s)</t>
  </si>
  <si>
    <t>羟乙基纤维素 (5%溶液粘度140 mPa.s)</t>
  </si>
  <si>
    <t>羟乙基纤维素 (1%溶液粘度2000 mPa.s)</t>
  </si>
  <si>
    <t>羟乙基纤维素 (2%溶液粘度280 mPa.s)</t>
  </si>
  <si>
    <t>羟乙基纤维素 (1%溶液粘度4000 mPa.s)</t>
  </si>
  <si>
    <t>羟乙基纤维素 (2%溶液粘度5500 mPa.s)</t>
  </si>
  <si>
    <t>羟乙基纤维素 (2%溶液粘度6500 mPa.s)</t>
  </si>
  <si>
    <t>羟乙基乙基纤维素</t>
  </si>
  <si>
    <t>羟乙基哌嗪乙烷磺酸</t>
  </si>
  <si>
    <t>羟甲基纤维素</t>
  </si>
  <si>
    <t>羟丙基-γ-环糊精</t>
  </si>
  <si>
    <t>羟丙基倍他环糊精</t>
  </si>
  <si>
    <t>羟丙基纤维素</t>
  </si>
  <si>
    <t>羟丙基纤维素 (重均分子量110000)</t>
  </si>
  <si>
    <t>羟丙基纤维素 (重均分子量160000)</t>
  </si>
  <si>
    <t>羟丙基纤维素 (重均分子量1600000)</t>
  </si>
  <si>
    <t>羟丙基纤维素 (重均分子量20000)</t>
  </si>
  <si>
    <t>羟丙基纤维素 (重均分子量430000)</t>
  </si>
  <si>
    <t>羟丙基纤维素 (重均分子量45000)</t>
  </si>
  <si>
    <t>羟丙基纤维素 (重均分子量650000)</t>
  </si>
  <si>
    <t>羟丙基纤维素 (重均分子量70000)</t>
  </si>
  <si>
    <t>羟丙基纤维素 (重均分子量90000)</t>
  </si>
  <si>
    <t>羟丙甲纤维素 (50 mPa.s)</t>
  </si>
  <si>
    <t>羟丙甲纤维素</t>
  </si>
  <si>
    <t>羟丙甲纤维素 2208 (100 mPa.s)</t>
  </si>
  <si>
    <t>羟丙甲纤维素 2208 (100000 mPa.s)</t>
  </si>
  <si>
    <t>羟丙甲纤维素 2208 (1500 mPa.s)</t>
  </si>
  <si>
    <t>羟丙甲纤维素 2208 (15000 mPa.s)</t>
  </si>
  <si>
    <t>羟丙甲纤维素 2208 (200000 mPa.s)</t>
  </si>
  <si>
    <t>羟丙甲纤维素 2208 (3 mPa.s)</t>
  </si>
  <si>
    <t>羟丙甲纤维素 2208 (4 mPa.s)</t>
  </si>
  <si>
    <t>羟丙甲纤维素 2208 (4000 mPa.s)</t>
  </si>
  <si>
    <t>羟丙甲纤维素 2906 (4 mPa.s)</t>
  </si>
  <si>
    <t>羟丙甲纤维素 2906 (4000 mPa.s)</t>
  </si>
  <si>
    <t>羟丙甲纤维素 2906 (50 mPa.s)</t>
  </si>
  <si>
    <t>羟丙甲纤维素 2910 (10000 mPa.s)</t>
  </si>
  <si>
    <t>羟丙甲纤维素 2910 (15 mPa.s)</t>
  </si>
  <si>
    <t>羟丙甲纤维素 2910 (15000 mPa.s)</t>
  </si>
  <si>
    <t>羟丙甲纤维素 2910 (3 mPa.s)</t>
  </si>
  <si>
    <t>羟丙甲纤维素 2910 (4000 mPa.s)</t>
  </si>
  <si>
    <t>羟丙甲纤维素 2910 (5 mPa.s)</t>
  </si>
  <si>
    <t>羟丙甲纤维素 2910 (6 mPa.s)</t>
  </si>
  <si>
    <t>醋酸羟丙甲纤维素琥珀酸酯 06081224 (3 mPa.s)</t>
  </si>
  <si>
    <t>醋酸羟丙甲纤维素琥珀酸酯 12070923 (3 mPa.s)</t>
  </si>
  <si>
    <t>醋酸羟丙甲纤维素琥珀酸酯 16070722 (3 mPa.s)</t>
  </si>
  <si>
    <t>醋酸羟丙甲纤维素琥珀酸酯 (未指定)</t>
  </si>
  <si>
    <t>邻苯二甲酸羟丙甲纤维素</t>
  </si>
  <si>
    <t>邻苯二甲酸羟丙甲纤维素 (24% 邻苯二甲酸酯, 55 cSt)</t>
  </si>
  <si>
    <t>邻苯二甲酸羟丙甲纤维素 (31% 邻苯二甲酸酯, 170 cSt)</t>
  </si>
  <si>
    <t>邻苯二甲酸羟丙甲纤维素 (31% 邻苯二甲酸酯, 40 cSt)</t>
  </si>
  <si>
    <t>Hystrene (脂肪酸商品名)</t>
  </si>
  <si>
    <t>艾考糊精</t>
  </si>
  <si>
    <t>咪唑烷基脲</t>
  </si>
  <si>
    <t>靛蓝二磺酸钠 (靛蓝)</t>
  </si>
  <si>
    <t>黑色油墨 2271</t>
  </si>
  <si>
    <t>黑色油墨 A-10464</t>
  </si>
  <si>
    <t>黑色油墨 A-10527</t>
  </si>
  <si>
    <t>黑色油墨 FGE-1386</t>
  </si>
  <si>
    <t>黑色油墨 SW-9007</t>
  </si>
  <si>
    <t>黑色油墨 SW-9008</t>
  </si>
  <si>
    <t>黑色油墨 SW-9009</t>
  </si>
  <si>
    <t>Tek Print 蓝色油墨 SB-6029</t>
  </si>
  <si>
    <t>Tekprint 蓝色油墨 SB-6018</t>
  </si>
  <si>
    <t>食用黑色油墨</t>
  </si>
  <si>
    <t>食用蓝色油墨</t>
  </si>
  <si>
    <t>食用棕色油墨</t>
  </si>
  <si>
    <t>食用灰色油墨</t>
  </si>
  <si>
    <t>食用红色油墨</t>
  </si>
  <si>
    <t>食用白色油墨</t>
  </si>
  <si>
    <t>精细黑色油墨 2212</t>
  </si>
  <si>
    <t>红色油墨 A-8032</t>
  </si>
  <si>
    <t>油墨 S-1-7085</t>
  </si>
  <si>
    <t>白色油墨 A-8154</t>
  </si>
  <si>
    <t>白色油墨 SB-0007P</t>
  </si>
  <si>
    <t>白色油墨 SW-0012</t>
  </si>
  <si>
    <t>转化糖</t>
  </si>
  <si>
    <t>铁</t>
  </si>
  <si>
    <t>异丁烷</t>
  </si>
  <si>
    <t>异亮氨酸</t>
  </si>
  <si>
    <t>异麦芽酮糖醇 / 益寿糖</t>
  </si>
  <si>
    <t>异丙醇</t>
  </si>
  <si>
    <t>异硬脂酸异丙酯</t>
  </si>
  <si>
    <t>肉豆蔻酸异丙酯</t>
  </si>
  <si>
    <t>棕榈酸异丙酯</t>
  </si>
  <si>
    <t>异硬脂酸</t>
  </si>
  <si>
    <t>异硬脂醇</t>
  </si>
  <si>
    <t>等渗氯化钠溶液</t>
  </si>
  <si>
    <t>高岭土</t>
  </si>
  <si>
    <t>刺梧桐胶</t>
  </si>
  <si>
    <t>Kollicoat SR 30D (缓释包衣商品名)</t>
  </si>
  <si>
    <t>Kollidon SR (缓释基质商品名)</t>
  </si>
  <si>
    <t>乳酸</t>
  </si>
  <si>
    <t>DL-乳酸</t>
  </si>
  <si>
    <t>L-乳酸</t>
  </si>
  <si>
    <t>一水合乳糖醇</t>
  </si>
  <si>
    <t>乳糖酸</t>
  </si>
  <si>
    <t>乳糖</t>
  </si>
  <si>
    <t>一水合乳糖</t>
  </si>
  <si>
    <t>一水合乳糖 - 微晶纤维素</t>
  </si>
  <si>
    <t>羊毛脂醇聚醚</t>
  </si>
  <si>
    <t>羊毛脂</t>
  </si>
  <si>
    <t>羊毛脂醇 - 矿物油</t>
  </si>
  <si>
    <t>羊毛脂醇</t>
  </si>
  <si>
    <t>羊毛脂胆固醇</t>
  </si>
  <si>
    <t>羊毛脂油</t>
  </si>
  <si>
    <t>乙氧基化羊毛脂</t>
  </si>
  <si>
    <t>羊毛甾醇</t>
  </si>
  <si>
    <t>月桂胺氧化物</t>
  </si>
  <si>
    <t>月桂基二甲基铵水解动物胶原</t>
  </si>
  <si>
    <t>月桂醇聚醚硫酸酯</t>
  </si>
  <si>
    <t>月桂醇聚醚-2</t>
  </si>
  <si>
    <t>月桂醇聚醚-23</t>
  </si>
  <si>
    <t>月桂醇聚醚-4</t>
  </si>
  <si>
    <t>月桂酸二乙醇酰胺</t>
  </si>
  <si>
    <t>月桂酸肉豆蔻酸单乙醇酰胺</t>
  </si>
  <si>
    <t>月桂酸/肉豆蔻酸二乙醇酰胺</t>
  </si>
  <si>
    <t>月桂酰 PEG-32 甘油酯</t>
  </si>
  <si>
    <t>月桂酰聚氧乙基甘油酯</t>
  </si>
  <si>
    <t>乳酸月桂酯</t>
  </si>
  <si>
    <t>月桂醇硫酸酯</t>
  </si>
  <si>
    <t>薰衣草油</t>
  </si>
  <si>
    <t>卵磷脂</t>
  </si>
  <si>
    <t>冷榨柠檬油</t>
  </si>
  <si>
    <t>柠檬酊</t>
  </si>
  <si>
    <t>亮氨酸</t>
  </si>
  <si>
    <t>左旋薄荷醇</t>
  </si>
  <si>
    <t>乙酰丙酸</t>
  </si>
  <si>
    <t>淡绿 CF 黄光</t>
  </si>
  <si>
    <t>淡绿 SF 黄光</t>
  </si>
  <si>
    <t>轻质矿物油</t>
  </si>
  <si>
    <t>石灰 (氧化钙)</t>
  </si>
  <si>
    <t>冷榨青柠油</t>
  </si>
  <si>
    <t>(+)-柠檬烯</t>
  </si>
  <si>
    <t>直链十三烷基苯磺酸盐</t>
  </si>
  <si>
    <t>液体石蜡</t>
  </si>
  <si>
    <t>刺槐豆胶</t>
  </si>
  <si>
    <t>低取代羟丙基纤维素</t>
  </si>
  <si>
    <t>低取代羟丙基纤维素 (11% 羟丙基; 分子量100000)</t>
  </si>
  <si>
    <t>低取代羟丙基纤维素 (11% 羟丙基; 分子量120000)</t>
  </si>
  <si>
    <t>低取代羟丙基纤维素 (11% 羟丙基; 分子量130000)</t>
  </si>
  <si>
    <t>低取代羟丙基纤维素 (11% 羟丙基; 分子量140000)</t>
  </si>
  <si>
    <t>低取代羟丙基纤维素 (8% 羟丙基; 分子量140000)</t>
  </si>
  <si>
    <t>低取代羟丙基纤维素 (8% 羟丙基; 分子量120000)</t>
  </si>
  <si>
    <t>Ludipress (直接压片辅料商品名)</t>
  </si>
  <si>
    <t>赖氨酸</t>
  </si>
  <si>
    <t>醋酸赖氨酸</t>
  </si>
  <si>
    <t>盐酸赖氨酸</t>
  </si>
  <si>
    <t>一水合赖氨酸</t>
  </si>
  <si>
    <t>硅酸镁铝</t>
  </si>
  <si>
    <t>硅酸镁铝 IC 型</t>
  </si>
  <si>
    <t>硅酸镁铝 IIA 型</t>
  </si>
  <si>
    <t>碳酸镁</t>
  </si>
  <si>
    <t>氯化镁</t>
  </si>
  <si>
    <t>氢氧化镁</t>
  </si>
  <si>
    <t>氧化镁</t>
  </si>
  <si>
    <t>硅酸镁</t>
  </si>
  <si>
    <t>硬脂酸镁</t>
  </si>
  <si>
    <t>硫酸镁</t>
  </si>
  <si>
    <t>无水硫酸镁</t>
  </si>
  <si>
    <t>三硅酸镁</t>
  </si>
  <si>
    <t>马来酸 / 顺丁烯二酸</t>
  </si>
  <si>
    <t>苹果酸</t>
  </si>
  <si>
    <t>L-苹果酸</t>
  </si>
  <si>
    <t>麦芽糖醇</t>
  </si>
  <si>
    <t>麦芽糊精</t>
  </si>
  <si>
    <t>麦芽酚</t>
  </si>
  <si>
    <t>无水麦芽糖</t>
  </si>
  <si>
    <t>一水合麦芽糖</t>
  </si>
  <si>
    <t>甘露醇</t>
  </si>
  <si>
    <t>医用消泡乳液 C</t>
  </si>
  <si>
    <t>医用消泡剂 A-F 乳液</t>
  </si>
  <si>
    <t>中链甘油三酯</t>
  </si>
  <si>
    <t>葡甲胺</t>
  </si>
  <si>
    <t>薄荷醇</t>
  </si>
  <si>
    <t>间甲酚</t>
  </si>
  <si>
    <t>间胺黄</t>
  </si>
  <si>
    <t>偏磷酸</t>
  </si>
  <si>
    <t>甲基丙烯酸 - 丙烯酸乙酯共聚物 (1:1) A 型</t>
  </si>
  <si>
    <t>甲基丙烯酸 - 甲基丙烯酸甲酯共聚物 (1:1)</t>
  </si>
  <si>
    <t>甲基丙烯酸 - 甲基丙烯酸甲酯共聚物 (1:2)</t>
  </si>
  <si>
    <t>甲基丙烯酸共聚物</t>
  </si>
  <si>
    <t>甲磺酸</t>
  </si>
  <si>
    <t>蛋氨酸</t>
  </si>
  <si>
    <t>丙烯酸甲酯 - 甲基丙烯酸甲酯</t>
  </si>
  <si>
    <t>氯甲烷</t>
  </si>
  <si>
    <t>甲乙酮</t>
  </si>
  <si>
    <t>甲基葡糖醇聚醚-10</t>
  </si>
  <si>
    <t>甲基葡糖醇聚醚-20</t>
  </si>
  <si>
    <t>甲基葡糖倍半硬脂酸酯</t>
  </si>
  <si>
    <t>月桂酸甲酯</t>
  </si>
  <si>
    <t>水杨酸甲酯</t>
  </si>
  <si>
    <t>硬脂酸甲酯</t>
  </si>
  <si>
    <t>甲基纤维素</t>
  </si>
  <si>
    <t>甲基纤维素 (15 mPa.s)</t>
  </si>
  <si>
    <t>甲基纤维素 (1500 mPa.s)</t>
  </si>
  <si>
    <t>甲基纤维素 (400 mPa.s)</t>
  </si>
  <si>
    <t>甲基纤维素 (4000 mPa.s)</t>
  </si>
  <si>
    <t>甲基氯异噻唑啉酮/甲基异噻唑啉酮混合物</t>
  </si>
  <si>
    <t>亚甲蓝</t>
  </si>
  <si>
    <t>二氯甲烷</t>
  </si>
  <si>
    <t>甲基对羟基苯甲酸酯 / 尼泊金甲酯</t>
  </si>
  <si>
    <t>甲基对羟基苯甲酸钠 / 尼泊金甲酯钠</t>
  </si>
  <si>
    <t>甲基吡咯烷酮</t>
  </si>
  <si>
    <t>微晶纤维素</t>
  </si>
  <si>
    <t>微晶蜡</t>
  </si>
  <si>
    <t>浓缩乳蛋白</t>
  </si>
  <si>
    <t>矿物油</t>
  </si>
  <si>
    <t>米吡氯铵</t>
  </si>
  <si>
    <t>改性玉米淀粉 (辛烯基琥珀酸酐)</t>
  </si>
  <si>
    <t>单双甘油酯</t>
  </si>
  <si>
    <t>磷酸二氢钾</t>
  </si>
  <si>
    <t>柠檬酸一钠</t>
  </si>
  <si>
    <t>谷氨酸钠水合物 (味精)</t>
  </si>
  <si>
    <t>单硬脂酰柠檬酸酯</t>
  </si>
  <si>
    <t>单巯基甘油</t>
  </si>
  <si>
    <t>褐煤蜡</t>
  </si>
  <si>
    <t>多甾醇提取物</t>
  </si>
  <si>
    <t>肉豆蔻酸</t>
  </si>
  <si>
    <t>肉豆蔻醇</t>
  </si>
  <si>
    <t>乳酸肉豆蔻酯</t>
  </si>
  <si>
    <t>Myvacet 5-00 型 (乙酰化单甘酯商品名)</t>
  </si>
  <si>
    <t>N,N-二甲基乙酰胺</t>
  </si>
  <si>
    <t>N-乙酰-D-丙氨酸</t>
  </si>
  <si>
    <t>萘酚蓝黑</t>
  </si>
  <si>
    <t>N-十二烷基-β-D-麦芽糖苷</t>
  </si>
  <si>
    <t>纽甜</t>
  </si>
  <si>
    <t>中性油</t>
  </si>
  <si>
    <t>烟酰胺</t>
  </si>
  <si>
    <t>硝酸</t>
  </si>
  <si>
    <t>非结晶型山梨醇溶液</t>
  </si>
  <si>
    <t>壬苯醇醚-40</t>
  </si>
  <si>
    <t>壬苯醇醚-9</t>
  </si>
  <si>
    <t>去氟烷 (四氟乙烷)</t>
  </si>
  <si>
    <t>N-苯基-1-萘胺</t>
  </si>
  <si>
    <t>肉豆蔻油</t>
  </si>
  <si>
    <t>奥克立林 / 水杨酸乙基己酯</t>
  </si>
  <si>
    <t>辛苯聚醇-40</t>
  </si>
  <si>
    <t>辛苯聚醇-9</t>
  </si>
  <si>
    <t>辛基十二醇</t>
  </si>
  <si>
    <t>油酸</t>
  </si>
  <si>
    <t>油醇聚醚-10/油醇聚醚-5</t>
  </si>
  <si>
    <t>油醇聚醚-2</t>
  </si>
  <si>
    <t>油醇聚醚-20</t>
  </si>
  <si>
    <t>油醇</t>
  </si>
  <si>
    <t>油酸油醇酯</t>
  </si>
  <si>
    <t>橄榄油</t>
  </si>
  <si>
    <t>OPACOAT NA4108 蓝色</t>
  </si>
  <si>
    <t>OPACOAT NA7013 透明</t>
  </si>
  <si>
    <t>OPACODE A-10450 黑色油墨</t>
  </si>
  <si>
    <t>OPACODE A-10509 黑色油墨</t>
  </si>
  <si>
    <t>OPACODE NS-78-17502 灰色油墨</t>
  </si>
  <si>
    <t>OPACODE NS-78-17821 WB 黑色油墨</t>
  </si>
  <si>
    <t>OPACODE NS-78-8000 黑色油墨</t>
  </si>
  <si>
    <t>OPACODE NS-78-8001 油墨</t>
  </si>
  <si>
    <t>OPACODE NSP-78-17734 黑色油墨</t>
  </si>
  <si>
    <t>OPACODE S-1-13001 橙色油墨</t>
  </si>
  <si>
    <t>OPACODE S-1-16507 油墨</t>
  </si>
  <si>
    <t>OPACODE S-1-1666 红色油墨</t>
  </si>
  <si>
    <t>OPACODE S-1-17762 黑色油墨</t>
  </si>
  <si>
    <t>OPACODE S-1-17822 黑色油墨</t>
  </si>
  <si>
    <t>OPACODE S-1-17823 黑色油墨</t>
  </si>
  <si>
    <t>OPACODE S-1-3110 绿色油墨</t>
  </si>
  <si>
    <t>OPACODE S-1-4160 蓝色油墨</t>
  </si>
  <si>
    <t>OPACODE S-1-7077 油墨</t>
  </si>
  <si>
    <t>OPACODE S-1-7078 油墨</t>
  </si>
  <si>
    <t>OPACODE S-1-7085 白色油墨</t>
  </si>
  <si>
    <t>OPACODE S-1-8025 黑色油墨</t>
  </si>
  <si>
    <t>OPACODE S-1-8081 黑色油墨</t>
  </si>
  <si>
    <t>OPACODE S-1-8090 黑色油墨</t>
  </si>
  <si>
    <t>OPACODE S-1-8092 黑色油墨</t>
  </si>
  <si>
    <t>OPACODE S-1-8100-HV 黑色油墨</t>
  </si>
  <si>
    <t>OPACODE S-1-8105 黑色油墨</t>
  </si>
  <si>
    <t>OPACODE S-1-8106 黑色油墨</t>
  </si>
  <si>
    <t>OPACODE S-1-8110 黑色油墨</t>
  </si>
  <si>
    <t>OPACODE S-1-8114 黑色油墨</t>
  </si>
  <si>
    <t>OPACODE S-1-8115 黑色油墨</t>
  </si>
  <si>
    <t>OPACODE S-1-8152HV 黑色油墨</t>
  </si>
  <si>
    <t>OPACODE S-1-9032 油墨</t>
  </si>
  <si>
    <t>OPACODE WB NS-78-17715 黑色油墨</t>
  </si>
  <si>
    <t>OPACODE WB NSP-78-18022 白色油墨</t>
  </si>
  <si>
    <t>Opadry 00B57513 灰色</t>
  </si>
  <si>
    <t>Opadry 02B14941 粉色</t>
  </si>
  <si>
    <t>Opadry 02B22429 黄色</t>
  </si>
  <si>
    <t>Opadry 02G22555 黄色</t>
  </si>
  <si>
    <t>Opadry 02G28619 白色</t>
  </si>
  <si>
    <t>Opadry 02G59011 透明</t>
  </si>
  <si>
    <t>Opadry 03B11434 绿色</t>
  </si>
  <si>
    <t>Opadry 03B12878 黄色</t>
  </si>
  <si>
    <t>Opadry 03B12896 黄色</t>
  </si>
  <si>
    <t>Opadry 03B14436 粉色</t>
  </si>
  <si>
    <t>Opadry 03B17495 米色</t>
  </si>
  <si>
    <t>Opadry 03B20024 紫色</t>
  </si>
  <si>
    <t>Opadry 03B20556 蓝色</t>
  </si>
  <si>
    <t>Opadry 03B22082 黄色</t>
  </si>
  <si>
    <t>Opadry 03B240011 粉色</t>
  </si>
  <si>
    <t>Opadry 03B28796 白色</t>
  </si>
  <si>
    <t>Opadry 03B32034 黄色</t>
  </si>
  <si>
    <t>Opadry 03B34399 粉色</t>
  </si>
  <si>
    <t>Opadry 03B52155 黄色</t>
  </si>
  <si>
    <t>Opadry 03B54180 粉色</t>
  </si>
  <si>
    <t>Opadry 03B56518 棕色</t>
  </si>
  <si>
    <t>Opadry 03B57519 灰色</t>
  </si>
  <si>
    <t>Opadry 03B58902 白色</t>
  </si>
  <si>
    <t>Opadry 03B68903 白色</t>
  </si>
  <si>
    <t>Opadry 03B80829 蓝色</t>
  </si>
  <si>
    <t>Opadry 03B82316 黄色</t>
  </si>
  <si>
    <t>Opadry 03B84681 粉色</t>
  </si>
  <si>
    <t>Opadry 03B86625 棕色</t>
  </si>
  <si>
    <t>Opadry 03B86636 棕色</t>
  </si>
  <si>
    <t>Opadry 03B86891 棕色</t>
  </si>
  <si>
    <t>Opadry 03F12967 黄色</t>
  </si>
  <si>
    <t>Opadry 03F14895 粉色</t>
  </si>
  <si>
    <t>Opadry 03F43101 橙色</t>
  </si>
  <si>
    <t>Opadry 03F505071 蓝色</t>
  </si>
  <si>
    <t>Opadry 03F58991 白色</t>
  </si>
  <si>
    <t>Opadry 03F59016 透明</t>
  </si>
  <si>
    <t>Opadry 03F82329 黄色</t>
  </si>
  <si>
    <t>Opadry 03F82726 黄色</t>
  </si>
  <si>
    <t>Opadry 03F82788 黄色</t>
  </si>
  <si>
    <t>Opadry 03F84641 粉色</t>
  </si>
  <si>
    <t>Opadry 03G24389 粉色</t>
  </si>
  <si>
    <t>Opadry 03K19229 透明</t>
  </si>
  <si>
    <t>Opadry 03K29121 透明</t>
  </si>
  <si>
    <t>Opadry 03K54121 粉色</t>
  </si>
  <si>
    <t>Opadry 03K80846 蓝色</t>
  </si>
  <si>
    <t>Opadry 04F58804 白色</t>
  </si>
  <si>
    <t>Opadry 05B10446 紫色</t>
  </si>
  <si>
    <t>Opadry 05B10457 紫色</t>
  </si>
  <si>
    <t>Opadry 05B11781 绿色</t>
  </si>
  <si>
    <t>Opadry 05B15325 红色</t>
  </si>
  <si>
    <t>Opadry 05B17055 棕褐色</t>
  </si>
  <si>
    <t>Opadry 12B58900 白色</t>
  </si>
  <si>
    <t>Opadry 13B58802 白色</t>
  </si>
  <si>
    <t>Opadry 13B58894 白色</t>
  </si>
  <si>
    <t>Opadry 13F58866 白色</t>
  </si>
  <si>
    <t>Opadry 13K52177 黄色</t>
  </si>
  <si>
    <t>Opadry 13M86920 棕色</t>
  </si>
  <si>
    <t>Opadry 15B11947 绿色</t>
  </si>
  <si>
    <t>Opadry 15B50612 蓝色</t>
  </si>
  <si>
    <t>Opadry 200F280000 白色</t>
  </si>
  <si>
    <t>Opadry 20A54901 粉色</t>
  </si>
  <si>
    <t>Opadry 20A58806 白色</t>
  </si>
  <si>
    <t>Opadry 20B50135 紫色</t>
  </si>
  <si>
    <t>Opadry 321A180025 白色</t>
  </si>
  <si>
    <t>Opadry 32K14834 粉色</t>
  </si>
  <si>
    <t>Opadry 85F19250 透明</t>
  </si>
  <si>
    <t>Opadry 85G689183 白色</t>
  </si>
  <si>
    <t>Opadry 85G93096 橙色</t>
  </si>
  <si>
    <t>Opadry AMB 80W64837 粉色</t>
  </si>
  <si>
    <t>Opadry AMB 80W68912 白色</t>
  </si>
  <si>
    <t>Opadry AMB II 88A180040 白色</t>
  </si>
  <si>
    <t>Opadry AMB OY-B-28920 白色</t>
  </si>
  <si>
    <t>Opadry II 31F23111 橙色</t>
  </si>
  <si>
    <t>Opadry II 31F58914 白色</t>
  </si>
  <si>
    <t>Opadry II 31K58902 白色</t>
  </si>
  <si>
    <t>Opadry II 31K80956 蓝色</t>
  </si>
  <si>
    <t>Opadry II 31K84972 粉色</t>
  </si>
  <si>
    <t>Opadry II 32B10817 蓝色</t>
  </si>
  <si>
    <t>Opadry II 32K12884 黄色</t>
  </si>
  <si>
    <t>Opadry II 32K13357 橙色</t>
  </si>
  <si>
    <t>Opadry II 32K14833 粉色</t>
  </si>
  <si>
    <t>Opadry II 32K17573 灰色</t>
  </si>
  <si>
    <t>Opadry II 33G11938 绿色</t>
  </si>
  <si>
    <t>Opadry II 33G28435 白色</t>
  </si>
  <si>
    <t>Opadry II 33G28523 白色</t>
  </si>
  <si>
    <t>Opadry II 33G28707 白色</t>
  </si>
  <si>
    <t>Opadry II 39B18529 白色</t>
  </si>
  <si>
    <t>Opadry II 40C10881 蓝色</t>
  </si>
  <si>
    <t>Opadry II 40C18303 白色</t>
  </si>
  <si>
    <t>Opadry II 40L10039 紫色</t>
  </si>
  <si>
    <t>Opadry II 40L11438 绿色</t>
  </si>
  <si>
    <t>Opadry II 40L11588 绿色</t>
  </si>
  <si>
    <t>Opadry II 40L12979 黄色</t>
  </si>
  <si>
    <t>Opadry II 40L13950 橙色</t>
  </si>
  <si>
    <t>OPADry II 40L14190 PINK</t>
  </si>
  <si>
    <t>Opadry II 40L14190 粉色</t>
  </si>
  <si>
    <t>Opadry II 49B10882 蓝色</t>
  </si>
  <si>
    <t>Opadry II 85F10919 蓝色</t>
  </si>
  <si>
    <t>Opadry II 85F130017 橙色</t>
  </si>
  <si>
    <t>Opadry II 85F13980 橙色</t>
  </si>
  <si>
    <t>Opadry II 85F140053 粉色</t>
  </si>
  <si>
    <t>Opadry II 85F14399 粉色</t>
  </si>
  <si>
    <t>Opadry II 85F14452 粉色</t>
  </si>
  <si>
    <t>Opadry II 85F15642 红色</t>
  </si>
  <si>
    <t>Opadry II 85F18378 白色</t>
  </si>
  <si>
    <t>Opadry II 85F18422 白色</t>
  </si>
  <si>
    <t>Opadry II 85F18442 白色</t>
  </si>
  <si>
    <t>Opadry II 85F22055 黄色</t>
  </si>
  <si>
    <t>Opadry II 85F23470 粉色</t>
  </si>
  <si>
    <t>Opadry II 85F24307 粉色</t>
  </si>
  <si>
    <t>Opadry II 85F28751 白色</t>
  </si>
  <si>
    <t>Opadry II 85F32121 黄色</t>
  </si>
  <si>
    <t>Opadry II 85F32547 黄色</t>
  </si>
  <si>
    <t>Opadry II 85F32782 黄色</t>
  </si>
  <si>
    <t>Opadry II 85F34610 粉色</t>
  </si>
  <si>
    <t>Opadry II 85F48105</t>
  </si>
  <si>
    <t>Opadry II 85F64732 粉色</t>
  </si>
  <si>
    <t>Opadry II 85F66775 棕色</t>
  </si>
  <si>
    <t>Opadry II 85F90093 紫色</t>
  </si>
  <si>
    <t>Opadry II 85F92209 黄色</t>
  </si>
  <si>
    <t>Opadry II 85F92716 黄色</t>
  </si>
  <si>
    <t>Opadry II 85F93042 橙色</t>
  </si>
  <si>
    <t>Opadry II 85F94172 粉色</t>
  </si>
  <si>
    <t>Opadry II 85F94552 粉色</t>
  </si>
  <si>
    <t>Opadry II 85G20583 蓝色</t>
  </si>
  <si>
    <t>Opadry II 85G62591 黄色</t>
  </si>
  <si>
    <t>Opadry II 85G66895 棕色</t>
  </si>
  <si>
    <t>Opadry II 85G68918 白色</t>
  </si>
  <si>
    <t>Opadry II 85G94065 粉色</t>
  </si>
  <si>
    <t>Opadry II 棕色</t>
  </si>
  <si>
    <t>Opadry II OY-L-28900 白色</t>
  </si>
  <si>
    <t>Opadry II 红色 85G94101</t>
  </si>
  <si>
    <t>Opadry II Y-19-19054 透明</t>
  </si>
  <si>
    <t>Opadry II Y-19-7483 透明</t>
  </si>
  <si>
    <t>Opadry II Y-22-10274 薰衣草色</t>
  </si>
  <si>
    <t>Opadry II Y-22-10508 蓝色</t>
  </si>
  <si>
    <t>Opadry II Y-22-10519 蓝色</t>
  </si>
  <si>
    <t>Opadry II Y-22-10538 蓝色</t>
  </si>
  <si>
    <t>Opadry II Y-22-10702 蓝色</t>
  </si>
  <si>
    <t>Opadry II Y-22-10764 蓝色</t>
  </si>
  <si>
    <t>Opadry II Y-22-12553 黄色</t>
  </si>
  <si>
    <t>Opadry II Y-22-12664 黄色</t>
  </si>
  <si>
    <t>Opadry II Y-22-12720 淡黄色</t>
  </si>
  <si>
    <t>Opadry II Y-22-12780 黄色</t>
  </si>
  <si>
    <t>Opadry II Y-22-13061 橙色</t>
  </si>
  <si>
    <t>Opadry II Y-22-13083 橙色</t>
  </si>
  <si>
    <t>Opadry II Y-22-13167 橙色</t>
  </si>
  <si>
    <t>Opadry II Y-22-13577 肉色</t>
  </si>
  <si>
    <t>Opadry II Y-22-13603 橙色</t>
  </si>
  <si>
    <t>Opadry II Y-22-17025 米色</t>
  </si>
  <si>
    <t>Opadry II Y-22-17165 米色</t>
  </si>
  <si>
    <t>Opadry II Y-22-18238 白色</t>
  </si>
  <si>
    <t>Opadry II Y-22-7719 白色</t>
  </si>
  <si>
    <t>Opadry II Y-30-10671A 蓝色</t>
  </si>
  <si>
    <t>Opadry II Y-30-12736A 黄色</t>
  </si>
  <si>
    <t>Opadry II Y-30-12737A 黄色</t>
  </si>
  <si>
    <t>Opadry II Y-30-17528 灰色</t>
  </si>
  <si>
    <t>Opadry II Y-30-18037 白色</t>
  </si>
  <si>
    <t>Opadry II YS-1-19025A 透明</t>
  </si>
  <si>
    <t>Opadry II YS-1-7006 透明</t>
  </si>
  <si>
    <t>Opadry II YS-22-18096 白色</t>
  </si>
  <si>
    <t>Opadry II YS-30-17265A 米色</t>
  </si>
  <si>
    <t>Opadry II YS-30-18105 白色</t>
  </si>
  <si>
    <t>Opadry OY-29020 透明</t>
  </si>
  <si>
    <t>Opadry OY-52945 黄色</t>
  </si>
  <si>
    <t>Opadry OY-54937 粉色</t>
  </si>
  <si>
    <t>Opadry OY-58900 白色</t>
  </si>
  <si>
    <t>Opadry OY-7300 白色</t>
  </si>
  <si>
    <t>Opadry OY-B-28920 白色</t>
  </si>
  <si>
    <t>Opadry OY-B-32830</t>
  </si>
  <si>
    <t>Opadry OY-GM-28900</t>
  </si>
  <si>
    <t>Opadry OY-L-34836 粉色</t>
  </si>
  <si>
    <t>Opadry OY-LS-23016 橙色</t>
  </si>
  <si>
    <t>Opadry OY-LS-23018 橙色</t>
  </si>
  <si>
    <t>Opadry OY-LS-28908 白色</t>
  </si>
  <si>
    <t>Opadry OY-LS-28914 白色</t>
  </si>
  <si>
    <t>Opadry OY-LS-37200 浅黄色</t>
  </si>
  <si>
    <t>Opadry OY-LS-58900 白色</t>
  </si>
  <si>
    <t>Opadry OY-S-22815 黄色</t>
  </si>
  <si>
    <t>Opadry OY-S-24900 粉色</t>
  </si>
  <si>
    <t>Opadry OY-S-28849 白色</t>
  </si>
  <si>
    <t>Opadry OY-S-28876 白色</t>
  </si>
  <si>
    <t>Opadry OY-S-28924 白色</t>
  </si>
  <si>
    <t>Opadry OY-S-29019 透明</t>
  </si>
  <si>
    <t>Opadry OY-S-30913 蓝色</t>
  </si>
  <si>
    <t>Opadry OY-S-32921 黄色</t>
  </si>
  <si>
    <t>Opadry OY-S-33016 橙色</t>
  </si>
  <si>
    <t>Opadry OY-S-38956 白色</t>
  </si>
  <si>
    <t>Opadry OY-S-54902 粉色</t>
  </si>
  <si>
    <t>Opadry OY-S-7322 白色</t>
  </si>
  <si>
    <t>Opadry OY-S-7399 白色</t>
  </si>
  <si>
    <t>Opadry OY-SR-34907</t>
  </si>
  <si>
    <t>Opadry Y-1-3211 绿色</t>
  </si>
  <si>
    <t>Opadry Y-1-4234 蓝色</t>
  </si>
  <si>
    <t>Opadry Y-1-7000 白色</t>
  </si>
  <si>
    <t>Opadry Y-1-7000B 白色</t>
  </si>
  <si>
    <t>Opadry Y-1-7000H 白色</t>
  </si>
  <si>
    <t>Opadry Y-1-7006 蓝色</t>
  </si>
  <si>
    <t>Opadry Y-1-7503 灰色</t>
  </si>
  <si>
    <t>Opadry Y-30-14565 粉色</t>
  </si>
  <si>
    <t>Opadry Y-30-17267 米色</t>
  </si>
  <si>
    <t>Opadry Y-5-1244 粉色</t>
  </si>
  <si>
    <t>Opadry Y-5-1727 红色</t>
  </si>
  <si>
    <t>Opadry Y-5-2028 黄色</t>
  </si>
  <si>
    <t>Opadry Y-5-2394 橙色</t>
  </si>
  <si>
    <t>Opadry Y-5-2450 橙色</t>
  </si>
  <si>
    <t>OPADry Y-5-2646 BEIGE</t>
  </si>
  <si>
    <t>Opadry Y-5-2646 米色</t>
  </si>
  <si>
    <t>Opadry Y-5-4270 蓝色</t>
  </si>
  <si>
    <t>Opadry Y-5-7058 白色</t>
  </si>
  <si>
    <t>Opadry Y-5-7068 白色</t>
  </si>
  <si>
    <t>Opadry Y-5-7072 白色</t>
  </si>
  <si>
    <t>Opadry Y-5-8050 黑色</t>
  </si>
  <si>
    <t>Opadry Y-5-9006 棕色</t>
  </si>
  <si>
    <t>Opadry Y-5-9020 棕色</t>
  </si>
  <si>
    <t>Opadry 黄色</t>
  </si>
  <si>
    <t>Opadry YS-1-003 白色</t>
  </si>
  <si>
    <t>Opadry YS-1-10547A 蓝色</t>
  </si>
  <si>
    <t>Opadry YS-1-10690A 蓝色</t>
  </si>
  <si>
    <t>Opadry YS-1-10699 蓝色</t>
  </si>
  <si>
    <t>Opadry YS-1-10748A 浅蓝色</t>
  </si>
  <si>
    <t>Opadry YS-1-11051 绿色</t>
  </si>
  <si>
    <t>Opadry YS-1-1246 粉色</t>
  </si>
  <si>
    <t>Opadry YS-1-1252 粉色</t>
  </si>
  <si>
    <t>Opadry YS-1-12524A 黄色</t>
  </si>
  <si>
    <t>Opadry YS-1-12525A 黄色</t>
  </si>
  <si>
    <t>Opadry YS-1-12526A 黄色</t>
  </si>
  <si>
    <t>Opadry YS-1-12541 黄色</t>
  </si>
  <si>
    <t>Opadry YS-1-12625 黄色</t>
  </si>
  <si>
    <t>Opadry YS-1-12702A 黄色</t>
  </si>
  <si>
    <t>Opadry YS-1-12726A 黄色</t>
  </si>
  <si>
    <t>Opadry YS-1-12732 黄色</t>
  </si>
  <si>
    <t>Opadry YS-1-12826 黄色</t>
  </si>
  <si>
    <t>Opadry YS-1-13065A 橙色</t>
  </si>
  <si>
    <t>Opadry YS-1-13148A 橙色</t>
  </si>
  <si>
    <t>Opadry YS-1-13271 橙色</t>
  </si>
  <si>
    <t>Opadry YS-1-14012 粉色</t>
  </si>
  <si>
    <t>Opadry YS-1-14129 粉色</t>
  </si>
  <si>
    <t>Opadry YS-1-14130 粉色</t>
  </si>
  <si>
    <t>Opadry YS-1-1418 粉色</t>
  </si>
  <si>
    <t>Opadry YS-1-1441G</t>
  </si>
  <si>
    <t>Opadry YS-1-14518A 粉色</t>
  </si>
  <si>
    <t>Opadry YS-1-1456G 粉色</t>
  </si>
  <si>
    <t>Opadry YS-1-14725 粉色</t>
  </si>
  <si>
    <t>Opadry YS-1-15050 红色</t>
  </si>
  <si>
    <t>Opadry YS-1-1510 粉色</t>
  </si>
  <si>
    <t>Opadry YS-1-1543 粉色</t>
  </si>
  <si>
    <t>Opadry YS-1-15585A 红色</t>
  </si>
  <si>
    <t>Opadry YS-1-16518A 棕色</t>
  </si>
  <si>
    <t>Opadry YS-1-17180A 米色</t>
  </si>
  <si>
    <t>Opadry YS-1-17209 米色</t>
  </si>
  <si>
    <t>Opadry YS-1-17222A 棕褐色</t>
  </si>
  <si>
    <t>Opadry YS-1-1724 红色</t>
  </si>
  <si>
    <t>Opadry YS-1-17274A 米色</t>
  </si>
  <si>
    <t>Opadry YS-1-17307A 奶油硬糖色</t>
  </si>
  <si>
    <t>Opadry YS-1-17506A 灰色</t>
  </si>
  <si>
    <t>Opadry YS-1-18027 白色</t>
  </si>
  <si>
    <t>Opadry YS-1-18027A 白色</t>
  </si>
  <si>
    <t>Opadry YS-1-18111 白色</t>
  </si>
  <si>
    <t>Opadry YS-1-18202A 白色</t>
  </si>
  <si>
    <t>Opadry YS-1-19025-A 透明</t>
  </si>
  <si>
    <t>Opadry YS-1-2013 黄色</t>
  </si>
  <si>
    <t>Opadry YS-1-2074 黄色</t>
  </si>
  <si>
    <t>Opadry YS-1-2122 黄色</t>
  </si>
  <si>
    <t>Opadry YS-1-2134 黄色</t>
  </si>
  <si>
    <t>Opadry YS-1-2141 黄色</t>
  </si>
  <si>
    <t>Opadry YS-1-2152 黄色</t>
  </si>
  <si>
    <t>Opadry YS-1-2398 橙色</t>
  </si>
  <si>
    <t>Opadry YS-1-2449 橙色</t>
  </si>
  <si>
    <t>Opadry YS-1-2465</t>
  </si>
  <si>
    <t>Opadry YS-1-2527 橙色</t>
  </si>
  <si>
    <t>Opadry YS-1-2534</t>
  </si>
  <si>
    <t>Opadry YS-1-2546 橙色</t>
  </si>
  <si>
    <t>Opadry YS-1-2548 橙色</t>
  </si>
  <si>
    <t>Opadry YS-1-2549 橙色</t>
  </si>
  <si>
    <t>Opadry YS-1-2558 橙色</t>
  </si>
  <si>
    <t>Opadry YS-1-2563 橙色</t>
  </si>
  <si>
    <t>Opadry YS-1-2596 橙色</t>
  </si>
  <si>
    <t>Opadry YS-1-2604 米色</t>
  </si>
  <si>
    <t>Opadry YS-1-2619</t>
  </si>
  <si>
    <t>Opadry YS-1-2621 铁锈色</t>
  </si>
  <si>
    <t>Opadry YS-1-2623 棕色</t>
  </si>
  <si>
    <t>Opadry YS-1-2665 米色</t>
  </si>
  <si>
    <t>Opadry YS-1-3105 绿色</t>
  </si>
  <si>
    <t>Opadry YS-1-3130 绿色</t>
  </si>
  <si>
    <t>Opadry YS-1-3166 绿色</t>
  </si>
  <si>
    <t>Opadry YS-1-4018 蓝色</t>
  </si>
  <si>
    <t>Opadry YS-1-4112 蓝色</t>
  </si>
  <si>
    <t>Opadry YS-1-4215</t>
  </si>
  <si>
    <t>Opadry YS-1-4216</t>
  </si>
  <si>
    <t>Opadry YS-1-4221 蓝色</t>
  </si>
  <si>
    <t>Opadry YS-1-4228 蓝色</t>
  </si>
  <si>
    <t>Opadry YS-1-4235 蓝色</t>
  </si>
  <si>
    <t>Opadry YS-1-4236 蓝色</t>
  </si>
  <si>
    <t>Opadry YS-1-4241 蓝色</t>
  </si>
  <si>
    <t>Opadry YS-1-4249 蓝色</t>
  </si>
  <si>
    <t>Opadry YS-1-4256 蓝色</t>
  </si>
  <si>
    <t>Opadry YS-1-4282 蓝色</t>
  </si>
  <si>
    <t>Opadry YS-1-4298 蓝色</t>
  </si>
  <si>
    <t>Opadry YS-1-4700 紫色</t>
  </si>
  <si>
    <t>Opadry YS-1-4710</t>
  </si>
  <si>
    <t>Opadry YS-1-4845 紫色</t>
  </si>
  <si>
    <t>Opadry YS-1-6378G 黄色</t>
  </si>
  <si>
    <t>Opadry YS-1-6382G 黄色</t>
  </si>
  <si>
    <t>Opadry YS-1-7002 白色</t>
  </si>
  <si>
    <t>Opadry YS-1-7003 白色</t>
  </si>
  <si>
    <t>Opadry YS-1-7003H 白色</t>
  </si>
  <si>
    <t>Opadry YS-1-7006 透明</t>
  </si>
  <si>
    <t>Opadry YS-1-7027 白色</t>
  </si>
  <si>
    <t>Opadry YS-1-7040 白色</t>
  </si>
  <si>
    <t>Opadry YS-1-7059 白色</t>
  </si>
  <si>
    <t>Opadry YS-1-7086 白色</t>
  </si>
  <si>
    <t>Opadry YS-1-7472 透明</t>
  </si>
  <si>
    <t>Opadry YS-1-7507 灰色</t>
  </si>
  <si>
    <t>Opadry YS-1-7552 灰色</t>
  </si>
  <si>
    <t>Opadry YS-1-7700 白色</t>
  </si>
  <si>
    <t>Opadry YS-1-7706 透明</t>
  </si>
  <si>
    <t>Opadry YS-1-7706G 白色</t>
  </si>
  <si>
    <t>Opadry YS-1-8325 米色</t>
  </si>
  <si>
    <t>Opadry YS-1-8608 橙色</t>
  </si>
  <si>
    <t>Opadry YS-1-9012 棕色</t>
  </si>
  <si>
    <t>Opadry YS-1R-7006 透明</t>
  </si>
  <si>
    <t>Opadry YS-2-19071A 透明</t>
  </si>
  <si>
    <t>Opadry YS-2-19114A 透明</t>
  </si>
  <si>
    <t>Opadry YS-22-18119 白色</t>
  </si>
  <si>
    <t>Opadry YS-2-7013 透明</t>
  </si>
  <si>
    <t>Opadry YS-2-7063 白色</t>
  </si>
  <si>
    <t>Opadry YS-3-7011 透明</t>
  </si>
  <si>
    <t>Opadry YS-3-7031 透明</t>
  </si>
  <si>
    <t>Opadry YS-3-7413 透明</t>
  </si>
  <si>
    <t>Opadry YS-5-1296 粉色</t>
  </si>
  <si>
    <t>Opadry YS-5-2370 橙色</t>
  </si>
  <si>
    <t>Opadry YS-5-7068</t>
  </si>
  <si>
    <t>OPALUX AS 1589 粉色</t>
  </si>
  <si>
    <t>OPALUX AS 2269 黄色</t>
  </si>
  <si>
    <t>OPALUX AS 2498 橙色</t>
  </si>
  <si>
    <t>OPALUX AS 2676 鲑肉碧玉红色</t>
  </si>
  <si>
    <t>OPALUX AS 3389 绿色</t>
  </si>
  <si>
    <t>OPALUX AS 4151 蓝色</t>
  </si>
  <si>
    <t>OPALUX AS 4270 蓝色</t>
  </si>
  <si>
    <t>OPALUX AS 4855 紫色</t>
  </si>
  <si>
    <t>OPALUX AS 5212 绿色</t>
  </si>
  <si>
    <t>OPALUX AS 7000-P 白色</t>
  </si>
  <si>
    <t>OPALUX AS 7535 灰色</t>
  </si>
  <si>
    <t>OPALUX AS 9010 棕色</t>
  </si>
  <si>
    <t>不透明蓝色 605</t>
  </si>
  <si>
    <t>不透明栗色 6 DAR</t>
  </si>
  <si>
    <t>不透明白色 002</t>
  </si>
  <si>
    <t>OPASPRAY K-1-1230 粉色</t>
  </si>
  <si>
    <t>OPASPRAY K-1-1414 粉色</t>
  </si>
  <si>
    <t>OPASPRAY K-1-1573 薰衣草色</t>
  </si>
  <si>
    <t>OPASPRAY K-1-2013 黄色</t>
  </si>
  <si>
    <t>OPASPRAY K-1-2158 黄色</t>
  </si>
  <si>
    <t>OPASPRAY K-1-2182 黄色</t>
  </si>
  <si>
    <t>OPASPRAY K-1-2216-A 黄色</t>
  </si>
  <si>
    <t>OPASPRAY K-1-2227 黄色</t>
  </si>
  <si>
    <t>OPASPRAY K-1-2228 黄色</t>
  </si>
  <si>
    <t>OPASPRAY K-1-2301 桃色</t>
  </si>
  <si>
    <t>OPASPRAY K-1-2303 橙色</t>
  </si>
  <si>
    <t>OPASPRAY K-1-2304 橙色</t>
  </si>
  <si>
    <t>OPASPRAY K-1-2314 橙色</t>
  </si>
  <si>
    <t>OPASPRAY K-1-2327 橙色</t>
  </si>
  <si>
    <t>OPASPRAY K-1-2406 橙色</t>
  </si>
  <si>
    <t>OPASPRAY K-1-2441 橙色</t>
  </si>
  <si>
    <t>OPASPRAY K-1-2614 米色</t>
  </si>
  <si>
    <t>OPASPRAY K-1-3142 绿色</t>
  </si>
  <si>
    <t>OPASPRAY K-1-3148 绿色</t>
  </si>
  <si>
    <t>OPASPRAY K-1-3178 绿色</t>
  </si>
  <si>
    <t>OPASPRAY K-1-3220 绿色</t>
  </si>
  <si>
    <t>OPASPRAY K-1-3300-C 绿色</t>
  </si>
  <si>
    <t>OPASPRAY K-1-4108 蓝色</t>
  </si>
  <si>
    <t>OPASPRAY K-1-4122 蓝色</t>
  </si>
  <si>
    <t>OPASPRAY K-1-4136 蓝色</t>
  </si>
  <si>
    <t>OPASPRAY K-1-4234 蓝色</t>
  </si>
  <si>
    <t>OPASPRAY K-1-4731 紫色</t>
  </si>
  <si>
    <t>OPASPRAY K-1-4743 薰衣草色</t>
  </si>
  <si>
    <t>OPASPRAY K-1-7000 白色</t>
  </si>
  <si>
    <t>OPASPRAY K-1-70008 白色</t>
  </si>
  <si>
    <t>OPASPRAY K-1-9027 棕色</t>
  </si>
  <si>
    <t>OPASPRAY K-1-9039-L 棕色</t>
  </si>
  <si>
    <t>OPASPRAY K-1-9060 红色</t>
  </si>
  <si>
    <t>OPASPRAY K-1-9080 棕色</t>
  </si>
  <si>
    <t>OPASPRAY M-1-3459 B 橙色</t>
  </si>
  <si>
    <t>OPASPRAY M-1-7120 白色</t>
  </si>
  <si>
    <t>OPATINT DD-1800 白色</t>
  </si>
  <si>
    <t>OPATINT DD-18000 白色</t>
  </si>
  <si>
    <t>橙汁</t>
  </si>
  <si>
    <t>无萜橙油</t>
  </si>
  <si>
    <t>冷榨橙油</t>
  </si>
  <si>
    <t>橙皮</t>
  </si>
  <si>
    <t>邻甲苯基双胍</t>
  </si>
  <si>
    <t>棕榈油</t>
  </si>
  <si>
    <t>棕榈酸 (十六烷酸)</t>
  </si>
  <si>
    <t>棕榈硬脂酸</t>
  </si>
  <si>
    <t>对羟基苯甲酸酯类 (尼泊金酯类)</t>
  </si>
  <si>
    <t>石蜡</t>
  </si>
  <si>
    <t>奶油香水 45/3</t>
  </si>
  <si>
    <t>花生油</t>
  </si>
  <si>
    <t>果胶</t>
  </si>
  <si>
    <t>柑橘果胶</t>
  </si>
  <si>
    <t>PEG 6-32 硬脂酸酯/乙二醇硬脂酸酯</t>
  </si>
  <si>
    <t>PEG/PPG-18/18 聚二甲基硅氧烷</t>
  </si>
  <si>
    <t>PEG/PPG-4/30 共聚物</t>
  </si>
  <si>
    <t>PEG-100 单硬脂酸酯</t>
  </si>
  <si>
    <t>PEG-120 硬脂酸甘油酯</t>
  </si>
  <si>
    <t>PEG-120 甲基葡糖二油酸酯</t>
  </si>
  <si>
    <t>PEG-20 甲基葡糖倍半硬脂酸酯</t>
  </si>
  <si>
    <t>PEG-20 失水山梨醇异硬脂酸酯</t>
  </si>
  <si>
    <t>PEG-25 丙二醇硬脂酸酯</t>
  </si>
  <si>
    <t>PEG-40 蓖麻油</t>
  </si>
  <si>
    <t>PEG-40 失水山梨醇二异硬脂酸酯</t>
  </si>
  <si>
    <t>PEG-5 油酸酯</t>
  </si>
  <si>
    <t>PEG-6 异硬脂酸酯</t>
  </si>
  <si>
    <t>PEG-60 氢化蓖麻油</t>
  </si>
  <si>
    <t>PEG-7 亚油酰甘油酯</t>
  </si>
  <si>
    <t>PEG-75 羊毛脂</t>
  </si>
  <si>
    <t>PEG-8 月桂酸酯</t>
  </si>
  <si>
    <t>PEG-8 单硬脂酸酯</t>
  </si>
  <si>
    <t>聚乙二醇十八烷酸酯 7</t>
  </si>
  <si>
    <t>十五内酯</t>
  </si>
  <si>
    <t>季戊四醇椰油酸酯</t>
  </si>
  <si>
    <t>喷替酸五钠</t>
  </si>
  <si>
    <t>喷替酸 (二乙三胺五乙酸)</t>
  </si>
  <si>
    <t>胡椒薄荷油</t>
  </si>
  <si>
    <t>香水 GD 5604</t>
  </si>
  <si>
    <t>凡士林</t>
  </si>
  <si>
    <t>PHARMABURST B1 (速崩辅料)</t>
  </si>
  <si>
    <t>盐酸非那吡啶</t>
  </si>
  <si>
    <t>苯酚</t>
  </si>
  <si>
    <t>Phenonip (防腐剂混合物商品名)</t>
  </si>
  <si>
    <t>苯氧乙醇</t>
  </si>
  <si>
    <t>苯丙氨酸</t>
  </si>
  <si>
    <t>苯乙醇</t>
  </si>
  <si>
    <t>醋酸苯汞</t>
  </si>
  <si>
    <t>硝酸苯汞</t>
  </si>
  <si>
    <t>磷脂</t>
  </si>
  <si>
    <t>磷酸</t>
  </si>
  <si>
    <t>混合颜料 PB-2417 粉色</t>
  </si>
  <si>
    <t>有色聚乙烯/聚酯 1501 薄膜</t>
  </si>
  <si>
    <t>松针油 (欧洲赤松)</t>
  </si>
  <si>
    <t>菠萝</t>
  </si>
  <si>
    <t>哌嗪</t>
  </si>
  <si>
    <t>PLASACRYL T20 (商品名)</t>
  </si>
  <si>
    <t>PLASTIBASE-50W (凝胶基质)</t>
  </si>
  <si>
    <t>泊那立林</t>
  </si>
  <si>
    <t>泊那立林钾</t>
  </si>
  <si>
    <t>泊利氯铵</t>
  </si>
  <si>
    <t>抛光液 IM-182</t>
  </si>
  <si>
    <t>泊洛沙姆 124</t>
  </si>
  <si>
    <t>泊洛沙姆 182</t>
  </si>
  <si>
    <t>泊洛沙姆 188</t>
  </si>
  <si>
    <t>泊洛沙姆 331</t>
  </si>
  <si>
    <t>泊洛沙姆 407</t>
  </si>
  <si>
    <t>聚(丙烯酸甲酯-共-甲基丙烯酸甲酯-共-甲基丙烯酸 7:3:1; 分子量280000)</t>
  </si>
  <si>
    <t>聚丙烯酸 (分子量250000)</t>
  </si>
  <si>
    <t>聚丁烯 (分子量1400)</t>
  </si>
  <si>
    <t>聚卡波非</t>
  </si>
  <si>
    <t>聚葡萄糖</t>
  </si>
  <si>
    <t>聚葡萄糖钾</t>
  </si>
  <si>
    <t>聚酯</t>
  </si>
  <si>
    <t>聚酯多胺共聚物</t>
  </si>
  <si>
    <t>聚乙二醇 1000</t>
  </si>
  <si>
    <t>聚乙二醇 1450</t>
  </si>
  <si>
    <t>聚乙二醇 1600</t>
  </si>
  <si>
    <t>聚乙二醇 200</t>
  </si>
  <si>
    <t>聚乙二醇 20000</t>
  </si>
  <si>
    <t>聚乙二醇 300</t>
  </si>
  <si>
    <t>聚乙二醇 3000</t>
  </si>
  <si>
    <t>聚乙二醇 3350</t>
  </si>
  <si>
    <t>聚乙二醇 3500</t>
  </si>
  <si>
    <t>聚乙二醇 400</t>
  </si>
  <si>
    <t>聚乙二醇 4000</t>
  </si>
  <si>
    <t>聚乙二醇 4500</t>
  </si>
  <si>
    <t>聚乙二醇 540</t>
  </si>
  <si>
    <t>聚乙二醇 600</t>
  </si>
  <si>
    <t>聚乙二醇 6000</t>
  </si>
  <si>
    <t>聚乙二醇 800</t>
  </si>
  <si>
    <t>聚乙二醇 8000</t>
  </si>
  <si>
    <t>聚乙二醇 900</t>
  </si>
  <si>
    <t>聚乙二醇单甲醚 350</t>
  </si>
  <si>
    <t>聚氧乙烯 100000</t>
  </si>
  <si>
    <t>聚氧乙烯 1000000</t>
  </si>
  <si>
    <t>聚氧乙烯 200000</t>
  </si>
  <si>
    <t>聚氧乙烯 2000000</t>
  </si>
  <si>
    <t>聚氧乙烯 4000000</t>
  </si>
  <si>
    <t>聚氧乙烯 5000000</t>
  </si>
  <si>
    <t>聚氧乙烯 600000</t>
  </si>
  <si>
    <t>聚氧乙烯 7000000</t>
  </si>
  <si>
    <t>聚氧乙烯 900000</t>
  </si>
  <si>
    <t>聚乳醇</t>
  </si>
  <si>
    <t>聚甘油-3 油酸酯</t>
  </si>
  <si>
    <t>聚异丁烯</t>
  </si>
  <si>
    <t>聚异丁烯 (分子量1100000)</t>
  </si>
  <si>
    <t>聚异丁烯 (分子量55000)</t>
  </si>
  <si>
    <t>聚异丁烯/聚丁烯粘合剂</t>
  </si>
  <si>
    <t>聚丙交酯</t>
  </si>
  <si>
    <t>聚丙交酯 (分子量14000)</t>
  </si>
  <si>
    <t>聚氧乙烯醇</t>
  </si>
  <si>
    <t>聚氧乙烯脂肪酸酯</t>
  </si>
  <si>
    <t>聚氧乙烯 15 羟基硬脂酸酯</t>
  </si>
  <si>
    <t>聚氧乙烯 20 鲸蜡硬脂醚</t>
  </si>
  <si>
    <t>聚氧乙烯 35 蓖麻油</t>
  </si>
  <si>
    <t>聚氧乙烯 40 氢化蓖麻油</t>
  </si>
  <si>
    <t>聚氧乙烯 40 硬脂酸酯 I 型</t>
  </si>
  <si>
    <t>聚氧乙烯 6 和聚氧乙烯 32 棕榈硬脂酸酯</t>
  </si>
  <si>
    <t>聚氧乙烯二硬脂酸酯</t>
  </si>
  <si>
    <t>聚氧乙烯甘油硬脂酸酯</t>
  </si>
  <si>
    <t>聚氧乙烯硬脂酸酯</t>
  </si>
  <si>
    <t>聚丙烯</t>
  </si>
  <si>
    <t>聚丙二醇</t>
  </si>
  <si>
    <t>聚丙二醇-11 硬脂醇醚</t>
  </si>
  <si>
    <t>聚丙二醇-15 硬脂醇醚</t>
  </si>
  <si>
    <t>聚季铵盐-10</t>
  </si>
  <si>
    <t>聚季铵盐-7 (70/30 丙烯酰胺/DADMAC; 分子量1600000)</t>
  </si>
  <si>
    <t>聚硅氧烷</t>
  </si>
  <si>
    <t>POLYSORB 85/70/00 (山梨醇溶液)</t>
  </si>
  <si>
    <t>聚山梨酯 20</t>
  </si>
  <si>
    <t>聚山梨酯 40</t>
  </si>
  <si>
    <t>聚山梨酯 60</t>
  </si>
  <si>
    <t>聚山梨酯 80</t>
  </si>
  <si>
    <t>聚苯乙烯磺酸</t>
  </si>
  <si>
    <t>聚醋酸乙烯酯</t>
  </si>
  <si>
    <t>邻苯二甲酸聚醋酸乙烯酯</t>
  </si>
  <si>
    <t>聚乙烯醇</t>
  </si>
  <si>
    <t>聚乙烯醇 (分子量94000)</t>
  </si>
  <si>
    <t>聚乙烯醇接枝聚乙二醇共聚物 (3:1; 分子量45000)</t>
  </si>
  <si>
    <t>聚乙烯醇/聚醋酸乙烯酯共聚物 (8:1; 分子量18000)</t>
  </si>
  <si>
    <t>聚氯乙烯-聚醋酸乙烯酯共聚物</t>
  </si>
  <si>
    <t>聚乙烯醇缩醛</t>
  </si>
  <si>
    <t>醋酸钾</t>
  </si>
  <si>
    <t>钾明矾 / 硫酸铝钾</t>
  </si>
  <si>
    <t>碳酸氢钾</t>
  </si>
  <si>
    <t>酒石酸氢钾</t>
  </si>
  <si>
    <t>碳酸钾</t>
  </si>
  <si>
    <t>氯化钾</t>
  </si>
  <si>
    <t>柠檬酸钾</t>
  </si>
  <si>
    <t>氢氧化钾</t>
  </si>
  <si>
    <t>焦亚硫酸钾</t>
  </si>
  <si>
    <t>偏磷酸钾</t>
  </si>
  <si>
    <t>钾皂</t>
  </si>
  <si>
    <t>山梨酸钾</t>
  </si>
  <si>
    <t>硫酸钾</t>
  </si>
  <si>
    <t>聚维酮</t>
  </si>
  <si>
    <t>聚维酮 K12</t>
  </si>
  <si>
    <t>聚维酮 K15</t>
  </si>
  <si>
    <t>聚维酮 K17</t>
  </si>
  <si>
    <t>聚维酮 K25</t>
  </si>
  <si>
    <t>聚维酮 K25/30</t>
  </si>
  <si>
    <t>聚维酮 K30</t>
  </si>
  <si>
    <t>聚维酮 K90</t>
  </si>
  <si>
    <t>聚维酮/二十碳烯共聚物</t>
  </si>
  <si>
    <t>粉末纤维素</t>
  </si>
  <si>
    <t>PPG-12/SMDI 共聚物</t>
  </si>
  <si>
    <t>PPG-20 甲基葡糖醚二硬脂酸酯</t>
  </si>
  <si>
    <t>PPG-26 油酸酯</t>
  </si>
  <si>
    <t>脯氨酸</t>
  </si>
  <si>
    <t>PROMULGEN D (乳化剂)</t>
  </si>
  <si>
    <t>PROMULGEN G (乳化剂)</t>
  </si>
  <si>
    <t>丙烷</t>
  </si>
  <si>
    <t>丙酸</t>
  </si>
  <si>
    <t>丙醇</t>
  </si>
  <si>
    <t>没食子酸丙酯</t>
  </si>
  <si>
    <t>碳酸丙烯酯</t>
  </si>
  <si>
    <t>丙二醇</t>
  </si>
  <si>
    <t>丙二醇 - 卵磷脂</t>
  </si>
  <si>
    <t>藻酸丙二醇酯</t>
  </si>
  <si>
    <t>二醋酸丙二醇酯</t>
  </si>
  <si>
    <t>二辛酸丙二醇酯</t>
  </si>
  <si>
    <t>单辛酸丙二醇酯</t>
  </si>
  <si>
    <t>单月桂酸丙二醇酯</t>
  </si>
  <si>
    <t>单棕榈硬脂酸丙二醇酯</t>
  </si>
  <si>
    <t>单硬脂酸丙二醇酯</t>
  </si>
  <si>
    <t>丙基对羟基苯甲酸酯 / 尼泊金丙酯</t>
  </si>
  <si>
    <t>丙基对羟基苯甲酸钠 / 尼泊金丙酯钠</t>
  </si>
  <si>
    <t>Prosolv ODT (口腔崩解片辅料)</t>
  </si>
  <si>
    <t>Prosweet (增甜剂)</t>
  </si>
  <si>
    <t>Prosweet K (增甜剂)</t>
  </si>
  <si>
    <t>硫酸鱼精蛋白</t>
  </si>
  <si>
    <t>蛋白水解物</t>
  </si>
  <si>
    <t>普鲁兰多糖</t>
  </si>
  <si>
    <t>季铵盐-15</t>
  </si>
  <si>
    <t>顺式季铵盐-15</t>
  </si>
  <si>
    <t>(±)-薄荷醇 / 外消旋薄荷醇</t>
  </si>
  <si>
    <t>罗丹明B</t>
  </si>
  <si>
    <t>核黄素 (维生素B2)</t>
  </si>
  <si>
    <t>蓖麻油酸</t>
  </si>
  <si>
    <t>松香</t>
  </si>
  <si>
    <t>糖精</t>
  </si>
  <si>
    <t>糖精钙</t>
  </si>
  <si>
    <t>糖精钠</t>
  </si>
  <si>
    <t>无水糖精钠</t>
  </si>
  <si>
    <t>一水合糖精钠</t>
  </si>
  <si>
    <t>红花油</t>
  </si>
  <si>
    <t>黄樟油</t>
  </si>
  <si>
    <t>Scotchpak 1022 (薄膜)</t>
  </si>
  <si>
    <t>SD 乙醇 40</t>
  </si>
  <si>
    <t>SD 乙醇 40-2</t>
  </si>
  <si>
    <t>SD 乙醇 40B</t>
  </si>
  <si>
    <t>Sepifilm LP-761 白色</t>
  </si>
  <si>
    <t>Sepineo P 600 (聚合物)</t>
  </si>
  <si>
    <t>丝氨酸</t>
  </si>
  <si>
    <t>芝麻油</t>
  </si>
  <si>
    <t>乳木果油</t>
  </si>
  <si>
    <t>虫胶 / 紫胶</t>
  </si>
  <si>
    <t>虫胶 P.V.P. 溶液 4号</t>
  </si>
  <si>
    <t>Silastic 医用粘合剂, A型硅酮</t>
  </si>
  <si>
    <t>二甲基甲硅烷基化硅石</t>
  </si>
  <si>
    <t>硅化微晶纤维素 (125 微米)</t>
  </si>
  <si>
    <t>硅化微晶纤维素 (125 微米, 高密度)</t>
  </si>
  <si>
    <t>硅化微晶纤维素 (50 微米)</t>
  </si>
  <si>
    <t>硅化微晶纤维素 (65 微米)</t>
  </si>
  <si>
    <t>硅</t>
  </si>
  <si>
    <t>二氧化硅</t>
  </si>
  <si>
    <t>硅酮 / 硅油</t>
  </si>
  <si>
    <t>硅酮粘合剂 4302</t>
  </si>
  <si>
    <t>硅乳液</t>
  </si>
  <si>
    <t>硅酮/聚酯薄膜条</t>
  </si>
  <si>
    <t>硅铝镁</t>
  </si>
  <si>
    <t>二甲硅油</t>
  </si>
  <si>
    <t>二甲硅油乳液</t>
  </si>
  <si>
    <t>皂</t>
  </si>
  <si>
    <t>1,2-乙烷二磺酸钠</t>
  </si>
  <si>
    <t>醋酸钠</t>
  </si>
  <si>
    <t>无水醋酸钠</t>
  </si>
  <si>
    <t>藻酸钠 / 海藻酸钠</t>
  </si>
  <si>
    <t>烷基硫酸钠</t>
  </si>
  <si>
    <t>硅铝酸钠</t>
  </si>
  <si>
    <t>抗坏血酸钠</t>
  </si>
  <si>
    <t>苯甲酸钠</t>
  </si>
  <si>
    <t>碳酸氢钠</t>
  </si>
  <si>
    <t>硫酸氢钠</t>
  </si>
  <si>
    <t>硫酸氢钠丙酮</t>
  </si>
  <si>
    <t>亚硫酸氢钠</t>
  </si>
  <si>
    <t>酒石酸氢钠</t>
  </si>
  <si>
    <t>硼酸钠</t>
  </si>
  <si>
    <t>C10-18 烷基磺酸钠</t>
  </si>
  <si>
    <t>碳酸钠</t>
  </si>
  <si>
    <t>一水合碳酸钠</t>
  </si>
  <si>
    <t>纤维素钠</t>
  </si>
  <si>
    <t>鲸蜡硬脂醇硫酸钠</t>
  </si>
  <si>
    <t>氯酸钠</t>
  </si>
  <si>
    <t>氯化钠</t>
  </si>
  <si>
    <t>亚氯酸钠</t>
  </si>
  <si>
    <t>椰油单甘酯磺酸钠</t>
  </si>
  <si>
    <t>椰油酰羟乙磺酸钠</t>
  </si>
  <si>
    <t>脱氧胆酸钠</t>
  </si>
  <si>
    <t>连二硫酸钠</t>
  </si>
  <si>
    <t>连二亚硫酸钠 / 低亚硫酸钠</t>
  </si>
  <si>
    <t>甲醛次硫酸氢钠</t>
  </si>
  <si>
    <t>葡糖酸钠</t>
  </si>
  <si>
    <t>氢氧化钠</t>
  </si>
  <si>
    <t>次氯酸钠</t>
  </si>
  <si>
    <t>碘化钠</t>
  </si>
  <si>
    <t>乳酸钠</t>
  </si>
  <si>
    <t>L-乳酸钠</t>
  </si>
  <si>
    <t>月桂醇聚醚-2 硫酸酯钠</t>
  </si>
  <si>
    <t>月桂醇聚醚-3 硫酸酯钠</t>
  </si>
  <si>
    <t>月桂醇聚醚-5 硫酸酯钠</t>
  </si>
  <si>
    <t>月桂酰肌氨酸钠</t>
  </si>
  <si>
    <t>富马酸月桂酯钠</t>
  </si>
  <si>
    <t>十二烷基硫酸钠 / 月桂醇硫酸酯钠</t>
  </si>
  <si>
    <t>月桂醇磺基乙酸酯钠</t>
  </si>
  <si>
    <t>焦亚硫酸钠</t>
  </si>
  <si>
    <t>不溶性偏磷酸钠</t>
  </si>
  <si>
    <t>甲基椰油酰基牛磺酸钠</t>
  </si>
  <si>
    <t>N-(羰基-甲氧基聚乙二醇 2000)-1,2-二硬脂酰-sn-甘油-3-磷酸乙醇胺钠</t>
  </si>
  <si>
    <t>硝酸钠</t>
  </si>
  <si>
    <t>油酸钠</t>
  </si>
  <si>
    <t>磷酸钠</t>
  </si>
  <si>
    <t>磷酸氢二钠</t>
  </si>
  <si>
    <t>无水磷酸氢二钠</t>
  </si>
  <si>
    <t>二水合磷酸氢二钠</t>
  </si>
  <si>
    <t>十二水合磷酸氢二钠</t>
  </si>
  <si>
    <t>七水合磷酸氢二钠</t>
  </si>
  <si>
    <t>磷酸二氢钠</t>
  </si>
  <si>
    <t>无水磷酸二氢钠</t>
  </si>
  <si>
    <t>二水合磷酸二氢钠</t>
  </si>
  <si>
    <t>一水合磷酸二氢钠</t>
  </si>
  <si>
    <t>磷酸三钠</t>
  </si>
  <si>
    <t>无水磷酸三钠</t>
  </si>
  <si>
    <t>十二水合磷酸三钠</t>
  </si>
  <si>
    <t>一水合磷酸三钠</t>
  </si>
  <si>
    <t>亚磷酸钠</t>
  </si>
  <si>
    <t>聚丙烯酸钠</t>
  </si>
  <si>
    <t>聚偏磷酸钠</t>
  </si>
  <si>
    <t>聚苯乙烯磺酸钠</t>
  </si>
  <si>
    <t>丙酸钠</t>
  </si>
  <si>
    <t>焦磷酸钠</t>
  </si>
  <si>
    <t>吡咯烷酮羧酸钠</t>
  </si>
  <si>
    <t>水杨酸钠</t>
  </si>
  <si>
    <t>硅酸钠</t>
  </si>
  <si>
    <t>羧甲基淀粉钠 A 型</t>
  </si>
  <si>
    <t>羧甲基淀粉钠 B 型</t>
  </si>
  <si>
    <t>硬脂酸钠</t>
  </si>
  <si>
    <t>硬脂富马酸钠</t>
  </si>
  <si>
    <t>六水合琥珀酸钠</t>
  </si>
  <si>
    <t>硫酸钠</t>
  </si>
  <si>
    <t>无水硫酸钠</t>
  </si>
  <si>
    <t>亚硫酸钠</t>
  </si>
  <si>
    <t>牛脂酸钠</t>
  </si>
  <si>
    <t>酒石酸钠</t>
  </si>
  <si>
    <t>二水合酒石酸钠</t>
  </si>
  <si>
    <t>硫代硫酸钠</t>
  </si>
  <si>
    <t>无水硫代硫酸钠</t>
  </si>
  <si>
    <t>三聚磷酸钠</t>
  </si>
  <si>
    <t>溶剂橙 2</t>
  </si>
  <si>
    <t>山梨酸</t>
  </si>
  <si>
    <t>失水山梨醇 / 山梨坦</t>
  </si>
  <si>
    <t>失水山梨醇单月桂酸酯</t>
  </si>
  <si>
    <t>失水山梨醇单油酸酯</t>
  </si>
  <si>
    <t>失水山梨醇单棕榈酸酯</t>
  </si>
  <si>
    <t>失水山梨醇单硬脂酸酯</t>
  </si>
  <si>
    <t>失水山梨醇倍半油酸酯</t>
  </si>
  <si>
    <t>失水山梨醇三油酸酯</t>
  </si>
  <si>
    <t>失水山梨醇三硬脂酸酯</t>
  </si>
  <si>
    <t>山梨糖醇</t>
  </si>
  <si>
    <t>山梨糖醇溶液</t>
  </si>
  <si>
    <t>特殊多元醇山梨糖醇溶液</t>
  </si>
  <si>
    <t>山梨糖醇-甘油混合物</t>
  </si>
  <si>
    <t>大豆</t>
  </si>
  <si>
    <t>大豆卵磷脂</t>
  </si>
  <si>
    <t>大豆油</t>
  </si>
  <si>
    <t>大豆磷脂酰胆碱</t>
  </si>
  <si>
    <t>留兰香 / 绿薄荷</t>
  </si>
  <si>
    <t>留兰香油</t>
  </si>
  <si>
    <t>鲸蜡</t>
  </si>
  <si>
    <t>角鲨烷</t>
  </si>
  <si>
    <t>氯化锡(IV) / 四氯化锡</t>
  </si>
  <si>
    <t>氯化亚锡</t>
  </si>
  <si>
    <t>无水氯化亚锡</t>
  </si>
  <si>
    <t>氟化亚锡</t>
  </si>
  <si>
    <t>酒石酸亚锡</t>
  </si>
  <si>
    <t>淀粉</t>
  </si>
  <si>
    <t>Starch 1500, 预胶化</t>
  </si>
  <si>
    <t>淀粉 7150</t>
  </si>
  <si>
    <t>淀粉 825</t>
  </si>
  <si>
    <t>淀粉 826</t>
  </si>
  <si>
    <t>变性淀粉</t>
  </si>
  <si>
    <t>马铃薯淀粉</t>
  </si>
  <si>
    <t>预胶化淀粉</t>
  </si>
  <si>
    <t>大米淀粉</t>
  </si>
  <si>
    <t>木薯淀粉</t>
  </si>
  <si>
    <t>小麦淀粉</t>
  </si>
  <si>
    <t>硬脂基二甲基苄基氯化铵</t>
  </si>
  <si>
    <t>硬脂酰胺乙基二乙胺</t>
  </si>
  <si>
    <t>硬脂酸盐</t>
  </si>
  <si>
    <t>硬脂醇聚醚-10</t>
  </si>
  <si>
    <t>硬脂醇聚醚-100</t>
  </si>
  <si>
    <t>硬脂醇聚醚-2</t>
  </si>
  <si>
    <t>硬脂醇聚醚-20</t>
  </si>
  <si>
    <t>硬脂醇聚醚-21</t>
  </si>
  <si>
    <t>硬脂醇聚醚-40</t>
  </si>
  <si>
    <t>硬脂酸</t>
  </si>
  <si>
    <t>硬脂酸二乙醇酰胺</t>
  </si>
  <si>
    <t>硬脂酰肼</t>
  </si>
  <si>
    <t>STEAR-O-WET C (商品名)</t>
  </si>
  <si>
    <t>STEAR-O-WET M (商品名)</t>
  </si>
  <si>
    <t>硬脂酰聚氧乙基-32 甘油酯</t>
  </si>
  <si>
    <t>硬脂酰聚氧乙基甘油酯</t>
  </si>
  <si>
    <t>硬脂醇</t>
  </si>
  <si>
    <t>草莓</t>
  </si>
  <si>
    <t>苯乙烯/异戊二烯/苯乙烯嵌段共聚物</t>
  </si>
  <si>
    <t>琥珀酸 / 丁二酸</t>
  </si>
  <si>
    <t>三氯蔗糖</t>
  </si>
  <si>
    <t>蔗糖</t>
  </si>
  <si>
    <t>蔗糖二硬脂酸酯 (HLB 5)</t>
  </si>
  <si>
    <t>蔗糖棕榈酸酯</t>
  </si>
  <si>
    <t>蔗糖硬脂酸酯</t>
  </si>
  <si>
    <t>0号液体糖</t>
  </si>
  <si>
    <t>糖球</t>
  </si>
  <si>
    <t>糖/淀粉内置颗粒</t>
  </si>
  <si>
    <t>硫</t>
  </si>
  <si>
    <t>硫酸</t>
  </si>
  <si>
    <t>亚硫酸</t>
  </si>
  <si>
    <t>SYNCHRON 口服载体</t>
  </si>
  <si>
    <t>SYNCHRON 口服载体 EM 型</t>
  </si>
  <si>
    <t>合成蜂蜡</t>
  </si>
  <si>
    <t>合成氧化铁</t>
  </si>
  <si>
    <t>塔格糖</t>
  </si>
  <si>
    <t>滑石粉</t>
  </si>
  <si>
    <t>酒石酸</t>
  </si>
  <si>
    <t>茶树油</t>
  </si>
  <si>
    <t>TEGACID (乳化剂)</t>
  </si>
  <si>
    <t>Tenox (抗氧化剂)</t>
  </si>
  <si>
    <t>Tenox-2 (抗氧化剂)</t>
  </si>
  <si>
    <t>萜烯树脂</t>
  </si>
  <si>
    <t>叔丁醇</t>
  </si>
  <si>
    <t>叔丁基对苯二酚 (TBHQ)</t>
  </si>
  <si>
    <t>四氯乙烯</t>
  </si>
  <si>
    <t>四醋坦</t>
  </si>
  <si>
    <t>硫柳汞</t>
  </si>
  <si>
    <t>苏氨酸</t>
  </si>
  <si>
    <t>百里香油</t>
  </si>
  <si>
    <t>麝香草酚 / 百里酚</t>
  </si>
  <si>
    <t>定时溶液 透明 N-7</t>
  </si>
  <si>
    <t>二氧化钛</t>
  </si>
  <si>
    <t>生育酚 (维生素E)</t>
  </si>
  <si>
    <t>黄蓍胶</t>
  </si>
  <si>
    <t>二水合海藻糖</t>
  </si>
  <si>
    <t>三醋精 / 甘油三乙酸酯</t>
  </si>
  <si>
    <t>磷酸三钙</t>
  </si>
  <si>
    <t>三辛精 / 甘油三辛酸酯</t>
  </si>
  <si>
    <t>三氯乙烷</t>
  </si>
  <si>
    <t>三氯一氟甲烷</t>
  </si>
  <si>
    <t>十三烷醇聚醚-10</t>
  </si>
  <si>
    <t>三乙醇胺月桂醇硫酸酯</t>
  </si>
  <si>
    <t>柠檬酸三乙酯</t>
  </si>
  <si>
    <t>三羟基硬脂精</t>
  </si>
  <si>
    <t>三甲基甲硅烷基处理的聚二甲基硅氧烷醇/三甲基硅烷氧基硅酸酯交联聚合物 (35/65 W/W; 50000000 PA.S)</t>
  </si>
  <si>
    <t>三甲基甲硅烷基处理的聚二甲基硅氧烷醇/三甲基硅烷氧基硅酸酯交联聚合物 (40/60 W/W; 5000000 PA.S)</t>
  </si>
  <si>
    <t>三甲基甲硅烷基处理的聚二甲基硅氧烷醇/三甲基硅烷氧基硅酸酯交联聚合物 (45/55 W/W; 100000 PA.S)</t>
  </si>
  <si>
    <t>二水合柠檬酸三钠</t>
  </si>
  <si>
    <t>羟乙基乙二胺三乙酸三钠</t>
  </si>
  <si>
    <t>三乙醇胺</t>
  </si>
  <si>
    <t>氨丁三醇</t>
  </si>
  <si>
    <t>色氨酸</t>
  </si>
  <si>
    <t>松节油</t>
  </si>
  <si>
    <t>泰洛沙泊</t>
  </si>
  <si>
    <t>十一碳烯酸</t>
  </si>
  <si>
    <t>尿素</t>
  </si>
  <si>
    <t>缬氨酸</t>
  </si>
  <si>
    <t>香草豆</t>
  </si>
  <si>
    <t>香兰素</t>
  </si>
  <si>
    <t>植物油</t>
  </si>
  <si>
    <t>氢化植物油甘油酯</t>
  </si>
  <si>
    <t>氢化植物油</t>
  </si>
  <si>
    <t>植物起酥油</t>
  </si>
  <si>
    <t>Versetamide (螯合剂)</t>
  </si>
  <si>
    <t>维生素E聚乙二醇琥珀酸酯</t>
  </si>
  <si>
    <t>蜡</t>
  </si>
  <si>
    <t>混合蜡</t>
  </si>
  <si>
    <t>Wecobee FS (脂肪基质)</t>
  </si>
  <si>
    <t>白凡士林</t>
  </si>
  <si>
    <t>白蜡</t>
  </si>
  <si>
    <t>黄原胶</t>
  </si>
  <si>
    <t>木糖醇</t>
  </si>
  <si>
    <t>木糖醇 300</t>
  </si>
  <si>
    <t>黄蜡</t>
  </si>
  <si>
    <t>玉米醇溶蛋白</t>
  </si>
  <si>
    <t>锌</t>
  </si>
  <si>
    <t>醋酸锌</t>
  </si>
  <si>
    <t>碳酸锌</t>
  </si>
  <si>
    <t>氯化锌</t>
  </si>
  <si>
    <t>氧化锌</t>
  </si>
  <si>
    <t>硬脂酸锌</t>
  </si>
  <si>
    <t>硫酸锌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</si>
</sst>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0"/>
      <color theme="1"/>
      <name val="Calibri"/>
      <charset val="134"/>
    </font>
    <font>
      <b/>
      <sz val="10"/>
      <color theme="1"/>
      <name val="Calibri"/>
      <charset val="134"/>
    </font>
    <font>
      <sz val="9"/>
      <color theme="1"/>
      <name val="微软雅黑"/>
      <charset val="134"/>
    </font>
    <font>
      <b/>
      <sz val="9"/>
      <color theme="1"/>
      <name val="微软雅黑"/>
      <charset val="134"/>
    </font>
    <font>
      <sz val="8"/>
      <name val="微软雅黑"/>
      <charset val="134"/>
    </font>
    <font>
      <b/>
      <sz val="8"/>
      <name val="微软雅黑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67955565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21">
    <xf numFmtId="0" fontId="0" fillId="0" borderId="0" xfId="0"/>
    <xf numFmtId="0" fontId="0" fillId="0" borderId="0" xfId="0" applyAlignment="1"/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2" fillId="0" borderId="0" xfId="0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left"/>
    </xf>
    <xf numFmtId="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center" vertical="top" wrapText="1"/>
    </xf>
    <xf numFmtId="0" fontId="4" fillId="0" borderId="0" xfId="0" applyFont="1" applyAlignment="1">
      <alignment horizontal="left" vertical="top"/>
    </xf>
    <xf numFmtId="1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5" fillId="2" borderId="0" xfId="0" applyFont="1" applyFill="1" applyAlignment="1">
      <alignment horizontal="left" vertical="top"/>
    </xf>
    <xf numFmtId="3" fontId="4" fillId="0" borderId="0" xfId="0" applyNumberFormat="1" applyFont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b val="1"/>
        <i val="0"/>
        <color rgb="FFC00000"/>
      </font>
      <fill>
        <patternFill patternType="solid">
          <bgColor rgb="FFFFCCCC"/>
        </patternFill>
      </fill>
    </dxf>
  </dxfs>
  <tableStyles count="0" defaultTableStyle="TableStyleMedium2" defaultPivotStyle="PivotStyleLight16"/>
  <colors>
    <mruColors>
      <color rgb="00D9D9D9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193"/>
  <sheetViews>
    <sheetView tabSelected="1" zoomScale="85" zoomScaleNormal="85" workbookViewId="0">
      <selection activeCell="B20" sqref="B20"/>
    </sheetView>
  </sheetViews>
  <sheetFormatPr defaultColWidth="9.12621359223301" defaultRowHeight="10.9"/>
  <cols>
    <col min="1" max="2" width="30.6893203883495" style="10" customWidth="1"/>
    <col min="3" max="3" width="24.9417475728155" style="11" customWidth="1"/>
    <col min="4" max="4" width="47.126213592233" style="11" customWidth="1"/>
    <col min="5" max="5" width="11.8155339805825" style="12" customWidth="1"/>
    <col min="6" max="6" width="13.6893203883495" style="13" customWidth="1"/>
    <col min="7" max="7" width="9.12621359223301" style="13" customWidth="1"/>
    <col min="8" max="8" width="10.8155339805825" style="13" customWidth="1"/>
    <col min="9" max="9" width="9.05825242718447" style="13" customWidth="1"/>
    <col min="10" max="10" width="9.18446601941748" style="13" customWidth="1"/>
    <col min="11" max="11" width="8.50485436893204" style="13" customWidth="1"/>
    <col min="12" max="12" width="26.6893203883495" style="10" customWidth="1"/>
    <col min="13" max="13" width="51.6893203883495" style="10" customWidth="1"/>
    <col min="14" max="14" width="28.5631067961165" style="10" customWidth="1"/>
    <col min="15" max="15" width="34.252427184466" style="10" customWidth="1"/>
    <col min="16" max="16384" width="9.12621359223301" style="10"/>
  </cols>
  <sheetData>
    <row r="1" s="9" customFormat="1" ht="45" spans="1:15">
      <c r="A1" s="14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4" t="s">
        <v>11</v>
      </c>
      <c r="M1" s="14" t="s">
        <v>12</v>
      </c>
      <c r="N1" s="19" t="s">
        <v>13</v>
      </c>
      <c r="O1" s="19" t="s">
        <v>14</v>
      </c>
    </row>
    <row r="2" spans="1:15">
      <c r="A2" s="16" t="s">
        <v>15</v>
      </c>
      <c r="B2" s="16" t="str">
        <f>VLOOKUP(A2,Name!$A:$B,2,FALSE)</f>
        <v>α-萜品醇 / α-松油醇</v>
      </c>
      <c r="C2" s="16" t="s">
        <v>16</v>
      </c>
      <c r="D2" s="16" t="s">
        <v>17</v>
      </c>
      <c r="E2" s="17">
        <v>98555</v>
      </c>
      <c r="F2" s="18" t="s">
        <v>18</v>
      </c>
      <c r="G2" s="18">
        <v>11</v>
      </c>
      <c r="H2" s="18" t="s">
        <v>19</v>
      </c>
      <c r="I2" s="18"/>
      <c r="J2" s="18"/>
      <c r="K2" s="18"/>
      <c r="L2" s="10" t="str">
        <f>VLOOKUP(C2,ROUTE!$A:$C,2,FALSE)</f>
        <v>局部给药 / 皮肤给药</v>
      </c>
      <c r="M2" s="10" t="str">
        <f>VLOOKUP(C2,ROUTE!$A:$C,3,FALSE)</f>
        <v>药物直接应用于身体表面（如皮肤），通常用于产生局部效应。</v>
      </c>
      <c r="N2" s="10" t="str">
        <f>VLOOKUP(D2,'Dosage '!$A:$C,2,FALSE)</f>
        <v>洗剂</v>
      </c>
      <c r="O2" s="10" t="str">
        <f>VLOOKUP(D2,'Dosage '!$A:$C,3,FALSE)</f>
        <v>用于皮肤的液体或半液体。</v>
      </c>
    </row>
    <row r="3" spans="1:15">
      <c r="A3" s="16" t="s">
        <v>20</v>
      </c>
      <c r="B3" s="16" t="str">
        <f>VLOOKUP(A3,Name!$A:$B,2,FALSE)</f>
        <v>α-生育酚</v>
      </c>
      <c r="C3" s="16" t="s">
        <v>21</v>
      </c>
      <c r="D3" s="16" t="s">
        <v>22</v>
      </c>
      <c r="E3" s="17">
        <v>1406184</v>
      </c>
      <c r="F3" s="18" t="s">
        <v>23</v>
      </c>
      <c r="G3" s="18">
        <v>0.07</v>
      </c>
      <c r="H3" s="18" t="s">
        <v>24</v>
      </c>
      <c r="I3" s="18"/>
      <c r="J3" s="18"/>
      <c r="K3" s="18"/>
      <c r="L3" s="10" t="str">
        <f>VLOOKUP(C3,ROUTE!$A:$C,2,FALSE)</f>
        <v>颊内给药 / 口腔颊部给药</v>
      </c>
      <c r="M3" s="10" t="str">
        <f>VLOOKUP(C3,ROUTE!$A:$C,3,FALSE)</f>
        <v>将药物置于脸颊和牙龈之间，通过口腔黏膜吸收。</v>
      </c>
      <c r="N3" s="10" t="str">
        <f>VLOOKUP(D3,'Dosage '!$A:$C,2,FALSE)</f>
        <v>可溶性膜剂</v>
      </c>
      <c r="O3" s="10" t="str">
        <f>VLOOKUP(D3,'Dosage '!$A:$C,3,FALSE)</f>
        <v>置于舌上或口腔内可快速溶解的薄膜。</v>
      </c>
    </row>
    <row r="4" spans="1:15">
      <c r="A4" s="16" t="s">
        <v>20</v>
      </c>
      <c r="B4" s="16" t="str">
        <f>VLOOKUP(A4,Name!$A:$B,2,FALSE)</f>
        <v>α-生育酚</v>
      </c>
      <c r="C4" s="16" t="s">
        <v>25</v>
      </c>
      <c r="D4" s="16" t="s">
        <v>26</v>
      </c>
      <c r="E4" s="17">
        <v>1406184</v>
      </c>
      <c r="F4" s="18" t="s">
        <v>23</v>
      </c>
      <c r="G4" s="18">
        <v>0.64</v>
      </c>
      <c r="H4" s="18" t="s">
        <v>24</v>
      </c>
      <c r="I4" s="18"/>
      <c r="J4" s="18"/>
      <c r="K4" s="18"/>
      <c r="L4" s="10" t="str">
        <f>VLOOKUP(C4,ROUTE!$A:$C,2,FALSE)</f>
        <v>静脉注射</v>
      </c>
      <c r="M4" s="10" t="str">
        <f>VLOOKUP(C4,ROUTE!$A:$C,3,FALSE)</f>
        <v>将药物注入静脉。</v>
      </c>
      <c r="N4" s="10" t="str">
        <f>VLOOKUP(D4,'Dosage '!$A:$C,2,FALSE)</f>
        <v>注射用无菌粉末 (供配制混悬液用)</v>
      </c>
      <c r="O4" s="10" t="str">
        <f>VLOOKUP(D4,'Dosage '!$A:$C,3,FALSE)</f>
        <v>使用前需用无菌溶剂分散的粉末。</v>
      </c>
    </row>
    <row r="5" spans="1:15">
      <c r="A5" s="16" t="s">
        <v>20</v>
      </c>
      <c r="B5" s="16" t="str">
        <f>VLOOKUP(A5,Name!$A:$B,2,FALSE)</f>
        <v>α-生育酚</v>
      </c>
      <c r="C5" s="16" t="s">
        <v>27</v>
      </c>
      <c r="D5" s="16" t="s">
        <v>28</v>
      </c>
      <c r="E5" s="17">
        <v>1406184</v>
      </c>
      <c r="F5" s="18" t="s">
        <v>23</v>
      </c>
      <c r="G5" s="18"/>
      <c r="H5" s="18"/>
      <c r="I5" s="20">
        <v>16</v>
      </c>
      <c r="J5" s="18" t="s">
        <v>24</v>
      </c>
      <c r="K5" s="18"/>
      <c r="L5" s="10" t="str">
        <f>VLOOKUP(C5,ROUTE!$A:$C,2,FALSE)</f>
        <v>口服</v>
      </c>
      <c r="M5" s="10" t="str">
        <f>VLOOKUP(C5,ROUTE!$A:$C,3,FALSE)</f>
        <v>通过口腔吞咽给药。</v>
      </c>
      <c r="N5" s="10" t="str">
        <f>VLOOKUP(D5,'Dosage '!$A:$C,2,FALSE)</f>
        <v>胶囊剂</v>
      </c>
      <c r="O5" s="10" t="str">
        <f>VLOOKUP(D5,'Dosage '!$A:$C,3,FALSE)</f>
        <v>药物装在可溶性外壳中的制剂。</v>
      </c>
    </row>
    <row r="6" spans="1:15">
      <c r="A6" s="16" t="s">
        <v>20</v>
      </c>
      <c r="B6" s="16" t="str">
        <f>VLOOKUP(A6,Name!$A:$B,2,FALSE)</f>
        <v>α-生育酚</v>
      </c>
      <c r="C6" s="16" t="s">
        <v>27</v>
      </c>
      <c r="D6" s="16" t="s">
        <v>29</v>
      </c>
      <c r="E6" s="17">
        <v>1406184</v>
      </c>
      <c r="F6" s="18" t="s">
        <v>23</v>
      </c>
      <c r="G6" s="18">
        <v>1.05</v>
      </c>
      <c r="H6" s="18" t="s">
        <v>30</v>
      </c>
      <c r="I6" s="18"/>
      <c r="J6" s="18"/>
      <c r="K6" s="18"/>
      <c r="L6" s="10" t="str">
        <f>VLOOKUP(C6,ROUTE!$A:$C,2,FALSE)</f>
        <v>口服</v>
      </c>
      <c r="M6" s="10" t="str">
        <f>VLOOKUP(C6,ROUTE!$A:$C,3,FALSE)</f>
        <v>通过口腔吞咽给药。</v>
      </c>
      <c r="N6" s="10" t="str">
        <f>VLOOKUP(D6,'Dosage '!$A:$C,2,FALSE)</f>
        <v>溶液剂</v>
      </c>
      <c r="O6" s="10" t="str">
        <f>VLOOKUP(D6,'Dosage '!$A:$C,3,FALSE)</f>
        <v>药物完全溶解在溶剂中的澄清液体。</v>
      </c>
    </row>
    <row r="7" spans="1:15">
      <c r="A7" s="16" t="s">
        <v>20</v>
      </c>
      <c r="B7" s="16" t="str">
        <f>VLOOKUP(A7,Name!$A:$B,2,FALSE)</f>
        <v>α-生育酚</v>
      </c>
      <c r="C7" s="16" t="s">
        <v>27</v>
      </c>
      <c r="D7" s="16" t="s">
        <v>31</v>
      </c>
      <c r="E7" s="17">
        <v>1406184</v>
      </c>
      <c r="F7" s="18" t="s">
        <v>23</v>
      </c>
      <c r="G7" s="18"/>
      <c r="H7" s="18"/>
      <c r="I7" s="20">
        <v>2</v>
      </c>
      <c r="J7" s="18" t="s">
        <v>24</v>
      </c>
      <c r="K7" s="18" t="s">
        <v>32</v>
      </c>
      <c r="L7" s="10" t="str">
        <f>VLOOKUP(C7,ROUTE!$A:$C,2,FALSE)</f>
        <v>口服</v>
      </c>
      <c r="M7" s="10" t="str">
        <f>VLOOKUP(C7,ROUTE!$A:$C,3,FALSE)</f>
        <v>通过口腔吞咽给药。</v>
      </c>
      <c r="N7" s="10" t="str">
        <f>VLOOKUP(D7,'Dosage '!$A:$C,2,FALSE)</f>
        <v>片剂</v>
      </c>
      <c r="O7" s="10" t="str">
        <f>VLOOKUP(D7,'Dosage '!$A:$C,3,FALSE)</f>
        <v>由药物和辅料压制而成的固体制剂。</v>
      </c>
    </row>
    <row r="8" spans="1:15">
      <c r="A8" s="16" t="s">
        <v>20</v>
      </c>
      <c r="B8" s="16" t="str">
        <f>VLOOKUP(A8,Name!$A:$B,2,FALSE)</f>
        <v>α-生育酚</v>
      </c>
      <c r="C8" s="16" t="s">
        <v>27</v>
      </c>
      <c r="D8" s="16" t="s">
        <v>33</v>
      </c>
      <c r="E8" s="17">
        <v>1406184</v>
      </c>
      <c r="F8" s="18" t="s">
        <v>23</v>
      </c>
      <c r="G8" s="18">
        <v>0.1</v>
      </c>
      <c r="H8" s="18" t="s">
        <v>24</v>
      </c>
      <c r="I8" s="18"/>
      <c r="J8" s="18"/>
      <c r="K8" s="18"/>
      <c r="L8" s="10" t="str">
        <f>VLOOKUP(C8,ROUTE!$A:$C,2,FALSE)</f>
        <v>口服</v>
      </c>
      <c r="M8" s="10" t="str">
        <f>VLOOKUP(C8,ROUTE!$A:$C,3,FALSE)</f>
        <v>通过口腔吞咽给药。</v>
      </c>
      <c r="N8" s="10" t="str">
        <f>VLOOKUP(D8,'Dosage '!$A:$C,2,FALSE)</f>
        <v>咀嚼片</v>
      </c>
      <c r="O8" s="10" t="str">
        <f>VLOOKUP(D8,'Dosage '!$A:$C,3,FALSE)</f>
        <v>在吞咽前需在口中咀嚼的片剂。</v>
      </c>
    </row>
    <row r="9" spans="1:15">
      <c r="A9" s="16" t="s">
        <v>20</v>
      </c>
      <c r="B9" s="16" t="str">
        <f>VLOOKUP(A9,Name!$A:$B,2,FALSE)</f>
        <v>α-生育酚</v>
      </c>
      <c r="C9" s="16" t="s">
        <v>27</v>
      </c>
      <c r="D9" s="16" t="s">
        <v>34</v>
      </c>
      <c r="E9" s="17">
        <v>1406184</v>
      </c>
      <c r="F9" s="18" t="s">
        <v>23</v>
      </c>
      <c r="G9" s="18"/>
      <c r="H9" s="18"/>
      <c r="I9" s="20">
        <v>4</v>
      </c>
      <c r="J9" s="18" t="s">
        <v>24</v>
      </c>
      <c r="K9" s="18"/>
      <c r="L9" s="10" t="str">
        <f>VLOOKUP(C9,ROUTE!$A:$C,2,FALSE)</f>
        <v>口服</v>
      </c>
      <c r="M9" s="10" t="str">
        <f>VLOOKUP(C9,ROUTE!$A:$C,3,FALSE)</f>
        <v>通过口腔吞咽给药。</v>
      </c>
      <c r="N9" s="10" t="str">
        <f>VLOOKUP(D9,'Dosage '!$A:$C,2,FALSE)</f>
        <v>缓释片</v>
      </c>
      <c r="O9" s="10" t="str">
        <f>VLOOKUP(D9,'Dosage '!$A:$C,3,FALSE)</f>
        <v>药物缓慢、持续释放的片剂。</v>
      </c>
    </row>
    <row r="10" spans="1:15">
      <c r="A10" s="16" t="s">
        <v>20</v>
      </c>
      <c r="B10" s="16" t="str">
        <f>VLOOKUP(A10,Name!$A:$B,2,FALSE)</f>
        <v>α-生育酚</v>
      </c>
      <c r="C10" s="16" t="s">
        <v>27</v>
      </c>
      <c r="D10" s="16" t="s">
        <v>35</v>
      </c>
      <c r="E10" s="17">
        <v>1406184</v>
      </c>
      <c r="F10" s="18" t="s">
        <v>23</v>
      </c>
      <c r="G10" s="18"/>
      <c r="H10" s="18"/>
      <c r="I10" s="20">
        <v>246</v>
      </c>
      <c r="J10" s="18" t="s">
        <v>24</v>
      </c>
      <c r="K10" s="18"/>
      <c r="L10" s="10" t="str">
        <f>VLOOKUP(C10,ROUTE!$A:$C,2,FALSE)</f>
        <v>口服</v>
      </c>
      <c r="M10" s="10" t="str">
        <f>VLOOKUP(C10,ROUTE!$A:$C,3,FALSE)</f>
        <v>通过口腔吞咽给药。</v>
      </c>
      <c r="N10" s="10" t="str">
        <f>VLOOKUP(D10,'Dosage '!$A:$C,2,FALSE)</f>
        <v>薄膜衣片</v>
      </c>
      <c r="O10" s="10" t="str">
        <f>VLOOKUP(D10,'Dosage '!$A:$C,3,FALSE)</f>
        <v>在片剂核心外包有一层薄膜。</v>
      </c>
    </row>
    <row r="11" spans="1:15">
      <c r="A11" s="16" t="s">
        <v>20</v>
      </c>
      <c r="B11" s="16" t="str">
        <f>VLOOKUP(A11,Name!$A:$B,2,FALSE)</f>
        <v>α-生育酚</v>
      </c>
      <c r="C11" s="16" t="s">
        <v>16</v>
      </c>
      <c r="D11" s="16" t="s">
        <v>36</v>
      </c>
      <c r="E11" s="17">
        <v>1406184</v>
      </c>
      <c r="F11" s="18" t="s">
        <v>23</v>
      </c>
      <c r="G11" s="18" t="s">
        <v>37</v>
      </c>
      <c r="H11" s="18" t="s">
        <v>38</v>
      </c>
      <c r="I11" s="18"/>
      <c r="J11" s="18"/>
      <c r="K11" s="18"/>
      <c r="L11" s="10" t="str">
        <f>VLOOKUP(C11,ROUTE!$A:$C,2,FALSE)</f>
        <v>局部给药 / 皮肤给药</v>
      </c>
      <c r="M11" s="10" t="str">
        <f>VLOOKUP(C11,ROUTE!$A:$C,3,FALSE)</f>
        <v>药物直接应用于身体表面（如皮肤），通常用于产生局部效应。</v>
      </c>
      <c r="N11" s="10" t="str">
        <f>VLOOKUP(D11,'Dosage '!$A:$C,2,FALSE)</f>
        <v>软膏剂</v>
      </c>
      <c r="O11" s="10" t="str">
        <f>VLOOKUP(D11,'Dosage '!$A:$C,3,FALSE)</f>
        <v>通常为油性基质，用于皮肤的半固体制剂。</v>
      </c>
    </row>
    <row r="12" spans="1:15">
      <c r="A12" s="16" t="s">
        <v>20</v>
      </c>
      <c r="B12" s="16" t="str">
        <f>VLOOKUP(A12,Name!$A:$B,2,FALSE)</f>
        <v>α-生育酚</v>
      </c>
      <c r="C12" s="16" t="s">
        <v>16</v>
      </c>
      <c r="D12" s="16" t="s">
        <v>39</v>
      </c>
      <c r="E12" s="17">
        <v>1406184</v>
      </c>
      <c r="F12" s="18" t="s">
        <v>23</v>
      </c>
      <c r="G12" s="18">
        <v>0.1</v>
      </c>
      <c r="H12" s="18" t="s">
        <v>24</v>
      </c>
      <c r="I12" s="18"/>
      <c r="J12" s="18"/>
      <c r="K12" s="18"/>
      <c r="L12" s="10" t="str">
        <f>VLOOKUP(C12,ROUTE!$A:$C,2,FALSE)</f>
        <v>局部给药 / 皮肤给药</v>
      </c>
      <c r="M12" s="10" t="str">
        <f>VLOOKUP(C12,ROUTE!$A:$C,3,FALSE)</f>
        <v>药物直接应用于身体表面（如皮肤），通常用于产生局部效应。</v>
      </c>
      <c r="N12" s="10" t="str">
        <f>VLOOKUP(D12,'Dosage '!$A:$C,2,FALSE)</f>
        <v>（给药）系统</v>
      </c>
      <c r="O12" s="10" t="str">
        <f>VLOOKUP(D12,'Dosage '!$A:$C,3,FALSE)</f>
        <v>通常指透皮贴剂，能控制药物释放速率。</v>
      </c>
    </row>
    <row r="13" spans="1:15">
      <c r="A13" s="16" t="s">
        <v>40</v>
      </c>
      <c r="B13" s="16" t="str">
        <f>VLOOKUP(A13,Name!$A:$B,2,FALSE)</f>
        <v>醋酸α-生育酚酯</v>
      </c>
      <c r="C13" s="16" t="s">
        <v>21</v>
      </c>
      <c r="D13" s="16" t="s">
        <v>41</v>
      </c>
      <c r="E13" s="17">
        <v>7695912</v>
      </c>
      <c r="F13" s="18" t="s">
        <v>42</v>
      </c>
      <c r="G13" s="18">
        <v>0.09</v>
      </c>
      <c r="H13" s="18" t="s">
        <v>24</v>
      </c>
      <c r="I13" s="18"/>
      <c r="J13" s="18"/>
      <c r="K13" s="18"/>
      <c r="L13" s="10" t="str">
        <f>VLOOKUP(C13,ROUTE!$A:$C,2,FALSE)</f>
        <v>颊内给药 / 口腔颊部给药</v>
      </c>
      <c r="M13" s="10" t="str">
        <f>VLOOKUP(C13,ROUTE!$A:$C,3,FALSE)</f>
        <v>将药物置于脸颊和牙龈之间，通过口腔黏膜吸收。</v>
      </c>
      <c r="N13" s="10" t="str">
        <f>VLOOKUP(D13,'Dosage '!$A:$C,2,FALSE)</f>
        <v>膜剂</v>
      </c>
      <c r="O13" s="10" t="str">
        <f>VLOOKUP(D13,'Dosage '!$A:$C,3,FALSE)</f>
        <v>附着于皮肤或黏膜上的薄层制剂。</v>
      </c>
    </row>
    <row r="14" spans="1:15">
      <c r="A14" s="16" t="s">
        <v>40</v>
      </c>
      <c r="B14" s="16" t="str">
        <f>VLOOKUP(A14,Name!$A:$B,2,FALSE)</f>
        <v>醋酸α-生育酚酯</v>
      </c>
      <c r="C14" s="16" t="s">
        <v>27</v>
      </c>
      <c r="D14" s="16" t="s">
        <v>28</v>
      </c>
      <c r="E14" s="17">
        <v>7695912</v>
      </c>
      <c r="F14" s="18" t="s">
        <v>42</v>
      </c>
      <c r="G14" s="18">
        <v>2</v>
      </c>
      <c r="H14" s="18" t="s">
        <v>24</v>
      </c>
      <c r="I14" s="18"/>
      <c r="J14" s="18"/>
      <c r="K14" s="18"/>
      <c r="L14" s="10" t="str">
        <f>VLOOKUP(C14,ROUTE!$A:$C,2,FALSE)</f>
        <v>口服</v>
      </c>
      <c r="M14" s="10" t="str">
        <f>VLOOKUP(C14,ROUTE!$A:$C,3,FALSE)</f>
        <v>通过口腔吞咽给药。</v>
      </c>
      <c r="N14" s="10" t="str">
        <f>VLOOKUP(D14,'Dosage '!$A:$C,2,FALSE)</f>
        <v>胶囊剂</v>
      </c>
      <c r="O14" s="10" t="str">
        <f>VLOOKUP(D14,'Dosage '!$A:$C,3,FALSE)</f>
        <v>药物装在可溶性外壳中的制剂。</v>
      </c>
    </row>
    <row r="15" spans="1:15">
      <c r="A15" s="16" t="s">
        <v>40</v>
      </c>
      <c r="B15" s="16" t="str">
        <f>VLOOKUP(A15,Name!$A:$B,2,FALSE)</f>
        <v>醋酸α-生育酚酯</v>
      </c>
      <c r="C15" s="16" t="s">
        <v>27</v>
      </c>
      <c r="D15" s="16" t="s">
        <v>31</v>
      </c>
      <c r="E15" s="17">
        <v>7695912</v>
      </c>
      <c r="F15" s="18" t="s">
        <v>42</v>
      </c>
      <c r="G15" s="18">
        <v>0.5</v>
      </c>
      <c r="H15" s="18" t="s">
        <v>24</v>
      </c>
      <c r="I15" s="18"/>
      <c r="J15" s="18"/>
      <c r="K15" s="18"/>
      <c r="L15" s="10" t="str">
        <f>VLOOKUP(C15,ROUTE!$A:$C,2,FALSE)</f>
        <v>口服</v>
      </c>
      <c r="M15" s="10" t="str">
        <f>VLOOKUP(C15,ROUTE!$A:$C,3,FALSE)</f>
        <v>通过口腔吞咽给药。</v>
      </c>
      <c r="N15" s="10" t="str">
        <f>VLOOKUP(D15,'Dosage '!$A:$C,2,FALSE)</f>
        <v>片剂</v>
      </c>
      <c r="O15" s="10" t="str">
        <f>VLOOKUP(D15,'Dosage '!$A:$C,3,FALSE)</f>
        <v>由药物和辅料压制而成的固体制剂。</v>
      </c>
    </row>
    <row r="16" spans="1:15">
      <c r="A16" s="16" t="s">
        <v>43</v>
      </c>
      <c r="B16" s="16" t="str">
        <f>VLOOKUP(A16,Name!$A:$B,2,FALSE)</f>
        <v>DL-醋酸α-生育酚酯</v>
      </c>
      <c r="C16" s="16" t="s">
        <v>16</v>
      </c>
      <c r="D16" s="16" t="s">
        <v>44</v>
      </c>
      <c r="E16" s="17">
        <v>52225204</v>
      </c>
      <c r="F16" s="18" t="s">
        <v>45</v>
      </c>
      <c r="G16" s="18" t="s">
        <v>37</v>
      </c>
      <c r="H16" s="18" t="s">
        <v>38</v>
      </c>
      <c r="I16" s="18"/>
      <c r="J16" s="18"/>
      <c r="K16" s="18"/>
      <c r="L16" s="10" t="str">
        <f>VLOOKUP(C16,ROUTE!$A:$C,2,FALSE)</f>
        <v>局部给药 / 皮肤给药</v>
      </c>
      <c r="M16" s="10" t="str">
        <f>VLOOKUP(C16,ROUTE!$A:$C,3,FALSE)</f>
        <v>药物直接应用于身体表面（如皮肤），通常用于产生局部效应。</v>
      </c>
      <c r="N16" s="10" t="str">
        <f>VLOOKUP(D16,'Dosage '!$A:$C,2,FALSE)</f>
        <v>泡沫气雾剂</v>
      </c>
      <c r="O16" s="10" t="str">
        <f>VLOOKUP(D16,'Dosage '!$A:$C,3,FALSE)</f>
        <v>喷出后形成泡沫状的制剂。</v>
      </c>
    </row>
    <row r="17" spans="1:15">
      <c r="A17" s="16" t="s">
        <v>43</v>
      </c>
      <c r="B17" s="16" t="str">
        <f>VLOOKUP(A17,Name!$A:$B,2,FALSE)</f>
        <v>DL-醋酸α-生育酚酯</v>
      </c>
      <c r="C17" s="16" t="s">
        <v>16</v>
      </c>
      <c r="D17" s="16" t="s">
        <v>36</v>
      </c>
      <c r="E17" s="17">
        <v>52225204</v>
      </c>
      <c r="F17" s="18" t="s">
        <v>45</v>
      </c>
      <c r="G17" s="18" t="s">
        <v>37</v>
      </c>
      <c r="H17" s="18" t="s">
        <v>38</v>
      </c>
      <c r="I17" s="18"/>
      <c r="J17" s="18"/>
      <c r="K17" s="18"/>
      <c r="L17" s="10" t="str">
        <f>VLOOKUP(C17,ROUTE!$A:$C,2,FALSE)</f>
        <v>局部给药 / 皮肤给药</v>
      </c>
      <c r="M17" s="10" t="str">
        <f>VLOOKUP(C17,ROUTE!$A:$C,3,FALSE)</f>
        <v>药物直接应用于身体表面（如皮肤），通常用于产生局部效应。</v>
      </c>
      <c r="N17" s="10" t="str">
        <f>VLOOKUP(D17,'Dosage '!$A:$C,2,FALSE)</f>
        <v>软膏剂</v>
      </c>
      <c r="O17" s="10" t="str">
        <f>VLOOKUP(D17,'Dosage '!$A:$C,3,FALSE)</f>
        <v>通常为油性基质，用于皮肤的半固体制剂。</v>
      </c>
    </row>
    <row r="18" spans="1:15">
      <c r="A18" s="16" t="s">
        <v>46</v>
      </c>
      <c r="B18" s="16" t="str">
        <f>VLOOKUP(A18,Name!$A:$B,2,FALSE)</f>
        <v>DL-α-生育酚</v>
      </c>
      <c r="C18" s="16" t="s">
        <v>25</v>
      </c>
      <c r="D18" s="16" t="s">
        <v>47</v>
      </c>
      <c r="E18" s="17">
        <v>10191410</v>
      </c>
      <c r="F18" s="18" t="s">
        <v>48</v>
      </c>
      <c r="G18" s="18"/>
      <c r="H18" s="18"/>
      <c r="I18" s="20">
        <v>178</v>
      </c>
      <c r="J18" s="18" t="s">
        <v>24</v>
      </c>
      <c r="K18" s="18"/>
      <c r="L18" s="10" t="str">
        <f>VLOOKUP(C18,ROUTE!$A:$C,2,FALSE)</f>
        <v>静脉注射</v>
      </c>
      <c r="M18" s="10" t="str">
        <f>VLOOKUP(C18,ROUTE!$A:$C,3,FALSE)</f>
        <v>将药物注入静脉。</v>
      </c>
      <c r="N18" s="10" t="str">
        <f>VLOOKUP(D18,'Dosage '!$A:$C,2,FALSE)</f>
        <v>注射用乳剂</v>
      </c>
      <c r="O18" s="10" t="str">
        <f>VLOOKUP(D18,'Dosage '!$A:$C,3,FALSE)</f>
        <v>用于注射的无菌乳剂。</v>
      </c>
    </row>
    <row r="19" spans="1:15">
      <c r="A19" s="16" t="s">
        <v>46</v>
      </c>
      <c r="B19" s="16" t="str">
        <f>VLOOKUP(A19,Name!$A:$B,2,FALSE)</f>
        <v>DL-α-生育酚</v>
      </c>
      <c r="C19" s="16" t="s">
        <v>25</v>
      </c>
      <c r="D19" s="16" t="s">
        <v>49</v>
      </c>
      <c r="E19" s="17">
        <v>10191410</v>
      </c>
      <c r="F19" s="18" t="s">
        <v>48</v>
      </c>
      <c r="G19" s="18">
        <v>0.08</v>
      </c>
      <c r="H19" s="18" t="s">
        <v>50</v>
      </c>
      <c r="I19" s="18"/>
      <c r="J19" s="18"/>
      <c r="K19" s="18"/>
      <c r="L19" s="10" t="str">
        <f>VLOOKUP(C19,ROUTE!$A:$C,2,FALSE)</f>
        <v>静脉注射</v>
      </c>
      <c r="M19" s="10" t="str">
        <f>VLOOKUP(C19,ROUTE!$A:$C,3,FALSE)</f>
        <v>将药物注入静脉。</v>
      </c>
      <c r="N19" s="10" t="str">
        <f>VLOOKUP(D19,'Dosage '!$A:$C,2,FALSE)</f>
        <v>浓缩溶液</v>
      </c>
      <c r="O19" s="10" t="str">
        <f>VLOOKUP(D19,'Dosage '!$A:$C,3,FALSE)</f>
        <v>使用前需稀释的浓溶液。</v>
      </c>
    </row>
    <row r="20" spans="1:15">
      <c r="A20" s="16" t="s">
        <v>46</v>
      </c>
      <c r="B20" s="16" t="str">
        <f>VLOOKUP(A20,Name!$A:$B,2,FALSE)</f>
        <v>DL-α-生育酚</v>
      </c>
      <c r="C20" s="16" t="s">
        <v>27</v>
      </c>
      <c r="D20" s="16" t="s">
        <v>28</v>
      </c>
      <c r="E20" s="17">
        <v>10191410</v>
      </c>
      <c r="F20" s="18" t="s">
        <v>48</v>
      </c>
      <c r="G20" s="18"/>
      <c r="H20" s="18"/>
      <c r="I20" s="20">
        <v>90</v>
      </c>
      <c r="J20" s="18" t="s">
        <v>24</v>
      </c>
      <c r="K20" s="18"/>
      <c r="L20" s="10" t="str">
        <f>VLOOKUP(C20,ROUTE!$A:$C,2,FALSE)</f>
        <v>口服</v>
      </c>
      <c r="M20" s="10" t="str">
        <f>VLOOKUP(C20,ROUTE!$A:$C,3,FALSE)</f>
        <v>通过口腔吞咽给药。</v>
      </c>
      <c r="N20" s="10" t="str">
        <f>VLOOKUP(D20,'Dosage '!$A:$C,2,FALSE)</f>
        <v>胶囊剂</v>
      </c>
      <c r="O20" s="10" t="str">
        <f>VLOOKUP(D20,'Dosage '!$A:$C,3,FALSE)</f>
        <v>药物装在可溶性外壳中的制剂。</v>
      </c>
    </row>
    <row r="21" spans="1:15">
      <c r="A21" s="16" t="s">
        <v>46</v>
      </c>
      <c r="B21" s="16" t="str">
        <f>VLOOKUP(A21,Name!$A:$B,2,FALSE)</f>
        <v>DL-α-生育酚</v>
      </c>
      <c r="C21" s="16" t="s">
        <v>27</v>
      </c>
      <c r="D21" s="16" t="s">
        <v>51</v>
      </c>
      <c r="E21" s="17">
        <v>10191410</v>
      </c>
      <c r="F21" s="18" t="s">
        <v>48</v>
      </c>
      <c r="G21" s="18" t="s">
        <v>37</v>
      </c>
      <c r="H21" s="18" t="s">
        <v>38</v>
      </c>
      <c r="I21" s="18"/>
      <c r="J21" s="18"/>
      <c r="K21" s="18"/>
      <c r="L21" s="10" t="str">
        <f>VLOOKUP(C21,ROUTE!$A:$C,2,FALSE)</f>
        <v>口服</v>
      </c>
      <c r="M21" s="10" t="str">
        <f>VLOOKUP(C21,ROUTE!$A:$C,3,FALSE)</f>
        <v>通过口腔吞咽给药。</v>
      </c>
      <c r="N21" s="10" t="str">
        <f>VLOOKUP(D21,'Dosage '!$A:$C,2,FALSE)</f>
        <v>干混悬剂</v>
      </c>
      <c r="O21" s="10" t="str">
        <f>VLOOKUP(D21,'Dosage '!$A:$C,3,FALSE)</f>
        <v>服用前需分散形成混悬液的粉末。</v>
      </c>
    </row>
    <row r="22" spans="1:15">
      <c r="A22" s="16" t="s">
        <v>46</v>
      </c>
      <c r="B22" s="16" t="str">
        <f>VLOOKUP(A22,Name!$A:$B,2,FALSE)</f>
        <v>DL-α-生育酚</v>
      </c>
      <c r="C22" s="16" t="s">
        <v>27</v>
      </c>
      <c r="D22" s="16" t="s">
        <v>29</v>
      </c>
      <c r="E22" s="17">
        <v>10191410</v>
      </c>
      <c r="F22" s="18" t="s">
        <v>48</v>
      </c>
      <c r="G22" s="18"/>
      <c r="H22" s="18"/>
      <c r="I22" s="20">
        <v>4</v>
      </c>
      <c r="J22" s="18" t="s">
        <v>24</v>
      </c>
      <c r="K22" s="18"/>
      <c r="L22" s="10" t="str">
        <f>VLOOKUP(C22,ROUTE!$A:$C,2,FALSE)</f>
        <v>口服</v>
      </c>
      <c r="M22" s="10" t="str">
        <f>VLOOKUP(C22,ROUTE!$A:$C,3,FALSE)</f>
        <v>通过口腔吞咽给药。</v>
      </c>
      <c r="N22" s="10" t="str">
        <f>VLOOKUP(D22,'Dosage '!$A:$C,2,FALSE)</f>
        <v>溶液剂</v>
      </c>
      <c r="O22" s="10" t="str">
        <f>VLOOKUP(D22,'Dosage '!$A:$C,3,FALSE)</f>
        <v>药物完全溶解在溶剂中的澄清液体。</v>
      </c>
    </row>
    <row r="23" spans="1:15">
      <c r="A23" s="16" t="s">
        <v>46</v>
      </c>
      <c r="B23" s="16" t="str">
        <f>VLOOKUP(A23,Name!$A:$B,2,FALSE)</f>
        <v>DL-α-生育酚</v>
      </c>
      <c r="C23" s="16" t="s">
        <v>27</v>
      </c>
      <c r="D23" s="16" t="s">
        <v>52</v>
      </c>
      <c r="E23" s="17">
        <v>10191410</v>
      </c>
      <c r="F23" s="18" t="s">
        <v>48</v>
      </c>
      <c r="G23" s="18">
        <v>0.01</v>
      </c>
      <c r="H23" s="18" t="s">
        <v>30</v>
      </c>
      <c r="I23" s="18"/>
      <c r="J23" s="18"/>
      <c r="K23" s="18"/>
      <c r="L23" s="10" t="str">
        <f>VLOOKUP(C23,ROUTE!$A:$C,2,FALSE)</f>
        <v>口服</v>
      </c>
      <c r="M23" s="10" t="str">
        <f>VLOOKUP(C23,ROUTE!$A:$C,3,FALSE)</f>
        <v>通过口腔吞咽给药。</v>
      </c>
      <c r="N23" s="10" t="str">
        <f>VLOOKUP(D23,'Dosage '!$A:$C,2,FALSE)</f>
        <v>混悬剂</v>
      </c>
      <c r="O23" s="10" t="str">
        <f>VLOOKUP(D23,'Dosage '!$A:$C,3,FALSE)</f>
        <v>药物微粒均匀分散在液体介质中的制剂。</v>
      </c>
    </row>
    <row r="24" spans="1:15">
      <c r="A24" s="16" t="s">
        <v>46</v>
      </c>
      <c r="B24" s="16" t="str">
        <f>VLOOKUP(A24,Name!$A:$B,2,FALSE)</f>
        <v>DL-α-生育酚</v>
      </c>
      <c r="C24" s="16" t="s">
        <v>27</v>
      </c>
      <c r="D24" s="16" t="s">
        <v>31</v>
      </c>
      <c r="E24" s="17">
        <v>10191410</v>
      </c>
      <c r="F24" s="18" t="s">
        <v>48</v>
      </c>
      <c r="G24" s="18">
        <v>0.12</v>
      </c>
      <c r="H24" s="18" t="s">
        <v>24</v>
      </c>
      <c r="I24" s="18"/>
      <c r="J24" s="18"/>
      <c r="K24" s="18"/>
      <c r="L24" s="10" t="str">
        <f>VLOOKUP(C24,ROUTE!$A:$C,2,FALSE)</f>
        <v>口服</v>
      </c>
      <c r="M24" s="10" t="str">
        <f>VLOOKUP(C24,ROUTE!$A:$C,3,FALSE)</f>
        <v>通过口腔吞咽给药。</v>
      </c>
      <c r="N24" s="10" t="str">
        <f>VLOOKUP(D24,'Dosage '!$A:$C,2,FALSE)</f>
        <v>片剂</v>
      </c>
      <c r="O24" s="10" t="str">
        <f>VLOOKUP(D24,'Dosage '!$A:$C,3,FALSE)</f>
        <v>由药物和辅料压制而成的固体制剂。</v>
      </c>
    </row>
    <row r="25" spans="1:15">
      <c r="A25" s="16" t="s">
        <v>46</v>
      </c>
      <c r="B25" s="16" t="str">
        <f>VLOOKUP(A25,Name!$A:$B,2,FALSE)</f>
        <v>DL-α-生育酚</v>
      </c>
      <c r="C25" s="16" t="s">
        <v>27</v>
      </c>
      <c r="D25" s="16" t="s">
        <v>33</v>
      </c>
      <c r="E25" s="17">
        <v>10191410</v>
      </c>
      <c r="F25" s="18" t="s">
        <v>48</v>
      </c>
      <c r="G25" s="18">
        <v>0.02</v>
      </c>
      <c r="H25" s="18" t="s">
        <v>24</v>
      </c>
      <c r="I25" s="18"/>
      <c r="J25" s="18"/>
      <c r="K25" s="18"/>
      <c r="L25" s="10" t="str">
        <f>VLOOKUP(C25,ROUTE!$A:$C,2,FALSE)</f>
        <v>口服</v>
      </c>
      <c r="M25" s="10" t="str">
        <f>VLOOKUP(C25,ROUTE!$A:$C,3,FALSE)</f>
        <v>通过口腔吞咽给药。</v>
      </c>
      <c r="N25" s="10" t="str">
        <f>VLOOKUP(D25,'Dosage '!$A:$C,2,FALSE)</f>
        <v>咀嚼片</v>
      </c>
      <c r="O25" s="10" t="str">
        <f>VLOOKUP(D25,'Dosage '!$A:$C,3,FALSE)</f>
        <v>在吞咽前需在口中咀嚼的片剂。</v>
      </c>
    </row>
    <row r="26" spans="1:15">
      <c r="A26" s="16" t="s">
        <v>46</v>
      </c>
      <c r="B26" s="16" t="str">
        <f>VLOOKUP(A26,Name!$A:$B,2,FALSE)</f>
        <v>DL-α-生育酚</v>
      </c>
      <c r="C26" s="16" t="s">
        <v>16</v>
      </c>
      <c r="D26" s="16" t="s">
        <v>44</v>
      </c>
      <c r="E26" s="17">
        <v>10191410</v>
      </c>
      <c r="F26" s="18" t="s">
        <v>48</v>
      </c>
      <c r="G26" s="18" t="s">
        <v>37</v>
      </c>
      <c r="H26" s="18" t="s">
        <v>38</v>
      </c>
      <c r="I26" s="18"/>
      <c r="J26" s="18"/>
      <c r="K26" s="18"/>
      <c r="L26" s="10" t="str">
        <f>VLOOKUP(C26,ROUTE!$A:$C,2,FALSE)</f>
        <v>局部给药 / 皮肤给药</v>
      </c>
      <c r="M26" s="10" t="str">
        <f>VLOOKUP(C26,ROUTE!$A:$C,3,FALSE)</f>
        <v>药物直接应用于身体表面（如皮肤），通常用于产生局部效应。</v>
      </c>
      <c r="N26" s="10" t="str">
        <f>VLOOKUP(D26,'Dosage '!$A:$C,2,FALSE)</f>
        <v>泡沫气雾剂</v>
      </c>
      <c r="O26" s="10" t="str">
        <f>VLOOKUP(D26,'Dosage '!$A:$C,3,FALSE)</f>
        <v>喷出后形成泡沫状的制剂。</v>
      </c>
    </row>
    <row r="27" spans="1:15">
      <c r="A27" s="16" t="s">
        <v>46</v>
      </c>
      <c r="B27" s="16" t="str">
        <f>VLOOKUP(A27,Name!$A:$B,2,FALSE)</f>
        <v>DL-α-生育酚</v>
      </c>
      <c r="C27" s="16" t="s">
        <v>16</v>
      </c>
      <c r="D27" s="16" t="s">
        <v>36</v>
      </c>
      <c r="E27" s="17">
        <v>10191410</v>
      </c>
      <c r="F27" s="18" t="s">
        <v>48</v>
      </c>
      <c r="G27" s="18" t="s">
        <v>37</v>
      </c>
      <c r="H27" s="18" t="s">
        <v>38</v>
      </c>
      <c r="I27" s="18"/>
      <c r="J27" s="18"/>
      <c r="K27" s="18"/>
      <c r="L27" s="10" t="str">
        <f>VLOOKUP(C27,ROUTE!$A:$C,2,FALSE)</f>
        <v>局部给药 / 皮肤给药</v>
      </c>
      <c r="M27" s="10" t="str">
        <f>VLOOKUP(C27,ROUTE!$A:$C,3,FALSE)</f>
        <v>药物直接应用于身体表面（如皮肤），通常用于产生局部效应。</v>
      </c>
      <c r="N27" s="10" t="str">
        <f>VLOOKUP(D27,'Dosage '!$A:$C,2,FALSE)</f>
        <v>软膏剂</v>
      </c>
      <c r="O27" s="10" t="str">
        <f>VLOOKUP(D27,'Dosage '!$A:$C,3,FALSE)</f>
        <v>通常为油性基质，用于皮肤的半固体制剂。</v>
      </c>
    </row>
    <row r="28" spans="1:15">
      <c r="A28" s="16" t="s">
        <v>46</v>
      </c>
      <c r="B28" s="16" t="str">
        <f>VLOOKUP(A28,Name!$A:$B,2,FALSE)</f>
        <v>DL-α-生育酚</v>
      </c>
      <c r="C28" s="16" t="s">
        <v>53</v>
      </c>
      <c r="D28" s="16" t="s">
        <v>39</v>
      </c>
      <c r="E28" s="17">
        <v>10191410</v>
      </c>
      <c r="F28" s="18" t="s">
        <v>48</v>
      </c>
      <c r="G28" s="18">
        <v>0.14</v>
      </c>
      <c r="H28" s="18" t="s">
        <v>24</v>
      </c>
      <c r="I28" s="18"/>
      <c r="J28" s="18"/>
      <c r="K28" s="18"/>
      <c r="L28" s="10" t="str">
        <f>VLOOKUP(C28,ROUTE!$A:$C,2,FALSE)</f>
        <v>透皮给药</v>
      </c>
      <c r="M28" s="10" t="str">
        <f>VLOOKUP(C28,ROUTE!$A:$C,3,FALSE)</f>
        <v>药物通过皮肤吸收进入血液循环，以产生全身效应（如贴剂）。</v>
      </c>
      <c r="N28" s="10" t="str">
        <f>VLOOKUP(D28,'Dosage '!$A:$C,2,FALSE)</f>
        <v>（给药）系统</v>
      </c>
      <c r="O28" s="10" t="str">
        <f>VLOOKUP(D28,'Dosage '!$A:$C,3,FALSE)</f>
        <v>通常指透皮贴剂，能控制药物释放速率。</v>
      </c>
    </row>
    <row r="29" spans="1:15">
      <c r="A29" s="16" t="s">
        <v>54</v>
      </c>
      <c r="B29" s="16" t="str">
        <f>VLOOKUP(A29,Name!$A:$B,2,FALSE)</f>
        <v>1-(苯基偶氮)-2-萘胺</v>
      </c>
      <c r="C29" s="16" t="s">
        <v>27</v>
      </c>
      <c r="D29" s="16" t="s">
        <v>28</v>
      </c>
      <c r="E29" s="17">
        <v>85847</v>
      </c>
      <c r="F29" s="18" t="s">
        <v>55</v>
      </c>
      <c r="G29" s="18">
        <v>0.13</v>
      </c>
      <c r="H29" s="18" t="s">
        <v>24</v>
      </c>
      <c r="I29" s="18"/>
      <c r="J29" s="18"/>
      <c r="K29" s="18"/>
      <c r="L29" s="10" t="str">
        <f>VLOOKUP(C29,ROUTE!$A:$C,2,FALSE)</f>
        <v>口服</v>
      </c>
      <c r="M29" s="10" t="str">
        <f>VLOOKUP(C29,ROUTE!$A:$C,3,FALSE)</f>
        <v>通过口腔吞咽给药。</v>
      </c>
      <c r="N29" s="10" t="str">
        <f>VLOOKUP(D29,'Dosage '!$A:$C,2,FALSE)</f>
        <v>胶囊剂</v>
      </c>
      <c r="O29" s="10" t="str">
        <f>VLOOKUP(D29,'Dosage '!$A:$C,3,FALSE)</f>
        <v>药物装在可溶性外壳中的制剂。</v>
      </c>
    </row>
    <row r="30" spans="1:15">
      <c r="A30" s="16" t="s">
        <v>54</v>
      </c>
      <c r="B30" s="16" t="str">
        <f>VLOOKUP(A30,Name!$A:$B,2,FALSE)</f>
        <v>1-(苯基偶氮)-2-萘胺</v>
      </c>
      <c r="C30" s="16" t="s">
        <v>27</v>
      </c>
      <c r="D30" s="16" t="s">
        <v>31</v>
      </c>
      <c r="E30" s="17">
        <v>85847</v>
      </c>
      <c r="F30" s="18" t="s">
        <v>55</v>
      </c>
      <c r="G30" s="18">
        <v>0.2</v>
      </c>
      <c r="H30" s="18" t="s">
        <v>24</v>
      </c>
      <c r="I30" s="18"/>
      <c r="J30" s="18"/>
      <c r="K30" s="18"/>
      <c r="L30" s="10" t="str">
        <f>VLOOKUP(C30,ROUTE!$A:$C,2,FALSE)</f>
        <v>口服</v>
      </c>
      <c r="M30" s="10" t="str">
        <f>VLOOKUP(C30,ROUTE!$A:$C,3,FALSE)</f>
        <v>通过口腔吞咽给药。</v>
      </c>
      <c r="N30" s="10" t="str">
        <f>VLOOKUP(D30,'Dosage '!$A:$C,2,FALSE)</f>
        <v>片剂</v>
      </c>
      <c r="O30" s="10" t="str">
        <f>VLOOKUP(D30,'Dosage '!$A:$C,3,FALSE)</f>
        <v>由药物和辅料压制而成的固体制剂。</v>
      </c>
    </row>
    <row r="31" spans="1:15">
      <c r="A31" s="16" t="s">
        <v>56</v>
      </c>
      <c r="B31" s="16" t="str">
        <f>VLOOKUP(A31,Name!$A:$B,2,FALSE)</f>
        <v>1,2,6-己三醇</v>
      </c>
      <c r="C31" s="16" t="s">
        <v>16</v>
      </c>
      <c r="D31" s="16" t="s">
        <v>57</v>
      </c>
      <c r="E31" s="17">
        <v>106694</v>
      </c>
      <c r="F31" s="18" t="s">
        <v>58</v>
      </c>
      <c r="G31" s="18"/>
      <c r="H31" s="18"/>
      <c r="I31" s="20">
        <v>43</v>
      </c>
      <c r="J31" s="18" t="s">
        <v>24</v>
      </c>
      <c r="K31" s="18"/>
      <c r="L31" s="10" t="str">
        <f>VLOOKUP(C31,ROUTE!$A:$C,2,FALSE)</f>
        <v>局部给药 / 皮肤给药</v>
      </c>
      <c r="M31" s="10" t="str">
        <f>VLOOKUP(C31,ROUTE!$A:$C,3,FALSE)</f>
        <v>药物直接应用于身体表面（如皮肤），通常用于产生局部效应。</v>
      </c>
      <c r="N31" s="10" t="str">
        <f>VLOOKUP(D31,'Dosage '!$A:$C,2,FALSE)</f>
        <v>乳膏剂</v>
      </c>
      <c r="O31" s="10" t="str">
        <f>VLOOKUP(D31,'Dosage '!$A:$C,3,FALSE)</f>
        <v>油和水混合的乳剂型半固体制剂。</v>
      </c>
    </row>
    <row r="32" spans="1:15">
      <c r="A32" s="16" t="s">
        <v>59</v>
      </c>
      <c r="B32" s="16" t="str">
        <f>VLOOKUP(A32,Name!$A:$B,2,FALSE)</f>
        <v>1,2-二硬脂酰-sn-甘油-3-磷酸胆碱</v>
      </c>
      <c r="C32" s="16" t="s">
        <v>25</v>
      </c>
      <c r="D32" s="16" t="s">
        <v>60</v>
      </c>
      <c r="E32" s="17">
        <v>816944</v>
      </c>
      <c r="F32" s="18" t="s">
        <v>61</v>
      </c>
      <c r="G32" s="18">
        <v>2.8</v>
      </c>
      <c r="H32" s="18" t="s">
        <v>50</v>
      </c>
      <c r="I32" s="18"/>
      <c r="J32" s="18"/>
      <c r="K32" s="18"/>
      <c r="L32" s="10" t="str">
        <f>VLOOKUP(C32,ROUTE!$A:$C,2,FALSE)</f>
        <v>静脉注射</v>
      </c>
      <c r="M32" s="10" t="str">
        <f>VLOOKUP(C32,ROUTE!$A:$C,3,FALSE)</f>
        <v>将药物注入静脉。</v>
      </c>
      <c r="N32" s="10" t="str">
        <f>VLOOKUP(D32,'Dosage '!$A:$C,2,FALSE)</f>
        <v>脂质体注射剂</v>
      </c>
      <c r="O32" s="10" t="str">
        <f>VLOOKUP(D32,'Dosage '!$A:$C,3,FALSE)</f>
        <v>药物被包裹在脂质体微囊中以用于注射。</v>
      </c>
    </row>
    <row r="33" spans="1:15">
      <c r="A33" s="16" t="s">
        <v>59</v>
      </c>
      <c r="B33" s="16" t="str">
        <f>VLOOKUP(A33,Name!$A:$B,2,FALSE)</f>
        <v>1,2-二硬脂酰-sn-甘油-3-磷酸胆碱</v>
      </c>
      <c r="C33" s="16" t="s">
        <v>25</v>
      </c>
      <c r="D33" s="16" t="s">
        <v>62</v>
      </c>
      <c r="E33" s="17">
        <v>816944</v>
      </c>
      <c r="F33" s="18" t="s">
        <v>61</v>
      </c>
      <c r="G33" s="18"/>
      <c r="H33" s="18"/>
      <c r="I33" s="18">
        <v>68</v>
      </c>
      <c r="J33" s="18" t="s">
        <v>24</v>
      </c>
      <c r="K33" s="18"/>
      <c r="L33" s="10" t="str">
        <f>VLOOKUP(C33,ROUTE!$A:$C,2,FALSE)</f>
        <v>静脉注射</v>
      </c>
      <c r="M33" s="10" t="str">
        <f>VLOOKUP(C33,ROUTE!$A:$C,3,FALSE)</f>
        <v>将药物注入静脉。</v>
      </c>
      <c r="N33" s="10" t="str">
        <f>VLOOKUP(D33,'Dosage '!$A:$C,2,FALSE)</f>
        <v>注射剂</v>
      </c>
      <c r="O33" s="10" t="str">
        <f>VLOOKUP(D33,'Dosage '!$A:$C,3,FALSE)</f>
        <v>通过注射给药的无菌制剂的总称。</v>
      </c>
    </row>
    <row r="34" spans="1:15">
      <c r="A34" s="16" t="s">
        <v>59</v>
      </c>
      <c r="B34" s="16" t="str">
        <f>VLOOKUP(A34,Name!$A:$B,2,FALSE)</f>
        <v>1,2-二硬脂酰-sn-甘油-3-磷酸胆碱</v>
      </c>
      <c r="C34" s="16" t="s">
        <v>63</v>
      </c>
      <c r="D34" s="16" t="s">
        <v>28</v>
      </c>
      <c r="E34" s="17">
        <v>816944</v>
      </c>
      <c r="F34" s="18" t="s">
        <v>61</v>
      </c>
      <c r="G34" s="18"/>
      <c r="H34" s="18"/>
      <c r="I34" s="20">
        <v>51</v>
      </c>
      <c r="J34" s="18" t="s">
        <v>24</v>
      </c>
      <c r="K34" s="18"/>
      <c r="L34" s="10" t="str">
        <f>VLOOKUP(C34,ROUTE!$A:$C,2,FALSE)</f>
        <v>呼吸道给药（吸入）</v>
      </c>
      <c r="M34" s="10" t="str">
        <f>VLOOKUP(C34,ROUTE!$A:$C,3,FALSE)</f>
        <v>药物通过吸入方式进入呼吸道和肺部。</v>
      </c>
      <c r="N34" s="10" t="str">
        <f>VLOOKUP(D34,'Dosage '!$A:$C,2,FALSE)</f>
        <v>胶囊剂</v>
      </c>
      <c r="O34" s="10" t="str">
        <f>VLOOKUP(D34,'Dosage '!$A:$C,3,FALSE)</f>
        <v>药物装在可溶性外壳中的制剂。</v>
      </c>
    </row>
    <row r="35" spans="1:15">
      <c r="A35" s="16" t="s">
        <v>64</v>
      </c>
      <c r="B35" s="16" t="str">
        <f>VLOOKUP(A35,Name!$A:$B,2,FALSE)</f>
        <v>1,4-山梨坦</v>
      </c>
      <c r="C35" s="16" t="s">
        <v>27</v>
      </c>
      <c r="D35" s="16" t="s">
        <v>28</v>
      </c>
      <c r="E35" s="17">
        <v>27299123</v>
      </c>
      <c r="F35" s="18" t="s">
        <v>65</v>
      </c>
      <c r="G35" s="18"/>
      <c r="H35" s="18"/>
      <c r="I35" s="20">
        <v>242</v>
      </c>
      <c r="J35" s="18" t="s">
        <v>24</v>
      </c>
      <c r="K35" s="18"/>
      <c r="L35" s="10" t="str">
        <f>VLOOKUP(C35,ROUTE!$A:$C,2,FALSE)</f>
        <v>口服</v>
      </c>
      <c r="M35" s="10" t="str">
        <f>VLOOKUP(C35,ROUTE!$A:$C,3,FALSE)</f>
        <v>通过口腔吞咽给药。</v>
      </c>
      <c r="N35" s="10" t="str">
        <f>VLOOKUP(D35,'Dosage '!$A:$C,2,FALSE)</f>
        <v>胶囊剂</v>
      </c>
      <c r="O35" s="10" t="str">
        <f>VLOOKUP(D35,'Dosage '!$A:$C,3,FALSE)</f>
        <v>药物装在可溶性外壳中的制剂。</v>
      </c>
    </row>
    <row r="36" spans="1:15">
      <c r="A36" s="16" t="s">
        <v>66</v>
      </c>
      <c r="B36" s="16" t="str">
        <f>VLOOKUP(A36,Name!$A:$B,2,FALSE)</f>
        <v>2-(4-苯乙烯基-3-磺基苯酚)-6-甲氧基苯并三唑</v>
      </c>
      <c r="C36" s="16" t="s">
        <v>16</v>
      </c>
      <c r="D36" s="16" t="s">
        <v>67</v>
      </c>
      <c r="E36" s="17">
        <v>1333659</v>
      </c>
      <c r="F36" s="18" t="s">
        <v>68</v>
      </c>
      <c r="G36" s="18">
        <v>0.75</v>
      </c>
      <c r="H36" s="18" t="s">
        <v>19</v>
      </c>
      <c r="I36" s="18"/>
      <c r="J36" s="18"/>
      <c r="K36" s="18"/>
      <c r="L36" s="10" t="str">
        <f>VLOOKUP(C36,ROUTE!$A:$C,2,FALSE)</f>
        <v>局部给药 / 皮肤给药</v>
      </c>
      <c r="M36" s="10" t="str">
        <f>VLOOKUP(C36,ROUTE!$A:$C,3,FALSE)</f>
        <v>药物直接应用于身体表面（如皮肤），通常用于产生局部效应。</v>
      </c>
      <c r="N36" s="10" t="str">
        <f>VLOOKUP(D36,'Dosage '!$A:$C,2,FALSE)</f>
        <v>药皂</v>
      </c>
      <c r="O36" s="10" t="str">
        <f>VLOOKUP(D36,'Dosage '!$A:$C,3,FALSE)</f>
        <v>含有药物的皂类清洁产品。</v>
      </c>
    </row>
    <row r="37" spans="1:15">
      <c r="A37" s="16" t="s">
        <v>69</v>
      </c>
      <c r="B37" s="16" t="str">
        <f>VLOOKUP(A37,Name!$A:$B,2,FALSE)</f>
        <v>2-氨基乙醇 / 乙醇胺</v>
      </c>
      <c r="C37" s="16" t="s">
        <v>27</v>
      </c>
      <c r="D37" s="16" t="s">
        <v>70</v>
      </c>
      <c r="E37" s="17">
        <v>141435</v>
      </c>
      <c r="F37" s="18" t="s">
        <v>71</v>
      </c>
      <c r="G37" s="18"/>
      <c r="H37" s="18"/>
      <c r="I37" s="20">
        <v>1</v>
      </c>
      <c r="J37" s="18" t="s">
        <v>24</v>
      </c>
      <c r="K37" s="18"/>
      <c r="L37" s="10" t="str">
        <f>VLOOKUP(C37,ROUTE!$A:$C,2,FALSE)</f>
        <v>口服</v>
      </c>
      <c r="M37" s="10" t="str">
        <f>VLOOKUP(C37,ROUTE!$A:$C,3,FALSE)</f>
        <v>通过口腔吞咽给药。</v>
      </c>
      <c r="N37" s="10" t="str">
        <f>VLOOKUP(D37,'Dosage '!$A:$C,2,FALSE)</f>
        <v>迟释片 (肠溶片)</v>
      </c>
      <c r="O37" s="10" t="str">
        <f>VLOOKUP(D37,'Dosage '!$A:$C,3,FALSE)</f>
        <v>药物延迟释放的片剂。</v>
      </c>
    </row>
    <row r="38" spans="1:15">
      <c r="A38" s="16" t="s">
        <v>72</v>
      </c>
      <c r="B38" s="16" t="str">
        <f>VLOOKUP(A38,Name!$A:$B,2,FALSE)</f>
        <v>丙烯酸-2-乙基己酯-甲基丙烯酸缩水甘油酯-丙烯酸-2-羟乙酯-醋酸乙烯酯共聚物 (用于 DURO-TAK 387-2287)</v>
      </c>
      <c r="C38" s="16" t="s">
        <v>53</v>
      </c>
      <c r="D38" s="16" t="s">
        <v>41</v>
      </c>
      <c r="E38" s="17"/>
      <c r="F38" s="18" t="s">
        <v>38</v>
      </c>
      <c r="G38" s="18" t="s">
        <v>37</v>
      </c>
      <c r="H38" s="18" t="s">
        <v>38</v>
      </c>
      <c r="I38" s="18"/>
      <c r="J38" s="18"/>
      <c r="K38" s="18"/>
      <c r="L38" s="10" t="str">
        <f>VLOOKUP(C38,ROUTE!$A:$C,2,FALSE)</f>
        <v>透皮给药</v>
      </c>
      <c r="M38" s="10" t="str">
        <f>VLOOKUP(C38,ROUTE!$A:$C,3,FALSE)</f>
        <v>药物通过皮肤吸收进入血液循环，以产生全身效应（如贴剂）。</v>
      </c>
      <c r="N38" s="10" t="str">
        <f>VLOOKUP(D38,'Dosage '!$A:$C,2,FALSE)</f>
        <v>膜剂</v>
      </c>
      <c r="O38" s="10" t="str">
        <f>VLOOKUP(D38,'Dosage '!$A:$C,3,FALSE)</f>
        <v>附着于皮肤或黏膜上的薄层制剂。</v>
      </c>
    </row>
    <row r="39" spans="1:15">
      <c r="A39" s="16" t="s">
        <v>72</v>
      </c>
      <c r="B39" s="16" t="str">
        <f>VLOOKUP(A39,Name!$A:$B,2,FALSE)</f>
        <v>丙烯酸-2-乙基己酯-甲基丙烯酸缩水甘油酯-丙烯酸-2-羟乙酯-醋酸乙烯酯共聚物 (用于 DURO-TAK 387-2287)</v>
      </c>
      <c r="C39" s="16" t="s">
        <v>53</v>
      </c>
      <c r="D39" s="16" t="s">
        <v>73</v>
      </c>
      <c r="E39" s="17"/>
      <c r="F39" s="18" t="s">
        <v>38</v>
      </c>
      <c r="G39" s="18" t="s">
        <v>37</v>
      </c>
      <c r="H39" s="18" t="s">
        <v>38</v>
      </c>
      <c r="I39" s="18"/>
      <c r="J39" s="18"/>
      <c r="K39" s="18"/>
      <c r="L39" s="10" t="str">
        <f>VLOOKUP(C39,ROUTE!$A:$C,2,FALSE)</f>
        <v>透皮给药</v>
      </c>
      <c r="M39" s="10" t="str">
        <f>VLOOKUP(C39,ROUTE!$A:$C,3,FALSE)</f>
        <v>药物通过皮肤吸收进入血液循环，以产生全身效应（如贴剂）。</v>
      </c>
      <c r="N39" s="10" t="str">
        <f>VLOOKUP(D39,'Dosage '!$A:$C,2,FALSE)</f>
        <v>缓释膜剂</v>
      </c>
      <c r="O39" s="10" t="str">
        <f>VLOOKUP(D39,'Dosage '!$A:$C,3,FALSE)</f>
        <v>药物从膜剂中缓慢持续释放。</v>
      </c>
    </row>
    <row r="40" spans="1:15">
      <c r="A40" s="16" t="s">
        <v>72</v>
      </c>
      <c r="B40" s="16" t="str">
        <f>VLOOKUP(A40,Name!$A:$B,2,FALSE)</f>
        <v>丙烯酸-2-乙基己酯-甲基丙烯酸缩水甘油酯-丙烯酸-2-羟乙酯-醋酸乙烯酯共聚物 (用于 DURO-TAK 387-2287)</v>
      </c>
      <c r="C40" s="16" t="s">
        <v>53</v>
      </c>
      <c r="D40" s="16" t="s">
        <v>39</v>
      </c>
      <c r="E40" s="17"/>
      <c r="F40" s="18" t="s">
        <v>38</v>
      </c>
      <c r="G40" s="18" t="s">
        <v>37</v>
      </c>
      <c r="H40" s="18" t="s">
        <v>38</v>
      </c>
      <c r="I40" s="18"/>
      <c r="J40" s="18"/>
      <c r="K40" s="18"/>
      <c r="L40" s="10" t="str">
        <f>VLOOKUP(C40,ROUTE!$A:$C,2,FALSE)</f>
        <v>透皮给药</v>
      </c>
      <c r="M40" s="10" t="str">
        <f>VLOOKUP(C40,ROUTE!$A:$C,3,FALSE)</f>
        <v>药物通过皮肤吸收进入血液循环，以产生全身效应（如贴剂）。</v>
      </c>
      <c r="N40" s="10" t="str">
        <f>VLOOKUP(D40,'Dosage '!$A:$C,2,FALSE)</f>
        <v>（给药）系统</v>
      </c>
      <c r="O40" s="10" t="str">
        <f>VLOOKUP(D40,'Dosage '!$A:$C,3,FALSE)</f>
        <v>通常指透皮贴剂，能控制药物释放速率。</v>
      </c>
    </row>
    <row r="41" spans="1:15">
      <c r="A41" s="16" t="s">
        <v>74</v>
      </c>
      <c r="B41" s="16" t="str">
        <f>VLOOKUP(A41,Name!$A:$B,2,FALSE)</f>
        <v>丙烯酸-2-乙基己酯-醋酸乙烯酯-丙烯酸铝共聚物 (用于 DURO-TAK 87-2194)</v>
      </c>
      <c r="C41" s="16" t="s">
        <v>53</v>
      </c>
      <c r="D41" s="16" t="s">
        <v>73</v>
      </c>
      <c r="E41" s="17"/>
      <c r="F41" s="18" t="s">
        <v>38</v>
      </c>
      <c r="G41" s="18" t="s">
        <v>37</v>
      </c>
      <c r="H41" s="18" t="s">
        <v>38</v>
      </c>
      <c r="I41" s="20"/>
      <c r="J41" s="18"/>
      <c r="K41" s="18"/>
      <c r="L41" s="10" t="str">
        <f>VLOOKUP(C41,ROUTE!$A:$C,2,FALSE)</f>
        <v>透皮给药</v>
      </c>
      <c r="M41" s="10" t="str">
        <f>VLOOKUP(C41,ROUTE!$A:$C,3,FALSE)</f>
        <v>药物通过皮肤吸收进入血液循环，以产生全身效应（如贴剂）。</v>
      </c>
      <c r="N41" s="10" t="str">
        <f>VLOOKUP(D41,'Dosage '!$A:$C,2,FALSE)</f>
        <v>缓释膜剂</v>
      </c>
      <c r="O41" s="10" t="str">
        <f>VLOOKUP(D41,'Dosage '!$A:$C,3,FALSE)</f>
        <v>药物从膜剂中缓慢持续释放。</v>
      </c>
    </row>
    <row r="42" spans="1:15">
      <c r="A42" s="16" t="s">
        <v>75</v>
      </c>
      <c r="B42" s="16" t="str">
        <f>VLOOKUP(A42,Name!$A:$B,2,FALSE)</f>
        <v>阿拉伯胶</v>
      </c>
      <c r="C42" s="16" t="s">
        <v>21</v>
      </c>
      <c r="D42" s="16" t="s">
        <v>76</v>
      </c>
      <c r="E42" s="17">
        <v>9000015</v>
      </c>
      <c r="F42" s="18" t="s">
        <v>77</v>
      </c>
      <c r="G42" s="18"/>
      <c r="H42" s="18"/>
      <c r="I42" s="20">
        <v>280</v>
      </c>
      <c r="J42" s="18" t="s">
        <v>24</v>
      </c>
      <c r="K42" s="18"/>
      <c r="L42" s="10" t="str">
        <f>VLOOKUP(C42,ROUTE!$A:$C,2,FALSE)</f>
        <v>颊内给药 / 口腔颊部给药</v>
      </c>
      <c r="M42" s="10" t="str">
        <f>VLOOKUP(C42,ROUTE!$A:$C,3,FALSE)</f>
        <v>将药物置于脸颊和牙龈之间，通过口腔黏膜吸收。</v>
      </c>
      <c r="N42" s="10" t="str">
        <f>VLOOKUP(D42,'Dosage '!$A:$C,2,FALSE)</f>
        <v>药用口香糖</v>
      </c>
      <c r="O42" s="10" t="str">
        <f>VLOOKUP(D42,'Dosage '!$A:$C,3,FALSE)</f>
        <v>通过咀嚼释放药物的口香糖基质制剂。</v>
      </c>
    </row>
    <row r="43" spans="1:15">
      <c r="A43" s="16" t="s">
        <v>75</v>
      </c>
      <c r="B43" s="16" t="str">
        <f>VLOOKUP(A43,Name!$A:$B,2,FALSE)</f>
        <v>阿拉伯胶</v>
      </c>
      <c r="C43" s="16" t="s">
        <v>21</v>
      </c>
      <c r="D43" s="16" t="s">
        <v>31</v>
      </c>
      <c r="E43" s="17">
        <v>9000015</v>
      </c>
      <c r="F43" s="18" t="s">
        <v>77</v>
      </c>
      <c r="G43" s="18">
        <v>9.1</v>
      </c>
      <c r="H43" s="18" t="s">
        <v>24</v>
      </c>
      <c r="I43" s="18"/>
      <c r="J43" s="18"/>
      <c r="K43" s="18"/>
      <c r="L43" s="10" t="str">
        <f>VLOOKUP(C43,ROUTE!$A:$C,2,FALSE)</f>
        <v>颊内给药 / 口腔颊部给药</v>
      </c>
      <c r="M43" s="10" t="str">
        <f>VLOOKUP(C43,ROUTE!$A:$C,3,FALSE)</f>
        <v>将药物置于脸颊和牙龈之间，通过口腔黏膜吸收。</v>
      </c>
      <c r="N43" s="10" t="str">
        <f>VLOOKUP(D43,'Dosage '!$A:$C,2,FALSE)</f>
        <v>片剂</v>
      </c>
      <c r="O43" s="10" t="str">
        <f>VLOOKUP(D43,'Dosage '!$A:$C,3,FALSE)</f>
        <v>由药物和辅料压制而成的固体制剂。</v>
      </c>
    </row>
    <row r="44" spans="1:15">
      <c r="A44" s="16" t="s">
        <v>75</v>
      </c>
      <c r="B44" s="16" t="str">
        <f>VLOOKUP(A44,Name!$A:$B,2,FALSE)</f>
        <v>阿拉伯胶</v>
      </c>
      <c r="C44" s="16" t="s">
        <v>78</v>
      </c>
      <c r="D44" s="16" t="s">
        <v>52</v>
      </c>
      <c r="E44" s="17">
        <v>9000015</v>
      </c>
      <c r="F44" s="18" t="s">
        <v>77</v>
      </c>
      <c r="G44" s="18">
        <v>1</v>
      </c>
      <c r="H44" s="18" t="s">
        <v>24</v>
      </c>
      <c r="I44" s="18"/>
      <c r="J44" s="18"/>
      <c r="K44" s="18"/>
      <c r="L44" s="10" t="str">
        <f>VLOOKUP(C44,ROUTE!$A:$C,2,FALSE)</f>
        <v>肌肉注射</v>
      </c>
      <c r="M44" s="10" t="str">
        <f>VLOOKUP(C44,ROUTE!$A:$C,3,FALSE)</f>
        <v>将药物注入肌肉组织。</v>
      </c>
      <c r="N44" s="10" t="str">
        <f>VLOOKUP(D44,'Dosage '!$A:$C,2,FALSE)</f>
        <v>混悬剂</v>
      </c>
      <c r="O44" s="10" t="str">
        <f>VLOOKUP(D44,'Dosage '!$A:$C,3,FALSE)</f>
        <v>药物微粒均匀分散在液体介质中的制剂。</v>
      </c>
    </row>
    <row r="45" spans="1:15">
      <c r="A45" s="16" t="s">
        <v>75</v>
      </c>
      <c r="B45" s="16" t="str">
        <f>VLOOKUP(A45,Name!$A:$B,2,FALSE)</f>
        <v>阿拉伯胶</v>
      </c>
      <c r="C45" s="16" t="s">
        <v>27</v>
      </c>
      <c r="D45" s="16" t="s">
        <v>28</v>
      </c>
      <c r="E45" s="17">
        <v>9000015</v>
      </c>
      <c r="F45" s="18" t="s">
        <v>77</v>
      </c>
      <c r="G45" s="18"/>
      <c r="H45" s="18"/>
      <c r="I45" s="20">
        <v>18</v>
      </c>
      <c r="J45" s="18" t="s">
        <v>24</v>
      </c>
      <c r="K45" s="18"/>
      <c r="L45" s="10" t="str">
        <f>VLOOKUP(C45,ROUTE!$A:$C,2,FALSE)</f>
        <v>口服</v>
      </c>
      <c r="M45" s="10" t="str">
        <f>VLOOKUP(C45,ROUTE!$A:$C,3,FALSE)</f>
        <v>通过口腔吞咽给药。</v>
      </c>
      <c r="N45" s="10" t="str">
        <f>VLOOKUP(D45,'Dosage '!$A:$C,2,FALSE)</f>
        <v>胶囊剂</v>
      </c>
      <c r="O45" s="10" t="str">
        <f>VLOOKUP(D45,'Dosage '!$A:$C,3,FALSE)</f>
        <v>药物装在可溶性外壳中的制剂。</v>
      </c>
    </row>
    <row r="46" spans="1:15">
      <c r="A46" s="16" t="s">
        <v>75</v>
      </c>
      <c r="B46" s="16" t="str">
        <f>VLOOKUP(A46,Name!$A:$B,2,FALSE)</f>
        <v>阿拉伯胶</v>
      </c>
      <c r="C46" s="16" t="s">
        <v>27</v>
      </c>
      <c r="D46" s="16" t="s">
        <v>79</v>
      </c>
      <c r="E46" s="17">
        <v>9000015</v>
      </c>
      <c r="F46" s="18" t="s">
        <v>77</v>
      </c>
      <c r="G46" s="18"/>
      <c r="H46" s="18"/>
      <c r="I46" s="20">
        <v>64</v>
      </c>
      <c r="J46" s="18" t="s">
        <v>24</v>
      </c>
      <c r="K46" s="18"/>
      <c r="L46" s="10" t="str">
        <f>VLOOKUP(C46,ROUTE!$A:$C,2,FALSE)</f>
        <v>口服</v>
      </c>
      <c r="M46" s="10" t="str">
        <f>VLOOKUP(C46,ROUTE!$A:$C,3,FALSE)</f>
        <v>通过口腔吞咽给药。</v>
      </c>
      <c r="N46" s="10" t="str">
        <f>VLOOKUP(D46,'Dosage '!$A:$C,2,FALSE)</f>
        <v>缓释胶囊</v>
      </c>
      <c r="O46" s="10" t="str">
        <f>VLOOKUP(D46,'Dosage '!$A:$C,3,FALSE)</f>
        <v>药物从胶囊中缓慢、持续释放。</v>
      </c>
    </row>
    <row r="47" spans="1:15">
      <c r="A47" s="16" t="s">
        <v>75</v>
      </c>
      <c r="B47" s="16" t="str">
        <f>VLOOKUP(A47,Name!$A:$B,2,FALSE)</f>
        <v>阿拉伯胶</v>
      </c>
      <c r="C47" s="16" t="s">
        <v>27</v>
      </c>
      <c r="D47" s="16" t="s">
        <v>80</v>
      </c>
      <c r="E47" s="17">
        <v>9000015</v>
      </c>
      <c r="F47" s="18" t="s">
        <v>77</v>
      </c>
      <c r="G47" s="18"/>
      <c r="H47" s="18"/>
      <c r="I47" s="20">
        <v>108</v>
      </c>
      <c r="J47" s="18" t="s">
        <v>24</v>
      </c>
      <c r="K47" s="18"/>
      <c r="L47" s="10" t="str">
        <f>VLOOKUP(C47,ROUTE!$A:$C,2,FALSE)</f>
        <v>口服</v>
      </c>
      <c r="M47" s="10" t="str">
        <f>VLOOKUP(C47,ROUTE!$A:$C,3,FALSE)</f>
        <v>通过口腔吞咽给药。</v>
      </c>
      <c r="N47" s="10" t="str">
        <f>VLOOKUP(D47,'Dosage '!$A:$C,2,FALSE)</f>
        <v>锭剂 / 润喉糖</v>
      </c>
      <c r="O47" s="10" t="str">
        <f>VLOOKUP(D47,'Dosage '!$A:$C,3,FALSE)</f>
        <v>通常用于缓慢溶解于口腔的硬糖状制剂。</v>
      </c>
    </row>
    <row r="48" spans="1:15">
      <c r="A48" s="16" t="s">
        <v>75</v>
      </c>
      <c r="B48" s="16" t="str">
        <f>VLOOKUP(A48,Name!$A:$B,2,FALSE)</f>
        <v>阿拉伯胶</v>
      </c>
      <c r="C48" s="16" t="s">
        <v>27</v>
      </c>
      <c r="D48" s="16" t="s">
        <v>81</v>
      </c>
      <c r="E48" s="17">
        <v>9000015</v>
      </c>
      <c r="F48" s="18" t="s">
        <v>77</v>
      </c>
      <c r="G48" s="18">
        <v>800</v>
      </c>
      <c r="H48" s="18" t="s">
        <v>24</v>
      </c>
      <c r="I48" s="18"/>
      <c r="J48" s="18"/>
      <c r="K48" s="18"/>
      <c r="L48" s="10" t="str">
        <f>VLOOKUP(C48,ROUTE!$A:$C,2,FALSE)</f>
        <v>口服</v>
      </c>
      <c r="M48" s="10" t="str">
        <f>VLOOKUP(C48,ROUTE!$A:$C,3,FALSE)</f>
        <v>通过口腔吞咽给药。</v>
      </c>
      <c r="N48" s="10" t="str">
        <f>VLOOKUP(D48,'Dosage '!$A:$C,2,FALSE)</f>
        <v>散剂 / 粉末</v>
      </c>
      <c r="O48" s="10" t="str">
        <f>VLOOKUP(D48,'Dosage '!$A:$C,3,FALSE)</f>
        <v>干燥的粉末状药物。</v>
      </c>
    </row>
    <row r="49" spans="1:15">
      <c r="A49" s="16" t="s">
        <v>75</v>
      </c>
      <c r="B49" s="16" t="str">
        <f>VLOOKUP(A49,Name!$A:$B,2,FALSE)</f>
        <v>阿拉伯胶</v>
      </c>
      <c r="C49" s="16" t="s">
        <v>27</v>
      </c>
      <c r="D49" s="16" t="s">
        <v>82</v>
      </c>
      <c r="E49" s="17">
        <v>9000015</v>
      </c>
      <c r="F49" s="18" t="s">
        <v>77</v>
      </c>
      <c r="G49" s="18" t="s">
        <v>37</v>
      </c>
      <c r="H49" s="18" t="s">
        <v>38</v>
      </c>
      <c r="I49" s="18"/>
      <c r="J49" s="18"/>
      <c r="K49" s="18"/>
      <c r="L49" s="10" t="str">
        <f>VLOOKUP(C49,ROUTE!$A:$C,2,FALSE)</f>
        <v>口服</v>
      </c>
      <c r="M49" s="10" t="str">
        <f>VLOOKUP(C49,ROUTE!$A:$C,3,FALSE)</f>
        <v>通过口腔吞咽给药。</v>
      </c>
      <c r="N49" s="10" t="str">
        <f>VLOOKUP(D49,'Dosage '!$A:$C,2,FALSE)</f>
        <v>溶液用粉末</v>
      </c>
      <c r="O49" s="10" t="str">
        <f>VLOOKUP(D49,'Dosage '!$A:$C,3,FALSE)</f>
        <v>服用前需溶解形成溶液的粉末。</v>
      </c>
    </row>
    <row r="50" spans="1:15">
      <c r="A50" s="16" t="s">
        <v>75</v>
      </c>
      <c r="B50" s="16" t="str">
        <f>VLOOKUP(A50,Name!$A:$B,2,FALSE)</f>
        <v>阿拉伯胶</v>
      </c>
      <c r="C50" s="16" t="s">
        <v>27</v>
      </c>
      <c r="D50" s="16" t="s">
        <v>51</v>
      </c>
      <c r="E50" s="17">
        <v>9000015</v>
      </c>
      <c r="F50" s="18" t="s">
        <v>77</v>
      </c>
      <c r="G50" s="18"/>
      <c r="H50" s="18"/>
      <c r="I50" s="20">
        <v>7386</v>
      </c>
      <c r="J50" s="18" t="s">
        <v>24</v>
      </c>
      <c r="K50" s="18"/>
      <c r="L50" s="10" t="str">
        <f>VLOOKUP(C50,ROUTE!$A:$C,2,FALSE)</f>
        <v>口服</v>
      </c>
      <c r="M50" s="10" t="str">
        <f>VLOOKUP(C50,ROUTE!$A:$C,3,FALSE)</f>
        <v>通过口腔吞咽给药。</v>
      </c>
      <c r="N50" s="10" t="str">
        <f>VLOOKUP(D50,'Dosage '!$A:$C,2,FALSE)</f>
        <v>干混悬剂</v>
      </c>
      <c r="O50" s="10" t="str">
        <f>VLOOKUP(D50,'Dosage '!$A:$C,3,FALSE)</f>
        <v>服用前需分散形成混悬液的粉末。</v>
      </c>
    </row>
    <row r="51" spans="1:15">
      <c r="A51" s="16" t="s">
        <v>75</v>
      </c>
      <c r="B51" s="16" t="str">
        <f>VLOOKUP(A51,Name!$A:$B,2,FALSE)</f>
        <v>阿拉伯胶</v>
      </c>
      <c r="C51" s="16" t="s">
        <v>27</v>
      </c>
      <c r="D51" s="16" t="s">
        <v>52</v>
      </c>
      <c r="E51" s="17">
        <v>9000015</v>
      </c>
      <c r="F51" s="18" t="s">
        <v>77</v>
      </c>
      <c r="G51" s="18"/>
      <c r="H51" s="18"/>
      <c r="I51" s="20">
        <v>2</v>
      </c>
      <c r="J51" s="18" t="s">
        <v>24</v>
      </c>
      <c r="K51" s="18"/>
      <c r="L51" s="10" t="str">
        <f>VLOOKUP(C51,ROUTE!$A:$C,2,FALSE)</f>
        <v>口服</v>
      </c>
      <c r="M51" s="10" t="str">
        <f>VLOOKUP(C51,ROUTE!$A:$C,3,FALSE)</f>
        <v>通过口腔吞咽给药。</v>
      </c>
      <c r="N51" s="10" t="str">
        <f>VLOOKUP(D51,'Dosage '!$A:$C,2,FALSE)</f>
        <v>混悬剂</v>
      </c>
      <c r="O51" s="10" t="str">
        <f>VLOOKUP(D51,'Dosage '!$A:$C,3,FALSE)</f>
        <v>药物微粒均匀分散在液体介质中的制剂。</v>
      </c>
    </row>
    <row r="52" spans="1:15">
      <c r="A52" s="16" t="s">
        <v>75</v>
      </c>
      <c r="B52" s="16" t="str">
        <f>VLOOKUP(A52,Name!$A:$B,2,FALSE)</f>
        <v>阿拉伯胶</v>
      </c>
      <c r="C52" s="16" t="s">
        <v>27</v>
      </c>
      <c r="D52" s="16" t="s">
        <v>83</v>
      </c>
      <c r="E52" s="17">
        <v>9000015</v>
      </c>
      <c r="F52" s="18" t="s">
        <v>77</v>
      </c>
      <c r="G52" s="18" t="s">
        <v>37</v>
      </c>
      <c r="H52" s="18" t="s">
        <v>38</v>
      </c>
      <c r="I52" s="18"/>
      <c r="J52" s="18"/>
      <c r="K52" s="18"/>
      <c r="L52" s="10" t="str">
        <f>VLOOKUP(C52,ROUTE!$A:$C,2,FALSE)</f>
        <v>口服</v>
      </c>
      <c r="M52" s="10" t="str">
        <f>VLOOKUP(C52,ROUTE!$A:$C,3,FALSE)</f>
        <v>通过口腔吞咽给药。</v>
      </c>
      <c r="N52" s="10" t="str">
        <f>VLOOKUP(D52,'Dosage '!$A:$C,2,FALSE)</f>
        <v>糖浆剂</v>
      </c>
      <c r="O52" s="10" t="str">
        <f>VLOOKUP(D52,'Dosage '!$A:$C,3,FALSE)</f>
        <v>含有高浓度蔗糖的浓水溶液。</v>
      </c>
    </row>
    <row r="53" spans="1:15">
      <c r="A53" s="16" t="s">
        <v>75</v>
      </c>
      <c r="B53" s="16" t="str">
        <f>VLOOKUP(A53,Name!$A:$B,2,FALSE)</f>
        <v>阿拉伯胶</v>
      </c>
      <c r="C53" s="16" t="s">
        <v>27</v>
      </c>
      <c r="D53" s="16" t="s">
        <v>31</v>
      </c>
      <c r="E53" s="17">
        <v>9000015</v>
      </c>
      <c r="F53" s="18" t="s">
        <v>77</v>
      </c>
      <c r="G53" s="18">
        <v>70</v>
      </c>
      <c r="H53" s="18" t="s">
        <v>24</v>
      </c>
      <c r="I53" s="20"/>
      <c r="J53" s="18"/>
      <c r="K53" s="18"/>
      <c r="L53" s="10" t="str">
        <f>VLOOKUP(C53,ROUTE!$A:$C,2,FALSE)</f>
        <v>口服</v>
      </c>
      <c r="M53" s="10" t="str">
        <f>VLOOKUP(C53,ROUTE!$A:$C,3,FALSE)</f>
        <v>通过口腔吞咽给药。</v>
      </c>
      <c r="N53" s="10" t="str">
        <f>VLOOKUP(D53,'Dosage '!$A:$C,2,FALSE)</f>
        <v>片剂</v>
      </c>
      <c r="O53" s="10" t="str">
        <f>VLOOKUP(D53,'Dosage '!$A:$C,3,FALSE)</f>
        <v>由药物和辅料压制而成的固体制剂。</v>
      </c>
    </row>
    <row r="54" spans="1:15">
      <c r="A54" s="16" t="s">
        <v>75</v>
      </c>
      <c r="B54" s="16" t="str">
        <f>VLOOKUP(A54,Name!$A:$B,2,FALSE)</f>
        <v>阿拉伯胶</v>
      </c>
      <c r="C54" s="16" t="s">
        <v>27</v>
      </c>
      <c r="D54" s="16" t="s">
        <v>33</v>
      </c>
      <c r="E54" s="17">
        <v>9000015</v>
      </c>
      <c r="F54" s="18" t="s">
        <v>77</v>
      </c>
      <c r="G54" s="18"/>
      <c r="H54" s="18"/>
      <c r="I54" s="20">
        <v>121</v>
      </c>
      <c r="J54" s="18" t="s">
        <v>24</v>
      </c>
      <c r="K54" s="18"/>
      <c r="L54" s="10" t="str">
        <f>VLOOKUP(C54,ROUTE!$A:$C,2,FALSE)</f>
        <v>口服</v>
      </c>
      <c r="M54" s="10" t="str">
        <f>VLOOKUP(C54,ROUTE!$A:$C,3,FALSE)</f>
        <v>通过口腔吞咽给药。</v>
      </c>
      <c r="N54" s="10" t="str">
        <f>VLOOKUP(D54,'Dosage '!$A:$C,2,FALSE)</f>
        <v>咀嚼片</v>
      </c>
      <c r="O54" s="10" t="str">
        <f>VLOOKUP(D54,'Dosage '!$A:$C,3,FALSE)</f>
        <v>在吞咽前需在口中咀嚼的片剂。</v>
      </c>
    </row>
    <row r="55" spans="1:15">
      <c r="A55" s="16" t="s">
        <v>75</v>
      </c>
      <c r="B55" s="16" t="str">
        <f>VLOOKUP(A55,Name!$A:$B,2,FALSE)</f>
        <v>阿拉伯胶</v>
      </c>
      <c r="C55" s="16" t="s">
        <v>27</v>
      </c>
      <c r="D55" s="16" t="s">
        <v>84</v>
      </c>
      <c r="E55" s="17">
        <v>9000015</v>
      </c>
      <c r="F55" s="18" t="s">
        <v>77</v>
      </c>
      <c r="G55" s="18">
        <v>156</v>
      </c>
      <c r="H55" s="18" t="s">
        <v>24</v>
      </c>
      <c r="I55" s="18"/>
      <c r="J55" s="18"/>
      <c r="K55" s="18"/>
      <c r="L55" s="10" t="str">
        <f>VLOOKUP(C55,ROUTE!$A:$C,2,FALSE)</f>
        <v>口服</v>
      </c>
      <c r="M55" s="10" t="str">
        <f>VLOOKUP(C55,ROUTE!$A:$C,3,FALSE)</f>
        <v>通过口腔吞咽给药。</v>
      </c>
      <c r="N55" s="10" t="str">
        <f>VLOOKUP(D55,'Dosage '!$A:$C,2,FALSE)</f>
        <v>包衣片</v>
      </c>
      <c r="O55" s="10" t="str">
        <f>VLOOKUP(D55,'Dosage '!$A:$C,3,FALSE)</f>
        <v>片剂外层有包衣的总称。</v>
      </c>
    </row>
    <row r="56" spans="1:15">
      <c r="A56" s="16" t="s">
        <v>75</v>
      </c>
      <c r="B56" s="16" t="str">
        <f>VLOOKUP(A56,Name!$A:$B,2,FALSE)</f>
        <v>阿拉伯胶</v>
      </c>
      <c r="C56" s="16" t="s">
        <v>27</v>
      </c>
      <c r="D56" s="16" t="s">
        <v>70</v>
      </c>
      <c r="E56" s="17">
        <v>9000015</v>
      </c>
      <c r="F56" s="18" t="s">
        <v>77</v>
      </c>
      <c r="G56" s="18">
        <v>30</v>
      </c>
      <c r="H56" s="18" t="s">
        <v>24</v>
      </c>
      <c r="I56" s="18"/>
      <c r="J56" s="18"/>
      <c r="K56" s="18"/>
      <c r="L56" s="10" t="str">
        <f>VLOOKUP(C56,ROUTE!$A:$C,2,FALSE)</f>
        <v>口服</v>
      </c>
      <c r="M56" s="10" t="str">
        <f>VLOOKUP(C56,ROUTE!$A:$C,3,FALSE)</f>
        <v>通过口腔吞咽给药。</v>
      </c>
      <c r="N56" s="10" t="str">
        <f>VLOOKUP(D56,'Dosage '!$A:$C,2,FALSE)</f>
        <v>迟释片 (肠溶片)</v>
      </c>
      <c r="O56" s="10" t="str">
        <f>VLOOKUP(D56,'Dosage '!$A:$C,3,FALSE)</f>
        <v>药物延迟释放的片剂。</v>
      </c>
    </row>
    <row r="57" spans="1:15">
      <c r="A57" s="16" t="s">
        <v>75</v>
      </c>
      <c r="B57" s="16" t="str">
        <f>VLOOKUP(A57,Name!$A:$B,2,FALSE)</f>
        <v>阿拉伯胶</v>
      </c>
      <c r="C57" s="16" t="s">
        <v>27</v>
      </c>
      <c r="D57" s="16" t="s">
        <v>34</v>
      </c>
      <c r="E57" s="17">
        <v>9000015</v>
      </c>
      <c r="F57" s="18" t="s">
        <v>77</v>
      </c>
      <c r="G57" s="18">
        <v>34.4</v>
      </c>
      <c r="H57" s="18" t="s">
        <v>24</v>
      </c>
      <c r="I57" s="20"/>
      <c r="J57" s="18"/>
      <c r="K57" s="18"/>
      <c r="L57" s="10" t="str">
        <f>VLOOKUP(C57,ROUTE!$A:$C,2,FALSE)</f>
        <v>口服</v>
      </c>
      <c r="M57" s="10" t="str">
        <f>VLOOKUP(C57,ROUTE!$A:$C,3,FALSE)</f>
        <v>通过口腔吞咽给药。</v>
      </c>
      <c r="N57" s="10" t="str">
        <f>VLOOKUP(D57,'Dosage '!$A:$C,2,FALSE)</f>
        <v>缓释片</v>
      </c>
      <c r="O57" s="10" t="str">
        <f>VLOOKUP(D57,'Dosage '!$A:$C,3,FALSE)</f>
        <v>药物缓慢、持续释放的片剂。</v>
      </c>
    </row>
    <row r="58" spans="1:15">
      <c r="A58" s="16" t="s">
        <v>75</v>
      </c>
      <c r="B58" s="16" t="str">
        <f>VLOOKUP(A58,Name!$A:$B,2,FALSE)</f>
        <v>阿拉伯胶</v>
      </c>
      <c r="C58" s="16" t="s">
        <v>27</v>
      </c>
      <c r="D58" s="16" t="s">
        <v>35</v>
      </c>
      <c r="E58" s="17">
        <v>9000015</v>
      </c>
      <c r="F58" s="18" t="s">
        <v>77</v>
      </c>
      <c r="G58" s="18">
        <v>0.14</v>
      </c>
      <c r="H58" s="18" t="s">
        <v>24</v>
      </c>
      <c r="I58" s="18"/>
      <c r="J58" s="18"/>
      <c r="K58" s="18"/>
      <c r="L58" s="10" t="str">
        <f>VLOOKUP(C58,ROUTE!$A:$C,2,FALSE)</f>
        <v>口服</v>
      </c>
      <c r="M58" s="10" t="str">
        <f>VLOOKUP(C58,ROUTE!$A:$C,3,FALSE)</f>
        <v>通过口腔吞咽给药。</v>
      </c>
      <c r="N58" s="10" t="str">
        <f>VLOOKUP(D58,'Dosage '!$A:$C,2,FALSE)</f>
        <v>薄膜衣片</v>
      </c>
      <c r="O58" s="10" t="str">
        <f>VLOOKUP(D58,'Dosage '!$A:$C,3,FALSE)</f>
        <v>在片剂核心外包有一层薄膜。</v>
      </c>
    </row>
    <row r="59" spans="1:15">
      <c r="A59" s="16" t="s">
        <v>75</v>
      </c>
      <c r="B59" s="16" t="str">
        <f>VLOOKUP(A59,Name!$A:$B,2,FALSE)</f>
        <v>阿拉伯胶</v>
      </c>
      <c r="C59" s="16" t="s">
        <v>27</v>
      </c>
      <c r="D59" s="16" t="s">
        <v>85</v>
      </c>
      <c r="E59" s="17">
        <v>9000015</v>
      </c>
      <c r="F59" s="18" t="s">
        <v>77</v>
      </c>
      <c r="G59" s="18"/>
      <c r="H59" s="18"/>
      <c r="I59" s="20">
        <v>7</v>
      </c>
      <c r="J59" s="18" t="s">
        <v>24</v>
      </c>
      <c r="K59" s="18"/>
      <c r="L59" s="10" t="str">
        <f>VLOOKUP(C59,ROUTE!$A:$C,2,FALSE)</f>
        <v>口服</v>
      </c>
      <c r="M59" s="10" t="str">
        <f>VLOOKUP(C59,ROUTE!$A:$C,3,FALSE)</f>
        <v>通过口腔吞咽给药。</v>
      </c>
      <c r="N59" s="10" t="str">
        <f>VLOOKUP(D59,'Dosage '!$A:$C,2,FALSE)</f>
        <v>口腔崩解片</v>
      </c>
      <c r="O59" s="10" t="str">
        <f>VLOOKUP(D59,'Dosage '!$A:$C,3,FALSE)</f>
        <v>放入舌上能迅速崩解，无需用水送服。</v>
      </c>
    </row>
    <row r="60" spans="1:15">
      <c r="A60" s="16" t="s">
        <v>75</v>
      </c>
      <c r="B60" s="16" t="str">
        <f>VLOOKUP(A60,Name!$A:$B,2,FALSE)</f>
        <v>阿拉伯胶</v>
      </c>
      <c r="C60" s="16" t="s">
        <v>86</v>
      </c>
      <c r="D60" s="16" t="s">
        <v>31</v>
      </c>
      <c r="E60" s="17">
        <v>9000015</v>
      </c>
      <c r="F60" s="18" t="s">
        <v>77</v>
      </c>
      <c r="G60" s="18">
        <v>9.1</v>
      </c>
      <c r="H60" s="18" t="s">
        <v>24</v>
      </c>
      <c r="I60" s="18"/>
      <c r="J60" s="18"/>
      <c r="K60" s="18"/>
      <c r="L60" s="10" t="str">
        <f>VLOOKUP(C60,ROUTE!$A:$C,2,FALSE)</f>
        <v>舌下给药</v>
      </c>
      <c r="M60" s="10" t="str">
        <f>VLOOKUP(C60,ROUTE!$A:$C,3,FALSE)</f>
        <v>将药物置于舌下，通过舌下黏膜快速吸收。</v>
      </c>
      <c r="N60" s="10" t="str">
        <f>VLOOKUP(D60,'Dosage '!$A:$C,2,FALSE)</f>
        <v>片剂</v>
      </c>
      <c r="O60" s="10" t="str">
        <f>VLOOKUP(D60,'Dosage '!$A:$C,3,FALSE)</f>
        <v>由药物和辅料压制而成的固体制剂。</v>
      </c>
    </row>
    <row r="61" spans="1:15">
      <c r="A61" s="16" t="s">
        <v>87</v>
      </c>
      <c r="B61" s="16" t="str">
        <f>VLOOKUP(A61,Name!$A:$B,2,FALSE)</f>
        <v>阿拉伯胶糖浆</v>
      </c>
      <c r="C61" s="16" t="s">
        <v>27</v>
      </c>
      <c r="D61" s="16" t="s">
        <v>79</v>
      </c>
      <c r="E61" s="17">
        <v>8047378</v>
      </c>
      <c r="F61" s="18" t="s">
        <v>38</v>
      </c>
      <c r="G61" s="18">
        <v>69.64</v>
      </c>
      <c r="H61" s="18" t="s">
        <v>24</v>
      </c>
      <c r="I61" s="18"/>
      <c r="J61" s="18"/>
      <c r="K61" s="18"/>
      <c r="L61" s="10" t="str">
        <f>VLOOKUP(C61,ROUTE!$A:$C,2,FALSE)</f>
        <v>口服</v>
      </c>
      <c r="M61" s="10" t="str">
        <f>VLOOKUP(C61,ROUTE!$A:$C,3,FALSE)</f>
        <v>通过口腔吞咽给药。</v>
      </c>
      <c r="N61" s="10" t="str">
        <f>VLOOKUP(D61,'Dosage '!$A:$C,2,FALSE)</f>
        <v>缓释胶囊</v>
      </c>
      <c r="O61" s="10" t="str">
        <f>VLOOKUP(D61,'Dosage '!$A:$C,3,FALSE)</f>
        <v>药物从胶囊中缓慢、持续释放。</v>
      </c>
    </row>
    <row r="62" spans="1:15">
      <c r="A62" s="16" t="s">
        <v>87</v>
      </c>
      <c r="B62" s="16" t="str">
        <f>VLOOKUP(A62,Name!$A:$B,2,FALSE)</f>
        <v>阿拉伯胶糖浆</v>
      </c>
      <c r="C62" s="16" t="s">
        <v>27</v>
      </c>
      <c r="D62" s="16" t="s">
        <v>70</v>
      </c>
      <c r="E62" s="17">
        <v>8047378</v>
      </c>
      <c r="F62" s="18" t="s">
        <v>38</v>
      </c>
      <c r="G62" s="18" t="s">
        <v>37</v>
      </c>
      <c r="H62" s="18" t="s">
        <v>38</v>
      </c>
      <c r="I62" s="18"/>
      <c r="J62" s="18"/>
      <c r="K62" s="18"/>
      <c r="L62" s="10" t="str">
        <f>VLOOKUP(C62,ROUTE!$A:$C,2,FALSE)</f>
        <v>口服</v>
      </c>
      <c r="M62" s="10" t="str">
        <f>VLOOKUP(C62,ROUTE!$A:$C,3,FALSE)</f>
        <v>通过口腔吞咽给药。</v>
      </c>
      <c r="N62" s="10" t="str">
        <f>VLOOKUP(D62,'Dosage '!$A:$C,2,FALSE)</f>
        <v>迟释片 (肠溶片)</v>
      </c>
      <c r="O62" s="10" t="str">
        <f>VLOOKUP(D62,'Dosage '!$A:$C,3,FALSE)</f>
        <v>药物延迟释放的片剂。</v>
      </c>
    </row>
    <row r="63" spans="1:15">
      <c r="A63" s="16" t="s">
        <v>88</v>
      </c>
      <c r="B63" s="16" t="str">
        <f>VLOOKUP(A63,Name!$A:$B,2,FALSE)</f>
        <v>乙酰磺胺酸 / 安赛蜜</v>
      </c>
      <c r="C63" s="16" t="s">
        <v>27</v>
      </c>
      <c r="D63" s="16" t="s">
        <v>29</v>
      </c>
      <c r="E63" s="17">
        <v>33665906</v>
      </c>
      <c r="F63" s="18" t="s">
        <v>89</v>
      </c>
      <c r="G63" s="18"/>
      <c r="H63" s="18"/>
      <c r="I63" s="20">
        <v>120</v>
      </c>
      <c r="J63" s="18" t="s">
        <v>24</v>
      </c>
      <c r="K63" s="18"/>
      <c r="L63" s="10" t="str">
        <f>VLOOKUP(C63,ROUTE!$A:$C,2,FALSE)</f>
        <v>口服</v>
      </c>
      <c r="M63" s="10" t="str">
        <f>VLOOKUP(C63,ROUTE!$A:$C,3,FALSE)</f>
        <v>通过口腔吞咽给药。</v>
      </c>
      <c r="N63" s="10" t="str">
        <f>VLOOKUP(D63,'Dosage '!$A:$C,2,FALSE)</f>
        <v>溶液剂</v>
      </c>
      <c r="O63" s="10" t="str">
        <f>VLOOKUP(D63,'Dosage '!$A:$C,3,FALSE)</f>
        <v>药物完全溶解在溶剂中的澄清液体。</v>
      </c>
    </row>
    <row r="64" spans="1:15">
      <c r="A64" s="16" t="s">
        <v>90</v>
      </c>
      <c r="B64" s="16" t="str">
        <f>VLOOKUP(A64,Name!$A:$B,2,FALSE)</f>
        <v>乙酰磺胺酸钾 / 安赛蜜</v>
      </c>
      <c r="C64" s="16" t="s">
        <v>21</v>
      </c>
      <c r="D64" s="16" t="s">
        <v>76</v>
      </c>
      <c r="E64" s="17">
        <v>55589623</v>
      </c>
      <c r="F64" s="18" t="s">
        <v>91</v>
      </c>
      <c r="G64" s="18"/>
      <c r="H64" s="18"/>
      <c r="I64" s="20">
        <v>147</v>
      </c>
      <c r="J64" s="18" t="s">
        <v>24</v>
      </c>
      <c r="K64" s="18"/>
      <c r="L64" s="10" t="str">
        <f>VLOOKUP(C64,ROUTE!$A:$C,2,FALSE)</f>
        <v>颊内给药 / 口腔颊部给药</v>
      </c>
      <c r="M64" s="10" t="str">
        <f>VLOOKUP(C64,ROUTE!$A:$C,3,FALSE)</f>
        <v>将药物置于脸颊和牙龈之间，通过口腔黏膜吸收。</v>
      </c>
      <c r="N64" s="10" t="str">
        <f>VLOOKUP(D64,'Dosage '!$A:$C,2,FALSE)</f>
        <v>药用口香糖</v>
      </c>
      <c r="O64" s="10" t="str">
        <f>VLOOKUP(D64,'Dosage '!$A:$C,3,FALSE)</f>
        <v>通过咀嚼释放药物的口香糖基质制剂。</v>
      </c>
    </row>
    <row r="65" spans="1:15">
      <c r="A65" s="16" t="s">
        <v>90</v>
      </c>
      <c r="B65" s="16" t="str">
        <f>VLOOKUP(A65,Name!$A:$B,2,FALSE)</f>
        <v>乙酰磺胺酸钾 / 安赛蜜</v>
      </c>
      <c r="C65" s="16" t="s">
        <v>92</v>
      </c>
      <c r="D65" s="16" t="s">
        <v>29</v>
      </c>
      <c r="E65" s="17">
        <v>55589623</v>
      </c>
      <c r="F65" s="18" t="s">
        <v>91</v>
      </c>
      <c r="G65" s="18">
        <v>0.12</v>
      </c>
      <c r="H65" s="18" t="s">
        <v>19</v>
      </c>
      <c r="I65" s="18"/>
      <c r="J65" s="18"/>
      <c r="K65" s="18"/>
      <c r="L65" s="10" t="str">
        <f>VLOOKUP(C65,ROUTE!$A:$C,2,FALSE)</f>
        <v>牙科给药</v>
      </c>
      <c r="M65" s="10" t="str">
        <f>VLOOKUP(C65,ROUTE!$A:$C,3,FALSE)</f>
        <v>直接用于牙齿或牙龈的药物。</v>
      </c>
      <c r="N65" s="10" t="str">
        <f>VLOOKUP(D65,'Dosage '!$A:$C,2,FALSE)</f>
        <v>溶液剂</v>
      </c>
      <c r="O65" s="10" t="str">
        <f>VLOOKUP(D65,'Dosage '!$A:$C,3,FALSE)</f>
        <v>药物完全溶解在溶剂中的澄清液体。</v>
      </c>
    </row>
    <row r="66" spans="1:15">
      <c r="A66" s="16" t="s">
        <v>90</v>
      </c>
      <c r="B66" s="16" t="str">
        <f>VLOOKUP(A66,Name!$A:$B,2,FALSE)</f>
        <v>乙酰磺胺酸钾 / 安赛蜜</v>
      </c>
      <c r="C66" s="16" t="s">
        <v>27</v>
      </c>
      <c r="D66" s="16" t="s">
        <v>22</v>
      </c>
      <c r="E66" s="17">
        <v>55589623</v>
      </c>
      <c r="F66" s="18" t="s">
        <v>91</v>
      </c>
      <c r="G66" s="18"/>
      <c r="H66" s="18"/>
      <c r="I66" s="20">
        <v>10</v>
      </c>
      <c r="J66" s="18" t="s">
        <v>24</v>
      </c>
      <c r="K66" s="18"/>
      <c r="L66" s="10" t="str">
        <f>VLOOKUP(C66,ROUTE!$A:$C,2,FALSE)</f>
        <v>口服</v>
      </c>
      <c r="M66" s="10" t="str">
        <f>VLOOKUP(C66,ROUTE!$A:$C,3,FALSE)</f>
        <v>通过口腔吞咽给药。</v>
      </c>
      <c r="N66" s="10" t="str">
        <f>VLOOKUP(D66,'Dosage '!$A:$C,2,FALSE)</f>
        <v>可溶性膜剂</v>
      </c>
      <c r="O66" s="10" t="str">
        <f>VLOOKUP(D66,'Dosage '!$A:$C,3,FALSE)</f>
        <v>置于舌上或口腔内可快速溶解的薄膜。</v>
      </c>
    </row>
    <row r="67" spans="1:15">
      <c r="A67" s="16" t="s">
        <v>90</v>
      </c>
      <c r="B67" s="16" t="str">
        <f>VLOOKUP(A67,Name!$A:$B,2,FALSE)</f>
        <v>乙酰磺胺酸钾 / 安赛蜜</v>
      </c>
      <c r="C67" s="16" t="s">
        <v>27</v>
      </c>
      <c r="D67" s="16" t="s">
        <v>80</v>
      </c>
      <c r="E67" s="17">
        <v>55589623</v>
      </c>
      <c r="F67" s="18" t="s">
        <v>91</v>
      </c>
      <c r="G67" s="18"/>
      <c r="H67" s="18"/>
      <c r="I67" s="20">
        <v>120</v>
      </c>
      <c r="J67" s="18" t="s">
        <v>24</v>
      </c>
      <c r="K67" s="18"/>
      <c r="L67" s="10" t="str">
        <f>VLOOKUP(C67,ROUTE!$A:$C,2,FALSE)</f>
        <v>口服</v>
      </c>
      <c r="M67" s="10" t="str">
        <f>VLOOKUP(C67,ROUTE!$A:$C,3,FALSE)</f>
        <v>通过口腔吞咽给药。</v>
      </c>
      <c r="N67" s="10" t="str">
        <f>VLOOKUP(D67,'Dosage '!$A:$C,2,FALSE)</f>
        <v>锭剂 / 润喉糖</v>
      </c>
      <c r="O67" s="10" t="str">
        <f>VLOOKUP(D67,'Dosage '!$A:$C,3,FALSE)</f>
        <v>通常用于缓慢溶解于口腔的硬糖状制剂。</v>
      </c>
    </row>
    <row r="68" spans="1:15">
      <c r="A68" s="16" t="s">
        <v>90</v>
      </c>
      <c r="B68" s="16" t="str">
        <f>VLOOKUP(A68,Name!$A:$B,2,FALSE)</f>
        <v>乙酰磺胺酸钾 / 安赛蜜</v>
      </c>
      <c r="C68" s="16" t="s">
        <v>27</v>
      </c>
      <c r="D68" s="16" t="s">
        <v>82</v>
      </c>
      <c r="E68" s="17">
        <v>55589623</v>
      </c>
      <c r="F68" s="18" t="s">
        <v>91</v>
      </c>
      <c r="G68" s="18">
        <v>117</v>
      </c>
      <c r="H68" s="18" t="s">
        <v>24</v>
      </c>
      <c r="I68" s="18"/>
      <c r="J68" s="18"/>
      <c r="K68" s="18"/>
      <c r="L68" s="10" t="str">
        <f>VLOOKUP(C68,ROUTE!$A:$C,2,FALSE)</f>
        <v>口服</v>
      </c>
      <c r="M68" s="10" t="str">
        <f>VLOOKUP(C68,ROUTE!$A:$C,3,FALSE)</f>
        <v>通过口腔吞咽给药。</v>
      </c>
      <c r="N68" s="10" t="str">
        <f>VLOOKUP(D68,'Dosage '!$A:$C,2,FALSE)</f>
        <v>溶液用粉末</v>
      </c>
      <c r="O68" s="10" t="str">
        <f>VLOOKUP(D68,'Dosage '!$A:$C,3,FALSE)</f>
        <v>服用前需溶解形成溶液的粉末。</v>
      </c>
    </row>
    <row r="69" spans="1:15">
      <c r="A69" s="16" t="s">
        <v>90</v>
      </c>
      <c r="B69" s="16" t="str">
        <f>VLOOKUP(A69,Name!$A:$B,2,FALSE)</f>
        <v>乙酰磺胺酸钾 / 安赛蜜</v>
      </c>
      <c r="C69" s="16" t="s">
        <v>27</v>
      </c>
      <c r="D69" s="16" t="s">
        <v>51</v>
      </c>
      <c r="E69" s="17">
        <v>55589623</v>
      </c>
      <c r="F69" s="18" t="s">
        <v>91</v>
      </c>
      <c r="G69" s="18">
        <v>45</v>
      </c>
      <c r="H69" s="18" t="s">
        <v>93</v>
      </c>
      <c r="I69" s="18"/>
      <c r="J69" s="18"/>
      <c r="K69" s="18"/>
      <c r="L69" s="10" t="str">
        <f>VLOOKUP(C69,ROUTE!$A:$C,2,FALSE)</f>
        <v>口服</v>
      </c>
      <c r="M69" s="10" t="str">
        <f>VLOOKUP(C69,ROUTE!$A:$C,3,FALSE)</f>
        <v>通过口腔吞咽给药。</v>
      </c>
      <c r="N69" s="10" t="str">
        <f>VLOOKUP(D69,'Dosage '!$A:$C,2,FALSE)</f>
        <v>干混悬剂</v>
      </c>
      <c r="O69" s="10" t="str">
        <f>VLOOKUP(D69,'Dosage '!$A:$C,3,FALSE)</f>
        <v>服用前需分散形成混悬液的粉末。</v>
      </c>
    </row>
    <row r="70" spans="1:15">
      <c r="A70" s="16" t="s">
        <v>90</v>
      </c>
      <c r="B70" s="16" t="str">
        <f>VLOOKUP(A70,Name!$A:$B,2,FALSE)</f>
        <v>乙酰磺胺酸钾 / 安赛蜜</v>
      </c>
      <c r="C70" s="16" t="s">
        <v>27</v>
      </c>
      <c r="D70" s="16" t="s">
        <v>29</v>
      </c>
      <c r="E70" s="17">
        <v>55589623</v>
      </c>
      <c r="F70" s="18" t="s">
        <v>91</v>
      </c>
      <c r="G70" s="18"/>
      <c r="H70" s="18"/>
      <c r="I70" s="20">
        <v>400</v>
      </c>
      <c r="J70" s="18" t="s">
        <v>24</v>
      </c>
      <c r="K70" s="18"/>
      <c r="L70" s="10" t="str">
        <f>VLOOKUP(C70,ROUTE!$A:$C,2,FALSE)</f>
        <v>口服</v>
      </c>
      <c r="M70" s="10" t="str">
        <f>VLOOKUP(C70,ROUTE!$A:$C,3,FALSE)</f>
        <v>通过口腔吞咽给药。</v>
      </c>
      <c r="N70" s="10" t="str">
        <f>VLOOKUP(D70,'Dosage '!$A:$C,2,FALSE)</f>
        <v>溶液剂</v>
      </c>
      <c r="O70" s="10" t="str">
        <f>VLOOKUP(D70,'Dosage '!$A:$C,3,FALSE)</f>
        <v>药物完全溶解在溶剂中的澄清液体。</v>
      </c>
    </row>
    <row r="71" spans="1:15">
      <c r="A71" s="16" t="s">
        <v>90</v>
      </c>
      <c r="B71" s="16" t="str">
        <f>VLOOKUP(A71,Name!$A:$B,2,FALSE)</f>
        <v>乙酰磺胺酸钾 / 安赛蜜</v>
      </c>
      <c r="C71" s="16" t="s">
        <v>27</v>
      </c>
      <c r="D71" s="16" t="s">
        <v>52</v>
      </c>
      <c r="E71" s="17">
        <v>55589623</v>
      </c>
      <c r="F71" s="18" t="s">
        <v>91</v>
      </c>
      <c r="G71" s="18"/>
      <c r="H71" s="18"/>
      <c r="I71" s="20">
        <v>160</v>
      </c>
      <c r="J71" s="18" t="s">
        <v>24</v>
      </c>
      <c r="K71" s="18"/>
      <c r="L71" s="10" t="str">
        <f>VLOOKUP(C71,ROUTE!$A:$C,2,FALSE)</f>
        <v>口服</v>
      </c>
      <c r="M71" s="10" t="str">
        <f>VLOOKUP(C71,ROUTE!$A:$C,3,FALSE)</f>
        <v>通过口腔吞咽给药。</v>
      </c>
      <c r="N71" s="10" t="str">
        <f>VLOOKUP(D71,'Dosage '!$A:$C,2,FALSE)</f>
        <v>混悬剂</v>
      </c>
      <c r="O71" s="10" t="str">
        <f>VLOOKUP(D71,'Dosage '!$A:$C,3,FALSE)</f>
        <v>药物微粒均匀分散在液体介质中的制剂。</v>
      </c>
    </row>
    <row r="72" spans="1:15">
      <c r="A72" s="16" t="s">
        <v>90</v>
      </c>
      <c r="B72" s="16" t="str">
        <f>VLOOKUP(A72,Name!$A:$B,2,FALSE)</f>
        <v>乙酰磺胺酸钾 / 安赛蜜</v>
      </c>
      <c r="C72" s="16" t="s">
        <v>27</v>
      </c>
      <c r="D72" s="16" t="s">
        <v>31</v>
      </c>
      <c r="E72" s="17">
        <v>55589623</v>
      </c>
      <c r="F72" s="18" t="s">
        <v>91</v>
      </c>
      <c r="G72" s="18"/>
      <c r="H72" s="18"/>
      <c r="I72" s="20">
        <v>111</v>
      </c>
      <c r="J72" s="18" t="s">
        <v>24</v>
      </c>
      <c r="K72" s="18"/>
      <c r="L72" s="10" t="str">
        <f>VLOOKUP(C72,ROUTE!$A:$C,2,FALSE)</f>
        <v>口服</v>
      </c>
      <c r="M72" s="10" t="str">
        <f>VLOOKUP(C72,ROUTE!$A:$C,3,FALSE)</f>
        <v>通过口腔吞咽给药。</v>
      </c>
      <c r="N72" s="10" t="str">
        <f>VLOOKUP(D72,'Dosage '!$A:$C,2,FALSE)</f>
        <v>片剂</v>
      </c>
      <c r="O72" s="10" t="str">
        <f>VLOOKUP(D72,'Dosage '!$A:$C,3,FALSE)</f>
        <v>由药物和辅料压制而成的固体制剂。</v>
      </c>
    </row>
    <row r="73" spans="1:15">
      <c r="A73" s="16" t="s">
        <v>90</v>
      </c>
      <c r="B73" s="16" t="str">
        <f>VLOOKUP(A73,Name!$A:$B,2,FALSE)</f>
        <v>乙酰磺胺酸钾 / 安赛蜜</v>
      </c>
      <c r="C73" s="16" t="s">
        <v>27</v>
      </c>
      <c r="D73" s="16" t="s">
        <v>33</v>
      </c>
      <c r="E73" s="17">
        <v>55589623</v>
      </c>
      <c r="F73" s="18" t="s">
        <v>91</v>
      </c>
      <c r="G73" s="18"/>
      <c r="H73" s="18"/>
      <c r="I73" s="20">
        <v>15</v>
      </c>
      <c r="J73" s="18" t="s">
        <v>24</v>
      </c>
      <c r="K73" s="18"/>
      <c r="L73" s="10" t="str">
        <f>VLOOKUP(C73,ROUTE!$A:$C,2,FALSE)</f>
        <v>口服</v>
      </c>
      <c r="M73" s="10" t="str">
        <f>VLOOKUP(C73,ROUTE!$A:$C,3,FALSE)</f>
        <v>通过口腔吞咽给药。</v>
      </c>
      <c r="N73" s="10" t="str">
        <f>VLOOKUP(D73,'Dosage '!$A:$C,2,FALSE)</f>
        <v>咀嚼片</v>
      </c>
      <c r="O73" s="10" t="str">
        <f>VLOOKUP(D73,'Dosage '!$A:$C,3,FALSE)</f>
        <v>在吞咽前需在口中咀嚼的片剂。</v>
      </c>
    </row>
    <row r="74" spans="1:15">
      <c r="A74" s="16" t="s">
        <v>90</v>
      </c>
      <c r="B74" s="16" t="str">
        <f>VLOOKUP(A74,Name!$A:$B,2,FALSE)</f>
        <v>乙酰磺胺酸钾 / 安赛蜜</v>
      </c>
      <c r="C74" s="16" t="s">
        <v>27</v>
      </c>
      <c r="D74" s="16" t="s">
        <v>94</v>
      </c>
      <c r="E74" s="17">
        <v>55589623</v>
      </c>
      <c r="F74" s="18" t="s">
        <v>91</v>
      </c>
      <c r="G74" s="18"/>
      <c r="H74" s="18"/>
      <c r="I74" s="20">
        <v>4</v>
      </c>
      <c r="J74" s="18" t="s">
        <v>24</v>
      </c>
      <c r="K74" s="18"/>
      <c r="L74" s="10" t="str">
        <f>VLOOKUP(C74,ROUTE!$A:$C,2,FALSE)</f>
        <v>口服</v>
      </c>
      <c r="M74" s="10" t="str">
        <f>VLOOKUP(C74,ROUTE!$A:$C,3,FALSE)</f>
        <v>通过口腔吞咽给药。</v>
      </c>
      <c r="N74" s="10" t="str">
        <f>VLOOKUP(D74,'Dosage '!$A:$C,2,FALSE)</f>
        <v>泡腾片</v>
      </c>
      <c r="O74" s="10" t="str">
        <f>VLOOKUP(D74,'Dosage '!$A:$C,3,FALSE)</f>
        <v>遇水能产生气体并迅速溶解或分散的片剂。</v>
      </c>
    </row>
    <row r="75" spans="1:15">
      <c r="A75" s="16" t="s">
        <v>90</v>
      </c>
      <c r="B75" s="16" t="str">
        <f>VLOOKUP(A75,Name!$A:$B,2,FALSE)</f>
        <v>乙酰磺胺酸钾 / 安赛蜜</v>
      </c>
      <c r="C75" s="16" t="s">
        <v>27</v>
      </c>
      <c r="D75" s="16" t="s">
        <v>35</v>
      </c>
      <c r="E75" s="17">
        <v>55589623</v>
      </c>
      <c r="F75" s="18" t="s">
        <v>91</v>
      </c>
      <c r="G75" s="18">
        <v>1.75</v>
      </c>
      <c r="H75" s="18" t="s">
        <v>24</v>
      </c>
      <c r="I75" s="18"/>
      <c r="J75" s="18"/>
      <c r="K75" s="18"/>
      <c r="L75" s="10" t="str">
        <f>VLOOKUP(C75,ROUTE!$A:$C,2,FALSE)</f>
        <v>口服</v>
      </c>
      <c r="M75" s="10" t="str">
        <f>VLOOKUP(C75,ROUTE!$A:$C,3,FALSE)</f>
        <v>通过口腔吞咽给药。</v>
      </c>
      <c r="N75" s="10" t="str">
        <f>VLOOKUP(D75,'Dosage '!$A:$C,2,FALSE)</f>
        <v>薄膜衣片</v>
      </c>
      <c r="O75" s="10" t="str">
        <f>VLOOKUP(D75,'Dosage '!$A:$C,3,FALSE)</f>
        <v>在片剂核心外包有一层薄膜。</v>
      </c>
    </row>
    <row r="76" spans="1:15">
      <c r="A76" s="16" t="s">
        <v>90</v>
      </c>
      <c r="B76" s="16" t="str">
        <f>VLOOKUP(A76,Name!$A:$B,2,FALSE)</f>
        <v>乙酰磺胺酸钾 / 安赛蜜</v>
      </c>
      <c r="C76" s="16" t="s">
        <v>27</v>
      </c>
      <c r="D76" s="16" t="s">
        <v>95</v>
      </c>
      <c r="E76" s="17">
        <v>55589623</v>
      </c>
      <c r="F76" s="18" t="s">
        <v>91</v>
      </c>
      <c r="G76" s="18"/>
      <c r="H76" s="18"/>
      <c r="I76" s="20">
        <v>72</v>
      </c>
      <c r="J76" s="18" t="s">
        <v>24</v>
      </c>
      <c r="K76" s="18"/>
      <c r="L76" s="10" t="str">
        <f>VLOOKUP(C76,ROUTE!$A:$C,2,FALSE)</f>
        <v>口服</v>
      </c>
      <c r="M76" s="10" t="str">
        <f>VLOOKUP(C76,ROUTE!$A:$C,3,FALSE)</f>
        <v>通过口腔吞咽给药。</v>
      </c>
      <c r="N76" s="10" t="str">
        <f>VLOOKUP(D76,'Dosage '!$A:$C,2,FALSE)</f>
        <v>干混悬剂用片</v>
      </c>
      <c r="O76" s="10" t="str">
        <f>VLOOKUP(D76,'Dosage '!$A:$C,3,FALSE)</f>
        <v>服用前需分散形成混悬液的片剂。</v>
      </c>
    </row>
    <row r="77" spans="1:15">
      <c r="A77" s="16" t="s">
        <v>90</v>
      </c>
      <c r="B77" s="16" t="str">
        <f>VLOOKUP(A77,Name!$A:$B,2,FALSE)</f>
        <v>乙酰磺胺酸钾 / 安赛蜜</v>
      </c>
      <c r="C77" s="16" t="s">
        <v>27</v>
      </c>
      <c r="D77" s="16" t="s">
        <v>85</v>
      </c>
      <c r="E77" s="17">
        <v>55589623</v>
      </c>
      <c r="F77" s="18" t="s">
        <v>91</v>
      </c>
      <c r="G77" s="18"/>
      <c r="H77" s="18"/>
      <c r="I77" s="20">
        <v>24</v>
      </c>
      <c r="J77" s="18" t="s">
        <v>24</v>
      </c>
      <c r="K77" s="18"/>
      <c r="L77" s="10" t="str">
        <f>VLOOKUP(C77,ROUTE!$A:$C,2,FALSE)</f>
        <v>口服</v>
      </c>
      <c r="M77" s="10" t="str">
        <f>VLOOKUP(C77,ROUTE!$A:$C,3,FALSE)</f>
        <v>通过口腔吞咽给药。</v>
      </c>
      <c r="N77" s="10" t="str">
        <f>VLOOKUP(D77,'Dosage '!$A:$C,2,FALSE)</f>
        <v>口腔崩解片</v>
      </c>
      <c r="O77" s="10" t="str">
        <f>VLOOKUP(D77,'Dosage '!$A:$C,3,FALSE)</f>
        <v>放入舌上能迅速崩解，无需用水送服。</v>
      </c>
    </row>
    <row r="78" spans="1:15">
      <c r="A78" s="16" t="s">
        <v>90</v>
      </c>
      <c r="B78" s="16" t="str">
        <f>VLOOKUP(A78,Name!$A:$B,2,FALSE)</f>
        <v>乙酰磺胺酸钾 / 安赛蜜</v>
      </c>
      <c r="C78" s="16" t="s">
        <v>27</v>
      </c>
      <c r="D78" s="16" t="s">
        <v>96</v>
      </c>
      <c r="E78" s="17">
        <v>55589623</v>
      </c>
      <c r="F78" s="18" t="s">
        <v>91</v>
      </c>
      <c r="G78" s="18"/>
      <c r="H78" s="18"/>
      <c r="I78" s="20">
        <v>26</v>
      </c>
      <c r="J78" s="18" t="s">
        <v>24</v>
      </c>
      <c r="K78" s="18"/>
      <c r="L78" s="10" t="str">
        <f>VLOOKUP(C78,ROUTE!$A:$C,2,FALSE)</f>
        <v>口服</v>
      </c>
      <c r="M78" s="10" t="str">
        <f>VLOOKUP(C78,ROUTE!$A:$C,3,FALSE)</f>
        <v>通过口腔吞咽给药。</v>
      </c>
      <c r="N78" s="10" t="str">
        <f>VLOOKUP(D78,'Dosage '!$A:$C,2,FALSE)</f>
        <v>口含剂 / 舐剂</v>
      </c>
      <c r="O78" s="10" t="str">
        <f>VLOOKUP(D78,'Dosage '!$A:$C,3,FALSE)</f>
        <v>类似于锭剂，在口中缓慢溶解。</v>
      </c>
    </row>
    <row r="79" spans="1:15">
      <c r="A79" s="16" t="s">
        <v>90</v>
      </c>
      <c r="B79" s="16" t="str">
        <f>VLOOKUP(A79,Name!$A:$B,2,FALSE)</f>
        <v>乙酰磺胺酸钾 / 安赛蜜</v>
      </c>
      <c r="C79" s="16" t="s">
        <v>86</v>
      </c>
      <c r="D79" s="16" t="s">
        <v>41</v>
      </c>
      <c r="E79" s="17">
        <v>55589623</v>
      </c>
      <c r="F79" s="18" t="s">
        <v>91</v>
      </c>
      <c r="G79" s="18"/>
      <c r="H79" s="18"/>
      <c r="I79" s="20">
        <v>5</v>
      </c>
      <c r="J79" s="18" t="s">
        <v>24</v>
      </c>
      <c r="K79" s="18"/>
      <c r="L79" s="10" t="str">
        <f>VLOOKUP(C79,ROUTE!$A:$C,2,FALSE)</f>
        <v>舌下给药</v>
      </c>
      <c r="M79" s="10" t="str">
        <f>VLOOKUP(C79,ROUTE!$A:$C,3,FALSE)</f>
        <v>将药物置于舌下，通过舌下黏膜快速吸收。</v>
      </c>
      <c r="N79" s="10" t="str">
        <f>VLOOKUP(D79,'Dosage '!$A:$C,2,FALSE)</f>
        <v>膜剂</v>
      </c>
      <c r="O79" s="10" t="str">
        <f>VLOOKUP(D79,'Dosage '!$A:$C,3,FALSE)</f>
        <v>附着于皮肤或黏膜上的薄层制剂。</v>
      </c>
    </row>
    <row r="80" spans="1:15">
      <c r="A80" s="16" t="s">
        <v>90</v>
      </c>
      <c r="B80" s="16" t="str">
        <f>VLOOKUP(A80,Name!$A:$B,2,FALSE)</f>
        <v>乙酰磺胺酸钾 / 安赛蜜</v>
      </c>
      <c r="C80" s="16" t="s">
        <v>86</v>
      </c>
      <c r="D80" s="16" t="s">
        <v>31</v>
      </c>
      <c r="E80" s="17">
        <v>55589623</v>
      </c>
      <c r="F80" s="18" t="s">
        <v>91</v>
      </c>
      <c r="G80" s="18"/>
      <c r="H80" s="18"/>
      <c r="I80" s="20">
        <v>13</v>
      </c>
      <c r="J80" s="18" t="s">
        <v>24</v>
      </c>
      <c r="K80" s="18"/>
      <c r="L80" s="10" t="str">
        <f>VLOOKUP(C80,ROUTE!$A:$C,2,FALSE)</f>
        <v>舌下给药</v>
      </c>
      <c r="M80" s="10" t="str">
        <f>VLOOKUP(C80,ROUTE!$A:$C,3,FALSE)</f>
        <v>将药物置于舌下，通过舌下黏膜快速吸收。</v>
      </c>
      <c r="N80" s="10" t="str">
        <f>VLOOKUP(D80,'Dosage '!$A:$C,2,FALSE)</f>
        <v>片剂</v>
      </c>
      <c r="O80" s="10" t="str">
        <f>VLOOKUP(D80,'Dosage '!$A:$C,3,FALSE)</f>
        <v>由药物和辅料压制而成的固体制剂。</v>
      </c>
    </row>
    <row r="81" spans="1:15">
      <c r="A81" s="16" t="s">
        <v>97</v>
      </c>
      <c r="B81" s="16" t="str">
        <f>VLOOKUP(A81,Name!$A:$B,2,FALSE)</f>
        <v>乙酸 / 醋酸</v>
      </c>
      <c r="C81" s="16" t="s">
        <v>98</v>
      </c>
      <c r="D81" s="16" t="s">
        <v>52</v>
      </c>
      <c r="E81" s="17">
        <v>64197</v>
      </c>
      <c r="F81" s="18" t="s">
        <v>99</v>
      </c>
      <c r="G81" s="18">
        <v>0.26</v>
      </c>
      <c r="H81" s="18" t="s">
        <v>50</v>
      </c>
      <c r="I81" s="18"/>
      <c r="J81" s="18"/>
      <c r="K81" s="18"/>
      <c r="L81" s="10" t="str">
        <f>VLOOKUP(C81,ROUTE!$A:$C,2,FALSE)</f>
        <v>耳用 / 耳内给药</v>
      </c>
      <c r="M81" s="10" t="str">
        <f>VLOOKUP(C81,ROUTE!$A:$C,3,FALSE)</f>
        <v>药物用于外耳道（如滴耳液）。</v>
      </c>
      <c r="N81" s="10" t="str">
        <f>VLOOKUP(D81,'Dosage '!$A:$C,2,FALSE)</f>
        <v>混悬剂</v>
      </c>
      <c r="O81" s="10" t="str">
        <f>VLOOKUP(D81,'Dosage '!$A:$C,3,FALSE)</f>
        <v>药物微粒均匀分散在液体介质中的制剂。</v>
      </c>
    </row>
    <row r="82" spans="1:15">
      <c r="A82" s="16" t="s">
        <v>97</v>
      </c>
      <c r="B82" s="16" t="str">
        <f>VLOOKUP(A82,Name!$A:$B,2,FALSE)</f>
        <v>乙酸 / 醋酸</v>
      </c>
      <c r="C82" s="16" t="s">
        <v>98</v>
      </c>
      <c r="D82" s="16" t="s">
        <v>100</v>
      </c>
      <c r="E82" s="17">
        <v>64197</v>
      </c>
      <c r="F82" s="18" t="s">
        <v>99</v>
      </c>
      <c r="G82" s="18">
        <v>0.04</v>
      </c>
      <c r="H82" s="18" t="s">
        <v>50</v>
      </c>
      <c r="I82" s="18"/>
      <c r="J82" s="18"/>
      <c r="K82" s="18"/>
      <c r="L82" s="10" t="str">
        <f>VLOOKUP(C82,ROUTE!$A:$C,2,FALSE)</f>
        <v>耳用 / 耳内给药</v>
      </c>
      <c r="M82" s="10" t="str">
        <f>VLOOKUP(C82,ROUTE!$A:$C,3,FALSE)</f>
        <v>药物用于外耳道（如滴耳液）。</v>
      </c>
      <c r="N82" s="10" t="str">
        <f>VLOOKUP(D82,'Dosage '!$A:$C,2,FALSE)</f>
        <v>混悬液/滴剂</v>
      </c>
      <c r="O82" s="10" t="str">
        <f>VLOOKUP(D82,'Dosage '!$A:$C,3,FALSE)</f>
        <v>以滴形式给药的混悬液。</v>
      </c>
    </row>
    <row r="83" spans="1:15">
      <c r="A83" s="16" t="s">
        <v>97</v>
      </c>
      <c r="B83" s="16" t="str">
        <f>VLOOKUP(A83,Name!$A:$B,2,FALSE)</f>
        <v>乙酸 / 醋酸</v>
      </c>
      <c r="C83" s="16" t="s">
        <v>101</v>
      </c>
      <c r="D83" s="16" t="s">
        <v>52</v>
      </c>
      <c r="E83" s="17">
        <v>64197</v>
      </c>
      <c r="F83" s="18" t="s">
        <v>99</v>
      </c>
      <c r="G83" s="18" t="s">
        <v>37</v>
      </c>
      <c r="H83" s="18" t="s">
        <v>102</v>
      </c>
      <c r="I83" s="18"/>
      <c r="J83" s="18"/>
      <c r="K83" s="18"/>
      <c r="L83" s="10" t="str">
        <f>VLOOKUP(C83,ROUTE!$A:$C,2,FALSE)</f>
        <v>气管内给药</v>
      </c>
      <c r="M83" s="10" t="str">
        <f>VLOOKUP(C83,ROUTE!$A:$C,3,FALSE)</f>
        <v>通过气管插管将药物直接送入气管。</v>
      </c>
      <c r="N83" s="10" t="str">
        <f>VLOOKUP(D83,'Dosage '!$A:$C,2,FALSE)</f>
        <v>混悬剂</v>
      </c>
      <c r="O83" s="10" t="str">
        <f>VLOOKUP(D83,'Dosage '!$A:$C,3,FALSE)</f>
        <v>药物微粒均匀分散在液体介质中的制剂。</v>
      </c>
    </row>
    <row r="84" spans="1:15">
      <c r="A84" s="16" t="s">
        <v>97</v>
      </c>
      <c r="B84" s="16" t="str">
        <f>VLOOKUP(A84,Name!$A:$B,2,FALSE)</f>
        <v>乙酸 / 醋酸</v>
      </c>
      <c r="C84" s="16" t="s">
        <v>103</v>
      </c>
      <c r="D84" s="16" t="s">
        <v>62</v>
      </c>
      <c r="E84" s="17">
        <v>64197</v>
      </c>
      <c r="F84" s="18" t="s">
        <v>99</v>
      </c>
      <c r="G84" s="18" t="s">
        <v>37</v>
      </c>
      <c r="H84" s="18" t="s">
        <v>38</v>
      </c>
      <c r="I84" s="18"/>
      <c r="J84" s="18"/>
      <c r="K84" s="18"/>
      <c r="L84" s="10" t="str">
        <f>VLOOKUP(C84,ROUTE!$A:$C,2,FALSE)</f>
        <v>浸润给药</v>
      </c>
      <c r="M84" s="10" t="str">
        <f>VLOOKUP(C84,ROUTE!$A:$C,3,FALSE)</f>
        <v>将药物（通常为局麻药）注射到组织中，使其浸润麻痹局部区域。</v>
      </c>
      <c r="N84" s="10" t="str">
        <f>VLOOKUP(D84,'Dosage '!$A:$C,2,FALSE)</f>
        <v>注射剂</v>
      </c>
      <c r="O84" s="10" t="str">
        <f>VLOOKUP(D84,'Dosage '!$A:$C,3,FALSE)</f>
        <v>通过注射给药的无菌制剂的总称。</v>
      </c>
    </row>
    <row r="85" spans="1:15">
      <c r="A85" s="16" t="s">
        <v>97</v>
      </c>
      <c r="B85" s="16" t="str">
        <f>VLOOKUP(A85,Name!$A:$B,2,FALSE)</f>
        <v>乙酸 / 醋酸</v>
      </c>
      <c r="C85" s="16" t="s">
        <v>104</v>
      </c>
      <c r="D85" s="16" t="s">
        <v>62</v>
      </c>
      <c r="E85" s="17">
        <v>64197</v>
      </c>
      <c r="F85" s="18" t="s">
        <v>99</v>
      </c>
      <c r="G85" s="18" t="s">
        <v>37</v>
      </c>
      <c r="H85" s="18" t="s">
        <v>102</v>
      </c>
      <c r="I85" s="18"/>
      <c r="J85" s="18"/>
      <c r="K85" s="18"/>
      <c r="L85" s="10" t="str">
        <f>VLOOKUP(C85,ROUTE!$A:$C,2,FALSE)</f>
        <v>关节内注射</v>
      </c>
      <c r="M85" s="10" t="str">
        <f>VLOOKUP(C85,ROUTE!$A:$C,3,FALSE)</f>
        <v>将药物直接注入关节腔内。</v>
      </c>
      <c r="N85" s="10" t="str">
        <f>VLOOKUP(D85,'Dosage '!$A:$C,2,FALSE)</f>
        <v>注射剂</v>
      </c>
      <c r="O85" s="10" t="str">
        <f>VLOOKUP(D85,'Dosage '!$A:$C,3,FALSE)</f>
        <v>通过注射给药的无菌制剂的总称。</v>
      </c>
    </row>
    <row r="86" spans="1:15">
      <c r="A86" s="16" t="s">
        <v>97</v>
      </c>
      <c r="B86" s="16" t="str">
        <f>VLOOKUP(A86,Name!$A:$B,2,FALSE)</f>
        <v>乙酸 / 醋酸</v>
      </c>
      <c r="C86" s="16" t="s">
        <v>105</v>
      </c>
      <c r="D86" s="16" t="s">
        <v>62</v>
      </c>
      <c r="E86" s="17">
        <v>64197</v>
      </c>
      <c r="F86" s="18" t="s">
        <v>99</v>
      </c>
      <c r="G86" s="18" t="s">
        <v>37</v>
      </c>
      <c r="H86" s="18" t="s">
        <v>102</v>
      </c>
      <c r="I86" s="18"/>
      <c r="J86" s="18"/>
      <c r="K86" s="18"/>
      <c r="L86" s="10" t="str">
        <f>VLOOKUP(C86,ROUTE!$A:$C,2,FALSE)</f>
        <v>病灶内注射</v>
      </c>
      <c r="M86" s="10" t="str">
        <f>VLOOKUP(C86,ROUTE!$A:$C,3,FALSE)</f>
        <v>将药物直接注入皮肤或其他组织的病变区域。</v>
      </c>
      <c r="N86" s="10" t="str">
        <f>VLOOKUP(D86,'Dosage '!$A:$C,2,FALSE)</f>
        <v>注射剂</v>
      </c>
      <c r="O86" s="10" t="str">
        <f>VLOOKUP(D86,'Dosage '!$A:$C,3,FALSE)</f>
        <v>通过注射给药的无菌制剂的总称。</v>
      </c>
    </row>
    <row r="87" spans="1:15">
      <c r="A87" s="16" t="s">
        <v>97</v>
      </c>
      <c r="B87" s="16" t="str">
        <f>VLOOKUP(A87,Name!$A:$B,2,FALSE)</f>
        <v>乙酸 / 醋酸</v>
      </c>
      <c r="C87" s="16" t="s">
        <v>78</v>
      </c>
      <c r="D87" s="16" t="s">
        <v>62</v>
      </c>
      <c r="E87" s="17">
        <v>64197</v>
      </c>
      <c r="F87" s="18" t="s">
        <v>99</v>
      </c>
      <c r="G87" s="18"/>
      <c r="H87" s="18"/>
      <c r="I87" s="20">
        <v>22</v>
      </c>
      <c r="J87" s="18" t="s">
        <v>24</v>
      </c>
      <c r="K87" s="18"/>
      <c r="L87" s="10" t="str">
        <f>VLOOKUP(C87,ROUTE!$A:$C,2,FALSE)</f>
        <v>肌肉注射</v>
      </c>
      <c r="M87" s="10" t="str">
        <f>VLOOKUP(C87,ROUTE!$A:$C,3,FALSE)</f>
        <v>将药物注入肌肉组织。</v>
      </c>
      <c r="N87" s="10" t="str">
        <f>VLOOKUP(D87,'Dosage '!$A:$C,2,FALSE)</f>
        <v>注射剂</v>
      </c>
      <c r="O87" s="10" t="str">
        <f>VLOOKUP(D87,'Dosage '!$A:$C,3,FALSE)</f>
        <v>通过注射给药的无菌制剂的总称。</v>
      </c>
    </row>
    <row r="88" spans="1:15">
      <c r="A88" s="16" t="s">
        <v>97</v>
      </c>
      <c r="B88" s="16" t="str">
        <f>VLOOKUP(A88,Name!$A:$B,2,FALSE)</f>
        <v>乙酸 / 醋酸</v>
      </c>
      <c r="C88" s="16" t="s">
        <v>78</v>
      </c>
      <c r="D88" s="16" t="s">
        <v>106</v>
      </c>
      <c r="E88" s="17">
        <v>64197</v>
      </c>
      <c r="F88" s="18" t="s">
        <v>99</v>
      </c>
      <c r="G88" s="18" t="s">
        <v>37</v>
      </c>
      <c r="H88" s="18" t="s">
        <v>102</v>
      </c>
      <c r="I88" s="18"/>
      <c r="J88" s="18"/>
      <c r="K88" s="18"/>
      <c r="L88" s="10" t="str">
        <f>VLOOKUP(C88,ROUTE!$A:$C,2,FALSE)</f>
        <v>肌肉注射</v>
      </c>
      <c r="M88" s="10" t="str">
        <f>VLOOKUP(C88,ROUTE!$A:$C,3,FALSE)</f>
        <v>将药物注入肌肉组织。</v>
      </c>
      <c r="N88" s="10" t="str">
        <f>VLOOKUP(D88,'Dosage '!$A:$C,2,FALSE)</f>
        <v>注射用无菌粉末 (供配制溶液用)</v>
      </c>
      <c r="O88" s="10" t="str">
        <f>VLOOKUP(D88,'Dosage '!$A:$C,3,FALSE)</f>
        <v>使用前需用无菌溶剂溶解的粉末。</v>
      </c>
    </row>
    <row r="89" spans="1:15">
      <c r="A89" s="16" t="s">
        <v>97</v>
      </c>
      <c r="B89" s="16" t="str">
        <f>VLOOKUP(A89,Name!$A:$B,2,FALSE)</f>
        <v>乙酸 / 醋酸</v>
      </c>
      <c r="C89" s="16" t="s">
        <v>78</v>
      </c>
      <c r="D89" s="16" t="s">
        <v>107</v>
      </c>
      <c r="E89" s="17">
        <v>64197</v>
      </c>
      <c r="F89" s="18" t="s">
        <v>99</v>
      </c>
      <c r="G89" s="18" t="s">
        <v>37</v>
      </c>
      <c r="H89" s="18" t="s">
        <v>102</v>
      </c>
      <c r="I89" s="18"/>
      <c r="J89" s="18"/>
      <c r="K89" s="18"/>
      <c r="L89" s="10" t="str">
        <f>VLOOKUP(C89,ROUTE!$A:$C,2,FALSE)</f>
        <v>肌肉注射</v>
      </c>
      <c r="M89" s="10" t="str">
        <f>VLOOKUP(C89,ROUTE!$A:$C,3,FALSE)</f>
        <v>将药物注入肌肉组织。</v>
      </c>
      <c r="N89" s="10" t="str">
        <f>VLOOKUP(D89,'Dosage '!$A:$C,2,FALSE)</f>
        <v>注射用冷冻干燥粉末 (供配制溶液用)</v>
      </c>
      <c r="O89" s="10" t="str">
        <f>VLOOKUP(D89,'Dosage '!$A:$C,3,FALSE)</f>
        <v>经过冷冻干燥处理的无菌粉末。</v>
      </c>
    </row>
    <row r="90" spans="1:15">
      <c r="A90" s="16" t="s">
        <v>97</v>
      </c>
      <c r="B90" s="16" t="str">
        <f>VLOOKUP(A90,Name!$A:$B,2,FALSE)</f>
        <v>乙酸 / 醋酸</v>
      </c>
      <c r="C90" s="16" t="s">
        <v>108</v>
      </c>
      <c r="D90" s="16" t="s">
        <v>62</v>
      </c>
      <c r="E90" s="17">
        <v>64197</v>
      </c>
      <c r="F90" s="18" t="s">
        <v>99</v>
      </c>
      <c r="G90" s="18" t="s">
        <v>37</v>
      </c>
      <c r="H90" s="18" t="s">
        <v>102</v>
      </c>
      <c r="I90" s="18"/>
      <c r="J90" s="18"/>
      <c r="K90" s="18"/>
      <c r="L90" s="10" t="str">
        <f>VLOOKUP(C90,ROUTE!$A:$C,2,FALSE)</f>
        <v>滑膜内注射</v>
      </c>
      <c r="M90" s="10" t="str">
        <f>VLOOKUP(C90,ROUTE!$A:$C,3,FALSE)</f>
        <v>注入关节的滑膜腔或滑液中。</v>
      </c>
      <c r="N90" s="10" t="str">
        <f>VLOOKUP(D90,'Dosage '!$A:$C,2,FALSE)</f>
        <v>注射剂</v>
      </c>
      <c r="O90" s="10" t="str">
        <f>VLOOKUP(D90,'Dosage '!$A:$C,3,FALSE)</f>
        <v>通过注射给药的无菌制剂的总称。</v>
      </c>
    </row>
    <row r="91" spans="1:15">
      <c r="A91" s="16" t="s">
        <v>97</v>
      </c>
      <c r="B91" s="16" t="str">
        <f>VLOOKUP(A91,Name!$A:$B,2,FALSE)</f>
        <v>乙酸 / 醋酸</v>
      </c>
      <c r="C91" s="16" t="s">
        <v>25</v>
      </c>
      <c r="D91" s="16" t="s">
        <v>62</v>
      </c>
      <c r="E91" s="17">
        <v>64197</v>
      </c>
      <c r="F91" s="18" t="s">
        <v>99</v>
      </c>
      <c r="G91" s="18"/>
      <c r="H91" s="18"/>
      <c r="I91" s="20">
        <v>827</v>
      </c>
      <c r="J91" s="18" t="s">
        <v>24</v>
      </c>
      <c r="K91" s="18"/>
      <c r="L91" s="10" t="str">
        <f>VLOOKUP(C91,ROUTE!$A:$C,2,FALSE)</f>
        <v>静脉注射</v>
      </c>
      <c r="M91" s="10" t="str">
        <f>VLOOKUP(C91,ROUTE!$A:$C,3,FALSE)</f>
        <v>将药物注入静脉。</v>
      </c>
      <c r="N91" s="10" t="str">
        <f>VLOOKUP(D91,'Dosage '!$A:$C,2,FALSE)</f>
        <v>注射剂</v>
      </c>
      <c r="O91" s="10" t="str">
        <f>VLOOKUP(D91,'Dosage '!$A:$C,3,FALSE)</f>
        <v>通过注射给药的无菌制剂的总称。</v>
      </c>
    </row>
    <row r="92" spans="1:15">
      <c r="A92" s="16" t="s">
        <v>97</v>
      </c>
      <c r="B92" s="16" t="str">
        <f>VLOOKUP(A92,Name!$A:$B,2,FALSE)</f>
        <v>乙酸 / 醋酸</v>
      </c>
      <c r="C92" s="16" t="s">
        <v>25</v>
      </c>
      <c r="D92" s="16" t="s">
        <v>106</v>
      </c>
      <c r="E92" s="17">
        <v>64197</v>
      </c>
      <c r="F92" s="18" t="s">
        <v>99</v>
      </c>
      <c r="G92" s="18" t="s">
        <v>37</v>
      </c>
      <c r="H92" s="18" t="s">
        <v>102</v>
      </c>
      <c r="I92" s="18"/>
      <c r="J92" s="18"/>
      <c r="K92" s="18"/>
      <c r="L92" s="10" t="str">
        <f>VLOOKUP(C92,ROUTE!$A:$C,2,FALSE)</f>
        <v>静脉注射</v>
      </c>
      <c r="M92" s="10" t="str">
        <f>VLOOKUP(C92,ROUTE!$A:$C,3,FALSE)</f>
        <v>将药物注入静脉。</v>
      </c>
      <c r="N92" s="10" t="str">
        <f>VLOOKUP(D92,'Dosage '!$A:$C,2,FALSE)</f>
        <v>注射用无菌粉末 (供配制溶液用)</v>
      </c>
      <c r="O92" s="10" t="str">
        <f>VLOOKUP(D92,'Dosage '!$A:$C,3,FALSE)</f>
        <v>使用前需用无菌溶剂溶解的粉末。</v>
      </c>
    </row>
    <row r="93" spans="1:15">
      <c r="A93" s="16" t="s">
        <v>97</v>
      </c>
      <c r="B93" s="16" t="str">
        <f>VLOOKUP(A93,Name!$A:$B,2,FALSE)</f>
        <v>乙酸 / 醋酸</v>
      </c>
      <c r="C93" s="16" t="s">
        <v>25</v>
      </c>
      <c r="D93" s="16" t="s">
        <v>107</v>
      </c>
      <c r="E93" s="17">
        <v>64197</v>
      </c>
      <c r="F93" s="18" t="s">
        <v>99</v>
      </c>
      <c r="G93" s="18"/>
      <c r="H93" s="18"/>
      <c r="I93" s="20">
        <v>3</v>
      </c>
      <c r="J93" s="18" t="s">
        <v>24</v>
      </c>
      <c r="K93" s="18"/>
      <c r="L93" s="10" t="str">
        <f>VLOOKUP(C93,ROUTE!$A:$C,2,FALSE)</f>
        <v>静脉注射</v>
      </c>
      <c r="M93" s="10" t="str">
        <f>VLOOKUP(C93,ROUTE!$A:$C,3,FALSE)</f>
        <v>将药物注入静脉。</v>
      </c>
      <c r="N93" s="10" t="str">
        <f>VLOOKUP(D93,'Dosage '!$A:$C,2,FALSE)</f>
        <v>注射用冷冻干燥粉末 (供配制溶液用)</v>
      </c>
      <c r="O93" s="10" t="str">
        <f>VLOOKUP(D93,'Dosage '!$A:$C,3,FALSE)</f>
        <v>经过冷冻干燥处理的无菌粉末。</v>
      </c>
    </row>
    <row r="94" spans="1:15">
      <c r="A94" s="16" t="s">
        <v>97</v>
      </c>
      <c r="B94" s="16" t="str">
        <f>VLOOKUP(A94,Name!$A:$B,2,FALSE)</f>
        <v>乙酸 / 醋酸</v>
      </c>
      <c r="C94" s="16" t="s">
        <v>25</v>
      </c>
      <c r="D94" s="16" t="s">
        <v>109</v>
      </c>
      <c r="E94" s="17">
        <v>64197</v>
      </c>
      <c r="F94" s="18" t="s">
        <v>99</v>
      </c>
      <c r="G94" s="18"/>
      <c r="H94" s="18"/>
      <c r="I94" s="20">
        <v>15</v>
      </c>
      <c r="J94" s="18" t="s">
        <v>24</v>
      </c>
      <c r="K94" s="18"/>
      <c r="L94" s="10" t="str">
        <f>VLOOKUP(C94,ROUTE!$A:$C,2,FALSE)</f>
        <v>静脉注射</v>
      </c>
      <c r="M94" s="10" t="str">
        <f>VLOOKUP(C94,ROUTE!$A:$C,3,FALSE)</f>
        <v>将药物注入静脉。</v>
      </c>
      <c r="N94" s="10" t="str">
        <f>VLOOKUP(D94,'Dosage '!$A:$C,2,FALSE)</f>
        <v>注射液</v>
      </c>
      <c r="O94" s="10" t="str">
        <f>VLOOKUP(D94,'Dosage '!$A:$C,3,FALSE)</f>
        <v>药物完全溶解的无菌溶液。</v>
      </c>
    </row>
    <row r="95" spans="1:15">
      <c r="A95" s="16" t="s">
        <v>97</v>
      </c>
      <c r="B95" s="16" t="str">
        <f>VLOOKUP(A95,Name!$A:$B,2,FALSE)</f>
        <v>乙酸 / 醋酸</v>
      </c>
      <c r="C95" s="16" t="s">
        <v>25</v>
      </c>
      <c r="D95" s="16" t="s">
        <v>110</v>
      </c>
      <c r="E95" s="17">
        <v>64197</v>
      </c>
      <c r="F95" s="18" t="s">
        <v>99</v>
      </c>
      <c r="G95" s="18">
        <v>0.2</v>
      </c>
      <c r="H95" s="18" t="s">
        <v>50</v>
      </c>
      <c r="I95" s="18"/>
      <c r="J95" s="18"/>
      <c r="K95" s="18"/>
      <c r="L95" s="10" t="str">
        <f>VLOOKUP(C95,ROUTE!$A:$C,2,FALSE)</f>
        <v>静脉注射</v>
      </c>
      <c r="M95" s="10" t="str">
        <f>VLOOKUP(C95,ROUTE!$A:$C,3,FALSE)</f>
        <v>将药物注入静脉。</v>
      </c>
      <c r="N95" s="10" t="str">
        <f>VLOOKUP(D95,'Dosage '!$A:$C,2,FALSE)</f>
        <v>液体剂</v>
      </c>
      <c r="O95" s="10" t="str">
        <f>VLOOKUP(D95,'Dosage '!$A:$C,3,FALSE)</f>
        <v>各种液体剂型的总称。</v>
      </c>
    </row>
    <row r="96" spans="1:15">
      <c r="A96" s="16" t="s">
        <v>97</v>
      </c>
      <c r="B96" s="16" t="str">
        <f>VLOOKUP(A96,Name!$A:$B,2,FALSE)</f>
        <v>乙酸 / 醋酸</v>
      </c>
      <c r="C96" s="16" t="s">
        <v>25</v>
      </c>
      <c r="D96" s="16" t="s">
        <v>29</v>
      </c>
      <c r="E96" s="17">
        <v>64197</v>
      </c>
      <c r="F96" s="18" t="s">
        <v>99</v>
      </c>
      <c r="G96" s="18"/>
      <c r="H96" s="18"/>
      <c r="I96" s="20">
        <v>14</v>
      </c>
      <c r="J96" s="18" t="s">
        <v>24</v>
      </c>
      <c r="K96" s="18"/>
      <c r="L96" s="10" t="str">
        <f>VLOOKUP(C96,ROUTE!$A:$C,2,FALSE)</f>
        <v>静脉注射</v>
      </c>
      <c r="M96" s="10" t="str">
        <f>VLOOKUP(C96,ROUTE!$A:$C,3,FALSE)</f>
        <v>将药物注入静脉。</v>
      </c>
      <c r="N96" s="10" t="str">
        <f>VLOOKUP(D96,'Dosage '!$A:$C,2,FALSE)</f>
        <v>溶液剂</v>
      </c>
      <c r="O96" s="10" t="str">
        <f>VLOOKUP(D96,'Dosage '!$A:$C,3,FALSE)</f>
        <v>药物完全溶解在溶剂中的澄清液体。</v>
      </c>
    </row>
    <row r="97" spans="1:15">
      <c r="A97" s="16" t="s">
        <v>97</v>
      </c>
      <c r="B97" s="16" t="str">
        <f>VLOOKUP(A97,Name!$A:$B,2,FALSE)</f>
        <v>乙酸 / 醋酸</v>
      </c>
      <c r="C97" s="16" t="s">
        <v>111</v>
      </c>
      <c r="D97" s="16" t="s">
        <v>29</v>
      </c>
      <c r="E97" s="17">
        <v>64197</v>
      </c>
      <c r="F97" s="18" t="s">
        <v>99</v>
      </c>
      <c r="G97" s="18" t="s">
        <v>37</v>
      </c>
      <c r="H97" s="18" t="s">
        <v>102</v>
      </c>
      <c r="I97" s="18"/>
      <c r="J97" s="18"/>
      <c r="K97" s="18"/>
      <c r="L97" s="10" t="str">
        <f>VLOOKUP(C97,ROUTE!$A:$C,2,FALSE)</f>
        <v>灌洗 / 冲洗</v>
      </c>
      <c r="M97" s="10" t="str">
        <f>VLOOKUP(C97,ROUTE!$A:$C,3,FALSE)</f>
        <v>用液体溶液冲洗体腔、伤口或器官。</v>
      </c>
      <c r="N97" s="10" t="str">
        <f>VLOOKUP(D97,'Dosage '!$A:$C,2,FALSE)</f>
        <v>溶液剂</v>
      </c>
      <c r="O97" s="10" t="str">
        <f>VLOOKUP(D97,'Dosage '!$A:$C,3,FALSE)</f>
        <v>药物完全溶解在溶剂中的澄清液体。</v>
      </c>
    </row>
    <row r="98" spans="1:15">
      <c r="A98" s="16" t="s">
        <v>97</v>
      </c>
      <c r="B98" s="16" t="str">
        <f>VLOOKUP(A98,Name!$A:$B,2,FALSE)</f>
        <v>乙酸 / 醋酸</v>
      </c>
      <c r="C98" s="16" t="s">
        <v>112</v>
      </c>
      <c r="D98" s="16" t="s">
        <v>113</v>
      </c>
      <c r="E98" s="17">
        <v>64197</v>
      </c>
      <c r="F98" s="18" t="s">
        <v>99</v>
      </c>
      <c r="G98" s="18">
        <v>1.2</v>
      </c>
      <c r="H98" s="18" t="s">
        <v>30</v>
      </c>
      <c r="I98" s="18"/>
      <c r="J98" s="18"/>
      <c r="K98" s="18"/>
      <c r="L98" s="10" t="str">
        <f>VLOOKUP(C98,ROUTE!$A:$C,2,FALSE)</f>
        <v>鼻用 / 鼻腔给药</v>
      </c>
      <c r="M98" s="10" t="str">
        <f>VLOOKUP(C98,ROUTE!$A:$C,3,FALSE)</f>
        <v>药物通过鼻腔给药（如鼻喷雾剂）。</v>
      </c>
      <c r="N98" s="10" t="str">
        <f>VLOOKUP(D98,'Dosage '!$A:$C,2,FALSE)</f>
        <v>定量喷雾剂</v>
      </c>
      <c r="O98" s="10" t="str">
        <f>VLOOKUP(D98,'Dosage '!$A:$C,3,FALSE)</f>
        <v>每次按压能喷出固定剂量的喷雾剂。</v>
      </c>
    </row>
    <row r="99" spans="1:15">
      <c r="A99" s="16" t="s">
        <v>97</v>
      </c>
      <c r="B99" s="16" t="str">
        <f>VLOOKUP(A99,Name!$A:$B,2,FALSE)</f>
        <v>乙酸 / 醋酸</v>
      </c>
      <c r="C99" s="16" t="s">
        <v>114</v>
      </c>
      <c r="D99" s="16" t="s">
        <v>29</v>
      </c>
      <c r="E99" s="17">
        <v>64197</v>
      </c>
      <c r="F99" s="18" t="s">
        <v>99</v>
      </c>
      <c r="G99" s="18"/>
      <c r="H99" s="18"/>
      <c r="I99" s="20">
        <v>3</v>
      </c>
      <c r="J99" s="18" t="s">
        <v>24</v>
      </c>
      <c r="K99" s="18"/>
      <c r="L99" s="10" t="str">
        <f>VLOOKUP(C99,ROUTE!$A:$C,2,FALSE)</f>
        <v>眼用 / 眼部给药</v>
      </c>
      <c r="M99" s="10" t="str">
        <f>VLOOKUP(C99,ROUTE!$A:$C,3,FALSE)</f>
        <v>药物用于眼睛表面（如眼药水、眼膏）。</v>
      </c>
      <c r="N99" s="10" t="str">
        <f>VLOOKUP(D99,'Dosage '!$A:$C,2,FALSE)</f>
        <v>溶液剂</v>
      </c>
      <c r="O99" s="10" t="str">
        <f>VLOOKUP(D99,'Dosage '!$A:$C,3,FALSE)</f>
        <v>药物完全溶解在溶剂中的澄清液体。</v>
      </c>
    </row>
    <row r="100" spans="1:15">
      <c r="A100" s="16" t="s">
        <v>97</v>
      </c>
      <c r="B100" s="16" t="str">
        <f>VLOOKUP(A100,Name!$A:$B,2,FALSE)</f>
        <v>乙酸 / 醋酸</v>
      </c>
      <c r="C100" s="16" t="s">
        <v>114</v>
      </c>
      <c r="D100" s="16" t="s">
        <v>115</v>
      </c>
      <c r="E100" s="17">
        <v>64197</v>
      </c>
      <c r="F100" s="18" t="s">
        <v>99</v>
      </c>
      <c r="G100" s="18">
        <v>0.09</v>
      </c>
      <c r="H100" s="18" t="s">
        <v>50</v>
      </c>
      <c r="I100" s="18"/>
      <c r="J100" s="18"/>
      <c r="K100" s="18"/>
      <c r="L100" s="10" t="str">
        <f>VLOOKUP(C100,ROUTE!$A:$C,2,FALSE)</f>
        <v>眼用 / 眼部给药</v>
      </c>
      <c r="M100" s="10" t="str">
        <f>VLOOKUP(C100,ROUTE!$A:$C,3,FALSE)</f>
        <v>药物用于眼睛表面（如眼药水、眼膏）。</v>
      </c>
      <c r="N100" s="10" t="str">
        <f>VLOOKUP(D100,'Dosage '!$A:$C,2,FALSE)</f>
        <v>溶液/滴剂</v>
      </c>
      <c r="O100" s="10" t="str">
        <f>VLOOKUP(D100,'Dosage '!$A:$C,3,FALSE)</f>
        <v>以滴形式给药的溶液。</v>
      </c>
    </row>
    <row r="101" spans="1:15">
      <c r="A101" s="16" t="s">
        <v>97</v>
      </c>
      <c r="B101" s="16" t="str">
        <f>VLOOKUP(A101,Name!$A:$B,2,FALSE)</f>
        <v>乙酸 / 醋酸</v>
      </c>
      <c r="C101" s="16" t="s">
        <v>27</v>
      </c>
      <c r="D101" s="16" t="s">
        <v>28</v>
      </c>
      <c r="E101" s="17">
        <v>64197</v>
      </c>
      <c r="F101" s="18" t="s">
        <v>99</v>
      </c>
      <c r="G101" s="18" t="s">
        <v>37</v>
      </c>
      <c r="H101" s="18" t="s">
        <v>38</v>
      </c>
      <c r="I101" s="18"/>
      <c r="J101" s="18"/>
      <c r="K101" s="18"/>
      <c r="L101" s="10" t="str">
        <f>VLOOKUP(C101,ROUTE!$A:$C,2,FALSE)</f>
        <v>口服</v>
      </c>
      <c r="M101" s="10" t="str">
        <f>VLOOKUP(C101,ROUTE!$A:$C,3,FALSE)</f>
        <v>通过口腔吞咽给药。</v>
      </c>
      <c r="N101" s="10" t="str">
        <f>VLOOKUP(D101,'Dosage '!$A:$C,2,FALSE)</f>
        <v>胶囊剂</v>
      </c>
      <c r="O101" s="10" t="str">
        <f>VLOOKUP(D101,'Dosage '!$A:$C,3,FALSE)</f>
        <v>药物装在可溶性外壳中的制剂。</v>
      </c>
    </row>
    <row r="102" spans="1:15">
      <c r="A102" s="16" t="s">
        <v>97</v>
      </c>
      <c r="B102" s="16" t="str">
        <f>VLOOKUP(A102,Name!$A:$B,2,FALSE)</f>
        <v>乙酸 / 醋酸</v>
      </c>
      <c r="C102" s="16" t="s">
        <v>27</v>
      </c>
      <c r="D102" s="16" t="s">
        <v>116</v>
      </c>
      <c r="E102" s="17">
        <v>64197</v>
      </c>
      <c r="F102" s="18" t="s">
        <v>99</v>
      </c>
      <c r="G102" s="18"/>
      <c r="H102" s="18"/>
      <c r="I102" s="20">
        <v>1</v>
      </c>
      <c r="J102" s="18" t="s">
        <v>24</v>
      </c>
      <c r="K102" s="18"/>
      <c r="L102" s="10" t="str">
        <f>VLOOKUP(C102,ROUTE!$A:$C,2,FALSE)</f>
        <v>口服</v>
      </c>
      <c r="M102" s="10" t="str">
        <f>VLOOKUP(C102,ROUTE!$A:$C,3,FALSE)</f>
        <v>通过口腔吞咽给药。</v>
      </c>
      <c r="N102" s="10" t="str">
        <f>VLOOKUP(D102,'Dosage '!$A:$C,2,FALSE)</f>
        <v>包衣胶囊</v>
      </c>
      <c r="O102" s="10" t="str">
        <f>VLOOKUP(D102,'Dosage '!$A:$C,3,FALSE)</f>
        <v>胶囊外层有包衣。</v>
      </c>
    </row>
    <row r="103" spans="1:15">
      <c r="A103" s="16" t="s">
        <v>97</v>
      </c>
      <c r="B103" s="16" t="str">
        <f>VLOOKUP(A103,Name!$A:$B,2,FALSE)</f>
        <v>乙酸 / 醋酸</v>
      </c>
      <c r="C103" s="16" t="s">
        <v>27</v>
      </c>
      <c r="D103" s="16" t="s">
        <v>117</v>
      </c>
      <c r="E103" s="17">
        <v>64197</v>
      </c>
      <c r="F103" s="18" t="s">
        <v>99</v>
      </c>
      <c r="G103" s="18">
        <v>1.07</v>
      </c>
      <c r="H103" s="18" t="s">
        <v>93</v>
      </c>
      <c r="I103" s="18"/>
      <c r="J103" s="18"/>
      <c r="K103" s="18"/>
      <c r="L103" s="10" t="str">
        <f>VLOOKUP(C103,ROUTE!$A:$C,2,FALSE)</f>
        <v>口服</v>
      </c>
      <c r="M103" s="10" t="str">
        <f>VLOOKUP(C103,ROUTE!$A:$C,3,FALSE)</f>
        <v>通过口腔吞咽给药。</v>
      </c>
      <c r="N103" s="10" t="str">
        <f>VLOOKUP(D103,'Dosage '!$A:$C,2,FALSE)</f>
        <v>酏剂</v>
      </c>
      <c r="O103" s="10" t="str">
        <f>VLOOKUP(D103,'Dosage '!$A:$C,3,FALSE)</f>
        <v>含有乙醇和甜味剂的澄清口服液体。</v>
      </c>
    </row>
    <row r="104" spans="1:15">
      <c r="A104" s="16" t="s">
        <v>97</v>
      </c>
      <c r="B104" s="16" t="str">
        <f>VLOOKUP(A104,Name!$A:$B,2,FALSE)</f>
        <v>乙酸 / 醋酸</v>
      </c>
      <c r="C104" s="16" t="s">
        <v>27</v>
      </c>
      <c r="D104" s="16" t="s">
        <v>110</v>
      </c>
      <c r="E104" s="17">
        <v>64197</v>
      </c>
      <c r="F104" s="18" t="s">
        <v>99</v>
      </c>
      <c r="G104" s="18">
        <v>0.13</v>
      </c>
      <c r="H104" s="18" t="s">
        <v>93</v>
      </c>
      <c r="I104" s="18"/>
      <c r="J104" s="18"/>
      <c r="K104" s="18"/>
      <c r="L104" s="10" t="str">
        <f>VLOOKUP(C104,ROUTE!$A:$C,2,FALSE)</f>
        <v>口服</v>
      </c>
      <c r="M104" s="10" t="str">
        <f>VLOOKUP(C104,ROUTE!$A:$C,3,FALSE)</f>
        <v>通过口腔吞咽给药。</v>
      </c>
      <c r="N104" s="10" t="str">
        <f>VLOOKUP(D104,'Dosage '!$A:$C,2,FALSE)</f>
        <v>液体剂</v>
      </c>
      <c r="O104" s="10" t="str">
        <f>VLOOKUP(D104,'Dosage '!$A:$C,3,FALSE)</f>
        <v>各种液体剂型的总称。</v>
      </c>
    </row>
    <row r="105" spans="1:15">
      <c r="A105" s="16" t="s">
        <v>97</v>
      </c>
      <c r="B105" s="16" t="str">
        <f>VLOOKUP(A105,Name!$A:$B,2,FALSE)</f>
        <v>乙酸 / 醋酸</v>
      </c>
      <c r="C105" s="16" t="s">
        <v>27</v>
      </c>
      <c r="D105" s="16" t="s">
        <v>29</v>
      </c>
      <c r="E105" s="17">
        <v>64197</v>
      </c>
      <c r="F105" s="18" t="s">
        <v>99</v>
      </c>
      <c r="G105" s="18"/>
      <c r="H105" s="18"/>
      <c r="I105" s="20">
        <v>10</v>
      </c>
      <c r="J105" s="18" t="s">
        <v>24</v>
      </c>
      <c r="K105" s="18"/>
      <c r="L105" s="10" t="str">
        <f>VLOOKUP(C105,ROUTE!$A:$C,2,FALSE)</f>
        <v>口服</v>
      </c>
      <c r="M105" s="10" t="str">
        <f>VLOOKUP(C105,ROUTE!$A:$C,3,FALSE)</f>
        <v>通过口腔吞咽给药。</v>
      </c>
      <c r="N105" s="10" t="str">
        <f>VLOOKUP(D105,'Dosage '!$A:$C,2,FALSE)</f>
        <v>溶液剂</v>
      </c>
      <c r="O105" s="10" t="str">
        <f>VLOOKUP(D105,'Dosage '!$A:$C,3,FALSE)</f>
        <v>药物完全溶解在溶剂中的澄清液体。</v>
      </c>
    </row>
    <row r="106" spans="1:15">
      <c r="A106" s="16" t="s">
        <v>97</v>
      </c>
      <c r="B106" s="16" t="str">
        <f>VLOOKUP(A106,Name!$A:$B,2,FALSE)</f>
        <v>乙酸 / 醋酸</v>
      </c>
      <c r="C106" s="16" t="s">
        <v>27</v>
      </c>
      <c r="D106" s="16" t="s">
        <v>52</v>
      </c>
      <c r="E106" s="17">
        <v>64197</v>
      </c>
      <c r="F106" s="18" t="s">
        <v>99</v>
      </c>
      <c r="G106" s="18" t="s">
        <v>37</v>
      </c>
      <c r="H106" s="18" t="s">
        <v>102</v>
      </c>
      <c r="I106" s="18"/>
      <c r="J106" s="18"/>
      <c r="K106" s="18"/>
      <c r="L106" s="10" t="str">
        <f>VLOOKUP(C106,ROUTE!$A:$C,2,FALSE)</f>
        <v>口服</v>
      </c>
      <c r="M106" s="10" t="str">
        <f>VLOOKUP(C106,ROUTE!$A:$C,3,FALSE)</f>
        <v>通过口腔吞咽给药。</v>
      </c>
      <c r="N106" s="10" t="str">
        <f>VLOOKUP(D106,'Dosage '!$A:$C,2,FALSE)</f>
        <v>混悬剂</v>
      </c>
      <c r="O106" s="10" t="str">
        <f>VLOOKUP(D106,'Dosage '!$A:$C,3,FALSE)</f>
        <v>药物微粒均匀分散在液体介质中的制剂。</v>
      </c>
    </row>
    <row r="107" spans="1:15">
      <c r="A107" s="16" t="s">
        <v>97</v>
      </c>
      <c r="B107" s="16" t="str">
        <f>VLOOKUP(A107,Name!$A:$B,2,FALSE)</f>
        <v>乙酸 / 醋酸</v>
      </c>
      <c r="C107" s="16" t="s">
        <v>27</v>
      </c>
      <c r="D107" s="16" t="s">
        <v>83</v>
      </c>
      <c r="E107" s="17">
        <v>64197</v>
      </c>
      <c r="F107" s="18" t="s">
        <v>99</v>
      </c>
      <c r="G107" s="18"/>
      <c r="H107" s="18"/>
      <c r="I107" s="20">
        <v>10</v>
      </c>
      <c r="J107" s="18" t="s">
        <v>24</v>
      </c>
      <c r="K107" s="18"/>
      <c r="L107" s="10" t="str">
        <f>VLOOKUP(C107,ROUTE!$A:$C,2,FALSE)</f>
        <v>口服</v>
      </c>
      <c r="M107" s="10" t="str">
        <f>VLOOKUP(C107,ROUTE!$A:$C,3,FALSE)</f>
        <v>通过口腔吞咽给药。</v>
      </c>
      <c r="N107" s="10" t="str">
        <f>VLOOKUP(D107,'Dosage '!$A:$C,2,FALSE)</f>
        <v>糖浆剂</v>
      </c>
      <c r="O107" s="10" t="str">
        <f>VLOOKUP(D107,'Dosage '!$A:$C,3,FALSE)</f>
        <v>含有高浓度蔗糖的浓水溶液。</v>
      </c>
    </row>
    <row r="108" spans="1:15">
      <c r="A108" s="16" t="s">
        <v>97</v>
      </c>
      <c r="B108" s="16" t="str">
        <f>VLOOKUP(A108,Name!$A:$B,2,FALSE)</f>
        <v>乙酸 / 醋酸</v>
      </c>
      <c r="C108" s="16" t="s">
        <v>27</v>
      </c>
      <c r="D108" s="16" t="s">
        <v>31</v>
      </c>
      <c r="E108" s="17">
        <v>64197</v>
      </c>
      <c r="F108" s="18" t="s">
        <v>99</v>
      </c>
      <c r="G108" s="18" t="s">
        <v>37</v>
      </c>
      <c r="H108" s="18" t="s">
        <v>38</v>
      </c>
      <c r="I108" s="18"/>
      <c r="J108" s="18"/>
      <c r="K108" s="18"/>
      <c r="L108" s="10" t="str">
        <f>VLOOKUP(C108,ROUTE!$A:$C,2,FALSE)</f>
        <v>口服</v>
      </c>
      <c r="M108" s="10" t="str">
        <f>VLOOKUP(C108,ROUTE!$A:$C,3,FALSE)</f>
        <v>通过口腔吞咽给药。</v>
      </c>
      <c r="N108" s="10" t="str">
        <f>VLOOKUP(D108,'Dosage '!$A:$C,2,FALSE)</f>
        <v>片剂</v>
      </c>
      <c r="O108" s="10" t="str">
        <f>VLOOKUP(D108,'Dosage '!$A:$C,3,FALSE)</f>
        <v>由药物和辅料压制而成的固体制剂。</v>
      </c>
    </row>
    <row r="109" spans="1:15">
      <c r="A109" s="16" t="s">
        <v>97</v>
      </c>
      <c r="B109" s="16" t="str">
        <f>VLOOKUP(A109,Name!$A:$B,2,FALSE)</f>
        <v>乙酸 / 醋酸</v>
      </c>
      <c r="C109" s="16" t="s">
        <v>118</v>
      </c>
      <c r="D109" s="16" t="s">
        <v>62</v>
      </c>
      <c r="E109" s="17">
        <v>64197</v>
      </c>
      <c r="F109" s="18" t="s">
        <v>99</v>
      </c>
      <c r="G109" s="18" t="s">
        <v>37</v>
      </c>
      <c r="H109" s="18" t="s">
        <v>102</v>
      </c>
      <c r="I109" s="18"/>
      <c r="J109" s="18"/>
      <c r="K109" s="18"/>
      <c r="L109" s="10" t="str">
        <f>VLOOKUP(C109,ROUTE!$A:$C,2,FALSE)</f>
        <v>肠外给药</v>
      </c>
      <c r="M109" s="10" t="str">
        <f>VLOOKUP(C109,ROUTE!$A:$C,3,FALSE)</f>
        <v>药物不经过胃肠道，通常指注射给药，直接进入体内循环或组织。</v>
      </c>
      <c r="N109" s="10" t="str">
        <f>VLOOKUP(D109,'Dosage '!$A:$C,2,FALSE)</f>
        <v>注射剂</v>
      </c>
      <c r="O109" s="10" t="str">
        <f>VLOOKUP(D109,'Dosage '!$A:$C,3,FALSE)</f>
        <v>通过注射给药的无菌制剂的总称。</v>
      </c>
    </row>
    <row r="110" spans="1:15">
      <c r="A110" s="16" t="s">
        <v>97</v>
      </c>
      <c r="B110" s="16" t="str">
        <f>VLOOKUP(A110,Name!$A:$B,2,FALSE)</f>
        <v>乙酸 / 醋酸</v>
      </c>
      <c r="C110" s="16" t="s">
        <v>119</v>
      </c>
      <c r="D110" s="16" t="s">
        <v>62</v>
      </c>
      <c r="E110" s="17">
        <v>64197</v>
      </c>
      <c r="F110" s="18" t="s">
        <v>99</v>
      </c>
      <c r="G110" s="18" t="s">
        <v>37</v>
      </c>
      <c r="H110" s="18" t="s">
        <v>102</v>
      </c>
      <c r="I110" s="18"/>
      <c r="J110" s="18"/>
      <c r="K110" s="18"/>
      <c r="L110" s="10" t="str">
        <f>VLOOKUP(C110,ROUTE!$A:$C,2,FALSE)</f>
        <v>软组织给药</v>
      </c>
      <c r="M110" s="10" t="str">
        <f>VLOOKUP(C110,ROUTE!$A:$C,3,FALSE)</f>
        <v>注入到软组织中（如肌肉、脂肪、纤维组织等）。</v>
      </c>
      <c r="N110" s="10" t="str">
        <f>VLOOKUP(D110,'Dosage '!$A:$C,2,FALSE)</f>
        <v>注射剂</v>
      </c>
      <c r="O110" s="10" t="str">
        <f>VLOOKUP(D110,'Dosage '!$A:$C,3,FALSE)</f>
        <v>通过注射给药的无菌制剂的总称。</v>
      </c>
    </row>
    <row r="111" spans="1:15">
      <c r="A111" s="16" t="s">
        <v>97</v>
      </c>
      <c r="B111" s="16" t="str">
        <f>VLOOKUP(A111,Name!$A:$B,2,FALSE)</f>
        <v>乙酸 / 醋酸</v>
      </c>
      <c r="C111" s="16" t="s">
        <v>120</v>
      </c>
      <c r="D111" s="16" t="s">
        <v>62</v>
      </c>
      <c r="E111" s="17">
        <v>64197</v>
      </c>
      <c r="F111" s="18" t="s">
        <v>99</v>
      </c>
      <c r="G111" s="18"/>
      <c r="H111" s="18"/>
      <c r="I111" s="20">
        <v>22</v>
      </c>
      <c r="J111" s="18" t="s">
        <v>24</v>
      </c>
      <c r="K111" s="18"/>
      <c r="L111" s="10" t="str">
        <f>VLOOKUP(C111,ROUTE!$A:$C,2,FALSE)</f>
        <v>皮下注射</v>
      </c>
      <c r="M111" s="10" t="str">
        <f>VLOOKUP(C111,ROUTE!$A:$C,3,FALSE)</f>
        <v>将药物注入皮肤下的脂肪组织层。</v>
      </c>
      <c r="N111" s="10" t="str">
        <f>VLOOKUP(D111,'Dosage '!$A:$C,2,FALSE)</f>
        <v>注射剂</v>
      </c>
      <c r="O111" s="10" t="str">
        <f>VLOOKUP(D111,'Dosage '!$A:$C,3,FALSE)</f>
        <v>通过注射给药的无菌制剂的总称。</v>
      </c>
    </row>
    <row r="112" spans="1:15">
      <c r="A112" s="16" t="s">
        <v>97</v>
      </c>
      <c r="B112" s="16" t="str">
        <f>VLOOKUP(A112,Name!$A:$B,2,FALSE)</f>
        <v>乙酸 / 醋酸</v>
      </c>
      <c r="C112" s="16" t="s">
        <v>120</v>
      </c>
      <c r="D112" s="16" t="s">
        <v>106</v>
      </c>
      <c r="E112" s="17">
        <v>64197</v>
      </c>
      <c r="F112" s="18" t="s">
        <v>99</v>
      </c>
      <c r="G112" s="18" t="s">
        <v>37</v>
      </c>
      <c r="H112" s="18" t="s">
        <v>102</v>
      </c>
      <c r="I112" s="18"/>
      <c r="J112" s="18"/>
      <c r="K112" s="18"/>
      <c r="L112" s="10" t="str">
        <f>VLOOKUP(C112,ROUTE!$A:$C,2,FALSE)</f>
        <v>皮下注射</v>
      </c>
      <c r="M112" s="10" t="str">
        <f>VLOOKUP(C112,ROUTE!$A:$C,3,FALSE)</f>
        <v>将药物注入皮肤下的脂肪组织层。</v>
      </c>
      <c r="N112" s="10" t="str">
        <f>VLOOKUP(D112,'Dosage '!$A:$C,2,FALSE)</f>
        <v>注射用无菌粉末 (供配制溶液用)</v>
      </c>
      <c r="O112" s="10" t="str">
        <f>VLOOKUP(D112,'Dosage '!$A:$C,3,FALSE)</f>
        <v>使用前需用无菌溶剂溶解的粉末。</v>
      </c>
    </row>
    <row r="113" spans="1:15">
      <c r="A113" s="16" t="s">
        <v>97</v>
      </c>
      <c r="B113" s="16" t="str">
        <f>VLOOKUP(A113,Name!$A:$B,2,FALSE)</f>
        <v>乙酸 / 醋酸</v>
      </c>
      <c r="C113" s="16" t="s">
        <v>120</v>
      </c>
      <c r="D113" s="16" t="s">
        <v>107</v>
      </c>
      <c r="E113" s="17">
        <v>64197</v>
      </c>
      <c r="F113" s="18" t="s">
        <v>99</v>
      </c>
      <c r="G113" s="18"/>
      <c r="H113" s="18"/>
      <c r="I113" s="20">
        <v>32</v>
      </c>
      <c r="J113" s="18" t="s">
        <v>24</v>
      </c>
      <c r="K113" s="18"/>
      <c r="L113" s="10" t="str">
        <f>VLOOKUP(C113,ROUTE!$A:$C,2,FALSE)</f>
        <v>皮下注射</v>
      </c>
      <c r="M113" s="10" t="str">
        <f>VLOOKUP(C113,ROUTE!$A:$C,3,FALSE)</f>
        <v>将药物注入皮肤下的脂肪组织层。</v>
      </c>
      <c r="N113" s="10" t="str">
        <f>VLOOKUP(D113,'Dosage '!$A:$C,2,FALSE)</f>
        <v>注射用冷冻干燥粉末 (供配制溶液用)</v>
      </c>
      <c r="O113" s="10" t="str">
        <f>VLOOKUP(D113,'Dosage '!$A:$C,3,FALSE)</f>
        <v>经过冷冻干燥处理的无菌粉末。</v>
      </c>
    </row>
    <row r="114" spans="1:15">
      <c r="A114" s="16" t="s">
        <v>97</v>
      </c>
      <c r="B114" s="16" t="str">
        <f>VLOOKUP(A114,Name!$A:$B,2,FALSE)</f>
        <v>乙酸 / 醋酸</v>
      </c>
      <c r="C114" s="16" t="s">
        <v>120</v>
      </c>
      <c r="D114" s="16" t="s">
        <v>109</v>
      </c>
      <c r="E114" s="17">
        <v>64197</v>
      </c>
      <c r="F114" s="18" t="s">
        <v>99</v>
      </c>
      <c r="G114" s="18"/>
      <c r="H114" s="18"/>
      <c r="I114" s="20">
        <v>4</v>
      </c>
      <c r="J114" s="18" t="s">
        <v>24</v>
      </c>
      <c r="K114" s="18"/>
      <c r="L114" s="10" t="str">
        <f>VLOOKUP(C114,ROUTE!$A:$C,2,FALSE)</f>
        <v>皮下注射</v>
      </c>
      <c r="M114" s="10" t="str">
        <f>VLOOKUP(C114,ROUTE!$A:$C,3,FALSE)</f>
        <v>将药物注入皮肤下的脂肪组织层。</v>
      </c>
      <c r="N114" s="10" t="str">
        <f>VLOOKUP(D114,'Dosage '!$A:$C,2,FALSE)</f>
        <v>注射液</v>
      </c>
      <c r="O114" s="10" t="str">
        <f>VLOOKUP(D114,'Dosage '!$A:$C,3,FALSE)</f>
        <v>药物完全溶解的无菌溶液。</v>
      </c>
    </row>
    <row r="115" spans="1:15">
      <c r="A115" s="16" t="s">
        <v>97</v>
      </c>
      <c r="B115" s="16" t="str">
        <f>VLOOKUP(A115,Name!$A:$B,2,FALSE)</f>
        <v>乙酸 / 醋酸</v>
      </c>
      <c r="C115" s="16" t="s">
        <v>120</v>
      </c>
      <c r="D115" s="16" t="s">
        <v>110</v>
      </c>
      <c r="E115" s="17">
        <v>64197</v>
      </c>
      <c r="F115" s="18" t="s">
        <v>99</v>
      </c>
      <c r="G115" s="18">
        <v>0.2</v>
      </c>
      <c r="H115" s="18" t="s">
        <v>50</v>
      </c>
      <c r="I115" s="18"/>
      <c r="J115" s="18"/>
      <c r="K115" s="18"/>
      <c r="L115" s="10" t="str">
        <f>VLOOKUP(C115,ROUTE!$A:$C,2,FALSE)</f>
        <v>皮下注射</v>
      </c>
      <c r="M115" s="10" t="str">
        <f>VLOOKUP(C115,ROUTE!$A:$C,3,FALSE)</f>
        <v>将药物注入皮肤下的脂肪组织层。</v>
      </c>
      <c r="N115" s="10" t="str">
        <f>VLOOKUP(D115,'Dosage '!$A:$C,2,FALSE)</f>
        <v>液体剂</v>
      </c>
      <c r="O115" s="10" t="str">
        <f>VLOOKUP(D115,'Dosage '!$A:$C,3,FALSE)</f>
        <v>各种液体剂型的总称。</v>
      </c>
    </row>
    <row r="116" spans="1:15">
      <c r="A116" s="16" t="s">
        <v>97</v>
      </c>
      <c r="B116" s="16" t="str">
        <f>VLOOKUP(A116,Name!$A:$B,2,FALSE)</f>
        <v>乙酸 / 醋酸</v>
      </c>
      <c r="C116" s="16" t="s">
        <v>120</v>
      </c>
      <c r="D116" s="16" t="s">
        <v>29</v>
      </c>
      <c r="E116" s="17">
        <v>64197</v>
      </c>
      <c r="F116" s="18" t="s">
        <v>99</v>
      </c>
      <c r="G116" s="18">
        <v>0.06</v>
      </c>
      <c r="H116" s="18" t="s">
        <v>50</v>
      </c>
      <c r="I116" s="18"/>
      <c r="J116" s="18"/>
      <c r="K116" s="18"/>
      <c r="L116" s="10" t="str">
        <f>VLOOKUP(C116,ROUTE!$A:$C,2,FALSE)</f>
        <v>皮下注射</v>
      </c>
      <c r="M116" s="10" t="str">
        <f>VLOOKUP(C116,ROUTE!$A:$C,3,FALSE)</f>
        <v>将药物注入皮肤下的脂肪组织层。</v>
      </c>
      <c r="N116" s="10" t="str">
        <f>VLOOKUP(D116,'Dosage '!$A:$C,2,FALSE)</f>
        <v>溶液剂</v>
      </c>
      <c r="O116" s="10" t="str">
        <f>VLOOKUP(D116,'Dosage '!$A:$C,3,FALSE)</f>
        <v>药物完全溶解在溶剂中的澄清液体。</v>
      </c>
    </row>
    <row r="117" spans="1:15">
      <c r="A117" s="16" t="s">
        <v>97</v>
      </c>
      <c r="B117" s="16" t="str">
        <f>VLOOKUP(A117,Name!$A:$B,2,FALSE)</f>
        <v>乙酸 / 醋酸</v>
      </c>
      <c r="C117" s="16" t="s">
        <v>121</v>
      </c>
      <c r="D117" s="16" t="s">
        <v>109</v>
      </c>
      <c r="E117" s="17">
        <v>64197</v>
      </c>
      <c r="F117" s="18" t="s">
        <v>99</v>
      </c>
      <c r="G117" s="18" t="s">
        <v>37</v>
      </c>
      <c r="H117" s="18" t="s">
        <v>102</v>
      </c>
      <c r="I117" s="18"/>
      <c r="J117" s="18"/>
      <c r="K117" s="18"/>
      <c r="L117" s="10" t="str">
        <f>VLOOKUP(C117,ROUTE!$A:$C,2,FALSE)</f>
        <v>黏膜下给药</v>
      </c>
      <c r="M117" s="10" t="str">
        <f>VLOOKUP(C117,ROUTE!$A:$C,3,FALSE)</f>
        <v>注射到黏膜层下方。</v>
      </c>
      <c r="N117" s="10" t="str">
        <f>VLOOKUP(D117,'Dosage '!$A:$C,2,FALSE)</f>
        <v>注射液</v>
      </c>
      <c r="O117" s="10" t="str">
        <f>VLOOKUP(D117,'Dosage '!$A:$C,3,FALSE)</f>
        <v>药物完全溶解的无菌溶液。</v>
      </c>
    </row>
    <row r="118" spans="1:15">
      <c r="A118" s="16" t="s">
        <v>97</v>
      </c>
      <c r="B118" s="16" t="str">
        <f>VLOOKUP(A118,Name!$A:$B,2,FALSE)</f>
        <v>乙酸 / 醋酸</v>
      </c>
      <c r="C118" s="16" t="s">
        <v>16</v>
      </c>
      <c r="D118" s="16" t="s">
        <v>57</v>
      </c>
      <c r="E118" s="17">
        <v>64197</v>
      </c>
      <c r="F118" s="18" t="s">
        <v>99</v>
      </c>
      <c r="G118" s="18" t="s">
        <v>37</v>
      </c>
      <c r="H118" s="18" t="s">
        <v>38</v>
      </c>
      <c r="I118" s="18"/>
      <c r="J118" s="18"/>
      <c r="K118" s="18"/>
      <c r="L118" s="10" t="str">
        <f>VLOOKUP(C118,ROUTE!$A:$C,2,FALSE)</f>
        <v>局部给药 / 皮肤给药</v>
      </c>
      <c r="M118" s="10" t="str">
        <f>VLOOKUP(C118,ROUTE!$A:$C,3,FALSE)</f>
        <v>药物直接应用于身体表面（如皮肤），通常用于产生局部效应。</v>
      </c>
      <c r="N118" s="10" t="str">
        <f>VLOOKUP(D118,'Dosage '!$A:$C,2,FALSE)</f>
        <v>乳膏剂</v>
      </c>
      <c r="O118" s="10" t="str">
        <f>VLOOKUP(D118,'Dosage '!$A:$C,3,FALSE)</f>
        <v>油和水混合的乳剂型半固体制剂。</v>
      </c>
    </row>
    <row r="119" spans="1:15">
      <c r="A119" s="16" t="s">
        <v>97</v>
      </c>
      <c r="B119" s="16" t="str">
        <f>VLOOKUP(A119,Name!$A:$B,2,FALSE)</f>
        <v>乙酸 / 醋酸</v>
      </c>
      <c r="C119" s="16" t="s">
        <v>16</v>
      </c>
      <c r="D119" s="16" t="s">
        <v>29</v>
      </c>
      <c r="E119" s="17">
        <v>64197</v>
      </c>
      <c r="F119" s="18" t="s">
        <v>99</v>
      </c>
      <c r="G119" s="18" t="s">
        <v>37</v>
      </c>
      <c r="H119" s="18" t="s">
        <v>102</v>
      </c>
      <c r="I119" s="18"/>
      <c r="J119" s="18"/>
      <c r="K119" s="18"/>
      <c r="L119" s="10" t="str">
        <f>VLOOKUP(C119,ROUTE!$A:$C,2,FALSE)</f>
        <v>局部给药 / 皮肤给药</v>
      </c>
      <c r="M119" s="10" t="str">
        <f>VLOOKUP(C119,ROUTE!$A:$C,3,FALSE)</f>
        <v>药物直接应用于身体表面（如皮肤），通常用于产生局部效应。</v>
      </c>
      <c r="N119" s="10" t="str">
        <f>VLOOKUP(D119,'Dosage '!$A:$C,2,FALSE)</f>
        <v>溶液剂</v>
      </c>
      <c r="O119" s="10" t="str">
        <f>VLOOKUP(D119,'Dosage '!$A:$C,3,FALSE)</f>
        <v>药物完全溶解在溶剂中的澄清液体。</v>
      </c>
    </row>
    <row r="120" spans="1:15">
      <c r="A120" s="16" t="s">
        <v>97</v>
      </c>
      <c r="B120" s="16" t="str">
        <f>VLOOKUP(A120,Name!$A:$B,2,FALSE)</f>
        <v>乙酸 / 醋酸</v>
      </c>
      <c r="C120" s="16" t="s">
        <v>16</v>
      </c>
      <c r="D120" s="16" t="s">
        <v>122</v>
      </c>
      <c r="E120" s="17">
        <v>64197</v>
      </c>
      <c r="F120" s="18" t="s">
        <v>99</v>
      </c>
      <c r="G120" s="18" t="s">
        <v>37</v>
      </c>
      <c r="H120" s="18" t="s">
        <v>102</v>
      </c>
      <c r="I120" s="18"/>
      <c r="J120" s="18"/>
      <c r="K120" s="18"/>
      <c r="L120" s="10" t="str">
        <f>VLOOKUP(C120,ROUTE!$A:$C,2,FALSE)</f>
        <v>局部给药 / 皮肤给药</v>
      </c>
      <c r="M120" s="10" t="str">
        <f>VLOOKUP(C120,ROUTE!$A:$C,3,FALSE)</f>
        <v>药物直接应用于身体表面（如皮肤），通常用于产生局部效应。</v>
      </c>
      <c r="N120" s="10" t="str">
        <f>VLOOKUP(D120,'Dosage '!$A:$C,2,FALSE)</f>
        <v>海绵剂</v>
      </c>
      <c r="O120" s="10" t="str">
        <f>VLOOKUP(D120,'Dosage '!$A:$C,3,FALSE)</f>
        <v>浸渍药物的多孔海绵状材料。</v>
      </c>
    </row>
    <row r="121" spans="1:15">
      <c r="A121" s="16" t="s">
        <v>97</v>
      </c>
      <c r="B121" s="16" t="str">
        <f>VLOOKUP(A121,Name!$A:$B,2,FALSE)</f>
        <v>乙酸 / 醋酸</v>
      </c>
      <c r="C121" s="16" t="s">
        <v>123</v>
      </c>
      <c r="D121" s="16" t="s">
        <v>44</v>
      </c>
      <c r="E121" s="17">
        <v>64197</v>
      </c>
      <c r="F121" s="18" t="s">
        <v>99</v>
      </c>
      <c r="G121" s="18">
        <v>0.03</v>
      </c>
      <c r="H121" s="18" t="s">
        <v>19</v>
      </c>
      <c r="I121" s="18"/>
      <c r="J121" s="18"/>
      <c r="K121" s="18"/>
      <c r="L121" s="10" t="str">
        <f>VLOOKUP(C121,ROUTE!$A:$C,2,FALSE)</f>
        <v>阴道给药</v>
      </c>
      <c r="M121" s="10" t="str">
        <f>VLOOKUP(C121,ROUTE!$A:$C,3,FALSE)</f>
        <v>通过阴道给药（如栓剂、乳膏）。</v>
      </c>
      <c r="N121" s="10" t="str">
        <f>VLOOKUP(D121,'Dosage '!$A:$C,2,FALSE)</f>
        <v>泡沫气雾剂</v>
      </c>
      <c r="O121" s="10" t="str">
        <f>VLOOKUP(D121,'Dosage '!$A:$C,3,FALSE)</f>
        <v>喷出后形成泡沫状的制剂。</v>
      </c>
    </row>
    <row r="122" spans="1:15">
      <c r="A122" s="16" t="s">
        <v>97</v>
      </c>
      <c r="B122" s="16" t="str">
        <f>VLOOKUP(A122,Name!$A:$B,2,FALSE)</f>
        <v>乙酸 / 醋酸</v>
      </c>
      <c r="C122" s="16" t="s">
        <v>123</v>
      </c>
      <c r="D122" s="16" t="s">
        <v>57</v>
      </c>
      <c r="E122" s="17">
        <v>64197</v>
      </c>
      <c r="F122" s="18" t="s">
        <v>99</v>
      </c>
      <c r="G122" s="18">
        <v>0.35</v>
      </c>
      <c r="H122" s="18" t="s">
        <v>19</v>
      </c>
      <c r="I122" s="18"/>
      <c r="J122" s="18"/>
      <c r="K122" s="18"/>
      <c r="L122" s="10" t="str">
        <f>VLOOKUP(C122,ROUTE!$A:$C,2,FALSE)</f>
        <v>阴道给药</v>
      </c>
      <c r="M122" s="10" t="str">
        <f>VLOOKUP(C122,ROUTE!$A:$C,3,FALSE)</f>
        <v>通过阴道给药（如栓剂、乳膏）。</v>
      </c>
      <c r="N122" s="10" t="str">
        <f>VLOOKUP(D122,'Dosage '!$A:$C,2,FALSE)</f>
        <v>乳膏剂</v>
      </c>
      <c r="O122" s="10" t="str">
        <f>VLOOKUP(D122,'Dosage '!$A:$C,3,FALSE)</f>
        <v>油和水混合的乳剂型半固体制剂。</v>
      </c>
    </row>
    <row r="123" spans="1:15">
      <c r="A123" s="16" t="s">
        <v>97</v>
      </c>
      <c r="B123" s="16" t="str">
        <f>VLOOKUP(A123,Name!$A:$B,2,FALSE)</f>
        <v>乙酸 / 醋酸</v>
      </c>
      <c r="C123" s="16" t="s">
        <v>123</v>
      </c>
      <c r="D123" s="16" t="s">
        <v>124</v>
      </c>
      <c r="E123" s="17">
        <v>64197</v>
      </c>
      <c r="F123" s="18" t="s">
        <v>99</v>
      </c>
      <c r="G123" s="18">
        <v>1.1</v>
      </c>
      <c r="H123" s="18" t="s">
        <v>19</v>
      </c>
      <c r="I123" s="18"/>
      <c r="J123" s="18"/>
      <c r="K123" s="18"/>
      <c r="L123" s="10" t="str">
        <f>VLOOKUP(C123,ROUTE!$A:$C,2,FALSE)</f>
        <v>阴道给药</v>
      </c>
      <c r="M123" s="10" t="str">
        <f>VLOOKUP(C123,ROUTE!$A:$C,3,FALSE)</f>
        <v>通过阴道给药（如栓剂、乳膏）。</v>
      </c>
      <c r="N123" s="10" t="str">
        <f>VLOOKUP(D123,'Dosage '!$A:$C,2,FALSE)</f>
        <v>冻胶剂</v>
      </c>
      <c r="O123" s="10" t="str">
        <f>VLOOKUP(D123,'Dosage '!$A:$C,3,FALSE)</f>
        <v>通常为水溶性基质的透明或半透明凝胶。</v>
      </c>
    </row>
    <row r="124" spans="1:15">
      <c r="A124" s="16" t="s">
        <v>125</v>
      </c>
      <c r="B124" s="16" t="str">
        <f>VLOOKUP(A124,Name!$A:$B,2,FALSE)</f>
        <v>乙酸酐 / 醋酸酐</v>
      </c>
      <c r="C124" s="16" t="s">
        <v>25</v>
      </c>
      <c r="D124" s="16" t="s">
        <v>62</v>
      </c>
      <c r="E124" s="17">
        <v>108247</v>
      </c>
      <c r="F124" s="18" t="s">
        <v>126</v>
      </c>
      <c r="G124" s="18" t="s">
        <v>37</v>
      </c>
      <c r="H124" s="18" t="s">
        <v>38</v>
      </c>
      <c r="I124" s="18"/>
      <c r="J124" s="18"/>
      <c r="K124" s="18"/>
      <c r="L124" s="10" t="str">
        <f>VLOOKUP(C124,ROUTE!$A:$C,2,FALSE)</f>
        <v>静脉注射</v>
      </c>
      <c r="M124" s="10" t="str">
        <f>VLOOKUP(C124,ROUTE!$A:$C,3,FALSE)</f>
        <v>将药物注入静脉。</v>
      </c>
      <c r="N124" s="10" t="str">
        <f>VLOOKUP(D124,'Dosage '!$A:$C,2,FALSE)</f>
        <v>注射剂</v>
      </c>
      <c r="O124" s="10" t="str">
        <f>VLOOKUP(D124,'Dosage '!$A:$C,3,FALSE)</f>
        <v>通过注射给药的无菌制剂的总称。</v>
      </c>
    </row>
    <row r="125" spans="1:15">
      <c r="A125" s="16" t="s">
        <v>125</v>
      </c>
      <c r="B125" s="16" t="str">
        <f>VLOOKUP(A125,Name!$A:$B,2,FALSE)</f>
        <v>乙酸酐 / 醋酸酐</v>
      </c>
      <c r="C125" s="16" t="s">
        <v>27</v>
      </c>
      <c r="D125" s="16" t="s">
        <v>34</v>
      </c>
      <c r="E125" s="17">
        <v>108247</v>
      </c>
      <c r="F125" s="18" t="s">
        <v>126</v>
      </c>
      <c r="G125" s="18">
        <v>0.11</v>
      </c>
      <c r="H125" s="18" t="s">
        <v>24</v>
      </c>
      <c r="I125" s="18"/>
      <c r="J125" s="18"/>
      <c r="K125" s="18"/>
      <c r="L125" s="10" t="str">
        <f>VLOOKUP(C125,ROUTE!$A:$C,2,FALSE)</f>
        <v>口服</v>
      </c>
      <c r="M125" s="10" t="str">
        <f>VLOOKUP(C125,ROUTE!$A:$C,3,FALSE)</f>
        <v>通过口腔吞咽给药。</v>
      </c>
      <c r="N125" s="10" t="str">
        <f>VLOOKUP(D125,'Dosage '!$A:$C,2,FALSE)</f>
        <v>缓释片</v>
      </c>
      <c r="O125" s="10" t="str">
        <f>VLOOKUP(D125,'Dosage '!$A:$C,3,FALSE)</f>
        <v>药物缓慢、持续释放的片剂。</v>
      </c>
    </row>
    <row r="126" spans="1:15">
      <c r="A126" s="16" t="s">
        <v>127</v>
      </c>
      <c r="B126" s="16" t="str">
        <f>VLOOKUP(A126,Name!$A:$B,2,FALSE)</f>
        <v>丙酮</v>
      </c>
      <c r="C126" s="16" t="s">
        <v>27</v>
      </c>
      <c r="D126" s="16" t="s">
        <v>34</v>
      </c>
      <c r="E126" s="17">
        <v>67641</v>
      </c>
      <c r="F126" s="18" t="s">
        <v>128</v>
      </c>
      <c r="G126" s="18" t="s">
        <v>37</v>
      </c>
      <c r="H126" s="18" t="s">
        <v>38</v>
      </c>
      <c r="I126" s="18"/>
      <c r="J126" s="18"/>
      <c r="K126" s="18"/>
      <c r="L126" s="10" t="str">
        <f>VLOOKUP(C126,ROUTE!$A:$C,2,FALSE)</f>
        <v>口服</v>
      </c>
      <c r="M126" s="10" t="str">
        <f>VLOOKUP(C126,ROUTE!$A:$C,3,FALSE)</f>
        <v>通过口腔吞咽给药。</v>
      </c>
      <c r="N126" s="10" t="str">
        <f>VLOOKUP(D126,'Dosage '!$A:$C,2,FALSE)</f>
        <v>缓释片</v>
      </c>
      <c r="O126" s="10" t="str">
        <f>VLOOKUP(D126,'Dosage '!$A:$C,3,FALSE)</f>
        <v>药物缓慢、持续释放的片剂。</v>
      </c>
    </row>
    <row r="127" spans="1:15">
      <c r="A127" s="16" t="s">
        <v>129</v>
      </c>
      <c r="B127" s="16" t="str">
        <f>VLOOKUP(A127,Name!$A:$B,2,FALSE)</f>
        <v>乙腈</v>
      </c>
      <c r="C127" s="16" t="s">
        <v>25</v>
      </c>
      <c r="D127" s="16" t="s">
        <v>107</v>
      </c>
      <c r="E127" s="17">
        <v>75058</v>
      </c>
      <c r="F127" s="18" t="s">
        <v>130</v>
      </c>
      <c r="G127" s="18"/>
      <c r="H127" s="18"/>
      <c r="I127" s="20">
        <v>8424</v>
      </c>
      <c r="J127" s="18" t="s">
        <v>24</v>
      </c>
      <c r="K127" s="18"/>
      <c r="L127" s="10" t="str">
        <f>VLOOKUP(C127,ROUTE!$A:$C,2,FALSE)</f>
        <v>静脉注射</v>
      </c>
      <c r="M127" s="10" t="str">
        <f>VLOOKUP(C127,ROUTE!$A:$C,3,FALSE)</f>
        <v>将药物注入静脉。</v>
      </c>
      <c r="N127" s="10" t="str">
        <f>VLOOKUP(D127,'Dosage '!$A:$C,2,FALSE)</f>
        <v>注射用冷冻干燥粉末 (供配制溶液用)</v>
      </c>
      <c r="O127" s="10" t="str">
        <f>VLOOKUP(D127,'Dosage '!$A:$C,3,FALSE)</f>
        <v>经过冷冻干燥处理的无菌粉末。</v>
      </c>
    </row>
    <row r="128" spans="1:15">
      <c r="A128" s="16" t="s">
        <v>131</v>
      </c>
      <c r="B128" s="16" t="str">
        <f>VLOOKUP(A128,Name!$A:$B,2,FALSE)</f>
        <v>乙酰柠檬酸三丁酯</v>
      </c>
      <c r="C128" s="16" t="s">
        <v>27</v>
      </c>
      <c r="D128" s="16" t="s">
        <v>28</v>
      </c>
      <c r="E128" s="17">
        <v>77907</v>
      </c>
      <c r="F128" s="18" t="s">
        <v>132</v>
      </c>
      <c r="G128" s="18"/>
      <c r="H128" s="18"/>
      <c r="I128" s="20">
        <v>7</v>
      </c>
      <c r="J128" s="18" t="s">
        <v>24</v>
      </c>
      <c r="K128" s="18"/>
      <c r="L128" s="10" t="str">
        <f>VLOOKUP(C128,ROUTE!$A:$C,2,FALSE)</f>
        <v>口服</v>
      </c>
      <c r="M128" s="10" t="str">
        <f>VLOOKUP(C128,ROUTE!$A:$C,3,FALSE)</f>
        <v>通过口腔吞咽给药。</v>
      </c>
      <c r="N128" s="10" t="str">
        <f>VLOOKUP(D128,'Dosage '!$A:$C,2,FALSE)</f>
        <v>胶囊剂</v>
      </c>
      <c r="O128" s="10" t="str">
        <f>VLOOKUP(D128,'Dosage '!$A:$C,3,FALSE)</f>
        <v>药物装在可溶性外壳中的制剂。</v>
      </c>
    </row>
    <row r="129" spans="1:15">
      <c r="A129" s="16" t="s">
        <v>131</v>
      </c>
      <c r="B129" s="16" t="str">
        <f>VLOOKUP(A129,Name!$A:$B,2,FALSE)</f>
        <v>乙酰柠檬酸三丁酯</v>
      </c>
      <c r="C129" s="16" t="s">
        <v>27</v>
      </c>
      <c r="D129" s="16" t="s">
        <v>116</v>
      </c>
      <c r="E129" s="17">
        <v>77907</v>
      </c>
      <c r="F129" s="18" t="s">
        <v>132</v>
      </c>
      <c r="G129" s="18"/>
      <c r="H129" s="18"/>
      <c r="I129" s="20">
        <v>11</v>
      </c>
      <c r="J129" s="18" t="s">
        <v>24</v>
      </c>
      <c r="K129" s="18"/>
      <c r="L129" s="10" t="str">
        <f>VLOOKUP(C129,ROUTE!$A:$C,2,FALSE)</f>
        <v>口服</v>
      </c>
      <c r="M129" s="10" t="str">
        <f>VLOOKUP(C129,ROUTE!$A:$C,3,FALSE)</f>
        <v>通过口腔吞咽给药。</v>
      </c>
      <c r="N129" s="10" t="str">
        <f>VLOOKUP(D129,'Dosage '!$A:$C,2,FALSE)</f>
        <v>包衣胶囊</v>
      </c>
      <c r="O129" s="10" t="str">
        <f>VLOOKUP(D129,'Dosage '!$A:$C,3,FALSE)</f>
        <v>胶囊外层有包衣。</v>
      </c>
    </row>
    <row r="130" spans="1:15">
      <c r="A130" s="16" t="s">
        <v>131</v>
      </c>
      <c r="B130" s="16" t="str">
        <f>VLOOKUP(A130,Name!$A:$B,2,FALSE)</f>
        <v>乙酰柠檬酸三丁酯</v>
      </c>
      <c r="C130" s="16" t="s">
        <v>27</v>
      </c>
      <c r="D130" s="16" t="s">
        <v>133</v>
      </c>
      <c r="E130" s="17">
        <v>77907</v>
      </c>
      <c r="F130" s="18" t="s">
        <v>132</v>
      </c>
      <c r="G130" s="18"/>
      <c r="H130" s="18"/>
      <c r="I130" s="20">
        <v>122</v>
      </c>
      <c r="J130" s="18" t="s">
        <v>24</v>
      </c>
      <c r="K130" s="18"/>
      <c r="L130" s="10" t="str">
        <f>VLOOKUP(C130,ROUTE!$A:$C,2,FALSE)</f>
        <v>口服</v>
      </c>
      <c r="M130" s="10" t="str">
        <f>VLOOKUP(C130,ROUTE!$A:$C,3,FALSE)</f>
        <v>通过口腔吞咽给药。</v>
      </c>
      <c r="N130" s="10" t="str">
        <f>VLOOKUP(D130,'Dosage '!$A:$C,2,FALSE)</f>
        <v>迟释胶囊 (肠溶胶囊)</v>
      </c>
      <c r="O130" s="10" t="str">
        <f>VLOOKUP(D130,'Dosage '!$A:$C,3,FALSE)</f>
        <v>药物延迟释放的胶囊。</v>
      </c>
    </row>
    <row r="131" spans="1:15">
      <c r="A131" s="16" t="s">
        <v>131</v>
      </c>
      <c r="B131" s="16" t="str">
        <f>VLOOKUP(A131,Name!$A:$B,2,FALSE)</f>
        <v>乙酰柠檬酸三丁酯</v>
      </c>
      <c r="C131" s="16" t="s">
        <v>27</v>
      </c>
      <c r="D131" s="16" t="s">
        <v>79</v>
      </c>
      <c r="E131" s="17">
        <v>77907</v>
      </c>
      <c r="F131" s="18" t="s">
        <v>132</v>
      </c>
      <c r="G131" s="18"/>
      <c r="H131" s="18"/>
      <c r="I131" s="20">
        <v>23</v>
      </c>
      <c r="J131" s="18" t="s">
        <v>24</v>
      </c>
      <c r="K131" s="18"/>
      <c r="L131" s="10" t="str">
        <f>VLOOKUP(C131,ROUTE!$A:$C,2,FALSE)</f>
        <v>口服</v>
      </c>
      <c r="M131" s="10" t="str">
        <f>VLOOKUP(C131,ROUTE!$A:$C,3,FALSE)</f>
        <v>通过口腔吞咽给药。</v>
      </c>
      <c r="N131" s="10" t="str">
        <f>VLOOKUP(D131,'Dosage '!$A:$C,2,FALSE)</f>
        <v>缓释胶囊</v>
      </c>
      <c r="O131" s="10" t="str">
        <f>VLOOKUP(D131,'Dosage '!$A:$C,3,FALSE)</f>
        <v>药物从胶囊中缓慢、持续释放。</v>
      </c>
    </row>
    <row r="132" spans="1:15">
      <c r="A132" s="16" t="s">
        <v>131</v>
      </c>
      <c r="B132" s="16" t="str">
        <f>VLOOKUP(A132,Name!$A:$B,2,FALSE)</f>
        <v>乙酰柠檬酸三丁酯</v>
      </c>
      <c r="C132" s="16" t="s">
        <v>27</v>
      </c>
      <c r="D132" s="16" t="s">
        <v>31</v>
      </c>
      <c r="E132" s="17">
        <v>77907</v>
      </c>
      <c r="F132" s="18" t="s">
        <v>132</v>
      </c>
      <c r="G132" s="18"/>
      <c r="H132" s="18"/>
      <c r="I132" s="20">
        <v>150</v>
      </c>
      <c r="J132" s="18" t="s">
        <v>24</v>
      </c>
      <c r="K132" s="18"/>
      <c r="L132" s="10" t="str">
        <f>VLOOKUP(C132,ROUTE!$A:$C,2,FALSE)</f>
        <v>口服</v>
      </c>
      <c r="M132" s="10" t="str">
        <f>VLOOKUP(C132,ROUTE!$A:$C,3,FALSE)</f>
        <v>通过口腔吞咽给药。</v>
      </c>
      <c r="N132" s="10" t="str">
        <f>VLOOKUP(D132,'Dosage '!$A:$C,2,FALSE)</f>
        <v>片剂</v>
      </c>
      <c r="O132" s="10" t="str">
        <f>VLOOKUP(D132,'Dosage '!$A:$C,3,FALSE)</f>
        <v>由药物和辅料压制而成的固体制剂。</v>
      </c>
    </row>
    <row r="133" spans="1:15">
      <c r="A133" s="16" t="s">
        <v>131</v>
      </c>
      <c r="B133" s="16" t="str">
        <f>VLOOKUP(A133,Name!$A:$B,2,FALSE)</f>
        <v>乙酰柠檬酸三丁酯</v>
      </c>
      <c r="C133" s="16" t="s">
        <v>27</v>
      </c>
      <c r="D133" s="16" t="s">
        <v>70</v>
      </c>
      <c r="E133" s="17">
        <v>77907</v>
      </c>
      <c r="F133" s="18" t="s">
        <v>132</v>
      </c>
      <c r="G133" s="18"/>
      <c r="H133" s="18"/>
      <c r="I133" s="20">
        <v>69</v>
      </c>
      <c r="J133" s="18" t="s">
        <v>24</v>
      </c>
      <c r="K133" s="18"/>
      <c r="L133" s="10" t="str">
        <f>VLOOKUP(C133,ROUTE!$A:$C,2,FALSE)</f>
        <v>口服</v>
      </c>
      <c r="M133" s="10" t="str">
        <f>VLOOKUP(C133,ROUTE!$A:$C,3,FALSE)</f>
        <v>通过口腔吞咽给药。</v>
      </c>
      <c r="N133" s="10" t="str">
        <f>VLOOKUP(D133,'Dosage '!$A:$C,2,FALSE)</f>
        <v>迟释片 (肠溶片)</v>
      </c>
      <c r="O133" s="10" t="str">
        <f>VLOOKUP(D133,'Dosage '!$A:$C,3,FALSE)</f>
        <v>药物延迟释放的片剂。</v>
      </c>
    </row>
    <row r="134" spans="1:15">
      <c r="A134" s="16" t="s">
        <v>131</v>
      </c>
      <c r="B134" s="16" t="str">
        <f>VLOOKUP(A134,Name!$A:$B,2,FALSE)</f>
        <v>乙酰柠檬酸三丁酯</v>
      </c>
      <c r="C134" s="16" t="s">
        <v>27</v>
      </c>
      <c r="D134" s="16" t="s">
        <v>34</v>
      </c>
      <c r="E134" s="17">
        <v>77907</v>
      </c>
      <c r="F134" s="18" t="s">
        <v>132</v>
      </c>
      <c r="G134" s="18"/>
      <c r="H134" s="18"/>
      <c r="I134" s="20">
        <v>309</v>
      </c>
      <c r="J134" s="18" t="s">
        <v>24</v>
      </c>
      <c r="K134" s="18"/>
      <c r="L134" s="10" t="str">
        <f>VLOOKUP(C134,ROUTE!$A:$C,2,FALSE)</f>
        <v>口服</v>
      </c>
      <c r="M134" s="10" t="str">
        <f>VLOOKUP(C134,ROUTE!$A:$C,3,FALSE)</f>
        <v>通过口腔吞咽给药。</v>
      </c>
      <c r="N134" s="10" t="str">
        <f>VLOOKUP(D134,'Dosage '!$A:$C,2,FALSE)</f>
        <v>缓释片</v>
      </c>
      <c r="O134" s="10" t="str">
        <f>VLOOKUP(D134,'Dosage '!$A:$C,3,FALSE)</f>
        <v>药物缓慢、持续释放的片剂。</v>
      </c>
    </row>
    <row r="135" spans="1:15">
      <c r="A135" s="16" t="s">
        <v>131</v>
      </c>
      <c r="B135" s="16" t="str">
        <f>VLOOKUP(A135,Name!$A:$B,2,FALSE)</f>
        <v>乙酰柠檬酸三丁酯</v>
      </c>
      <c r="C135" s="16" t="s">
        <v>16</v>
      </c>
      <c r="D135" s="16" t="s">
        <v>29</v>
      </c>
      <c r="E135" s="17">
        <v>77907</v>
      </c>
      <c r="F135" s="18" t="s">
        <v>132</v>
      </c>
      <c r="G135" s="18">
        <v>5.4</v>
      </c>
      <c r="H135" s="18" t="s">
        <v>19</v>
      </c>
      <c r="I135" s="18"/>
      <c r="J135" s="18"/>
      <c r="K135" s="18"/>
      <c r="L135" s="10" t="str">
        <f>VLOOKUP(C135,ROUTE!$A:$C,2,FALSE)</f>
        <v>局部给药 / 皮肤给药</v>
      </c>
      <c r="M135" s="10" t="str">
        <f>VLOOKUP(C135,ROUTE!$A:$C,3,FALSE)</f>
        <v>药物直接应用于身体表面（如皮肤），通常用于产生局部效应。</v>
      </c>
      <c r="N135" s="10" t="str">
        <f>VLOOKUP(D135,'Dosage '!$A:$C,2,FALSE)</f>
        <v>溶液剂</v>
      </c>
      <c r="O135" s="10" t="str">
        <f>VLOOKUP(D135,'Dosage '!$A:$C,3,FALSE)</f>
        <v>药物完全溶解在溶剂中的澄清液体。</v>
      </c>
    </row>
    <row r="136" spans="1:15">
      <c r="A136" s="16" t="s">
        <v>134</v>
      </c>
      <c r="B136" s="16" t="str">
        <f>VLOOKUP(A136,Name!$A:$B,2,FALSE)</f>
        <v>丙烯酸酯类共聚物</v>
      </c>
      <c r="C136" s="16" t="s">
        <v>27</v>
      </c>
      <c r="D136" s="16" t="s">
        <v>31</v>
      </c>
      <c r="E136" s="17"/>
      <c r="F136" s="18" t="s">
        <v>38</v>
      </c>
      <c r="G136" s="18"/>
      <c r="H136" s="18"/>
      <c r="I136" s="20">
        <v>10</v>
      </c>
      <c r="J136" s="18" t="s">
        <v>24</v>
      </c>
      <c r="K136" s="18"/>
      <c r="L136" s="10" t="str">
        <f>VLOOKUP(C136,ROUTE!$A:$C,2,FALSE)</f>
        <v>口服</v>
      </c>
      <c r="M136" s="10" t="str">
        <f>VLOOKUP(C136,ROUTE!$A:$C,3,FALSE)</f>
        <v>通过口腔吞咽给药。</v>
      </c>
      <c r="N136" s="10" t="str">
        <f>VLOOKUP(D136,'Dosage '!$A:$C,2,FALSE)</f>
        <v>片剂</v>
      </c>
      <c r="O136" s="10" t="str">
        <f>VLOOKUP(D136,'Dosage '!$A:$C,3,FALSE)</f>
        <v>由药物和辅料压制而成的固体制剂。</v>
      </c>
    </row>
    <row r="137" spans="1:15">
      <c r="A137" s="16" t="s">
        <v>134</v>
      </c>
      <c r="B137" s="16" t="str">
        <f>VLOOKUP(A137,Name!$A:$B,2,FALSE)</f>
        <v>丙烯酸酯类共聚物</v>
      </c>
      <c r="C137" s="16" t="s">
        <v>27</v>
      </c>
      <c r="D137" s="16" t="s">
        <v>33</v>
      </c>
      <c r="E137" s="17"/>
      <c r="F137" s="18" t="s">
        <v>38</v>
      </c>
      <c r="G137" s="18">
        <v>5.05</v>
      </c>
      <c r="H137" s="18" t="s">
        <v>24</v>
      </c>
      <c r="I137" s="20"/>
      <c r="J137" s="18"/>
      <c r="K137" s="18"/>
      <c r="L137" s="10" t="str">
        <f>VLOOKUP(C137,ROUTE!$A:$C,2,FALSE)</f>
        <v>口服</v>
      </c>
      <c r="M137" s="10" t="str">
        <f>VLOOKUP(C137,ROUTE!$A:$C,3,FALSE)</f>
        <v>通过口腔吞咽给药。</v>
      </c>
      <c r="N137" s="10" t="str">
        <f>VLOOKUP(D137,'Dosage '!$A:$C,2,FALSE)</f>
        <v>咀嚼片</v>
      </c>
      <c r="O137" s="10" t="str">
        <f>VLOOKUP(D137,'Dosage '!$A:$C,3,FALSE)</f>
        <v>在吞咽前需在口中咀嚼的片剂。</v>
      </c>
    </row>
    <row r="138" spans="1:15">
      <c r="A138" s="16" t="s">
        <v>134</v>
      </c>
      <c r="B138" s="16" t="str">
        <f>VLOOKUP(A138,Name!$A:$B,2,FALSE)</f>
        <v>丙烯酸酯类共聚物</v>
      </c>
      <c r="C138" s="16" t="s">
        <v>27</v>
      </c>
      <c r="D138" s="16" t="s">
        <v>135</v>
      </c>
      <c r="E138" s="17"/>
      <c r="F138" s="18" t="s">
        <v>38</v>
      </c>
      <c r="G138" s="18">
        <v>25.18</v>
      </c>
      <c r="H138" s="18" t="s">
        <v>24</v>
      </c>
      <c r="I138" s="20"/>
      <c r="J138" s="18"/>
      <c r="K138" s="18"/>
      <c r="L138" s="10" t="str">
        <f>VLOOKUP(C138,ROUTE!$A:$C,2,FALSE)</f>
        <v>口服</v>
      </c>
      <c r="M138" s="10" t="str">
        <f>VLOOKUP(C138,ROUTE!$A:$C,3,FALSE)</f>
        <v>通过口腔吞咽给药。</v>
      </c>
      <c r="N138" s="10" t="str">
        <f>VLOOKUP(D138,'Dosage '!$A:$C,2,FALSE)</f>
        <v>薄膜衣缓释片</v>
      </c>
      <c r="O138" s="10" t="str">
        <f>VLOOKUP(D138,'Dosage '!$A:$C,3,FALSE)</f>
        <v>既有薄膜包衣，又具有缓释特性的片剂。</v>
      </c>
    </row>
    <row r="139" spans="1:15">
      <c r="A139" s="16" t="s">
        <v>134</v>
      </c>
      <c r="B139" s="16" t="str">
        <f>VLOOKUP(A139,Name!$A:$B,2,FALSE)</f>
        <v>丙烯酸酯类共聚物</v>
      </c>
      <c r="C139" s="16" t="s">
        <v>53</v>
      </c>
      <c r="D139" s="16" t="s">
        <v>73</v>
      </c>
      <c r="E139" s="17"/>
      <c r="F139" s="18" t="s">
        <v>38</v>
      </c>
      <c r="G139" s="18">
        <v>382.22</v>
      </c>
      <c r="H139" s="18" t="s">
        <v>24</v>
      </c>
      <c r="I139" s="18"/>
      <c r="J139" s="18"/>
      <c r="K139" s="18"/>
      <c r="L139" s="10" t="str">
        <f>VLOOKUP(C139,ROUTE!$A:$C,2,FALSE)</f>
        <v>透皮给药</v>
      </c>
      <c r="M139" s="10" t="str">
        <f>VLOOKUP(C139,ROUTE!$A:$C,3,FALSE)</f>
        <v>药物通过皮肤吸收进入血液循环，以产生全身效应（如贴剂）。</v>
      </c>
      <c r="N139" s="10" t="str">
        <f>VLOOKUP(D139,'Dosage '!$A:$C,2,FALSE)</f>
        <v>缓释膜剂</v>
      </c>
      <c r="O139" s="10" t="str">
        <f>VLOOKUP(D139,'Dosage '!$A:$C,3,FALSE)</f>
        <v>药物从膜剂中缓慢持续释放。</v>
      </c>
    </row>
    <row r="140" spans="1:15">
      <c r="A140" s="16" t="s">
        <v>134</v>
      </c>
      <c r="B140" s="16" t="str">
        <f>VLOOKUP(A140,Name!$A:$B,2,FALSE)</f>
        <v>丙烯酸酯类共聚物</v>
      </c>
      <c r="C140" s="16" t="s">
        <v>53</v>
      </c>
      <c r="D140" s="16" t="s">
        <v>39</v>
      </c>
      <c r="E140" s="17"/>
      <c r="F140" s="18" t="s">
        <v>38</v>
      </c>
      <c r="G140" s="18">
        <v>677.68</v>
      </c>
      <c r="H140" s="18" t="s">
        <v>24</v>
      </c>
      <c r="I140" s="18"/>
      <c r="J140" s="18"/>
      <c r="K140" s="18"/>
      <c r="L140" s="10" t="str">
        <f>VLOOKUP(C140,ROUTE!$A:$C,2,FALSE)</f>
        <v>透皮给药</v>
      </c>
      <c r="M140" s="10" t="str">
        <f>VLOOKUP(C140,ROUTE!$A:$C,3,FALSE)</f>
        <v>药物通过皮肤吸收进入血液循环，以产生全身效应（如贴剂）。</v>
      </c>
      <c r="N140" s="10" t="str">
        <f>VLOOKUP(D140,'Dosage '!$A:$C,2,FALSE)</f>
        <v>（给药）系统</v>
      </c>
      <c r="O140" s="10" t="str">
        <f>VLOOKUP(D140,'Dosage '!$A:$C,3,FALSE)</f>
        <v>通常指透皮贴剂，能控制药物释放速率。</v>
      </c>
    </row>
    <row r="141" spans="1:15">
      <c r="A141" s="16" t="s">
        <v>136</v>
      </c>
      <c r="B141" s="16" t="str">
        <f>VLOOKUP(A141,Name!$A:$B,2,FALSE)</f>
        <v>ACRYL-EZE 93018509 白色包衣</v>
      </c>
      <c r="C141" s="16" t="s">
        <v>27</v>
      </c>
      <c r="D141" s="16" t="s">
        <v>31</v>
      </c>
      <c r="E141" s="17"/>
      <c r="F141" s="18" t="s">
        <v>38</v>
      </c>
      <c r="G141" s="18"/>
      <c r="H141" s="18"/>
      <c r="I141" s="20">
        <v>153</v>
      </c>
      <c r="J141" s="18" t="s">
        <v>24</v>
      </c>
      <c r="K141" s="18"/>
      <c r="L141" s="10" t="str">
        <f>VLOOKUP(C141,ROUTE!$A:$C,2,FALSE)</f>
        <v>口服</v>
      </c>
      <c r="M141" s="10" t="str">
        <f>VLOOKUP(C141,ROUTE!$A:$C,3,FALSE)</f>
        <v>通过口腔吞咽给药。</v>
      </c>
      <c r="N141" s="10" t="str">
        <f>VLOOKUP(D141,'Dosage '!$A:$C,2,FALSE)</f>
        <v>片剂</v>
      </c>
      <c r="O141" s="10" t="str">
        <f>VLOOKUP(D141,'Dosage '!$A:$C,3,FALSE)</f>
        <v>由药物和辅料压制而成的固体制剂。</v>
      </c>
    </row>
    <row r="142" spans="1:15">
      <c r="A142" s="16" t="s">
        <v>136</v>
      </c>
      <c r="B142" s="16" t="str">
        <f>VLOOKUP(A142,Name!$A:$B,2,FALSE)</f>
        <v>ACRYL-EZE 93018509 白色包衣</v>
      </c>
      <c r="C142" s="16" t="s">
        <v>27</v>
      </c>
      <c r="D142" s="16" t="s">
        <v>34</v>
      </c>
      <c r="E142" s="17"/>
      <c r="F142" s="18" t="s">
        <v>38</v>
      </c>
      <c r="G142" s="18"/>
      <c r="H142" s="18"/>
      <c r="I142" s="20">
        <v>48</v>
      </c>
      <c r="J142" s="18" t="s">
        <v>24</v>
      </c>
      <c r="K142" s="18"/>
      <c r="L142" s="10" t="str">
        <f>VLOOKUP(C142,ROUTE!$A:$C,2,FALSE)</f>
        <v>口服</v>
      </c>
      <c r="M142" s="10" t="str">
        <f>VLOOKUP(C142,ROUTE!$A:$C,3,FALSE)</f>
        <v>通过口腔吞咽给药。</v>
      </c>
      <c r="N142" s="10" t="str">
        <f>VLOOKUP(D142,'Dosage '!$A:$C,2,FALSE)</f>
        <v>缓释片</v>
      </c>
      <c r="O142" s="10" t="str">
        <f>VLOOKUP(D142,'Dosage '!$A:$C,3,FALSE)</f>
        <v>药物缓慢、持续释放的片剂。</v>
      </c>
    </row>
    <row r="143" spans="1:15">
      <c r="A143" s="16" t="s">
        <v>137</v>
      </c>
      <c r="B143" s="16" t="str">
        <f>VLOOKUP(A143,Name!$A:$B,2,FALSE)</f>
        <v>ACRYL-EZE 93084720 粉色包衣</v>
      </c>
      <c r="C143" s="16" t="s">
        <v>27</v>
      </c>
      <c r="D143" s="16" t="s">
        <v>70</v>
      </c>
      <c r="E143" s="17"/>
      <c r="F143" s="18" t="s">
        <v>38</v>
      </c>
      <c r="G143" s="18"/>
      <c r="H143" s="18"/>
      <c r="I143" s="20">
        <v>234</v>
      </c>
      <c r="J143" s="18" t="s">
        <v>24</v>
      </c>
      <c r="K143" s="18"/>
      <c r="L143" s="10" t="str">
        <f>VLOOKUP(C143,ROUTE!$A:$C,2,FALSE)</f>
        <v>口服</v>
      </c>
      <c r="M143" s="10" t="str">
        <f>VLOOKUP(C143,ROUTE!$A:$C,3,FALSE)</f>
        <v>通过口腔吞咽给药。</v>
      </c>
      <c r="N143" s="10" t="str">
        <f>VLOOKUP(D143,'Dosage '!$A:$C,2,FALSE)</f>
        <v>迟释片 (肠溶片)</v>
      </c>
      <c r="O143" s="10" t="str">
        <f>VLOOKUP(D143,'Dosage '!$A:$C,3,FALSE)</f>
        <v>药物延迟释放的片剂。</v>
      </c>
    </row>
    <row r="144" spans="1:15">
      <c r="A144" s="16" t="s">
        <v>138</v>
      </c>
      <c r="B144" s="16" t="str">
        <f>VLOOKUP(A144,Name!$A:$B,2,FALSE)</f>
        <v>丙烯酸-丙烯酸-2-乙基己酯-丙烯酸-2-羟乙酯-醋酸乙烯酯共聚物 (用于 DURO-TAK 87-2070)</v>
      </c>
      <c r="C144" s="16" t="s">
        <v>53</v>
      </c>
      <c r="D144" s="16" t="s">
        <v>73</v>
      </c>
      <c r="E144" s="17"/>
      <c r="F144" s="18" t="s">
        <v>139</v>
      </c>
      <c r="G144" s="18" t="s">
        <v>37</v>
      </c>
      <c r="H144" s="18" t="s">
        <v>38</v>
      </c>
      <c r="I144" s="18"/>
      <c r="J144" s="18"/>
      <c r="K144" s="18"/>
      <c r="L144" s="10" t="str">
        <f>VLOOKUP(C144,ROUTE!$A:$C,2,FALSE)</f>
        <v>透皮给药</v>
      </c>
      <c r="M144" s="10" t="str">
        <f>VLOOKUP(C144,ROUTE!$A:$C,3,FALSE)</f>
        <v>药物通过皮肤吸收进入血液循环，以产生全身效应（如贴剂）。</v>
      </c>
      <c r="N144" s="10" t="str">
        <f>VLOOKUP(D144,'Dosage '!$A:$C,2,FALSE)</f>
        <v>缓释膜剂</v>
      </c>
      <c r="O144" s="10" t="str">
        <f>VLOOKUP(D144,'Dosage '!$A:$C,3,FALSE)</f>
        <v>药物从膜剂中缓慢持续释放。</v>
      </c>
    </row>
    <row r="145" spans="1:15">
      <c r="A145" s="16" t="s">
        <v>138</v>
      </c>
      <c r="B145" s="16" t="str">
        <f>VLOOKUP(A145,Name!$A:$B,2,FALSE)</f>
        <v>丙烯酸-丙烯酸-2-乙基己酯-丙烯酸-2-羟乙酯-醋酸乙烯酯共聚物 (用于 DURO-TAK 87-2070)</v>
      </c>
      <c r="C145" s="16" t="s">
        <v>53</v>
      </c>
      <c r="D145" s="16" t="s">
        <v>39</v>
      </c>
      <c r="E145" s="17"/>
      <c r="F145" s="18" t="s">
        <v>139</v>
      </c>
      <c r="G145" s="18" t="s">
        <v>37</v>
      </c>
      <c r="H145" s="18" t="s">
        <v>38</v>
      </c>
      <c r="I145" s="18"/>
      <c r="J145" s="18"/>
      <c r="K145" s="18"/>
      <c r="L145" s="10" t="str">
        <f>VLOOKUP(C145,ROUTE!$A:$C,2,FALSE)</f>
        <v>透皮给药</v>
      </c>
      <c r="M145" s="10" t="str">
        <f>VLOOKUP(C145,ROUTE!$A:$C,3,FALSE)</f>
        <v>药物通过皮肤吸收进入血液循环，以产生全身效应（如贴剂）。</v>
      </c>
      <c r="N145" s="10" t="str">
        <f>VLOOKUP(D145,'Dosage '!$A:$C,2,FALSE)</f>
        <v>（给药）系统</v>
      </c>
      <c r="O145" s="10" t="str">
        <f>VLOOKUP(D145,'Dosage '!$A:$C,3,FALSE)</f>
        <v>通常指透皮贴剂，能控制药物释放速率。</v>
      </c>
    </row>
    <row r="146" spans="1:15">
      <c r="A146" s="16" t="s">
        <v>140</v>
      </c>
      <c r="B146" s="16" t="str">
        <f>VLOOKUP(A146,Name!$A:$B,2,FALSE)</f>
        <v>丙烯酸-丙烯酸异辛酯共聚物</v>
      </c>
      <c r="C146" s="16" t="s">
        <v>53</v>
      </c>
      <c r="D146" s="16" t="s">
        <v>73</v>
      </c>
      <c r="E146" s="17">
        <v>9017689</v>
      </c>
      <c r="F146" s="18" t="s">
        <v>38</v>
      </c>
      <c r="G146" s="18">
        <v>169</v>
      </c>
      <c r="H146" s="18" t="s">
        <v>24</v>
      </c>
      <c r="I146" s="18"/>
      <c r="J146" s="18"/>
      <c r="K146" s="18"/>
      <c r="L146" s="10" t="str">
        <f>VLOOKUP(C146,ROUTE!$A:$C,2,FALSE)</f>
        <v>透皮给药</v>
      </c>
      <c r="M146" s="10" t="str">
        <f>VLOOKUP(C146,ROUTE!$A:$C,3,FALSE)</f>
        <v>药物通过皮肤吸收进入血液循环，以产生全身效应（如贴剂）。</v>
      </c>
      <c r="N146" s="10" t="str">
        <f>VLOOKUP(D146,'Dosage '!$A:$C,2,FALSE)</f>
        <v>缓释膜剂</v>
      </c>
      <c r="O146" s="10" t="str">
        <f>VLOOKUP(D146,'Dosage '!$A:$C,3,FALSE)</f>
        <v>药物从膜剂中缓慢持续释放。</v>
      </c>
    </row>
    <row r="147" spans="1:15">
      <c r="A147" s="16" t="s">
        <v>141</v>
      </c>
      <c r="B147" s="16" t="str">
        <f>VLOOKUP(A147,Name!$A:$B,2,FALSE)</f>
        <v>丙烯酸粘合剂 788</v>
      </c>
      <c r="C147" s="16" t="s">
        <v>53</v>
      </c>
      <c r="D147" s="16" t="s">
        <v>39</v>
      </c>
      <c r="E147" s="17"/>
      <c r="F147" s="18" t="s">
        <v>38</v>
      </c>
      <c r="G147" s="18"/>
      <c r="H147" s="18"/>
      <c r="I147" s="20">
        <v>45</v>
      </c>
      <c r="J147" s="18" t="s">
        <v>24</v>
      </c>
      <c r="K147" s="18"/>
      <c r="L147" s="10" t="str">
        <f>VLOOKUP(C147,ROUTE!$A:$C,2,FALSE)</f>
        <v>透皮给药</v>
      </c>
      <c r="M147" s="10" t="str">
        <f>VLOOKUP(C147,ROUTE!$A:$C,3,FALSE)</f>
        <v>药物通过皮肤吸收进入血液循环，以产生全身效应（如贴剂）。</v>
      </c>
      <c r="N147" s="10" t="str">
        <f>VLOOKUP(D147,'Dosage '!$A:$C,2,FALSE)</f>
        <v>（给药）系统</v>
      </c>
      <c r="O147" s="10" t="str">
        <f>VLOOKUP(D147,'Dosage '!$A:$C,3,FALSE)</f>
        <v>通常指透皮贴剂，能控制药物释放速率。</v>
      </c>
    </row>
    <row r="148" spans="1:15">
      <c r="A148" s="16" t="s">
        <v>142</v>
      </c>
      <c r="B148" s="16" t="str">
        <f>VLOOKUP(A148,Name!$A:$B,2,FALSE)</f>
        <v>ADCOTE 72A103 (商品名)</v>
      </c>
      <c r="C148" s="16" t="s">
        <v>53</v>
      </c>
      <c r="D148" s="16" t="s">
        <v>39</v>
      </c>
      <c r="E148" s="17"/>
      <c r="F148" s="18" t="s">
        <v>38</v>
      </c>
      <c r="G148" s="18">
        <v>16</v>
      </c>
      <c r="H148" s="18" t="s">
        <v>24</v>
      </c>
      <c r="I148" s="18"/>
      <c r="J148" s="18"/>
      <c r="K148" s="18"/>
      <c r="L148" s="10" t="str">
        <f>VLOOKUP(C148,ROUTE!$A:$C,2,FALSE)</f>
        <v>透皮给药</v>
      </c>
      <c r="M148" s="10" t="str">
        <f>VLOOKUP(C148,ROUTE!$A:$C,3,FALSE)</f>
        <v>药物通过皮肤吸收进入血液循环，以产生全身效应（如贴剂）。</v>
      </c>
      <c r="N148" s="10" t="str">
        <f>VLOOKUP(D148,'Dosage '!$A:$C,2,FALSE)</f>
        <v>（给药）系统</v>
      </c>
      <c r="O148" s="10" t="str">
        <f>VLOOKUP(D148,'Dosage '!$A:$C,3,FALSE)</f>
        <v>通常指透皮贴剂，能控制药物释放速率。</v>
      </c>
    </row>
    <row r="149" spans="1:15">
      <c r="A149" s="16" t="s">
        <v>143</v>
      </c>
      <c r="B149" s="16" t="str">
        <f>VLOOKUP(A149,Name!$A:$B,2,FALSE)</f>
        <v>胶带</v>
      </c>
      <c r="C149" s="16" t="s">
        <v>16</v>
      </c>
      <c r="D149" s="16" t="s">
        <v>144</v>
      </c>
      <c r="E149" s="17"/>
      <c r="F149" s="18" t="s">
        <v>38</v>
      </c>
      <c r="G149" s="18" t="s">
        <v>37</v>
      </c>
      <c r="H149" s="18" t="s">
        <v>38</v>
      </c>
      <c r="I149" s="18"/>
      <c r="J149" s="18"/>
      <c r="K149" s="18"/>
      <c r="L149" s="10" t="str">
        <f>VLOOKUP(C149,ROUTE!$A:$C,2,FALSE)</f>
        <v>局部给药 / 皮肤给药</v>
      </c>
      <c r="M149" s="10" t="str">
        <f>VLOOKUP(C149,ROUTE!$A:$C,3,FALSE)</f>
        <v>药物直接应用于身体表面（如皮肤），通常用于产生局部效应。</v>
      </c>
      <c r="N149" s="10" t="str">
        <f>VLOOKUP(D149,'Dosage '!$A:$C,2,FALSE)</f>
        <v>圆片</v>
      </c>
      <c r="O149" s="10" t="str">
        <f>VLOOKUP(D149,'Dosage '!$A:$C,3,FALSE)</f>
        <v>通常指用于眼部的圆形薄片制剂。</v>
      </c>
    </row>
    <row r="150" spans="1:15">
      <c r="A150" s="16" t="s">
        <v>143</v>
      </c>
      <c r="B150" s="16" t="str">
        <f>VLOOKUP(A150,Name!$A:$B,2,FALSE)</f>
        <v>胶带</v>
      </c>
      <c r="C150" s="16" t="s">
        <v>53</v>
      </c>
      <c r="D150" s="16" t="s">
        <v>73</v>
      </c>
      <c r="E150" s="17"/>
      <c r="F150" s="18" t="s">
        <v>38</v>
      </c>
      <c r="G150" s="18" t="s">
        <v>37</v>
      </c>
      <c r="H150" s="18" t="s">
        <v>38</v>
      </c>
      <c r="I150" s="18"/>
      <c r="J150" s="18"/>
      <c r="K150" s="18"/>
      <c r="L150" s="10" t="str">
        <f>VLOOKUP(C150,ROUTE!$A:$C,2,FALSE)</f>
        <v>透皮给药</v>
      </c>
      <c r="M150" s="10" t="str">
        <f>VLOOKUP(C150,ROUTE!$A:$C,3,FALSE)</f>
        <v>药物通过皮肤吸收进入血液循环，以产生全身效应（如贴剂）。</v>
      </c>
      <c r="N150" s="10" t="str">
        <f>VLOOKUP(D150,'Dosage '!$A:$C,2,FALSE)</f>
        <v>缓释膜剂</v>
      </c>
      <c r="O150" s="10" t="str">
        <f>VLOOKUP(D150,'Dosage '!$A:$C,3,FALSE)</f>
        <v>药物从膜剂中缓慢持续释放。</v>
      </c>
    </row>
    <row r="151" spans="1:15">
      <c r="A151" s="16" t="s">
        <v>145</v>
      </c>
      <c r="B151" s="16" t="str">
        <f>VLOOKUP(A151,Name!$A:$B,2,FALSE)</f>
        <v>己二酸</v>
      </c>
      <c r="C151" s="16" t="s">
        <v>78</v>
      </c>
      <c r="D151" s="16" t="s">
        <v>62</v>
      </c>
      <c r="E151" s="17">
        <v>124049</v>
      </c>
      <c r="F151" s="18" t="s">
        <v>146</v>
      </c>
      <c r="G151" s="18">
        <v>1</v>
      </c>
      <c r="H151" s="18" t="s">
        <v>50</v>
      </c>
      <c r="I151" s="18"/>
      <c r="J151" s="18"/>
      <c r="K151" s="18"/>
      <c r="L151" s="10" t="str">
        <f>VLOOKUP(C151,ROUTE!$A:$C,2,FALSE)</f>
        <v>肌肉注射</v>
      </c>
      <c r="M151" s="10" t="str">
        <f>VLOOKUP(C151,ROUTE!$A:$C,3,FALSE)</f>
        <v>将药物注入肌肉组织。</v>
      </c>
      <c r="N151" s="10" t="str">
        <f>VLOOKUP(D151,'Dosage '!$A:$C,2,FALSE)</f>
        <v>注射剂</v>
      </c>
      <c r="O151" s="10" t="str">
        <f>VLOOKUP(D151,'Dosage '!$A:$C,3,FALSE)</f>
        <v>通过注射给药的无菌制剂的总称。</v>
      </c>
    </row>
    <row r="152" spans="1:15">
      <c r="A152" s="16" t="s">
        <v>145</v>
      </c>
      <c r="B152" s="16" t="str">
        <f>VLOOKUP(A152,Name!$A:$B,2,FALSE)</f>
        <v>己二酸</v>
      </c>
      <c r="C152" s="16" t="s">
        <v>123</v>
      </c>
      <c r="D152" s="16" t="s">
        <v>147</v>
      </c>
      <c r="E152" s="17">
        <v>124049</v>
      </c>
      <c r="F152" s="18" t="s">
        <v>146</v>
      </c>
      <c r="G152" s="18"/>
      <c r="H152" s="18"/>
      <c r="I152" s="20">
        <v>171</v>
      </c>
      <c r="J152" s="18" t="s">
        <v>24</v>
      </c>
      <c r="K152" s="18"/>
      <c r="L152" s="10" t="str">
        <f>VLOOKUP(C152,ROUTE!$A:$C,2,FALSE)</f>
        <v>阴道给药</v>
      </c>
      <c r="M152" s="10" t="str">
        <f>VLOOKUP(C152,ROUTE!$A:$C,3,FALSE)</f>
        <v>通过阴道给药（如栓剂、乳膏）。</v>
      </c>
      <c r="N152" s="10" t="str">
        <f>VLOOKUP(D152,'Dosage '!$A:$C,2,FALSE)</f>
        <v>植入剂 / 插入剂</v>
      </c>
      <c r="O152" s="10" t="str">
        <f>VLOOKUP(D152,'Dosage '!$A:$C,3,FALSE)</f>
        <v>置于体腔（如眼、阴道）中，缓慢释放药物的固体制剂。</v>
      </c>
    </row>
    <row r="153" spans="1:15">
      <c r="A153" s="16" t="s">
        <v>148</v>
      </c>
      <c r="B153" s="16" t="str">
        <f>VLOOKUP(A153,Name!$A:$B,2,FALSE)</f>
        <v>ADVANTIA PRIME 190100BA01 白色包衣</v>
      </c>
      <c r="C153" s="16" t="s">
        <v>27</v>
      </c>
      <c r="D153" s="16" t="s">
        <v>84</v>
      </c>
      <c r="E153" s="17"/>
      <c r="F153" s="18" t="s">
        <v>38</v>
      </c>
      <c r="G153" s="18"/>
      <c r="H153" s="18"/>
      <c r="I153" s="20">
        <v>3</v>
      </c>
      <c r="J153" s="18" t="s">
        <v>24</v>
      </c>
      <c r="K153" s="18"/>
      <c r="L153" s="10" t="str">
        <f>VLOOKUP(C153,ROUTE!$A:$C,2,FALSE)</f>
        <v>口服</v>
      </c>
      <c r="M153" s="10" t="str">
        <f>VLOOKUP(C153,ROUTE!$A:$C,3,FALSE)</f>
        <v>通过口腔吞咽给药。</v>
      </c>
      <c r="N153" s="10" t="str">
        <f>VLOOKUP(D153,'Dosage '!$A:$C,2,FALSE)</f>
        <v>包衣片</v>
      </c>
      <c r="O153" s="10" t="str">
        <f>VLOOKUP(D153,'Dosage '!$A:$C,3,FALSE)</f>
        <v>片剂外层有包衣的总称。</v>
      </c>
    </row>
    <row r="154" spans="1:15">
      <c r="A154" s="16" t="s">
        <v>148</v>
      </c>
      <c r="B154" s="16" t="str">
        <f>VLOOKUP(A154,Name!$A:$B,2,FALSE)</f>
        <v>ADVANTIA PRIME 190100BA01 白色包衣</v>
      </c>
      <c r="C154" s="16" t="s">
        <v>27</v>
      </c>
      <c r="D154" s="16" t="s">
        <v>35</v>
      </c>
      <c r="E154" s="17"/>
      <c r="F154" s="18" t="s">
        <v>38</v>
      </c>
      <c r="G154" s="18"/>
      <c r="H154" s="18"/>
      <c r="I154" s="20">
        <v>6</v>
      </c>
      <c r="J154" s="18" t="s">
        <v>24</v>
      </c>
      <c r="K154" s="18"/>
      <c r="L154" s="10" t="str">
        <f>VLOOKUP(C154,ROUTE!$A:$C,2,FALSE)</f>
        <v>口服</v>
      </c>
      <c r="M154" s="10" t="str">
        <f>VLOOKUP(C154,ROUTE!$A:$C,3,FALSE)</f>
        <v>通过口腔吞咽给药。</v>
      </c>
      <c r="N154" s="10" t="str">
        <f>VLOOKUP(D154,'Dosage '!$A:$C,2,FALSE)</f>
        <v>薄膜衣片</v>
      </c>
      <c r="O154" s="10" t="str">
        <f>VLOOKUP(D154,'Dosage '!$A:$C,3,FALSE)</f>
        <v>在片剂核心外包有一层薄膜。</v>
      </c>
    </row>
    <row r="155" spans="1:15">
      <c r="A155" s="16" t="s">
        <v>149</v>
      </c>
      <c r="B155" s="16" t="str">
        <f>VLOOKUP(A155,Name!$A:$B,2,FALSE)</f>
        <v>琼脂</v>
      </c>
      <c r="C155" s="16" t="s">
        <v>27</v>
      </c>
      <c r="D155" s="16" t="s">
        <v>31</v>
      </c>
      <c r="E155" s="17">
        <v>9002180</v>
      </c>
      <c r="F155" s="18" t="s">
        <v>150</v>
      </c>
      <c r="G155" s="18">
        <v>0.2</v>
      </c>
      <c r="H155" s="18" t="s">
        <v>24</v>
      </c>
      <c r="I155" s="18"/>
      <c r="J155" s="18"/>
      <c r="K155" s="18"/>
      <c r="L155" s="10" t="str">
        <f>VLOOKUP(C155,ROUTE!$A:$C,2,FALSE)</f>
        <v>口服</v>
      </c>
      <c r="M155" s="10" t="str">
        <f>VLOOKUP(C155,ROUTE!$A:$C,3,FALSE)</f>
        <v>通过口腔吞咽给药。</v>
      </c>
      <c r="N155" s="10" t="str">
        <f>VLOOKUP(D155,'Dosage '!$A:$C,2,FALSE)</f>
        <v>片剂</v>
      </c>
      <c r="O155" s="10" t="str">
        <f>VLOOKUP(D155,'Dosage '!$A:$C,3,FALSE)</f>
        <v>由药物和辅料压制而成的固体制剂。</v>
      </c>
    </row>
    <row r="156" spans="1:15">
      <c r="A156" s="16" t="s">
        <v>151</v>
      </c>
      <c r="B156" s="16" t="str">
        <f>VLOOKUP(A156,Name!$A:$B,2,FALSE)</f>
        <v>人血白蛋白</v>
      </c>
      <c r="C156" s="16" t="s">
        <v>25</v>
      </c>
      <c r="D156" s="16" t="s">
        <v>26</v>
      </c>
      <c r="E156" s="17">
        <v>9048468</v>
      </c>
      <c r="F156" s="18" t="s">
        <v>152</v>
      </c>
      <c r="G156" s="18">
        <v>900</v>
      </c>
      <c r="H156" s="18" t="s">
        <v>24</v>
      </c>
      <c r="I156" s="20"/>
      <c r="J156" s="18"/>
      <c r="K156" s="18"/>
      <c r="L156" s="10" t="str">
        <f>VLOOKUP(C156,ROUTE!$A:$C,2,FALSE)</f>
        <v>静脉注射</v>
      </c>
      <c r="M156" s="10" t="str">
        <f>VLOOKUP(C156,ROUTE!$A:$C,3,FALSE)</f>
        <v>将药物注入静脉。</v>
      </c>
      <c r="N156" s="10" t="str">
        <f>VLOOKUP(D156,'Dosage '!$A:$C,2,FALSE)</f>
        <v>注射用无菌粉末 (供配制混悬液用)</v>
      </c>
      <c r="O156" s="10" t="str">
        <f>VLOOKUP(D156,'Dosage '!$A:$C,3,FALSE)</f>
        <v>使用前需用无菌溶剂分散的粉末。</v>
      </c>
    </row>
    <row r="157" spans="1:15">
      <c r="A157" s="16" t="s">
        <v>153</v>
      </c>
      <c r="B157" s="16" t="str">
        <f>VLOOKUP(A157,Name!$A:$B,2,FALSE)</f>
        <v>白蛋白</v>
      </c>
      <c r="C157" s="16" t="s">
        <v>27</v>
      </c>
      <c r="D157" s="16" t="s">
        <v>35</v>
      </c>
      <c r="E157" s="17"/>
      <c r="F157" s="18" t="s">
        <v>38</v>
      </c>
      <c r="G157" s="18">
        <v>4.5</v>
      </c>
      <c r="H157" s="18" t="s">
        <v>24</v>
      </c>
      <c r="I157" s="18"/>
      <c r="J157" s="18"/>
      <c r="K157" s="18"/>
      <c r="L157" s="10" t="str">
        <f>VLOOKUP(C157,ROUTE!$A:$C,2,FALSE)</f>
        <v>口服</v>
      </c>
      <c r="M157" s="10" t="str">
        <f>VLOOKUP(C157,ROUTE!$A:$C,3,FALSE)</f>
        <v>通过口腔吞咽给药。</v>
      </c>
      <c r="N157" s="10" t="str">
        <f>VLOOKUP(D157,'Dosage '!$A:$C,2,FALSE)</f>
        <v>薄膜衣片</v>
      </c>
      <c r="O157" s="10" t="str">
        <f>VLOOKUP(D157,'Dosage '!$A:$C,3,FALSE)</f>
        <v>在片剂核心外包有一层薄膜。</v>
      </c>
    </row>
    <row r="158" spans="1:15">
      <c r="A158" s="16" t="s">
        <v>154</v>
      </c>
      <c r="B158" s="16" t="str">
        <f>VLOOKUP(A158,Name!$A:$B,2,FALSE)</f>
        <v>氯羟基尿囊素铝</v>
      </c>
      <c r="C158" s="16" t="s">
        <v>16</v>
      </c>
      <c r="D158" s="16" t="s">
        <v>57</v>
      </c>
      <c r="E158" s="17">
        <v>1317255</v>
      </c>
      <c r="F158" s="18" t="s">
        <v>155</v>
      </c>
      <c r="G158" s="18">
        <v>0.25</v>
      </c>
      <c r="H158" s="18" t="s">
        <v>19</v>
      </c>
      <c r="I158" s="18"/>
      <c r="J158" s="18"/>
      <c r="K158" s="18"/>
      <c r="L158" s="10" t="str">
        <f>VLOOKUP(C158,ROUTE!$A:$C,2,FALSE)</f>
        <v>局部给药 / 皮肤给药</v>
      </c>
      <c r="M158" s="10" t="str">
        <f>VLOOKUP(C158,ROUTE!$A:$C,3,FALSE)</f>
        <v>药物直接应用于身体表面（如皮肤），通常用于产生局部效应。</v>
      </c>
      <c r="N158" s="10" t="str">
        <f>VLOOKUP(D158,'Dosage '!$A:$C,2,FALSE)</f>
        <v>乳膏剂</v>
      </c>
      <c r="O158" s="10" t="str">
        <f>VLOOKUP(D158,'Dosage '!$A:$C,3,FALSE)</f>
        <v>油和水混合的乳剂型半固体制剂。</v>
      </c>
    </row>
    <row r="159" spans="1:15">
      <c r="A159" s="16" t="s">
        <v>156</v>
      </c>
      <c r="B159" s="16" t="str">
        <f>VLOOKUP(A159,Name!$A:$B,2,FALSE)</f>
        <v>乙醇 / 酒精</v>
      </c>
      <c r="C159" s="16" t="s">
        <v>21</v>
      </c>
      <c r="D159" s="16" t="s">
        <v>157</v>
      </c>
      <c r="E159" s="17">
        <v>64175</v>
      </c>
      <c r="F159" s="18" t="s">
        <v>158</v>
      </c>
      <c r="G159" s="18">
        <v>679</v>
      </c>
      <c r="H159" s="18" t="s">
        <v>30</v>
      </c>
      <c r="I159" s="18"/>
      <c r="J159" s="18"/>
      <c r="K159" s="18"/>
      <c r="L159" s="10" t="str">
        <f>VLOOKUP(C159,ROUTE!$A:$C,2,FALSE)</f>
        <v>颊内给药 / 口腔颊部给药</v>
      </c>
      <c r="M159" s="10" t="str">
        <f>VLOOKUP(C159,ROUTE!$A:$C,3,FALSE)</f>
        <v>将药物置于脸颊和牙龈之间，通过口腔黏膜吸收。</v>
      </c>
      <c r="N159" s="10" t="str">
        <f>VLOOKUP(D159,'Dosage '!$A:$C,2,FALSE)</f>
        <v>浓缩液</v>
      </c>
      <c r="O159" s="10" t="str">
        <f>VLOOKUP(D159,'Dosage '!$A:$C,3,FALSE)</f>
        <v>使用前需要稀释的高浓度溶液。</v>
      </c>
    </row>
    <row r="160" spans="1:15">
      <c r="A160" s="16" t="s">
        <v>156</v>
      </c>
      <c r="B160" s="16" t="str">
        <f>VLOOKUP(A160,Name!$A:$B,2,FALSE)</f>
        <v>乙醇 / 酒精</v>
      </c>
      <c r="C160" s="16" t="s">
        <v>21</v>
      </c>
      <c r="D160" s="16" t="s">
        <v>159</v>
      </c>
      <c r="E160" s="17">
        <v>64175</v>
      </c>
      <c r="F160" s="18" t="s">
        <v>158</v>
      </c>
      <c r="G160" s="18">
        <v>200</v>
      </c>
      <c r="H160" s="18" t="s">
        <v>30</v>
      </c>
      <c r="I160" s="18"/>
      <c r="J160" s="18"/>
      <c r="K160" s="18"/>
      <c r="L160" s="10" t="str">
        <f>VLOOKUP(C160,ROUTE!$A:$C,2,FALSE)</f>
        <v>颊内给药 / 口腔颊部给药</v>
      </c>
      <c r="M160" s="10" t="str">
        <f>VLOOKUP(C160,ROUTE!$A:$C,3,FALSE)</f>
        <v>将药物置于脸颊和牙龈之间，通过口腔黏膜吸收。</v>
      </c>
      <c r="N160" s="10" t="str">
        <f>VLOOKUP(D160,'Dosage '!$A:$C,2,FALSE)</f>
        <v>漱口水</v>
      </c>
      <c r="O160" s="10" t="str">
        <f>VLOOKUP(D160,'Dosage '!$A:$C,3,FALSE)</f>
        <v>用于口腔清洁或治疗的液体。</v>
      </c>
    </row>
    <row r="161" spans="1:15">
      <c r="A161" s="16" t="s">
        <v>156</v>
      </c>
      <c r="B161" s="16" t="str">
        <f>VLOOKUP(A161,Name!$A:$B,2,FALSE)</f>
        <v>乙醇 / 酒精</v>
      </c>
      <c r="C161" s="16" t="s">
        <v>92</v>
      </c>
      <c r="D161" s="16" t="s">
        <v>160</v>
      </c>
      <c r="E161" s="17">
        <v>64175</v>
      </c>
      <c r="F161" s="18" t="s">
        <v>158</v>
      </c>
      <c r="G161" s="18">
        <v>1.8</v>
      </c>
      <c r="H161" s="18" t="s">
        <v>19</v>
      </c>
      <c r="I161" s="18"/>
      <c r="J161" s="18"/>
      <c r="K161" s="18"/>
      <c r="L161" s="10" t="str">
        <f>VLOOKUP(C161,ROUTE!$A:$C,2,FALSE)</f>
        <v>牙科给药</v>
      </c>
      <c r="M161" s="10" t="str">
        <f>VLOOKUP(C161,ROUTE!$A:$C,3,FALSE)</f>
        <v>直接用于牙齿或牙龈的药物。</v>
      </c>
      <c r="N161" s="10" t="str">
        <f>VLOOKUP(D161,'Dosage '!$A:$C,2,FALSE)</f>
        <v>凝胶剂</v>
      </c>
      <c r="O161" s="10" t="str">
        <f>VLOOKUP(D161,'Dosage '!$A:$C,3,FALSE)</f>
        <v>药物分散在半固态胶状基质中的制剂。</v>
      </c>
    </row>
    <row r="162" spans="1:15">
      <c r="A162" s="16" t="s">
        <v>156</v>
      </c>
      <c r="B162" s="16" t="str">
        <f>VLOOKUP(A162,Name!$A:$B,2,FALSE)</f>
        <v>乙醇 / 酒精</v>
      </c>
      <c r="C162" s="16" t="s">
        <v>92</v>
      </c>
      <c r="D162" s="16" t="s">
        <v>161</v>
      </c>
      <c r="E162" s="17">
        <v>64175</v>
      </c>
      <c r="F162" s="18" t="s">
        <v>158</v>
      </c>
      <c r="G162" s="18">
        <v>1.8</v>
      </c>
      <c r="H162" s="18" t="s">
        <v>19</v>
      </c>
      <c r="I162" s="18"/>
      <c r="J162" s="18"/>
      <c r="K162" s="18"/>
      <c r="L162" s="10" t="str">
        <f>VLOOKUP(C162,ROUTE!$A:$C,2,FALSE)</f>
        <v>牙科给药</v>
      </c>
      <c r="M162" s="10" t="str">
        <f>VLOOKUP(C162,ROUTE!$A:$C,3,FALSE)</f>
        <v>直接用于牙齿或牙龈的药物。</v>
      </c>
      <c r="N162" s="10" t="str">
        <f>VLOOKUP(D162,'Dosage '!$A:$C,2,FALSE)</f>
        <v>糊剂</v>
      </c>
      <c r="O162" s="10" t="str">
        <f>VLOOKUP(D162,'Dosage '!$A:$C,3,FALSE)</f>
        <v>含有大量固体粉末的半固体制剂。</v>
      </c>
    </row>
    <row r="163" spans="1:15">
      <c r="A163" s="16" t="s">
        <v>156</v>
      </c>
      <c r="B163" s="16" t="str">
        <f>VLOOKUP(A163,Name!$A:$B,2,FALSE)</f>
        <v>乙醇 / 酒精</v>
      </c>
      <c r="C163" s="16" t="s">
        <v>92</v>
      </c>
      <c r="D163" s="16" t="s">
        <v>29</v>
      </c>
      <c r="E163" s="17">
        <v>64175</v>
      </c>
      <c r="F163" s="18" t="s">
        <v>158</v>
      </c>
      <c r="G163" s="18">
        <v>12.8</v>
      </c>
      <c r="H163" s="18" t="s">
        <v>19</v>
      </c>
      <c r="I163" s="18"/>
      <c r="J163" s="18"/>
      <c r="K163" s="18"/>
      <c r="L163" s="10" t="str">
        <f>VLOOKUP(C163,ROUTE!$A:$C,2,FALSE)</f>
        <v>牙科给药</v>
      </c>
      <c r="M163" s="10" t="str">
        <f>VLOOKUP(C163,ROUTE!$A:$C,3,FALSE)</f>
        <v>直接用于牙齿或牙龈的药物。</v>
      </c>
      <c r="N163" s="10" t="str">
        <f>VLOOKUP(D163,'Dosage '!$A:$C,2,FALSE)</f>
        <v>溶液剂</v>
      </c>
      <c r="O163" s="10" t="str">
        <f>VLOOKUP(D163,'Dosage '!$A:$C,3,FALSE)</f>
        <v>药物完全溶解在溶剂中的澄清液体。</v>
      </c>
    </row>
    <row r="164" spans="1:15">
      <c r="A164" s="16" t="s">
        <v>156</v>
      </c>
      <c r="B164" s="16" t="str">
        <f>VLOOKUP(A164,Name!$A:$B,2,FALSE)</f>
        <v>乙醇 / 酒精</v>
      </c>
      <c r="C164" s="16" t="s">
        <v>78</v>
      </c>
      <c r="D164" s="16" t="s">
        <v>62</v>
      </c>
      <c r="E164" s="17">
        <v>64175</v>
      </c>
      <c r="F164" s="18" t="s">
        <v>158</v>
      </c>
      <c r="G164" s="18"/>
      <c r="H164" s="18"/>
      <c r="I164" s="20">
        <v>1491</v>
      </c>
      <c r="J164" s="18" t="s">
        <v>24</v>
      </c>
      <c r="K164" s="18"/>
      <c r="L164" s="10" t="str">
        <f>VLOOKUP(C164,ROUTE!$A:$C,2,FALSE)</f>
        <v>肌肉注射</v>
      </c>
      <c r="M164" s="10" t="str">
        <f>VLOOKUP(C164,ROUTE!$A:$C,3,FALSE)</f>
        <v>将药物注入肌肉组织。</v>
      </c>
      <c r="N164" s="10" t="str">
        <f>VLOOKUP(D164,'Dosage '!$A:$C,2,FALSE)</f>
        <v>注射剂</v>
      </c>
      <c r="O164" s="10" t="str">
        <f>VLOOKUP(D164,'Dosage '!$A:$C,3,FALSE)</f>
        <v>通过注射给药的无菌制剂的总称。</v>
      </c>
    </row>
    <row r="165" spans="1:15">
      <c r="A165" s="16" t="s">
        <v>156</v>
      </c>
      <c r="B165" s="16" t="str">
        <f>VLOOKUP(A165,Name!$A:$B,2,FALSE)</f>
        <v>乙醇 / 酒精</v>
      </c>
      <c r="C165" s="16" t="s">
        <v>78</v>
      </c>
      <c r="D165" s="16" t="s">
        <v>109</v>
      </c>
      <c r="E165" s="17">
        <v>64175</v>
      </c>
      <c r="F165" s="18" t="s">
        <v>158</v>
      </c>
      <c r="G165" s="18"/>
      <c r="H165" s="18"/>
      <c r="I165" s="20">
        <v>1000</v>
      </c>
      <c r="J165" s="18" t="s">
        <v>24</v>
      </c>
      <c r="K165" s="18"/>
      <c r="L165" s="10" t="str">
        <f>VLOOKUP(C165,ROUTE!$A:$C,2,FALSE)</f>
        <v>肌肉注射</v>
      </c>
      <c r="M165" s="10" t="str">
        <f>VLOOKUP(C165,ROUTE!$A:$C,3,FALSE)</f>
        <v>将药物注入肌肉组织。</v>
      </c>
      <c r="N165" s="10" t="str">
        <f>VLOOKUP(D165,'Dosage '!$A:$C,2,FALSE)</f>
        <v>注射液</v>
      </c>
      <c r="O165" s="10" t="str">
        <f>VLOOKUP(D165,'Dosage '!$A:$C,3,FALSE)</f>
        <v>药物完全溶解的无菌溶液。</v>
      </c>
    </row>
    <row r="166" spans="1:15">
      <c r="A166" s="16" t="s">
        <v>156</v>
      </c>
      <c r="B166" s="16" t="str">
        <f>VLOOKUP(A166,Name!$A:$B,2,FALSE)</f>
        <v>乙醇 / 酒精</v>
      </c>
      <c r="C166" s="16" t="s">
        <v>78</v>
      </c>
      <c r="D166" s="16" t="s">
        <v>110</v>
      </c>
      <c r="E166" s="17">
        <v>64175</v>
      </c>
      <c r="F166" s="18" t="s">
        <v>158</v>
      </c>
      <c r="G166" s="18"/>
      <c r="H166" s="18"/>
      <c r="I166" s="20">
        <v>400</v>
      </c>
      <c r="J166" s="18" t="s">
        <v>24</v>
      </c>
      <c r="K166" s="18"/>
      <c r="L166" s="10" t="str">
        <f>VLOOKUP(C166,ROUTE!$A:$C,2,FALSE)</f>
        <v>肌肉注射</v>
      </c>
      <c r="M166" s="10" t="str">
        <f>VLOOKUP(C166,ROUTE!$A:$C,3,FALSE)</f>
        <v>将药物注入肌肉组织。</v>
      </c>
      <c r="N166" s="10" t="str">
        <f>VLOOKUP(D166,'Dosage '!$A:$C,2,FALSE)</f>
        <v>液体剂</v>
      </c>
      <c r="O166" s="10" t="str">
        <f>VLOOKUP(D166,'Dosage '!$A:$C,3,FALSE)</f>
        <v>各种液体剂型的总称。</v>
      </c>
    </row>
    <row r="167" spans="1:15">
      <c r="A167" s="16" t="s">
        <v>156</v>
      </c>
      <c r="B167" s="16" t="str">
        <f>VLOOKUP(A167,Name!$A:$B,2,FALSE)</f>
        <v>乙醇 / 酒精</v>
      </c>
      <c r="C167" s="16" t="s">
        <v>162</v>
      </c>
      <c r="D167" s="16" t="s">
        <v>62</v>
      </c>
      <c r="E167" s="17">
        <v>64175</v>
      </c>
      <c r="F167" s="18" t="s">
        <v>158</v>
      </c>
      <c r="G167" s="18">
        <v>100</v>
      </c>
      <c r="H167" s="18" t="s">
        <v>163</v>
      </c>
      <c r="I167" s="18"/>
      <c r="J167" s="18"/>
      <c r="K167" s="18"/>
      <c r="L167" s="10" t="str">
        <f>VLOOKUP(C167,ROUTE!$A:$C,2,FALSE)</f>
        <v>血管内给药</v>
      </c>
      <c r="M167" s="10" t="str">
        <f>VLOOKUP(C167,ROUTE!$A:$C,3,FALSE)</f>
        <v>直接将药物注入血管的总称。</v>
      </c>
      <c r="N167" s="10" t="str">
        <f>VLOOKUP(D167,'Dosage '!$A:$C,2,FALSE)</f>
        <v>注射剂</v>
      </c>
      <c r="O167" s="10" t="str">
        <f>VLOOKUP(D167,'Dosage '!$A:$C,3,FALSE)</f>
        <v>通过注射给药的无菌制剂的总称。</v>
      </c>
    </row>
    <row r="168" spans="1:15">
      <c r="A168" s="16" t="s">
        <v>156</v>
      </c>
      <c r="B168" s="16" t="str">
        <f>VLOOKUP(A168,Name!$A:$B,2,FALSE)</f>
        <v>乙醇 / 酒精</v>
      </c>
      <c r="C168" s="16" t="s">
        <v>25</v>
      </c>
      <c r="D168" s="16" t="s">
        <v>62</v>
      </c>
      <c r="E168" s="17">
        <v>64175</v>
      </c>
      <c r="F168" s="18" t="s">
        <v>158</v>
      </c>
      <c r="G168" s="18">
        <v>92</v>
      </c>
      <c r="H168" s="18" t="s">
        <v>50</v>
      </c>
      <c r="I168" s="18"/>
      <c r="J168" s="18"/>
      <c r="K168" s="18"/>
      <c r="L168" s="10" t="str">
        <f>VLOOKUP(C168,ROUTE!$A:$C,2,FALSE)</f>
        <v>静脉注射</v>
      </c>
      <c r="M168" s="10" t="str">
        <f>VLOOKUP(C168,ROUTE!$A:$C,3,FALSE)</f>
        <v>将药物注入静脉。</v>
      </c>
      <c r="N168" s="10" t="str">
        <f>VLOOKUP(D168,'Dosage '!$A:$C,2,FALSE)</f>
        <v>注射剂</v>
      </c>
      <c r="O168" s="10" t="str">
        <f>VLOOKUP(D168,'Dosage '!$A:$C,3,FALSE)</f>
        <v>通过注射给药的无菌制剂的总称。</v>
      </c>
    </row>
    <row r="169" spans="1:15">
      <c r="A169" s="16" t="s">
        <v>156</v>
      </c>
      <c r="B169" s="16" t="str">
        <f>VLOOKUP(A169,Name!$A:$B,2,FALSE)</f>
        <v>乙醇 / 酒精</v>
      </c>
      <c r="C169" s="16" t="s">
        <v>25</v>
      </c>
      <c r="D169" s="16" t="s">
        <v>47</v>
      </c>
      <c r="E169" s="17">
        <v>64175</v>
      </c>
      <c r="F169" s="18" t="s">
        <v>158</v>
      </c>
      <c r="G169" s="18"/>
      <c r="H169" s="18"/>
      <c r="I169" s="20">
        <v>520</v>
      </c>
      <c r="J169" s="18" t="s">
        <v>24</v>
      </c>
      <c r="K169" s="18"/>
      <c r="L169" s="10" t="str">
        <f>VLOOKUP(C169,ROUTE!$A:$C,2,FALSE)</f>
        <v>静脉注射</v>
      </c>
      <c r="M169" s="10" t="str">
        <f>VLOOKUP(C169,ROUTE!$A:$C,3,FALSE)</f>
        <v>将药物注入静脉。</v>
      </c>
      <c r="N169" s="10" t="str">
        <f>VLOOKUP(D169,'Dosage '!$A:$C,2,FALSE)</f>
        <v>注射用乳剂</v>
      </c>
      <c r="O169" s="10" t="str">
        <f>VLOOKUP(D169,'Dosage '!$A:$C,3,FALSE)</f>
        <v>用于注射的无菌乳剂。</v>
      </c>
    </row>
    <row r="170" spans="1:15">
      <c r="A170" s="16" t="s">
        <v>156</v>
      </c>
      <c r="B170" s="16" t="str">
        <f>VLOOKUP(A170,Name!$A:$B,2,FALSE)</f>
        <v>乙醇 / 酒精</v>
      </c>
      <c r="C170" s="16" t="s">
        <v>25</v>
      </c>
      <c r="D170" s="16" t="s">
        <v>109</v>
      </c>
      <c r="E170" s="17">
        <v>64175</v>
      </c>
      <c r="F170" s="18" t="s">
        <v>158</v>
      </c>
      <c r="G170" s="18"/>
      <c r="H170" s="18"/>
      <c r="I170" s="18">
        <v>6405</v>
      </c>
      <c r="J170" s="18" t="s">
        <v>24</v>
      </c>
      <c r="K170" s="18"/>
      <c r="L170" s="10" t="str">
        <f>VLOOKUP(C170,ROUTE!$A:$C,2,FALSE)</f>
        <v>静脉注射</v>
      </c>
      <c r="M170" s="10" t="str">
        <f>VLOOKUP(C170,ROUTE!$A:$C,3,FALSE)</f>
        <v>将药物注入静脉。</v>
      </c>
      <c r="N170" s="10" t="str">
        <f>VLOOKUP(D170,'Dosage '!$A:$C,2,FALSE)</f>
        <v>注射液</v>
      </c>
      <c r="O170" s="10" t="str">
        <f>VLOOKUP(D170,'Dosage '!$A:$C,3,FALSE)</f>
        <v>药物完全溶解的无菌溶液。</v>
      </c>
    </row>
    <row r="171" spans="1:15">
      <c r="A171" s="16" t="s">
        <v>156</v>
      </c>
      <c r="B171" s="16" t="str">
        <f>VLOOKUP(A171,Name!$A:$B,2,FALSE)</f>
        <v>乙醇 / 酒精</v>
      </c>
      <c r="C171" s="16" t="s">
        <v>25</v>
      </c>
      <c r="D171" s="16" t="s">
        <v>110</v>
      </c>
      <c r="E171" s="17">
        <v>64175</v>
      </c>
      <c r="F171" s="18" t="s">
        <v>158</v>
      </c>
      <c r="G171" s="18"/>
      <c r="H171" s="18"/>
      <c r="I171" s="20">
        <v>400</v>
      </c>
      <c r="J171" s="18" t="s">
        <v>24</v>
      </c>
      <c r="K171" s="18"/>
      <c r="L171" s="10" t="str">
        <f>VLOOKUP(C171,ROUTE!$A:$C,2,FALSE)</f>
        <v>静脉注射</v>
      </c>
      <c r="M171" s="10" t="str">
        <f>VLOOKUP(C171,ROUTE!$A:$C,3,FALSE)</f>
        <v>将药物注入静脉。</v>
      </c>
      <c r="N171" s="10" t="str">
        <f>VLOOKUP(D171,'Dosage '!$A:$C,2,FALSE)</f>
        <v>液体剂</v>
      </c>
      <c r="O171" s="10" t="str">
        <f>VLOOKUP(D171,'Dosage '!$A:$C,3,FALSE)</f>
        <v>各种液体剂型的总称。</v>
      </c>
    </row>
    <row r="172" spans="1:15">
      <c r="A172" s="16" t="s">
        <v>156</v>
      </c>
      <c r="B172" s="16" t="str">
        <f>VLOOKUP(A172,Name!$A:$B,2,FALSE)</f>
        <v>乙醇 / 酒精</v>
      </c>
      <c r="C172" s="16" t="s">
        <v>25</v>
      </c>
      <c r="D172" s="16" t="s">
        <v>29</v>
      </c>
      <c r="E172" s="17">
        <v>64175</v>
      </c>
      <c r="F172" s="18" t="s">
        <v>158</v>
      </c>
      <c r="G172" s="18"/>
      <c r="H172" s="18"/>
      <c r="I172" s="20">
        <v>99</v>
      </c>
      <c r="J172" s="18" t="s">
        <v>24</v>
      </c>
      <c r="K172" s="18"/>
      <c r="L172" s="10" t="str">
        <f>VLOOKUP(C172,ROUTE!$A:$C,2,FALSE)</f>
        <v>静脉注射</v>
      </c>
      <c r="M172" s="10" t="str">
        <f>VLOOKUP(C172,ROUTE!$A:$C,3,FALSE)</f>
        <v>将药物注入静脉。</v>
      </c>
      <c r="N172" s="10" t="str">
        <f>VLOOKUP(D172,'Dosage '!$A:$C,2,FALSE)</f>
        <v>溶液剂</v>
      </c>
      <c r="O172" s="10" t="str">
        <f>VLOOKUP(D172,'Dosage '!$A:$C,3,FALSE)</f>
        <v>药物完全溶解在溶剂中的澄清液体。</v>
      </c>
    </row>
    <row r="173" spans="1:15">
      <c r="A173" s="16" t="s">
        <v>156</v>
      </c>
      <c r="B173" s="16" t="str">
        <f>VLOOKUP(A173,Name!$A:$B,2,FALSE)</f>
        <v>乙醇 / 酒精</v>
      </c>
      <c r="C173" s="16" t="s">
        <v>25</v>
      </c>
      <c r="D173" s="16" t="s">
        <v>49</v>
      </c>
      <c r="E173" s="17">
        <v>64175</v>
      </c>
      <c r="F173" s="18" t="s">
        <v>158</v>
      </c>
      <c r="G173" s="18"/>
      <c r="H173" s="18"/>
      <c r="I173" s="20">
        <v>4000</v>
      </c>
      <c r="J173" s="18" t="s">
        <v>24</v>
      </c>
      <c r="K173" s="18"/>
      <c r="L173" s="10" t="str">
        <f>VLOOKUP(C173,ROUTE!$A:$C,2,FALSE)</f>
        <v>静脉注射</v>
      </c>
      <c r="M173" s="10" t="str">
        <f>VLOOKUP(C173,ROUTE!$A:$C,3,FALSE)</f>
        <v>将药物注入静脉。</v>
      </c>
      <c r="N173" s="10" t="str">
        <f>VLOOKUP(D173,'Dosage '!$A:$C,2,FALSE)</f>
        <v>浓缩溶液</v>
      </c>
      <c r="O173" s="10" t="str">
        <f>VLOOKUP(D173,'Dosage '!$A:$C,3,FALSE)</f>
        <v>使用前需稀释的浓溶液。</v>
      </c>
    </row>
    <row r="174" spans="1:15">
      <c r="A174" s="16" t="s">
        <v>156</v>
      </c>
      <c r="B174" s="16" t="str">
        <f>VLOOKUP(A174,Name!$A:$B,2,FALSE)</f>
        <v>乙醇 / 酒精</v>
      </c>
      <c r="C174" s="16" t="s">
        <v>164</v>
      </c>
      <c r="D174" s="16" t="s">
        <v>29</v>
      </c>
      <c r="E174" s="17">
        <v>64175</v>
      </c>
      <c r="F174" s="18" t="s">
        <v>158</v>
      </c>
      <c r="G174" s="18"/>
      <c r="H174" s="18"/>
      <c r="I174" s="20">
        <v>7892</v>
      </c>
      <c r="J174" s="18" t="s">
        <v>24</v>
      </c>
      <c r="K174" s="18"/>
      <c r="L174" s="10" t="str">
        <f>VLOOKUP(C174,ROUTE!$A:$C,2,FALSE)</f>
        <v>膀胱内给药</v>
      </c>
      <c r="M174" s="10" t="str">
        <f>VLOOKUP(C174,ROUTE!$A:$C,3,FALSE)</f>
        <v>将药物通过导管灌注到膀胱内。</v>
      </c>
      <c r="N174" s="10" t="str">
        <f>VLOOKUP(D174,'Dosage '!$A:$C,2,FALSE)</f>
        <v>溶液剂</v>
      </c>
      <c r="O174" s="10" t="str">
        <f>VLOOKUP(D174,'Dosage '!$A:$C,3,FALSE)</f>
        <v>药物完全溶解在溶剂中的澄清液体。</v>
      </c>
    </row>
    <row r="175" spans="1:15">
      <c r="A175" s="16" t="s">
        <v>156</v>
      </c>
      <c r="B175" s="16" t="str">
        <f>VLOOKUP(A175,Name!$A:$B,2,FALSE)</f>
        <v>乙醇 / 酒精</v>
      </c>
      <c r="C175" s="16" t="s">
        <v>112</v>
      </c>
      <c r="D175" s="16" t="s">
        <v>165</v>
      </c>
      <c r="E175" s="17">
        <v>64175</v>
      </c>
      <c r="F175" s="18" t="s">
        <v>158</v>
      </c>
      <c r="G175" s="18">
        <v>20</v>
      </c>
      <c r="H175" s="18" t="s">
        <v>24</v>
      </c>
      <c r="I175" s="18"/>
      <c r="J175" s="18"/>
      <c r="K175" s="18"/>
      <c r="L175" s="10" t="str">
        <f>VLOOKUP(C175,ROUTE!$A:$C,2,FALSE)</f>
        <v>鼻用 / 鼻腔给药</v>
      </c>
      <c r="M175" s="10" t="str">
        <f>VLOOKUP(C175,ROUTE!$A:$C,3,FALSE)</f>
        <v>药物通过鼻腔给药（如鼻喷雾剂）。</v>
      </c>
      <c r="N175" s="10" t="str">
        <f>VLOOKUP(D175,'Dosage '!$A:$C,2,FALSE)</f>
        <v>气雾剂</v>
      </c>
      <c r="O175" s="10" t="str">
        <f>VLOOKUP(D175,'Dosage '!$A:$C,3,FALSE)</f>
        <v>药物溶解或混悬在抛射剂中，以雾状喷出的制剂。</v>
      </c>
    </row>
    <row r="176" spans="1:15">
      <c r="A176" s="16" t="s">
        <v>156</v>
      </c>
      <c r="B176" s="16" t="str">
        <f>VLOOKUP(A176,Name!$A:$B,2,FALSE)</f>
        <v>乙醇 / 酒精</v>
      </c>
      <c r="C176" s="16" t="s">
        <v>112</v>
      </c>
      <c r="D176" s="16" t="s">
        <v>166</v>
      </c>
      <c r="E176" s="17">
        <v>64175</v>
      </c>
      <c r="F176" s="18" t="s">
        <v>158</v>
      </c>
      <c r="G176" s="18">
        <v>70</v>
      </c>
      <c r="H176" s="18" t="s">
        <v>24</v>
      </c>
      <c r="I176" s="18"/>
      <c r="J176" s="18"/>
      <c r="K176" s="18"/>
      <c r="L176" s="10" t="str">
        <f>VLOOKUP(C176,ROUTE!$A:$C,2,FALSE)</f>
        <v>鼻用 / 鼻腔给药</v>
      </c>
      <c r="M176" s="10" t="str">
        <f>VLOOKUP(C176,ROUTE!$A:$C,3,FALSE)</f>
        <v>药物通过鼻腔给药（如鼻喷雾剂）。</v>
      </c>
      <c r="N176" s="10" t="str">
        <f>VLOOKUP(D176,'Dosage '!$A:$C,2,FALSE)</f>
        <v>定量气雾剂</v>
      </c>
      <c r="O176" s="10" t="str">
        <f>VLOOKUP(D176,'Dosage '!$A:$C,3,FALSE)</f>
        <v>每次按压能喷出固定剂量的气雾剂。</v>
      </c>
    </row>
    <row r="177" spans="1:15">
      <c r="A177" s="16" t="s">
        <v>156</v>
      </c>
      <c r="B177" s="16" t="str">
        <f>VLOOKUP(A177,Name!$A:$B,2,FALSE)</f>
        <v>乙醇 / 酒精</v>
      </c>
      <c r="C177" s="16" t="s">
        <v>112</v>
      </c>
      <c r="D177" s="16" t="s">
        <v>167</v>
      </c>
      <c r="E177" s="17">
        <v>64175</v>
      </c>
      <c r="F177" s="18" t="s">
        <v>158</v>
      </c>
      <c r="G177" s="18">
        <v>10</v>
      </c>
      <c r="H177" s="18" t="s">
        <v>30</v>
      </c>
      <c r="I177" s="18"/>
      <c r="J177" s="18"/>
      <c r="K177" s="18"/>
      <c r="L177" s="10" t="str">
        <f>VLOOKUP(C177,ROUTE!$A:$C,2,FALSE)</f>
        <v>鼻用 / 鼻腔给药</v>
      </c>
      <c r="M177" s="10" t="str">
        <f>VLOOKUP(C177,ROUTE!$A:$C,3,FALSE)</f>
        <v>药物通过鼻腔给药（如鼻喷雾剂）。</v>
      </c>
      <c r="N177" s="10" t="str">
        <f>VLOOKUP(D177,'Dosage '!$A:$C,2,FALSE)</f>
        <v>滴剂</v>
      </c>
      <c r="O177" s="10" t="str">
        <f>VLOOKUP(D177,'Dosage '!$A:$C,3,FALSE)</f>
        <v>以滴形式给药的液体制剂。</v>
      </c>
    </row>
    <row r="178" spans="1:15">
      <c r="A178" s="16" t="s">
        <v>156</v>
      </c>
      <c r="B178" s="16" t="str">
        <f>VLOOKUP(A178,Name!$A:$B,2,FALSE)</f>
        <v>乙醇 / 酒精</v>
      </c>
      <c r="C178" s="16" t="s">
        <v>112</v>
      </c>
      <c r="D178" s="16" t="s">
        <v>29</v>
      </c>
      <c r="E178" s="17">
        <v>64175</v>
      </c>
      <c r="F178" s="18" t="s">
        <v>158</v>
      </c>
      <c r="G178" s="18">
        <v>10</v>
      </c>
      <c r="H178" s="18" t="s">
        <v>30</v>
      </c>
      <c r="I178" s="18"/>
      <c r="J178" s="18"/>
      <c r="K178" s="18"/>
      <c r="L178" s="10" t="str">
        <f>VLOOKUP(C178,ROUTE!$A:$C,2,FALSE)</f>
        <v>鼻用 / 鼻腔给药</v>
      </c>
      <c r="M178" s="10" t="str">
        <f>VLOOKUP(C178,ROUTE!$A:$C,3,FALSE)</f>
        <v>药物通过鼻腔给药（如鼻喷雾剂）。</v>
      </c>
      <c r="N178" s="10" t="str">
        <f>VLOOKUP(D178,'Dosage '!$A:$C,2,FALSE)</f>
        <v>溶液剂</v>
      </c>
      <c r="O178" s="10" t="str">
        <f>VLOOKUP(D178,'Dosage '!$A:$C,3,FALSE)</f>
        <v>药物完全溶解在溶剂中的澄清液体。</v>
      </c>
    </row>
    <row r="179" spans="1:15">
      <c r="A179" s="16" t="s">
        <v>156</v>
      </c>
      <c r="B179" s="16" t="str">
        <f>VLOOKUP(A179,Name!$A:$B,2,FALSE)</f>
        <v>乙醇 / 酒精</v>
      </c>
      <c r="C179" s="16" t="s">
        <v>112</v>
      </c>
      <c r="D179" s="16" t="s">
        <v>168</v>
      </c>
      <c r="E179" s="17">
        <v>64175</v>
      </c>
      <c r="F179" s="18" t="s">
        <v>158</v>
      </c>
      <c r="G179" s="18"/>
      <c r="H179" s="18"/>
      <c r="I179" s="18">
        <v>20</v>
      </c>
      <c r="J179" s="18" t="s">
        <v>24</v>
      </c>
      <c r="K179" s="18" t="s">
        <v>32</v>
      </c>
      <c r="L179" s="10" t="str">
        <f>VLOOKUP(C179,ROUTE!$A:$C,2,FALSE)</f>
        <v>鼻用 / 鼻腔给药</v>
      </c>
      <c r="M179" s="10" t="str">
        <f>VLOOKUP(C179,ROUTE!$A:$C,3,FALSE)</f>
        <v>药物通过鼻腔给药（如鼻喷雾剂）。</v>
      </c>
      <c r="N179" s="10" t="str">
        <f>VLOOKUP(D179,'Dosage '!$A:$C,2,FALSE)</f>
        <v>喷雾剂</v>
      </c>
      <c r="O179" s="10" t="str">
        <f>VLOOKUP(D179,'Dosage '!$A:$C,3,FALSE)</f>
        <v>通过机械泵喷出液体的制剂。</v>
      </c>
    </row>
    <row r="180" spans="1:15">
      <c r="A180" s="16" t="s">
        <v>156</v>
      </c>
      <c r="B180" s="16" t="str">
        <f>VLOOKUP(A180,Name!$A:$B,2,FALSE)</f>
        <v>乙醇 / 酒精</v>
      </c>
      <c r="C180" s="16" t="s">
        <v>114</v>
      </c>
      <c r="D180" s="16" t="s">
        <v>29</v>
      </c>
      <c r="E180" s="17">
        <v>64175</v>
      </c>
      <c r="F180" s="18" t="s">
        <v>158</v>
      </c>
      <c r="G180" s="18">
        <v>0.5</v>
      </c>
      <c r="H180" s="18" t="s">
        <v>50</v>
      </c>
      <c r="I180" s="18"/>
      <c r="J180" s="18"/>
      <c r="K180" s="18"/>
      <c r="L180" s="10" t="str">
        <f>VLOOKUP(C180,ROUTE!$A:$C,2,FALSE)</f>
        <v>眼用 / 眼部给药</v>
      </c>
      <c r="M180" s="10" t="str">
        <f>VLOOKUP(C180,ROUTE!$A:$C,3,FALSE)</f>
        <v>药物用于眼睛表面（如眼药水、眼膏）。</v>
      </c>
      <c r="N180" s="10" t="str">
        <f>VLOOKUP(D180,'Dosage '!$A:$C,2,FALSE)</f>
        <v>溶液剂</v>
      </c>
      <c r="O180" s="10" t="str">
        <f>VLOOKUP(D180,'Dosage '!$A:$C,3,FALSE)</f>
        <v>药物完全溶解在溶剂中的澄清液体。</v>
      </c>
    </row>
    <row r="181" spans="1:15">
      <c r="A181" s="16" t="s">
        <v>156</v>
      </c>
      <c r="B181" s="16" t="str">
        <f>VLOOKUP(A181,Name!$A:$B,2,FALSE)</f>
        <v>乙醇 / 酒精</v>
      </c>
      <c r="C181" s="16" t="s">
        <v>27</v>
      </c>
      <c r="D181" s="16" t="s">
        <v>28</v>
      </c>
      <c r="E181" s="17">
        <v>64175</v>
      </c>
      <c r="F181" s="18" t="s">
        <v>158</v>
      </c>
      <c r="G181" s="18"/>
      <c r="H181" s="18"/>
      <c r="I181" s="20">
        <v>882</v>
      </c>
      <c r="J181" s="18" t="s">
        <v>24</v>
      </c>
      <c r="K181" s="18"/>
      <c r="L181" s="10" t="str">
        <f>VLOOKUP(C181,ROUTE!$A:$C,2,FALSE)</f>
        <v>口服</v>
      </c>
      <c r="M181" s="10" t="str">
        <f>VLOOKUP(C181,ROUTE!$A:$C,3,FALSE)</f>
        <v>通过口腔吞咽给药。</v>
      </c>
      <c r="N181" s="10" t="str">
        <f>VLOOKUP(D181,'Dosage '!$A:$C,2,FALSE)</f>
        <v>胶囊剂</v>
      </c>
      <c r="O181" s="10" t="str">
        <f>VLOOKUP(D181,'Dosage '!$A:$C,3,FALSE)</f>
        <v>药物装在可溶性外壳中的制剂。</v>
      </c>
    </row>
    <row r="182" spans="1:15">
      <c r="A182" s="16" t="s">
        <v>156</v>
      </c>
      <c r="B182" s="16" t="str">
        <f>VLOOKUP(A182,Name!$A:$B,2,FALSE)</f>
        <v>乙醇 / 酒精</v>
      </c>
      <c r="C182" s="16" t="s">
        <v>27</v>
      </c>
      <c r="D182" s="16" t="s">
        <v>79</v>
      </c>
      <c r="E182" s="17">
        <v>64175</v>
      </c>
      <c r="F182" s="18" t="s">
        <v>158</v>
      </c>
      <c r="G182" s="18"/>
      <c r="H182" s="18"/>
      <c r="I182" s="20">
        <v>8</v>
      </c>
      <c r="J182" s="18" t="s">
        <v>24</v>
      </c>
      <c r="K182" s="18"/>
      <c r="L182" s="10" t="str">
        <f>VLOOKUP(C182,ROUTE!$A:$C,2,FALSE)</f>
        <v>口服</v>
      </c>
      <c r="M182" s="10" t="str">
        <f>VLOOKUP(C182,ROUTE!$A:$C,3,FALSE)</f>
        <v>通过口腔吞咽给药。</v>
      </c>
      <c r="N182" s="10" t="str">
        <f>VLOOKUP(D182,'Dosage '!$A:$C,2,FALSE)</f>
        <v>缓释胶囊</v>
      </c>
      <c r="O182" s="10" t="str">
        <f>VLOOKUP(D182,'Dosage '!$A:$C,3,FALSE)</f>
        <v>药物从胶囊中缓慢、持续释放。</v>
      </c>
    </row>
    <row r="183" spans="1:15">
      <c r="A183" s="16" t="s">
        <v>156</v>
      </c>
      <c r="B183" s="16" t="str">
        <f>VLOOKUP(A183,Name!$A:$B,2,FALSE)</f>
        <v>乙醇 / 酒精</v>
      </c>
      <c r="C183" s="16" t="s">
        <v>27</v>
      </c>
      <c r="D183" s="16" t="s">
        <v>157</v>
      </c>
      <c r="E183" s="17">
        <v>64175</v>
      </c>
      <c r="F183" s="18" t="s">
        <v>158</v>
      </c>
      <c r="G183" s="18">
        <v>198</v>
      </c>
      <c r="H183" s="18" t="s">
        <v>24</v>
      </c>
      <c r="I183" s="18"/>
      <c r="J183" s="18"/>
      <c r="K183" s="18"/>
      <c r="L183" s="10" t="str">
        <f>VLOOKUP(C183,ROUTE!$A:$C,2,FALSE)</f>
        <v>口服</v>
      </c>
      <c r="M183" s="10" t="str">
        <f>VLOOKUP(C183,ROUTE!$A:$C,3,FALSE)</f>
        <v>通过口腔吞咽给药。</v>
      </c>
      <c r="N183" s="10" t="str">
        <f>VLOOKUP(D183,'Dosage '!$A:$C,2,FALSE)</f>
        <v>浓缩液</v>
      </c>
      <c r="O183" s="10" t="str">
        <f>VLOOKUP(D183,'Dosage '!$A:$C,3,FALSE)</f>
        <v>使用前需要稀释的高浓度溶液。</v>
      </c>
    </row>
    <row r="184" spans="1:15">
      <c r="A184" s="16" t="s">
        <v>156</v>
      </c>
      <c r="B184" s="16" t="str">
        <f>VLOOKUP(A184,Name!$A:$B,2,FALSE)</f>
        <v>乙醇 / 酒精</v>
      </c>
      <c r="C184" s="16" t="s">
        <v>27</v>
      </c>
      <c r="D184" s="16" t="s">
        <v>167</v>
      </c>
      <c r="E184" s="17">
        <v>64175</v>
      </c>
      <c r="F184" s="18" t="s">
        <v>158</v>
      </c>
      <c r="G184" s="18">
        <v>210</v>
      </c>
      <c r="H184" s="18" t="s">
        <v>30</v>
      </c>
      <c r="I184" s="18"/>
      <c r="J184" s="18"/>
      <c r="K184" s="18"/>
      <c r="L184" s="10" t="str">
        <f>VLOOKUP(C184,ROUTE!$A:$C,2,FALSE)</f>
        <v>口服</v>
      </c>
      <c r="M184" s="10" t="str">
        <f>VLOOKUP(C184,ROUTE!$A:$C,3,FALSE)</f>
        <v>通过口腔吞咽给药。</v>
      </c>
      <c r="N184" s="10" t="str">
        <f>VLOOKUP(D184,'Dosage '!$A:$C,2,FALSE)</f>
        <v>滴剂</v>
      </c>
      <c r="O184" s="10" t="str">
        <f>VLOOKUP(D184,'Dosage '!$A:$C,3,FALSE)</f>
        <v>以滴形式给药的液体制剂。</v>
      </c>
    </row>
    <row r="185" spans="1:15">
      <c r="A185" s="16" t="s">
        <v>156</v>
      </c>
      <c r="B185" s="16" t="str">
        <f>VLOOKUP(A185,Name!$A:$B,2,FALSE)</f>
        <v>乙醇 / 酒精</v>
      </c>
      <c r="C185" s="16" t="s">
        <v>27</v>
      </c>
      <c r="D185" s="16" t="s">
        <v>117</v>
      </c>
      <c r="E185" s="17">
        <v>64175</v>
      </c>
      <c r="F185" s="18" t="s">
        <v>158</v>
      </c>
      <c r="G185" s="18"/>
      <c r="H185" s="18"/>
      <c r="I185" s="20">
        <v>3744</v>
      </c>
      <c r="J185" s="18" t="s">
        <v>24</v>
      </c>
      <c r="K185" s="18"/>
      <c r="L185" s="10" t="str">
        <f>VLOOKUP(C185,ROUTE!$A:$C,2,FALSE)</f>
        <v>口服</v>
      </c>
      <c r="M185" s="10" t="str">
        <f>VLOOKUP(C185,ROUTE!$A:$C,3,FALSE)</f>
        <v>通过口腔吞咽给药。</v>
      </c>
      <c r="N185" s="10" t="str">
        <f>VLOOKUP(D185,'Dosage '!$A:$C,2,FALSE)</f>
        <v>酏剂</v>
      </c>
      <c r="O185" s="10" t="str">
        <f>VLOOKUP(D185,'Dosage '!$A:$C,3,FALSE)</f>
        <v>含有乙醇和甜味剂的澄清口服液体。</v>
      </c>
    </row>
    <row r="186" spans="1:15">
      <c r="A186" s="16" t="s">
        <v>156</v>
      </c>
      <c r="B186" s="16" t="str">
        <f>VLOOKUP(A186,Name!$A:$B,2,FALSE)</f>
        <v>乙醇 / 酒精</v>
      </c>
      <c r="C186" s="16" t="s">
        <v>27</v>
      </c>
      <c r="D186" s="16" t="s">
        <v>110</v>
      </c>
      <c r="E186" s="17">
        <v>64175</v>
      </c>
      <c r="F186" s="18" t="s">
        <v>158</v>
      </c>
      <c r="G186" s="18"/>
      <c r="H186" s="18"/>
      <c r="I186" s="20">
        <v>3563</v>
      </c>
      <c r="J186" s="18" t="s">
        <v>24</v>
      </c>
      <c r="K186" s="18"/>
      <c r="L186" s="10" t="str">
        <f>VLOOKUP(C186,ROUTE!$A:$C,2,FALSE)</f>
        <v>口服</v>
      </c>
      <c r="M186" s="10" t="str">
        <f>VLOOKUP(C186,ROUTE!$A:$C,3,FALSE)</f>
        <v>通过口腔吞咽给药。</v>
      </c>
      <c r="N186" s="10" t="str">
        <f>VLOOKUP(D186,'Dosage '!$A:$C,2,FALSE)</f>
        <v>液体剂</v>
      </c>
      <c r="O186" s="10" t="str">
        <f>VLOOKUP(D186,'Dosage '!$A:$C,3,FALSE)</f>
        <v>各种液体剂型的总称。</v>
      </c>
    </row>
    <row r="187" spans="1:15">
      <c r="A187" s="16" t="s">
        <v>156</v>
      </c>
      <c r="B187" s="16" t="str">
        <f>VLOOKUP(A187,Name!$A:$B,2,FALSE)</f>
        <v>乙醇 / 酒精</v>
      </c>
      <c r="C187" s="16" t="s">
        <v>27</v>
      </c>
      <c r="D187" s="16" t="s">
        <v>29</v>
      </c>
      <c r="E187" s="17">
        <v>64175</v>
      </c>
      <c r="F187" s="18" t="s">
        <v>158</v>
      </c>
      <c r="G187" s="18"/>
      <c r="H187" s="18"/>
      <c r="I187" s="18">
        <v>6624</v>
      </c>
      <c r="J187" s="18" t="s">
        <v>24</v>
      </c>
      <c r="K187" s="18"/>
      <c r="L187" s="10" t="str">
        <f>VLOOKUP(C187,ROUTE!$A:$C,2,FALSE)</f>
        <v>口服</v>
      </c>
      <c r="M187" s="10" t="str">
        <f>VLOOKUP(C187,ROUTE!$A:$C,3,FALSE)</f>
        <v>通过口腔吞咽给药。</v>
      </c>
      <c r="N187" s="10" t="str">
        <f>VLOOKUP(D187,'Dosage '!$A:$C,2,FALSE)</f>
        <v>溶液剂</v>
      </c>
      <c r="O187" s="10" t="str">
        <f>VLOOKUP(D187,'Dosage '!$A:$C,3,FALSE)</f>
        <v>药物完全溶解在溶剂中的澄清液体。</v>
      </c>
    </row>
    <row r="188" spans="1:15">
      <c r="A188" s="16" t="s">
        <v>156</v>
      </c>
      <c r="B188" s="16" t="str">
        <f>VLOOKUP(A188,Name!$A:$B,2,FALSE)</f>
        <v>乙醇 / 酒精</v>
      </c>
      <c r="C188" s="16" t="s">
        <v>27</v>
      </c>
      <c r="D188" s="16" t="s">
        <v>49</v>
      </c>
      <c r="E188" s="17">
        <v>64175</v>
      </c>
      <c r="F188" s="18" t="s">
        <v>158</v>
      </c>
      <c r="G188" s="18">
        <v>150.68</v>
      </c>
      <c r="H188" s="18" t="s">
        <v>30</v>
      </c>
      <c r="I188" s="18"/>
      <c r="J188" s="18"/>
      <c r="K188" s="18"/>
      <c r="L188" s="10" t="str">
        <f>VLOOKUP(C188,ROUTE!$A:$C,2,FALSE)</f>
        <v>口服</v>
      </c>
      <c r="M188" s="10" t="str">
        <f>VLOOKUP(C188,ROUTE!$A:$C,3,FALSE)</f>
        <v>通过口腔吞咽给药。</v>
      </c>
      <c r="N188" s="10" t="str">
        <f>VLOOKUP(D188,'Dosage '!$A:$C,2,FALSE)</f>
        <v>浓缩溶液</v>
      </c>
      <c r="O188" s="10" t="str">
        <f>VLOOKUP(D188,'Dosage '!$A:$C,3,FALSE)</f>
        <v>使用前需稀释的浓溶液。</v>
      </c>
    </row>
    <row r="189" spans="1:15">
      <c r="A189" s="16" t="s">
        <v>156</v>
      </c>
      <c r="B189" s="16" t="str">
        <f>VLOOKUP(A189,Name!$A:$B,2,FALSE)</f>
        <v>乙醇 / 酒精</v>
      </c>
      <c r="C189" s="16" t="s">
        <v>27</v>
      </c>
      <c r="D189" s="16" t="s">
        <v>52</v>
      </c>
      <c r="E189" s="17">
        <v>64175</v>
      </c>
      <c r="F189" s="18" t="s">
        <v>158</v>
      </c>
      <c r="G189" s="18"/>
      <c r="H189" s="18"/>
      <c r="I189" s="20">
        <v>681</v>
      </c>
      <c r="J189" s="18" t="s">
        <v>24</v>
      </c>
      <c r="K189" s="18"/>
      <c r="L189" s="10" t="str">
        <f>VLOOKUP(C189,ROUTE!$A:$C,2,FALSE)</f>
        <v>口服</v>
      </c>
      <c r="M189" s="10" t="str">
        <f>VLOOKUP(C189,ROUTE!$A:$C,3,FALSE)</f>
        <v>通过口腔吞咽给药。</v>
      </c>
      <c r="N189" s="10" t="str">
        <f>VLOOKUP(D189,'Dosage '!$A:$C,2,FALSE)</f>
        <v>混悬剂</v>
      </c>
      <c r="O189" s="10" t="str">
        <f>VLOOKUP(D189,'Dosage '!$A:$C,3,FALSE)</f>
        <v>药物微粒均匀分散在液体介质中的制剂。</v>
      </c>
    </row>
    <row r="190" spans="1:15">
      <c r="A190" s="16" t="s">
        <v>156</v>
      </c>
      <c r="B190" s="16" t="str">
        <f>VLOOKUP(A190,Name!$A:$B,2,FALSE)</f>
        <v>乙醇 / 酒精</v>
      </c>
      <c r="C190" s="16" t="s">
        <v>27</v>
      </c>
      <c r="D190" s="16" t="s">
        <v>83</v>
      </c>
      <c r="E190" s="17">
        <v>64175</v>
      </c>
      <c r="F190" s="18" t="s">
        <v>158</v>
      </c>
      <c r="G190" s="18"/>
      <c r="H190" s="18"/>
      <c r="I190" s="18">
        <v>21000</v>
      </c>
      <c r="J190" s="18" t="s">
        <v>24</v>
      </c>
      <c r="K190" s="18"/>
      <c r="L190" s="10" t="str">
        <f>VLOOKUP(C190,ROUTE!$A:$C,2,FALSE)</f>
        <v>口服</v>
      </c>
      <c r="M190" s="10" t="str">
        <f>VLOOKUP(C190,ROUTE!$A:$C,3,FALSE)</f>
        <v>通过口腔吞咽给药。</v>
      </c>
      <c r="N190" s="10" t="str">
        <f>VLOOKUP(D190,'Dosage '!$A:$C,2,FALSE)</f>
        <v>糖浆剂</v>
      </c>
      <c r="O190" s="10" t="str">
        <f>VLOOKUP(D190,'Dosage '!$A:$C,3,FALSE)</f>
        <v>含有高浓度蔗糖的浓水溶液。</v>
      </c>
    </row>
    <row r="191" spans="1:15">
      <c r="A191" s="16" t="s">
        <v>156</v>
      </c>
      <c r="B191" s="16" t="str">
        <f>VLOOKUP(A191,Name!$A:$B,2,FALSE)</f>
        <v>乙醇 / 酒精</v>
      </c>
      <c r="C191" s="16" t="s">
        <v>27</v>
      </c>
      <c r="D191" s="16" t="s">
        <v>70</v>
      </c>
      <c r="E191" s="17">
        <v>64175</v>
      </c>
      <c r="F191" s="18" t="s">
        <v>158</v>
      </c>
      <c r="G191" s="18" t="s">
        <v>37</v>
      </c>
      <c r="H191" s="18" t="s">
        <v>38</v>
      </c>
      <c r="I191" s="18"/>
      <c r="J191" s="18"/>
      <c r="K191" s="18"/>
      <c r="L191" s="10" t="str">
        <f>VLOOKUP(C191,ROUTE!$A:$C,2,FALSE)</f>
        <v>口服</v>
      </c>
      <c r="M191" s="10" t="str">
        <f>VLOOKUP(C191,ROUTE!$A:$C,3,FALSE)</f>
        <v>通过口腔吞咽给药。</v>
      </c>
      <c r="N191" s="10" t="str">
        <f>VLOOKUP(D191,'Dosage '!$A:$C,2,FALSE)</f>
        <v>迟释片 (肠溶片)</v>
      </c>
      <c r="O191" s="10" t="str">
        <f>VLOOKUP(D191,'Dosage '!$A:$C,3,FALSE)</f>
        <v>药物延迟释放的片剂。</v>
      </c>
    </row>
    <row r="192" spans="1:15">
      <c r="A192" s="16" t="s">
        <v>156</v>
      </c>
      <c r="B192" s="16" t="str">
        <f>VLOOKUP(A192,Name!$A:$B,2,FALSE)</f>
        <v>乙醇 / 酒精</v>
      </c>
      <c r="C192" s="16" t="s">
        <v>169</v>
      </c>
      <c r="D192" s="16" t="s">
        <v>160</v>
      </c>
      <c r="E192" s="17">
        <v>64175</v>
      </c>
      <c r="F192" s="18" t="s">
        <v>158</v>
      </c>
      <c r="G192" s="18"/>
      <c r="H192" s="18"/>
      <c r="I192" s="20">
        <v>898</v>
      </c>
      <c r="J192" s="18" t="s">
        <v>24</v>
      </c>
      <c r="K192" s="18"/>
      <c r="L192" s="10" t="str">
        <f>VLOOKUP(C192,ROUTE!$A:$C,2,FALSE)</f>
        <v>直肠给药</v>
      </c>
      <c r="M192" s="10" t="str">
        <f>VLOOKUP(C192,ROUTE!$A:$C,3,FALSE)</f>
        <v>通过直肠给药，如栓剂或灌肠剂。</v>
      </c>
      <c r="N192" s="10" t="str">
        <f>VLOOKUP(D192,'Dosage '!$A:$C,2,FALSE)</f>
        <v>凝胶剂</v>
      </c>
      <c r="O192" s="10" t="str">
        <f>VLOOKUP(D192,'Dosage '!$A:$C,3,FALSE)</f>
        <v>药物分散在半固态胶状基质中的制剂。</v>
      </c>
    </row>
    <row r="193" spans="1:15">
      <c r="A193" s="16" t="s">
        <v>156</v>
      </c>
      <c r="B193" s="16" t="str">
        <f>VLOOKUP(A193,Name!$A:$B,2,FALSE)</f>
        <v>乙醇 / 酒精</v>
      </c>
      <c r="C193" s="16" t="s">
        <v>169</v>
      </c>
      <c r="D193" s="16" t="s">
        <v>52</v>
      </c>
      <c r="E193" s="17">
        <v>64175</v>
      </c>
      <c r="F193" s="18" t="s">
        <v>158</v>
      </c>
      <c r="G193" s="18">
        <v>0.35</v>
      </c>
      <c r="H193" s="18" t="s">
        <v>163</v>
      </c>
      <c r="I193" s="18"/>
      <c r="J193" s="18"/>
      <c r="K193" s="18"/>
      <c r="L193" s="10" t="str">
        <f>VLOOKUP(C193,ROUTE!$A:$C,2,FALSE)</f>
        <v>直肠给药</v>
      </c>
      <c r="M193" s="10" t="str">
        <f>VLOOKUP(C193,ROUTE!$A:$C,3,FALSE)</f>
        <v>通过直肠给药，如栓剂或灌肠剂。</v>
      </c>
      <c r="N193" s="10" t="str">
        <f>VLOOKUP(D193,'Dosage '!$A:$C,2,FALSE)</f>
        <v>混悬剂</v>
      </c>
      <c r="O193" s="10" t="str">
        <f>VLOOKUP(D193,'Dosage '!$A:$C,3,FALSE)</f>
        <v>药物微粒均匀分散在液体介质中的制剂。</v>
      </c>
    </row>
    <row r="194" spans="1:15">
      <c r="A194" s="16" t="s">
        <v>156</v>
      </c>
      <c r="B194" s="16" t="str">
        <f>VLOOKUP(A194,Name!$A:$B,2,FALSE)</f>
        <v>乙醇 / 酒精</v>
      </c>
      <c r="C194" s="16" t="s">
        <v>63</v>
      </c>
      <c r="D194" s="16" t="s">
        <v>166</v>
      </c>
      <c r="E194" s="17">
        <v>64175</v>
      </c>
      <c r="F194" s="18" t="s">
        <v>158</v>
      </c>
      <c r="G194" s="18"/>
      <c r="H194" s="18"/>
      <c r="I194" s="20">
        <v>52</v>
      </c>
      <c r="J194" s="18" t="s">
        <v>24</v>
      </c>
      <c r="K194" s="18"/>
      <c r="L194" s="10" t="str">
        <f>VLOOKUP(C194,ROUTE!$A:$C,2,FALSE)</f>
        <v>呼吸道给药（吸入）</v>
      </c>
      <c r="M194" s="10" t="str">
        <f>VLOOKUP(C194,ROUTE!$A:$C,3,FALSE)</f>
        <v>药物通过吸入方式进入呼吸道和肺部。</v>
      </c>
      <c r="N194" s="10" t="str">
        <f>VLOOKUP(D194,'Dosage '!$A:$C,2,FALSE)</f>
        <v>定量气雾剂</v>
      </c>
      <c r="O194" s="10" t="str">
        <f>VLOOKUP(D194,'Dosage '!$A:$C,3,FALSE)</f>
        <v>每次按压能喷出固定剂量的气雾剂。</v>
      </c>
    </row>
    <row r="195" spans="1:15">
      <c r="A195" s="16" t="s">
        <v>156</v>
      </c>
      <c r="B195" s="16" t="str">
        <f>VLOOKUP(A195,Name!$A:$B,2,FALSE)</f>
        <v>乙醇 / 酒精</v>
      </c>
      <c r="C195" s="16" t="s">
        <v>63</v>
      </c>
      <c r="D195" s="16" t="s">
        <v>170</v>
      </c>
      <c r="E195" s="17">
        <v>64175</v>
      </c>
      <c r="F195" s="18" t="s">
        <v>158</v>
      </c>
      <c r="G195" s="18">
        <v>35.75</v>
      </c>
      <c r="H195" s="18" t="s">
        <v>19</v>
      </c>
      <c r="I195" s="18"/>
      <c r="J195" s="18"/>
      <c r="K195" s="18"/>
      <c r="L195" s="10" t="str">
        <f>VLOOKUP(C195,ROUTE!$A:$C,2,FALSE)</f>
        <v>呼吸道给药（吸入）</v>
      </c>
      <c r="M195" s="10" t="str">
        <f>VLOOKUP(C195,ROUTE!$A:$C,3,FALSE)</f>
        <v>药物通过吸入方式进入呼吸道和肺部。</v>
      </c>
      <c r="N195" s="10" t="str">
        <f>VLOOKUP(D195,'Dosage '!$A:$C,2,FALSE)</f>
        <v>喷雾气雾剂</v>
      </c>
      <c r="O195" s="10" t="str">
        <f>VLOOKUP(D195,'Dosage '!$A:$C,3,FALSE)</f>
        <v>以液滴形式喷出的气雾剂。</v>
      </c>
    </row>
    <row r="196" spans="1:15">
      <c r="A196" s="16" t="s">
        <v>156</v>
      </c>
      <c r="B196" s="16" t="str">
        <f>VLOOKUP(A196,Name!$A:$B,2,FALSE)</f>
        <v>乙醇 / 酒精</v>
      </c>
      <c r="C196" s="16" t="s">
        <v>63</v>
      </c>
      <c r="D196" s="16" t="s">
        <v>110</v>
      </c>
      <c r="E196" s="17">
        <v>64175</v>
      </c>
      <c r="F196" s="18" t="s">
        <v>158</v>
      </c>
      <c r="G196" s="18">
        <v>5</v>
      </c>
      <c r="H196" s="18" t="s">
        <v>19</v>
      </c>
      <c r="I196" s="18"/>
      <c r="J196" s="18"/>
      <c r="K196" s="18"/>
      <c r="L196" s="10" t="str">
        <f>VLOOKUP(C196,ROUTE!$A:$C,2,FALSE)</f>
        <v>呼吸道给药（吸入）</v>
      </c>
      <c r="M196" s="10" t="str">
        <f>VLOOKUP(C196,ROUTE!$A:$C,3,FALSE)</f>
        <v>药物通过吸入方式进入呼吸道和肺部。</v>
      </c>
      <c r="N196" s="10" t="str">
        <f>VLOOKUP(D196,'Dosage '!$A:$C,2,FALSE)</f>
        <v>液体剂</v>
      </c>
      <c r="O196" s="10" t="str">
        <f>VLOOKUP(D196,'Dosage '!$A:$C,3,FALSE)</f>
        <v>各种液体剂型的总称。</v>
      </c>
    </row>
    <row r="197" spans="1:15">
      <c r="A197" s="16" t="s">
        <v>156</v>
      </c>
      <c r="B197" s="16" t="str">
        <f>VLOOKUP(A197,Name!$A:$B,2,FALSE)</f>
        <v>乙醇 / 酒精</v>
      </c>
      <c r="C197" s="16" t="s">
        <v>63</v>
      </c>
      <c r="D197" s="16" t="s">
        <v>29</v>
      </c>
      <c r="E197" s="17">
        <v>64175</v>
      </c>
      <c r="F197" s="18" t="s">
        <v>158</v>
      </c>
      <c r="G197" s="18">
        <v>0.08</v>
      </c>
      <c r="H197" s="18" t="s">
        <v>50</v>
      </c>
      <c r="I197" s="18"/>
      <c r="J197" s="18"/>
      <c r="K197" s="18"/>
      <c r="L197" s="10" t="str">
        <f>VLOOKUP(C197,ROUTE!$A:$C,2,FALSE)</f>
        <v>呼吸道给药（吸入）</v>
      </c>
      <c r="M197" s="10" t="str">
        <f>VLOOKUP(C197,ROUTE!$A:$C,3,FALSE)</f>
        <v>药物通过吸入方式进入呼吸道和肺部。</v>
      </c>
      <c r="N197" s="10" t="str">
        <f>VLOOKUP(D197,'Dosage '!$A:$C,2,FALSE)</f>
        <v>溶液剂</v>
      </c>
      <c r="O197" s="10" t="str">
        <f>VLOOKUP(D197,'Dosage '!$A:$C,3,FALSE)</f>
        <v>药物完全溶解在溶剂中的澄清液体。</v>
      </c>
    </row>
    <row r="198" spans="1:15">
      <c r="A198" s="16" t="s">
        <v>156</v>
      </c>
      <c r="B198" s="16" t="str">
        <f>VLOOKUP(A198,Name!$A:$B,2,FALSE)</f>
        <v>乙醇 / 酒精</v>
      </c>
      <c r="C198" s="16" t="s">
        <v>120</v>
      </c>
      <c r="D198" s="16" t="s">
        <v>62</v>
      </c>
      <c r="E198" s="17">
        <v>64175</v>
      </c>
      <c r="F198" s="18" t="s">
        <v>158</v>
      </c>
      <c r="G198" s="18"/>
      <c r="H198" s="18"/>
      <c r="I198" s="20">
        <v>149</v>
      </c>
      <c r="J198" s="18" t="s">
        <v>24</v>
      </c>
      <c r="K198" s="18"/>
      <c r="L198" s="10" t="str">
        <f>VLOOKUP(C198,ROUTE!$A:$C,2,FALSE)</f>
        <v>皮下注射</v>
      </c>
      <c r="M198" s="10" t="str">
        <f>VLOOKUP(C198,ROUTE!$A:$C,3,FALSE)</f>
        <v>将药物注入皮肤下的脂肪组织层。</v>
      </c>
      <c r="N198" s="10" t="str">
        <f>VLOOKUP(D198,'Dosage '!$A:$C,2,FALSE)</f>
        <v>注射剂</v>
      </c>
      <c r="O198" s="10" t="str">
        <f>VLOOKUP(D198,'Dosage '!$A:$C,3,FALSE)</f>
        <v>通过注射给药的无菌制剂的总称。</v>
      </c>
    </row>
    <row r="199" spans="1:15">
      <c r="A199" s="16" t="s">
        <v>156</v>
      </c>
      <c r="B199" s="16" t="str">
        <f>VLOOKUP(A199,Name!$A:$B,2,FALSE)</f>
        <v>乙醇 / 酒精</v>
      </c>
      <c r="C199" s="16" t="s">
        <v>120</v>
      </c>
      <c r="D199" s="16" t="s">
        <v>109</v>
      </c>
      <c r="E199" s="17">
        <v>64175</v>
      </c>
      <c r="F199" s="18" t="s">
        <v>158</v>
      </c>
      <c r="G199" s="18">
        <v>6.1</v>
      </c>
      <c r="H199" s="18" t="s">
        <v>163</v>
      </c>
      <c r="I199" s="18"/>
      <c r="J199" s="18"/>
      <c r="K199" s="18"/>
      <c r="L199" s="10" t="str">
        <f>VLOOKUP(C199,ROUTE!$A:$C,2,FALSE)</f>
        <v>皮下注射</v>
      </c>
      <c r="M199" s="10" t="str">
        <f>VLOOKUP(C199,ROUTE!$A:$C,3,FALSE)</f>
        <v>将药物注入皮肤下的脂肪组织层。</v>
      </c>
      <c r="N199" s="10" t="str">
        <f>VLOOKUP(D199,'Dosage '!$A:$C,2,FALSE)</f>
        <v>注射液</v>
      </c>
      <c r="O199" s="10" t="str">
        <f>VLOOKUP(D199,'Dosage '!$A:$C,3,FALSE)</f>
        <v>药物完全溶解的无菌溶液。</v>
      </c>
    </row>
    <row r="200" spans="1:15">
      <c r="A200" s="16" t="s">
        <v>156</v>
      </c>
      <c r="B200" s="16" t="str">
        <f>VLOOKUP(A200,Name!$A:$B,2,FALSE)</f>
        <v>乙醇 / 酒精</v>
      </c>
      <c r="C200" s="16" t="s">
        <v>86</v>
      </c>
      <c r="D200" s="16" t="s">
        <v>168</v>
      </c>
      <c r="E200" s="17">
        <v>64175</v>
      </c>
      <c r="F200" s="18" t="s">
        <v>158</v>
      </c>
      <c r="G200" s="18"/>
      <c r="H200" s="18"/>
      <c r="I200" s="20">
        <v>397</v>
      </c>
      <c r="J200" s="18" t="s">
        <v>24</v>
      </c>
      <c r="K200" s="18"/>
      <c r="L200" s="10" t="str">
        <f>VLOOKUP(C200,ROUTE!$A:$C,2,FALSE)</f>
        <v>舌下给药</v>
      </c>
      <c r="M200" s="10" t="str">
        <f>VLOOKUP(C200,ROUTE!$A:$C,3,FALSE)</f>
        <v>将药物置于舌下，通过舌下黏膜快速吸收。</v>
      </c>
      <c r="N200" s="10" t="str">
        <f>VLOOKUP(D200,'Dosage '!$A:$C,2,FALSE)</f>
        <v>喷雾剂</v>
      </c>
      <c r="O200" s="10" t="str">
        <f>VLOOKUP(D200,'Dosage '!$A:$C,3,FALSE)</f>
        <v>通过机械泵喷出液体的制剂。</v>
      </c>
    </row>
    <row r="201" spans="1:15">
      <c r="A201" s="16" t="s">
        <v>156</v>
      </c>
      <c r="B201" s="16" t="str">
        <f>VLOOKUP(A201,Name!$A:$B,2,FALSE)</f>
        <v>乙醇 / 酒精</v>
      </c>
      <c r="C201" s="16" t="s">
        <v>86</v>
      </c>
      <c r="D201" s="16" t="s">
        <v>113</v>
      </c>
      <c r="E201" s="17">
        <v>64175</v>
      </c>
      <c r="F201" s="18" t="s">
        <v>158</v>
      </c>
      <c r="G201" s="18"/>
      <c r="H201" s="18"/>
      <c r="I201" s="20">
        <v>29</v>
      </c>
      <c r="J201" s="18" t="s">
        <v>24</v>
      </c>
      <c r="K201" s="18"/>
      <c r="L201" s="10" t="str">
        <f>VLOOKUP(C201,ROUTE!$A:$C,2,FALSE)</f>
        <v>舌下给药</v>
      </c>
      <c r="M201" s="10" t="str">
        <f>VLOOKUP(C201,ROUTE!$A:$C,3,FALSE)</f>
        <v>将药物置于舌下，通过舌下黏膜快速吸收。</v>
      </c>
      <c r="N201" s="10" t="str">
        <f>VLOOKUP(D201,'Dosage '!$A:$C,2,FALSE)</f>
        <v>定量喷雾剂</v>
      </c>
      <c r="O201" s="10" t="str">
        <f>VLOOKUP(D201,'Dosage '!$A:$C,3,FALSE)</f>
        <v>每次按压能喷出固定剂量的喷雾剂。</v>
      </c>
    </row>
    <row r="202" spans="1:15">
      <c r="A202" s="16" t="s">
        <v>156</v>
      </c>
      <c r="B202" s="16" t="str">
        <f>VLOOKUP(A202,Name!$A:$B,2,FALSE)</f>
        <v>乙醇 / 酒精</v>
      </c>
      <c r="C202" s="16" t="s">
        <v>16</v>
      </c>
      <c r="D202" s="16" t="s">
        <v>165</v>
      </c>
      <c r="E202" s="17">
        <v>64175</v>
      </c>
      <c r="F202" s="18" t="s">
        <v>158</v>
      </c>
      <c r="G202" s="18"/>
      <c r="H202" s="18"/>
      <c r="I202" s="20">
        <v>561</v>
      </c>
      <c r="J202" s="18" t="s">
        <v>24</v>
      </c>
      <c r="K202" s="18"/>
      <c r="L202" s="10" t="str">
        <f>VLOOKUP(C202,ROUTE!$A:$C,2,FALSE)</f>
        <v>局部给药 / 皮肤给药</v>
      </c>
      <c r="M202" s="10" t="str">
        <f>VLOOKUP(C202,ROUTE!$A:$C,3,FALSE)</f>
        <v>药物直接应用于身体表面（如皮肤），通常用于产生局部效应。</v>
      </c>
      <c r="N202" s="10" t="str">
        <f>VLOOKUP(D202,'Dosage '!$A:$C,2,FALSE)</f>
        <v>气雾剂</v>
      </c>
      <c r="O202" s="10" t="str">
        <f>VLOOKUP(D202,'Dosage '!$A:$C,3,FALSE)</f>
        <v>药物溶解或混悬在抛射剂中，以雾状喷出的制剂。</v>
      </c>
    </row>
    <row r="203" spans="1:15">
      <c r="A203" s="16" t="s">
        <v>156</v>
      </c>
      <c r="B203" s="16" t="str">
        <f>VLOOKUP(A203,Name!$A:$B,2,FALSE)</f>
        <v>乙醇 / 酒精</v>
      </c>
      <c r="C203" s="16" t="s">
        <v>16</v>
      </c>
      <c r="D203" s="16" t="s">
        <v>44</v>
      </c>
      <c r="E203" s="17">
        <v>64175</v>
      </c>
      <c r="F203" s="18" t="s">
        <v>158</v>
      </c>
      <c r="G203" s="18"/>
      <c r="H203" s="18"/>
      <c r="I203" s="20">
        <v>4504</v>
      </c>
      <c r="J203" s="18" t="s">
        <v>24</v>
      </c>
      <c r="K203" s="18"/>
      <c r="L203" s="10" t="str">
        <f>VLOOKUP(C203,ROUTE!$A:$C,2,FALSE)</f>
        <v>局部给药 / 皮肤给药</v>
      </c>
      <c r="M203" s="10" t="str">
        <f>VLOOKUP(C203,ROUTE!$A:$C,3,FALSE)</f>
        <v>药物直接应用于身体表面（如皮肤），通常用于产生局部效应。</v>
      </c>
      <c r="N203" s="10" t="str">
        <f>VLOOKUP(D203,'Dosage '!$A:$C,2,FALSE)</f>
        <v>泡沫气雾剂</v>
      </c>
      <c r="O203" s="10" t="str">
        <f>VLOOKUP(D203,'Dosage '!$A:$C,3,FALSE)</f>
        <v>喷出后形成泡沫状的制剂。</v>
      </c>
    </row>
    <row r="204" spans="1:15">
      <c r="A204" s="16" t="s">
        <v>156</v>
      </c>
      <c r="B204" s="16" t="str">
        <f>VLOOKUP(A204,Name!$A:$B,2,FALSE)</f>
        <v>乙醇 / 酒精</v>
      </c>
      <c r="C204" s="16" t="s">
        <v>16</v>
      </c>
      <c r="D204" s="16" t="s">
        <v>170</v>
      </c>
      <c r="E204" s="17">
        <v>64175</v>
      </c>
      <c r="F204" s="18" t="s">
        <v>158</v>
      </c>
      <c r="G204" s="18"/>
      <c r="H204" s="18"/>
      <c r="I204" s="20">
        <v>561</v>
      </c>
      <c r="J204" s="18" t="s">
        <v>24</v>
      </c>
      <c r="K204" s="18"/>
      <c r="L204" s="10" t="str">
        <f>VLOOKUP(C204,ROUTE!$A:$C,2,FALSE)</f>
        <v>局部给药 / 皮肤给药</v>
      </c>
      <c r="M204" s="10" t="str">
        <f>VLOOKUP(C204,ROUTE!$A:$C,3,FALSE)</f>
        <v>药物直接应用于身体表面（如皮肤），通常用于产生局部效应。</v>
      </c>
      <c r="N204" s="10" t="str">
        <f>VLOOKUP(D204,'Dosage '!$A:$C,2,FALSE)</f>
        <v>喷雾气雾剂</v>
      </c>
      <c r="O204" s="10" t="str">
        <f>VLOOKUP(D204,'Dosage '!$A:$C,3,FALSE)</f>
        <v>以液滴形式喷出的气雾剂。</v>
      </c>
    </row>
    <row r="205" spans="1:15">
      <c r="A205" s="16" t="s">
        <v>156</v>
      </c>
      <c r="B205" s="16" t="str">
        <f>VLOOKUP(A205,Name!$A:$B,2,FALSE)</f>
        <v>乙醇 / 酒精</v>
      </c>
      <c r="C205" s="16" t="s">
        <v>16</v>
      </c>
      <c r="D205" s="16" t="s">
        <v>160</v>
      </c>
      <c r="E205" s="17">
        <v>64175</v>
      </c>
      <c r="F205" s="18" t="s">
        <v>158</v>
      </c>
      <c r="G205" s="18"/>
      <c r="H205" s="18"/>
      <c r="I205" s="20">
        <v>9971</v>
      </c>
      <c r="J205" s="18" t="s">
        <v>24</v>
      </c>
      <c r="K205" s="18"/>
      <c r="L205" s="10" t="str">
        <f>VLOOKUP(C205,ROUTE!$A:$C,2,FALSE)</f>
        <v>局部给药 / 皮肤给药</v>
      </c>
      <c r="M205" s="10" t="str">
        <f>VLOOKUP(C205,ROUTE!$A:$C,3,FALSE)</f>
        <v>药物直接应用于身体表面（如皮肤），通常用于产生局部效应。</v>
      </c>
      <c r="N205" s="10" t="str">
        <f>VLOOKUP(D205,'Dosage '!$A:$C,2,FALSE)</f>
        <v>凝胶剂</v>
      </c>
      <c r="O205" s="10" t="str">
        <f>VLOOKUP(D205,'Dosage '!$A:$C,3,FALSE)</f>
        <v>药物分散在半固态胶状基质中的制剂。</v>
      </c>
    </row>
    <row r="206" spans="1:15">
      <c r="A206" s="16" t="s">
        <v>156</v>
      </c>
      <c r="B206" s="16" t="str">
        <f>VLOOKUP(A206,Name!$A:$B,2,FALSE)</f>
        <v>乙醇 / 酒精</v>
      </c>
      <c r="C206" s="16" t="s">
        <v>16</v>
      </c>
      <c r="D206" s="16" t="s">
        <v>171</v>
      </c>
      <c r="E206" s="17">
        <v>64175</v>
      </c>
      <c r="F206" s="18" t="s">
        <v>158</v>
      </c>
      <c r="G206" s="18"/>
      <c r="H206" s="18"/>
      <c r="I206" s="20">
        <v>525</v>
      </c>
      <c r="J206" s="18" t="s">
        <v>24</v>
      </c>
      <c r="K206" s="18"/>
      <c r="L206" s="10" t="str">
        <f>VLOOKUP(C206,ROUTE!$A:$C,2,FALSE)</f>
        <v>局部给药 / 皮肤给药</v>
      </c>
      <c r="M206" s="10" t="str">
        <f>VLOOKUP(C206,ROUTE!$A:$C,3,FALSE)</f>
        <v>药物直接应用于身体表面（如皮肤），通常用于产生局部效应。</v>
      </c>
      <c r="N206" s="10" t="e">
        <f>VLOOKUP(D206,'Dosage '!$A:$C,2,FALSE)</f>
        <v>#N/A</v>
      </c>
      <c r="O206" s="10" t="e">
        <f>VLOOKUP(D206,'Dosage '!$A:$C,3,FALSE)</f>
        <v>#N/A</v>
      </c>
    </row>
    <row r="207" spans="1:15">
      <c r="A207" s="16" t="s">
        <v>156</v>
      </c>
      <c r="B207" s="16" t="str">
        <f>VLOOKUP(A207,Name!$A:$B,2,FALSE)</f>
        <v>乙醇 / 酒精</v>
      </c>
      <c r="C207" s="16" t="s">
        <v>16</v>
      </c>
      <c r="D207" s="16" t="s">
        <v>17</v>
      </c>
      <c r="E207" s="17">
        <v>64175</v>
      </c>
      <c r="F207" s="18" t="s">
        <v>158</v>
      </c>
      <c r="G207" s="18">
        <v>25</v>
      </c>
      <c r="H207" s="18" t="s">
        <v>19</v>
      </c>
      <c r="I207" s="18"/>
      <c r="J207" s="18"/>
      <c r="K207" s="18"/>
      <c r="L207" s="10" t="str">
        <f>VLOOKUP(C207,ROUTE!$A:$C,2,FALSE)</f>
        <v>局部给药 / 皮肤给药</v>
      </c>
      <c r="M207" s="10" t="str">
        <f>VLOOKUP(C207,ROUTE!$A:$C,3,FALSE)</f>
        <v>药物直接应用于身体表面（如皮肤），通常用于产生局部效应。</v>
      </c>
      <c r="N207" s="10" t="str">
        <f>VLOOKUP(D207,'Dosage '!$A:$C,2,FALSE)</f>
        <v>洗剂</v>
      </c>
      <c r="O207" s="10" t="str">
        <f>VLOOKUP(D207,'Dosage '!$A:$C,3,FALSE)</f>
        <v>用于皮肤的液体或半液体。</v>
      </c>
    </row>
    <row r="208" spans="1:15">
      <c r="A208" s="16" t="s">
        <v>156</v>
      </c>
      <c r="B208" s="16" t="str">
        <f>VLOOKUP(A208,Name!$A:$B,2,FALSE)</f>
        <v>乙醇 / 酒精</v>
      </c>
      <c r="C208" s="16" t="s">
        <v>16</v>
      </c>
      <c r="D208" s="16" t="s">
        <v>82</v>
      </c>
      <c r="E208" s="17">
        <v>64175</v>
      </c>
      <c r="F208" s="18" t="s">
        <v>158</v>
      </c>
      <c r="G208" s="18">
        <v>40</v>
      </c>
      <c r="H208" s="18" t="s">
        <v>19</v>
      </c>
      <c r="I208" s="18"/>
      <c r="J208" s="18"/>
      <c r="K208" s="18"/>
      <c r="L208" s="10" t="str">
        <f>VLOOKUP(C208,ROUTE!$A:$C,2,FALSE)</f>
        <v>局部给药 / 皮肤给药</v>
      </c>
      <c r="M208" s="10" t="str">
        <f>VLOOKUP(C208,ROUTE!$A:$C,3,FALSE)</f>
        <v>药物直接应用于身体表面（如皮肤），通常用于产生局部效应。</v>
      </c>
      <c r="N208" s="10" t="str">
        <f>VLOOKUP(D208,'Dosage '!$A:$C,2,FALSE)</f>
        <v>溶液用粉末</v>
      </c>
      <c r="O208" s="10" t="str">
        <f>VLOOKUP(D208,'Dosage '!$A:$C,3,FALSE)</f>
        <v>服用前需溶解形成溶液的粉末。</v>
      </c>
    </row>
    <row r="209" spans="1:15">
      <c r="A209" s="16" t="s">
        <v>156</v>
      </c>
      <c r="B209" s="16" t="str">
        <f>VLOOKUP(A209,Name!$A:$B,2,FALSE)</f>
        <v>乙醇 / 酒精</v>
      </c>
      <c r="C209" s="16" t="s">
        <v>16</v>
      </c>
      <c r="D209" s="16" t="s">
        <v>172</v>
      </c>
      <c r="E209" s="17">
        <v>64175</v>
      </c>
      <c r="F209" s="18" t="s">
        <v>158</v>
      </c>
      <c r="G209" s="18"/>
      <c r="H209" s="18"/>
      <c r="I209" s="20">
        <v>714</v>
      </c>
      <c r="J209" s="18" t="s">
        <v>24</v>
      </c>
      <c r="K209" s="18"/>
      <c r="L209" s="10" t="str">
        <f>VLOOKUP(C209,ROUTE!$A:$C,2,FALSE)</f>
        <v>局部给药 / 皮肤给药</v>
      </c>
      <c r="M209" s="10" t="str">
        <f>VLOOKUP(C209,ROUTE!$A:$C,3,FALSE)</f>
        <v>药物直接应用于身体表面（如皮肤），通常用于产生局部效应。</v>
      </c>
      <c r="N209" s="10" t="str">
        <f>VLOOKUP(D209,'Dosage '!$A:$C,2,FALSE)</f>
        <v>香波剂 / 洗发剂</v>
      </c>
      <c r="O209" s="10" t="str">
        <f>VLOOKUP(D209,'Dosage '!$A:$C,3,FALSE)</f>
        <v>用于头发和头皮的含药洗涤剂。</v>
      </c>
    </row>
    <row r="210" spans="1:15">
      <c r="A210" s="16" t="s">
        <v>156</v>
      </c>
      <c r="B210" s="16" t="str">
        <f>VLOOKUP(A210,Name!$A:$B,2,FALSE)</f>
        <v>乙醇 / 酒精</v>
      </c>
      <c r="C210" s="16" t="s">
        <v>16</v>
      </c>
      <c r="D210" s="16" t="s">
        <v>29</v>
      </c>
      <c r="E210" s="17">
        <v>64175</v>
      </c>
      <c r="F210" s="18" t="s">
        <v>158</v>
      </c>
      <c r="G210" s="18"/>
      <c r="H210" s="18"/>
      <c r="I210" s="20">
        <v>2445</v>
      </c>
      <c r="J210" s="18" t="s">
        <v>24</v>
      </c>
      <c r="K210" s="18"/>
      <c r="L210" s="10" t="str">
        <f>VLOOKUP(C210,ROUTE!$A:$C,2,FALSE)</f>
        <v>局部给药 / 皮肤给药</v>
      </c>
      <c r="M210" s="10" t="str">
        <f>VLOOKUP(C210,ROUTE!$A:$C,3,FALSE)</f>
        <v>药物直接应用于身体表面（如皮肤），通常用于产生局部效应。</v>
      </c>
      <c r="N210" s="10" t="str">
        <f>VLOOKUP(D210,'Dosage '!$A:$C,2,FALSE)</f>
        <v>溶液剂</v>
      </c>
      <c r="O210" s="10" t="str">
        <f>VLOOKUP(D210,'Dosage '!$A:$C,3,FALSE)</f>
        <v>药物完全溶解在溶剂中的澄清液体。</v>
      </c>
    </row>
    <row r="211" spans="1:15">
      <c r="A211" s="16" t="s">
        <v>156</v>
      </c>
      <c r="B211" s="16" t="str">
        <f>VLOOKUP(A211,Name!$A:$B,2,FALSE)</f>
        <v>乙醇 / 酒精</v>
      </c>
      <c r="C211" s="16" t="s">
        <v>16</v>
      </c>
      <c r="D211" s="16" t="s">
        <v>168</v>
      </c>
      <c r="E211" s="17">
        <v>64175</v>
      </c>
      <c r="F211" s="18" t="s">
        <v>158</v>
      </c>
      <c r="G211" s="18"/>
      <c r="H211" s="18"/>
      <c r="I211" s="20">
        <v>3633</v>
      </c>
      <c r="J211" s="18" t="s">
        <v>24</v>
      </c>
      <c r="K211" s="18"/>
      <c r="L211" s="10" t="str">
        <f>VLOOKUP(C211,ROUTE!$A:$C,2,FALSE)</f>
        <v>局部给药 / 皮肤给药</v>
      </c>
      <c r="M211" s="10" t="str">
        <f>VLOOKUP(C211,ROUTE!$A:$C,3,FALSE)</f>
        <v>药物直接应用于身体表面（如皮肤），通常用于产生局部效应。</v>
      </c>
      <c r="N211" s="10" t="str">
        <f>VLOOKUP(D211,'Dosage '!$A:$C,2,FALSE)</f>
        <v>喷雾剂</v>
      </c>
      <c r="O211" s="10" t="str">
        <f>VLOOKUP(D211,'Dosage '!$A:$C,3,FALSE)</f>
        <v>通过机械泵喷出液体的制剂。</v>
      </c>
    </row>
    <row r="212" spans="1:15">
      <c r="A212" s="16" t="s">
        <v>156</v>
      </c>
      <c r="B212" s="16" t="str">
        <f>VLOOKUP(A212,Name!$A:$B,2,FALSE)</f>
        <v>乙醇 / 酒精</v>
      </c>
      <c r="C212" s="16" t="s">
        <v>16</v>
      </c>
      <c r="D212" s="16" t="s">
        <v>173</v>
      </c>
      <c r="E212" s="17">
        <v>64175</v>
      </c>
      <c r="F212" s="18" t="s">
        <v>158</v>
      </c>
      <c r="G212" s="18"/>
      <c r="H212" s="18"/>
      <c r="I212" s="20">
        <v>2250</v>
      </c>
      <c r="J212" s="18" t="s">
        <v>24</v>
      </c>
      <c r="K212" s="18"/>
      <c r="L212" s="10" t="str">
        <f>VLOOKUP(C212,ROUTE!$A:$C,2,FALSE)</f>
        <v>局部给药 / 皮肤给药</v>
      </c>
      <c r="M212" s="10" t="str">
        <f>VLOOKUP(C212,ROUTE!$A:$C,3,FALSE)</f>
        <v>药物直接应用于身体表面（如皮肤），通常用于产生局部效应。</v>
      </c>
      <c r="N212" s="10" t="str">
        <f>VLOOKUP(D212,'Dosage '!$A:$C,2,FALSE)</f>
        <v>药签</v>
      </c>
      <c r="O212" s="10" t="str">
        <f>VLOOKUP(D212,'Dosage '!$A:$C,3,FALSE)</f>
        <v>浸有药物溶液，用于涂抹的棉签。</v>
      </c>
    </row>
    <row r="213" spans="1:15">
      <c r="A213" s="16" t="s">
        <v>156</v>
      </c>
      <c r="B213" s="16" t="str">
        <f>VLOOKUP(A213,Name!$A:$B,2,FALSE)</f>
        <v>乙醇 / 酒精</v>
      </c>
      <c r="C213" s="16" t="s">
        <v>53</v>
      </c>
      <c r="D213" s="16" t="s">
        <v>160</v>
      </c>
      <c r="E213" s="17">
        <v>64175</v>
      </c>
      <c r="F213" s="18" t="s">
        <v>158</v>
      </c>
      <c r="G213" s="18"/>
      <c r="H213" s="18"/>
      <c r="I213" s="20">
        <v>7360</v>
      </c>
      <c r="J213" s="18" t="s">
        <v>24</v>
      </c>
      <c r="K213" s="18"/>
      <c r="L213" s="10" t="str">
        <f>VLOOKUP(C213,ROUTE!$A:$C,2,FALSE)</f>
        <v>透皮给药</v>
      </c>
      <c r="M213" s="10" t="str">
        <f>VLOOKUP(C213,ROUTE!$A:$C,3,FALSE)</f>
        <v>药物通过皮肤吸收进入血液循环，以产生全身效应（如贴剂）。</v>
      </c>
      <c r="N213" s="10" t="str">
        <f>VLOOKUP(D213,'Dosage '!$A:$C,2,FALSE)</f>
        <v>凝胶剂</v>
      </c>
      <c r="O213" s="10" t="str">
        <f>VLOOKUP(D213,'Dosage '!$A:$C,3,FALSE)</f>
        <v>药物分散在半固态胶状基质中的制剂。</v>
      </c>
    </row>
    <row r="214" spans="1:15">
      <c r="A214" s="16" t="s">
        <v>156</v>
      </c>
      <c r="B214" s="16" t="str">
        <f>VLOOKUP(A214,Name!$A:$B,2,FALSE)</f>
        <v>乙醇 / 酒精</v>
      </c>
      <c r="C214" s="16" t="s">
        <v>53</v>
      </c>
      <c r="D214" s="16" t="s">
        <v>171</v>
      </c>
      <c r="E214" s="17">
        <v>64175</v>
      </c>
      <c r="F214" s="18" t="s">
        <v>158</v>
      </c>
      <c r="G214" s="18"/>
      <c r="H214" s="18"/>
      <c r="I214" s="20">
        <v>3675</v>
      </c>
      <c r="J214" s="18" t="s">
        <v>24</v>
      </c>
      <c r="K214" s="18"/>
      <c r="L214" s="10" t="str">
        <f>VLOOKUP(C214,ROUTE!$A:$C,2,FALSE)</f>
        <v>透皮给药</v>
      </c>
      <c r="M214" s="10" t="str">
        <f>VLOOKUP(C214,ROUTE!$A:$C,3,FALSE)</f>
        <v>药物通过皮肤吸收进入血液循环，以产生全身效应（如贴剂）。</v>
      </c>
      <c r="N214" s="10" t="e">
        <f>VLOOKUP(D214,'Dosage '!$A:$C,2,FALSE)</f>
        <v>#N/A</v>
      </c>
      <c r="O214" s="10" t="e">
        <f>VLOOKUP(D214,'Dosage '!$A:$C,3,FALSE)</f>
        <v>#N/A</v>
      </c>
    </row>
    <row r="215" spans="1:15">
      <c r="A215" s="16" t="s">
        <v>156</v>
      </c>
      <c r="B215" s="16" t="str">
        <f>VLOOKUP(A215,Name!$A:$B,2,FALSE)</f>
        <v>乙醇 / 酒精</v>
      </c>
      <c r="C215" s="16" t="s">
        <v>53</v>
      </c>
      <c r="D215" s="16" t="s">
        <v>29</v>
      </c>
      <c r="E215" s="17">
        <v>64175</v>
      </c>
      <c r="F215" s="18" t="s">
        <v>158</v>
      </c>
      <c r="G215" s="18">
        <v>49.37</v>
      </c>
      <c r="H215" s="18" t="s">
        <v>50</v>
      </c>
      <c r="I215" s="18"/>
      <c r="J215" s="18"/>
      <c r="K215" s="18"/>
      <c r="L215" s="10" t="str">
        <f>VLOOKUP(C215,ROUTE!$A:$C,2,FALSE)</f>
        <v>透皮给药</v>
      </c>
      <c r="M215" s="10" t="str">
        <f>VLOOKUP(C215,ROUTE!$A:$C,3,FALSE)</f>
        <v>药物通过皮肤吸收进入血液循环，以产生全身效应（如贴剂）。</v>
      </c>
      <c r="N215" s="10" t="str">
        <f>VLOOKUP(D215,'Dosage '!$A:$C,2,FALSE)</f>
        <v>溶液剂</v>
      </c>
      <c r="O215" s="10" t="str">
        <f>VLOOKUP(D215,'Dosage '!$A:$C,3,FALSE)</f>
        <v>药物完全溶解在溶剂中的澄清液体。</v>
      </c>
    </row>
    <row r="216" spans="1:15">
      <c r="A216" s="16" t="s">
        <v>156</v>
      </c>
      <c r="B216" s="16" t="str">
        <f>VLOOKUP(A216,Name!$A:$B,2,FALSE)</f>
        <v>乙醇 / 酒精</v>
      </c>
      <c r="C216" s="16" t="s">
        <v>53</v>
      </c>
      <c r="D216" s="16" t="s">
        <v>168</v>
      </c>
      <c r="E216" s="17">
        <v>64175</v>
      </c>
      <c r="F216" s="18" t="s">
        <v>158</v>
      </c>
      <c r="G216" s="18">
        <v>90</v>
      </c>
      <c r="H216" s="18" t="s">
        <v>50</v>
      </c>
      <c r="I216" s="18"/>
      <c r="J216" s="18"/>
      <c r="K216" s="18"/>
      <c r="L216" s="10" t="str">
        <f>VLOOKUP(C216,ROUTE!$A:$C,2,FALSE)</f>
        <v>透皮给药</v>
      </c>
      <c r="M216" s="10" t="str">
        <f>VLOOKUP(C216,ROUTE!$A:$C,3,FALSE)</f>
        <v>药物通过皮肤吸收进入血液循环，以产生全身效应（如贴剂）。</v>
      </c>
      <c r="N216" s="10" t="str">
        <f>VLOOKUP(D216,'Dosage '!$A:$C,2,FALSE)</f>
        <v>喷雾剂</v>
      </c>
      <c r="O216" s="10" t="str">
        <f>VLOOKUP(D216,'Dosage '!$A:$C,3,FALSE)</f>
        <v>通过机械泵喷出液体的制剂。</v>
      </c>
    </row>
    <row r="217" spans="1:15">
      <c r="A217" s="16" t="s">
        <v>156</v>
      </c>
      <c r="B217" s="16" t="str">
        <f>VLOOKUP(A217,Name!$A:$B,2,FALSE)</f>
        <v>乙醇 / 酒精</v>
      </c>
      <c r="C217" s="16" t="s">
        <v>123</v>
      </c>
      <c r="D217" s="16" t="s">
        <v>124</v>
      </c>
      <c r="E217" s="17">
        <v>64175</v>
      </c>
      <c r="F217" s="18" t="s">
        <v>158</v>
      </c>
      <c r="G217" s="18" t="s">
        <v>37</v>
      </c>
      <c r="H217" s="18" t="s">
        <v>38</v>
      </c>
      <c r="I217" s="18"/>
      <c r="J217" s="18"/>
      <c r="K217" s="18"/>
      <c r="L217" s="10" t="str">
        <f>VLOOKUP(C217,ROUTE!$A:$C,2,FALSE)</f>
        <v>阴道给药</v>
      </c>
      <c r="M217" s="10" t="str">
        <f>VLOOKUP(C217,ROUTE!$A:$C,3,FALSE)</f>
        <v>通过阴道给药（如栓剂、乳膏）。</v>
      </c>
      <c r="N217" s="10" t="str">
        <f>VLOOKUP(D217,'Dosage '!$A:$C,2,FALSE)</f>
        <v>冻胶剂</v>
      </c>
      <c r="O217" s="10" t="str">
        <f>VLOOKUP(D217,'Dosage '!$A:$C,3,FALSE)</f>
        <v>通常为水溶性基质的透明或半透明凝胶。</v>
      </c>
    </row>
    <row r="218" spans="1:15">
      <c r="A218" s="16" t="s">
        <v>174</v>
      </c>
      <c r="B218" s="16" t="str">
        <f>VLOOKUP(A218,Name!$A:$B,2,FALSE)</f>
        <v>阿法环糊精 (α-环糊精)</v>
      </c>
      <c r="C218" s="16" t="s">
        <v>175</v>
      </c>
      <c r="D218" s="16" t="s">
        <v>107</v>
      </c>
      <c r="E218" s="17">
        <v>10016203</v>
      </c>
      <c r="F218" s="18" t="s">
        <v>176</v>
      </c>
      <c r="G218" s="18"/>
      <c r="H218" s="18"/>
      <c r="I218" s="20">
        <v>2</v>
      </c>
      <c r="J218" s="18" t="s">
        <v>24</v>
      </c>
      <c r="K218" s="18"/>
      <c r="L218" s="10" t="str">
        <f>VLOOKUP(C218,ROUTE!$A:$C,2,FALSE)</f>
        <v>海绵体内注射</v>
      </c>
      <c r="M218" s="10" t="str">
        <f>VLOOKUP(C218,ROUTE!$A:$C,3,FALSE)</f>
        <v>将药物注入阴茎海绵体内。</v>
      </c>
      <c r="N218" s="10" t="str">
        <f>VLOOKUP(D218,'Dosage '!$A:$C,2,FALSE)</f>
        <v>注射用冷冻干燥粉末 (供配制溶液用)</v>
      </c>
      <c r="O218" s="10" t="str">
        <f>VLOOKUP(D218,'Dosage '!$A:$C,3,FALSE)</f>
        <v>经过冷冻干燥处理的无菌粉末。</v>
      </c>
    </row>
    <row r="219" spans="1:15">
      <c r="A219" s="16" t="s">
        <v>174</v>
      </c>
      <c r="B219" s="16" t="str">
        <f>VLOOKUP(A219,Name!$A:$B,2,FALSE)</f>
        <v>阿法环糊精 (α-环糊精)</v>
      </c>
      <c r="C219" s="16" t="s">
        <v>177</v>
      </c>
      <c r="D219" s="16" t="s">
        <v>107</v>
      </c>
      <c r="E219" s="17">
        <v>10016203</v>
      </c>
      <c r="F219" s="18" t="s">
        <v>176</v>
      </c>
      <c r="G219" s="18">
        <v>1.29</v>
      </c>
      <c r="H219" s="18" t="s">
        <v>24</v>
      </c>
      <c r="I219" s="18"/>
      <c r="J219" s="18"/>
      <c r="K219" s="18"/>
      <c r="L219" s="10" t="str">
        <f>VLOOKUP(C219,ROUTE!$A:$C,2,FALSE)</f>
        <v>体腔内给药</v>
      </c>
      <c r="M219" s="10" t="str">
        <f>VLOOKUP(C219,ROUTE!$A:$C,3,FALSE)</f>
        <v>将药物引入体腔（如胸腔或腹腔）。</v>
      </c>
      <c r="N219" s="10" t="str">
        <f>VLOOKUP(D219,'Dosage '!$A:$C,2,FALSE)</f>
        <v>注射用冷冻干燥粉末 (供配制溶液用)</v>
      </c>
      <c r="O219" s="10" t="str">
        <f>VLOOKUP(D219,'Dosage '!$A:$C,3,FALSE)</f>
        <v>经过冷冻干燥处理的无菌粉末。</v>
      </c>
    </row>
    <row r="220" spans="1:15">
      <c r="A220" s="16" t="s">
        <v>178</v>
      </c>
      <c r="B220" s="16" t="str">
        <f>VLOOKUP(A220,Name!$A:$B,2,FALSE)</f>
        <v>水合氧化铝 / 氢氧化铝凝胶</v>
      </c>
      <c r="C220" s="16" t="s">
        <v>27</v>
      </c>
      <c r="D220" s="16" t="s">
        <v>31</v>
      </c>
      <c r="E220" s="17">
        <v>1330445</v>
      </c>
      <c r="F220" s="18" t="s">
        <v>179</v>
      </c>
      <c r="G220" s="18">
        <v>85</v>
      </c>
      <c r="H220" s="18" t="s">
        <v>24</v>
      </c>
      <c r="I220" s="18"/>
      <c r="J220" s="18"/>
      <c r="K220" s="18"/>
      <c r="L220" s="10" t="str">
        <f>VLOOKUP(C220,ROUTE!$A:$C,2,FALSE)</f>
        <v>口服</v>
      </c>
      <c r="M220" s="10" t="str">
        <f>VLOOKUP(C220,ROUTE!$A:$C,3,FALSE)</f>
        <v>通过口腔吞咽给药。</v>
      </c>
      <c r="N220" s="10" t="str">
        <f>VLOOKUP(D220,'Dosage '!$A:$C,2,FALSE)</f>
        <v>片剂</v>
      </c>
      <c r="O220" s="10" t="str">
        <f>VLOOKUP(D220,'Dosage '!$A:$C,3,FALSE)</f>
        <v>由药物和辅料压制而成的固体制剂。</v>
      </c>
    </row>
    <row r="221" spans="1:15">
      <c r="A221" s="16" t="s">
        <v>178</v>
      </c>
      <c r="B221" s="16" t="str">
        <f>VLOOKUP(A221,Name!$A:$B,2,FALSE)</f>
        <v>水合氧化铝 / 氢氧化铝凝胶</v>
      </c>
      <c r="C221" s="16" t="s">
        <v>27</v>
      </c>
      <c r="D221" s="16" t="s">
        <v>35</v>
      </c>
      <c r="E221" s="17">
        <v>1330445</v>
      </c>
      <c r="F221" s="18" t="s">
        <v>179</v>
      </c>
      <c r="G221" s="18">
        <v>183.75</v>
      </c>
      <c r="H221" s="18" t="s">
        <v>24</v>
      </c>
      <c r="I221" s="18"/>
      <c r="J221" s="18"/>
      <c r="K221" s="18"/>
      <c r="L221" s="10" t="str">
        <f>VLOOKUP(C221,ROUTE!$A:$C,2,FALSE)</f>
        <v>口服</v>
      </c>
      <c r="M221" s="10" t="str">
        <f>VLOOKUP(C221,ROUTE!$A:$C,3,FALSE)</f>
        <v>通过口腔吞咽给药。</v>
      </c>
      <c r="N221" s="10" t="str">
        <f>VLOOKUP(D221,'Dosage '!$A:$C,2,FALSE)</f>
        <v>薄膜衣片</v>
      </c>
      <c r="O221" s="10" t="str">
        <f>VLOOKUP(D221,'Dosage '!$A:$C,3,FALSE)</f>
        <v>在片剂核心外包有一层薄膜。</v>
      </c>
    </row>
    <row r="222" spans="1:15">
      <c r="A222" s="16" t="s">
        <v>178</v>
      </c>
      <c r="B222" s="16" t="str">
        <f>VLOOKUP(A222,Name!$A:$B,2,FALSE)</f>
        <v>水合氧化铝 / 氢氧化铝凝胶</v>
      </c>
      <c r="C222" s="16" t="s">
        <v>16</v>
      </c>
      <c r="D222" s="16" t="s">
        <v>57</v>
      </c>
      <c r="E222" s="17">
        <v>1330445</v>
      </c>
      <c r="F222" s="18" t="s">
        <v>179</v>
      </c>
      <c r="G222" s="18">
        <v>5</v>
      </c>
      <c r="H222" s="18" t="s">
        <v>19</v>
      </c>
      <c r="I222" s="18"/>
      <c r="J222" s="18"/>
      <c r="K222" s="18"/>
      <c r="L222" s="10" t="str">
        <f>VLOOKUP(C222,ROUTE!$A:$C,2,FALSE)</f>
        <v>局部给药 / 皮肤给药</v>
      </c>
      <c r="M222" s="10" t="str">
        <f>VLOOKUP(C222,ROUTE!$A:$C,3,FALSE)</f>
        <v>药物直接应用于身体表面（如皮肤），通常用于产生局部效应。</v>
      </c>
      <c r="N222" s="10" t="str">
        <f>VLOOKUP(D222,'Dosage '!$A:$C,2,FALSE)</f>
        <v>乳膏剂</v>
      </c>
      <c r="O222" s="10" t="str">
        <f>VLOOKUP(D222,'Dosage '!$A:$C,3,FALSE)</f>
        <v>油和水混合的乳剂型半固体制剂。</v>
      </c>
    </row>
    <row r="223" spans="1:15">
      <c r="A223" s="16" t="s">
        <v>180</v>
      </c>
      <c r="B223" s="16" t="str">
        <f>VLOOKUP(A223,Name!$A:$B,2,FALSE)</f>
        <v>藻酸 / 海藻酸</v>
      </c>
      <c r="C223" s="16" t="s">
        <v>114</v>
      </c>
      <c r="D223" s="16" t="s">
        <v>181</v>
      </c>
      <c r="E223" s="17">
        <v>9005327</v>
      </c>
      <c r="F223" s="18" t="s">
        <v>182</v>
      </c>
      <c r="G223" s="18">
        <v>1</v>
      </c>
      <c r="H223" s="18" t="s">
        <v>24</v>
      </c>
      <c r="I223" s="18"/>
      <c r="J223" s="18"/>
      <c r="K223" s="18"/>
      <c r="L223" s="10" t="str">
        <f>VLOOKUP(C223,ROUTE!$A:$C,2,FALSE)</f>
        <v>眼用 / 眼部给药</v>
      </c>
      <c r="M223" s="10" t="str">
        <f>VLOOKUP(C223,ROUTE!$A:$C,3,FALSE)</f>
        <v>药物用于眼睛表面（如眼药水、眼膏）。</v>
      </c>
      <c r="N223" s="10" t="str">
        <f>VLOOKUP(D223,'Dosage '!$A:$C,2,FALSE)</f>
        <v>缓释植入剂/插入剂</v>
      </c>
      <c r="O223" s="10" t="str">
        <f>VLOOKUP(D223,'Dosage '!$A:$C,3,FALSE)</f>
        <v>缓慢持续释放药物的植入剂/插入剂。</v>
      </c>
    </row>
    <row r="224" spans="1:15">
      <c r="A224" s="16" t="s">
        <v>180</v>
      </c>
      <c r="B224" s="16" t="str">
        <f>VLOOKUP(A224,Name!$A:$B,2,FALSE)</f>
        <v>藻酸 / 海藻酸</v>
      </c>
      <c r="C224" s="16" t="s">
        <v>27</v>
      </c>
      <c r="D224" s="16" t="s">
        <v>28</v>
      </c>
      <c r="E224" s="17">
        <v>9005327</v>
      </c>
      <c r="F224" s="18" t="s">
        <v>182</v>
      </c>
      <c r="G224" s="18"/>
      <c r="H224" s="18"/>
      <c r="I224" s="20">
        <v>160</v>
      </c>
      <c r="J224" s="18" t="s">
        <v>24</v>
      </c>
      <c r="K224" s="18"/>
      <c r="L224" s="10" t="str">
        <f>VLOOKUP(C224,ROUTE!$A:$C,2,FALSE)</f>
        <v>口服</v>
      </c>
      <c r="M224" s="10" t="str">
        <f>VLOOKUP(C224,ROUTE!$A:$C,3,FALSE)</f>
        <v>通过口腔吞咽给药。</v>
      </c>
      <c r="N224" s="10" t="str">
        <f>VLOOKUP(D224,'Dosage '!$A:$C,2,FALSE)</f>
        <v>胶囊剂</v>
      </c>
      <c r="O224" s="10" t="str">
        <f>VLOOKUP(D224,'Dosage '!$A:$C,3,FALSE)</f>
        <v>药物装在可溶性外壳中的制剂。</v>
      </c>
    </row>
    <row r="225" spans="1:15">
      <c r="A225" s="16" t="s">
        <v>180</v>
      </c>
      <c r="B225" s="16" t="str">
        <f>VLOOKUP(A225,Name!$A:$B,2,FALSE)</f>
        <v>藻酸 / 海藻酸</v>
      </c>
      <c r="C225" s="16" t="s">
        <v>27</v>
      </c>
      <c r="D225" s="16" t="s">
        <v>79</v>
      </c>
      <c r="E225" s="17">
        <v>9005327</v>
      </c>
      <c r="F225" s="18" t="s">
        <v>182</v>
      </c>
      <c r="G225" s="18"/>
      <c r="H225" s="18"/>
      <c r="I225" s="20">
        <v>10</v>
      </c>
      <c r="J225" s="18" t="s">
        <v>24</v>
      </c>
      <c r="K225" s="18"/>
      <c r="L225" s="10" t="str">
        <f>VLOOKUP(C225,ROUTE!$A:$C,2,FALSE)</f>
        <v>口服</v>
      </c>
      <c r="M225" s="10" t="str">
        <f>VLOOKUP(C225,ROUTE!$A:$C,3,FALSE)</f>
        <v>通过口腔吞咽给药。</v>
      </c>
      <c r="N225" s="10" t="str">
        <f>VLOOKUP(D225,'Dosage '!$A:$C,2,FALSE)</f>
        <v>缓释胶囊</v>
      </c>
      <c r="O225" s="10" t="str">
        <f>VLOOKUP(D225,'Dosage '!$A:$C,3,FALSE)</f>
        <v>药物从胶囊中缓慢、持续释放。</v>
      </c>
    </row>
    <row r="226" spans="1:15">
      <c r="A226" s="16" t="s">
        <v>180</v>
      </c>
      <c r="B226" s="16" t="str">
        <f>VLOOKUP(A226,Name!$A:$B,2,FALSE)</f>
        <v>藻酸 / 海藻酸</v>
      </c>
      <c r="C226" s="16" t="s">
        <v>27</v>
      </c>
      <c r="D226" s="16" t="s">
        <v>31</v>
      </c>
      <c r="E226" s="17">
        <v>9005327</v>
      </c>
      <c r="F226" s="18" t="s">
        <v>182</v>
      </c>
      <c r="G226" s="18"/>
      <c r="H226" s="18"/>
      <c r="I226" s="20">
        <v>128</v>
      </c>
      <c r="J226" s="18" t="s">
        <v>24</v>
      </c>
      <c r="K226" s="18"/>
      <c r="L226" s="10" t="str">
        <f>VLOOKUP(C226,ROUTE!$A:$C,2,FALSE)</f>
        <v>口服</v>
      </c>
      <c r="M226" s="10" t="str">
        <f>VLOOKUP(C226,ROUTE!$A:$C,3,FALSE)</f>
        <v>通过口腔吞咽给药。</v>
      </c>
      <c r="N226" s="10" t="str">
        <f>VLOOKUP(D226,'Dosage '!$A:$C,2,FALSE)</f>
        <v>片剂</v>
      </c>
      <c r="O226" s="10" t="str">
        <f>VLOOKUP(D226,'Dosage '!$A:$C,3,FALSE)</f>
        <v>由药物和辅料压制而成的固体制剂。</v>
      </c>
    </row>
    <row r="227" spans="1:15">
      <c r="A227" s="16" t="s">
        <v>180</v>
      </c>
      <c r="B227" s="16" t="str">
        <f>VLOOKUP(A227,Name!$A:$B,2,FALSE)</f>
        <v>藻酸 / 海藻酸</v>
      </c>
      <c r="C227" s="16" t="s">
        <v>27</v>
      </c>
      <c r="D227" s="16" t="s">
        <v>33</v>
      </c>
      <c r="E227" s="17">
        <v>9005327</v>
      </c>
      <c r="F227" s="18" t="s">
        <v>182</v>
      </c>
      <c r="G227" s="18">
        <v>400</v>
      </c>
      <c r="H227" s="18" t="s">
        <v>24</v>
      </c>
      <c r="I227" s="18"/>
      <c r="J227" s="18"/>
      <c r="K227" s="18"/>
      <c r="L227" s="10" t="str">
        <f>VLOOKUP(C227,ROUTE!$A:$C,2,FALSE)</f>
        <v>口服</v>
      </c>
      <c r="M227" s="10" t="str">
        <f>VLOOKUP(C227,ROUTE!$A:$C,3,FALSE)</f>
        <v>通过口腔吞咽给药。</v>
      </c>
      <c r="N227" s="10" t="str">
        <f>VLOOKUP(D227,'Dosage '!$A:$C,2,FALSE)</f>
        <v>咀嚼片</v>
      </c>
      <c r="O227" s="10" t="str">
        <f>VLOOKUP(D227,'Dosage '!$A:$C,3,FALSE)</f>
        <v>在吞咽前需在口中咀嚼的片剂。</v>
      </c>
    </row>
    <row r="228" spans="1:15">
      <c r="A228" s="16" t="s">
        <v>180</v>
      </c>
      <c r="B228" s="16" t="str">
        <f>VLOOKUP(A228,Name!$A:$B,2,FALSE)</f>
        <v>藻酸 / 海藻酸</v>
      </c>
      <c r="C228" s="16" t="s">
        <v>27</v>
      </c>
      <c r="D228" s="16" t="s">
        <v>84</v>
      </c>
      <c r="E228" s="17">
        <v>9005327</v>
      </c>
      <c r="F228" s="18" t="s">
        <v>182</v>
      </c>
      <c r="G228" s="18">
        <v>60</v>
      </c>
      <c r="H228" s="18" t="s">
        <v>24</v>
      </c>
      <c r="I228" s="18"/>
      <c r="J228" s="18"/>
      <c r="K228" s="18"/>
      <c r="L228" s="10" t="str">
        <f>VLOOKUP(C228,ROUTE!$A:$C,2,FALSE)</f>
        <v>口服</v>
      </c>
      <c r="M228" s="10" t="str">
        <f>VLOOKUP(C228,ROUTE!$A:$C,3,FALSE)</f>
        <v>通过口腔吞咽给药。</v>
      </c>
      <c r="N228" s="10" t="str">
        <f>VLOOKUP(D228,'Dosage '!$A:$C,2,FALSE)</f>
        <v>包衣片</v>
      </c>
      <c r="O228" s="10" t="str">
        <f>VLOOKUP(D228,'Dosage '!$A:$C,3,FALSE)</f>
        <v>片剂外层有包衣的总称。</v>
      </c>
    </row>
    <row r="229" spans="1:15">
      <c r="A229" s="16" t="s">
        <v>180</v>
      </c>
      <c r="B229" s="16" t="str">
        <f>VLOOKUP(A229,Name!$A:$B,2,FALSE)</f>
        <v>藻酸 / 海藻酸</v>
      </c>
      <c r="C229" s="16" t="s">
        <v>27</v>
      </c>
      <c r="D229" s="16" t="s">
        <v>34</v>
      </c>
      <c r="E229" s="17">
        <v>9005327</v>
      </c>
      <c r="F229" s="18" t="s">
        <v>182</v>
      </c>
      <c r="G229" s="18"/>
      <c r="H229" s="18"/>
      <c r="I229" s="20">
        <v>89</v>
      </c>
      <c r="J229" s="18" t="s">
        <v>24</v>
      </c>
      <c r="K229" s="18"/>
      <c r="L229" s="10" t="str">
        <f>VLOOKUP(C229,ROUTE!$A:$C,2,FALSE)</f>
        <v>口服</v>
      </c>
      <c r="M229" s="10" t="str">
        <f>VLOOKUP(C229,ROUTE!$A:$C,3,FALSE)</f>
        <v>通过口腔吞咽给药。</v>
      </c>
      <c r="N229" s="10" t="str">
        <f>VLOOKUP(D229,'Dosage '!$A:$C,2,FALSE)</f>
        <v>缓释片</v>
      </c>
      <c r="O229" s="10" t="str">
        <f>VLOOKUP(D229,'Dosage '!$A:$C,3,FALSE)</f>
        <v>药物缓慢、持续释放的片剂。</v>
      </c>
    </row>
    <row r="230" spans="1:15">
      <c r="A230" s="16" t="s">
        <v>180</v>
      </c>
      <c r="B230" s="16" t="str">
        <f>VLOOKUP(A230,Name!$A:$B,2,FALSE)</f>
        <v>藻酸 / 海藻酸</v>
      </c>
      <c r="C230" s="16" t="s">
        <v>27</v>
      </c>
      <c r="D230" s="16" t="s">
        <v>35</v>
      </c>
      <c r="E230" s="17">
        <v>9005327</v>
      </c>
      <c r="F230" s="18" t="s">
        <v>182</v>
      </c>
      <c r="G230" s="18">
        <v>52.8</v>
      </c>
      <c r="H230" s="18" t="s">
        <v>24</v>
      </c>
      <c r="I230" s="18"/>
      <c r="J230" s="18"/>
      <c r="K230" s="18"/>
      <c r="L230" s="10" t="str">
        <f>VLOOKUP(C230,ROUTE!$A:$C,2,FALSE)</f>
        <v>口服</v>
      </c>
      <c r="M230" s="10" t="str">
        <f>VLOOKUP(C230,ROUTE!$A:$C,3,FALSE)</f>
        <v>通过口腔吞咽给药。</v>
      </c>
      <c r="N230" s="10" t="str">
        <f>VLOOKUP(D230,'Dosage '!$A:$C,2,FALSE)</f>
        <v>薄膜衣片</v>
      </c>
      <c r="O230" s="10" t="str">
        <f>VLOOKUP(D230,'Dosage '!$A:$C,3,FALSE)</f>
        <v>在片剂核心外包有一层薄膜。</v>
      </c>
    </row>
    <row r="231" spans="1:15">
      <c r="A231" s="16" t="s">
        <v>183</v>
      </c>
      <c r="B231" s="16" t="str">
        <f>VLOOKUP(A231,Name!$A:$B,2,FALSE)</f>
        <v>尿囊素</v>
      </c>
      <c r="C231" s="16" t="s">
        <v>16</v>
      </c>
      <c r="D231" s="16" t="s">
        <v>160</v>
      </c>
      <c r="E231" s="17">
        <v>97596</v>
      </c>
      <c r="F231" s="18" t="s">
        <v>184</v>
      </c>
      <c r="G231" s="18"/>
      <c r="H231" s="18"/>
      <c r="I231" s="20">
        <v>8</v>
      </c>
      <c r="J231" s="18" t="s">
        <v>24</v>
      </c>
      <c r="K231" s="18"/>
      <c r="L231" s="10" t="str">
        <f>VLOOKUP(C231,ROUTE!$A:$C,2,FALSE)</f>
        <v>局部给药 / 皮肤给药</v>
      </c>
      <c r="M231" s="10" t="str">
        <f>VLOOKUP(C231,ROUTE!$A:$C,3,FALSE)</f>
        <v>药物直接应用于身体表面（如皮肤），通常用于产生局部效应。</v>
      </c>
      <c r="N231" s="10" t="str">
        <f>VLOOKUP(D231,'Dosage '!$A:$C,2,FALSE)</f>
        <v>凝胶剂</v>
      </c>
      <c r="O231" s="10" t="str">
        <f>VLOOKUP(D231,'Dosage '!$A:$C,3,FALSE)</f>
        <v>药物分散在半固态胶状基质中的制剂。</v>
      </c>
    </row>
    <row r="232" spans="1:15">
      <c r="A232" s="16" t="s">
        <v>185</v>
      </c>
      <c r="B232" s="16" t="str">
        <f>VLOOKUP(A232,Name!$A:$B,2,FALSE)</f>
        <v>杏仁油</v>
      </c>
      <c r="C232" s="16" t="s">
        <v>16</v>
      </c>
      <c r="D232" s="16" t="s">
        <v>57</v>
      </c>
      <c r="E232" s="17">
        <v>8007690</v>
      </c>
      <c r="F232" s="18" t="s">
        <v>186</v>
      </c>
      <c r="G232" s="18">
        <v>2</v>
      </c>
      <c r="H232" s="18" t="s">
        <v>19</v>
      </c>
      <c r="I232" s="18"/>
      <c r="J232" s="18"/>
      <c r="K232" s="18"/>
      <c r="L232" s="10" t="str">
        <f>VLOOKUP(C232,ROUTE!$A:$C,2,FALSE)</f>
        <v>局部给药 / 皮肤给药</v>
      </c>
      <c r="M232" s="10" t="str">
        <f>VLOOKUP(C232,ROUTE!$A:$C,3,FALSE)</f>
        <v>药物直接应用于身体表面（如皮肤），通常用于产生局部效应。</v>
      </c>
      <c r="N232" s="10" t="str">
        <f>VLOOKUP(D232,'Dosage '!$A:$C,2,FALSE)</f>
        <v>乳膏剂</v>
      </c>
      <c r="O232" s="10" t="str">
        <f>VLOOKUP(D232,'Dosage '!$A:$C,3,FALSE)</f>
        <v>油和水混合的乳剂型半固体制剂。</v>
      </c>
    </row>
    <row r="233" spans="1:15">
      <c r="A233" s="16" t="s">
        <v>187</v>
      </c>
      <c r="B233" s="16" t="str">
        <f>VLOOKUP(A233,Name!$A:$B,2,FALSE)</f>
        <v>醋酸铝</v>
      </c>
      <c r="C233" s="16" t="s">
        <v>16</v>
      </c>
      <c r="D233" s="16" t="s">
        <v>57</v>
      </c>
      <c r="E233" s="17">
        <v>139128</v>
      </c>
      <c r="F233" s="18" t="s">
        <v>188</v>
      </c>
      <c r="G233" s="18">
        <v>0.23</v>
      </c>
      <c r="H233" s="18" t="s">
        <v>19</v>
      </c>
      <c r="I233" s="18"/>
      <c r="J233" s="18"/>
      <c r="K233" s="18"/>
      <c r="L233" s="10" t="str">
        <f>VLOOKUP(C233,ROUTE!$A:$C,2,FALSE)</f>
        <v>局部给药 / 皮肤给药</v>
      </c>
      <c r="M233" s="10" t="str">
        <f>VLOOKUP(C233,ROUTE!$A:$C,3,FALSE)</f>
        <v>药物直接应用于身体表面（如皮肤），通常用于产生局部效应。</v>
      </c>
      <c r="N233" s="10" t="str">
        <f>VLOOKUP(D233,'Dosage '!$A:$C,2,FALSE)</f>
        <v>乳膏剂</v>
      </c>
      <c r="O233" s="10" t="str">
        <f>VLOOKUP(D233,'Dosage '!$A:$C,3,FALSE)</f>
        <v>油和水混合的乳剂型半固体制剂。</v>
      </c>
    </row>
    <row r="234" spans="1:15">
      <c r="A234" s="16" t="s">
        <v>187</v>
      </c>
      <c r="B234" s="16" t="str">
        <f>VLOOKUP(A234,Name!$A:$B,2,FALSE)</f>
        <v>醋酸铝</v>
      </c>
      <c r="C234" s="16" t="s">
        <v>16</v>
      </c>
      <c r="D234" s="16" t="s">
        <v>172</v>
      </c>
      <c r="E234" s="17">
        <v>139128</v>
      </c>
      <c r="F234" s="18" t="s">
        <v>188</v>
      </c>
      <c r="G234" s="18">
        <v>0.1</v>
      </c>
      <c r="H234" s="18" t="s">
        <v>19</v>
      </c>
      <c r="I234" s="18"/>
      <c r="J234" s="18"/>
      <c r="K234" s="18"/>
      <c r="L234" s="10" t="str">
        <f>VLOOKUP(C234,ROUTE!$A:$C,2,FALSE)</f>
        <v>局部给药 / 皮肤给药</v>
      </c>
      <c r="M234" s="10" t="str">
        <f>VLOOKUP(C234,ROUTE!$A:$C,3,FALSE)</f>
        <v>药物直接应用于身体表面（如皮肤），通常用于产生局部效应。</v>
      </c>
      <c r="N234" s="10" t="str">
        <f>VLOOKUP(D234,'Dosage '!$A:$C,2,FALSE)</f>
        <v>香波剂 / 洗发剂</v>
      </c>
      <c r="O234" s="10" t="str">
        <f>VLOOKUP(D234,'Dosage '!$A:$C,3,FALSE)</f>
        <v>用于头发和头皮的含药洗涤剂。</v>
      </c>
    </row>
    <row r="235" spans="1:15">
      <c r="A235" s="16" t="s">
        <v>189</v>
      </c>
      <c r="B235" s="16" t="str">
        <f>VLOOKUP(A235,Name!$A:$B,2,FALSE)</f>
        <v>氢氧化铝</v>
      </c>
      <c r="C235" s="16" t="s">
        <v>27</v>
      </c>
      <c r="D235" s="16" t="s">
        <v>28</v>
      </c>
      <c r="E235" s="17">
        <v>21645512</v>
      </c>
      <c r="F235" s="18" t="s">
        <v>190</v>
      </c>
      <c r="G235" s="18" t="s">
        <v>37</v>
      </c>
      <c r="H235" s="18" t="s">
        <v>38</v>
      </c>
      <c r="I235" s="18"/>
      <c r="J235" s="18"/>
      <c r="K235" s="18"/>
      <c r="L235" s="10" t="str">
        <f>VLOOKUP(C235,ROUTE!$A:$C,2,FALSE)</f>
        <v>口服</v>
      </c>
      <c r="M235" s="10" t="str">
        <f>VLOOKUP(C235,ROUTE!$A:$C,3,FALSE)</f>
        <v>通过口腔吞咽给药。</v>
      </c>
      <c r="N235" s="10" t="str">
        <f>VLOOKUP(D235,'Dosage '!$A:$C,2,FALSE)</f>
        <v>胶囊剂</v>
      </c>
      <c r="O235" s="10" t="str">
        <f>VLOOKUP(D235,'Dosage '!$A:$C,3,FALSE)</f>
        <v>药物装在可溶性外壳中的制剂。</v>
      </c>
    </row>
    <row r="236" spans="1:15">
      <c r="A236" s="16" t="s">
        <v>189</v>
      </c>
      <c r="B236" s="16" t="str">
        <f>VLOOKUP(A236,Name!$A:$B,2,FALSE)</f>
        <v>氢氧化铝</v>
      </c>
      <c r="C236" s="16" t="s">
        <v>27</v>
      </c>
      <c r="D236" s="16" t="s">
        <v>31</v>
      </c>
      <c r="E236" s="17">
        <v>21645512</v>
      </c>
      <c r="F236" s="18" t="s">
        <v>190</v>
      </c>
      <c r="G236" s="18">
        <v>50</v>
      </c>
      <c r="H236" s="18" t="s">
        <v>24</v>
      </c>
      <c r="I236" s="18"/>
      <c r="J236" s="18"/>
      <c r="K236" s="18"/>
      <c r="L236" s="10" t="str">
        <f>VLOOKUP(C236,ROUTE!$A:$C,2,FALSE)</f>
        <v>口服</v>
      </c>
      <c r="M236" s="10" t="str">
        <f>VLOOKUP(C236,ROUTE!$A:$C,3,FALSE)</f>
        <v>通过口腔吞咽给药。</v>
      </c>
      <c r="N236" s="10" t="str">
        <f>VLOOKUP(D236,'Dosage '!$A:$C,2,FALSE)</f>
        <v>片剂</v>
      </c>
      <c r="O236" s="10" t="str">
        <f>VLOOKUP(D236,'Dosage '!$A:$C,3,FALSE)</f>
        <v>由药物和辅料压制而成的固体制剂。</v>
      </c>
    </row>
    <row r="237" spans="1:15">
      <c r="A237" s="16" t="s">
        <v>189</v>
      </c>
      <c r="B237" s="16" t="str">
        <f>VLOOKUP(A237,Name!$A:$B,2,FALSE)</f>
        <v>氢氧化铝</v>
      </c>
      <c r="C237" s="16" t="s">
        <v>16</v>
      </c>
      <c r="D237" s="16" t="s">
        <v>57</v>
      </c>
      <c r="E237" s="17">
        <v>21645512</v>
      </c>
      <c r="F237" s="18" t="s">
        <v>190</v>
      </c>
      <c r="G237" s="18">
        <v>5</v>
      </c>
      <c r="H237" s="18" t="s">
        <v>19</v>
      </c>
      <c r="I237" s="18"/>
      <c r="J237" s="18"/>
      <c r="K237" s="18"/>
      <c r="L237" s="10" t="str">
        <f>VLOOKUP(C237,ROUTE!$A:$C,2,FALSE)</f>
        <v>局部给药 / 皮肤给药</v>
      </c>
      <c r="M237" s="10" t="str">
        <f>VLOOKUP(C237,ROUTE!$A:$C,3,FALSE)</f>
        <v>药物直接应用于身体表面（如皮肤），通常用于产生局部效应。</v>
      </c>
      <c r="N237" s="10" t="str">
        <f>VLOOKUP(D237,'Dosage '!$A:$C,2,FALSE)</f>
        <v>乳膏剂</v>
      </c>
      <c r="O237" s="10" t="str">
        <f>VLOOKUP(D237,'Dosage '!$A:$C,3,FALSE)</f>
        <v>油和水混合的乳剂型半固体制剂。</v>
      </c>
    </row>
    <row r="238" spans="1:15">
      <c r="A238" s="16" t="s">
        <v>189</v>
      </c>
      <c r="B238" s="16" t="str">
        <f>VLOOKUP(A238,Name!$A:$B,2,FALSE)</f>
        <v>氢氧化铝</v>
      </c>
      <c r="C238" s="16" t="s">
        <v>16</v>
      </c>
      <c r="D238" s="16" t="s">
        <v>36</v>
      </c>
      <c r="E238" s="17">
        <v>21645512</v>
      </c>
      <c r="F238" s="18" t="s">
        <v>190</v>
      </c>
      <c r="G238" s="18" t="s">
        <v>37</v>
      </c>
      <c r="H238" s="18" t="s">
        <v>38</v>
      </c>
      <c r="I238" s="18"/>
      <c r="J238" s="18"/>
      <c r="K238" s="18"/>
      <c r="L238" s="10" t="str">
        <f>VLOOKUP(C238,ROUTE!$A:$C,2,FALSE)</f>
        <v>局部给药 / 皮肤给药</v>
      </c>
      <c r="M238" s="10" t="str">
        <f>VLOOKUP(C238,ROUTE!$A:$C,3,FALSE)</f>
        <v>药物直接应用于身体表面（如皮肤），通常用于产生局部效应。</v>
      </c>
      <c r="N238" s="10" t="str">
        <f>VLOOKUP(D238,'Dosage '!$A:$C,2,FALSE)</f>
        <v>软膏剂</v>
      </c>
      <c r="O238" s="10" t="str">
        <f>VLOOKUP(D238,'Dosage '!$A:$C,3,FALSE)</f>
        <v>通常为油性基质，用于皮肤的半固体制剂。</v>
      </c>
    </row>
    <row r="239" spans="1:15">
      <c r="A239" s="16" t="s">
        <v>191</v>
      </c>
      <c r="B239" s="16" t="str">
        <f>VLOOKUP(A239,Name!$A:$B,2,FALSE)</f>
        <v>单硬脂酸铝</v>
      </c>
      <c r="C239" s="16" t="s">
        <v>16</v>
      </c>
      <c r="D239" s="16" t="s">
        <v>57</v>
      </c>
      <c r="E239" s="17">
        <v>7047849</v>
      </c>
      <c r="F239" s="18" t="s">
        <v>192</v>
      </c>
      <c r="G239" s="18">
        <v>0.01</v>
      </c>
      <c r="H239" s="18" t="s">
        <v>19</v>
      </c>
      <c r="I239" s="18"/>
      <c r="J239" s="18"/>
      <c r="K239" s="18"/>
      <c r="L239" s="10" t="str">
        <f>VLOOKUP(C239,ROUTE!$A:$C,2,FALSE)</f>
        <v>局部给药 / 皮肤给药</v>
      </c>
      <c r="M239" s="10" t="str">
        <f>VLOOKUP(C239,ROUTE!$A:$C,3,FALSE)</f>
        <v>药物直接应用于身体表面（如皮肤），通常用于产生局部效应。</v>
      </c>
      <c r="N239" s="10" t="str">
        <f>VLOOKUP(D239,'Dosage '!$A:$C,2,FALSE)</f>
        <v>乳膏剂</v>
      </c>
      <c r="O239" s="10" t="str">
        <f>VLOOKUP(D239,'Dosage '!$A:$C,3,FALSE)</f>
        <v>油和水混合的乳剂型半固体制剂。</v>
      </c>
    </row>
    <row r="240" spans="1:15">
      <c r="A240" s="16" t="s">
        <v>193</v>
      </c>
      <c r="B240" s="16" t="str">
        <f>VLOOKUP(A240,Name!$A:$B,2,FALSE)</f>
        <v>氧化铝</v>
      </c>
      <c r="C240" s="16" t="s">
        <v>27</v>
      </c>
      <c r="D240" s="16" t="s">
        <v>79</v>
      </c>
      <c r="E240" s="17">
        <v>1344281</v>
      </c>
      <c r="F240" s="18" t="s">
        <v>194</v>
      </c>
      <c r="G240" s="18" t="s">
        <v>37</v>
      </c>
      <c r="H240" s="18" t="s">
        <v>38</v>
      </c>
      <c r="I240" s="18"/>
      <c r="J240" s="18"/>
      <c r="K240" s="18"/>
      <c r="L240" s="10" t="str">
        <f>VLOOKUP(C240,ROUTE!$A:$C,2,FALSE)</f>
        <v>口服</v>
      </c>
      <c r="M240" s="10" t="str">
        <f>VLOOKUP(C240,ROUTE!$A:$C,3,FALSE)</f>
        <v>通过口腔吞咽给药。</v>
      </c>
      <c r="N240" s="10" t="str">
        <f>VLOOKUP(D240,'Dosage '!$A:$C,2,FALSE)</f>
        <v>缓释胶囊</v>
      </c>
      <c r="O240" s="10" t="str">
        <f>VLOOKUP(D240,'Dosage '!$A:$C,3,FALSE)</f>
        <v>药物从胶囊中缓慢、持续释放。</v>
      </c>
    </row>
    <row r="241" spans="1:15">
      <c r="A241" s="16" t="s">
        <v>193</v>
      </c>
      <c r="B241" s="16" t="str">
        <f>VLOOKUP(A241,Name!$A:$B,2,FALSE)</f>
        <v>氧化铝</v>
      </c>
      <c r="C241" s="16" t="s">
        <v>27</v>
      </c>
      <c r="D241" s="16" t="s">
        <v>31</v>
      </c>
      <c r="E241" s="17">
        <v>1344281</v>
      </c>
      <c r="F241" s="18" t="s">
        <v>194</v>
      </c>
      <c r="G241" s="18" t="s">
        <v>37</v>
      </c>
      <c r="H241" s="18" t="s">
        <v>38</v>
      </c>
      <c r="I241" s="18"/>
      <c r="J241" s="18"/>
      <c r="K241" s="18"/>
      <c r="L241" s="10" t="str">
        <f>VLOOKUP(C241,ROUTE!$A:$C,2,FALSE)</f>
        <v>口服</v>
      </c>
      <c r="M241" s="10" t="str">
        <f>VLOOKUP(C241,ROUTE!$A:$C,3,FALSE)</f>
        <v>通过口腔吞咽给药。</v>
      </c>
      <c r="N241" s="10" t="str">
        <f>VLOOKUP(D241,'Dosage '!$A:$C,2,FALSE)</f>
        <v>片剂</v>
      </c>
      <c r="O241" s="10" t="str">
        <f>VLOOKUP(D241,'Dosage '!$A:$C,3,FALSE)</f>
        <v>由药物和辅料压制而成的固体制剂。</v>
      </c>
    </row>
    <row r="242" spans="1:15">
      <c r="A242" s="16" t="s">
        <v>193</v>
      </c>
      <c r="B242" s="16" t="str">
        <f>VLOOKUP(A242,Name!$A:$B,2,FALSE)</f>
        <v>氧化铝</v>
      </c>
      <c r="C242" s="16" t="s">
        <v>16</v>
      </c>
      <c r="D242" s="16" t="s">
        <v>122</v>
      </c>
      <c r="E242" s="17">
        <v>1344281</v>
      </c>
      <c r="F242" s="18" t="s">
        <v>194</v>
      </c>
      <c r="G242" s="18" t="s">
        <v>37</v>
      </c>
      <c r="H242" s="18" t="s">
        <v>38</v>
      </c>
      <c r="I242" s="18"/>
      <c r="J242" s="18"/>
      <c r="K242" s="18"/>
      <c r="L242" s="10" t="str">
        <f>VLOOKUP(C242,ROUTE!$A:$C,2,FALSE)</f>
        <v>局部给药 / 皮肤给药</v>
      </c>
      <c r="M242" s="10" t="str">
        <f>VLOOKUP(C242,ROUTE!$A:$C,3,FALSE)</f>
        <v>药物直接应用于身体表面（如皮肤），通常用于产生局部效应。</v>
      </c>
      <c r="N242" s="10" t="str">
        <f>VLOOKUP(D242,'Dosage '!$A:$C,2,FALSE)</f>
        <v>海绵剂</v>
      </c>
      <c r="O242" s="10" t="str">
        <f>VLOOKUP(D242,'Dosage '!$A:$C,3,FALSE)</f>
        <v>浸渍药物的多孔海绵状材料。</v>
      </c>
    </row>
    <row r="243" spans="1:15">
      <c r="A243" s="16" t="s">
        <v>195</v>
      </c>
      <c r="B243" s="16" t="str">
        <f>VLOOKUP(A243,Name!$A:$B,2,FALSE)</f>
        <v>铝聚酯</v>
      </c>
      <c r="C243" s="16" t="s">
        <v>53</v>
      </c>
      <c r="D243" s="16" t="s">
        <v>41</v>
      </c>
      <c r="E243" s="17"/>
      <c r="F243" s="18" t="s">
        <v>38</v>
      </c>
      <c r="G243" s="18"/>
      <c r="H243" s="18"/>
      <c r="I243" s="20">
        <v>10</v>
      </c>
      <c r="J243" s="18" t="s">
        <v>24</v>
      </c>
      <c r="K243" s="18"/>
      <c r="L243" s="10" t="str">
        <f>VLOOKUP(C243,ROUTE!$A:$C,2,FALSE)</f>
        <v>透皮给药</v>
      </c>
      <c r="M243" s="10" t="str">
        <f>VLOOKUP(C243,ROUTE!$A:$C,3,FALSE)</f>
        <v>药物通过皮肤吸收进入血液循环，以产生全身效应（如贴剂）。</v>
      </c>
      <c r="N243" s="10" t="str">
        <f>VLOOKUP(D243,'Dosage '!$A:$C,2,FALSE)</f>
        <v>膜剂</v>
      </c>
      <c r="O243" s="10" t="str">
        <f>VLOOKUP(D243,'Dosage '!$A:$C,3,FALSE)</f>
        <v>附着于皮肤或黏膜上的薄层制剂。</v>
      </c>
    </row>
    <row r="244" spans="1:15">
      <c r="A244" s="16" t="s">
        <v>195</v>
      </c>
      <c r="B244" s="16" t="str">
        <f>VLOOKUP(A244,Name!$A:$B,2,FALSE)</f>
        <v>铝聚酯</v>
      </c>
      <c r="C244" s="16" t="s">
        <v>53</v>
      </c>
      <c r="D244" s="16" t="s">
        <v>73</v>
      </c>
      <c r="E244" s="17"/>
      <c r="F244" s="18" t="s">
        <v>38</v>
      </c>
      <c r="G244" s="18"/>
      <c r="H244" s="18"/>
      <c r="I244" s="20">
        <v>81</v>
      </c>
      <c r="J244" s="18" t="s">
        <v>24</v>
      </c>
      <c r="K244" s="18"/>
      <c r="L244" s="10" t="str">
        <f>VLOOKUP(C244,ROUTE!$A:$C,2,FALSE)</f>
        <v>透皮给药</v>
      </c>
      <c r="M244" s="10" t="str">
        <f>VLOOKUP(C244,ROUTE!$A:$C,3,FALSE)</f>
        <v>药物通过皮肤吸收进入血液循环，以产生全身效应（如贴剂）。</v>
      </c>
      <c r="N244" s="10" t="str">
        <f>VLOOKUP(D244,'Dosage '!$A:$C,2,FALSE)</f>
        <v>缓释膜剂</v>
      </c>
      <c r="O244" s="10" t="str">
        <f>VLOOKUP(D244,'Dosage '!$A:$C,3,FALSE)</f>
        <v>药物从膜剂中缓慢持续释放。</v>
      </c>
    </row>
    <row r="245" spans="1:15">
      <c r="A245" s="16" t="s">
        <v>196</v>
      </c>
      <c r="B245" s="16" t="str">
        <f>VLOOKUP(A245,Name!$A:$B,2,FALSE)</f>
        <v>硅酸铝</v>
      </c>
      <c r="C245" s="16" t="s">
        <v>27</v>
      </c>
      <c r="D245" s="16" t="s">
        <v>31</v>
      </c>
      <c r="E245" s="17">
        <v>12141467</v>
      </c>
      <c r="F245" s="18" t="s">
        <v>197</v>
      </c>
      <c r="G245" s="18">
        <v>19.25</v>
      </c>
      <c r="H245" s="18" t="s">
        <v>24</v>
      </c>
      <c r="I245" s="18"/>
      <c r="J245" s="18"/>
      <c r="K245" s="18"/>
      <c r="L245" s="10" t="str">
        <f>VLOOKUP(C245,ROUTE!$A:$C,2,FALSE)</f>
        <v>口服</v>
      </c>
      <c r="M245" s="10" t="str">
        <f>VLOOKUP(C245,ROUTE!$A:$C,3,FALSE)</f>
        <v>通过口腔吞咽给药。</v>
      </c>
      <c r="N245" s="10" t="str">
        <f>VLOOKUP(D245,'Dosage '!$A:$C,2,FALSE)</f>
        <v>片剂</v>
      </c>
      <c r="O245" s="10" t="str">
        <f>VLOOKUP(D245,'Dosage '!$A:$C,3,FALSE)</f>
        <v>由药物和辅料压制而成的固体制剂。</v>
      </c>
    </row>
    <row r="246" spans="1:15">
      <c r="A246" s="16" t="s">
        <v>196</v>
      </c>
      <c r="B246" s="16" t="str">
        <f>VLOOKUP(A246,Name!$A:$B,2,FALSE)</f>
        <v>硅酸铝</v>
      </c>
      <c r="C246" s="16" t="s">
        <v>27</v>
      </c>
      <c r="D246" s="16" t="s">
        <v>84</v>
      </c>
      <c r="E246" s="17">
        <v>12141467</v>
      </c>
      <c r="F246" s="18" t="s">
        <v>197</v>
      </c>
      <c r="G246" s="18">
        <v>50</v>
      </c>
      <c r="H246" s="18" t="s">
        <v>24</v>
      </c>
      <c r="I246" s="18"/>
      <c r="J246" s="18"/>
      <c r="K246" s="18"/>
      <c r="L246" s="10" t="str">
        <f>VLOOKUP(C246,ROUTE!$A:$C,2,FALSE)</f>
        <v>口服</v>
      </c>
      <c r="M246" s="10" t="str">
        <f>VLOOKUP(C246,ROUTE!$A:$C,3,FALSE)</f>
        <v>通过口腔吞咽给药。</v>
      </c>
      <c r="N246" s="10" t="str">
        <f>VLOOKUP(D246,'Dosage '!$A:$C,2,FALSE)</f>
        <v>包衣片</v>
      </c>
      <c r="O246" s="10" t="str">
        <f>VLOOKUP(D246,'Dosage '!$A:$C,3,FALSE)</f>
        <v>片剂外层有包衣的总称。</v>
      </c>
    </row>
    <row r="247" spans="1:15">
      <c r="A247" s="16" t="s">
        <v>196</v>
      </c>
      <c r="B247" s="16" t="str">
        <f>VLOOKUP(A247,Name!$A:$B,2,FALSE)</f>
        <v>硅酸铝</v>
      </c>
      <c r="C247" s="16" t="s">
        <v>27</v>
      </c>
      <c r="D247" s="16" t="s">
        <v>34</v>
      </c>
      <c r="E247" s="17">
        <v>12141467</v>
      </c>
      <c r="F247" s="18" t="s">
        <v>197</v>
      </c>
      <c r="G247" s="18"/>
      <c r="H247" s="18"/>
      <c r="I247" s="20">
        <v>94</v>
      </c>
      <c r="J247" s="18" t="s">
        <v>24</v>
      </c>
      <c r="K247" s="18"/>
      <c r="L247" s="10" t="str">
        <f>VLOOKUP(C247,ROUTE!$A:$C,2,FALSE)</f>
        <v>口服</v>
      </c>
      <c r="M247" s="10" t="str">
        <f>VLOOKUP(C247,ROUTE!$A:$C,3,FALSE)</f>
        <v>通过口腔吞咽给药。</v>
      </c>
      <c r="N247" s="10" t="str">
        <f>VLOOKUP(D247,'Dosage '!$A:$C,2,FALSE)</f>
        <v>缓释片</v>
      </c>
      <c r="O247" s="10" t="str">
        <f>VLOOKUP(D247,'Dosage '!$A:$C,3,FALSE)</f>
        <v>药物缓慢、持续释放的片剂。</v>
      </c>
    </row>
    <row r="248" spans="1:15">
      <c r="A248" s="16" t="s">
        <v>196</v>
      </c>
      <c r="B248" s="16" t="str">
        <f>VLOOKUP(A248,Name!$A:$B,2,FALSE)</f>
        <v>硅酸铝</v>
      </c>
      <c r="C248" s="16" t="s">
        <v>27</v>
      </c>
      <c r="D248" s="16" t="s">
        <v>135</v>
      </c>
      <c r="E248" s="17">
        <v>12141467</v>
      </c>
      <c r="F248" s="18" t="s">
        <v>197</v>
      </c>
      <c r="G248" s="18">
        <v>47</v>
      </c>
      <c r="H248" s="18" t="s">
        <v>24</v>
      </c>
      <c r="I248" s="20"/>
      <c r="J248" s="18"/>
      <c r="K248" s="18"/>
      <c r="L248" s="10" t="str">
        <f>VLOOKUP(C248,ROUTE!$A:$C,2,FALSE)</f>
        <v>口服</v>
      </c>
      <c r="M248" s="10" t="str">
        <f>VLOOKUP(C248,ROUTE!$A:$C,3,FALSE)</f>
        <v>通过口腔吞咽给药。</v>
      </c>
      <c r="N248" s="10" t="str">
        <f>VLOOKUP(D248,'Dosage '!$A:$C,2,FALSE)</f>
        <v>薄膜衣缓释片</v>
      </c>
      <c r="O248" s="10" t="str">
        <f>VLOOKUP(D248,'Dosage '!$A:$C,3,FALSE)</f>
        <v>既有薄膜包衣，又具有缓释特性的片剂。</v>
      </c>
    </row>
    <row r="249" spans="1:15">
      <c r="A249" s="16" t="s">
        <v>196</v>
      </c>
      <c r="B249" s="16" t="str">
        <f>VLOOKUP(A249,Name!$A:$B,2,FALSE)</f>
        <v>硅酸铝</v>
      </c>
      <c r="C249" s="16" t="s">
        <v>16</v>
      </c>
      <c r="D249" s="16" t="s">
        <v>39</v>
      </c>
      <c r="E249" s="17">
        <v>12141467</v>
      </c>
      <c r="F249" s="18" t="s">
        <v>197</v>
      </c>
      <c r="G249" s="18"/>
      <c r="H249" s="18"/>
      <c r="I249" s="20">
        <v>19</v>
      </c>
      <c r="J249" s="18" t="s">
        <v>24</v>
      </c>
      <c r="K249" s="18"/>
      <c r="L249" s="10" t="str">
        <f>VLOOKUP(C249,ROUTE!$A:$C,2,FALSE)</f>
        <v>局部给药 / 皮肤给药</v>
      </c>
      <c r="M249" s="10" t="str">
        <f>VLOOKUP(C249,ROUTE!$A:$C,3,FALSE)</f>
        <v>药物直接应用于身体表面（如皮肤），通常用于产生局部效应。</v>
      </c>
      <c r="N249" s="10" t="str">
        <f>VLOOKUP(D249,'Dosage '!$A:$C,2,FALSE)</f>
        <v>（给药）系统</v>
      </c>
      <c r="O249" s="10" t="str">
        <f>VLOOKUP(D249,'Dosage '!$A:$C,3,FALSE)</f>
        <v>通常指透皮贴剂，能控制药物释放速率。</v>
      </c>
    </row>
    <row r="250" spans="1:15">
      <c r="A250" s="16" t="s">
        <v>198</v>
      </c>
      <c r="B250" s="16" t="str">
        <f>VLOOKUP(A250,Name!$A:$B,2,FALSE)</f>
        <v>五水合硅酸铝</v>
      </c>
      <c r="C250" s="16" t="s">
        <v>27</v>
      </c>
      <c r="D250" s="16" t="s">
        <v>84</v>
      </c>
      <c r="E250" s="17"/>
      <c r="F250" s="18" t="s">
        <v>199</v>
      </c>
      <c r="G250" s="18" t="s">
        <v>37</v>
      </c>
      <c r="H250" s="18" t="s">
        <v>38</v>
      </c>
      <c r="I250" s="18"/>
      <c r="J250" s="18"/>
      <c r="K250" s="18"/>
      <c r="L250" s="10" t="str">
        <f>VLOOKUP(C250,ROUTE!$A:$C,2,FALSE)</f>
        <v>口服</v>
      </c>
      <c r="M250" s="10" t="str">
        <f>VLOOKUP(C250,ROUTE!$A:$C,3,FALSE)</f>
        <v>通过口腔吞咽给药。</v>
      </c>
      <c r="N250" s="10" t="str">
        <f>VLOOKUP(D250,'Dosage '!$A:$C,2,FALSE)</f>
        <v>包衣片</v>
      </c>
      <c r="O250" s="10" t="str">
        <f>VLOOKUP(D250,'Dosage '!$A:$C,3,FALSE)</f>
        <v>片剂外层有包衣的总称。</v>
      </c>
    </row>
    <row r="251" spans="1:15">
      <c r="A251" s="16" t="s">
        <v>200</v>
      </c>
      <c r="B251" s="16" t="str">
        <f>VLOOKUP(A251,Name!$A:$B,2,FALSE)</f>
        <v>辛烯基琥珀酸铝淀粉</v>
      </c>
      <c r="C251" s="16" t="s">
        <v>16</v>
      </c>
      <c r="D251" s="16" t="s">
        <v>57</v>
      </c>
      <c r="E251" s="17">
        <v>9087610</v>
      </c>
      <c r="F251" s="18" t="s">
        <v>201</v>
      </c>
      <c r="G251" s="18"/>
      <c r="H251" s="18"/>
      <c r="I251" s="20">
        <v>321</v>
      </c>
      <c r="J251" s="18" t="s">
        <v>24</v>
      </c>
      <c r="K251" s="18"/>
      <c r="L251" s="10" t="str">
        <f>VLOOKUP(C251,ROUTE!$A:$C,2,FALSE)</f>
        <v>局部给药 / 皮肤给药</v>
      </c>
      <c r="M251" s="10" t="str">
        <f>VLOOKUP(C251,ROUTE!$A:$C,3,FALSE)</f>
        <v>药物直接应用于身体表面（如皮肤），通常用于产生局部效应。</v>
      </c>
      <c r="N251" s="10" t="str">
        <f>VLOOKUP(D251,'Dosage '!$A:$C,2,FALSE)</f>
        <v>乳膏剂</v>
      </c>
      <c r="O251" s="10" t="str">
        <f>VLOOKUP(D251,'Dosage '!$A:$C,3,FALSE)</f>
        <v>油和水混合的乳剂型半固体制剂。</v>
      </c>
    </row>
    <row r="252" spans="1:15">
      <c r="A252" s="16" t="s">
        <v>202</v>
      </c>
      <c r="B252" s="16" t="str">
        <f>VLOOKUP(A252,Name!$A:$B,2,FALSE)</f>
        <v>硬脂酸铝</v>
      </c>
      <c r="C252" s="16" t="s">
        <v>27</v>
      </c>
      <c r="D252" s="16" t="s">
        <v>79</v>
      </c>
      <c r="E252" s="17">
        <v>637127</v>
      </c>
      <c r="F252" s="18" t="s">
        <v>203</v>
      </c>
      <c r="G252" s="18"/>
      <c r="H252" s="18"/>
      <c r="I252" s="20">
        <v>1</v>
      </c>
      <c r="J252" s="18" t="s">
        <v>24</v>
      </c>
      <c r="K252" s="18"/>
      <c r="L252" s="10" t="str">
        <f>VLOOKUP(C252,ROUTE!$A:$C,2,FALSE)</f>
        <v>口服</v>
      </c>
      <c r="M252" s="10" t="str">
        <f>VLOOKUP(C252,ROUTE!$A:$C,3,FALSE)</f>
        <v>通过口腔吞咽给药。</v>
      </c>
      <c r="N252" s="10" t="str">
        <f>VLOOKUP(D252,'Dosage '!$A:$C,2,FALSE)</f>
        <v>缓释胶囊</v>
      </c>
      <c r="O252" s="10" t="str">
        <f>VLOOKUP(D252,'Dosage '!$A:$C,3,FALSE)</f>
        <v>药物从胶囊中缓慢、持续释放。</v>
      </c>
    </row>
    <row r="253" spans="1:15">
      <c r="A253" s="16" t="s">
        <v>202</v>
      </c>
      <c r="B253" s="16" t="str">
        <f>VLOOKUP(A253,Name!$A:$B,2,FALSE)</f>
        <v>硬脂酸铝</v>
      </c>
      <c r="C253" s="16" t="s">
        <v>27</v>
      </c>
      <c r="D253" s="16" t="s">
        <v>31</v>
      </c>
      <c r="E253" s="17">
        <v>637127</v>
      </c>
      <c r="F253" s="18" t="s">
        <v>203</v>
      </c>
      <c r="G253" s="18"/>
      <c r="H253" s="18"/>
      <c r="I253" s="20">
        <v>6</v>
      </c>
      <c r="J253" s="18" t="s">
        <v>24</v>
      </c>
      <c r="K253" s="18"/>
      <c r="L253" s="10" t="str">
        <f>VLOOKUP(C253,ROUTE!$A:$C,2,FALSE)</f>
        <v>口服</v>
      </c>
      <c r="M253" s="10" t="str">
        <f>VLOOKUP(C253,ROUTE!$A:$C,3,FALSE)</f>
        <v>通过口腔吞咽给药。</v>
      </c>
      <c r="N253" s="10" t="str">
        <f>VLOOKUP(D253,'Dosage '!$A:$C,2,FALSE)</f>
        <v>片剂</v>
      </c>
      <c r="O253" s="10" t="str">
        <f>VLOOKUP(D253,'Dosage '!$A:$C,3,FALSE)</f>
        <v>由药物和辅料压制而成的固体制剂。</v>
      </c>
    </row>
    <row r="254" spans="1:15">
      <c r="A254" s="16" t="s">
        <v>202</v>
      </c>
      <c r="B254" s="16" t="str">
        <f>VLOOKUP(A254,Name!$A:$B,2,FALSE)</f>
        <v>硬脂酸铝</v>
      </c>
      <c r="C254" s="16" t="s">
        <v>27</v>
      </c>
      <c r="D254" s="16" t="s">
        <v>34</v>
      </c>
      <c r="E254" s="17">
        <v>637127</v>
      </c>
      <c r="F254" s="18" t="s">
        <v>203</v>
      </c>
      <c r="G254" s="18">
        <v>105</v>
      </c>
      <c r="H254" s="18" t="s">
        <v>24</v>
      </c>
      <c r="I254" s="18"/>
      <c r="J254" s="18"/>
      <c r="K254" s="18"/>
      <c r="L254" s="10" t="str">
        <f>VLOOKUP(C254,ROUTE!$A:$C,2,FALSE)</f>
        <v>口服</v>
      </c>
      <c r="M254" s="10" t="str">
        <f>VLOOKUP(C254,ROUTE!$A:$C,3,FALSE)</f>
        <v>通过口腔吞咽给药。</v>
      </c>
      <c r="N254" s="10" t="str">
        <f>VLOOKUP(D254,'Dosage '!$A:$C,2,FALSE)</f>
        <v>缓释片</v>
      </c>
      <c r="O254" s="10" t="str">
        <f>VLOOKUP(D254,'Dosage '!$A:$C,3,FALSE)</f>
        <v>药物缓慢、持续释放的片剂。</v>
      </c>
    </row>
    <row r="255" spans="1:15">
      <c r="A255" s="16" t="s">
        <v>202</v>
      </c>
      <c r="B255" s="16" t="str">
        <f>VLOOKUP(A255,Name!$A:$B,2,FALSE)</f>
        <v>硬脂酸铝</v>
      </c>
      <c r="C255" s="16" t="s">
        <v>16</v>
      </c>
      <c r="D255" s="16" t="s">
        <v>57</v>
      </c>
      <c r="E255" s="17">
        <v>637127</v>
      </c>
      <c r="F255" s="18" t="s">
        <v>203</v>
      </c>
      <c r="G255" s="18">
        <v>0.01</v>
      </c>
      <c r="H255" s="18" t="s">
        <v>19</v>
      </c>
      <c r="I255" s="18"/>
      <c r="J255" s="18"/>
      <c r="K255" s="18"/>
      <c r="L255" s="10" t="str">
        <f>VLOOKUP(C255,ROUTE!$A:$C,2,FALSE)</f>
        <v>局部给药 / 皮肤给药</v>
      </c>
      <c r="M255" s="10" t="str">
        <f>VLOOKUP(C255,ROUTE!$A:$C,3,FALSE)</f>
        <v>药物直接应用于身体表面（如皮肤），通常用于产生局部效应。</v>
      </c>
      <c r="N255" s="10" t="str">
        <f>VLOOKUP(D255,'Dosage '!$A:$C,2,FALSE)</f>
        <v>乳膏剂</v>
      </c>
      <c r="O255" s="10" t="str">
        <f>VLOOKUP(D255,'Dosage '!$A:$C,3,FALSE)</f>
        <v>油和水混合的乳剂型半固体制剂。</v>
      </c>
    </row>
    <row r="256" spans="1:15">
      <c r="A256" s="16" t="s">
        <v>202</v>
      </c>
      <c r="B256" s="16" t="str">
        <f>VLOOKUP(A256,Name!$A:$B,2,FALSE)</f>
        <v>硬脂酸铝</v>
      </c>
      <c r="C256" s="16" t="s">
        <v>16</v>
      </c>
      <c r="D256" s="16" t="s">
        <v>36</v>
      </c>
      <c r="E256" s="17">
        <v>637127</v>
      </c>
      <c r="F256" s="18" t="s">
        <v>203</v>
      </c>
      <c r="G256" s="18">
        <v>0.01</v>
      </c>
      <c r="H256" s="18" t="s">
        <v>19</v>
      </c>
      <c r="I256" s="18"/>
      <c r="J256" s="18"/>
      <c r="K256" s="18"/>
      <c r="L256" s="10" t="str">
        <f>VLOOKUP(C256,ROUTE!$A:$C,2,FALSE)</f>
        <v>局部给药 / 皮肤给药</v>
      </c>
      <c r="M256" s="10" t="str">
        <f>VLOOKUP(C256,ROUTE!$A:$C,3,FALSE)</f>
        <v>药物直接应用于身体表面（如皮肤），通常用于产生局部效应。</v>
      </c>
      <c r="N256" s="10" t="str">
        <f>VLOOKUP(D256,'Dosage '!$A:$C,2,FALSE)</f>
        <v>软膏剂</v>
      </c>
      <c r="O256" s="10" t="str">
        <f>VLOOKUP(D256,'Dosage '!$A:$C,3,FALSE)</f>
        <v>通常为油性基质，用于皮肤的半固体制剂。</v>
      </c>
    </row>
    <row r="257" spans="1:15">
      <c r="A257" s="16" t="s">
        <v>204</v>
      </c>
      <c r="B257" s="16" t="str">
        <f>VLOOKUP(A257,Name!$A:$B,2,FALSE)</f>
        <v>硫酸铝</v>
      </c>
      <c r="C257" s="16" t="s">
        <v>16</v>
      </c>
      <c r="D257" s="16" t="s">
        <v>57</v>
      </c>
      <c r="E257" s="17">
        <v>17927650</v>
      </c>
      <c r="F257" s="18" t="s">
        <v>205</v>
      </c>
      <c r="G257" s="18"/>
      <c r="H257" s="18"/>
      <c r="I257" s="20">
        <v>14</v>
      </c>
      <c r="J257" s="18" t="s">
        <v>24</v>
      </c>
      <c r="K257" s="18"/>
      <c r="L257" s="10" t="str">
        <f>VLOOKUP(C257,ROUTE!$A:$C,2,FALSE)</f>
        <v>局部给药 / 皮肤给药</v>
      </c>
      <c r="M257" s="10" t="str">
        <f>VLOOKUP(C257,ROUTE!$A:$C,3,FALSE)</f>
        <v>药物直接应用于身体表面（如皮肤），通常用于产生局部效应。</v>
      </c>
      <c r="N257" s="10" t="str">
        <f>VLOOKUP(D257,'Dosage '!$A:$C,2,FALSE)</f>
        <v>乳膏剂</v>
      </c>
      <c r="O257" s="10" t="str">
        <f>VLOOKUP(D257,'Dosage '!$A:$C,3,FALSE)</f>
        <v>油和水混合的乳剂型半固体制剂。</v>
      </c>
    </row>
    <row r="258" spans="1:15">
      <c r="A258" s="16" t="s">
        <v>206</v>
      </c>
      <c r="B258" s="16" t="str">
        <f>VLOOKUP(A258,Name!$A:$B,2,FALSE)</f>
        <v>无水硫酸铝</v>
      </c>
      <c r="C258" s="16" t="s">
        <v>98</v>
      </c>
      <c r="D258" s="16" t="s">
        <v>29</v>
      </c>
      <c r="E258" s="17">
        <v>10043013</v>
      </c>
      <c r="F258" s="18" t="s">
        <v>207</v>
      </c>
      <c r="G258" s="18">
        <v>0.79</v>
      </c>
      <c r="H258" s="18" t="s">
        <v>19</v>
      </c>
      <c r="I258" s="18"/>
      <c r="J258" s="18"/>
      <c r="K258" s="18"/>
      <c r="L258" s="10" t="str">
        <f>VLOOKUP(C258,ROUTE!$A:$C,2,FALSE)</f>
        <v>耳用 / 耳内给药</v>
      </c>
      <c r="M258" s="10" t="str">
        <f>VLOOKUP(C258,ROUTE!$A:$C,3,FALSE)</f>
        <v>药物用于外耳道（如滴耳液）。</v>
      </c>
      <c r="N258" s="10" t="str">
        <f>VLOOKUP(D258,'Dosage '!$A:$C,2,FALSE)</f>
        <v>溶液剂</v>
      </c>
      <c r="O258" s="10" t="str">
        <f>VLOOKUP(D258,'Dosage '!$A:$C,3,FALSE)</f>
        <v>药物完全溶解在溶剂中的澄清液体。</v>
      </c>
    </row>
    <row r="259" spans="1:15">
      <c r="A259" s="16" t="s">
        <v>206</v>
      </c>
      <c r="B259" s="16" t="str">
        <f>VLOOKUP(A259,Name!$A:$B,2,FALSE)</f>
        <v>无水硫酸铝</v>
      </c>
      <c r="C259" s="16" t="s">
        <v>16</v>
      </c>
      <c r="D259" s="16" t="s">
        <v>57</v>
      </c>
      <c r="E259" s="17">
        <v>10043013</v>
      </c>
      <c r="F259" s="18" t="s">
        <v>207</v>
      </c>
      <c r="G259" s="18">
        <v>0.13</v>
      </c>
      <c r="H259" s="18" t="s">
        <v>19</v>
      </c>
      <c r="I259" s="18"/>
      <c r="J259" s="18"/>
      <c r="K259" s="18"/>
      <c r="L259" s="10" t="str">
        <f>VLOOKUP(C259,ROUTE!$A:$C,2,FALSE)</f>
        <v>局部给药 / 皮肤给药</v>
      </c>
      <c r="M259" s="10" t="str">
        <f>VLOOKUP(C259,ROUTE!$A:$C,3,FALSE)</f>
        <v>药物直接应用于身体表面（如皮肤），通常用于产生局部效应。</v>
      </c>
      <c r="N259" s="10" t="str">
        <f>VLOOKUP(D259,'Dosage '!$A:$C,2,FALSE)</f>
        <v>乳膏剂</v>
      </c>
      <c r="O259" s="10" t="str">
        <f>VLOOKUP(D259,'Dosage '!$A:$C,3,FALSE)</f>
        <v>油和水混合的乳剂型半固体制剂。</v>
      </c>
    </row>
    <row r="260" spans="1:15">
      <c r="A260" s="16" t="s">
        <v>206</v>
      </c>
      <c r="B260" s="16" t="str">
        <f>VLOOKUP(A260,Name!$A:$B,2,FALSE)</f>
        <v>无水硫酸铝</v>
      </c>
      <c r="C260" s="16" t="s">
        <v>16</v>
      </c>
      <c r="D260" s="16" t="s">
        <v>17</v>
      </c>
      <c r="E260" s="17">
        <v>10043013</v>
      </c>
      <c r="F260" s="18" t="s">
        <v>207</v>
      </c>
      <c r="G260" s="18" t="s">
        <v>37</v>
      </c>
      <c r="H260" s="18" t="s">
        <v>38</v>
      </c>
      <c r="I260" s="18"/>
      <c r="J260" s="18"/>
      <c r="K260" s="18"/>
      <c r="L260" s="10" t="str">
        <f>VLOOKUP(C260,ROUTE!$A:$C,2,FALSE)</f>
        <v>局部给药 / 皮肤给药</v>
      </c>
      <c r="M260" s="10" t="str">
        <f>VLOOKUP(C260,ROUTE!$A:$C,3,FALSE)</f>
        <v>药物直接应用于身体表面（如皮肤），通常用于产生局部效应。</v>
      </c>
      <c r="N260" s="10" t="str">
        <f>VLOOKUP(D260,'Dosage '!$A:$C,2,FALSE)</f>
        <v>洗剂</v>
      </c>
      <c r="O260" s="10" t="str">
        <f>VLOOKUP(D260,'Dosage '!$A:$C,3,FALSE)</f>
        <v>用于皮肤的液体或半液体。</v>
      </c>
    </row>
    <row r="261" spans="1:15">
      <c r="A261" s="16" t="s">
        <v>208</v>
      </c>
      <c r="B261" s="16" t="str">
        <f>VLOOKUP(A261,Name!$A:$B,2,FALSE)</f>
        <v>ALZAMER-50 (商品名)</v>
      </c>
      <c r="C261" s="16" t="s">
        <v>27</v>
      </c>
      <c r="D261" s="16" t="s">
        <v>34</v>
      </c>
      <c r="E261" s="17"/>
      <c r="F261" s="18" t="s">
        <v>38</v>
      </c>
      <c r="G261" s="18">
        <v>32</v>
      </c>
      <c r="H261" s="18" t="s">
        <v>24</v>
      </c>
      <c r="I261" s="18"/>
      <c r="J261" s="18"/>
      <c r="K261" s="18"/>
      <c r="L261" s="10" t="str">
        <f>VLOOKUP(C261,ROUTE!$A:$C,2,FALSE)</f>
        <v>口服</v>
      </c>
      <c r="M261" s="10" t="str">
        <f>VLOOKUP(C261,ROUTE!$A:$C,3,FALSE)</f>
        <v>通过口腔吞咽给药。</v>
      </c>
      <c r="N261" s="10" t="str">
        <f>VLOOKUP(D261,'Dosage '!$A:$C,2,FALSE)</f>
        <v>缓释片</v>
      </c>
      <c r="O261" s="10" t="str">
        <f>VLOOKUP(D261,'Dosage '!$A:$C,3,FALSE)</f>
        <v>药物缓慢、持续释放的片剂。</v>
      </c>
    </row>
    <row r="262" spans="1:15">
      <c r="A262" s="16" t="s">
        <v>209</v>
      </c>
      <c r="B262" s="16" t="str">
        <f>VLOOKUP(A262,Name!$A:$B,2,FALSE)</f>
        <v>苋菜红</v>
      </c>
      <c r="C262" s="16" t="s">
        <v>21</v>
      </c>
      <c r="D262" s="16" t="s">
        <v>96</v>
      </c>
      <c r="E262" s="17">
        <v>915673</v>
      </c>
      <c r="F262" s="18" t="s">
        <v>210</v>
      </c>
      <c r="G262" s="18">
        <v>0.05</v>
      </c>
      <c r="H262" s="18" t="s">
        <v>24</v>
      </c>
      <c r="I262" s="18"/>
      <c r="J262" s="18"/>
      <c r="K262" s="18"/>
      <c r="L262" s="10" t="str">
        <f>VLOOKUP(C262,ROUTE!$A:$C,2,FALSE)</f>
        <v>颊内给药 / 口腔颊部给药</v>
      </c>
      <c r="M262" s="10" t="str">
        <f>VLOOKUP(C262,ROUTE!$A:$C,3,FALSE)</f>
        <v>将药物置于脸颊和牙龈之间，通过口腔黏膜吸收。</v>
      </c>
      <c r="N262" s="10" t="str">
        <f>VLOOKUP(D262,'Dosage '!$A:$C,2,FALSE)</f>
        <v>口含剂 / 舐剂</v>
      </c>
      <c r="O262" s="10" t="str">
        <f>VLOOKUP(D262,'Dosage '!$A:$C,3,FALSE)</f>
        <v>类似于锭剂，在口中缓慢溶解。</v>
      </c>
    </row>
    <row r="263" spans="1:15">
      <c r="A263" s="16" t="s">
        <v>209</v>
      </c>
      <c r="B263" s="16" t="str">
        <f>VLOOKUP(A263,Name!$A:$B,2,FALSE)</f>
        <v>苋菜红</v>
      </c>
      <c r="C263" s="16" t="s">
        <v>27</v>
      </c>
      <c r="D263" s="16" t="s">
        <v>28</v>
      </c>
      <c r="E263" s="17">
        <v>915673</v>
      </c>
      <c r="F263" s="18" t="s">
        <v>210</v>
      </c>
      <c r="G263" s="18">
        <v>1.08</v>
      </c>
      <c r="H263" s="18" t="s">
        <v>24</v>
      </c>
      <c r="I263" s="18"/>
      <c r="J263" s="18"/>
      <c r="K263" s="18"/>
      <c r="L263" s="10" t="str">
        <f>VLOOKUP(C263,ROUTE!$A:$C,2,FALSE)</f>
        <v>口服</v>
      </c>
      <c r="M263" s="10" t="str">
        <f>VLOOKUP(C263,ROUTE!$A:$C,3,FALSE)</f>
        <v>通过口腔吞咽给药。</v>
      </c>
      <c r="N263" s="10" t="str">
        <f>VLOOKUP(D263,'Dosage '!$A:$C,2,FALSE)</f>
        <v>胶囊剂</v>
      </c>
      <c r="O263" s="10" t="str">
        <f>VLOOKUP(D263,'Dosage '!$A:$C,3,FALSE)</f>
        <v>药物装在可溶性外壳中的制剂。</v>
      </c>
    </row>
    <row r="264" spans="1:15">
      <c r="A264" s="16" t="s">
        <v>209</v>
      </c>
      <c r="B264" s="16" t="str">
        <f>VLOOKUP(A264,Name!$A:$B,2,FALSE)</f>
        <v>苋菜红</v>
      </c>
      <c r="C264" s="16" t="s">
        <v>27</v>
      </c>
      <c r="D264" s="16" t="s">
        <v>79</v>
      </c>
      <c r="E264" s="17">
        <v>915673</v>
      </c>
      <c r="F264" s="18" t="s">
        <v>210</v>
      </c>
      <c r="G264" s="18">
        <v>0.18</v>
      </c>
      <c r="H264" s="18" t="s">
        <v>24</v>
      </c>
      <c r="I264" s="18"/>
      <c r="J264" s="18"/>
      <c r="K264" s="18"/>
      <c r="L264" s="10" t="str">
        <f>VLOOKUP(C264,ROUTE!$A:$C,2,FALSE)</f>
        <v>口服</v>
      </c>
      <c r="M264" s="10" t="str">
        <f>VLOOKUP(C264,ROUTE!$A:$C,3,FALSE)</f>
        <v>通过口腔吞咽给药。</v>
      </c>
      <c r="N264" s="10" t="str">
        <f>VLOOKUP(D264,'Dosage '!$A:$C,2,FALSE)</f>
        <v>缓释胶囊</v>
      </c>
      <c r="O264" s="10" t="str">
        <f>VLOOKUP(D264,'Dosage '!$A:$C,3,FALSE)</f>
        <v>药物从胶囊中缓慢、持续释放。</v>
      </c>
    </row>
    <row r="265" spans="1:15">
      <c r="A265" s="16" t="s">
        <v>209</v>
      </c>
      <c r="B265" s="16" t="str">
        <f>VLOOKUP(A265,Name!$A:$B,2,FALSE)</f>
        <v>苋菜红</v>
      </c>
      <c r="C265" s="16" t="s">
        <v>27</v>
      </c>
      <c r="D265" s="16" t="s">
        <v>117</v>
      </c>
      <c r="E265" s="17">
        <v>915673</v>
      </c>
      <c r="F265" s="18" t="s">
        <v>210</v>
      </c>
      <c r="G265" s="18">
        <v>1.88</v>
      </c>
      <c r="H265" s="18" t="s">
        <v>24</v>
      </c>
      <c r="I265" s="18"/>
      <c r="J265" s="18"/>
      <c r="K265" s="18"/>
      <c r="L265" s="10" t="str">
        <f>VLOOKUP(C265,ROUTE!$A:$C,2,FALSE)</f>
        <v>口服</v>
      </c>
      <c r="M265" s="10" t="str">
        <f>VLOOKUP(C265,ROUTE!$A:$C,3,FALSE)</f>
        <v>通过口腔吞咽给药。</v>
      </c>
      <c r="N265" s="10" t="str">
        <f>VLOOKUP(D265,'Dosage '!$A:$C,2,FALSE)</f>
        <v>酏剂</v>
      </c>
      <c r="O265" s="10" t="str">
        <f>VLOOKUP(D265,'Dosage '!$A:$C,3,FALSE)</f>
        <v>含有乙醇和甜味剂的澄清口服液体。</v>
      </c>
    </row>
    <row r="266" spans="1:15">
      <c r="A266" s="16" t="s">
        <v>209</v>
      </c>
      <c r="B266" s="16" t="str">
        <f>VLOOKUP(A266,Name!$A:$B,2,FALSE)</f>
        <v>苋菜红</v>
      </c>
      <c r="C266" s="16" t="s">
        <v>27</v>
      </c>
      <c r="D266" s="16" t="s">
        <v>110</v>
      </c>
      <c r="E266" s="17">
        <v>915673</v>
      </c>
      <c r="F266" s="18" t="s">
        <v>210</v>
      </c>
      <c r="G266" s="18" t="s">
        <v>37</v>
      </c>
      <c r="H266" s="18" t="s">
        <v>38</v>
      </c>
      <c r="I266" s="18"/>
      <c r="J266" s="18"/>
      <c r="K266" s="18"/>
      <c r="L266" s="10" t="str">
        <f>VLOOKUP(C266,ROUTE!$A:$C,2,FALSE)</f>
        <v>口服</v>
      </c>
      <c r="M266" s="10" t="str">
        <f>VLOOKUP(C266,ROUTE!$A:$C,3,FALSE)</f>
        <v>通过口腔吞咽给药。</v>
      </c>
      <c r="N266" s="10" t="str">
        <f>VLOOKUP(D266,'Dosage '!$A:$C,2,FALSE)</f>
        <v>液体剂</v>
      </c>
      <c r="O266" s="10" t="str">
        <f>VLOOKUP(D266,'Dosage '!$A:$C,3,FALSE)</f>
        <v>各种液体剂型的总称。</v>
      </c>
    </row>
    <row r="267" spans="1:15">
      <c r="A267" s="16" t="s">
        <v>209</v>
      </c>
      <c r="B267" s="16" t="str">
        <f>VLOOKUP(A267,Name!$A:$B,2,FALSE)</f>
        <v>苋菜红</v>
      </c>
      <c r="C267" s="16" t="s">
        <v>27</v>
      </c>
      <c r="D267" s="16" t="s">
        <v>29</v>
      </c>
      <c r="E267" s="17">
        <v>915673</v>
      </c>
      <c r="F267" s="18" t="s">
        <v>210</v>
      </c>
      <c r="G267" s="18">
        <v>0.11</v>
      </c>
      <c r="H267" s="18" t="s">
        <v>30</v>
      </c>
      <c r="I267" s="18"/>
      <c r="J267" s="18"/>
      <c r="K267" s="18"/>
      <c r="L267" s="10" t="str">
        <f>VLOOKUP(C267,ROUTE!$A:$C,2,FALSE)</f>
        <v>口服</v>
      </c>
      <c r="M267" s="10" t="str">
        <f>VLOOKUP(C267,ROUTE!$A:$C,3,FALSE)</f>
        <v>通过口腔吞咽给药。</v>
      </c>
      <c r="N267" s="10" t="str">
        <f>VLOOKUP(D267,'Dosage '!$A:$C,2,FALSE)</f>
        <v>溶液剂</v>
      </c>
      <c r="O267" s="10" t="str">
        <f>VLOOKUP(D267,'Dosage '!$A:$C,3,FALSE)</f>
        <v>药物完全溶解在溶剂中的澄清液体。</v>
      </c>
    </row>
    <row r="268" spans="1:15">
      <c r="A268" s="16" t="s">
        <v>209</v>
      </c>
      <c r="B268" s="16" t="str">
        <f>VLOOKUP(A268,Name!$A:$B,2,FALSE)</f>
        <v>苋菜红</v>
      </c>
      <c r="C268" s="16" t="s">
        <v>27</v>
      </c>
      <c r="D268" s="16" t="s">
        <v>52</v>
      </c>
      <c r="E268" s="17">
        <v>915673</v>
      </c>
      <c r="F268" s="18" t="s">
        <v>210</v>
      </c>
      <c r="G268" s="18">
        <v>0.1</v>
      </c>
      <c r="H268" s="18" t="s">
        <v>30</v>
      </c>
      <c r="I268" s="18"/>
      <c r="J268" s="18"/>
      <c r="K268" s="18"/>
      <c r="L268" s="10" t="str">
        <f>VLOOKUP(C268,ROUTE!$A:$C,2,FALSE)</f>
        <v>口服</v>
      </c>
      <c r="M268" s="10" t="str">
        <f>VLOOKUP(C268,ROUTE!$A:$C,3,FALSE)</f>
        <v>通过口腔吞咽给药。</v>
      </c>
      <c r="N268" s="10" t="str">
        <f>VLOOKUP(D268,'Dosage '!$A:$C,2,FALSE)</f>
        <v>混悬剂</v>
      </c>
      <c r="O268" s="10" t="str">
        <f>VLOOKUP(D268,'Dosage '!$A:$C,3,FALSE)</f>
        <v>药物微粒均匀分散在液体介质中的制剂。</v>
      </c>
    </row>
    <row r="269" spans="1:15">
      <c r="A269" s="16" t="s">
        <v>209</v>
      </c>
      <c r="B269" s="16" t="str">
        <f>VLOOKUP(A269,Name!$A:$B,2,FALSE)</f>
        <v>苋菜红</v>
      </c>
      <c r="C269" s="16" t="s">
        <v>27</v>
      </c>
      <c r="D269" s="16" t="s">
        <v>83</v>
      </c>
      <c r="E269" s="17">
        <v>915673</v>
      </c>
      <c r="F269" s="18" t="s">
        <v>210</v>
      </c>
      <c r="G269" s="18">
        <v>0.03</v>
      </c>
      <c r="H269" s="18" t="s">
        <v>30</v>
      </c>
      <c r="I269" s="18"/>
      <c r="J269" s="18"/>
      <c r="K269" s="18"/>
      <c r="L269" s="10" t="str">
        <f>VLOOKUP(C269,ROUTE!$A:$C,2,FALSE)</f>
        <v>口服</v>
      </c>
      <c r="M269" s="10" t="str">
        <f>VLOOKUP(C269,ROUTE!$A:$C,3,FALSE)</f>
        <v>通过口腔吞咽给药。</v>
      </c>
      <c r="N269" s="10" t="str">
        <f>VLOOKUP(D269,'Dosage '!$A:$C,2,FALSE)</f>
        <v>糖浆剂</v>
      </c>
      <c r="O269" s="10" t="str">
        <f>VLOOKUP(D269,'Dosage '!$A:$C,3,FALSE)</f>
        <v>含有高浓度蔗糖的浓水溶液。</v>
      </c>
    </row>
    <row r="270" spans="1:15">
      <c r="A270" s="16" t="s">
        <v>209</v>
      </c>
      <c r="B270" s="16" t="str">
        <f>VLOOKUP(A270,Name!$A:$B,2,FALSE)</f>
        <v>苋菜红</v>
      </c>
      <c r="C270" s="16" t="s">
        <v>27</v>
      </c>
      <c r="D270" s="16" t="s">
        <v>31</v>
      </c>
      <c r="E270" s="17">
        <v>915673</v>
      </c>
      <c r="F270" s="18" t="s">
        <v>210</v>
      </c>
      <c r="G270" s="18">
        <v>0.48</v>
      </c>
      <c r="H270" s="18" t="s">
        <v>24</v>
      </c>
      <c r="I270" s="18"/>
      <c r="J270" s="18"/>
      <c r="K270" s="18"/>
      <c r="L270" s="10" t="str">
        <f>VLOOKUP(C270,ROUTE!$A:$C,2,FALSE)</f>
        <v>口服</v>
      </c>
      <c r="M270" s="10" t="str">
        <f>VLOOKUP(C270,ROUTE!$A:$C,3,FALSE)</f>
        <v>通过口腔吞咽给药。</v>
      </c>
      <c r="N270" s="10" t="str">
        <f>VLOOKUP(D270,'Dosage '!$A:$C,2,FALSE)</f>
        <v>片剂</v>
      </c>
      <c r="O270" s="10" t="str">
        <f>VLOOKUP(D270,'Dosage '!$A:$C,3,FALSE)</f>
        <v>由药物和辅料压制而成的固体制剂。</v>
      </c>
    </row>
    <row r="271" spans="1:15">
      <c r="A271" s="16" t="s">
        <v>209</v>
      </c>
      <c r="B271" s="16" t="str">
        <f>VLOOKUP(A271,Name!$A:$B,2,FALSE)</f>
        <v>苋菜红</v>
      </c>
      <c r="C271" s="16" t="s">
        <v>27</v>
      </c>
      <c r="D271" s="16" t="s">
        <v>84</v>
      </c>
      <c r="E271" s="17">
        <v>915673</v>
      </c>
      <c r="F271" s="18" t="s">
        <v>210</v>
      </c>
      <c r="G271" s="18">
        <v>0.02</v>
      </c>
      <c r="H271" s="18" t="s">
        <v>24</v>
      </c>
      <c r="I271" s="18"/>
      <c r="J271" s="18"/>
      <c r="K271" s="18"/>
      <c r="L271" s="10" t="str">
        <f>VLOOKUP(C271,ROUTE!$A:$C,2,FALSE)</f>
        <v>口服</v>
      </c>
      <c r="M271" s="10" t="str">
        <f>VLOOKUP(C271,ROUTE!$A:$C,3,FALSE)</f>
        <v>通过口腔吞咽给药。</v>
      </c>
      <c r="N271" s="10" t="str">
        <f>VLOOKUP(D271,'Dosage '!$A:$C,2,FALSE)</f>
        <v>包衣片</v>
      </c>
      <c r="O271" s="10" t="str">
        <f>VLOOKUP(D271,'Dosage '!$A:$C,3,FALSE)</f>
        <v>片剂外层有包衣的总称。</v>
      </c>
    </row>
    <row r="272" spans="1:15">
      <c r="A272" s="16" t="s">
        <v>209</v>
      </c>
      <c r="B272" s="16" t="str">
        <f>VLOOKUP(A272,Name!$A:$B,2,FALSE)</f>
        <v>苋菜红</v>
      </c>
      <c r="C272" s="16" t="s">
        <v>27</v>
      </c>
      <c r="D272" s="16" t="s">
        <v>35</v>
      </c>
      <c r="E272" s="17">
        <v>915673</v>
      </c>
      <c r="F272" s="18" t="s">
        <v>210</v>
      </c>
      <c r="G272" s="18">
        <v>0.01</v>
      </c>
      <c r="H272" s="18" t="s">
        <v>24</v>
      </c>
      <c r="I272" s="18"/>
      <c r="J272" s="18"/>
      <c r="K272" s="18"/>
      <c r="L272" s="10" t="str">
        <f>VLOOKUP(C272,ROUTE!$A:$C,2,FALSE)</f>
        <v>口服</v>
      </c>
      <c r="M272" s="10" t="str">
        <f>VLOOKUP(C272,ROUTE!$A:$C,3,FALSE)</f>
        <v>通过口腔吞咽给药。</v>
      </c>
      <c r="N272" s="10" t="str">
        <f>VLOOKUP(D272,'Dosage '!$A:$C,2,FALSE)</f>
        <v>薄膜衣片</v>
      </c>
      <c r="O272" s="10" t="str">
        <f>VLOOKUP(D272,'Dosage '!$A:$C,3,FALSE)</f>
        <v>在片剂核心外包有一层薄膜。</v>
      </c>
    </row>
    <row r="273" spans="1:15">
      <c r="A273" s="16" t="s">
        <v>209</v>
      </c>
      <c r="B273" s="16" t="str">
        <f>VLOOKUP(A273,Name!$A:$B,2,FALSE)</f>
        <v>苋菜红</v>
      </c>
      <c r="C273" s="16" t="s">
        <v>16</v>
      </c>
      <c r="D273" s="16" t="s">
        <v>172</v>
      </c>
      <c r="E273" s="17">
        <v>915673</v>
      </c>
      <c r="F273" s="18" t="s">
        <v>210</v>
      </c>
      <c r="G273" s="18">
        <v>0.57</v>
      </c>
      <c r="H273" s="18" t="s">
        <v>19</v>
      </c>
      <c r="I273" s="18"/>
      <c r="J273" s="18"/>
      <c r="K273" s="18"/>
      <c r="L273" s="10" t="str">
        <f>VLOOKUP(C273,ROUTE!$A:$C,2,FALSE)</f>
        <v>局部给药 / 皮肤给药</v>
      </c>
      <c r="M273" s="10" t="str">
        <f>VLOOKUP(C273,ROUTE!$A:$C,3,FALSE)</f>
        <v>药物直接应用于身体表面（如皮肤），通常用于产生局部效应。</v>
      </c>
      <c r="N273" s="10" t="str">
        <f>VLOOKUP(D273,'Dosage '!$A:$C,2,FALSE)</f>
        <v>香波剂 / 洗发剂</v>
      </c>
      <c r="O273" s="10" t="str">
        <f>VLOOKUP(D273,'Dosage '!$A:$C,3,FALSE)</f>
        <v>用于头发和头皮的含药洗涤剂。</v>
      </c>
    </row>
    <row r="274" spans="1:15">
      <c r="A274" s="16" t="s">
        <v>211</v>
      </c>
      <c r="B274" s="16" t="str">
        <f>VLOOKUP(A274,Name!$A:$B,2,FALSE)</f>
        <v>阴阳离子交换树脂 (Amberlite 商品名)</v>
      </c>
      <c r="C274" s="16" t="s">
        <v>27</v>
      </c>
      <c r="D274" s="16" t="s">
        <v>28</v>
      </c>
      <c r="E274" s="17">
        <v>9079258</v>
      </c>
      <c r="F274" s="18" t="s">
        <v>38</v>
      </c>
      <c r="G274" s="18">
        <v>4.86</v>
      </c>
      <c r="H274" s="18" t="s">
        <v>24</v>
      </c>
      <c r="I274" s="18"/>
      <c r="J274" s="18"/>
      <c r="K274" s="18"/>
      <c r="L274" s="10" t="str">
        <f>VLOOKUP(C274,ROUTE!$A:$C,2,FALSE)</f>
        <v>口服</v>
      </c>
      <c r="M274" s="10" t="str">
        <f>VLOOKUP(C274,ROUTE!$A:$C,3,FALSE)</f>
        <v>通过口腔吞咽给药。</v>
      </c>
      <c r="N274" s="10" t="str">
        <f>VLOOKUP(D274,'Dosage '!$A:$C,2,FALSE)</f>
        <v>胶囊剂</v>
      </c>
      <c r="O274" s="10" t="str">
        <f>VLOOKUP(D274,'Dosage '!$A:$C,3,FALSE)</f>
        <v>药物装在可溶性外壳中的制剂。</v>
      </c>
    </row>
    <row r="275" spans="1:15">
      <c r="A275" s="16" t="s">
        <v>211</v>
      </c>
      <c r="B275" s="16" t="str">
        <f>VLOOKUP(A275,Name!$A:$B,2,FALSE)</f>
        <v>阴阳离子交换树脂 (Amberlite 商品名)</v>
      </c>
      <c r="C275" s="16" t="s">
        <v>27</v>
      </c>
      <c r="D275" s="16" t="s">
        <v>31</v>
      </c>
      <c r="E275" s="17">
        <v>9079258</v>
      </c>
      <c r="F275" s="18" t="s">
        <v>38</v>
      </c>
      <c r="G275" s="18">
        <v>110</v>
      </c>
      <c r="H275" s="18" t="s">
        <v>24</v>
      </c>
      <c r="I275" s="18"/>
      <c r="J275" s="18"/>
      <c r="K275" s="18"/>
      <c r="L275" s="10" t="str">
        <f>VLOOKUP(C275,ROUTE!$A:$C,2,FALSE)</f>
        <v>口服</v>
      </c>
      <c r="M275" s="10" t="str">
        <f>VLOOKUP(C275,ROUTE!$A:$C,3,FALSE)</f>
        <v>通过口腔吞咽给药。</v>
      </c>
      <c r="N275" s="10" t="str">
        <f>VLOOKUP(D275,'Dosage '!$A:$C,2,FALSE)</f>
        <v>片剂</v>
      </c>
      <c r="O275" s="10" t="str">
        <f>VLOOKUP(D275,'Dosage '!$A:$C,3,FALSE)</f>
        <v>由药物和辅料压制而成的固体制剂。</v>
      </c>
    </row>
    <row r="276" spans="1:15">
      <c r="A276" s="16" t="s">
        <v>211</v>
      </c>
      <c r="B276" s="16" t="str">
        <f>VLOOKUP(A276,Name!$A:$B,2,FALSE)</f>
        <v>阴阳离子交换树脂 (Amberlite 商品名)</v>
      </c>
      <c r="C276" s="16" t="s">
        <v>27</v>
      </c>
      <c r="D276" s="16" t="s">
        <v>84</v>
      </c>
      <c r="E276" s="17">
        <v>9079258</v>
      </c>
      <c r="F276" s="18" t="s">
        <v>38</v>
      </c>
      <c r="G276" s="18" t="s">
        <v>37</v>
      </c>
      <c r="H276" s="18" t="s">
        <v>38</v>
      </c>
      <c r="I276" s="18"/>
      <c r="J276" s="18"/>
      <c r="K276" s="18"/>
      <c r="L276" s="10" t="str">
        <f>VLOOKUP(C276,ROUTE!$A:$C,2,FALSE)</f>
        <v>口服</v>
      </c>
      <c r="M276" s="10" t="str">
        <f>VLOOKUP(C276,ROUTE!$A:$C,3,FALSE)</f>
        <v>通过口腔吞咽给药。</v>
      </c>
      <c r="N276" s="10" t="str">
        <f>VLOOKUP(D276,'Dosage '!$A:$C,2,FALSE)</f>
        <v>包衣片</v>
      </c>
      <c r="O276" s="10" t="str">
        <f>VLOOKUP(D276,'Dosage '!$A:$C,3,FALSE)</f>
        <v>片剂外层有包衣的总称。</v>
      </c>
    </row>
    <row r="277" spans="1:15">
      <c r="A277" s="16" t="s">
        <v>211</v>
      </c>
      <c r="B277" s="16" t="str">
        <f>VLOOKUP(A277,Name!$A:$B,2,FALSE)</f>
        <v>阴阳离子交换树脂 (Amberlite 商品名)</v>
      </c>
      <c r="C277" s="16" t="s">
        <v>27</v>
      </c>
      <c r="D277" s="16" t="s">
        <v>35</v>
      </c>
      <c r="E277" s="17">
        <v>9079258</v>
      </c>
      <c r="F277" s="18" t="s">
        <v>38</v>
      </c>
      <c r="G277" s="18">
        <v>25</v>
      </c>
      <c r="H277" s="18" t="s">
        <v>24</v>
      </c>
      <c r="I277" s="18"/>
      <c r="J277" s="18"/>
      <c r="K277" s="18"/>
      <c r="L277" s="10" t="str">
        <f>VLOOKUP(C277,ROUTE!$A:$C,2,FALSE)</f>
        <v>口服</v>
      </c>
      <c r="M277" s="10" t="str">
        <f>VLOOKUP(C277,ROUTE!$A:$C,3,FALSE)</f>
        <v>通过口腔吞咽给药。</v>
      </c>
      <c r="N277" s="10" t="str">
        <f>VLOOKUP(D277,'Dosage '!$A:$C,2,FALSE)</f>
        <v>薄膜衣片</v>
      </c>
      <c r="O277" s="10" t="str">
        <f>VLOOKUP(D277,'Dosage '!$A:$C,3,FALSE)</f>
        <v>在片剂核心外包有一层薄膜。</v>
      </c>
    </row>
    <row r="278" spans="1:15">
      <c r="A278" s="16" t="s">
        <v>212</v>
      </c>
      <c r="B278" s="16" t="str">
        <f>VLOOKUP(A278,Name!$A:$B,2,FALSE)</f>
        <v>Amberlite XE-88 离子交换树脂</v>
      </c>
      <c r="C278" s="16" t="s">
        <v>27</v>
      </c>
      <c r="D278" s="16" t="s">
        <v>31</v>
      </c>
      <c r="E278" s="17">
        <v>9002340</v>
      </c>
      <c r="F278" s="18" t="s">
        <v>38</v>
      </c>
      <c r="G278" s="18">
        <v>10</v>
      </c>
      <c r="H278" s="18" t="s">
        <v>24</v>
      </c>
      <c r="I278" s="20"/>
      <c r="J278" s="18"/>
      <c r="K278" s="18"/>
      <c r="L278" s="10" t="str">
        <f>VLOOKUP(C278,ROUTE!$A:$C,2,FALSE)</f>
        <v>口服</v>
      </c>
      <c r="M278" s="10" t="str">
        <f>VLOOKUP(C278,ROUTE!$A:$C,3,FALSE)</f>
        <v>通过口腔吞咽给药。</v>
      </c>
      <c r="N278" s="10" t="str">
        <f>VLOOKUP(D278,'Dosage '!$A:$C,2,FALSE)</f>
        <v>片剂</v>
      </c>
      <c r="O278" s="10" t="str">
        <f>VLOOKUP(D278,'Dosage '!$A:$C,3,FALSE)</f>
        <v>由药物和辅料压制而成的固体制剂。</v>
      </c>
    </row>
    <row r="279" spans="1:15">
      <c r="A279" s="16" t="s">
        <v>212</v>
      </c>
      <c r="B279" s="16" t="str">
        <f>VLOOKUP(A279,Name!$A:$B,2,FALSE)</f>
        <v>Amberlite XE-88 离子交换树脂</v>
      </c>
      <c r="C279" s="16" t="s">
        <v>27</v>
      </c>
      <c r="D279" s="16" t="s">
        <v>84</v>
      </c>
      <c r="E279" s="17">
        <v>9002340</v>
      </c>
      <c r="F279" s="18" t="s">
        <v>38</v>
      </c>
      <c r="G279" s="18">
        <v>11</v>
      </c>
      <c r="H279" s="18" t="s">
        <v>24</v>
      </c>
      <c r="I279" s="18"/>
      <c r="J279" s="18"/>
      <c r="K279" s="18"/>
      <c r="L279" s="10" t="str">
        <f>VLOOKUP(C279,ROUTE!$A:$C,2,FALSE)</f>
        <v>口服</v>
      </c>
      <c r="M279" s="10" t="str">
        <f>VLOOKUP(C279,ROUTE!$A:$C,3,FALSE)</f>
        <v>通过口腔吞咽给药。</v>
      </c>
      <c r="N279" s="10" t="str">
        <f>VLOOKUP(D279,'Dosage '!$A:$C,2,FALSE)</f>
        <v>包衣片</v>
      </c>
      <c r="O279" s="10" t="str">
        <f>VLOOKUP(D279,'Dosage '!$A:$C,3,FALSE)</f>
        <v>片剂外层有包衣的总称。</v>
      </c>
    </row>
    <row r="280" spans="1:15">
      <c r="A280" s="16" t="s">
        <v>212</v>
      </c>
      <c r="B280" s="16" t="str">
        <f>VLOOKUP(A280,Name!$A:$B,2,FALSE)</f>
        <v>Amberlite XE-88 离子交换树脂</v>
      </c>
      <c r="C280" s="16" t="s">
        <v>27</v>
      </c>
      <c r="D280" s="16" t="s">
        <v>35</v>
      </c>
      <c r="E280" s="17">
        <v>9002340</v>
      </c>
      <c r="F280" s="18" t="s">
        <v>38</v>
      </c>
      <c r="G280" s="18">
        <v>30</v>
      </c>
      <c r="H280" s="18" t="s">
        <v>24</v>
      </c>
      <c r="I280" s="18"/>
      <c r="J280" s="18"/>
      <c r="K280" s="18"/>
      <c r="L280" s="10" t="str">
        <f>VLOOKUP(C280,ROUTE!$A:$C,2,FALSE)</f>
        <v>口服</v>
      </c>
      <c r="M280" s="10" t="str">
        <f>VLOOKUP(C280,ROUTE!$A:$C,3,FALSE)</f>
        <v>通过口腔吞咽给药。</v>
      </c>
      <c r="N280" s="10" t="str">
        <f>VLOOKUP(D280,'Dosage '!$A:$C,2,FALSE)</f>
        <v>薄膜衣片</v>
      </c>
      <c r="O280" s="10" t="str">
        <f>VLOOKUP(D280,'Dosage '!$A:$C,3,FALSE)</f>
        <v>在片剂核心外包有一层薄膜。</v>
      </c>
    </row>
    <row r="281" spans="1:15">
      <c r="A281" s="16" t="s">
        <v>212</v>
      </c>
      <c r="B281" s="16" t="str">
        <f>VLOOKUP(A281,Name!$A:$B,2,FALSE)</f>
        <v>Amberlite XE-88 离子交换树脂</v>
      </c>
      <c r="C281" s="16" t="s">
        <v>27</v>
      </c>
      <c r="D281" s="16" t="s">
        <v>213</v>
      </c>
      <c r="E281" s="17">
        <v>9002340</v>
      </c>
      <c r="F281" s="18" t="s">
        <v>38</v>
      </c>
      <c r="G281" s="18">
        <v>8</v>
      </c>
      <c r="H281" s="18" t="s">
        <v>24</v>
      </c>
      <c r="I281" s="18"/>
      <c r="J281" s="18"/>
      <c r="K281" s="18"/>
      <c r="L281" s="10" t="str">
        <f>VLOOKUP(C281,ROUTE!$A:$C,2,FALSE)</f>
        <v>口服</v>
      </c>
      <c r="M281" s="10" t="str">
        <f>VLOOKUP(C281,ROUTE!$A:$C,3,FALSE)</f>
        <v>通过口腔吞咽给药。</v>
      </c>
      <c r="N281" s="10" t="str">
        <f>VLOOKUP(D281,'Dosage '!$A:$C,2,FALSE)</f>
        <v>膜片</v>
      </c>
      <c r="O281" s="10" t="str">
        <f>VLOOKUP(D281,'Dosage '!$A:$C,3,FALSE)</f>
        <v>一种薄片状制剂，可快速溶解。</v>
      </c>
    </row>
    <row r="282" spans="1:15">
      <c r="A282" s="16" t="s">
        <v>214</v>
      </c>
      <c r="B282" s="16" t="str">
        <f>VLOOKUP(A282,Name!$A:$B,2,FALSE)</f>
        <v>AMERCHOL-CAB (商品名)</v>
      </c>
      <c r="C282" s="16" t="s">
        <v>16</v>
      </c>
      <c r="D282" s="16" t="s">
        <v>36</v>
      </c>
      <c r="E282" s="17">
        <v>8029047</v>
      </c>
      <c r="F282" s="18" t="s">
        <v>38</v>
      </c>
      <c r="G282" s="18">
        <v>10</v>
      </c>
      <c r="H282" s="18" t="s">
        <v>19</v>
      </c>
      <c r="I282" s="18"/>
      <c r="J282" s="18"/>
      <c r="K282" s="18"/>
      <c r="L282" s="10" t="str">
        <f>VLOOKUP(C282,ROUTE!$A:$C,2,FALSE)</f>
        <v>局部给药 / 皮肤给药</v>
      </c>
      <c r="M282" s="10" t="str">
        <f>VLOOKUP(C282,ROUTE!$A:$C,3,FALSE)</f>
        <v>药物直接应用于身体表面（如皮肤），通常用于产生局部效应。</v>
      </c>
      <c r="N282" s="10" t="str">
        <f>VLOOKUP(D282,'Dosage '!$A:$C,2,FALSE)</f>
        <v>软膏剂</v>
      </c>
      <c r="O282" s="10" t="str">
        <f>VLOOKUP(D282,'Dosage '!$A:$C,3,FALSE)</f>
        <v>通常为油性基质，用于皮肤的半固体制剂。</v>
      </c>
    </row>
    <row r="283" spans="1:15">
      <c r="A283" s="16" t="s">
        <v>215</v>
      </c>
      <c r="B283" s="16" t="str">
        <f>VLOOKUP(A283,Name!$A:$B,2,FALSE)</f>
        <v>氨基苯甲酸钠</v>
      </c>
      <c r="C283" s="16" t="s">
        <v>27</v>
      </c>
      <c r="D283" s="16" t="s">
        <v>28</v>
      </c>
      <c r="E283" s="17">
        <v>555066</v>
      </c>
      <c r="F283" s="18" t="s">
        <v>216</v>
      </c>
      <c r="G283" s="18" t="s">
        <v>37</v>
      </c>
      <c r="H283" s="18" t="s">
        <v>38</v>
      </c>
      <c r="I283" s="18"/>
      <c r="J283" s="18"/>
      <c r="K283" s="18"/>
      <c r="L283" s="10" t="str">
        <f>VLOOKUP(C283,ROUTE!$A:$C,2,FALSE)</f>
        <v>口服</v>
      </c>
      <c r="M283" s="10" t="str">
        <f>VLOOKUP(C283,ROUTE!$A:$C,3,FALSE)</f>
        <v>通过口腔吞咽给药。</v>
      </c>
      <c r="N283" s="10" t="str">
        <f>VLOOKUP(D283,'Dosage '!$A:$C,2,FALSE)</f>
        <v>胶囊剂</v>
      </c>
      <c r="O283" s="10" t="str">
        <f>VLOOKUP(D283,'Dosage '!$A:$C,3,FALSE)</f>
        <v>药物装在可溶性外壳中的制剂。</v>
      </c>
    </row>
    <row r="284" spans="1:15">
      <c r="A284" s="16" t="s">
        <v>215</v>
      </c>
      <c r="B284" s="16" t="str">
        <f>VLOOKUP(A284,Name!$A:$B,2,FALSE)</f>
        <v>氨基苯甲酸钠</v>
      </c>
      <c r="C284" s="16" t="s">
        <v>27</v>
      </c>
      <c r="D284" s="16" t="s">
        <v>31</v>
      </c>
      <c r="E284" s="17">
        <v>555066</v>
      </c>
      <c r="F284" s="18" t="s">
        <v>216</v>
      </c>
      <c r="G284" s="18" t="s">
        <v>37</v>
      </c>
      <c r="H284" s="18" t="s">
        <v>38</v>
      </c>
      <c r="I284" s="18"/>
      <c r="J284" s="18"/>
      <c r="K284" s="18"/>
      <c r="L284" s="10" t="str">
        <f>VLOOKUP(C284,ROUTE!$A:$C,2,FALSE)</f>
        <v>口服</v>
      </c>
      <c r="M284" s="10" t="str">
        <f>VLOOKUP(C284,ROUTE!$A:$C,3,FALSE)</f>
        <v>通过口腔吞咽给药。</v>
      </c>
      <c r="N284" s="10" t="str">
        <f>VLOOKUP(D284,'Dosage '!$A:$C,2,FALSE)</f>
        <v>片剂</v>
      </c>
      <c r="O284" s="10" t="str">
        <f>VLOOKUP(D284,'Dosage '!$A:$C,3,FALSE)</f>
        <v>由药物和辅料压制而成的固体制剂。</v>
      </c>
    </row>
    <row r="285" spans="1:15">
      <c r="A285" s="16" t="s">
        <v>217</v>
      </c>
      <c r="B285" s="16" t="str">
        <f>VLOOKUP(A285,Name!$A:$B,2,FALSE)</f>
        <v>氨甲基丙醇</v>
      </c>
      <c r="C285" s="16" t="s">
        <v>16</v>
      </c>
      <c r="D285" s="16" t="s">
        <v>57</v>
      </c>
      <c r="E285" s="17">
        <v>124685</v>
      </c>
      <c r="F285" s="18" t="s">
        <v>218</v>
      </c>
      <c r="G285" s="18">
        <v>1</v>
      </c>
      <c r="H285" s="18" t="s">
        <v>19</v>
      </c>
      <c r="I285" s="18"/>
      <c r="J285" s="18"/>
      <c r="K285" s="18"/>
      <c r="L285" s="10" t="str">
        <f>VLOOKUP(C285,ROUTE!$A:$C,2,FALSE)</f>
        <v>局部给药 / 皮肤给药</v>
      </c>
      <c r="M285" s="10" t="str">
        <f>VLOOKUP(C285,ROUTE!$A:$C,3,FALSE)</f>
        <v>药物直接应用于身体表面（如皮肤），通常用于产生局部效应。</v>
      </c>
      <c r="N285" s="10" t="str">
        <f>VLOOKUP(D285,'Dosage '!$A:$C,2,FALSE)</f>
        <v>乳膏剂</v>
      </c>
      <c r="O285" s="10" t="str">
        <f>VLOOKUP(D285,'Dosage '!$A:$C,3,FALSE)</f>
        <v>油和水混合的乳剂型半固体制剂。</v>
      </c>
    </row>
    <row r="286" spans="1:15">
      <c r="A286" s="16" t="s">
        <v>217</v>
      </c>
      <c r="B286" s="16" t="str">
        <f>VLOOKUP(A286,Name!$A:$B,2,FALSE)</f>
        <v>氨甲基丙醇</v>
      </c>
      <c r="C286" s="16" t="s">
        <v>16</v>
      </c>
      <c r="D286" s="16" t="s">
        <v>17</v>
      </c>
      <c r="E286" s="17">
        <v>124685</v>
      </c>
      <c r="F286" s="18" t="s">
        <v>218</v>
      </c>
      <c r="G286" s="18">
        <v>0.3</v>
      </c>
      <c r="H286" s="18" t="s">
        <v>19</v>
      </c>
      <c r="I286" s="18"/>
      <c r="J286" s="18"/>
      <c r="K286" s="18"/>
      <c r="L286" s="10" t="str">
        <f>VLOOKUP(C286,ROUTE!$A:$C,2,FALSE)</f>
        <v>局部给药 / 皮肤给药</v>
      </c>
      <c r="M286" s="10" t="str">
        <f>VLOOKUP(C286,ROUTE!$A:$C,3,FALSE)</f>
        <v>药物直接应用于身体表面（如皮肤），通常用于产生局部效应。</v>
      </c>
      <c r="N286" s="10" t="str">
        <f>VLOOKUP(D286,'Dosage '!$A:$C,2,FALSE)</f>
        <v>洗剂</v>
      </c>
      <c r="O286" s="10" t="str">
        <f>VLOOKUP(D286,'Dosage '!$A:$C,3,FALSE)</f>
        <v>用于皮肤的液体或半液体。</v>
      </c>
    </row>
    <row r="287" spans="1:15">
      <c r="A287" s="16" t="s">
        <v>219</v>
      </c>
      <c r="B287" s="16" t="str">
        <f>VLOOKUP(A287,Name!$A:$B,2,FALSE)</f>
        <v>氨溶液 / 氨水</v>
      </c>
      <c r="C287" s="16" t="s">
        <v>25</v>
      </c>
      <c r="D287" s="16" t="s">
        <v>62</v>
      </c>
      <c r="E287" s="17">
        <v>7664417</v>
      </c>
      <c r="F287" s="18" t="s">
        <v>220</v>
      </c>
      <c r="G287" s="18">
        <v>0.22</v>
      </c>
      <c r="H287" s="18" t="s">
        <v>50</v>
      </c>
      <c r="I287" s="18"/>
      <c r="J287" s="18"/>
      <c r="K287" s="18"/>
      <c r="L287" s="10" t="str">
        <f>VLOOKUP(C287,ROUTE!$A:$C,2,FALSE)</f>
        <v>静脉注射</v>
      </c>
      <c r="M287" s="10" t="str">
        <f>VLOOKUP(C287,ROUTE!$A:$C,3,FALSE)</f>
        <v>将药物注入静脉。</v>
      </c>
      <c r="N287" s="10" t="str">
        <f>VLOOKUP(D287,'Dosage '!$A:$C,2,FALSE)</f>
        <v>注射剂</v>
      </c>
      <c r="O287" s="10" t="str">
        <f>VLOOKUP(D287,'Dosage '!$A:$C,3,FALSE)</f>
        <v>通过注射给药的无菌制剂的总称。</v>
      </c>
    </row>
    <row r="288" spans="1:15">
      <c r="A288" s="16" t="s">
        <v>219</v>
      </c>
      <c r="B288" s="16" t="str">
        <f>VLOOKUP(A288,Name!$A:$B,2,FALSE)</f>
        <v>氨溶液 / 氨水</v>
      </c>
      <c r="C288" s="16" t="s">
        <v>114</v>
      </c>
      <c r="D288" s="16" t="s">
        <v>29</v>
      </c>
      <c r="E288" s="17">
        <v>7664417</v>
      </c>
      <c r="F288" s="18" t="s">
        <v>220</v>
      </c>
      <c r="G288" s="18" t="s">
        <v>37</v>
      </c>
      <c r="H288" s="18" t="s">
        <v>102</v>
      </c>
      <c r="I288" s="18"/>
      <c r="J288" s="18"/>
      <c r="K288" s="18"/>
      <c r="L288" s="10" t="str">
        <f>VLOOKUP(C288,ROUTE!$A:$C,2,FALSE)</f>
        <v>眼用 / 眼部给药</v>
      </c>
      <c r="M288" s="10" t="str">
        <f>VLOOKUP(C288,ROUTE!$A:$C,3,FALSE)</f>
        <v>药物用于眼睛表面（如眼药水、眼膏）。</v>
      </c>
      <c r="N288" s="10" t="str">
        <f>VLOOKUP(D288,'Dosage '!$A:$C,2,FALSE)</f>
        <v>溶液剂</v>
      </c>
      <c r="O288" s="10" t="str">
        <f>VLOOKUP(D288,'Dosage '!$A:$C,3,FALSE)</f>
        <v>药物完全溶解在溶剂中的澄清液体。</v>
      </c>
    </row>
    <row r="289" spans="1:15">
      <c r="A289" s="16" t="s">
        <v>219</v>
      </c>
      <c r="B289" s="16" t="str">
        <f>VLOOKUP(A289,Name!$A:$B,2,FALSE)</f>
        <v>氨溶液 / 氨水</v>
      </c>
      <c r="C289" s="16" t="s">
        <v>27</v>
      </c>
      <c r="D289" s="16" t="s">
        <v>28</v>
      </c>
      <c r="E289" s="17">
        <v>7664417</v>
      </c>
      <c r="F289" s="18" t="s">
        <v>220</v>
      </c>
      <c r="G289" s="18">
        <v>0.01</v>
      </c>
      <c r="H289" s="18" t="s">
        <v>24</v>
      </c>
      <c r="I289" s="18"/>
      <c r="J289" s="18"/>
      <c r="K289" s="18"/>
      <c r="L289" s="10" t="str">
        <f>VLOOKUP(C289,ROUTE!$A:$C,2,FALSE)</f>
        <v>口服</v>
      </c>
      <c r="M289" s="10" t="str">
        <f>VLOOKUP(C289,ROUTE!$A:$C,3,FALSE)</f>
        <v>通过口腔吞咽给药。</v>
      </c>
      <c r="N289" s="10" t="str">
        <f>VLOOKUP(D289,'Dosage '!$A:$C,2,FALSE)</f>
        <v>胶囊剂</v>
      </c>
      <c r="O289" s="10" t="str">
        <f>VLOOKUP(D289,'Dosage '!$A:$C,3,FALSE)</f>
        <v>药物装在可溶性外壳中的制剂。</v>
      </c>
    </row>
    <row r="290" spans="1:15">
      <c r="A290" s="16" t="s">
        <v>219</v>
      </c>
      <c r="B290" s="16" t="str">
        <f>VLOOKUP(A290,Name!$A:$B,2,FALSE)</f>
        <v>氨溶液 / 氨水</v>
      </c>
      <c r="C290" s="16" t="s">
        <v>27</v>
      </c>
      <c r="D290" s="16" t="s">
        <v>133</v>
      </c>
      <c r="E290" s="17">
        <v>7664417</v>
      </c>
      <c r="F290" s="18" t="s">
        <v>220</v>
      </c>
      <c r="G290" s="18"/>
      <c r="H290" s="18"/>
      <c r="I290" s="20">
        <v>2</v>
      </c>
      <c r="J290" s="18" t="s">
        <v>24</v>
      </c>
      <c r="K290" s="18"/>
      <c r="L290" s="10" t="str">
        <f>VLOOKUP(C290,ROUTE!$A:$C,2,FALSE)</f>
        <v>口服</v>
      </c>
      <c r="M290" s="10" t="str">
        <f>VLOOKUP(C290,ROUTE!$A:$C,3,FALSE)</f>
        <v>通过口腔吞咽给药。</v>
      </c>
      <c r="N290" s="10" t="str">
        <f>VLOOKUP(D290,'Dosage '!$A:$C,2,FALSE)</f>
        <v>迟释胶囊 (肠溶胶囊)</v>
      </c>
      <c r="O290" s="10" t="str">
        <f>VLOOKUP(D290,'Dosage '!$A:$C,3,FALSE)</f>
        <v>药物延迟释放的胶囊。</v>
      </c>
    </row>
    <row r="291" spans="1:15">
      <c r="A291" s="16" t="s">
        <v>219</v>
      </c>
      <c r="B291" s="16" t="str">
        <f>VLOOKUP(A291,Name!$A:$B,2,FALSE)</f>
        <v>氨溶液 / 氨水</v>
      </c>
      <c r="C291" s="16" t="s">
        <v>27</v>
      </c>
      <c r="D291" s="16" t="s">
        <v>79</v>
      </c>
      <c r="E291" s="17">
        <v>7664417</v>
      </c>
      <c r="F291" s="18" t="s">
        <v>220</v>
      </c>
      <c r="G291" s="18" t="s">
        <v>37</v>
      </c>
      <c r="H291" s="18" t="s">
        <v>38</v>
      </c>
      <c r="I291" s="18"/>
      <c r="J291" s="18"/>
      <c r="K291" s="18"/>
      <c r="L291" s="10" t="str">
        <f>VLOOKUP(C291,ROUTE!$A:$C,2,FALSE)</f>
        <v>口服</v>
      </c>
      <c r="M291" s="10" t="str">
        <f>VLOOKUP(C291,ROUTE!$A:$C,3,FALSE)</f>
        <v>通过口腔吞咽给药。</v>
      </c>
      <c r="N291" s="10" t="str">
        <f>VLOOKUP(D291,'Dosage '!$A:$C,2,FALSE)</f>
        <v>缓释胶囊</v>
      </c>
      <c r="O291" s="10" t="str">
        <f>VLOOKUP(D291,'Dosage '!$A:$C,3,FALSE)</f>
        <v>药物从胶囊中缓慢、持续释放。</v>
      </c>
    </row>
    <row r="292" spans="1:15">
      <c r="A292" s="16" t="s">
        <v>219</v>
      </c>
      <c r="B292" s="16" t="str">
        <f>VLOOKUP(A292,Name!$A:$B,2,FALSE)</f>
        <v>氨溶液 / 氨水</v>
      </c>
      <c r="C292" s="16" t="s">
        <v>27</v>
      </c>
      <c r="D292" s="16" t="s">
        <v>52</v>
      </c>
      <c r="E292" s="17">
        <v>7664417</v>
      </c>
      <c r="F292" s="18" t="s">
        <v>220</v>
      </c>
      <c r="G292" s="18" t="s">
        <v>37</v>
      </c>
      <c r="H292" s="18" t="s">
        <v>38</v>
      </c>
      <c r="I292" s="18"/>
      <c r="J292" s="18"/>
      <c r="K292" s="18"/>
      <c r="L292" s="10" t="str">
        <f>VLOOKUP(C292,ROUTE!$A:$C,2,FALSE)</f>
        <v>口服</v>
      </c>
      <c r="M292" s="10" t="str">
        <f>VLOOKUP(C292,ROUTE!$A:$C,3,FALSE)</f>
        <v>通过口腔吞咽给药。</v>
      </c>
      <c r="N292" s="10" t="str">
        <f>VLOOKUP(D292,'Dosage '!$A:$C,2,FALSE)</f>
        <v>混悬剂</v>
      </c>
      <c r="O292" s="10" t="str">
        <f>VLOOKUP(D292,'Dosage '!$A:$C,3,FALSE)</f>
        <v>药物微粒均匀分散在液体介质中的制剂。</v>
      </c>
    </row>
    <row r="293" spans="1:15">
      <c r="A293" s="16" t="s">
        <v>219</v>
      </c>
      <c r="B293" s="16" t="str">
        <f>VLOOKUP(A293,Name!$A:$B,2,FALSE)</f>
        <v>氨溶液 / 氨水</v>
      </c>
      <c r="C293" s="16" t="s">
        <v>27</v>
      </c>
      <c r="D293" s="16" t="s">
        <v>31</v>
      </c>
      <c r="E293" s="17">
        <v>7664417</v>
      </c>
      <c r="F293" s="18" t="s">
        <v>220</v>
      </c>
      <c r="G293" s="18" t="s">
        <v>37</v>
      </c>
      <c r="H293" s="18" t="s">
        <v>38</v>
      </c>
      <c r="I293" s="18"/>
      <c r="J293" s="18"/>
      <c r="K293" s="18"/>
      <c r="L293" s="10" t="str">
        <f>VLOOKUP(C293,ROUTE!$A:$C,2,FALSE)</f>
        <v>口服</v>
      </c>
      <c r="M293" s="10" t="str">
        <f>VLOOKUP(C293,ROUTE!$A:$C,3,FALSE)</f>
        <v>通过口腔吞咽给药。</v>
      </c>
      <c r="N293" s="10" t="str">
        <f>VLOOKUP(D293,'Dosage '!$A:$C,2,FALSE)</f>
        <v>片剂</v>
      </c>
      <c r="O293" s="10" t="str">
        <f>VLOOKUP(D293,'Dosage '!$A:$C,3,FALSE)</f>
        <v>由药物和辅料压制而成的固体制剂。</v>
      </c>
    </row>
    <row r="294" spans="1:15">
      <c r="A294" s="16" t="s">
        <v>219</v>
      </c>
      <c r="B294" s="16" t="str">
        <f>VLOOKUP(A294,Name!$A:$B,2,FALSE)</f>
        <v>氨溶液 / 氨水</v>
      </c>
      <c r="C294" s="16" t="s">
        <v>27</v>
      </c>
      <c r="D294" s="16" t="s">
        <v>70</v>
      </c>
      <c r="E294" s="17">
        <v>7664417</v>
      </c>
      <c r="F294" s="18" t="s">
        <v>220</v>
      </c>
      <c r="G294" s="18" t="s">
        <v>37</v>
      </c>
      <c r="H294" s="18" t="s">
        <v>38</v>
      </c>
      <c r="I294" s="18"/>
      <c r="J294" s="18"/>
      <c r="K294" s="18"/>
      <c r="L294" s="10" t="str">
        <f>VLOOKUP(C294,ROUTE!$A:$C,2,FALSE)</f>
        <v>口服</v>
      </c>
      <c r="M294" s="10" t="str">
        <f>VLOOKUP(C294,ROUTE!$A:$C,3,FALSE)</f>
        <v>通过口腔吞咽给药。</v>
      </c>
      <c r="N294" s="10" t="str">
        <f>VLOOKUP(D294,'Dosage '!$A:$C,2,FALSE)</f>
        <v>迟释片 (肠溶片)</v>
      </c>
      <c r="O294" s="10" t="str">
        <f>VLOOKUP(D294,'Dosage '!$A:$C,3,FALSE)</f>
        <v>药物延迟释放的片剂。</v>
      </c>
    </row>
    <row r="295" spans="1:15">
      <c r="A295" s="16" t="s">
        <v>219</v>
      </c>
      <c r="B295" s="16" t="str">
        <f>VLOOKUP(A295,Name!$A:$B,2,FALSE)</f>
        <v>氨溶液 / 氨水</v>
      </c>
      <c r="C295" s="16" t="s">
        <v>27</v>
      </c>
      <c r="D295" s="16" t="s">
        <v>34</v>
      </c>
      <c r="E295" s="17">
        <v>7664417</v>
      </c>
      <c r="F295" s="18" t="s">
        <v>220</v>
      </c>
      <c r="G295" s="18"/>
      <c r="H295" s="18"/>
      <c r="I295" s="20">
        <v>6</v>
      </c>
      <c r="J295" s="18" t="s">
        <v>24</v>
      </c>
      <c r="K295" s="18"/>
      <c r="L295" s="10" t="str">
        <f>VLOOKUP(C295,ROUTE!$A:$C,2,FALSE)</f>
        <v>口服</v>
      </c>
      <c r="M295" s="10" t="str">
        <f>VLOOKUP(C295,ROUTE!$A:$C,3,FALSE)</f>
        <v>通过口腔吞咽给药。</v>
      </c>
      <c r="N295" s="10" t="str">
        <f>VLOOKUP(D295,'Dosage '!$A:$C,2,FALSE)</f>
        <v>缓释片</v>
      </c>
      <c r="O295" s="10" t="str">
        <f>VLOOKUP(D295,'Dosage '!$A:$C,3,FALSE)</f>
        <v>药物缓慢、持续释放的片剂。</v>
      </c>
    </row>
    <row r="296" spans="1:15">
      <c r="A296" s="16" t="s">
        <v>219</v>
      </c>
      <c r="B296" s="16" t="str">
        <f>VLOOKUP(A296,Name!$A:$B,2,FALSE)</f>
        <v>氨溶液 / 氨水</v>
      </c>
      <c r="C296" s="16" t="s">
        <v>27</v>
      </c>
      <c r="D296" s="16" t="s">
        <v>135</v>
      </c>
      <c r="E296" s="17">
        <v>7664417</v>
      </c>
      <c r="F296" s="18" t="s">
        <v>220</v>
      </c>
      <c r="G296" s="18" t="s">
        <v>37</v>
      </c>
      <c r="H296" s="18" t="s">
        <v>38</v>
      </c>
      <c r="I296" s="18"/>
      <c r="J296" s="18"/>
      <c r="K296" s="18"/>
      <c r="L296" s="10" t="str">
        <f>VLOOKUP(C296,ROUTE!$A:$C,2,FALSE)</f>
        <v>口服</v>
      </c>
      <c r="M296" s="10" t="str">
        <f>VLOOKUP(C296,ROUTE!$A:$C,3,FALSE)</f>
        <v>通过口腔吞咽给药。</v>
      </c>
      <c r="N296" s="10" t="str">
        <f>VLOOKUP(D296,'Dosage '!$A:$C,2,FALSE)</f>
        <v>薄膜衣缓释片</v>
      </c>
      <c r="O296" s="10" t="str">
        <f>VLOOKUP(D296,'Dosage '!$A:$C,3,FALSE)</f>
        <v>既有薄膜包衣，又具有缓释特性的片剂。</v>
      </c>
    </row>
    <row r="297" spans="1:15">
      <c r="A297" s="16" t="s">
        <v>219</v>
      </c>
      <c r="B297" s="16" t="str">
        <f>VLOOKUP(A297,Name!$A:$B,2,FALSE)</f>
        <v>氨溶液 / 氨水</v>
      </c>
      <c r="C297" s="16" t="s">
        <v>120</v>
      </c>
      <c r="D297" s="16" t="s">
        <v>62</v>
      </c>
      <c r="E297" s="17">
        <v>7664417</v>
      </c>
      <c r="F297" s="18" t="s">
        <v>220</v>
      </c>
      <c r="G297" s="18" t="s">
        <v>37</v>
      </c>
      <c r="H297" s="18" t="s">
        <v>102</v>
      </c>
      <c r="I297" s="18"/>
      <c r="J297" s="18"/>
      <c r="K297" s="18"/>
      <c r="L297" s="10" t="str">
        <f>VLOOKUP(C297,ROUTE!$A:$C,2,FALSE)</f>
        <v>皮下注射</v>
      </c>
      <c r="M297" s="10" t="str">
        <f>VLOOKUP(C297,ROUTE!$A:$C,3,FALSE)</f>
        <v>将药物注入皮肤下的脂肪组织层。</v>
      </c>
      <c r="N297" s="10" t="str">
        <f>VLOOKUP(D297,'Dosage '!$A:$C,2,FALSE)</f>
        <v>注射剂</v>
      </c>
      <c r="O297" s="10" t="str">
        <f>VLOOKUP(D297,'Dosage '!$A:$C,3,FALSE)</f>
        <v>通过注射给药的无菌制剂的总称。</v>
      </c>
    </row>
    <row r="298" spans="1:15">
      <c r="A298" s="16" t="s">
        <v>219</v>
      </c>
      <c r="B298" s="16" t="str">
        <f>VLOOKUP(A298,Name!$A:$B,2,FALSE)</f>
        <v>氨溶液 / 氨水</v>
      </c>
      <c r="C298" s="16" t="s">
        <v>86</v>
      </c>
      <c r="D298" s="16" t="s">
        <v>41</v>
      </c>
      <c r="E298" s="17">
        <v>7664417</v>
      </c>
      <c r="F298" s="18" t="s">
        <v>220</v>
      </c>
      <c r="G298" s="18" t="s">
        <v>37</v>
      </c>
      <c r="H298" s="18" t="s">
        <v>38</v>
      </c>
      <c r="I298" s="18"/>
      <c r="J298" s="18"/>
      <c r="K298" s="18"/>
      <c r="L298" s="10" t="str">
        <f>VLOOKUP(C298,ROUTE!$A:$C,2,FALSE)</f>
        <v>舌下给药</v>
      </c>
      <c r="M298" s="10" t="str">
        <f>VLOOKUP(C298,ROUTE!$A:$C,3,FALSE)</f>
        <v>将药物置于舌下，通过舌下黏膜快速吸收。</v>
      </c>
      <c r="N298" s="10" t="str">
        <f>VLOOKUP(D298,'Dosage '!$A:$C,2,FALSE)</f>
        <v>膜剂</v>
      </c>
      <c r="O298" s="10" t="str">
        <f>VLOOKUP(D298,'Dosage '!$A:$C,3,FALSE)</f>
        <v>附着于皮肤或黏膜上的薄层制剂。</v>
      </c>
    </row>
    <row r="299" spans="1:15">
      <c r="A299" s="16" t="s">
        <v>219</v>
      </c>
      <c r="B299" s="16" t="str">
        <f>VLOOKUP(A299,Name!$A:$B,2,FALSE)</f>
        <v>氨溶液 / 氨水</v>
      </c>
      <c r="C299" s="16" t="s">
        <v>16</v>
      </c>
      <c r="D299" s="16" t="s">
        <v>57</v>
      </c>
      <c r="E299" s="17">
        <v>7664417</v>
      </c>
      <c r="F299" s="18" t="s">
        <v>220</v>
      </c>
      <c r="G299" s="18">
        <v>5.72</v>
      </c>
      <c r="H299" s="18" t="s">
        <v>19</v>
      </c>
      <c r="I299" s="18"/>
      <c r="J299" s="18"/>
      <c r="K299" s="18"/>
      <c r="L299" s="10" t="str">
        <f>VLOOKUP(C299,ROUTE!$A:$C,2,FALSE)</f>
        <v>局部给药 / 皮肤给药</v>
      </c>
      <c r="M299" s="10" t="str">
        <f>VLOOKUP(C299,ROUTE!$A:$C,3,FALSE)</f>
        <v>药物直接应用于身体表面（如皮肤），通常用于产生局部效应。</v>
      </c>
      <c r="N299" s="10" t="str">
        <f>VLOOKUP(D299,'Dosage '!$A:$C,2,FALSE)</f>
        <v>乳膏剂</v>
      </c>
      <c r="O299" s="10" t="str">
        <f>VLOOKUP(D299,'Dosage '!$A:$C,3,FALSE)</f>
        <v>油和水混合的乳剂型半固体制剂。</v>
      </c>
    </row>
    <row r="300" spans="1:15">
      <c r="A300" s="16" t="s">
        <v>219</v>
      </c>
      <c r="B300" s="16" t="str">
        <f>VLOOKUP(A300,Name!$A:$B,2,FALSE)</f>
        <v>氨溶液 / 氨水</v>
      </c>
      <c r="C300" s="16" t="s">
        <v>16</v>
      </c>
      <c r="D300" s="16" t="s">
        <v>160</v>
      </c>
      <c r="E300" s="17">
        <v>7664417</v>
      </c>
      <c r="F300" s="18" t="s">
        <v>220</v>
      </c>
      <c r="G300" s="18">
        <v>1.2</v>
      </c>
      <c r="H300" s="18" t="s">
        <v>19</v>
      </c>
      <c r="I300" s="18"/>
      <c r="J300" s="18"/>
      <c r="K300" s="18"/>
      <c r="L300" s="10" t="str">
        <f>VLOOKUP(C300,ROUTE!$A:$C,2,FALSE)</f>
        <v>局部给药 / 皮肤给药</v>
      </c>
      <c r="M300" s="10" t="str">
        <f>VLOOKUP(C300,ROUTE!$A:$C,3,FALSE)</f>
        <v>药物直接应用于身体表面（如皮肤），通常用于产生局部效应。</v>
      </c>
      <c r="N300" s="10" t="str">
        <f>VLOOKUP(D300,'Dosage '!$A:$C,2,FALSE)</f>
        <v>凝胶剂</v>
      </c>
      <c r="O300" s="10" t="str">
        <f>VLOOKUP(D300,'Dosage '!$A:$C,3,FALSE)</f>
        <v>药物分散在半固态胶状基质中的制剂。</v>
      </c>
    </row>
    <row r="301" spans="1:15">
      <c r="A301" s="16" t="s">
        <v>219</v>
      </c>
      <c r="B301" s="16" t="str">
        <f>VLOOKUP(A301,Name!$A:$B,2,FALSE)</f>
        <v>氨溶液 / 氨水</v>
      </c>
      <c r="C301" s="16" t="s">
        <v>16</v>
      </c>
      <c r="D301" s="16" t="s">
        <v>17</v>
      </c>
      <c r="E301" s="17">
        <v>7664417</v>
      </c>
      <c r="F301" s="18" t="s">
        <v>220</v>
      </c>
      <c r="G301" s="18" t="s">
        <v>37</v>
      </c>
      <c r="H301" s="18" t="s">
        <v>102</v>
      </c>
      <c r="I301" s="18"/>
      <c r="J301" s="18"/>
      <c r="K301" s="18"/>
      <c r="L301" s="10" t="str">
        <f>VLOOKUP(C301,ROUTE!$A:$C,2,FALSE)</f>
        <v>局部给药 / 皮肤给药</v>
      </c>
      <c r="M301" s="10" t="str">
        <f>VLOOKUP(C301,ROUTE!$A:$C,3,FALSE)</f>
        <v>药物直接应用于身体表面（如皮肤），通常用于产生局部效应。</v>
      </c>
      <c r="N301" s="10" t="str">
        <f>VLOOKUP(D301,'Dosage '!$A:$C,2,FALSE)</f>
        <v>洗剂</v>
      </c>
      <c r="O301" s="10" t="str">
        <f>VLOOKUP(D301,'Dosage '!$A:$C,3,FALSE)</f>
        <v>用于皮肤的液体或半液体。</v>
      </c>
    </row>
    <row r="302" spans="1:15">
      <c r="A302" s="16" t="s">
        <v>221</v>
      </c>
      <c r="B302" s="16" t="str">
        <f>VLOOKUP(A302,Name!$A:$B,2,FALSE)</f>
        <v>甲基丙烯酸铵共聚物</v>
      </c>
      <c r="C302" s="16" t="s">
        <v>27</v>
      </c>
      <c r="D302" s="16" t="s">
        <v>79</v>
      </c>
      <c r="E302" s="17"/>
      <c r="F302" s="18" t="s">
        <v>38</v>
      </c>
      <c r="G302" s="18"/>
      <c r="H302" s="18"/>
      <c r="I302" s="20">
        <v>6</v>
      </c>
      <c r="J302" s="18" t="s">
        <v>24</v>
      </c>
      <c r="K302" s="18"/>
      <c r="L302" s="10" t="str">
        <f>VLOOKUP(C302,ROUTE!$A:$C,2,FALSE)</f>
        <v>口服</v>
      </c>
      <c r="M302" s="10" t="str">
        <f>VLOOKUP(C302,ROUTE!$A:$C,3,FALSE)</f>
        <v>通过口腔吞咽给药。</v>
      </c>
      <c r="N302" s="10" t="str">
        <f>VLOOKUP(D302,'Dosage '!$A:$C,2,FALSE)</f>
        <v>缓释胶囊</v>
      </c>
      <c r="O302" s="10" t="str">
        <f>VLOOKUP(D302,'Dosage '!$A:$C,3,FALSE)</f>
        <v>药物从胶囊中缓慢、持续释放。</v>
      </c>
    </row>
    <row r="303" spans="1:15">
      <c r="A303" s="16" t="s">
        <v>221</v>
      </c>
      <c r="B303" s="16" t="str">
        <f>VLOOKUP(A303,Name!$A:$B,2,FALSE)</f>
        <v>甲基丙烯酸铵共聚物</v>
      </c>
      <c r="C303" s="16" t="s">
        <v>27</v>
      </c>
      <c r="D303" s="16" t="s">
        <v>31</v>
      </c>
      <c r="E303" s="17"/>
      <c r="F303" s="18" t="s">
        <v>38</v>
      </c>
      <c r="G303" s="18" t="s">
        <v>37</v>
      </c>
      <c r="H303" s="18" t="s">
        <v>38</v>
      </c>
      <c r="I303" s="18"/>
      <c r="J303" s="18"/>
      <c r="K303" s="18"/>
      <c r="L303" s="10" t="str">
        <f>VLOOKUP(C303,ROUTE!$A:$C,2,FALSE)</f>
        <v>口服</v>
      </c>
      <c r="M303" s="10" t="str">
        <f>VLOOKUP(C303,ROUTE!$A:$C,3,FALSE)</f>
        <v>通过口腔吞咽给药。</v>
      </c>
      <c r="N303" s="10" t="str">
        <f>VLOOKUP(D303,'Dosage '!$A:$C,2,FALSE)</f>
        <v>片剂</v>
      </c>
      <c r="O303" s="10" t="str">
        <f>VLOOKUP(D303,'Dosage '!$A:$C,3,FALSE)</f>
        <v>由药物和辅料压制而成的固体制剂。</v>
      </c>
    </row>
    <row r="304" spans="1:15">
      <c r="A304" s="16" t="s">
        <v>222</v>
      </c>
      <c r="B304" s="16" t="str">
        <f>VLOOKUP(A304,Name!$A:$B,2,FALSE)</f>
        <v>甲基丙烯酸铵共聚物 A 型</v>
      </c>
      <c r="C304" s="16" t="s">
        <v>27</v>
      </c>
      <c r="D304" s="16" t="s">
        <v>79</v>
      </c>
      <c r="E304" s="17">
        <v>33434241</v>
      </c>
      <c r="F304" s="18" t="s">
        <v>223</v>
      </c>
      <c r="G304" s="18"/>
      <c r="H304" s="18"/>
      <c r="I304" s="20">
        <v>64</v>
      </c>
      <c r="J304" s="18" t="s">
        <v>24</v>
      </c>
      <c r="K304" s="18"/>
      <c r="L304" s="10" t="str">
        <f>VLOOKUP(C304,ROUTE!$A:$C,2,FALSE)</f>
        <v>口服</v>
      </c>
      <c r="M304" s="10" t="str">
        <f>VLOOKUP(C304,ROUTE!$A:$C,3,FALSE)</f>
        <v>通过口腔吞咽给药。</v>
      </c>
      <c r="N304" s="10" t="str">
        <f>VLOOKUP(D304,'Dosage '!$A:$C,2,FALSE)</f>
        <v>缓释胶囊</v>
      </c>
      <c r="O304" s="10" t="str">
        <f>VLOOKUP(D304,'Dosage '!$A:$C,3,FALSE)</f>
        <v>药物从胶囊中缓慢、持续释放。</v>
      </c>
    </row>
    <row r="305" spans="1:15">
      <c r="A305" s="16" t="s">
        <v>222</v>
      </c>
      <c r="B305" s="16" t="str">
        <f>VLOOKUP(A305,Name!$A:$B,2,FALSE)</f>
        <v>甲基丙烯酸铵共聚物 A 型</v>
      </c>
      <c r="C305" s="16" t="s">
        <v>27</v>
      </c>
      <c r="D305" s="16" t="s">
        <v>51</v>
      </c>
      <c r="E305" s="17">
        <v>33434241</v>
      </c>
      <c r="F305" s="18" t="s">
        <v>223</v>
      </c>
      <c r="G305" s="18">
        <v>161</v>
      </c>
      <c r="H305" s="18" t="s">
        <v>93</v>
      </c>
      <c r="I305" s="20"/>
      <c r="J305" s="18"/>
      <c r="K305" s="18"/>
      <c r="L305" s="10" t="str">
        <f>VLOOKUP(C305,ROUTE!$A:$C,2,FALSE)</f>
        <v>口服</v>
      </c>
      <c r="M305" s="10" t="str">
        <f>VLOOKUP(C305,ROUTE!$A:$C,3,FALSE)</f>
        <v>通过口腔吞咽给药。</v>
      </c>
      <c r="N305" s="10" t="str">
        <f>VLOOKUP(D305,'Dosage '!$A:$C,2,FALSE)</f>
        <v>干混悬剂</v>
      </c>
      <c r="O305" s="10" t="str">
        <f>VLOOKUP(D305,'Dosage '!$A:$C,3,FALSE)</f>
        <v>服用前需分散形成混悬液的粉末。</v>
      </c>
    </row>
    <row r="306" spans="1:15">
      <c r="A306" s="16" t="s">
        <v>222</v>
      </c>
      <c r="B306" s="16" t="str">
        <f>VLOOKUP(A306,Name!$A:$B,2,FALSE)</f>
        <v>甲基丙烯酸铵共聚物 A 型</v>
      </c>
      <c r="C306" s="16" t="s">
        <v>27</v>
      </c>
      <c r="D306" s="16" t="s">
        <v>34</v>
      </c>
      <c r="E306" s="17">
        <v>33434241</v>
      </c>
      <c r="F306" s="18" t="s">
        <v>223</v>
      </c>
      <c r="G306" s="18"/>
      <c r="H306" s="18"/>
      <c r="I306" s="20">
        <v>361</v>
      </c>
      <c r="J306" s="18" t="s">
        <v>24</v>
      </c>
      <c r="K306" s="18"/>
      <c r="L306" s="10" t="str">
        <f>VLOOKUP(C306,ROUTE!$A:$C,2,FALSE)</f>
        <v>口服</v>
      </c>
      <c r="M306" s="10" t="str">
        <f>VLOOKUP(C306,ROUTE!$A:$C,3,FALSE)</f>
        <v>通过口腔吞咽给药。</v>
      </c>
      <c r="N306" s="10" t="str">
        <f>VLOOKUP(D306,'Dosage '!$A:$C,2,FALSE)</f>
        <v>缓释片</v>
      </c>
      <c r="O306" s="10" t="str">
        <f>VLOOKUP(D306,'Dosage '!$A:$C,3,FALSE)</f>
        <v>药物缓慢、持续释放的片剂。</v>
      </c>
    </row>
    <row r="307" spans="1:15">
      <c r="A307" s="16" t="s">
        <v>222</v>
      </c>
      <c r="B307" s="16" t="str">
        <f>VLOOKUP(A307,Name!$A:$B,2,FALSE)</f>
        <v>甲基丙烯酸铵共聚物 A 型</v>
      </c>
      <c r="C307" s="16" t="s">
        <v>27</v>
      </c>
      <c r="D307" s="16" t="s">
        <v>135</v>
      </c>
      <c r="E307" s="17">
        <v>33434241</v>
      </c>
      <c r="F307" s="18" t="s">
        <v>223</v>
      </c>
      <c r="G307" s="18">
        <v>25</v>
      </c>
      <c r="H307" s="18" t="s">
        <v>24</v>
      </c>
      <c r="I307" s="18"/>
      <c r="J307" s="18"/>
      <c r="K307" s="18"/>
      <c r="L307" s="10" t="str">
        <f>VLOOKUP(C307,ROUTE!$A:$C,2,FALSE)</f>
        <v>口服</v>
      </c>
      <c r="M307" s="10" t="str">
        <f>VLOOKUP(C307,ROUTE!$A:$C,3,FALSE)</f>
        <v>通过口腔吞咽给药。</v>
      </c>
      <c r="N307" s="10" t="str">
        <f>VLOOKUP(D307,'Dosage '!$A:$C,2,FALSE)</f>
        <v>薄膜衣缓释片</v>
      </c>
      <c r="O307" s="10" t="str">
        <f>VLOOKUP(D307,'Dosage '!$A:$C,3,FALSE)</f>
        <v>既有薄膜包衣，又具有缓释特性的片剂。</v>
      </c>
    </row>
    <row r="308" spans="1:15">
      <c r="A308" s="16" t="s">
        <v>224</v>
      </c>
      <c r="B308" s="16" t="str">
        <f>VLOOKUP(A308,Name!$A:$B,2,FALSE)</f>
        <v>甲基丙烯酸铵共聚物 B 型</v>
      </c>
      <c r="C308" s="16" t="s">
        <v>27</v>
      </c>
      <c r="D308" s="16" t="s">
        <v>28</v>
      </c>
      <c r="E308" s="17">
        <v>33434241</v>
      </c>
      <c r="F308" s="18" t="s">
        <v>225</v>
      </c>
      <c r="G308" s="18"/>
      <c r="H308" s="18"/>
      <c r="I308" s="20">
        <v>37</v>
      </c>
      <c r="J308" s="18" t="s">
        <v>24</v>
      </c>
      <c r="K308" s="18"/>
      <c r="L308" s="10" t="str">
        <f>VLOOKUP(C308,ROUTE!$A:$C,2,FALSE)</f>
        <v>口服</v>
      </c>
      <c r="M308" s="10" t="str">
        <f>VLOOKUP(C308,ROUTE!$A:$C,3,FALSE)</f>
        <v>通过口腔吞咽给药。</v>
      </c>
      <c r="N308" s="10" t="str">
        <f>VLOOKUP(D308,'Dosage '!$A:$C,2,FALSE)</f>
        <v>胶囊剂</v>
      </c>
      <c r="O308" s="10" t="str">
        <f>VLOOKUP(D308,'Dosage '!$A:$C,3,FALSE)</f>
        <v>药物装在可溶性外壳中的制剂。</v>
      </c>
    </row>
    <row r="309" spans="1:15">
      <c r="A309" s="16" t="s">
        <v>224</v>
      </c>
      <c r="B309" s="16" t="str">
        <f>VLOOKUP(A309,Name!$A:$B,2,FALSE)</f>
        <v>甲基丙烯酸铵共聚物 B 型</v>
      </c>
      <c r="C309" s="16" t="s">
        <v>27</v>
      </c>
      <c r="D309" s="16" t="s">
        <v>79</v>
      </c>
      <c r="E309" s="17">
        <v>33434241</v>
      </c>
      <c r="F309" s="18" t="s">
        <v>225</v>
      </c>
      <c r="G309" s="18"/>
      <c r="H309" s="18"/>
      <c r="I309" s="20">
        <v>1972</v>
      </c>
      <c r="J309" s="18" t="s">
        <v>24</v>
      </c>
      <c r="K309" s="18"/>
      <c r="L309" s="10" t="str">
        <f>VLOOKUP(C309,ROUTE!$A:$C,2,FALSE)</f>
        <v>口服</v>
      </c>
      <c r="M309" s="10" t="str">
        <f>VLOOKUP(C309,ROUTE!$A:$C,3,FALSE)</f>
        <v>通过口腔吞咽给药。</v>
      </c>
      <c r="N309" s="10" t="str">
        <f>VLOOKUP(D309,'Dosage '!$A:$C,2,FALSE)</f>
        <v>缓释胶囊</v>
      </c>
      <c r="O309" s="10" t="str">
        <f>VLOOKUP(D309,'Dosage '!$A:$C,3,FALSE)</f>
        <v>药物从胶囊中缓慢、持续释放。</v>
      </c>
    </row>
    <row r="310" spans="1:15">
      <c r="A310" s="16" t="s">
        <v>224</v>
      </c>
      <c r="B310" s="16" t="str">
        <f>VLOOKUP(A310,Name!$A:$B,2,FALSE)</f>
        <v>甲基丙烯酸铵共聚物 B 型</v>
      </c>
      <c r="C310" s="16" t="s">
        <v>27</v>
      </c>
      <c r="D310" s="16" t="s">
        <v>31</v>
      </c>
      <c r="E310" s="17">
        <v>33434241</v>
      </c>
      <c r="F310" s="18" t="s">
        <v>225</v>
      </c>
      <c r="G310" s="18"/>
      <c r="H310" s="18"/>
      <c r="I310" s="20">
        <v>600</v>
      </c>
      <c r="J310" s="18" t="s">
        <v>24</v>
      </c>
      <c r="K310" s="18"/>
      <c r="L310" s="10" t="str">
        <f>VLOOKUP(C310,ROUTE!$A:$C,2,FALSE)</f>
        <v>口服</v>
      </c>
      <c r="M310" s="10" t="str">
        <f>VLOOKUP(C310,ROUTE!$A:$C,3,FALSE)</f>
        <v>通过口腔吞咽给药。</v>
      </c>
      <c r="N310" s="10" t="str">
        <f>VLOOKUP(D310,'Dosage '!$A:$C,2,FALSE)</f>
        <v>片剂</v>
      </c>
      <c r="O310" s="10" t="str">
        <f>VLOOKUP(D310,'Dosage '!$A:$C,3,FALSE)</f>
        <v>由药物和辅料压制而成的固体制剂。</v>
      </c>
    </row>
    <row r="311" spans="1:15">
      <c r="A311" s="16" t="s">
        <v>224</v>
      </c>
      <c r="B311" s="16" t="str">
        <f>VLOOKUP(A311,Name!$A:$B,2,FALSE)</f>
        <v>甲基丙烯酸铵共聚物 B 型</v>
      </c>
      <c r="C311" s="16" t="s">
        <v>27</v>
      </c>
      <c r="D311" s="16" t="s">
        <v>33</v>
      </c>
      <c r="E311" s="17">
        <v>33434241</v>
      </c>
      <c r="F311" s="18" t="s">
        <v>225</v>
      </c>
      <c r="G311" s="18"/>
      <c r="H311" s="18"/>
      <c r="I311" s="20">
        <v>100</v>
      </c>
      <c r="J311" s="18" t="s">
        <v>24</v>
      </c>
      <c r="K311" s="18"/>
      <c r="L311" s="10" t="str">
        <f>VLOOKUP(C311,ROUTE!$A:$C,2,FALSE)</f>
        <v>口服</v>
      </c>
      <c r="M311" s="10" t="str">
        <f>VLOOKUP(C311,ROUTE!$A:$C,3,FALSE)</f>
        <v>通过口腔吞咽给药。</v>
      </c>
      <c r="N311" s="10" t="str">
        <f>VLOOKUP(D311,'Dosage '!$A:$C,2,FALSE)</f>
        <v>咀嚼片</v>
      </c>
      <c r="O311" s="10" t="str">
        <f>VLOOKUP(D311,'Dosage '!$A:$C,3,FALSE)</f>
        <v>在吞咽前需在口中咀嚼的片剂。</v>
      </c>
    </row>
    <row r="312" spans="1:15">
      <c r="A312" s="16" t="s">
        <v>224</v>
      </c>
      <c r="B312" s="16" t="str">
        <f>VLOOKUP(A312,Name!$A:$B,2,FALSE)</f>
        <v>甲基丙烯酸铵共聚物 B 型</v>
      </c>
      <c r="C312" s="16" t="s">
        <v>27</v>
      </c>
      <c r="D312" s="16" t="s">
        <v>34</v>
      </c>
      <c r="E312" s="17">
        <v>33434241</v>
      </c>
      <c r="F312" s="18" t="s">
        <v>225</v>
      </c>
      <c r="G312" s="18"/>
      <c r="H312" s="18"/>
      <c r="I312" s="20">
        <v>440</v>
      </c>
      <c r="J312" s="18" t="s">
        <v>24</v>
      </c>
      <c r="K312" s="18"/>
      <c r="L312" s="10" t="str">
        <f>VLOOKUP(C312,ROUTE!$A:$C,2,FALSE)</f>
        <v>口服</v>
      </c>
      <c r="M312" s="10" t="str">
        <f>VLOOKUP(C312,ROUTE!$A:$C,3,FALSE)</f>
        <v>通过口腔吞咽给药。</v>
      </c>
      <c r="N312" s="10" t="str">
        <f>VLOOKUP(D312,'Dosage '!$A:$C,2,FALSE)</f>
        <v>缓释片</v>
      </c>
      <c r="O312" s="10" t="str">
        <f>VLOOKUP(D312,'Dosage '!$A:$C,3,FALSE)</f>
        <v>药物缓慢、持续释放的片剂。</v>
      </c>
    </row>
    <row r="313" spans="1:15">
      <c r="A313" s="16" t="s">
        <v>224</v>
      </c>
      <c r="B313" s="16" t="str">
        <f>VLOOKUP(A313,Name!$A:$B,2,FALSE)</f>
        <v>甲基丙烯酸铵共聚物 B 型</v>
      </c>
      <c r="C313" s="16" t="s">
        <v>27</v>
      </c>
      <c r="D313" s="16" t="s">
        <v>35</v>
      </c>
      <c r="E313" s="17">
        <v>33434241</v>
      </c>
      <c r="F313" s="18" t="s">
        <v>225</v>
      </c>
      <c r="G313" s="18"/>
      <c r="H313" s="18"/>
      <c r="I313" s="20">
        <v>32</v>
      </c>
      <c r="J313" s="18" t="s">
        <v>24</v>
      </c>
      <c r="K313" s="18"/>
      <c r="L313" s="10" t="str">
        <f>VLOOKUP(C313,ROUTE!$A:$C,2,FALSE)</f>
        <v>口服</v>
      </c>
      <c r="M313" s="10" t="str">
        <f>VLOOKUP(C313,ROUTE!$A:$C,3,FALSE)</f>
        <v>通过口腔吞咽给药。</v>
      </c>
      <c r="N313" s="10" t="str">
        <f>VLOOKUP(D313,'Dosage '!$A:$C,2,FALSE)</f>
        <v>薄膜衣片</v>
      </c>
      <c r="O313" s="10" t="str">
        <f>VLOOKUP(D313,'Dosage '!$A:$C,3,FALSE)</f>
        <v>在片剂核心外包有一层薄膜。</v>
      </c>
    </row>
    <row r="314" spans="1:15">
      <c r="A314" s="16" t="s">
        <v>226</v>
      </c>
      <c r="B314" s="16" t="str">
        <f>VLOOKUP(A314,Name!$A:$B,2,FALSE)</f>
        <v>醋酸铵</v>
      </c>
      <c r="C314" s="16" t="s">
        <v>78</v>
      </c>
      <c r="D314" s="16" t="s">
        <v>62</v>
      </c>
      <c r="E314" s="17">
        <v>631618</v>
      </c>
      <c r="F314" s="18" t="s">
        <v>227</v>
      </c>
      <c r="G314" s="18"/>
      <c r="H314" s="18"/>
      <c r="I314" s="20">
        <v>160</v>
      </c>
      <c r="J314" s="18" t="s">
        <v>24</v>
      </c>
      <c r="K314" s="18"/>
      <c r="L314" s="10" t="str">
        <f>VLOOKUP(C314,ROUTE!$A:$C,2,FALSE)</f>
        <v>肌肉注射</v>
      </c>
      <c r="M314" s="10" t="str">
        <f>VLOOKUP(C314,ROUTE!$A:$C,3,FALSE)</f>
        <v>将药物注入肌肉组织。</v>
      </c>
      <c r="N314" s="10" t="str">
        <f>VLOOKUP(D314,'Dosage '!$A:$C,2,FALSE)</f>
        <v>注射剂</v>
      </c>
      <c r="O314" s="10" t="str">
        <f>VLOOKUP(D314,'Dosage '!$A:$C,3,FALSE)</f>
        <v>通过注射给药的无菌制剂的总称。</v>
      </c>
    </row>
    <row r="315" spans="1:15">
      <c r="A315" s="16" t="s">
        <v>226</v>
      </c>
      <c r="B315" s="16" t="str">
        <f>VLOOKUP(A315,Name!$A:$B,2,FALSE)</f>
        <v>醋酸铵</v>
      </c>
      <c r="C315" s="16" t="s">
        <v>25</v>
      </c>
      <c r="D315" s="16" t="s">
        <v>62</v>
      </c>
      <c r="E315" s="17">
        <v>631618</v>
      </c>
      <c r="F315" s="18" t="s">
        <v>227</v>
      </c>
      <c r="G315" s="18"/>
      <c r="H315" s="18"/>
      <c r="I315" s="20">
        <v>160</v>
      </c>
      <c r="J315" s="18" t="s">
        <v>24</v>
      </c>
      <c r="K315" s="18"/>
      <c r="L315" s="10" t="str">
        <f>VLOOKUP(C315,ROUTE!$A:$C,2,FALSE)</f>
        <v>静脉注射</v>
      </c>
      <c r="M315" s="10" t="str">
        <f>VLOOKUP(C315,ROUTE!$A:$C,3,FALSE)</f>
        <v>将药物注入静脉。</v>
      </c>
      <c r="N315" s="10" t="str">
        <f>VLOOKUP(D315,'Dosage '!$A:$C,2,FALSE)</f>
        <v>注射剂</v>
      </c>
      <c r="O315" s="10" t="str">
        <f>VLOOKUP(D315,'Dosage '!$A:$C,3,FALSE)</f>
        <v>通过注射给药的无菌制剂的总称。</v>
      </c>
    </row>
    <row r="316" spans="1:15">
      <c r="A316" s="16" t="s">
        <v>228</v>
      </c>
      <c r="B316" s="16" t="str">
        <f>VLOOKUP(A316,Name!$A:$B,2,FALSE)</f>
        <v>藻酸钙铵</v>
      </c>
      <c r="C316" s="16" t="s">
        <v>27</v>
      </c>
      <c r="D316" s="16" t="s">
        <v>31</v>
      </c>
      <c r="E316" s="17"/>
      <c r="F316" s="18" t="s">
        <v>38</v>
      </c>
      <c r="G316" s="18"/>
      <c r="H316" s="18"/>
      <c r="I316" s="20">
        <v>148</v>
      </c>
      <c r="J316" s="18" t="s">
        <v>24</v>
      </c>
      <c r="K316" s="18"/>
      <c r="L316" s="10" t="str">
        <f>VLOOKUP(C316,ROUTE!$A:$C,2,FALSE)</f>
        <v>口服</v>
      </c>
      <c r="M316" s="10" t="str">
        <f>VLOOKUP(C316,ROUTE!$A:$C,3,FALSE)</f>
        <v>通过口腔吞咽给药。</v>
      </c>
      <c r="N316" s="10" t="str">
        <f>VLOOKUP(D316,'Dosage '!$A:$C,2,FALSE)</f>
        <v>片剂</v>
      </c>
      <c r="O316" s="10" t="str">
        <f>VLOOKUP(D316,'Dosage '!$A:$C,3,FALSE)</f>
        <v>由药物和辅料压制而成的固体制剂。</v>
      </c>
    </row>
    <row r="317" spans="1:15">
      <c r="A317" s="16" t="s">
        <v>229</v>
      </c>
      <c r="B317" s="16" t="str">
        <f>VLOOKUP(A317,Name!$A:$B,2,FALSE)</f>
        <v>氯化铵</v>
      </c>
      <c r="C317" s="16" t="s">
        <v>27</v>
      </c>
      <c r="D317" s="16" t="s">
        <v>28</v>
      </c>
      <c r="E317" s="17">
        <v>12125029</v>
      </c>
      <c r="F317" s="18" t="s">
        <v>230</v>
      </c>
      <c r="G317" s="18"/>
      <c r="H317" s="18"/>
      <c r="I317" s="20">
        <v>8</v>
      </c>
      <c r="J317" s="18" t="s">
        <v>24</v>
      </c>
      <c r="K317" s="18"/>
      <c r="L317" s="10" t="str">
        <f>VLOOKUP(C317,ROUTE!$A:$C,2,FALSE)</f>
        <v>口服</v>
      </c>
      <c r="M317" s="10" t="str">
        <f>VLOOKUP(C317,ROUTE!$A:$C,3,FALSE)</f>
        <v>通过口腔吞咽给药。</v>
      </c>
      <c r="N317" s="10" t="str">
        <f>VLOOKUP(D317,'Dosage '!$A:$C,2,FALSE)</f>
        <v>胶囊剂</v>
      </c>
      <c r="O317" s="10" t="str">
        <f>VLOOKUP(D317,'Dosage '!$A:$C,3,FALSE)</f>
        <v>药物装在可溶性外壳中的制剂。</v>
      </c>
    </row>
    <row r="318" spans="1:15">
      <c r="A318" s="16" t="s">
        <v>229</v>
      </c>
      <c r="B318" s="16" t="str">
        <f>VLOOKUP(A318,Name!$A:$B,2,FALSE)</f>
        <v>氯化铵</v>
      </c>
      <c r="C318" s="16" t="s">
        <v>27</v>
      </c>
      <c r="D318" s="16" t="s">
        <v>83</v>
      </c>
      <c r="E318" s="17">
        <v>12125029</v>
      </c>
      <c r="F318" s="18" t="s">
        <v>230</v>
      </c>
      <c r="G318" s="18">
        <v>131.68</v>
      </c>
      <c r="H318" s="18" t="s">
        <v>93</v>
      </c>
      <c r="I318" s="18"/>
      <c r="J318" s="18"/>
      <c r="K318" s="18"/>
      <c r="L318" s="10" t="str">
        <f>VLOOKUP(C318,ROUTE!$A:$C,2,FALSE)</f>
        <v>口服</v>
      </c>
      <c r="M318" s="10" t="str">
        <f>VLOOKUP(C318,ROUTE!$A:$C,3,FALSE)</f>
        <v>通过口腔吞咽给药。</v>
      </c>
      <c r="N318" s="10" t="str">
        <f>VLOOKUP(D318,'Dosage '!$A:$C,2,FALSE)</f>
        <v>糖浆剂</v>
      </c>
      <c r="O318" s="10" t="str">
        <f>VLOOKUP(D318,'Dosage '!$A:$C,3,FALSE)</f>
        <v>含有高浓度蔗糖的浓水溶液。</v>
      </c>
    </row>
    <row r="319" spans="1:15">
      <c r="A319" s="16" t="s">
        <v>229</v>
      </c>
      <c r="B319" s="16" t="str">
        <f>VLOOKUP(A319,Name!$A:$B,2,FALSE)</f>
        <v>氯化铵</v>
      </c>
      <c r="C319" s="16" t="s">
        <v>27</v>
      </c>
      <c r="D319" s="16" t="s">
        <v>31</v>
      </c>
      <c r="E319" s="17">
        <v>12125029</v>
      </c>
      <c r="F319" s="18" t="s">
        <v>230</v>
      </c>
      <c r="G319" s="18"/>
      <c r="H319" s="18"/>
      <c r="I319" s="20">
        <v>8</v>
      </c>
      <c r="J319" s="18" t="s">
        <v>24</v>
      </c>
      <c r="K319" s="18"/>
      <c r="L319" s="10" t="str">
        <f>VLOOKUP(C319,ROUTE!$A:$C,2,FALSE)</f>
        <v>口服</v>
      </c>
      <c r="M319" s="10" t="str">
        <f>VLOOKUP(C319,ROUTE!$A:$C,3,FALSE)</f>
        <v>通过口腔吞咽给药。</v>
      </c>
      <c r="N319" s="10" t="str">
        <f>VLOOKUP(D319,'Dosage '!$A:$C,2,FALSE)</f>
        <v>片剂</v>
      </c>
      <c r="O319" s="10" t="str">
        <f>VLOOKUP(D319,'Dosage '!$A:$C,3,FALSE)</f>
        <v>由药物和辅料压制而成的固体制剂。</v>
      </c>
    </row>
    <row r="320" spans="1:15">
      <c r="A320" s="16" t="s">
        <v>229</v>
      </c>
      <c r="B320" s="16" t="str">
        <f>VLOOKUP(A320,Name!$A:$B,2,FALSE)</f>
        <v>氯化铵</v>
      </c>
      <c r="C320" s="16" t="s">
        <v>27</v>
      </c>
      <c r="D320" s="16" t="s">
        <v>34</v>
      </c>
      <c r="E320" s="17">
        <v>12125029</v>
      </c>
      <c r="F320" s="18" t="s">
        <v>230</v>
      </c>
      <c r="G320" s="18"/>
      <c r="H320" s="18"/>
      <c r="I320" s="20">
        <v>21</v>
      </c>
      <c r="J320" s="18" t="s">
        <v>24</v>
      </c>
      <c r="K320" s="18"/>
      <c r="L320" s="10" t="str">
        <f>VLOOKUP(C320,ROUTE!$A:$C,2,FALSE)</f>
        <v>口服</v>
      </c>
      <c r="M320" s="10" t="str">
        <f>VLOOKUP(C320,ROUTE!$A:$C,3,FALSE)</f>
        <v>通过口腔吞咽给药。</v>
      </c>
      <c r="N320" s="10" t="str">
        <f>VLOOKUP(D320,'Dosage '!$A:$C,2,FALSE)</f>
        <v>缓释片</v>
      </c>
      <c r="O320" s="10" t="str">
        <f>VLOOKUP(D320,'Dosage '!$A:$C,3,FALSE)</f>
        <v>药物缓慢、持续释放的片剂。</v>
      </c>
    </row>
    <row r="321" spans="1:15">
      <c r="A321" s="16" t="s">
        <v>229</v>
      </c>
      <c r="B321" s="16" t="str">
        <f>VLOOKUP(A321,Name!$A:$B,2,FALSE)</f>
        <v>氯化铵</v>
      </c>
      <c r="C321" s="16" t="s">
        <v>27</v>
      </c>
      <c r="D321" s="16" t="s">
        <v>35</v>
      </c>
      <c r="E321" s="17">
        <v>12125029</v>
      </c>
      <c r="F321" s="18" t="s">
        <v>230</v>
      </c>
      <c r="G321" s="18">
        <v>8</v>
      </c>
      <c r="H321" s="18" t="s">
        <v>24</v>
      </c>
      <c r="I321" s="20"/>
      <c r="J321" s="18"/>
      <c r="K321" s="18"/>
      <c r="L321" s="10" t="str">
        <f>VLOOKUP(C321,ROUTE!$A:$C,2,FALSE)</f>
        <v>口服</v>
      </c>
      <c r="M321" s="10" t="str">
        <f>VLOOKUP(C321,ROUTE!$A:$C,3,FALSE)</f>
        <v>通过口腔吞咽给药。</v>
      </c>
      <c r="N321" s="10" t="str">
        <f>VLOOKUP(D321,'Dosage '!$A:$C,2,FALSE)</f>
        <v>薄膜衣片</v>
      </c>
      <c r="O321" s="10" t="str">
        <f>VLOOKUP(D321,'Dosage '!$A:$C,3,FALSE)</f>
        <v>在片剂核心外包有一层薄膜。</v>
      </c>
    </row>
    <row r="322" spans="1:15">
      <c r="A322" s="16" t="s">
        <v>231</v>
      </c>
      <c r="B322" s="16" t="str">
        <f>VLOOKUP(A322,Name!$A:$B,2,FALSE)</f>
        <v>月桂醇硫酸酯铵</v>
      </c>
      <c r="C322" s="16" t="s">
        <v>16</v>
      </c>
      <c r="D322" s="16" t="s">
        <v>165</v>
      </c>
      <c r="E322" s="17">
        <v>2235543</v>
      </c>
      <c r="F322" s="18" t="s">
        <v>232</v>
      </c>
      <c r="G322" s="18" t="s">
        <v>37</v>
      </c>
      <c r="H322" s="18" t="s">
        <v>38</v>
      </c>
      <c r="I322" s="18"/>
      <c r="J322" s="18"/>
      <c r="K322" s="18"/>
      <c r="L322" s="10" t="str">
        <f>VLOOKUP(C322,ROUTE!$A:$C,2,FALSE)</f>
        <v>局部给药 / 皮肤给药</v>
      </c>
      <c r="M322" s="10" t="str">
        <f>VLOOKUP(C322,ROUTE!$A:$C,3,FALSE)</f>
        <v>药物直接应用于身体表面（如皮肤），通常用于产生局部效应。</v>
      </c>
      <c r="N322" s="10" t="str">
        <f>VLOOKUP(D322,'Dosage '!$A:$C,2,FALSE)</f>
        <v>气雾剂</v>
      </c>
      <c r="O322" s="10" t="str">
        <f>VLOOKUP(D322,'Dosage '!$A:$C,3,FALSE)</f>
        <v>药物溶解或混悬在抛射剂中，以雾状喷出的制剂。</v>
      </c>
    </row>
    <row r="323" spans="1:15">
      <c r="A323" s="16" t="s">
        <v>231</v>
      </c>
      <c r="B323" s="16" t="str">
        <f>VLOOKUP(A323,Name!$A:$B,2,FALSE)</f>
        <v>月桂醇硫酸酯铵</v>
      </c>
      <c r="C323" s="16" t="s">
        <v>16</v>
      </c>
      <c r="D323" s="16" t="s">
        <v>233</v>
      </c>
      <c r="E323" s="17">
        <v>2235543</v>
      </c>
      <c r="F323" s="18" t="s">
        <v>232</v>
      </c>
      <c r="G323" s="18">
        <v>39.75</v>
      </c>
      <c r="H323" s="18" t="s">
        <v>19</v>
      </c>
      <c r="I323" s="18"/>
      <c r="J323" s="18"/>
      <c r="K323" s="18"/>
      <c r="L323" s="10" t="str">
        <f>VLOOKUP(C323,ROUTE!$A:$C,2,FALSE)</f>
        <v>局部给药 / 皮肤给药</v>
      </c>
      <c r="M323" s="10" t="str">
        <f>VLOOKUP(C323,ROUTE!$A:$C,3,FALSE)</f>
        <v>药物直接应用于身体表面（如皮肤），通常用于产生局部效应。</v>
      </c>
      <c r="N323" s="10" t="str">
        <f>VLOOKUP(D323,'Dosage '!$A:$C,2,FALSE)</f>
        <v>乳剂</v>
      </c>
      <c r="O323" s="10" t="str">
        <f>VLOOKUP(D323,'Dosage '!$A:$C,3,FALSE)</f>
        <v>两种不互溶液体形成的稳定混合物。</v>
      </c>
    </row>
    <row r="324" spans="1:15">
      <c r="A324" s="16" t="s">
        <v>231</v>
      </c>
      <c r="B324" s="16" t="str">
        <f>VLOOKUP(A324,Name!$A:$B,2,FALSE)</f>
        <v>月桂醇硫酸酯铵</v>
      </c>
      <c r="C324" s="16" t="s">
        <v>16</v>
      </c>
      <c r="D324" s="16" t="s">
        <v>234</v>
      </c>
      <c r="E324" s="17">
        <v>2235543</v>
      </c>
      <c r="F324" s="18" t="s">
        <v>232</v>
      </c>
      <c r="G324" s="18">
        <v>30</v>
      </c>
      <c r="H324" s="18" t="s">
        <v>19</v>
      </c>
      <c r="I324" s="18"/>
      <c r="J324" s="18"/>
      <c r="K324" s="18"/>
      <c r="L324" s="10" t="str">
        <f>VLOOKUP(C324,ROUTE!$A:$C,2,FALSE)</f>
        <v>局部给药 / 皮肤给药</v>
      </c>
      <c r="M324" s="10" t="str">
        <f>VLOOKUP(C324,ROUTE!$A:$C,3,FALSE)</f>
        <v>药物直接应用于身体表面（如皮肤），通常用于产生局部效应。</v>
      </c>
      <c r="N324" s="10" t="str">
        <f>VLOOKUP(D324,'Dosage '!$A:$C,2,FALSE)</f>
        <v>混悬型香波剂</v>
      </c>
      <c r="O324" s="10" t="str">
        <f>VLOOKUP(D324,'Dosage '!$A:$C,3,FALSE)</f>
        <v>药物以混悬状态存在于香波中。</v>
      </c>
    </row>
    <row r="325" spans="1:15">
      <c r="A325" s="16" t="s">
        <v>235</v>
      </c>
      <c r="B325" s="16" t="str">
        <f>VLOOKUP(A325,Name!$A:$B,2,FALSE)</f>
        <v>磷酸氢二铵</v>
      </c>
      <c r="C325" s="16" t="s">
        <v>27</v>
      </c>
      <c r="D325" s="16" t="s">
        <v>31</v>
      </c>
      <c r="E325" s="17">
        <v>7783280</v>
      </c>
      <c r="F325" s="18" t="s">
        <v>236</v>
      </c>
      <c r="G325" s="18">
        <v>0.4</v>
      </c>
      <c r="H325" s="18" t="s">
        <v>24</v>
      </c>
      <c r="I325" s="18"/>
      <c r="J325" s="18"/>
      <c r="K325" s="18"/>
      <c r="L325" s="10" t="str">
        <f>VLOOKUP(C325,ROUTE!$A:$C,2,FALSE)</f>
        <v>口服</v>
      </c>
      <c r="M325" s="10" t="str">
        <f>VLOOKUP(C325,ROUTE!$A:$C,3,FALSE)</f>
        <v>通过口腔吞咽给药。</v>
      </c>
      <c r="N325" s="10" t="str">
        <f>VLOOKUP(D325,'Dosage '!$A:$C,2,FALSE)</f>
        <v>片剂</v>
      </c>
      <c r="O325" s="10" t="str">
        <f>VLOOKUP(D325,'Dosage '!$A:$C,3,FALSE)</f>
        <v>由药物和辅料压制而成的固体制剂。</v>
      </c>
    </row>
    <row r="326" spans="1:15">
      <c r="A326" s="16" t="s">
        <v>235</v>
      </c>
      <c r="B326" s="16" t="str">
        <f>VLOOKUP(A326,Name!$A:$B,2,FALSE)</f>
        <v>磷酸氢二铵</v>
      </c>
      <c r="C326" s="16" t="s">
        <v>27</v>
      </c>
      <c r="D326" s="16" t="s">
        <v>34</v>
      </c>
      <c r="E326" s="17">
        <v>7783280</v>
      </c>
      <c r="F326" s="18" t="s">
        <v>236</v>
      </c>
      <c r="G326" s="18">
        <v>0.4</v>
      </c>
      <c r="H326" s="18" t="s">
        <v>24</v>
      </c>
      <c r="I326" s="18"/>
      <c r="J326" s="18"/>
      <c r="K326" s="18"/>
      <c r="L326" s="10" t="str">
        <f>VLOOKUP(C326,ROUTE!$A:$C,2,FALSE)</f>
        <v>口服</v>
      </c>
      <c r="M326" s="10" t="str">
        <f>VLOOKUP(C326,ROUTE!$A:$C,3,FALSE)</f>
        <v>通过口腔吞咽给药。</v>
      </c>
      <c r="N326" s="10" t="str">
        <f>VLOOKUP(D326,'Dosage '!$A:$C,2,FALSE)</f>
        <v>缓释片</v>
      </c>
      <c r="O326" s="10" t="str">
        <f>VLOOKUP(D326,'Dosage '!$A:$C,3,FALSE)</f>
        <v>药物缓慢、持续释放的片剂。</v>
      </c>
    </row>
    <row r="327" spans="1:15">
      <c r="A327" s="16" t="s">
        <v>235</v>
      </c>
      <c r="B327" s="16" t="str">
        <f>VLOOKUP(A327,Name!$A:$B,2,FALSE)</f>
        <v>磷酸氢二铵</v>
      </c>
      <c r="C327" s="16" t="s">
        <v>86</v>
      </c>
      <c r="D327" s="16" t="s">
        <v>31</v>
      </c>
      <c r="E327" s="17">
        <v>7783280</v>
      </c>
      <c r="F327" s="18" t="s">
        <v>236</v>
      </c>
      <c r="G327" s="18">
        <v>0.2</v>
      </c>
      <c r="H327" s="18" t="s">
        <v>24</v>
      </c>
      <c r="I327" s="20"/>
      <c r="J327" s="18"/>
      <c r="K327" s="18"/>
      <c r="L327" s="10" t="str">
        <f>VLOOKUP(C327,ROUTE!$A:$C,2,FALSE)</f>
        <v>舌下给药</v>
      </c>
      <c r="M327" s="10" t="str">
        <f>VLOOKUP(C327,ROUTE!$A:$C,3,FALSE)</f>
        <v>将药物置于舌下，通过舌下黏膜快速吸收。</v>
      </c>
      <c r="N327" s="10" t="str">
        <f>VLOOKUP(D327,'Dosage '!$A:$C,2,FALSE)</f>
        <v>片剂</v>
      </c>
      <c r="O327" s="10" t="str">
        <f>VLOOKUP(D327,'Dosage '!$A:$C,3,FALSE)</f>
        <v>由药物和辅料压制而成的固体制剂。</v>
      </c>
    </row>
    <row r="328" spans="1:15">
      <c r="A328" s="16" t="s">
        <v>237</v>
      </c>
      <c r="B328" s="16" t="str">
        <f>VLOOKUP(A328,Name!$A:$B,2,FALSE)</f>
        <v>硫酸铵</v>
      </c>
      <c r="C328" s="16" t="s">
        <v>25</v>
      </c>
      <c r="D328" s="16" t="s">
        <v>60</v>
      </c>
      <c r="E328" s="17">
        <v>7783202</v>
      </c>
      <c r="F328" s="18" t="s">
        <v>238</v>
      </c>
      <c r="G328" s="18"/>
      <c r="H328" s="18"/>
      <c r="I328" s="20">
        <v>81</v>
      </c>
      <c r="J328" s="18" t="s">
        <v>24</v>
      </c>
      <c r="K328" s="18"/>
      <c r="L328" s="10" t="str">
        <f>VLOOKUP(C328,ROUTE!$A:$C,2,FALSE)</f>
        <v>静脉注射</v>
      </c>
      <c r="M328" s="10" t="str">
        <f>VLOOKUP(C328,ROUTE!$A:$C,3,FALSE)</f>
        <v>将药物注入静脉。</v>
      </c>
      <c r="N328" s="10" t="str">
        <f>VLOOKUP(D328,'Dosage '!$A:$C,2,FALSE)</f>
        <v>脂质体注射剂</v>
      </c>
      <c r="O328" s="10" t="str">
        <f>VLOOKUP(D328,'Dosage '!$A:$C,3,FALSE)</f>
        <v>药物被包裹在脂质体微囊中以用于注射。</v>
      </c>
    </row>
    <row r="329" spans="1:15">
      <c r="A329" s="16" t="s">
        <v>237</v>
      </c>
      <c r="B329" s="16" t="str">
        <f>VLOOKUP(A329,Name!$A:$B,2,FALSE)</f>
        <v>硫酸铵</v>
      </c>
      <c r="C329" s="16" t="s">
        <v>25</v>
      </c>
      <c r="D329" s="16" t="s">
        <v>239</v>
      </c>
      <c r="E329" s="17">
        <v>7783202</v>
      </c>
      <c r="F329" s="18" t="s">
        <v>238</v>
      </c>
      <c r="G329" s="18">
        <v>0.2</v>
      </c>
      <c r="H329" s="18" t="s">
        <v>50</v>
      </c>
      <c r="I329" s="18"/>
      <c r="J329" s="18"/>
      <c r="K329" s="18"/>
      <c r="L329" s="10" t="str">
        <f>VLOOKUP(C329,ROUTE!$A:$C,2,FALSE)</f>
        <v>静脉注射</v>
      </c>
      <c r="M329" s="10" t="str">
        <f>VLOOKUP(C329,ROUTE!$A:$C,3,FALSE)</f>
        <v>将药物注入静脉。</v>
      </c>
      <c r="N329" s="10" t="str">
        <f>VLOOKUP(D329,'Dosage '!$A:$C,2,FALSE)</f>
        <v>脂质体混悬注射剂</v>
      </c>
      <c r="O329" s="10" t="str">
        <f>VLOOKUP(D329,'Dosage '!$A:$C,3,FALSE)</f>
        <v>脂质体以混悬状态存在的注射剂。</v>
      </c>
    </row>
    <row r="330" spans="1:15">
      <c r="A330" s="16" t="s">
        <v>240</v>
      </c>
      <c r="B330" s="16" t="str">
        <f>VLOOKUP(A330,Name!$A:$B,2,FALSE)</f>
        <v>两性离子-9</v>
      </c>
      <c r="C330" s="16" t="s">
        <v>16</v>
      </c>
      <c r="D330" s="16" t="s">
        <v>57</v>
      </c>
      <c r="E330" s="17">
        <v>627910321</v>
      </c>
      <c r="F330" s="18" t="s">
        <v>38</v>
      </c>
      <c r="G330" s="18">
        <v>0.66</v>
      </c>
      <c r="H330" s="18" t="s">
        <v>19</v>
      </c>
      <c r="I330" s="18"/>
      <c r="J330" s="18"/>
      <c r="K330" s="18"/>
      <c r="L330" s="10" t="str">
        <f>VLOOKUP(C330,ROUTE!$A:$C,2,FALSE)</f>
        <v>局部给药 / 皮肤给药</v>
      </c>
      <c r="M330" s="10" t="str">
        <f>VLOOKUP(C330,ROUTE!$A:$C,3,FALSE)</f>
        <v>药物直接应用于身体表面（如皮肤），通常用于产生局部效应。</v>
      </c>
      <c r="N330" s="10" t="str">
        <f>VLOOKUP(D330,'Dosage '!$A:$C,2,FALSE)</f>
        <v>乳膏剂</v>
      </c>
      <c r="O330" s="10" t="str">
        <f>VLOOKUP(D330,'Dosage '!$A:$C,3,FALSE)</f>
        <v>油和水混合的乳剂型半固体制剂。</v>
      </c>
    </row>
    <row r="331" spans="1:15">
      <c r="A331" s="16" t="s">
        <v>241</v>
      </c>
      <c r="B331" s="16" t="str">
        <f>VLOOKUP(A331,Name!$A:$B,2,FALSE)</f>
        <v>茴香脑</v>
      </c>
      <c r="C331" s="16" t="s">
        <v>92</v>
      </c>
      <c r="D331" s="16" t="s">
        <v>242</v>
      </c>
      <c r="E331" s="17">
        <v>4180238</v>
      </c>
      <c r="F331" s="18" t="s">
        <v>243</v>
      </c>
      <c r="G331" s="18">
        <v>9.4</v>
      </c>
      <c r="H331" s="18" t="s">
        <v>19</v>
      </c>
      <c r="I331" s="18"/>
      <c r="J331" s="18"/>
      <c r="K331" s="18"/>
      <c r="L331" s="10" t="str">
        <f>VLOOKUP(C331,ROUTE!$A:$C,2,FALSE)</f>
        <v>牙科给药</v>
      </c>
      <c r="M331" s="10" t="str">
        <f>VLOOKUP(C331,ROUTE!$A:$C,3,FALSE)</f>
        <v>直接用于牙齿或牙龈的药物。</v>
      </c>
      <c r="N331" s="10" t="str">
        <f>VLOOKUP(D331,'Dosage '!$A:$C,2,FALSE)</f>
        <v>牙膏</v>
      </c>
      <c r="O331" s="10" t="str">
        <f>VLOOKUP(D331,'Dosage '!$A:$C,3,FALSE)</f>
        <v>用于清洁牙齿的糊剂。</v>
      </c>
    </row>
    <row r="332" spans="1:15">
      <c r="A332" s="16" t="s">
        <v>241</v>
      </c>
      <c r="B332" s="16" t="str">
        <f>VLOOKUP(A332,Name!$A:$B,2,FALSE)</f>
        <v>茴香脑</v>
      </c>
      <c r="C332" s="16" t="s">
        <v>92</v>
      </c>
      <c r="D332" s="16" t="s">
        <v>29</v>
      </c>
      <c r="E332" s="17">
        <v>4180238</v>
      </c>
      <c r="F332" s="18" t="s">
        <v>243</v>
      </c>
      <c r="G332" s="18" t="s">
        <v>37</v>
      </c>
      <c r="H332" s="18" t="s">
        <v>38</v>
      </c>
      <c r="I332" s="18"/>
      <c r="J332" s="18"/>
      <c r="K332" s="18"/>
      <c r="L332" s="10" t="str">
        <f>VLOOKUP(C332,ROUTE!$A:$C,2,FALSE)</f>
        <v>牙科给药</v>
      </c>
      <c r="M332" s="10" t="str">
        <f>VLOOKUP(C332,ROUTE!$A:$C,3,FALSE)</f>
        <v>直接用于牙齿或牙龈的药物。</v>
      </c>
      <c r="N332" s="10" t="str">
        <f>VLOOKUP(D332,'Dosage '!$A:$C,2,FALSE)</f>
        <v>溶液剂</v>
      </c>
      <c r="O332" s="10" t="str">
        <f>VLOOKUP(D332,'Dosage '!$A:$C,3,FALSE)</f>
        <v>药物完全溶解在溶剂中的澄清液体。</v>
      </c>
    </row>
    <row r="333" spans="1:15">
      <c r="A333" s="16" t="s">
        <v>241</v>
      </c>
      <c r="B333" s="16" t="str">
        <f>VLOOKUP(A333,Name!$A:$B,2,FALSE)</f>
        <v>茴香脑</v>
      </c>
      <c r="C333" s="16" t="s">
        <v>27</v>
      </c>
      <c r="D333" s="16" t="s">
        <v>117</v>
      </c>
      <c r="E333" s="17">
        <v>4180238</v>
      </c>
      <c r="F333" s="18" t="s">
        <v>243</v>
      </c>
      <c r="G333" s="18">
        <v>0.03</v>
      </c>
      <c r="H333" s="18" t="s">
        <v>24</v>
      </c>
      <c r="I333" s="18"/>
      <c r="J333" s="18"/>
      <c r="K333" s="18"/>
      <c r="L333" s="10" t="str">
        <f>VLOOKUP(C333,ROUTE!$A:$C,2,FALSE)</f>
        <v>口服</v>
      </c>
      <c r="M333" s="10" t="str">
        <f>VLOOKUP(C333,ROUTE!$A:$C,3,FALSE)</f>
        <v>通过口腔吞咽给药。</v>
      </c>
      <c r="N333" s="10" t="str">
        <f>VLOOKUP(D333,'Dosage '!$A:$C,2,FALSE)</f>
        <v>酏剂</v>
      </c>
      <c r="O333" s="10" t="str">
        <f>VLOOKUP(D333,'Dosage '!$A:$C,3,FALSE)</f>
        <v>含有乙醇和甜味剂的澄清口服液体。</v>
      </c>
    </row>
    <row r="334" spans="1:15">
      <c r="A334" s="16" t="s">
        <v>241</v>
      </c>
      <c r="B334" s="16" t="str">
        <f>VLOOKUP(A334,Name!$A:$B,2,FALSE)</f>
        <v>茴香脑</v>
      </c>
      <c r="C334" s="16" t="s">
        <v>27</v>
      </c>
      <c r="D334" s="16" t="s">
        <v>83</v>
      </c>
      <c r="E334" s="17">
        <v>4180238</v>
      </c>
      <c r="F334" s="18" t="s">
        <v>243</v>
      </c>
      <c r="G334" s="18">
        <v>2.3</v>
      </c>
      <c r="H334" s="18" t="s">
        <v>93</v>
      </c>
      <c r="I334" s="18"/>
      <c r="J334" s="18"/>
      <c r="K334" s="18"/>
      <c r="L334" s="10" t="str">
        <f>VLOOKUP(C334,ROUTE!$A:$C,2,FALSE)</f>
        <v>口服</v>
      </c>
      <c r="M334" s="10" t="str">
        <f>VLOOKUP(C334,ROUTE!$A:$C,3,FALSE)</f>
        <v>通过口腔吞咽给药。</v>
      </c>
      <c r="N334" s="10" t="str">
        <f>VLOOKUP(D334,'Dosage '!$A:$C,2,FALSE)</f>
        <v>糖浆剂</v>
      </c>
      <c r="O334" s="10" t="str">
        <f>VLOOKUP(D334,'Dosage '!$A:$C,3,FALSE)</f>
        <v>含有高浓度蔗糖的浓水溶液。</v>
      </c>
    </row>
    <row r="335" spans="1:15">
      <c r="A335" s="16" t="s">
        <v>244</v>
      </c>
      <c r="B335" s="16" t="str">
        <f>VLOOKUP(A335,Name!$A:$B,2,FALSE)</f>
        <v>无水柠檬酸</v>
      </c>
      <c r="C335" s="16" t="s">
        <v>98</v>
      </c>
      <c r="D335" s="16" t="s">
        <v>115</v>
      </c>
      <c r="E335" s="17">
        <v>77929</v>
      </c>
      <c r="F335" s="18" t="s">
        <v>245</v>
      </c>
      <c r="G335" s="18"/>
      <c r="H335" s="18"/>
      <c r="I335" s="20">
        <v>1</v>
      </c>
      <c r="J335" s="18" t="s">
        <v>24</v>
      </c>
      <c r="K335" s="18"/>
      <c r="L335" s="10" t="str">
        <f>VLOOKUP(C335,ROUTE!$A:$C,2,FALSE)</f>
        <v>耳用 / 耳内给药</v>
      </c>
      <c r="M335" s="10" t="str">
        <f>VLOOKUP(C335,ROUTE!$A:$C,3,FALSE)</f>
        <v>药物用于外耳道（如滴耳液）。</v>
      </c>
      <c r="N335" s="10" t="str">
        <f>VLOOKUP(D335,'Dosage '!$A:$C,2,FALSE)</f>
        <v>溶液/滴剂</v>
      </c>
      <c r="O335" s="10" t="str">
        <f>VLOOKUP(D335,'Dosage '!$A:$C,3,FALSE)</f>
        <v>以滴形式给药的溶液。</v>
      </c>
    </row>
    <row r="336" spans="1:15">
      <c r="A336" s="16" t="s">
        <v>244</v>
      </c>
      <c r="B336" s="16" t="str">
        <f>VLOOKUP(A336,Name!$A:$B,2,FALSE)</f>
        <v>无水柠檬酸</v>
      </c>
      <c r="C336" s="16" t="s">
        <v>21</v>
      </c>
      <c r="D336" s="16" t="s">
        <v>41</v>
      </c>
      <c r="E336" s="17">
        <v>77929</v>
      </c>
      <c r="F336" s="18" t="s">
        <v>245</v>
      </c>
      <c r="G336" s="18"/>
      <c r="H336" s="18"/>
      <c r="I336" s="20">
        <v>9</v>
      </c>
      <c r="J336" s="18" t="s">
        <v>24</v>
      </c>
      <c r="K336" s="18"/>
      <c r="L336" s="10" t="str">
        <f>VLOOKUP(C336,ROUTE!$A:$C,2,FALSE)</f>
        <v>颊内给药 / 口腔颊部给药</v>
      </c>
      <c r="M336" s="10" t="str">
        <f>VLOOKUP(C336,ROUTE!$A:$C,3,FALSE)</f>
        <v>将药物置于脸颊和牙龈之间，通过口腔黏膜吸收。</v>
      </c>
      <c r="N336" s="10" t="str">
        <f>VLOOKUP(D336,'Dosage '!$A:$C,2,FALSE)</f>
        <v>膜剂</v>
      </c>
      <c r="O336" s="10" t="str">
        <f>VLOOKUP(D336,'Dosage '!$A:$C,3,FALSE)</f>
        <v>附着于皮肤或黏膜上的薄层制剂。</v>
      </c>
    </row>
    <row r="337" spans="1:15">
      <c r="A337" s="16" t="s">
        <v>244</v>
      </c>
      <c r="B337" s="16" t="str">
        <f>VLOOKUP(A337,Name!$A:$B,2,FALSE)</f>
        <v>无水柠檬酸</v>
      </c>
      <c r="C337" s="16" t="s">
        <v>21</v>
      </c>
      <c r="D337" s="16" t="s">
        <v>22</v>
      </c>
      <c r="E337" s="17">
        <v>77929</v>
      </c>
      <c r="F337" s="18" t="s">
        <v>245</v>
      </c>
      <c r="G337" s="18"/>
      <c r="H337" s="18"/>
      <c r="I337" s="20">
        <v>2</v>
      </c>
      <c r="J337" s="18" t="s">
        <v>24</v>
      </c>
      <c r="K337" s="18"/>
      <c r="L337" s="10" t="str">
        <f>VLOOKUP(C337,ROUTE!$A:$C,2,FALSE)</f>
        <v>颊内给药 / 口腔颊部给药</v>
      </c>
      <c r="M337" s="10" t="str">
        <f>VLOOKUP(C337,ROUTE!$A:$C,3,FALSE)</f>
        <v>将药物置于脸颊和牙龈之间，通过口腔黏膜吸收。</v>
      </c>
      <c r="N337" s="10" t="str">
        <f>VLOOKUP(D337,'Dosage '!$A:$C,2,FALSE)</f>
        <v>可溶性膜剂</v>
      </c>
      <c r="O337" s="10" t="str">
        <f>VLOOKUP(D337,'Dosage '!$A:$C,3,FALSE)</f>
        <v>置于舌上或口腔内可快速溶解的薄膜。</v>
      </c>
    </row>
    <row r="338" spans="1:15">
      <c r="A338" s="16" t="s">
        <v>244</v>
      </c>
      <c r="B338" s="16" t="str">
        <f>VLOOKUP(A338,Name!$A:$B,2,FALSE)</f>
        <v>无水柠檬酸</v>
      </c>
      <c r="C338" s="16" t="s">
        <v>246</v>
      </c>
      <c r="D338" s="16" t="s">
        <v>62</v>
      </c>
      <c r="E338" s="17">
        <v>77929</v>
      </c>
      <c r="F338" s="18" t="s">
        <v>245</v>
      </c>
      <c r="G338" s="18"/>
      <c r="H338" s="18"/>
      <c r="I338" s="20">
        <v>25</v>
      </c>
      <c r="J338" s="18" t="s">
        <v>24</v>
      </c>
      <c r="K338" s="18"/>
      <c r="L338" s="10" t="str">
        <f>VLOOKUP(C338,ROUTE!$A:$C,2,FALSE)</f>
        <v>心脏内注射</v>
      </c>
      <c r="M338" s="10" t="str">
        <f>VLOOKUP(C338,ROUTE!$A:$C,3,FALSE)</f>
        <v>将药物直接注入心脏腔室，常用于紧急情况。</v>
      </c>
      <c r="N338" s="10" t="str">
        <f>VLOOKUP(D338,'Dosage '!$A:$C,2,FALSE)</f>
        <v>注射剂</v>
      </c>
      <c r="O338" s="10" t="str">
        <f>VLOOKUP(D338,'Dosage '!$A:$C,3,FALSE)</f>
        <v>通过注射给药的无菌制剂的总称。</v>
      </c>
    </row>
    <row r="339" spans="1:15">
      <c r="A339" s="16" t="s">
        <v>244</v>
      </c>
      <c r="B339" s="16" t="str">
        <f>VLOOKUP(A339,Name!$A:$B,2,FALSE)</f>
        <v>无水柠檬酸</v>
      </c>
      <c r="C339" s="16" t="s">
        <v>78</v>
      </c>
      <c r="D339" s="16" t="s">
        <v>62</v>
      </c>
      <c r="E339" s="17">
        <v>77929</v>
      </c>
      <c r="F339" s="18" t="s">
        <v>245</v>
      </c>
      <c r="G339" s="18"/>
      <c r="H339" s="18"/>
      <c r="I339" s="20">
        <v>101</v>
      </c>
      <c r="J339" s="18" t="s">
        <v>24</v>
      </c>
      <c r="K339" s="18"/>
      <c r="L339" s="10" t="str">
        <f>VLOOKUP(C339,ROUTE!$A:$C,2,FALSE)</f>
        <v>肌肉注射</v>
      </c>
      <c r="M339" s="10" t="str">
        <f>VLOOKUP(C339,ROUTE!$A:$C,3,FALSE)</f>
        <v>将药物注入肌肉组织。</v>
      </c>
      <c r="N339" s="10" t="str">
        <f>VLOOKUP(D339,'Dosage '!$A:$C,2,FALSE)</f>
        <v>注射剂</v>
      </c>
      <c r="O339" s="10" t="str">
        <f>VLOOKUP(D339,'Dosage '!$A:$C,3,FALSE)</f>
        <v>通过注射给药的无菌制剂的总称。</v>
      </c>
    </row>
    <row r="340" spans="1:15">
      <c r="A340" s="16" t="s">
        <v>244</v>
      </c>
      <c r="B340" s="16" t="str">
        <f>VLOOKUP(A340,Name!$A:$B,2,FALSE)</f>
        <v>无水柠檬酸</v>
      </c>
      <c r="C340" s="16" t="s">
        <v>78</v>
      </c>
      <c r="D340" s="16" t="s">
        <v>109</v>
      </c>
      <c r="E340" s="17">
        <v>77929</v>
      </c>
      <c r="F340" s="18" t="s">
        <v>245</v>
      </c>
      <c r="G340" s="18"/>
      <c r="H340" s="18"/>
      <c r="I340" s="20">
        <v>25</v>
      </c>
      <c r="J340" s="18" t="s">
        <v>24</v>
      </c>
      <c r="K340" s="18"/>
      <c r="L340" s="10" t="str">
        <f>VLOOKUP(C340,ROUTE!$A:$C,2,FALSE)</f>
        <v>肌肉注射</v>
      </c>
      <c r="M340" s="10" t="str">
        <f>VLOOKUP(C340,ROUTE!$A:$C,3,FALSE)</f>
        <v>将药物注入肌肉组织。</v>
      </c>
      <c r="N340" s="10" t="str">
        <f>VLOOKUP(D340,'Dosage '!$A:$C,2,FALSE)</f>
        <v>注射液</v>
      </c>
      <c r="O340" s="10" t="str">
        <f>VLOOKUP(D340,'Dosage '!$A:$C,3,FALSE)</f>
        <v>药物完全溶解的无菌溶液。</v>
      </c>
    </row>
    <row r="341" spans="1:15">
      <c r="A341" s="16" t="s">
        <v>244</v>
      </c>
      <c r="B341" s="16" t="str">
        <f>VLOOKUP(A341,Name!$A:$B,2,FALSE)</f>
        <v>无水柠檬酸</v>
      </c>
      <c r="C341" s="16" t="s">
        <v>25</v>
      </c>
      <c r="D341" s="16" t="s">
        <v>157</v>
      </c>
      <c r="E341" s="17">
        <v>77929</v>
      </c>
      <c r="F341" s="18" t="s">
        <v>245</v>
      </c>
      <c r="G341" s="18" t="s">
        <v>37</v>
      </c>
      <c r="H341" s="18" t="s">
        <v>102</v>
      </c>
      <c r="I341" s="18"/>
      <c r="J341" s="18"/>
      <c r="K341" s="18"/>
      <c r="L341" s="10" t="str">
        <f>VLOOKUP(C341,ROUTE!$A:$C,2,FALSE)</f>
        <v>静脉注射</v>
      </c>
      <c r="M341" s="10" t="str">
        <f>VLOOKUP(C341,ROUTE!$A:$C,3,FALSE)</f>
        <v>将药物注入静脉。</v>
      </c>
      <c r="N341" s="10" t="str">
        <f>VLOOKUP(D341,'Dosage '!$A:$C,2,FALSE)</f>
        <v>浓缩液</v>
      </c>
      <c r="O341" s="10" t="str">
        <f>VLOOKUP(D341,'Dosage '!$A:$C,3,FALSE)</f>
        <v>使用前需要稀释的高浓度溶液。</v>
      </c>
    </row>
    <row r="342" spans="1:15">
      <c r="A342" s="16" t="s">
        <v>244</v>
      </c>
      <c r="B342" s="16" t="str">
        <f>VLOOKUP(A342,Name!$A:$B,2,FALSE)</f>
        <v>无水柠檬酸</v>
      </c>
      <c r="C342" s="16" t="s">
        <v>25</v>
      </c>
      <c r="D342" s="16" t="s">
        <v>62</v>
      </c>
      <c r="E342" s="17">
        <v>77929</v>
      </c>
      <c r="F342" s="18" t="s">
        <v>245</v>
      </c>
      <c r="G342" s="18"/>
      <c r="H342" s="18"/>
      <c r="I342" s="20">
        <v>1152</v>
      </c>
      <c r="J342" s="18" t="s">
        <v>24</v>
      </c>
      <c r="K342" s="18"/>
      <c r="L342" s="10" t="str">
        <f>VLOOKUP(C342,ROUTE!$A:$C,2,FALSE)</f>
        <v>静脉注射</v>
      </c>
      <c r="M342" s="10" t="str">
        <f>VLOOKUP(C342,ROUTE!$A:$C,3,FALSE)</f>
        <v>将药物注入静脉。</v>
      </c>
      <c r="N342" s="10" t="str">
        <f>VLOOKUP(D342,'Dosage '!$A:$C,2,FALSE)</f>
        <v>注射剂</v>
      </c>
      <c r="O342" s="10" t="str">
        <f>VLOOKUP(D342,'Dosage '!$A:$C,3,FALSE)</f>
        <v>通过注射给药的无菌制剂的总称。</v>
      </c>
    </row>
    <row r="343" spans="1:15">
      <c r="A343" s="16" t="s">
        <v>244</v>
      </c>
      <c r="B343" s="16" t="str">
        <f>VLOOKUP(A343,Name!$A:$B,2,FALSE)</f>
        <v>无水柠檬酸</v>
      </c>
      <c r="C343" s="16" t="s">
        <v>25</v>
      </c>
      <c r="D343" s="16" t="s">
        <v>106</v>
      </c>
      <c r="E343" s="17">
        <v>77929</v>
      </c>
      <c r="F343" s="18" t="s">
        <v>245</v>
      </c>
      <c r="G343" s="18"/>
      <c r="H343" s="18"/>
      <c r="I343" s="18">
        <v>35</v>
      </c>
      <c r="J343" s="18" t="s">
        <v>24</v>
      </c>
      <c r="K343" s="18"/>
      <c r="L343" s="10" t="str">
        <f>VLOOKUP(C343,ROUTE!$A:$C,2,FALSE)</f>
        <v>静脉注射</v>
      </c>
      <c r="M343" s="10" t="str">
        <f>VLOOKUP(C343,ROUTE!$A:$C,3,FALSE)</f>
        <v>将药物注入静脉。</v>
      </c>
      <c r="N343" s="10" t="str">
        <f>VLOOKUP(D343,'Dosage '!$A:$C,2,FALSE)</f>
        <v>注射用无菌粉末 (供配制溶液用)</v>
      </c>
      <c r="O343" s="10" t="str">
        <f>VLOOKUP(D343,'Dosage '!$A:$C,3,FALSE)</f>
        <v>使用前需用无菌溶剂溶解的粉末。</v>
      </c>
    </row>
    <row r="344" spans="1:15">
      <c r="A344" s="16" t="s">
        <v>244</v>
      </c>
      <c r="B344" s="16" t="str">
        <f>VLOOKUP(A344,Name!$A:$B,2,FALSE)</f>
        <v>无水柠檬酸</v>
      </c>
      <c r="C344" s="16" t="s">
        <v>25</v>
      </c>
      <c r="D344" s="16" t="s">
        <v>107</v>
      </c>
      <c r="E344" s="17">
        <v>77929</v>
      </c>
      <c r="F344" s="18" t="s">
        <v>245</v>
      </c>
      <c r="G344" s="18"/>
      <c r="H344" s="18"/>
      <c r="I344" s="20">
        <v>414</v>
      </c>
      <c r="J344" s="18" t="s">
        <v>24</v>
      </c>
      <c r="K344" s="18"/>
      <c r="L344" s="10" t="str">
        <f>VLOOKUP(C344,ROUTE!$A:$C,2,FALSE)</f>
        <v>静脉注射</v>
      </c>
      <c r="M344" s="10" t="str">
        <f>VLOOKUP(C344,ROUTE!$A:$C,3,FALSE)</f>
        <v>将药物注入静脉。</v>
      </c>
      <c r="N344" s="10" t="str">
        <f>VLOOKUP(D344,'Dosage '!$A:$C,2,FALSE)</f>
        <v>注射用冷冻干燥粉末 (供配制溶液用)</v>
      </c>
      <c r="O344" s="10" t="str">
        <f>VLOOKUP(D344,'Dosage '!$A:$C,3,FALSE)</f>
        <v>经过冷冻干燥处理的无菌粉末。</v>
      </c>
    </row>
    <row r="345" spans="1:15">
      <c r="A345" s="16" t="s">
        <v>244</v>
      </c>
      <c r="B345" s="16" t="str">
        <f>VLOOKUP(A345,Name!$A:$B,2,FALSE)</f>
        <v>无水柠檬酸</v>
      </c>
      <c r="C345" s="16" t="s">
        <v>25</v>
      </c>
      <c r="D345" s="16" t="s">
        <v>109</v>
      </c>
      <c r="E345" s="17">
        <v>77929</v>
      </c>
      <c r="F345" s="18" t="s">
        <v>245</v>
      </c>
      <c r="G345" s="18"/>
      <c r="H345" s="18"/>
      <c r="I345" s="20">
        <v>540</v>
      </c>
      <c r="J345" s="18" t="s">
        <v>24</v>
      </c>
      <c r="K345" s="18"/>
      <c r="L345" s="10" t="str">
        <f>VLOOKUP(C345,ROUTE!$A:$C,2,FALSE)</f>
        <v>静脉注射</v>
      </c>
      <c r="M345" s="10" t="str">
        <f>VLOOKUP(C345,ROUTE!$A:$C,3,FALSE)</f>
        <v>将药物注入静脉。</v>
      </c>
      <c r="N345" s="10" t="str">
        <f>VLOOKUP(D345,'Dosage '!$A:$C,2,FALSE)</f>
        <v>注射液</v>
      </c>
      <c r="O345" s="10" t="str">
        <f>VLOOKUP(D345,'Dosage '!$A:$C,3,FALSE)</f>
        <v>药物完全溶解的无菌溶液。</v>
      </c>
    </row>
    <row r="346" spans="1:15">
      <c r="A346" s="16" t="s">
        <v>244</v>
      </c>
      <c r="B346" s="16" t="str">
        <f>VLOOKUP(A346,Name!$A:$B,2,FALSE)</f>
        <v>无水柠檬酸</v>
      </c>
      <c r="C346" s="16" t="s">
        <v>25</v>
      </c>
      <c r="D346" s="16" t="s">
        <v>247</v>
      </c>
      <c r="E346" s="17">
        <v>77929</v>
      </c>
      <c r="F346" s="18" t="s">
        <v>245</v>
      </c>
      <c r="G346" s="18"/>
      <c r="H346" s="18"/>
      <c r="I346" s="20">
        <v>81</v>
      </c>
      <c r="J346" s="18" t="s">
        <v>24</v>
      </c>
      <c r="K346" s="18"/>
      <c r="L346" s="10" t="str">
        <f>VLOOKUP(C346,ROUTE!$A:$C,2,FALSE)</f>
        <v>静脉注射</v>
      </c>
      <c r="M346" s="10" t="str">
        <f>VLOOKUP(C346,ROUTE!$A:$C,3,FALSE)</f>
        <v>将药物注入静脉。</v>
      </c>
      <c r="N346" s="10" t="str">
        <f>VLOOKUP(D346,'Dosage '!$A:$C,2,FALSE)</f>
        <v>注射用浓溶液</v>
      </c>
      <c r="O346" s="10" t="str">
        <f>VLOOKUP(D346,'Dosage '!$A:$C,3,FALSE)</f>
        <v>使用前需要稀释的无菌浓溶液。</v>
      </c>
    </row>
    <row r="347" spans="1:15">
      <c r="A347" s="16" t="s">
        <v>244</v>
      </c>
      <c r="B347" s="16" t="str">
        <f>VLOOKUP(A347,Name!$A:$B,2,FALSE)</f>
        <v>无水柠檬酸</v>
      </c>
      <c r="C347" s="16" t="s">
        <v>25</v>
      </c>
      <c r="D347" s="16" t="s">
        <v>110</v>
      </c>
      <c r="E347" s="17">
        <v>77929</v>
      </c>
      <c r="F347" s="18" t="s">
        <v>245</v>
      </c>
      <c r="G347" s="18"/>
      <c r="H347" s="18"/>
      <c r="I347" s="20">
        <v>18</v>
      </c>
      <c r="J347" s="18" t="s">
        <v>24</v>
      </c>
      <c r="K347" s="18"/>
      <c r="L347" s="10" t="str">
        <f>VLOOKUP(C347,ROUTE!$A:$C,2,FALSE)</f>
        <v>静脉注射</v>
      </c>
      <c r="M347" s="10" t="str">
        <f>VLOOKUP(C347,ROUTE!$A:$C,3,FALSE)</f>
        <v>将药物注入静脉。</v>
      </c>
      <c r="N347" s="10" t="str">
        <f>VLOOKUP(D347,'Dosage '!$A:$C,2,FALSE)</f>
        <v>液体剂</v>
      </c>
      <c r="O347" s="10" t="str">
        <f>VLOOKUP(D347,'Dosage '!$A:$C,3,FALSE)</f>
        <v>各种液体剂型的总称。</v>
      </c>
    </row>
    <row r="348" spans="1:15">
      <c r="A348" s="16" t="s">
        <v>244</v>
      </c>
      <c r="B348" s="16" t="str">
        <f>VLOOKUP(A348,Name!$A:$B,2,FALSE)</f>
        <v>无水柠檬酸</v>
      </c>
      <c r="C348" s="16" t="s">
        <v>25</v>
      </c>
      <c r="D348" s="16" t="s">
        <v>49</v>
      </c>
      <c r="E348" s="17">
        <v>77929</v>
      </c>
      <c r="F348" s="18" t="s">
        <v>245</v>
      </c>
      <c r="G348" s="18"/>
      <c r="H348" s="18"/>
      <c r="I348" s="20">
        <v>60</v>
      </c>
      <c r="J348" s="18" t="s">
        <v>24</v>
      </c>
      <c r="K348" s="18"/>
      <c r="L348" s="10" t="str">
        <f>VLOOKUP(C348,ROUTE!$A:$C,2,FALSE)</f>
        <v>静脉注射</v>
      </c>
      <c r="M348" s="10" t="str">
        <f>VLOOKUP(C348,ROUTE!$A:$C,3,FALSE)</f>
        <v>将药物注入静脉。</v>
      </c>
      <c r="N348" s="10" t="str">
        <f>VLOOKUP(D348,'Dosage '!$A:$C,2,FALSE)</f>
        <v>浓缩溶液</v>
      </c>
      <c r="O348" s="10" t="str">
        <f>VLOOKUP(D348,'Dosage '!$A:$C,3,FALSE)</f>
        <v>使用前需稀释的浓溶液。</v>
      </c>
    </row>
    <row r="349" spans="1:15">
      <c r="A349" s="16" t="s">
        <v>244</v>
      </c>
      <c r="B349" s="16" t="str">
        <f>VLOOKUP(A349,Name!$A:$B,2,FALSE)</f>
        <v>无水柠檬酸</v>
      </c>
      <c r="C349" s="16" t="s">
        <v>112</v>
      </c>
      <c r="D349" s="16" t="s">
        <v>168</v>
      </c>
      <c r="E349" s="17">
        <v>77929</v>
      </c>
      <c r="F349" s="18" t="s">
        <v>245</v>
      </c>
      <c r="G349" s="18"/>
      <c r="H349" s="18"/>
      <c r="I349" s="18">
        <v>5</v>
      </c>
      <c r="J349" s="18" t="s">
        <v>24</v>
      </c>
      <c r="K349" s="18"/>
      <c r="L349" s="10" t="str">
        <f>VLOOKUP(C349,ROUTE!$A:$C,2,FALSE)</f>
        <v>鼻用 / 鼻腔给药</v>
      </c>
      <c r="M349" s="10" t="str">
        <f>VLOOKUP(C349,ROUTE!$A:$C,3,FALSE)</f>
        <v>药物通过鼻腔给药（如鼻喷雾剂）。</v>
      </c>
      <c r="N349" s="10" t="str">
        <f>VLOOKUP(D349,'Dosage '!$A:$C,2,FALSE)</f>
        <v>喷雾剂</v>
      </c>
      <c r="O349" s="10" t="str">
        <f>VLOOKUP(D349,'Dosage '!$A:$C,3,FALSE)</f>
        <v>通过机械泵喷出液体的制剂。</v>
      </c>
    </row>
    <row r="350" spans="1:15">
      <c r="A350" s="16" t="s">
        <v>244</v>
      </c>
      <c r="B350" s="16" t="str">
        <f>VLOOKUP(A350,Name!$A:$B,2,FALSE)</f>
        <v>无水柠檬酸</v>
      </c>
      <c r="C350" s="16" t="s">
        <v>112</v>
      </c>
      <c r="D350" s="16" t="s">
        <v>113</v>
      </c>
      <c r="E350" s="17">
        <v>77929</v>
      </c>
      <c r="F350" s="18" t="s">
        <v>245</v>
      </c>
      <c r="G350" s="18">
        <v>1.2</v>
      </c>
      <c r="H350" s="18" t="s">
        <v>30</v>
      </c>
      <c r="I350" s="18"/>
      <c r="J350" s="18"/>
      <c r="K350" s="18"/>
      <c r="L350" s="10" t="str">
        <f>VLOOKUP(C350,ROUTE!$A:$C,2,FALSE)</f>
        <v>鼻用 / 鼻腔给药</v>
      </c>
      <c r="M350" s="10" t="str">
        <f>VLOOKUP(C350,ROUTE!$A:$C,3,FALSE)</f>
        <v>药物通过鼻腔给药（如鼻喷雾剂）。</v>
      </c>
      <c r="N350" s="10" t="str">
        <f>VLOOKUP(D350,'Dosage '!$A:$C,2,FALSE)</f>
        <v>定量喷雾剂</v>
      </c>
      <c r="O350" s="10" t="str">
        <f>VLOOKUP(D350,'Dosage '!$A:$C,3,FALSE)</f>
        <v>每次按压能喷出固定剂量的喷雾剂。</v>
      </c>
    </row>
    <row r="351" spans="1:15">
      <c r="A351" s="16" t="s">
        <v>244</v>
      </c>
      <c r="B351" s="16" t="str">
        <f>VLOOKUP(A351,Name!$A:$B,2,FALSE)</f>
        <v>无水柠檬酸</v>
      </c>
      <c r="C351" s="16" t="s">
        <v>114</v>
      </c>
      <c r="D351" s="16" t="s">
        <v>29</v>
      </c>
      <c r="E351" s="17">
        <v>77929</v>
      </c>
      <c r="F351" s="18" t="s">
        <v>245</v>
      </c>
      <c r="G351" s="18">
        <v>0.09</v>
      </c>
      <c r="H351" s="18" t="s">
        <v>50</v>
      </c>
      <c r="I351" s="18"/>
      <c r="J351" s="18"/>
      <c r="K351" s="18"/>
      <c r="L351" s="10" t="str">
        <f>VLOOKUP(C351,ROUTE!$A:$C,2,FALSE)</f>
        <v>眼用 / 眼部给药</v>
      </c>
      <c r="M351" s="10" t="str">
        <f>VLOOKUP(C351,ROUTE!$A:$C,3,FALSE)</f>
        <v>药物用于眼睛表面（如眼药水、眼膏）。</v>
      </c>
      <c r="N351" s="10" t="str">
        <f>VLOOKUP(D351,'Dosage '!$A:$C,2,FALSE)</f>
        <v>溶液剂</v>
      </c>
      <c r="O351" s="10" t="str">
        <f>VLOOKUP(D351,'Dosage '!$A:$C,3,FALSE)</f>
        <v>药物完全溶解在溶剂中的澄清液体。</v>
      </c>
    </row>
    <row r="352" spans="1:15">
      <c r="A352" s="16" t="s">
        <v>244</v>
      </c>
      <c r="B352" s="16" t="str">
        <f>VLOOKUP(A352,Name!$A:$B,2,FALSE)</f>
        <v>无水柠檬酸</v>
      </c>
      <c r="C352" s="16" t="s">
        <v>114</v>
      </c>
      <c r="D352" s="16" t="s">
        <v>100</v>
      </c>
      <c r="E352" s="17">
        <v>77929</v>
      </c>
      <c r="F352" s="18" t="s">
        <v>245</v>
      </c>
      <c r="G352" s="18">
        <v>0.05</v>
      </c>
      <c r="H352" s="18" t="s">
        <v>50</v>
      </c>
      <c r="I352" s="18"/>
      <c r="J352" s="18"/>
      <c r="K352" s="18"/>
      <c r="L352" s="10" t="str">
        <f>VLOOKUP(C352,ROUTE!$A:$C,2,FALSE)</f>
        <v>眼用 / 眼部给药</v>
      </c>
      <c r="M352" s="10" t="str">
        <f>VLOOKUP(C352,ROUTE!$A:$C,3,FALSE)</f>
        <v>药物用于眼睛表面（如眼药水、眼膏）。</v>
      </c>
      <c r="N352" s="10" t="str">
        <f>VLOOKUP(D352,'Dosage '!$A:$C,2,FALSE)</f>
        <v>混悬液/滴剂</v>
      </c>
      <c r="O352" s="10" t="str">
        <f>VLOOKUP(D352,'Dosage '!$A:$C,3,FALSE)</f>
        <v>以滴形式给药的混悬液。</v>
      </c>
    </row>
    <row r="353" spans="1:15">
      <c r="A353" s="16" t="s">
        <v>244</v>
      </c>
      <c r="B353" s="16" t="str">
        <f>VLOOKUP(A353,Name!$A:$B,2,FALSE)</f>
        <v>无水柠檬酸</v>
      </c>
      <c r="C353" s="16" t="s">
        <v>27</v>
      </c>
      <c r="D353" s="16" t="s">
        <v>28</v>
      </c>
      <c r="E353" s="17">
        <v>77929</v>
      </c>
      <c r="F353" s="18" t="s">
        <v>245</v>
      </c>
      <c r="G353" s="18"/>
      <c r="H353" s="18"/>
      <c r="I353" s="20">
        <v>131</v>
      </c>
      <c r="J353" s="18" t="s">
        <v>24</v>
      </c>
      <c r="K353" s="18"/>
      <c r="L353" s="10" t="str">
        <f>VLOOKUP(C353,ROUTE!$A:$C,2,FALSE)</f>
        <v>口服</v>
      </c>
      <c r="M353" s="10" t="str">
        <f>VLOOKUP(C353,ROUTE!$A:$C,3,FALSE)</f>
        <v>通过口腔吞咽给药。</v>
      </c>
      <c r="N353" s="10" t="str">
        <f>VLOOKUP(D353,'Dosage '!$A:$C,2,FALSE)</f>
        <v>胶囊剂</v>
      </c>
      <c r="O353" s="10" t="str">
        <f>VLOOKUP(D353,'Dosage '!$A:$C,3,FALSE)</f>
        <v>药物装在可溶性外壳中的制剂。</v>
      </c>
    </row>
    <row r="354" spans="1:15">
      <c r="A354" s="16" t="s">
        <v>244</v>
      </c>
      <c r="B354" s="16" t="str">
        <f>VLOOKUP(A354,Name!$A:$B,2,FALSE)</f>
        <v>无水柠檬酸</v>
      </c>
      <c r="C354" s="16" t="s">
        <v>27</v>
      </c>
      <c r="D354" s="16" t="s">
        <v>248</v>
      </c>
      <c r="E354" s="17">
        <v>77929</v>
      </c>
      <c r="F354" s="18" t="s">
        <v>245</v>
      </c>
      <c r="G354" s="18"/>
      <c r="H354" s="18"/>
      <c r="I354" s="20">
        <v>360</v>
      </c>
      <c r="J354" s="18" t="s">
        <v>24</v>
      </c>
      <c r="K354" s="18"/>
      <c r="L354" s="10" t="str">
        <f>VLOOKUP(C354,ROUTE!$A:$C,2,FALSE)</f>
        <v>口服</v>
      </c>
      <c r="M354" s="10" t="str">
        <f>VLOOKUP(C354,ROUTE!$A:$C,3,FALSE)</f>
        <v>通过口腔吞咽给药。</v>
      </c>
      <c r="N354" s="10" t="str">
        <f>VLOOKUP(D354,'Dosage '!$A:$C,2,FALSE)</f>
        <v>液充胶囊 / 软胶囊</v>
      </c>
      <c r="O354" s="10" t="str">
        <f>VLOOKUP(D354,'Dosage '!$A:$C,3,FALSE)</f>
        <v>外壳内填充液体或半固体药物的胶囊。</v>
      </c>
    </row>
    <row r="355" spans="1:15">
      <c r="A355" s="16" t="s">
        <v>244</v>
      </c>
      <c r="B355" s="16" t="str">
        <f>VLOOKUP(A355,Name!$A:$B,2,FALSE)</f>
        <v>无水柠檬酸</v>
      </c>
      <c r="C355" s="16" t="s">
        <v>27</v>
      </c>
      <c r="D355" s="16" t="s">
        <v>157</v>
      </c>
      <c r="E355" s="17">
        <v>77929</v>
      </c>
      <c r="F355" s="18" t="s">
        <v>245</v>
      </c>
      <c r="G355" s="18"/>
      <c r="H355" s="18"/>
      <c r="I355" s="20">
        <v>84</v>
      </c>
      <c r="J355" s="18" t="s">
        <v>24</v>
      </c>
      <c r="K355" s="18"/>
      <c r="L355" s="10" t="str">
        <f>VLOOKUP(C355,ROUTE!$A:$C,2,FALSE)</f>
        <v>口服</v>
      </c>
      <c r="M355" s="10" t="str">
        <f>VLOOKUP(C355,ROUTE!$A:$C,3,FALSE)</f>
        <v>通过口腔吞咽给药。</v>
      </c>
      <c r="N355" s="10" t="str">
        <f>VLOOKUP(D355,'Dosage '!$A:$C,2,FALSE)</f>
        <v>浓缩液</v>
      </c>
      <c r="O355" s="10" t="str">
        <f>VLOOKUP(D355,'Dosage '!$A:$C,3,FALSE)</f>
        <v>使用前需要稀释的高浓度溶液。</v>
      </c>
    </row>
    <row r="356" spans="1:15">
      <c r="A356" s="16" t="s">
        <v>244</v>
      </c>
      <c r="B356" s="16" t="str">
        <f>VLOOKUP(A356,Name!$A:$B,2,FALSE)</f>
        <v>无水柠檬酸</v>
      </c>
      <c r="C356" s="16" t="s">
        <v>27</v>
      </c>
      <c r="D356" s="16" t="s">
        <v>117</v>
      </c>
      <c r="E356" s="17">
        <v>77929</v>
      </c>
      <c r="F356" s="18" t="s">
        <v>245</v>
      </c>
      <c r="G356" s="18"/>
      <c r="H356" s="18"/>
      <c r="I356" s="20">
        <v>90</v>
      </c>
      <c r="J356" s="18" t="s">
        <v>24</v>
      </c>
      <c r="K356" s="18"/>
      <c r="L356" s="10" t="str">
        <f>VLOOKUP(C356,ROUTE!$A:$C,2,FALSE)</f>
        <v>口服</v>
      </c>
      <c r="M356" s="10" t="str">
        <f>VLOOKUP(C356,ROUTE!$A:$C,3,FALSE)</f>
        <v>通过口腔吞咽给药。</v>
      </c>
      <c r="N356" s="10" t="str">
        <f>VLOOKUP(D356,'Dosage '!$A:$C,2,FALSE)</f>
        <v>酏剂</v>
      </c>
      <c r="O356" s="10" t="str">
        <f>VLOOKUP(D356,'Dosage '!$A:$C,3,FALSE)</f>
        <v>含有乙醇和甜味剂的澄清口服液体。</v>
      </c>
    </row>
    <row r="357" spans="1:15">
      <c r="A357" s="16" t="s">
        <v>244</v>
      </c>
      <c r="B357" s="16" t="str">
        <f>VLOOKUP(A357,Name!$A:$B,2,FALSE)</f>
        <v>无水柠檬酸</v>
      </c>
      <c r="C357" s="16" t="s">
        <v>27</v>
      </c>
      <c r="D357" s="16" t="s">
        <v>22</v>
      </c>
      <c r="E357" s="17">
        <v>77929</v>
      </c>
      <c r="F357" s="18" t="s">
        <v>245</v>
      </c>
      <c r="G357" s="18"/>
      <c r="H357" s="18"/>
      <c r="I357" s="20">
        <v>7</v>
      </c>
      <c r="J357" s="18" t="s">
        <v>24</v>
      </c>
      <c r="K357" s="18"/>
      <c r="L357" s="10" t="str">
        <f>VLOOKUP(C357,ROUTE!$A:$C,2,FALSE)</f>
        <v>口服</v>
      </c>
      <c r="M357" s="10" t="str">
        <f>VLOOKUP(C357,ROUTE!$A:$C,3,FALSE)</f>
        <v>通过口腔吞咽给药。</v>
      </c>
      <c r="N357" s="10" t="str">
        <f>VLOOKUP(D357,'Dosage '!$A:$C,2,FALSE)</f>
        <v>可溶性膜剂</v>
      </c>
      <c r="O357" s="10" t="str">
        <f>VLOOKUP(D357,'Dosage '!$A:$C,3,FALSE)</f>
        <v>置于舌上或口腔内可快速溶解的薄膜。</v>
      </c>
    </row>
    <row r="358" spans="1:15">
      <c r="A358" s="16" t="s">
        <v>244</v>
      </c>
      <c r="B358" s="16" t="str">
        <f>VLOOKUP(A358,Name!$A:$B,2,FALSE)</f>
        <v>无水柠檬酸</v>
      </c>
      <c r="C358" s="16" t="s">
        <v>27</v>
      </c>
      <c r="D358" s="16" t="s">
        <v>249</v>
      </c>
      <c r="E358" s="17">
        <v>77929</v>
      </c>
      <c r="F358" s="18" t="s">
        <v>245</v>
      </c>
      <c r="G358" s="18"/>
      <c r="H358" s="18"/>
      <c r="I358" s="20">
        <v>29</v>
      </c>
      <c r="J358" s="18" t="s">
        <v>24</v>
      </c>
      <c r="K358" s="18"/>
      <c r="L358" s="10" t="str">
        <f>VLOOKUP(C358,ROUTE!$A:$C,2,FALSE)</f>
        <v>口服</v>
      </c>
      <c r="M358" s="10" t="str">
        <f>VLOOKUP(C358,ROUTE!$A:$C,3,FALSE)</f>
        <v>通过口腔吞咽给药。</v>
      </c>
      <c r="N358" s="10" t="str">
        <f>VLOOKUP(D358,'Dosage '!$A:$C,2,FALSE)</f>
        <v>混悬用颗粒</v>
      </c>
      <c r="O358" s="10" t="str">
        <f>VLOOKUP(D358,'Dosage '!$A:$C,3,FALSE)</f>
        <v>服用前需分散形成混悬液的颗粒剂。</v>
      </c>
    </row>
    <row r="359" spans="1:15">
      <c r="A359" s="16" t="s">
        <v>244</v>
      </c>
      <c r="B359" s="16" t="str">
        <f>VLOOKUP(A359,Name!$A:$B,2,FALSE)</f>
        <v>无水柠檬酸</v>
      </c>
      <c r="C359" s="16" t="s">
        <v>27</v>
      </c>
      <c r="D359" s="16" t="s">
        <v>80</v>
      </c>
      <c r="E359" s="17">
        <v>77929</v>
      </c>
      <c r="F359" s="18" t="s">
        <v>245</v>
      </c>
      <c r="G359" s="18"/>
      <c r="H359" s="18"/>
      <c r="I359" s="18">
        <v>10</v>
      </c>
      <c r="J359" s="18" t="s">
        <v>24</v>
      </c>
      <c r="K359" s="18"/>
      <c r="L359" s="10" t="str">
        <f>VLOOKUP(C359,ROUTE!$A:$C,2,FALSE)</f>
        <v>口服</v>
      </c>
      <c r="M359" s="10" t="str">
        <f>VLOOKUP(C359,ROUTE!$A:$C,3,FALSE)</f>
        <v>通过口腔吞咽给药。</v>
      </c>
      <c r="N359" s="10" t="str">
        <f>VLOOKUP(D359,'Dosage '!$A:$C,2,FALSE)</f>
        <v>锭剂 / 润喉糖</v>
      </c>
      <c r="O359" s="10" t="str">
        <f>VLOOKUP(D359,'Dosage '!$A:$C,3,FALSE)</f>
        <v>通常用于缓慢溶解于口腔的硬糖状制剂。</v>
      </c>
    </row>
    <row r="360" spans="1:15">
      <c r="A360" s="16" t="s">
        <v>244</v>
      </c>
      <c r="B360" s="16" t="str">
        <f>VLOOKUP(A360,Name!$A:$B,2,FALSE)</f>
        <v>无水柠檬酸</v>
      </c>
      <c r="C360" s="16" t="s">
        <v>27</v>
      </c>
      <c r="D360" s="16" t="s">
        <v>161</v>
      </c>
      <c r="E360" s="17">
        <v>77929</v>
      </c>
      <c r="F360" s="18" t="s">
        <v>245</v>
      </c>
      <c r="G360" s="18"/>
      <c r="H360" s="18"/>
      <c r="I360" s="20">
        <v>26</v>
      </c>
      <c r="J360" s="18" t="s">
        <v>24</v>
      </c>
      <c r="K360" s="18"/>
      <c r="L360" s="10" t="str">
        <f>VLOOKUP(C360,ROUTE!$A:$C,2,FALSE)</f>
        <v>口服</v>
      </c>
      <c r="M360" s="10" t="str">
        <f>VLOOKUP(C360,ROUTE!$A:$C,3,FALSE)</f>
        <v>通过口腔吞咽给药。</v>
      </c>
      <c r="N360" s="10" t="str">
        <f>VLOOKUP(D360,'Dosage '!$A:$C,2,FALSE)</f>
        <v>糊剂</v>
      </c>
      <c r="O360" s="10" t="str">
        <f>VLOOKUP(D360,'Dosage '!$A:$C,3,FALSE)</f>
        <v>含有大量固体粉末的半固体制剂。</v>
      </c>
    </row>
    <row r="361" spans="1:15">
      <c r="A361" s="16" t="s">
        <v>244</v>
      </c>
      <c r="B361" s="16" t="str">
        <f>VLOOKUP(A361,Name!$A:$B,2,FALSE)</f>
        <v>无水柠檬酸</v>
      </c>
      <c r="C361" s="16" t="s">
        <v>27</v>
      </c>
      <c r="D361" s="16" t="s">
        <v>82</v>
      </c>
      <c r="E361" s="17">
        <v>77929</v>
      </c>
      <c r="F361" s="18" t="s">
        <v>245</v>
      </c>
      <c r="G361" s="18"/>
      <c r="H361" s="18"/>
      <c r="I361" s="20">
        <v>123</v>
      </c>
      <c r="J361" s="18" t="s">
        <v>24</v>
      </c>
      <c r="K361" s="18"/>
      <c r="L361" s="10" t="str">
        <f>VLOOKUP(C361,ROUTE!$A:$C,2,FALSE)</f>
        <v>口服</v>
      </c>
      <c r="M361" s="10" t="str">
        <f>VLOOKUP(C361,ROUTE!$A:$C,3,FALSE)</f>
        <v>通过口腔吞咽给药。</v>
      </c>
      <c r="N361" s="10" t="str">
        <f>VLOOKUP(D361,'Dosage '!$A:$C,2,FALSE)</f>
        <v>溶液用粉末</v>
      </c>
      <c r="O361" s="10" t="str">
        <f>VLOOKUP(D361,'Dosage '!$A:$C,3,FALSE)</f>
        <v>服用前需溶解形成溶液的粉末。</v>
      </c>
    </row>
    <row r="362" spans="1:15">
      <c r="A362" s="16" t="s">
        <v>244</v>
      </c>
      <c r="B362" s="16" t="str">
        <f>VLOOKUP(A362,Name!$A:$B,2,FALSE)</f>
        <v>无水柠檬酸</v>
      </c>
      <c r="C362" s="16" t="s">
        <v>27</v>
      </c>
      <c r="D362" s="16" t="s">
        <v>51</v>
      </c>
      <c r="E362" s="17">
        <v>77929</v>
      </c>
      <c r="F362" s="18" t="s">
        <v>245</v>
      </c>
      <c r="G362" s="18"/>
      <c r="H362" s="18"/>
      <c r="I362" s="20">
        <v>570</v>
      </c>
      <c r="J362" s="18" t="s">
        <v>24</v>
      </c>
      <c r="K362" s="18"/>
      <c r="L362" s="10" t="str">
        <f>VLOOKUP(C362,ROUTE!$A:$C,2,FALSE)</f>
        <v>口服</v>
      </c>
      <c r="M362" s="10" t="str">
        <f>VLOOKUP(C362,ROUTE!$A:$C,3,FALSE)</f>
        <v>通过口腔吞咽给药。</v>
      </c>
      <c r="N362" s="10" t="str">
        <f>VLOOKUP(D362,'Dosage '!$A:$C,2,FALSE)</f>
        <v>干混悬剂</v>
      </c>
      <c r="O362" s="10" t="str">
        <f>VLOOKUP(D362,'Dosage '!$A:$C,3,FALSE)</f>
        <v>服用前需分散形成混悬液的粉末。</v>
      </c>
    </row>
    <row r="363" spans="1:15">
      <c r="A363" s="16" t="s">
        <v>244</v>
      </c>
      <c r="B363" s="16" t="str">
        <f>VLOOKUP(A363,Name!$A:$B,2,FALSE)</f>
        <v>无水柠檬酸</v>
      </c>
      <c r="C363" s="16" t="s">
        <v>27</v>
      </c>
      <c r="D363" s="16" t="s">
        <v>29</v>
      </c>
      <c r="E363" s="17">
        <v>77929</v>
      </c>
      <c r="F363" s="18" t="s">
        <v>245</v>
      </c>
      <c r="G363" s="18"/>
      <c r="H363" s="18"/>
      <c r="I363" s="20">
        <v>2262</v>
      </c>
      <c r="J363" s="18" t="s">
        <v>24</v>
      </c>
      <c r="K363" s="18"/>
      <c r="L363" s="10" t="str">
        <f>VLOOKUP(C363,ROUTE!$A:$C,2,FALSE)</f>
        <v>口服</v>
      </c>
      <c r="M363" s="10" t="str">
        <f>VLOOKUP(C363,ROUTE!$A:$C,3,FALSE)</f>
        <v>通过口腔吞咽给药。</v>
      </c>
      <c r="N363" s="10" t="str">
        <f>VLOOKUP(D363,'Dosage '!$A:$C,2,FALSE)</f>
        <v>溶液剂</v>
      </c>
      <c r="O363" s="10" t="str">
        <f>VLOOKUP(D363,'Dosage '!$A:$C,3,FALSE)</f>
        <v>药物完全溶解在溶剂中的澄清液体。</v>
      </c>
    </row>
    <row r="364" spans="1:15">
      <c r="A364" s="16" t="s">
        <v>244</v>
      </c>
      <c r="B364" s="16" t="str">
        <f>VLOOKUP(A364,Name!$A:$B,2,FALSE)</f>
        <v>无水柠檬酸</v>
      </c>
      <c r="C364" s="16" t="s">
        <v>27</v>
      </c>
      <c r="D364" s="16" t="s">
        <v>52</v>
      </c>
      <c r="E364" s="17">
        <v>77929</v>
      </c>
      <c r="F364" s="18" t="s">
        <v>245</v>
      </c>
      <c r="G364" s="18"/>
      <c r="H364" s="18"/>
      <c r="I364" s="20">
        <v>400</v>
      </c>
      <c r="J364" s="18" t="s">
        <v>24</v>
      </c>
      <c r="K364" s="18"/>
      <c r="L364" s="10" t="str">
        <f>VLOOKUP(C364,ROUTE!$A:$C,2,FALSE)</f>
        <v>口服</v>
      </c>
      <c r="M364" s="10" t="str">
        <f>VLOOKUP(C364,ROUTE!$A:$C,3,FALSE)</f>
        <v>通过口腔吞咽给药。</v>
      </c>
      <c r="N364" s="10" t="str">
        <f>VLOOKUP(D364,'Dosage '!$A:$C,2,FALSE)</f>
        <v>混悬剂</v>
      </c>
      <c r="O364" s="10" t="str">
        <f>VLOOKUP(D364,'Dosage '!$A:$C,3,FALSE)</f>
        <v>药物微粒均匀分散在液体介质中的制剂。</v>
      </c>
    </row>
    <row r="365" spans="1:15">
      <c r="A365" s="16" t="s">
        <v>244</v>
      </c>
      <c r="B365" s="16" t="str">
        <f>VLOOKUP(A365,Name!$A:$B,2,FALSE)</f>
        <v>无水柠檬酸</v>
      </c>
      <c r="C365" s="16" t="s">
        <v>27</v>
      </c>
      <c r="D365" s="16" t="s">
        <v>250</v>
      </c>
      <c r="E365" s="17">
        <v>77929</v>
      </c>
      <c r="F365" s="18" t="s">
        <v>245</v>
      </c>
      <c r="G365" s="18"/>
      <c r="H365" s="18"/>
      <c r="I365" s="20">
        <v>62</v>
      </c>
      <c r="J365" s="18" t="s">
        <v>24</v>
      </c>
      <c r="K365" s="18"/>
      <c r="L365" s="10" t="str">
        <f>VLOOKUP(C365,ROUTE!$A:$C,2,FALSE)</f>
        <v>口服</v>
      </c>
      <c r="M365" s="10" t="str">
        <f>VLOOKUP(C365,ROUTE!$A:$C,3,FALSE)</f>
        <v>通过口腔吞咽给药。</v>
      </c>
      <c r="N365" s="10" t="str">
        <f>VLOOKUP(D365,'Dosage '!$A:$C,2,FALSE)</f>
        <v>缓释混悬剂</v>
      </c>
      <c r="O365" s="10" t="str">
        <f>VLOOKUP(D365,'Dosage '!$A:$C,3,FALSE)</f>
        <v>药物在混悬液中缓慢释放。</v>
      </c>
    </row>
    <row r="366" spans="1:15">
      <c r="A366" s="16" t="s">
        <v>244</v>
      </c>
      <c r="B366" s="16" t="str">
        <f>VLOOKUP(A366,Name!$A:$B,2,FALSE)</f>
        <v>无水柠檬酸</v>
      </c>
      <c r="C366" s="16" t="s">
        <v>27</v>
      </c>
      <c r="D366" s="16" t="s">
        <v>100</v>
      </c>
      <c r="E366" s="17">
        <v>77929</v>
      </c>
      <c r="F366" s="18" t="s">
        <v>245</v>
      </c>
      <c r="G366" s="18"/>
      <c r="H366" s="18"/>
      <c r="I366" s="20">
        <v>15</v>
      </c>
      <c r="J366" s="18" t="s">
        <v>24</v>
      </c>
      <c r="K366" s="18"/>
      <c r="L366" s="10" t="str">
        <f>VLOOKUP(C366,ROUTE!$A:$C,2,FALSE)</f>
        <v>口服</v>
      </c>
      <c r="M366" s="10" t="str">
        <f>VLOOKUP(C366,ROUTE!$A:$C,3,FALSE)</f>
        <v>通过口腔吞咽给药。</v>
      </c>
      <c r="N366" s="10" t="str">
        <f>VLOOKUP(D366,'Dosage '!$A:$C,2,FALSE)</f>
        <v>混悬液/滴剂</v>
      </c>
      <c r="O366" s="10" t="str">
        <f>VLOOKUP(D366,'Dosage '!$A:$C,3,FALSE)</f>
        <v>以滴形式给药的混悬液。</v>
      </c>
    </row>
    <row r="367" spans="1:15">
      <c r="A367" s="16" t="s">
        <v>244</v>
      </c>
      <c r="B367" s="16" t="str">
        <f>VLOOKUP(A367,Name!$A:$B,2,FALSE)</f>
        <v>无水柠檬酸</v>
      </c>
      <c r="C367" s="16" t="s">
        <v>27</v>
      </c>
      <c r="D367" s="16" t="s">
        <v>83</v>
      </c>
      <c r="E367" s="17">
        <v>77929</v>
      </c>
      <c r="F367" s="18" t="s">
        <v>245</v>
      </c>
      <c r="G367" s="18"/>
      <c r="H367" s="18"/>
      <c r="I367" s="20">
        <v>268</v>
      </c>
      <c r="J367" s="18" t="s">
        <v>24</v>
      </c>
      <c r="K367" s="18"/>
      <c r="L367" s="10" t="str">
        <f>VLOOKUP(C367,ROUTE!$A:$C,2,FALSE)</f>
        <v>口服</v>
      </c>
      <c r="M367" s="10" t="str">
        <f>VLOOKUP(C367,ROUTE!$A:$C,3,FALSE)</f>
        <v>通过口腔吞咽给药。</v>
      </c>
      <c r="N367" s="10" t="str">
        <f>VLOOKUP(D367,'Dosage '!$A:$C,2,FALSE)</f>
        <v>糖浆剂</v>
      </c>
      <c r="O367" s="10" t="str">
        <f>VLOOKUP(D367,'Dosage '!$A:$C,3,FALSE)</f>
        <v>含有高浓度蔗糖的浓水溶液。</v>
      </c>
    </row>
    <row r="368" spans="1:15">
      <c r="A368" s="16" t="s">
        <v>244</v>
      </c>
      <c r="B368" s="16" t="str">
        <f>VLOOKUP(A368,Name!$A:$B,2,FALSE)</f>
        <v>无水柠檬酸</v>
      </c>
      <c r="C368" s="16" t="s">
        <v>27</v>
      </c>
      <c r="D368" s="16" t="s">
        <v>31</v>
      </c>
      <c r="E368" s="17">
        <v>77929</v>
      </c>
      <c r="F368" s="18" t="s">
        <v>245</v>
      </c>
      <c r="G368" s="18"/>
      <c r="H368" s="18"/>
      <c r="I368" s="20">
        <v>197</v>
      </c>
      <c r="J368" s="18" t="s">
        <v>24</v>
      </c>
      <c r="K368" s="18"/>
      <c r="L368" s="10" t="str">
        <f>VLOOKUP(C368,ROUTE!$A:$C,2,FALSE)</f>
        <v>口服</v>
      </c>
      <c r="M368" s="10" t="str">
        <f>VLOOKUP(C368,ROUTE!$A:$C,3,FALSE)</f>
        <v>通过口腔吞咽给药。</v>
      </c>
      <c r="N368" s="10" t="str">
        <f>VLOOKUP(D368,'Dosage '!$A:$C,2,FALSE)</f>
        <v>片剂</v>
      </c>
      <c r="O368" s="10" t="str">
        <f>VLOOKUP(D368,'Dosage '!$A:$C,3,FALSE)</f>
        <v>由药物和辅料压制而成的固体制剂。</v>
      </c>
    </row>
    <row r="369" spans="1:15">
      <c r="A369" s="16" t="s">
        <v>244</v>
      </c>
      <c r="B369" s="16" t="str">
        <f>VLOOKUP(A369,Name!$A:$B,2,FALSE)</f>
        <v>无水柠檬酸</v>
      </c>
      <c r="C369" s="16" t="s">
        <v>27</v>
      </c>
      <c r="D369" s="16" t="s">
        <v>33</v>
      </c>
      <c r="E369" s="17">
        <v>77929</v>
      </c>
      <c r="F369" s="18" t="s">
        <v>245</v>
      </c>
      <c r="G369" s="18"/>
      <c r="H369" s="18"/>
      <c r="I369" s="20">
        <v>4</v>
      </c>
      <c r="J369" s="18" t="s">
        <v>24</v>
      </c>
      <c r="K369" s="18"/>
      <c r="L369" s="10" t="str">
        <f>VLOOKUP(C369,ROUTE!$A:$C,2,FALSE)</f>
        <v>口服</v>
      </c>
      <c r="M369" s="10" t="str">
        <f>VLOOKUP(C369,ROUTE!$A:$C,3,FALSE)</f>
        <v>通过口腔吞咽给药。</v>
      </c>
      <c r="N369" s="10" t="str">
        <f>VLOOKUP(D369,'Dosage '!$A:$C,2,FALSE)</f>
        <v>咀嚼片</v>
      </c>
      <c r="O369" s="10" t="str">
        <f>VLOOKUP(D369,'Dosage '!$A:$C,3,FALSE)</f>
        <v>在吞咽前需在口中咀嚼的片剂。</v>
      </c>
    </row>
    <row r="370" spans="1:15">
      <c r="A370" s="16" t="s">
        <v>244</v>
      </c>
      <c r="B370" s="16" t="str">
        <f>VLOOKUP(A370,Name!$A:$B,2,FALSE)</f>
        <v>无水柠檬酸</v>
      </c>
      <c r="C370" s="16" t="s">
        <v>27</v>
      </c>
      <c r="D370" s="16" t="s">
        <v>251</v>
      </c>
      <c r="E370" s="17">
        <v>77929</v>
      </c>
      <c r="F370" s="18" t="s">
        <v>245</v>
      </c>
      <c r="G370" s="18"/>
      <c r="H370" s="18"/>
      <c r="I370" s="20">
        <v>12</v>
      </c>
      <c r="J370" s="18" t="s">
        <v>24</v>
      </c>
      <c r="K370" s="18"/>
      <c r="L370" s="10" t="str">
        <f>VLOOKUP(C370,ROUTE!$A:$C,2,FALSE)</f>
        <v>口服</v>
      </c>
      <c r="M370" s="10" t="str">
        <f>VLOOKUP(C370,ROUTE!$A:$C,3,FALSE)</f>
        <v>通过口腔吞咽给药。</v>
      </c>
      <c r="N370" s="10" t="str">
        <f>VLOOKUP(D370,'Dosage '!$A:$C,2,FALSE)</f>
        <v>缓释咀嚼片</v>
      </c>
      <c r="O370" s="10" t="str">
        <f>VLOOKUP(D370,'Dosage '!$A:$C,3,FALSE)</f>
        <v>既可咀嚼，又具有缓释特性的片剂。</v>
      </c>
    </row>
    <row r="371" spans="1:15">
      <c r="A371" s="16" t="s">
        <v>244</v>
      </c>
      <c r="B371" s="16" t="str">
        <f>VLOOKUP(A371,Name!$A:$B,2,FALSE)</f>
        <v>无水柠檬酸</v>
      </c>
      <c r="C371" s="16" t="s">
        <v>27</v>
      </c>
      <c r="D371" s="16" t="s">
        <v>94</v>
      </c>
      <c r="E371" s="17">
        <v>77929</v>
      </c>
      <c r="F371" s="18" t="s">
        <v>245</v>
      </c>
      <c r="G371" s="18"/>
      <c r="H371" s="18"/>
      <c r="I371" s="20">
        <v>840</v>
      </c>
      <c r="J371" s="18" t="s">
        <v>24</v>
      </c>
      <c r="K371" s="18"/>
      <c r="L371" s="10" t="str">
        <f>VLOOKUP(C371,ROUTE!$A:$C,2,FALSE)</f>
        <v>口服</v>
      </c>
      <c r="M371" s="10" t="str">
        <f>VLOOKUP(C371,ROUTE!$A:$C,3,FALSE)</f>
        <v>通过口腔吞咽给药。</v>
      </c>
      <c r="N371" s="10" t="str">
        <f>VLOOKUP(D371,'Dosage '!$A:$C,2,FALSE)</f>
        <v>泡腾片</v>
      </c>
      <c r="O371" s="10" t="str">
        <f>VLOOKUP(D371,'Dosage '!$A:$C,3,FALSE)</f>
        <v>遇水能产生气体并迅速溶解或分散的片剂。</v>
      </c>
    </row>
    <row r="372" spans="1:15">
      <c r="A372" s="16" t="s">
        <v>244</v>
      </c>
      <c r="B372" s="16" t="str">
        <f>VLOOKUP(A372,Name!$A:$B,2,FALSE)</f>
        <v>无水柠檬酸</v>
      </c>
      <c r="C372" s="16" t="s">
        <v>27</v>
      </c>
      <c r="D372" s="16" t="s">
        <v>34</v>
      </c>
      <c r="E372" s="17">
        <v>77929</v>
      </c>
      <c r="F372" s="18" t="s">
        <v>245</v>
      </c>
      <c r="G372" s="18"/>
      <c r="H372" s="18"/>
      <c r="I372" s="20">
        <v>312</v>
      </c>
      <c r="J372" s="18" t="s">
        <v>24</v>
      </c>
      <c r="K372" s="18"/>
      <c r="L372" s="10" t="str">
        <f>VLOOKUP(C372,ROUTE!$A:$C,2,FALSE)</f>
        <v>口服</v>
      </c>
      <c r="M372" s="10" t="str">
        <f>VLOOKUP(C372,ROUTE!$A:$C,3,FALSE)</f>
        <v>通过口腔吞咽给药。</v>
      </c>
      <c r="N372" s="10" t="str">
        <f>VLOOKUP(D372,'Dosage '!$A:$C,2,FALSE)</f>
        <v>缓释片</v>
      </c>
      <c r="O372" s="10" t="str">
        <f>VLOOKUP(D372,'Dosage '!$A:$C,3,FALSE)</f>
        <v>药物缓慢、持续释放的片剂。</v>
      </c>
    </row>
    <row r="373" spans="1:15">
      <c r="A373" s="16" t="s">
        <v>244</v>
      </c>
      <c r="B373" s="16" t="str">
        <f>VLOOKUP(A373,Name!$A:$B,2,FALSE)</f>
        <v>无水柠檬酸</v>
      </c>
      <c r="C373" s="16" t="s">
        <v>27</v>
      </c>
      <c r="D373" s="16" t="s">
        <v>85</v>
      </c>
      <c r="E373" s="17">
        <v>77929</v>
      </c>
      <c r="F373" s="18" t="s">
        <v>245</v>
      </c>
      <c r="G373" s="18"/>
      <c r="H373" s="18"/>
      <c r="I373" s="20">
        <v>46</v>
      </c>
      <c r="J373" s="18" t="s">
        <v>24</v>
      </c>
      <c r="K373" s="18"/>
      <c r="L373" s="10" t="str">
        <f>VLOOKUP(C373,ROUTE!$A:$C,2,FALSE)</f>
        <v>口服</v>
      </c>
      <c r="M373" s="10" t="str">
        <f>VLOOKUP(C373,ROUTE!$A:$C,3,FALSE)</f>
        <v>通过口腔吞咽给药。</v>
      </c>
      <c r="N373" s="10" t="str">
        <f>VLOOKUP(D373,'Dosage '!$A:$C,2,FALSE)</f>
        <v>口腔崩解片</v>
      </c>
      <c r="O373" s="10" t="str">
        <f>VLOOKUP(D373,'Dosage '!$A:$C,3,FALSE)</f>
        <v>放入舌上能迅速崩解，无需用水送服。</v>
      </c>
    </row>
    <row r="374" spans="1:15">
      <c r="A374" s="16" t="s">
        <v>244</v>
      </c>
      <c r="B374" s="16" t="str">
        <f>VLOOKUP(A374,Name!$A:$B,2,FALSE)</f>
        <v>无水柠檬酸</v>
      </c>
      <c r="C374" s="16" t="s">
        <v>27</v>
      </c>
      <c r="D374" s="16" t="s">
        <v>252</v>
      </c>
      <c r="E374" s="17">
        <v>77929</v>
      </c>
      <c r="F374" s="18" t="s">
        <v>245</v>
      </c>
      <c r="G374" s="18"/>
      <c r="H374" s="18"/>
      <c r="I374" s="20">
        <v>48</v>
      </c>
      <c r="J374" s="18" t="s">
        <v>24</v>
      </c>
      <c r="K374" s="18"/>
      <c r="L374" s="10" t="str">
        <f>VLOOKUP(C374,ROUTE!$A:$C,2,FALSE)</f>
        <v>口服</v>
      </c>
      <c r="M374" s="10" t="str">
        <f>VLOOKUP(C374,ROUTE!$A:$C,3,FALSE)</f>
        <v>通过口腔吞咽给药。</v>
      </c>
      <c r="N374" s="10" t="str">
        <f>VLOOKUP(D374,'Dosage '!$A:$C,2,FALSE)</f>
        <v>迟釋口腔崩解片</v>
      </c>
      <c r="O374" s="10" t="str">
        <f>VLOOKUP(D374,'Dosage '!$A:$C,3,FALSE)</f>
        <v>在口腔迅速崩解，但药物颗粒具有迟释特性。</v>
      </c>
    </row>
    <row r="375" spans="1:15">
      <c r="A375" s="16" t="s">
        <v>244</v>
      </c>
      <c r="B375" s="16" t="str">
        <f>VLOOKUP(A375,Name!$A:$B,2,FALSE)</f>
        <v>无水柠檬酸</v>
      </c>
      <c r="C375" s="16" t="s">
        <v>169</v>
      </c>
      <c r="D375" s="16" t="s">
        <v>52</v>
      </c>
      <c r="E375" s="17">
        <v>77929</v>
      </c>
      <c r="F375" s="18" t="s">
        <v>245</v>
      </c>
      <c r="G375" s="18"/>
      <c r="H375" s="18"/>
      <c r="I375" s="20">
        <v>904</v>
      </c>
      <c r="J375" s="18" t="s">
        <v>24</v>
      </c>
      <c r="K375" s="18"/>
      <c r="L375" s="10" t="str">
        <f>VLOOKUP(C375,ROUTE!$A:$C,2,FALSE)</f>
        <v>直肠给药</v>
      </c>
      <c r="M375" s="10" t="str">
        <f>VLOOKUP(C375,ROUTE!$A:$C,3,FALSE)</f>
        <v>通过直肠给药，如栓剂或灌肠剂。</v>
      </c>
      <c r="N375" s="10" t="str">
        <f>VLOOKUP(D375,'Dosage '!$A:$C,2,FALSE)</f>
        <v>混悬剂</v>
      </c>
      <c r="O375" s="10" t="str">
        <f>VLOOKUP(D375,'Dosage '!$A:$C,3,FALSE)</f>
        <v>药物微粒均匀分散在液体介质中的制剂。</v>
      </c>
    </row>
    <row r="376" spans="1:15">
      <c r="A376" s="16" t="s">
        <v>244</v>
      </c>
      <c r="B376" s="16" t="str">
        <f>VLOOKUP(A376,Name!$A:$B,2,FALSE)</f>
        <v>无水柠檬酸</v>
      </c>
      <c r="C376" s="16" t="s">
        <v>63</v>
      </c>
      <c r="D376" s="16" t="s">
        <v>29</v>
      </c>
      <c r="E376" s="17">
        <v>77929</v>
      </c>
      <c r="F376" s="18" t="s">
        <v>245</v>
      </c>
      <c r="G376" s="18"/>
      <c r="H376" s="18"/>
      <c r="I376" s="20">
        <v>5</v>
      </c>
      <c r="J376" s="18" t="s">
        <v>24</v>
      </c>
      <c r="K376" s="18"/>
      <c r="L376" s="10" t="str">
        <f>VLOOKUP(C376,ROUTE!$A:$C,2,FALSE)</f>
        <v>呼吸道给药（吸入）</v>
      </c>
      <c r="M376" s="10" t="str">
        <f>VLOOKUP(C376,ROUTE!$A:$C,3,FALSE)</f>
        <v>药物通过吸入方式进入呼吸道和肺部。</v>
      </c>
      <c r="N376" s="10" t="str">
        <f>VLOOKUP(D376,'Dosage '!$A:$C,2,FALSE)</f>
        <v>溶液剂</v>
      </c>
      <c r="O376" s="10" t="str">
        <f>VLOOKUP(D376,'Dosage '!$A:$C,3,FALSE)</f>
        <v>药物完全溶解在溶剂中的澄清液体。</v>
      </c>
    </row>
    <row r="377" spans="1:15">
      <c r="A377" s="16" t="s">
        <v>244</v>
      </c>
      <c r="B377" s="16" t="str">
        <f>VLOOKUP(A377,Name!$A:$B,2,FALSE)</f>
        <v>无水柠檬酸</v>
      </c>
      <c r="C377" s="16" t="s">
        <v>63</v>
      </c>
      <c r="D377" s="16" t="s">
        <v>52</v>
      </c>
      <c r="E377" s="17">
        <v>77929</v>
      </c>
      <c r="F377" s="18" t="s">
        <v>245</v>
      </c>
      <c r="G377" s="18"/>
      <c r="H377" s="18"/>
      <c r="I377" s="20">
        <v>1</v>
      </c>
      <c r="J377" s="18" t="s">
        <v>24</v>
      </c>
      <c r="K377" s="18"/>
      <c r="L377" s="10" t="str">
        <f>VLOOKUP(C377,ROUTE!$A:$C,2,FALSE)</f>
        <v>呼吸道给药（吸入）</v>
      </c>
      <c r="M377" s="10" t="str">
        <f>VLOOKUP(C377,ROUTE!$A:$C,3,FALSE)</f>
        <v>药物通过吸入方式进入呼吸道和肺部。</v>
      </c>
      <c r="N377" s="10" t="str">
        <f>VLOOKUP(D377,'Dosage '!$A:$C,2,FALSE)</f>
        <v>混悬剂</v>
      </c>
      <c r="O377" s="10" t="str">
        <f>VLOOKUP(D377,'Dosage '!$A:$C,3,FALSE)</f>
        <v>药物微粒均匀分散在液体介质中的制剂。</v>
      </c>
    </row>
    <row r="378" spans="1:15">
      <c r="A378" s="16" t="s">
        <v>244</v>
      </c>
      <c r="B378" s="16" t="str">
        <f>VLOOKUP(A378,Name!$A:$B,2,FALSE)</f>
        <v>无水柠檬酸</v>
      </c>
      <c r="C378" s="16" t="s">
        <v>120</v>
      </c>
      <c r="D378" s="16" t="s">
        <v>62</v>
      </c>
      <c r="E378" s="17">
        <v>77929</v>
      </c>
      <c r="F378" s="18" t="s">
        <v>245</v>
      </c>
      <c r="G378" s="18"/>
      <c r="H378" s="18"/>
      <c r="I378" s="20">
        <v>101</v>
      </c>
      <c r="J378" s="18" t="s">
        <v>24</v>
      </c>
      <c r="K378" s="18"/>
      <c r="L378" s="10" t="str">
        <f>VLOOKUP(C378,ROUTE!$A:$C,2,FALSE)</f>
        <v>皮下注射</v>
      </c>
      <c r="M378" s="10" t="str">
        <f>VLOOKUP(C378,ROUTE!$A:$C,3,FALSE)</f>
        <v>将药物注入皮肤下的脂肪组织层。</v>
      </c>
      <c r="N378" s="10" t="str">
        <f>VLOOKUP(D378,'Dosage '!$A:$C,2,FALSE)</f>
        <v>注射剂</v>
      </c>
      <c r="O378" s="10" t="str">
        <f>VLOOKUP(D378,'Dosage '!$A:$C,3,FALSE)</f>
        <v>通过注射给药的无菌制剂的总称。</v>
      </c>
    </row>
    <row r="379" spans="1:15">
      <c r="A379" s="16" t="s">
        <v>244</v>
      </c>
      <c r="B379" s="16" t="str">
        <f>VLOOKUP(A379,Name!$A:$B,2,FALSE)</f>
        <v>无水柠檬酸</v>
      </c>
      <c r="C379" s="16" t="s">
        <v>120</v>
      </c>
      <c r="D379" s="16" t="s">
        <v>109</v>
      </c>
      <c r="E379" s="17">
        <v>77929</v>
      </c>
      <c r="F379" s="18" t="s">
        <v>245</v>
      </c>
      <c r="G379" s="18"/>
      <c r="H379" s="18"/>
      <c r="I379" s="20">
        <v>25</v>
      </c>
      <c r="J379" s="18" t="s">
        <v>24</v>
      </c>
      <c r="K379" s="18"/>
      <c r="L379" s="10" t="str">
        <f>VLOOKUP(C379,ROUTE!$A:$C,2,FALSE)</f>
        <v>皮下注射</v>
      </c>
      <c r="M379" s="10" t="str">
        <f>VLOOKUP(C379,ROUTE!$A:$C,3,FALSE)</f>
        <v>将药物注入皮肤下的脂肪组织层。</v>
      </c>
      <c r="N379" s="10" t="str">
        <f>VLOOKUP(D379,'Dosage '!$A:$C,2,FALSE)</f>
        <v>注射液</v>
      </c>
      <c r="O379" s="10" t="str">
        <f>VLOOKUP(D379,'Dosage '!$A:$C,3,FALSE)</f>
        <v>药物完全溶解的无菌溶液。</v>
      </c>
    </row>
    <row r="380" spans="1:15">
      <c r="A380" s="16" t="s">
        <v>244</v>
      </c>
      <c r="B380" s="16" t="str">
        <f>VLOOKUP(A380,Name!$A:$B,2,FALSE)</f>
        <v>无水柠檬酸</v>
      </c>
      <c r="C380" s="16" t="s">
        <v>86</v>
      </c>
      <c r="D380" s="16" t="s">
        <v>41</v>
      </c>
      <c r="E380" s="17">
        <v>77929</v>
      </c>
      <c r="F380" s="18" t="s">
        <v>245</v>
      </c>
      <c r="G380" s="18"/>
      <c r="H380" s="18"/>
      <c r="I380" s="20">
        <v>11</v>
      </c>
      <c r="J380" s="18" t="s">
        <v>24</v>
      </c>
      <c r="K380" s="18"/>
      <c r="L380" s="10" t="str">
        <f>VLOOKUP(C380,ROUTE!$A:$C,2,FALSE)</f>
        <v>舌下给药</v>
      </c>
      <c r="M380" s="10" t="str">
        <f>VLOOKUP(C380,ROUTE!$A:$C,3,FALSE)</f>
        <v>将药物置于舌下，通过舌下黏膜快速吸收。</v>
      </c>
      <c r="N380" s="10" t="str">
        <f>VLOOKUP(D380,'Dosage '!$A:$C,2,FALSE)</f>
        <v>膜剂</v>
      </c>
      <c r="O380" s="10" t="str">
        <f>VLOOKUP(D380,'Dosage '!$A:$C,3,FALSE)</f>
        <v>附着于皮肤或黏膜上的薄层制剂。</v>
      </c>
    </row>
    <row r="381" spans="1:15">
      <c r="A381" s="16" t="s">
        <v>244</v>
      </c>
      <c r="B381" s="16" t="str">
        <f>VLOOKUP(A381,Name!$A:$B,2,FALSE)</f>
        <v>无水柠檬酸</v>
      </c>
      <c r="C381" s="16" t="s">
        <v>86</v>
      </c>
      <c r="D381" s="16" t="s">
        <v>31</v>
      </c>
      <c r="E381" s="17">
        <v>77929</v>
      </c>
      <c r="F381" s="18" t="s">
        <v>245</v>
      </c>
      <c r="G381" s="18"/>
      <c r="H381" s="18"/>
      <c r="I381" s="20">
        <v>36</v>
      </c>
      <c r="J381" s="18" t="s">
        <v>24</v>
      </c>
      <c r="K381" s="18"/>
      <c r="L381" s="10" t="str">
        <f>VLOOKUP(C381,ROUTE!$A:$C,2,FALSE)</f>
        <v>舌下给药</v>
      </c>
      <c r="M381" s="10" t="str">
        <f>VLOOKUP(C381,ROUTE!$A:$C,3,FALSE)</f>
        <v>将药物置于舌下，通过舌下黏膜快速吸收。</v>
      </c>
      <c r="N381" s="10" t="str">
        <f>VLOOKUP(D381,'Dosage '!$A:$C,2,FALSE)</f>
        <v>片剂</v>
      </c>
      <c r="O381" s="10" t="str">
        <f>VLOOKUP(D381,'Dosage '!$A:$C,3,FALSE)</f>
        <v>由药物和辅料压制而成的固体制剂。</v>
      </c>
    </row>
    <row r="382" spans="1:15">
      <c r="A382" s="16" t="s">
        <v>244</v>
      </c>
      <c r="B382" s="16" t="str">
        <f>VLOOKUP(A382,Name!$A:$B,2,FALSE)</f>
        <v>无水柠檬酸</v>
      </c>
      <c r="C382" s="16" t="s">
        <v>86</v>
      </c>
      <c r="D382" s="16" t="s">
        <v>85</v>
      </c>
      <c r="E382" s="17">
        <v>77929</v>
      </c>
      <c r="F382" s="18" t="s">
        <v>245</v>
      </c>
      <c r="G382" s="18" t="s">
        <v>37</v>
      </c>
      <c r="H382" s="18" t="s">
        <v>102</v>
      </c>
      <c r="I382" s="18"/>
      <c r="J382" s="18"/>
      <c r="K382" s="18"/>
      <c r="L382" s="10" t="str">
        <f>VLOOKUP(C382,ROUTE!$A:$C,2,FALSE)</f>
        <v>舌下给药</v>
      </c>
      <c r="M382" s="10" t="str">
        <f>VLOOKUP(C382,ROUTE!$A:$C,3,FALSE)</f>
        <v>将药物置于舌下，通过舌下黏膜快速吸收。</v>
      </c>
      <c r="N382" s="10" t="str">
        <f>VLOOKUP(D382,'Dosage '!$A:$C,2,FALSE)</f>
        <v>口腔崩解片</v>
      </c>
      <c r="O382" s="10" t="str">
        <f>VLOOKUP(D382,'Dosage '!$A:$C,3,FALSE)</f>
        <v>放入舌上能迅速崩解，无需用水送服。</v>
      </c>
    </row>
    <row r="383" spans="1:15">
      <c r="A383" s="16" t="s">
        <v>244</v>
      </c>
      <c r="B383" s="16" t="str">
        <f>VLOOKUP(A383,Name!$A:$B,2,FALSE)</f>
        <v>无水柠檬酸</v>
      </c>
      <c r="C383" s="16" t="s">
        <v>16</v>
      </c>
      <c r="D383" s="16" t="s">
        <v>165</v>
      </c>
      <c r="E383" s="17">
        <v>77929</v>
      </c>
      <c r="F383" s="18" t="s">
        <v>245</v>
      </c>
      <c r="G383" s="18">
        <v>0.08</v>
      </c>
      <c r="H383" s="18" t="s">
        <v>19</v>
      </c>
      <c r="I383" s="18"/>
      <c r="J383" s="18"/>
      <c r="K383" s="18"/>
      <c r="L383" s="10" t="str">
        <f>VLOOKUP(C383,ROUTE!$A:$C,2,FALSE)</f>
        <v>局部给药 / 皮肤给药</v>
      </c>
      <c r="M383" s="10" t="str">
        <f>VLOOKUP(C383,ROUTE!$A:$C,3,FALSE)</f>
        <v>药物直接应用于身体表面（如皮肤），通常用于产生局部效应。</v>
      </c>
      <c r="N383" s="10" t="str">
        <f>VLOOKUP(D383,'Dosage '!$A:$C,2,FALSE)</f>
        <v>气雾剂</v>
      </c>
      <c r="O383" s="10" t="str">
        <f>VLOOKUP(D383,'Dosage '!$A:$C,3,FALSE)</f>
        <v>药物溶解或混悬在抛射剂中，以雾状喷出的制剂。</v>
      </c>
    </row>
    <row r="384" spans="1:15">
      <c r="A384" s="16" t="s">
        <v>244</v>
      </c>
      <c r="B384" s="16" t="str">
        <f>VLOOKUP(A384,Name!$A:$B,2,FALSE)</f>
        <v>无水柠檬酸</v>
      </c>
      <c r="C384" s="16" t="s">
        <v>16</v>
      </c>
      <c r="D384" s="16" t="s">
        <v>44</v>
      </c>
      <c r="E384" s="17">
        <v>77929</v>
      </c>
      <c r="F384" s="18" t="s">
        <v>245</v>
      </c>
      <c r="G384" s="18"/>
      <c r="H384" s="18"/>
      <c r="I384" s="20">
        <v>6</v>
      </c>
      <c r="J384" s="18" t="s">
        <v>24</v>
      </c>
      <c r="K384" s="18"/>
      <c r="L384" s="10" t="str">
        <f>VLOOKUP(C384,ROUTE!$A:$C,2,FALSE)</f>
        <v>局部给药 / 皮肤给药</v>
      </c>
      <c r="M384" s="10" t="str">
        <f>VLOOKUP(C384,ROUTE!$A:$C,3,FALSE)</f>
        <v>药物直接应用于身体表面（如皮肤），通常用于产生局部效应。</v>
      </c>
      <c r="N384" s="10" t="str">
        <f>VLOOKUP(D384,'Dosage '!$A:$C,2,FALSE)</f>
        <v>泡沫气雾剂</v>
      </c>
      <c r="O384" s="10" t="str">
        <f>VLOOKUP(D384,'Dosage '!$A:$C,3,FALSE)</f>
        <v>喷出后形成泡沫状的制剂。</v>
      </c>
    </row>
    <row r="385" spans="1:15">
      <c r="A385" s="16" t="s">
        <v>244</v>
      </c>
      <c r="B385" s="16" t="str">
        <f>VLOOKUP(A385,Name!$A:$B,2,FALSE)</f>
        <v>无水柠檬酸</v>
      </c>
      <c r="C385" s="16" t="s">
        <v>16</v>
      </c>
      <c r="D385" s="16" t="s">
        <v>253</v>
      </c>
      <c r="E385" s="17">
        <v>77929</v>
      </c>
      <c r="F385" s="18" t="s">
        <v>245</v>
      </c>
      <c r="G385" s="18">
        <v>4.2</v>
      </c>
      <c r="H385" s="18" t="s">
        <v>24</v>
      </c>
      <c r="I385" s="18"/>
      <c r="J385" s="18"/>
      <c r="K385" s="18"/>
      <c r="L385" s="10" t="str">
        <f>VLOOKUP(C385,ROUTE!$A:$C,2,FALSE)</f>
        <v>局部给药 / 皮肤给药</v>
      </c>
      <c r="M385" s="10" t="str">
        <f>VLOOKUP(C385,ROUTE!$A:$C,3,FALSE)</f>
        <v>药物直接应用于身体表面（如皮肤），通常用于产生局部效应。</v>
      </c>
      <c r="N385" s="10" t="str">
        <f>VLOOKUP(D385,'Dosage '!$A:$C,2,FALSE)</f>
        <v>药布 / 擦巾</v>
      </c>
      <c r="O385" s="10" t="str">
        <f>VLOOKUP(D385,'Dosage '!$A:$C,3,FALSE)</f>
        <v>浸有药物，用于擦拭皮肤的布或纸巾。</v>
      </c>
    </row>
    <row r="386" spans="1:15">
      <c r="A386" s="16" t="s">
        <v>244</v>
      </c>
      <c r="B386" s="16" t="str">
        <f>VLOOKUP(A386,Name!$A:$B,2,FALSE)</f>
        <v>无水柠檬酸</v>
      </c>
      <c r="C386" s="16" t="s">
        <v>16</v>
      </c>
      <c r="D386" s="16" t="s">
        <v>57</v>
      </c>
      <c r="E386" s="17">
        <v>77929</v>
      </c>
      <c r="F386" s="18" t="s">
        <v>245</v>
      </c>
      <c r="G386" s="18"/>
      <c r="H386" s="18"/>
      <c r="I386" s="20">
        <v>1</v>
      </c>
      <c r="J386" s="18" t="s">
        <v>24</v>
      </c>
      <c r="K386" s="18"/>
      <c r="L386" s="10" t="str">
        <f>VLOOKUP(C386,ROUTE!$A:$C,2,FALSE)</f>
        <v>局部给药 / 皮肤给药</v>
      </c>
      <c r="M386" s="10" t="str">
        <f>VLOOKUP(C386,ROUTE!$A:$C,3,FALSE)</f>
        <v>药物直接应用于身体表面（如皮肤），通常用于产生局部效应。</v>
      </c>
      <c r="N386" s="10" t="str">
        <f>VLOOKUP(D386,'Dosage '!$A:$C,2,FALSE)</f>
        <v>乳膏剂</v>
      </c>
      <c r="O386" s="10" t="str">
        <f>VLOOKUP(D386,'Dosage '!$A:$C,3,FALSE)</f>
        <v>油和水混合的乳剂型半固体制剂。</v>
      </c>
    </row>
    <row r="387" spans="1:15">
      <c r="A387" s="16" t="s">
        <v>244</v>
      </c>
      <c r="B387" s="16" t="str">
        <f>VLOOKUP(A387,Name!$A:$B,2,FALSE)</f>
        <v>无水柠檬酸</v>
      </c>
      <c r="C387" s="16" t="s">
        <v>16</v>
      </c>
      <c r="D387" s="16" t="s">
        <v>160</v>
      </c>
      <c r="E387" s="17">
        <v>77929</v>
      </c>
      <c r="F387" s="18" t="s">
        <v>245</v>
      </c>
      <c r="G387" s="18"/>
      <c r="H387" s="18"/>
      <c r="I387" s="20">
        <v>3</v>
      </c>
      <c r="J387" s="18" t="s">
        <v>24</v>
      </c>
      <c r="K387" s="18"/>
      <c r="L387" s="10" t="str">
        <f>VLOOKUP(C387,ROUTE!$A:$C,2,FALSE)</f>
        <v>局部给药 / 皮肤给药</v>
      </c>
      <c r="M387" s="10" t="str">
        <f>VLOOKUP(C387,ROUTE!$A:$C,3,FALSE)</f>
        <v>药物直接应用于身体表面（如皮肤），通常用于产生局部效应。</v>
      </c>
      <c r="N387" s="10" t="str">
        <f>VLOOKUP(D387,'Dosage '!$A:$C,2,FALSE)</f>
        <v>凝胶剂</v>
      </c>
      <c r="O387" s="10" t="str">
        <f>VLOOKUP(D387,'Dosage '!$A:$C,3,FALSE)</f>
        <v>药物分散在半固态胶状基质中的制剂。</v>
      </c>
    </row>
    <row r="388" spans="1:15">
      <c r="A388" s="16" t="s">
        <v>244</v>
      </c>
      <c r="B388" s="16" t="str">
        <f>VLOOKUP(A388,Name!$A:$B,2,FALSE)</f>
        <v>无水柠檬酸</v>
      </c>
      <c r="C388" s="16" t="s">
        <v>16</v>
      </c>
      <c r="D388" s="16" t="s">
        <v>17</v>
      </c>
      <c r="E388" s="17">
        <v>77929</v>
      </c>
      <c r="F388" s="18" t="s">
        <v>245</v>
      </c>
      <c r="G388" s="18"/>
      <c r="H388" s="18"/>
      <c r="I388" s="20">
        <v>211</v>
      </c>
      <c r="J388" s="18" t="s">
        <v>24</v>
      </c>
      <c r="K388" s="18"/>
      <c r="L388" s="10" t="str">
        <f>VLOOKUP(C388,ROUTE!$A:$C,2,FALSE)</f>
        <v>局部给药 / 皮肤给药</v>
      </c>
      <c r="M388" s="10" t="str">
        <f>VLOOKUP(C388,ROUTE!$A:$C,3,FALSE)</f>
        <v>药物直接应用于身体表面（如皮肤），通常用于产生局部效应。</v>
      </c>
      <c r="N388" s="10" t="str">
        <f>VLOOKUP(D388,'Dosage '!$A:$C,2,FALSE)</f>
        <v>洗剂</v>
      </c>
      <c r="O388" s="10" t="str">
        <f>VLOOKUP(D388,'Dosage '!$A:$C,3,FALSE)</f>
        <v>用于皮肤的液体或半液体。</v>
      </c>
    </row>
    <row r="389" spans="1:15">
      <c r="A389" s="16" t="s">
        <v>244</v>
      </c>
      <c r="B389" s="16" t="str">
        <f>VLOOKUP(A389,Name!$A:$B,2,FALSE)</f>
        <v>无水柠檬酸</v>
      </c>
      <c r="C389" s="16" t="s">
        <v>16</v>
      </c>
      <c r="D389" s="16" t="s">
        <v>254</v>
      </c>
      <c r="E389" s="17">
        <v>77929</v>
      </c>
      <c r="F389" s="18" t="s">
        <v>245</v>
      </c>
      <c r="G389" s="18"/>
      <c r="H389" s="18"/>
      <c r="I389" s="20">
        <v>2</v>
      </c>
      <c r="J389" s="18" t="s">
        <v>24</v>
      </c>
      <c r="K389" s="18"/>
      <c r="L389" s="10" t="str">
        <f>VLOOKUP(C389,ROUTE!$A:$C,2,FALSE)</f>
        <v>局部给药 / 皮肤给药</v>
      </c>
      <c r="M389" s="10" t="str">
        <f>VLOOKUP(C389,ROUTE!$A:$C,3,FALSE)</f>
        <v>药物直接应用于身体表面（如皮肤），通常用于产生局部效应。</v>
      </c>
      <c r="N389" s="10" t="str">
        <f>VLOOKUP(D389,'Dosage '!$A:$C,2,FALSE)</f>
        <v>油剂</v>
      </c>
      <c r="O389" s="10" t="str">
        <f>VLOOKUP(D389,'Dosage '!$A:$C,3,FALSE)</f>
        <v>以油为载体的液体药物。</v>
      </c>
    </row>
    <row r="390" spans="1:15">
      <c r="A390" s="16" t="s">
        <v>244</v>
      </c>
      <c r="B390" s="16" t="str">
        <f>VLOOKUP(A390,Name!$A:$B,2,FALSE)</f>
        <v>无水柠檬酸</v>
      </c>
      <c r="C390" s="16" t="s">
        <v>16</v>
      </c>
      <c r="D390" s="16" t="s">
        <v>172</v>
      </c>
      <c r="E390" s="17">
        <v>77929</v>
      </c>
      <c r="F390" s="18" t="s">
        <v>245</v>
      </c>
      <c r="G390" s="18">
        <v>0.07</v>
      </c>
      <c r="H390" s="18" t="s">
        <v>19</v>
      </c>
      <c r="I390" s="18"/>
      <c r="J390" s="18"/>
      <c r="K390" s="18"/>
      <c r="L390" s="10" t="str">
        <f>VLOOKUP(C390,ROUTE!$A:$C,2,FALSE)</f>
        <v>局部给药 / 皮肤给药</v>
      </c>
      <c r="M390" s="10" t="str">
        <f>VLOOKUP(C390,ROUTE!$A:$C,3,FALSE)</f>
        <v>药物直接应用于身体表面（如皮肤），通常用于产生局部效应。</v>
      </c>
      <c r="N390" s="10" t="str">
        <f>VLOOKUP(D390,'Dosage '!$A:$C,2,FALSE)</f>
        <v>香波剂 / 洗发剂</v>
      </c>
      <c r="O390" s="10" t="str">
        <f>VLOOKUP(D390,'Dosage '!$A:$C,3,FALSE)</f>
        <v>用于头发和头皮的含药洗涤剂。</v>
      </c>
    </row>
    <row r="391" spans="1:15">
      <c r="A391" s="16" t="s">
        <v>244</v>
      </c>
      <c r="B391" s="16" t="str">
        <f>VLOOKUP(A391,Name!$A:$B,2,FALSE)</f>
        <v>无水柠檬酸</v>
      </c>
      <c r="C391" s="16" t="s">
        <v>16</v>
      </c>
      <c r="D391" s="16" t="s">
        <v>29</v>
      </c>
      <c r="E391" s="17">
        <v>77929</v>
      </c>
      <c r="F391" s="18" t="s">
        <v>245</v>
      </c>
      <c r="G391" s="18">
        <v>4.35</v>
      </c>
      <c r="H391" s="18" t="s">
        <v>50</v>
      </c>
      <c r="I391" s="18"/>
      <c r="J391" s="18"/>
      <c r="K391" s="18"/>
      <c r="L391" s="10" t="str">
        <f>VLOOKUP(C391,ROUTE!$A:$C,2,FALSE)</f>
        <v>局部给药 / 皮肤给药</v>
      </c>
      <c r="M391" s="10" t="str">
        <f>VLOOKUP(C391,ROUTE!$A:$C,3,FALSE)</f>
        <v>药物直接应用于身体表面（如皮肤），通常用于产生局部效应。</v>
      </c>
      <c r="N391" s="10" t="str">
        <f>VLOOKUP(D391,'Dosage '!$A:$C,2,FALSE)</f>
        <v>溶液剂</v>
      </c>
      <c r="O391" s="10" t="str">
        <f>VLOOKUP(D391,'Dosage '!$A:$C,3,FALSE)</f>
        <v>药物完全溶解在溶剂中的澄清液体。</v>
      </c>
    </row>
    <row r="392" spans="1:15">
      <c r="A392" s="16" t="s">
        <v>244</v>
      </c>
      <c r="B392" s="16" t="str">
        <f>VLOOKUP(A392,Name!$A:$B,2,FALSE)</f>
        <v>无水柠檬酸</v>
      </c>
      <c r="C392" s="16" t="s">
        <v>16</v>
      </c>
      <c r="D392" s="16" t="s">
        <v>168</v>
      </c>
      <c r="E392" s="17">
        <v>77929</v>
      </c>
      <c r="F392" s="18" t="s">
        <v>245</v>
      </c>
      <c r="G392" s="18">
        <v>0.01</v>
      </c>
      <c r="H392" s="18" t="s">
        <v>19</v>
      </c>
      <c r="I392" s="18"/>
      <c r="J392" s="18"/>
      <c r="K392" s="18"/>
      <c r="L392" s="10" t="str">
        <f>VLOOKUP(C392,ROUTE!$A:$C,2,FALSE)</f>
        <v>局部给药 / 皮肤给药</v>
      </c>
      <c r="M392" s="10" t="str">
        <f>VLOOKUP(C392,ROUTE!$A:$C,3,FALSE)</f>
        <v>药物直接应用于身体表面（如皮肤），通常用于产生局部效应。</v>
      </c>
      <c r="N392" s="10" t="str">
        <f>VLOOKUP(D392,'Dosage '!$A:$C,2,FALSE)</f>
        <v>喷雾剂</v>
      </c>
      <c r="O392" s="10" t="str">
        <f>VLOOKUP(D392,'Dosage '!$A:$C,3,FALSE)</f>
        <v>通过机械泵喷出液体的制剂。</v>
      </c>
    </row>
    <row r="393" spans="1:15">
      <c r="A393" s="16" t="s">
        <v>244</v>
      </c>
      <c r="B393" s="16" t="str">
        <f>VLOOKUP(A393,Name!$A:$B,2,FALSE)</f>
        <v>无水柠檬酸</v>
      </c>
      <c r="C393" s="16" t="s">
        <v>255</v>
      </c>
      <c r="D393" s="16" t="s">
        <v>80</v>
      </c>
      <c r="E393" s="17">
        <v>77929</v>
      </c>
      <c r="F393" s="18" t="s">
        <v>245</v>
      </c>
      <c r="G393" s="18"/>
      <c r="H393" s="18"/>
      <c r="I393" s="20">
        <v>44</v>
      </c>
      <c r="J393" s="18" t="s">
        <v>24</v>
      </c>
      <c r="K393" s="18"/>
      <c r="L393" s="10" t="str">
        <f>VLOOKUP(C393,ROUTE!$A:$C,2,FALSE)</f>
        <v>经黏膜给药</v>
      </c>
      <c r="M393" s="10" t="str">
        <f>VLOOKUP(C393,ROUTE!$A:$C,3,FALSE)</f>
        <v>药物通过黏膜（如口腔、鼻腔）吸收的总称。</v>
      </c>
      <c r="N393" s="10" t="str">
        <f>VLOOKUP(D393,'Dosage '!$A:$C,2,FALSE)</f>
        <v>锭剂 / 润喉糖</v>
      </c>
      <c r="O393" s="10" t="str">
        <f>VLOOKUP(D393,'Dosage '!$A:$C,3,FALSE)</f>
        <v>通常用于缓慢溶解于口腔的硬糖状制剂。</v>
      </c>
    </row>
    <row r="394" spans="1:15">
      <c r="A394" s="16" t="s">
        <v>256</v>
      </c>
      <c r="B394" s="16" t="str">
        <f>VLOOKUP(A394,Name!$A:$B,2,FALSE)</f>
        <v>无水葡萄糖</v>
      </c>
      <c r="C394" s="16" t="s">
        <v>78</v>
      </c>
      <c r="D394" s="16" t="s">
        <v>62</v>
      </c>
      <c r="E394" s="17">
        <v>50997</v>
      </c>
      <c r="F394" s="18" t="s">
        <v>257</v>
      </c>
      <c r="G394" s="18"/>
      <c r="H394" s="18"/>
      <c r="I394" s="20">
        <v>300</v>
      </c>
      <c r="J394" s="18" t="s">
        <v>24</v>
      </c>
      <c r="K394" s="18"/>
      <c r="L394" s="10" t="str">
        <f>VLOOKUP(C394,ROUTE!$A:$C,2,FALSE)</f>
        <v>肌肉注射</v>
      </c>
      <c r="M394" s="10" t="str">
        <f>VLOOKUP(C394,ROUTE!$A:$C,3,FALSE)</f>
        <v>将药物注入肌肉组织。</v>
      </c>
      <c r="N394" s="10" t="str">
        <f>VLOOKUP(D394,'Dosage '!$A:$C,2,FALSE)</f>
        <v>注射剂</v>
      </c>
      <c r="O394" s="10" t="str">
        <f>VLOOKUP(D394,'Dosage '!$A:$C,3,FALSE)</f>
        <v>通过注射给药的无菌制剂的总称。</v>
      </c>
    </row>
    <row r="395" spans="1:15">
      <c r="A395" s="16" t="s">
        <v>256</v>
      </c>
      <c r="B395" s="16" t="str">
        <f>VLOOKUP(A395,Name!$A:$B,2,FALSE)</f>
        <v>无水葡萄糖</v>
      </c>
      <c r="C395" s="16" t="s">
        <v>78</v>
      </c>
      <c r="D395" s="16" t="s">
        <v>106</v>
      </c>
      <c r="E395" s="17">
        <v>50997</v>
      </c>
      <c r="F395" s="18" t="s">
        <v>257</v>
      </c>
      <c r="G395" s="18">
        <v>3.9</v>
      </c>
      <c r="H395" s="18" t="s">
        <v>50</v>
      </c>
      <c r="I395" s="18"/>
      <c r="J395" s="18"/>
      <c r="K395" s="18"/>
      <c r="L395" s="10" t="str">
        <f>VLOOKUP(C395,ROUTE!$A:$C,2,FALSE)</f>
        <v>肌肉注射</v>
      </c>
      <c r="M395" s="10" t="str">
        <f>VLOOKUP(C395,ROUTE!$A:$C,3,FALSE)</f>
        <v>将药物注入肌肉组织。</v>
      </c>
      <c r="N395" s="10" t="str">
        <f>VLOOKUP(D395,'Dosage '!$A:$C,2,FALSE)</f>
        <v>注射用无菌粉末 (供配制溶液用)</v>
      </c>
      <c r="O395" s="10" t="str">
        <f>VLOOKUP(D395,'Dosage '!$A:$C,3,FALSE)</f>
        <v>使用前需用无菌溶剂溶解的粉末。</v>
      </c>
    </row>
    <row r="396" spans="1:15">
      <c r="A396" s="16" t="s">
        <v>256</v>
      </c>
      <c r="B396" s="16" t="str">
        <f>VLOOKUP(A396,Name!$A:$B,2,FALSE)</f>
        <v>无水葡萄糖</v>
      </c>
      <c r="C396" s="16" t="s">
        <v>258</v>
      </c>
      <c r="D396" s="16" t="s">
        <v>62</v>
      </c>
      <c r="E396" s="17">
        <v>50997</v>
      </c>
      <c r="F396" s="18" t="s">
        <v>257</v>
      </c>
      <c r="G396" s="18">
        <v>8.25</v>
      </c>
      <c r="H396" s="18" t="s">
        <v>50</v>
      </c>
      <c r="I396" s="18"/>
      <c r="J396" s="18"/>
      <c r="K396" s="18"/>
      <c r="L396" s="10" t="str">
        <f>VLOOKUP(C396,ROUTE!$A:$C,2,FALSE)</f>
        <v>椎管内给药</v>
      </c>
      <c r="M396" s="10" t="str">
        <f>VLOOKUP(C396,ROUTE!$A:$C,3,FALSE)</f>
        <v>注入椎管内的总称。</v>
      </c>
      <c r="N396" s="10" t="str">
        <f>VLOOKUP(D396,'Dosage '!$A:$C,2,FALSE)</f>
        <v>注射剂</v>
      </c>
      <c r="O396" s="10" t="str">
        <f>VLOOKUP(D396,'Dosage '!$A:$C,3,FALSE)</f>
        <v>通过注射给药的无菌制剂的总称。</v>
      </c>
    </row>
    <row r="397" spans="1:15">
      <c r="A397" s="16" t="s">
        <v>256</v>
      </c>
      <c r="B397" s="16" t="str">
        <f>VLOOKUP(A397,Name!$A:$B,2,FALSE)</f>
        <v>无水葡萄糖</v>
      </c>
      <c r="C397" s="16" t="s">
        <v>25</v>
      </c>
      <c r="D397" s="16" t="s">
        <v>62</v>
      </c>
      <c r="E397" s="17">
        <v>50997</v>
      </c>
      <c r="F397" s="18" t="s">
        <v>257</v>
      </c>
      <c r="G397" s="18"/>
      <c r="H397" s="18"/>
      <c r="I397" s="20">
        <v>36000</v>
      </c>
      <c r="J397" s="18" t="s">
        <v>24</v>
      </c>
      <c r="K397" s="18"/>
      <c r="L397" s="10" t="str">
        <f>VLOOKUP(C397,ROUTE!$A:$C,2,FALSE)</f>
        <v>静脉注射</v>
      </c>
      <c r="M397" s="10" t="str">
        <f>VLOOKUP(C397,ROUTE!$A:$C,3,FALSE)</f>
        <v>将药物注入静脉。</v>
      </c>
      <c r="N397" s="10" t="str">
        <f>VLOOKUP(D397,'Dosage '!$A:$C,2,FALSE)</f>
        <v>注射剂</v>
      </c>
      <c r="O397" s="10" t="str">
        <f>VLOOKUP(D397,'Dosage '!$A:$C,3,FALSE)</f>
        <v>通过注射给药的无菌制剂的总称。</v>
      </c>
    </row>
    <row r="398" spans="1:15">
      <c r="A398" s="16" t="s">
        <v>256</v>
      </c>
      <c r="B398" s="16" t="str">
        <f>VLOOKUP(A398,Name!$A:$B,2,FALSE)</f>
        <v>无水葡萄糖</v>
      </c>
      <c r="C398" s="16" t="s">
        <v>25</v>
      </c>
      <c r="D398" s="16" t="s">
        <v>106</v>
      </c>
      <c r="E398" s="17">
        <v>50997</v>
      </c>
      <c r="F398" s="18" t="s">
        <v>257</v>
      </c>
      <c r="G398" s="18">
        <v>3.9</v>
      </c>
      <c r="H398" s="18" t="s">
        <v>50</v>
      </c>
      <c r="I398" s="18"/>
      <c r="J398" s="18"/>
      <c r="K398" s="18"/>
      <c r="L398" s="10" t="str">
        <f>VLOOKUP(C398,ROUTE!$A:$C,2,FALSE)</f>
        <v>静脉注射</v>
      </c>
      <c r="M398" s="10" t="str">
        <f>VLOOKUP(C398,ROUTE!$A:$C,3,FALSE)</f>
        <v>将药物注入静脉。</v>
      </c>
      <c r="N398" s="10" t="str">
        <f>VLOOKUP(D398,'Dosage '!$A:$C,2,FALSE)</f>
        <v>注射用无菌粉末 (供配制溶液用)</v>
      </c>
      <c r="O398" s="10" t="str">
        <f>VLOOKUP(D398,'Dosage '!$A:$C,3,FALSE)</f>
        <v>使用前需用无菌溶剂溶解的粉末。</v>
      </c>
    </row>
    <row r="399" spans="1:15">
      <c r="A399" s="16" t="s">
        <v>256</v>
      </c>
      <c r="B399" s="16" t="str">
        <f>VLOOKUP(A399,Name!$A:$B,2,FALSE)</f>
        <v>无水葡萄糖</v>
      </c>
      <c r="C399" s="16" t="s">
        <v>25</v>
      </c>
      <c r="D399" s="16" t="s">
        <v>109</v>
      </c>
      <c r="E399" s="17">
        <v>50997</v>
      </c>
      <c r="F399" s="18" t="s">
        <v>257</v>
      </c>
      <c r="G399" s="18">
        <v>5</v>
      </c>
      <c r="H399" s="18" t="s">
        <v>50</v>
      </c>
      <c r="I399" s="18"/>
      <c r="J399" s="18"/>
      <c r="K399" s="18"/>
      <c r="L399" s="10" t="str">
        <f>VLOOKUP(C399,ROUTE!$A:$C,2,FALSE)</f>
        <v>静脉注射</v>
      </c>
      <c r="M399" s="10" t="str">
        <f>VLOOKUP(C399,ROUTE!$A:$C,3,FALSE)</f>
        <v>将药物注入静脉。</v>
      </c>
      <c r="N399" s="10" t="str">
        <f>VLOOKUP(D399,'Dosage '!$A:$C,2,FALSE)</f>
        <v>注射液</v>
      </c>
      <c r="O399" s="10" t="str">
        <f>VLOOKUP(D399,'Dosage '!$A:$C,3,FALSE)</f>
        <v>药物完全溶解的无菌溶液。</v>
      </c>
    </row>
    <row r="400" spans="1:15">
      <c r="A400" s="16" t="s">
        <v>256</v>
      </c>
      <c r="B400" s="16" t="str">
        <f>VLOOKUP(A400,Name!$A:$B,2,FALSE)</f>
        <v>无水葡萄糖</v>
      </c>
      <c r="C400" s="16" t="s">
        <v>112</v>
      </c>
      <c r="D400" s="16" t="s">
        <v>168</v>
      </c>
      <c r="E400" s="17">
        <v>50997</v>
      </c>
      <c r="F400" s="18" t="s">
        <v>257</v>
      </c>
      <c r="G400" s="18"/>
      <c r="H400" s="18"/>
      <c r="I400" s="18">
        <v>36</v>
      </c>
      <c r="J400" s="18" t="s">
        <v>24</v>
      </c>
      <c r="K400" s="18"/>
      <c r="L400" s="10" t="str">
        <f>VLOOKUP(C400,ROUTE!$A:$C,2,FALSE)</f>
        <v>鼻用 / 鼻腔给药</v>
      </c>
      <c r="M400" s="10" t="str">
        <f>VLOOKUP(C400,ROUTE!$A:$C,3,FALSE)</f>
        <v>药物通过鼻腔给药（如鼻喷雾剂）。</v>
      </c>
      <c r="N400" s="10" t="str">
        <f>VLOOKUP(D400,'Dosage '!$A:$C,2,FALSE)</f>
        <v>喷雾剂</v>
      </c>
      <c r="O400" s="10" t="str">
        <f>VLOOKUP(D400,'Dosage '!$A:$C,3,FALSE)</f>
        <v>通过机械泵喷出液体的制剂。</v>
      </c>
    </row>
    <row r="401" spans="1:15">
      <c r="A401" s="16" t="s">
        <v>256</v>
      </c>
      <c r="B401" s="16" t="str">
        <f>VLOOKUP(A401,Name!$A:$B,2,FALSE)</f>
        <v>无水葡萄糖</v>
      </c>
      <c r="C401" s="16" t="s">
        <v>112</v>
      </c>
      <c r="D401" s="16" t="s">
        <v>113</v>
      </c>
      <c r="E401" s="17">
        <v>50997</v>
      </c>
      <c r="F401" s="18" t="s">
        <v>257</v>
      </c>
      <c r="G401" s="18"/>
      <c r="H401" s="18"/>
      <c r="I401" s="18">
        <v>40</v>
      </c>
      <c r="J401" s="18" t="s">
        <v>24</v>
      </c>
      <c r="K401" s="18"/>
      <c r="L401" s="10" t="str">
        <f>VLOOKUP(C401,ROUTE!$A:$C,2,FALSE)</f>
        <v>鼻用 / 鼻腔给药</v>
      </c>
      <c r="M401" s="10" t="str">
        <f>VLOOKUP(C401,ROUTE!$A:$C,3,FALSE)</f>
        <v>药物通过鼻腔给药（如鼻喷雾剂）。</v>
      </c>
      <c r="N401" s="10" t="str">
        <f>VLOOKUP(D401,'Dosage '!$A:$C,2,FALSE)</f>
        <v>定量喷雾剂</v>
      </c>
      <c r="O401" s="10" t="str">
        <f>VLOOKUP(D401,'Dosage '!$A:$C,3,FALSE)</f>
        <v>每次按压能喷出固定剂量的喷雾剂。</v>
      </c>
    </row>
    <row r="402" spans="1:15">
      <c r="A402" s="16" t="s">
        <v>256</v>
      </c>
      <c r="B402" s="16" t="str">
        <f>VLOOKUP(A402,Name!$A:$B,2,FALSE)</f>
        <v>无水葡萄糖</v>
      </c>
      <c r="C402" s="16" t="s">
        <v>27</v>
      </c>
      <c r="D402" s="16" t="s">
        <v>249</v>
      </c>
      <c r="E402" s="17">
        <v>50997</v>
      </c>
      <c r="F402" s="18" t="s">
        <v>257</v>
      </c>
      <c r="G402" s="18"/>
      <c r="H402" s="18"/>
      <c r="I402" s="20">
        <v>16878</v>
      </c>
      <c r="J402" s="18" t="s">
        <v>24</v>
      </c>
      <c r="K402" s="18"/>
      <c r="L402" s="10" t="str">
        <f>VLOOKUP(C402,ROUTE!$A:$C,2,FALSE)</f>
        <v>口服</v>
      </c>
      <c r="M402" s="10" t="str">
        <f>VLOOKUP(C402,ROUTE!$A:$C,3,FALSE)</f>
        <v>通过口腔吞咽给药。</v>
      </c>
      <c r="N402" s="10" t="str">
        <f>VLOOKUP(D402,'Dosage '!$A:$C,2,FALSE)</f>
        <v>混悬用颗粒</v>
      </c>
      <c r="O402" s="10" t="str">
        <f>VLOOKUP(D402,'Dosage '!$A:$C,3,FALSE)</f>
        <v>服用前需分散形成混悬液的颗粒剂。</v>
      </c>
    </row>
    <row r="403" spans="1:15">
      <c r="A403" s="16" t="s">
        <v>256</v>
      </c>
      <c r="B403" s="16" t="str">
        <f>VLOOKUP(A403,Name!$A:$B,2,FALSE)</f>
        <v>无水葡萄糖</v>
      </c>
      <c r="C403" s="16" t="s">
        <v>27</v>
      </c>
      <c r="D403" s="16" t="s">
        <v>81</v>
      </c>
      <c r="E403" s="17">
        <v>50997</v>
      </c>
      <c r="F403" s="18" t="s">
        <v>257</v>
      </c>
      <c r="G403" s="18">
        <v>0.5</v>
      </c>
      <c r="H403" s="18" t="s">
        <v>24</v>
      </c>
      <c r="I403" s="18"/>
      <c r="J403" s="18"/>
      <c r="K403" s="18"/>
      <c r="L403" s="10" t="str">
        <f>VLOOKUP(C403,ROUTE!$A:$C,2,FALSE)</f>
        <v>口服</v>
      </c>
      <c r="M403" s="10" t="str">
        <f>VLOOKUP(C403,ROUTE!$A:$C,3,FALSE)</f>
        <v>通过口腔吞咽给药。</v>
      </c>
      <c r="N403" s="10" t="str">
        <f>VLOOKUP(D403,'Dosage '!$A:$C,2,FALSE)</f>
        <v>散剂 / 粉末</v>
      </c>
      <c r="O403" s="10" t="str">
        <f>VLOOKUP(D403,'Dosage '!$A:$C,3,FALSE)</f>
        <v>干燥的粉末状药物。</v>
      </c>
    </row>
    <row r="404" spans="1:15">
      <c r="A404" s="16" t="s">
        <v>256</v>
      </c>
      <c r="B404" s="16" t="str">
        <f>VLOOKUP(A404,Name!$A:$B,2,FALSE)</f>
        <v>无水葡萄糖</v>
      </c>
      <c r="C404" s="16" t="s">
        <v>27</v>
      </c>
      <c r="D404" s="16" t="s">
        <v>52</v>
      </c>
      <c r="E404" s="17">
        <v>50997</v>
      </c>
      <c r="F404" s="18" t="s">
        <v>257</v>
      </c>
      <c r="G404" s="18"/>
      <c r="H404" s="18"/>
      <c r="I404" s="20">
        <v>17406</v>
      </c>
      <c r="J404" s="18" t="s">
        <v>24</v>
      </c>
      <c r="K404" s="18" t="s">
        <v>32</v>
      </c>
      <c r="L404" s="10" t="str">
        <f>VLOOKUP(C404,ROUTE!$A:$C,2,FALSE)</f>
        <v>口服</v>
      </c>
      <c r="M404" s="10" t="str">
        <f>VLOOKUP(C404,ROUTE!$A:$C,3,FALSE)</f>
        <v>通过口腔吞咽给药。</v>
      </c>
      <c r="N404" s="10" t="str">
        <f>VLOOKUP(D404,'Dosage '!$A:$C,2,FALSE)</f>
        <v>混悬剂</v>
      </c>
      <c r="O404" s="10" t="str">
        <f>VLOOKUP(D404,'Dosage '!$A:$C,3,FALSE)</f>
        <v>药物微粒均匀分散在液体介质中的制剂。</v>
      </c>
    </row>
    <row r="405" spans="1:15">
      <c r="A405" s="16" t="s">
        <v>256</v>
      </c>
      <c r="B405" s="16" t="str">
        <f>VLOOKUP(A405,Name!$A:$B,2,FALSE)</f>
        <v>无水葡萄糖</v>
      </c>
      <c r="C405" s="16" t="s">
        <v>27</v>
      </c>
      <c r="D405" s="16" t="s">
        <v>33</v>
      </c>
      <c r="E405" s="17">
        <v>50997</v>
      </c>
      <c r="F405" s="18" t="s">
        <v>257</v>
      </c>
      <c r="G405" s="18"/>
      <c r="H405" s="18"/>
      <c r="I405" s="20">
        <v>1592</v>
      </c>
      <c r="J405" s="18" t="s">
        <v>24</v>
      </c>
      <c r="K405" s="18"/>
      <c r="L405" s="10" t="str">
        <f>VLOOKUP(C405,ROUTE!$A:$C,2,FALSE)</f>
        <v>口服</v>
      </c>
      <c r="M405" s="10" t="str">
        <f>VLOOKUP(C405,ROUTE!$A:$C,3,FALSE)</f>
        <v>通过口腔吞咽给药。</v>
      </c>
      <c r="N405" s="10" t="str">
        <f>VLOOKUP(D405,'Dosage '!$A:$C,2,FALSE)</f>
        <v>咀嚼片</v>
      </c>
      <c r="O405" s="10" t="str">
        <f>VLOOKUP(D405,'Dosage '!$A:$C,3,FALSE)</f>
        <v>在吞咽前需在口中咀嚼的片剂。</v>
      </c>
    </row>
    <row r="406" spans="1:15">
      <c r="A406" s="16" t="s">
        <v>256</v>
      </c>
      <c r="B406" s="16" t="str">
        <f>VLOOKUP(A406,Name!$A:$B,2,FALSE)</f>
        <v>无水葡萄糖</v>
      </c>
      <c r="C406" s="16" t="s">
        <v>27</v>
      </c>
      <c r="D406" s="16" t="s">
        <v>34</v>
      </c>
      <c r="E406" s="17">
        <v>50997</v>
      </c>
      <c r="F406" s="18" t="s">
        <v>257</v>
      </c>
      <c r="G406" s="18"/>
      <c r="H406" s="18"/>
      <c r="I406" s="20">
        <v>30</v>
      </c>
      <c r="J406" s="18" t="s">
        <v>24</v>
      </c>
      <c r="K406" s="18"/>
      <c r="L406" s="10" t="str">
        <f>VLOOKUP(C406,ROUTE!$A:$C,2,FALSE)</f>
        <v>口服</v>
      </c>
      <c r="M406" s="10" t="str">
        <f>VLOOKUP(C406,ROUTE!$A:$C,3,FALSE)</f>
        <v>通过口腔吞咽给药。</v>
      </c>
      <c r="N406" s="10" t="str">
        <f>VLOOKUP(D406,'Dosage '!$A:$C,2,FALSE)</f>
        <v>缓释片</v>
      </c>
      <c r="O406" s="10" t="str">
        <f>VLOOKUP(D406,'Dosage '!$A:$C,3,FALSE)</f>
        <v>药物缓慢、持续释放的片剂。</v>
      </c>
    </row>
    <row r="407" spans="1:15">
      <c r="A407" s="16" t="s">
        <v>256</v>
      </c>
      <c r="B407" s="16" t="str">
        <f>VLOOKUP(A407,Name!$A:$B,2,FALSE)</f>
        <v>无水葡萄糖</v>
      </c>
      <c r="C407" s="16" t="s">
        <v>120</v>
      </c>
      <c r="D407" s="16" t="s">
        <v>62</v>
      </c>
      <c r="E407" s="17">
        <v>50997</v>
      </c>
      <c r="F407" s="18" t="s">
        <v>257</v>
      </c>
      <c r="G407" s="18">
        <v>7.5</v>
      </c>
      <c r="H407" s="18" t="s">
        <v>50</v>
      </c>
      <c r="I407" s="20"/>
      <c r="J407" s="18"/>
      <c r="K407" s="18"/>
      <c r="L407" s="10" t="str">
        <f>VLOOKUP(C407,ROUTE!$A:$C,2,FALSE)</f>
        <v>皮下注射</v>
      </c>
      <c r="M407" s="10" t="str">
        <f>VLOOKUP(C407,ROUTE!$A:$C,3,FALSE)</f>
        <v>将药物注入皮肤下的脂肪组织层。</v>
      </c>
      <c r="N407" s="10" t="str">
        <f>VLOOKUP(D407,'Dosage '!$A:$C,2,FALSE)</f>
        <v>注射剂</v>
      </c>
      <c r="O407" s="10" t="str">
        <f>VLOOKUP(D407,'Dosage '!$A:$C,3,FALSE)</f>
        <v>通过注射给药的无菌制剂的总称。</v>
      </c>
    </row>
    <row r="408" spans="1:15">
      <c r="A408" s="16" t="s">
        <v>259</v>
      </c>
      <c r="B408" s="16" t="str">
        <f>VLOOKUP(A408,Name!$A:$B,2,FALSE)</f>
        <v>无水磷酸氢钙</v>
      </c>
      <c r="C408" s="16" t="s">
        <v>21</v>
      </c>
      <c r="D408" s="16" t="s">
        <v>31</v>
      </c>
      <c r="E408" s="17">
        <v>7757939</v>
      </c>
      <c r="F408" s="18" t="s">
        <v>260</v>
      </c>
      <c r="G408" s="18">
        <v>60</v>
      </c>
      <c r="H408" s="18" t="s">
        <v>24</v>
      </c>
      <c r="I408" s="18"/>
      <c r="J408" s="18"/>
      <c r="K408" s="18"/>
      <c r="L408" s="10" t="str">
        <f>VLOOKUP(C408,ROUTE!$A:$C,2,FALSE)</f>
        <v>颊内给药 / 口腔颊部给药</v>
      </c>
      <c r="M408" s="10" t="str">
        <f>VLOOKUP(C408,ROUTE!$A:$C,3,FALSE)</f>
        <v>将药物置于脸颊和牙龈之间，通过口腔黏膜吸收。</v>
      </c>
      <c r="N408" s="10" t="str">
        <f>VLOOKUP(D408,'Dosage '!$A:$C,2,FALSE)</f>
        <v>片剂</v>
      </c>
      <c r="O408" s="10" t="str">
        <f>VLOOKUP(D408,'Dosage '!$A:$C,3,FALSE)</f>
        <v>由药物和辅料压制而成的固体制剂。</v>
      </c>
    </row>
    <row r="409" spans="1:15">
      <c r="A409" s="16" t="s">
        <v>259</v>
      </c>
      <c r="B409" s="16" t="str">
        <f>VLOOKUP(A409,Name!$A:$B,2,FALSE)</f>
        <v>无水磷酸氢钙</v>
      </c>
      <c r="C409" s="16" t="s">
        <v>92</v>
      </c>
      <c r="D409" s="16" t="s">
        <v>242</v>
      </c>
      <c r="E409" s="17">
        <v>7757939</v>
      </c>
      <c r="F409" s="18" t="s">
        <v>260</v>
      </c>
      <c r="G409" s="18">
        <v>48.36</v>
      </c>
      <c r="H409" s="18" t="s">
        <v>19</v>
      </c>
      <c r="I409" s="18"/>
      <c r="J409" s="18"/>
      <c r="K409" s="18"/>
      <c r="L409" s="10" t="str">
        <f>VLOOKUP(C409,ROUTE!$A:$C,2,FALSE)</f>
        <v>牙科给药</v>
      </c>
      <c r="M409" s="10" t="str">
        <f>VLOOKUP(C409,ROUTE!$A:$C,3,FALSE)</f>
        <v>直接用于牙齿或牙龈的药物。</v>
      </c>
      <c r="N409" s="10" t="str">
        <f>VLOOKUP(D409,'Dosage '!$A:$C,2,FALSE)</f>
        <v>牙膏</v>
      </c>
      <c r="O409" s="10" t="str">
        <f>VLOOKUP(D409,'Dosage '!$A:$C,3,FALSE)</f>
        <v>用于清洁牙齿的糊剂。</v>
      </c>
    </row>
    <row r="410" spans="1:15">
      <c r="A410" s="16" t="s">
        <v>259</v>
      </c>
      <c r="B410" s="16" t="str">
        <f>VLOOKUP(A410,Name!$A:$B,2,FALSE)</f>
        <v>无水磷酸氢钙</v>
      </c>
      <c r="C410" s="16" t="s">
        <v>27</v>
      </c>
      <c r="D410" s="16" t="s">
        <v>28</v>
      </c>
      <c r="E410" s="17">
        <v>7757939</v>
      </c>
      <c r="F410" s="18" t="s">
        <v>260</v>
      </c>
      <c r="G410" s="18">
        <v>401</v>
      </c>
      <c r="H410" s="18" t="s">
        <v>24</v>
      </c>
      <c r="I410" s="18"/>
      <c r="J410" s="18"/>
      <c r="K410" s="18"/>
      <c r="L410" s="10" t="str">
        <f>VLOOKUP(C410,ROUTE!$A:$C,2,FALSE)</f>
        <v>口服</v>
      </c>
      <c r="M410" s="10" t="str">
        <f>VLOOKUP(C410,ROUTE!$A:$C,3,FALSE)</f>
        <v>通过口腔吞咽给药。</v>
      </c>
      <c r="N410" s="10" t="str">
        <f>VLOOKUP(D410,'Dosage '!$A:$C,2,FALSE)</f>
        <v>胶囊剂</v>
      </c>
      <c r="O410" s="10" t="str">
        <f>VLOOKUP(D410,'Dosage '!$A:$C,3,FALSE)</f>
        <v>药物装在可溶性外壳中的制剂。</v>
      </c>
    </row>
    <row r="411" spans="1:15">
      <c r="A411" s="16" t="s">
        <v>259</v>
      </c>
      <c r="B411" s="16" t="str">
        <f>VLOOKUP(A411,Name!$A:$B,2,FALSE)</f>
        <v>无水磷酸氢钙</v>
      </c>
      <c r="C411" s="16" t="s">
        <v>27</v>
      </c>
      <c r="D411" s="16" t="s">
        <v>79</v>
      </c>
      <c r="E411" s="17">
        <v>7757939</v>
      </c>
      <c r="F411" s="18" t="s">
        <v>260</v>
      </c>
      <c r="G411" s="18">
        <v>301.7</v>
      </c>
      <c r="H411" s="18" t="s">
        <v>24</v>
      </c>
      <c r="I411" s="18"/>
      <c r="J411" s="18"/>
      <c r="K411" s="18"/>
      <c r="L411" s="10" t="str">
        <f>VLOOKUP(C411,ROUTE!$A:$C,2,FALSE)</f>
        <v>口服</v>
      </c>
      <c r="M411" s="10" t="str">
        <f>VLOOKUP(C411,ROUTE!$A:$C,3,FALSE)</f>
        <v>通过口腔吞咽给药。</v>
      </c>
      <c r="N411" s="10" t="str">
        <f>VLOOKUP(D411,'Dosage '!$A:$C,2,FALSE)</f>
        <v>缓释胶囊</v>
      </c>
      <c r="O411" s="10" t="str">
        <f>VLOOKUP(D411,'Dosage '!$A:$C,3,FALSE)</f>
        <v>药物从胶囊中缓慢、持续释放。</v>
      </c>
    </row>
    <row r="412" spans="1:15">
      <c r="A412" s="16" t="s">
        <v>259</v>
      </c>
      <c r="B412" s="16" t="str">
        <f>VLOOKUP(A412,Name!$A:$B,2,FALSE)</f>
        <v>无水磷酸氢钙</v>
      </c>
      <c r="C412" s="16" t="s">
        <v>27</v>
      </c>
      <c r="D412" s="16" t="s">
        <v>261</v>
      </c>
      <c r="E412" s="17">
        <v>7757939</v>
      </c>
      <c r="F412" s="18" t="s">
        <v>260</v>
      </c>
      <c r="G412" s="18" t="s">
        <v>37</v>
      </c>
      <c r="H412" s="18" t="s">
        <v>38</v>
      </c>
      <c r="I412" s="18"/>
      <c r="J412" s="18"/>
      <c r="K412" s="18"/>
      <c r="L412" s="10" t="str">
        <f>VLOOKUP(C412,ROUTE!$A:$C,2,FALSE)</f>
        <v>口服</v>
      </c>
      <c r="M412" s="10" t="str">
        <f>VLOOKUP(C412,ROUTE!$A:$C,3,FALSE)</f>
        <v>通过口腔吞咽给药。</v>
      </c>
      <c r="N412" s="10" t="str">
        <f>VLOOKUP(D412,'Dosage '!$A:$C,2,FALSE)</f>
        <v>软锭剂</v>
      </c>
      <c r="O412" s="10" t="str">
        <f>VLOOKUP(D412,'Dosage '!$A:$C,3,FALSE)</f>
        <v>质地较软、有弹性的锭剂。</v>
      </c>
    </row>
    <row r="413" spans="1:15">
      <c r="A413" s="16" t="s">
        <v>259</v>
      </c>
      <c r="B413" s="16" t="str">
        <f>VLOOKUP(A413,Name!$A:$B,2,FALSE)</f>
        <v>无水磷酸氢钙</v>
      </c>
      <c r="C413" s="16" t="s">
        <v>27</v>
      </c>
      <c r="D413" s="16" t="s">
        <v>31</v>
      </c>
      <c r="E413" s="17">
        <v>7757939</v>
      </c>
      <c r="F413" s="18" t="s">
        <v>260</v>
      </c>
      <c r="G413" s="18"/>
      <c r="H413" s="18"/>
      <c r="I413" s="20">
        <v>2240</v>
      </c>
      <c r="J413" s="18" t="s">
        <v>24</v>
      </c>
      <c r="K413" s="18"/>
      <c r="L413" s="10" t="str">
        <f>VLOOKUP(C413,ROUTE!$A:$C,2,FALSE)</f>
        <v>口服</v>
      </c>
      <c r="M413" s="10" t="str">
        <f>VLOOKUP(C413,ROUTE!$A:$C,3,FALSE)</f>
        <v>通过口腔吞咽给药。</v>
      </c>
      <c r="N413" s="10" t="str">
        <f>VLOOKUP(D413,'Dosage '!$A:$C,2,FALSE)</f>
        <v>片剂</v>
      </c>
      <c r="O413" s="10" t="str">
        <f>VLOOKUP(D413,'Dosage '!$A:$C,3,FALSE)</f>
        <v>由药物和辅料压制而成的固体制剂。</v>
      </c>
    </row>
    <row r="414" spans="1:15">
      <c r="A414" s="16" t="s">
        <v>259</v>
      </c>
      <c r="B414" s="16" t="str">
        <f>VLOOKUP(A414,Name!$A:$B,2,FALSE)</f>
        <v>无水磷酸氢钙</v>
      </c>
      <c r="C414" s="16" t="s">
        <v>27</v>
      </c>
      <c r="D414" s="16" t="s">
        <v>33</v>
      </c>
      <c r="E414" s="17">
        <v>7757939</v>
      </c>
      <c r="F414" s="18" t="s">
        <v>260</v>
      </c>
      <c r="G414" s="18">
        <v>50</v>
      </c>
      <c r="H414" s="18" t="s">
        <v>24</v>
      </c>
      <c r="I414" s="18"/>
      <c r="J414" s="18"/>
      <c r="K414" s="18"/>
      <c r="L414" s="10" t="str">
        <f>VLOOKUP(C414,ROUTE!$A:$C,2,FALSE)</f>
        <v>口服</v>
      </c>
      <c r="M414" s="10" t="str">
        <f>VLOOKUP(C414,ROUTE!$A:$C,3,FALSE)</f>
        <v>通过口腔吞咽给药。</v>
      </c>
      <c r="N414" s="10" t="str">
        <f>VLOOKUP(D414,'Dosage '!$A:$C,2,FALSE)</f>
        <v>咀嚼片</v>
      </c>
      <c r="O414" s="10" t="str">
        <f>VLOOKUP(D414,'Dosage '!$A:$C,3,FALSE)</f>
        <v>在吞咽前需在口中咀嚼的片剂。</v>
      </c>
    </row>
    <row r="415" spans="1:15">
      <c r="A415" s="16" t="s">
        <v>259</v>
      </c>
      <c r="B415" s="16" t="str">
        <f>VLOOKUP(A415,Name!$A:$B,2,FALSE)</f>
        <v>无水磷酸氢钙</v>
      </c>
      <c r="C415" s="16" t="s">
        <v>27</v>
      </c>
      <c r="D415" s="16" t="s">
        <v>84</v>
      </c>
      <c r="E415" s="17">
        <v>7757939</v>
      </c>
      <c r="F415" s="18" t="s">
        <v>260</v>
      </c>
      <c r="G415" s="18">
        <v>333.3</v>
      </c>
      <c r="H415" s="18" t="s">
        <v>24</v>
      </c>
      <c r="I415" s="20"/>
      <c r="J415" s="18"/>
      <c r="K415" s="18"/>
      <c r="L415" s="10" t="str">
        <f>VLOOKUP(C415,ROUTE!$A:$C,2,FALSE)</f>
        <v>口服</v>
      </c>
      <c r="M415" s="10" t="str">
        <f>VLOOKUP(C415,ROUTE!$A:$C,3,FALSE)</f>
        <v>通过口腔吞咽给药。</v>
      </c>
      <c r="N415" s="10" t="str">
        <f>VLOOKUP(D415,'Dosage '!$A:$C,2,FALSE)</f>
        <v>包衣片</v>
      </c>
      <c r="O415" s="10" t="str">
        <f>VLOOKUP(D415,'Dosage '!$A:$C,3,FALSE)</f>
        <v>片剂外层有包衣的总称。</v>
      </c>
    </row>
    <row r="416" spans="1:15">
      <c r="A416" s="16" t="s">
        <v>259</v>
      </c>
      <c r="B416" s="16" t="str">
        <f>VLOOKUP(A416,Name!$A:$B,2,FALSE)</f>
        <v>无水磷酸氢钙</v>
      </c>
      <c r="C416" s="16" t="s">
        <v>27</v>
      </c>
      <c r="D416" s="16" t="s">
        <v>70</v>
      </c>
      <c r="E416" s="17">
        <v>7757939</v>
      </c>
      <c r="F416" s="18" t="s">
        <v>260</v>
      </c>
      <c r="G416" s="18"/>
      <c r="H416" s="18"/>
      <c r="I416" s="20">
        <v>2834</v>
      </c>
      <c r="J416" s="18" t="s">
        <v>24</v>
      </c>
      <c r="K416" s="18"/>
      <c r="L416" s="10" t="str">
        <f>VLOOKUP(C416,ROUTE!$A:$C,2,FALSE)</f>
        <v>口服</v>
      </c>
      <c r="M416" s="10" t="str">
        <f>VLOOKUP(C416,ROUTE!$A:$C,3,FALSE)</f>
        <v>通过口腔吞咽给药。</v>
      </c>
      <c r="N416" s="10" t="str">
        <f>VLOOKUP(D416,'Dosage '!$A:$C,2,FALSE)</f>
        <v>迟释片 (肠溶片)</v>
      </c>
      <c r="O416" s="10" t="str">
        <f>VLOOKUP(D416,'Dosage '!$A:$C,3,FALSE)</f>
        <v>药物延迟释放的片剂。</v>
      </c>
    </row>
    <row r="417" spans="1:15">
      <c r="A417" s="16" t="s">
        <v>259</v>
      </c>
      <c r="B417" s="16" t="str">
        <f>VLOOKUP(A417,Name!$A:$B,2,FALSE)</f>
        <v>无水磷酸氢钙</v>
      </c>
      <c r="C417" s="16" t="s">
        <v>27</v>
      </c>
      <c r="D417" s="16" t="s">
        <v>34</v>
      </c>
      <c r="E417" s="17">
        <v>7757939</v>
      </c>
      <c r="F417" s="18" t="s">
        <v>260</v>
      </c>
      <c r="G417" s="18"/>
      <c r="H417" s="18"/>
      <c r="I417" s="20">
        <v>360</v>
      </c>
      <c r="J417" s="18" t="s">
        <v>24</v>
      </c>
      <c r="K417" s="18"/>
      <c r="L417" s="10" t="str">
        <f>VLOOKUP(C417,ROUTE!$A:$C,2,FALSE)</f>
        <v>口服</v>
      </c>
      <c r="M417" s="10" t="str">
        <f>VLOOKUP(C417,ROUTE!$A:$C,3,FALSE)</f>
        <v>通过口腔吞咽给药。</v>
      </c>
      <c r="N417" s="10" t="str">
        <f>VLOOKUP(D417,'Dosage '!$A:$C,2,FALSE)</f>
        <v>缓释片</v>
      </c>
      <c r="O417" s="10" t="str">
        <f>VLOOKUP(D417,'Dosage '!$A:$C,3,FALSE)</f>
        <v>药物缓慢、持续释放的片剂。</v>
      </c>
    </row>
    <row r="418" spans="1:15">
      <c r="A418" s="16" t="s">
        <v>259</v>
      </c>
      <c r="B418" s="16" t="str">
        <f>VLOOKUP(A418,Name!$A:$B,2,FALSE)</f>
        <v>无水磷酸氢钙</v>
      </c>
      <c r="C418" s="16" t="s">
        <v>27</v>
      </c>
      <c r="D418" s="16" t="s">
        <v>35</v>
      </c>
      <c r="E418" s="17">
        <v>7757939</v>
      </c>
      <c r="F418" s="18" t="s">
        <v>260</v>
      </c>
      <c r="G418" s="18"/>
      <c r="H418" s="18"/>
      <c r="I418" s="20">
        <v>1075</v>
      </c>
      <c r="J418" s="18" t="s">
        <v>24</v>
      </c>
      <c r="K418" s="18"/>
      <c r="L418" s="10" t="str">
        <f>VLOOKUP(C418,ROUTE!$A:$C,2,FALSE)</f>
        <v>口服</v>
      </c>
      <c r="M418" s="10" t="str">
        <f>VLOOKUP(C418,ROUTE!$A:$C,3,FALSE)</f>
        <v>通过口腔吞咽给药。</v>
      </c>
      <c r="N418" s="10" t="str">
        <f>VLOOKUP(D418,'Dosage '!$A:$C,2,FALSE)</f>
        <v>薄膜衣片</v>
      </c>
      <c r="O418" s="10" t="str">
        <f>VLOOKUP(D418,'Dosage '!$A:$C,3,FALSE)</f>
        <v>在片剂核心外包有一层薄膜。</v>
      </c>
    </row>
    <row r="419" spans="1:15">
      <c r="A419" s="16" t="s">
        <v>259</v>
      </c>
      <c r="B419" s="16" t="str">
        <f>VLOOKUP(A419,Name!$A:$B,2,FALSE)</f>
        <v>无水磷酸氢钙</v>
      </c>
      <c r="C419" s="16" t="s">
        <v>27</v>
      </c>
      <c r="D419" s="16" t="s">
        <v>95</v>
      </c>
      <c r="E419" s="17">
        <v>7757939</v>
      </c>
      <c r="F419" s="18" t="s">
        <v>260</v>
      </c>
      <c r="G419" s="18"/>
      <c r="H419" s="18"/>
      <c r="I419" s="20">
        <v>406</v>
      </c>
      <c r="J419" s="18" t="s">
        <v>24</v>
      </c>
      <c r="K419" s="18"/>
      <c r="L419" s="10" t="str">
        <f>VLOOKUP(C419,ROUTE!$A:$C,2,FALSE)</f>
        <v>口服</v>
      </c>
      <c r="M419" s="10" t="str">
        <f>VLOOKUP(C419,ROUTE!$A:$C,3,FALSE)</f>
        <v>通过口腔吞咽给药。</v>
      </c>
      <c r="N419" s="10" t="str">
        <f>VLOOKUP(D419,'Dosage '!$A:$C,2,FALSE)</f>
        <v>干混悬剂用片</v>
      </c>
      <c r="O419" s="10" t="str">
        <f>VLOOKUP(D419,'Dosage '!$A:$C,3,FALSE)</f>
        <v>服用前需分散形成混悬液的片剂。</v>
      </c>
    </row>
    <row r="420" spans="1:15">
      <c r="A420" s="16" t="s">
        <v>259</v>
      </c>
      <c r="B420" s="16" t="str">
        <f>VLOOKUP(A420,Name!$A:$B,2,FALSE)</f>
        <v>无水磷酸氢钙</v>
      </c>
      <c r="C420" s="16" t="s">
        <v>86</v>
      </c>
      <c r="D420" s="16" t="s">
        <v>81</v>
      </c>
      <c r="E420" s="17">
        <v>7757939</v>
      </c>
      <c r="F420" s="18" t="s">
        <v>260</v>
      </c>
      <c r="G420" s="18"/>
      <c r="H420" s="18"/>
      <c r="I420" s="20">
        <v>30</v>
      </c>
      <c r="J420" s="18" t="s">
        <v>24</v>
      </c>
      <c r="K420" s="18"/>
      <c r="L420" s="10" t="str">
        <f>VLOOKUP(C420,ROUTE!$A:$C,2,FALSE)</f>
        <v>舌下给药</v>
      </c>
      <c r="M420" s="10" t="str">
        <f>VLOOKUP(C420,ROUTE!$A:$C,3,FALSE)</f>
        <v>将药物置于舌下，通过舌下黏膜快速吸收。</v>
      </c>
      <c r="N420" s="10" t="str">
        <f>VLOOKUP(D420,'Dosage '!$A:$C,2,FALSE)</f>
        <v>散剂 / 粉末</v>
      </c>
      <c r="O420" s="10" t="str">
        <f>VLOOKUP(D420,'Dosage '!$A:$C,3,FALSE)</f>
        <v>干燥的粉末状药物。</v>
      </c>
    </row>
    <row r="421" spans="1:15">
      <c r="A421" s="16" t="s">
        <v>259</v>
      </c>
      <c r="B421" s="16" t="str">
        <f>VLOOKUP(A421,Name!$A:$B,2,FALSE)</f>
        <v>无水磷酸氢钙</v>
      </c>
      <c r="C421" s="16" t="s">
        <v>86</v>
      </c>
      <c r="D421" s="16" t="s">
        <v>31</v>
      </c>
      <c r="E421" s="17">
        <v>7757939</v>
      </c>
      <c r="F421" s="18" t="s">
        <v>260</v>
      </c>
      <c r="G421" s="18"/>
      <c r="H421" s="18"/>
      <c r="I421" s="20">
        <v>28</v>
      </c>
      <c r="J421" s="18" t="s">
        <v>24</v>
      </c>
      <c r="K421" s="18"/>
      <c r="L421" s="10" t="str">
        <f>VLOOKUP(C421,ROUTE!$A:$C,2,FALSE)</f>
        <v>舌下给药</v>
      </c>
      <c r="M421" s="10" t="str">
        <f>VLOOKUP(C421,ROUTE!$A:$C,3,FALSE)</f>
        <v>将药物置于舌下，通过舌下黏膜快速吸收。</v>
      </c>
      <c r="N421" s="10" t="str">
        <f>VLOOKUP(D421,'Dosage '!$A:$C,2,FALSE)</f>
        <v>片剂</v>
      </c>
      <c r="O421" s="10" t="str">
        <f>VLOOKUP(D421,'Dosage '!$A:$C,3,FALSE)</f>
        <v>由药物和辅料压制而成的固体制剂。</v>
      </c>
    </row>
    <row r="422" spans="1:15">
      <c r="A422" s="16" t="s">
        <v>259</v>
      </c>
      <c r="B422" s="16" t="str">
        <f>VLOOKUP(A422,Name!$A:$B,2,FALSE)</f>
        <v>无水磷酸氢钙</v>
      </c>
      <c r="C422" s="16" t="s">
        <v>16</v>
      </c>
      <c r="D422" s="16" t="s">
        <v>57</v>
      </c>
      <c r="E422" s="17">
        <v>7757939</v>
      </c>
      <c r="F422" s="18" t="s">
        <v>260</v>
      </c>
      <c r="G422" s="18">
        <v>36</v>
      </c>
      <c r="H422" s="18" t="s">
        <v>19</v>
      </c>
      <c r="I422" s="18"/>
      <c r="J422" s="18"/>
      <c r="K422" s="18"/>
      <c r="L422" s="10" t="str">
        <f>VLOOKUP(C422,ROUTE!$A:$C,2,FALSE)</f>
        <v>局部给药 / 皮肤给药</v>
      </c>
      <c r="M422" s="10" t="str">
        <f>VLOOKUP(C422,ROUTE!$A:$C,3,FALSE)</f>
        <v>药物直接应用于身体表面（如皮肤），通常用于产生局部效应。</v>
      </c>
      <c r="N422" s="10" t="str">
        <f>VLOOKUP(D422,'Dosage '!$A:$C,2,FALSE)</f>
        <v>乳膏剂</v>
      </c>
      <c r="O422" s="10" t="str">
        <f>VLOOKUP(D422,'Dosage '!$A:$C,3,FALSE)</f>
        <v>油和水混合的乳剂型半固体制剂。</v>
      </c>
    </row>
    <row r="423" spans="1:15">
      <c r="A423" s="16" t="s">
        <v>262</v>
      </c>
      <c r="B423" s="16" t="str">
        <f>VLOOKUP(A423,Name!$A:$B,2,FALSE)</f>
        <v>无水乳糖</v>
      </c>
      <c r="C423" s="16" t="s">
        <v>21</v>
      </c>
      <c r="D423" s="16" t="s">
        <v>31</v>
      </c>
      <c r="E423" s="17">
        <v>63423</v>
      </c>
      <c r="F423" s="18" t="s">
        <v>263</v>
      </c>
      <c r="G423" s="18"/>
      <c r="H423" s="18"/>
      <c r="I423" s="20">
        <v>48</v>
      </c>
      <c r="J423" s="18" t="s">
        <v>24</v>
      </c>
      <c r="K423" s="18"/>
      <c r="L423" s="10" t="str">
        <f>VLOOKUP(C423,ROUTE!$A:$C,2,FALSE)</f>
        <v>颊内给药 / 口腔颊部给药</v>
      </c>
      <c r="M423" s="10" t="str">
        <f>VLOOKUP(C423,ROUTE!$A:$C,3,FALSE)</f>
        <v>将药物置于脸颊和牙龈之间，通过口腔黏膜吸收。</v>
      </c>
      <c r="N423" s="10" t="str">
        <f>VLOOKUP(D423,'Dosage '!$A:$C,2,FALSE)</f>
        <v>片剂</v>
      </c>
      <c r="O423" s="10" t="str">
        <f>VLOOKUP(D423,'Dosage '!$A:$C,3,FALSE)</f>
        <v>由药物和辅料压制而成的固体制剂。</v>
      </c>
    </row>
    <row r="424" spans="1:15">
      <c r="A424" s="16" t="s">
        <v>262</v>
      </c>
      <c r="B424" s="16" t="str">
        <f>VLOOKUP(A424,Name!$A:$B,2,FALSE)</f>
        <v>无水乳糖</v>
      </c>
      <c r="C424" s="16" t="s">
        <v>78</v>
      </c>
      <c r="D424" s="16" t="s">
        <v>106</v>
      </c>
      <c r="E424" s="17">
        <v>63423</v>
      </c>
      <c r="F424" s="18" t="s">
        <v>263</v>
      </c>
      <c r="G424" s="18">
        <v>25</v>
      </c>
      <c r="H424" s="18" t="s">
        <v>24</v>
      </c>
      <c r="I424" s="18"/>
      <c r="J424" s="18"/>
      <c r="K424" s="18"/>
      <c r="L424" s="10" t="str">
        <f>VLOOKUP(C424,ROUTE!$A:$C,2,FALSE)</f>
        <v>肌肉注射</v>
      </c>
      <c r="M424" s="10" t="str">
        <f>VLOOKUP(C424,ROUTE!$A:$C,3,FALSE)</f>
        <v>将药物注入肌肉组织。</v>
      </c>
      <c r="N424" s="10" t="str">
        <f>VLOOKUP(D424,'Dosage '!$A:$C,2,FALSE)</f>
        <v>注射用无菌粉末 (供配制溶液用)</v>
      </c>
      <c r="O424" s="10" t="str">
        <f>VLOOKUP(D424,'Dosage '!$A:$C,3,FALSE)</f>
        <v>使用前需用无菌溶剂溶解的粉末。</v>
      </c>
    </row>
    <row r="425" spans="1:15">
      <c r="A425" s="16" t="s">
        <v>262</v>
      </c>
      <c r="B425" s="16" t="str">
        <f>VLOOKUP(A425,Name!$A:$B,2,FALSE)</f>
        <v>无水乳糖</v>
      </c>
      <c r="C425" s="16" t="s">
        <v>25</v>
      </c>
      <c r="D425" s="16" t="s">
        <v>106</v>
      </c>
      <c r="E425" s="17">
        <v>63423</v>
      </c>
      <c r="F425" s="18" t="s">
        <v>263</v>
      </c>
      <c r="G425" s="18">
        <v>25</v>
      </c>
      <c r="H425" s="18" t="s">
        <v>24</v>
      </c>
      <c r="I425" s="18"/>
      <c r="J425" s="18"/>
      <c r="K425" s="18"/>
      <c r="L425" s="10" t="str">
        <f>VLOOKUP(C425,ROUTE!$A:$C,2,FALSE)</f>
        <v>静脉注射</v>
      </c>
      <c r="M425" s="10" t="str">
        <f>VLOOKUP(C425,ROUTE!$A:$C,3,FALSE)</f>
        <v>将药物注入静脉。</v>
      </c>
      <c r="N425" s="10" t="str">
        <f>VLOOKUP(D425,'Dosage '!$A:$C,2,FALSE)</f>
        <v>注射用无菌粉末 (供配制溶液用)</v>
      </c>
      <c r="O425" s="10" t="str">
        <f>VLOOKUP(D425,'Dosage '!$A:$C,3,FALSE)</f>
        <v>使用前需用无菌溶剂溶解的粉末。</v>
      </c>
    </row>
    <row r="426" spans="1:15">
      <c r="A426" s="16" t="s">
        <v>262</v>
      </c>
      <c r="B426" s="16" t="str">
        <f>VLOOKUP(A426,Name!$A:$B,2,FALSE)</f>
        <v>无水乳糖</v>
      </c>
      <c r="C426" s="16" t="s">
        <v>25</v>
      </c>
      <c r="D426" s="16" t="s">
        <v>107</v>
      </c>
      <c r="E426" s="17">
        <v>63423</v>
      </c>
      <c r="F426" s="18" t="s">
        <v>263</v>
      </c>
      <c r="G426" s="18"/>
      <c r="H426" s="18"/>
      <c r="I426" s="20">
        <v>375</v>
      </c>
      <c r="J426" s="18" t="s">
        <v>24</v>
      </c>
      <c r="K426" s="18"/>
      <c r="L426" s="10" t="str">
        <f>VLOOKUP(C426,ROUTE!$A:$C,2,FALSE)</f>
        <v>静脉注射</v>
      </c>
      <c r="M426" s="10" t="str">
        <f>VLOOKUP(C426,ROUTE!$A:$C,3,FALSE)</f>
        <v>将药物注入静脉。</v>
      </c>
      <c r="N426" s="10" t="str">
        <f>VLOOKUP(D426,'Dosage '!$A:$C,2,FALSE)</f>
        <v>注射用冷冻干燥粉末 (供配制溶液用)</v>
      </c>
      <c r="O426" s="10" t="str">
        <f>VLOOKUP(D426,'Dosage '!$A:$C,3,FALSE)</f>
        <v>经过冷冻干燥处理的无菌粉末。</v>
      </c>
    </row>
    <row r="427" spans="1:15">
      <c r="A427" s="16" t="s">
        <v>262</v>
      </c>
      <c r="B427" s="16" t="str">
        <f>VLOOKUP(A427,Name!$A:$B,2,FALSE)</f>
        <v>无水乳糖</v>
      </c>
      <c r="C427" s="16" t="s">
        <v>27</v>
      </c>
      <c r="D427" s="16" t="s">
        <v>28</v>
      </c>
      <c r="E427" s="17">
        <v>63423</v>
      </c>
      <c r="F427" s="18" t="s">
        <v>263</v>
      </c>
      <c r="G427" s="18"/>
      <c r="H427" s="18"/>
      <c r="I427" s="20">
        <v>2490</v>
      </c>
      <c r="J427" s="18" t="s">
        <v>24</v>
      </c>
      <c r="K427" s="18"/>
      <c r="L427" s="10" t="str">
        <f>VLOOKUP(C427,ROUTE!$A:$C,2,FALSE)</f>
        <v>口服</v>
      </c>
      <c r="M427" s="10" t="str">
        <f>VLOOKUP(C427,ROUTE!$A:$C,3,FALSE)</f>
        <v>通过口腔吞咽给药。</v>
      </c>
      <c r="N427" s="10" t="str">
        <f>VLOOKUP(D427,'Dosage '!$A:$C,2,FALSE)</f>
        <v>胶囊剂</v>
      </c>
      <c r="O427" s="10" t="str">
        <f>VLOOKUP(D427,'Dosage '!$A:$C,3,FALSE)</f>
        <v>药物装在可溶性外壳中的制剂。</v>
      </c>
    </row>
    <row r="428" spans="1:15">
      <c r="A428" s="16" t="s">
        <v>262</v>
      </c>
      <c r="B428" s="16" t="str">
        <f>VLOOKUP(A428,Name!$A:$B,2,FALSE)</f>
        <v>无水乳糖</v>
      </c>
      <c r="C428" s="16" t="s">
        <v>27</v>
      </c>
      <c r="D428" s="16" t="s">
        <v>133</v>
      </c>
      <c r="E428" s="17">
        <v>63423</v>
      </c>
      <c r="F428" s="18" t="s">
        <v>263</v>
      </c>
      <c r="G428" s="18"/>
      <c r="H428" s="18"/>
      <c r="I428" s="20">
        <v>360</v>
      </c>
      <c r="J428" s="18" t="s">
        <v>24</v>
      </c>
      <c r="K428" s="18"/>
      <c r="L428" s="10" t="str">
        <f>VLOOKUP(C428,ROUTE!$A:$C,2,FALSE)</f>
        <v>口服</v>
      </c>
      <c r="M428" s="10" t="str">
        <f>VLOOKUP(C428,ROUTE!$A:$C,3,FALSE)</f>
        <v>通过口腔吞咽给药。</v>
      </c>
      <c r="N428" s="10" t="str">
        <f>VLOOKUP(D428,'Dosage '!$A:$C,2,FALSE)</f>
        <v>迟释胶囊 (肠溶胶囊)</v>
      </c>
      <c r="O428" s="10" t="str">
        <f>VLOOKUP(D428,'Dosage '!$A:$C,3,FALSE)</f>
        <v>药物延迟释放的胶囊。</v>
      </c>
    </row>
    <row r="429" spans="1:15">
      <c r="A429" s="16" t="s">
        <v>262</v>
      </c>
      <c r="B429" s="16" t="str">
        <f>VLOOKUP(A429,Name!$A:$B,2,FALSE)</f>
        <v>无水乳糖</v>
      </c>
      <c r="C429" s="16" t="s">
        <v>27</v>
      </c>
      <c r="D429" s="16" t="s">
        <v>79</v>
      </c>
      <c r="E429" s="17">
        <v>63423</v>
      </c>
      <c r="F429" s="18" t="s">
        <v>263</v>
      </c>
      <c r="G429" s="18"/>
      <c r="H429" s="18"/>
      <c r="I429" s="20">
        <v>869</v>
      </c>
      <c r="J429" s="18" t="s">
        <v>24</v>
      </c>
      <c r="K429" s="18"/>
      <c r="L429" s="10" t="str">
        <f>VLOOKUP(C429,ROUTE!$A:$C,2,FALSE)</f>
        <v>口服</v>
      </c>
      <c r="M429" s="10" t="str">
        <f>VLOOKUP(C429,ROUTE!$A:$C,3,FALSE)</f>
        <v>通过口腔吞咽给药。</v>
      </c>
      <c r="N429" s="10" t="str">
        <f>VLOOKUP(D429,'Dosage '!$A:$C,2,FALSE)</f>
        <v>缓释胶囊</v>
      </c>
      <c r="O429" s="10" t="str">
        <f>VLOOKUP(D429,'Dosage '!$A:$C,3,FALSE)</f>
        <v>药物从胶囊中缓慢、持续释放。</v>
      </c>
    </row>
    <row r="430" spans="1:15">
      <c r="A430" s="16" t="s">
        <v>262</v>
      </c>
      <c r="B430" s="16" t="str">
        <f>VLOOKUP(A430,Name!$A:$B,2,FALSE)</f>
        <v>无水乳糖</v>
      </c>
      <c r="C430" s="16" t="s">
        <v>27</v>
      </c>
      <c r="D430" s="16" t="s">
        <v>249</v>
      </c>
      <c r="E430" s="17">
        <v>63423</v>
      </c>
      <c r="F430" s="18" t="s">
        <v>263</v>
      </c>
      <c r="G430" s="18"/>
      <c r="H430" s="18"/>
      <c r="I430" s="20">
        <v>3025</v>
      </c>
      <c r="J430" s="18" t="s">
        <v>24</v>
      </c>
      <c r="K430" s="18"/>
      <c r="L430" s="10" t="str">
        <f>VLOOKUP(C430,ROUTE!$A:$C,2,FALSE)</f>
        <v>口服</v>
      </c>
      <c r="M430" s="10" t="str">
        <f>VLOOKUP(C430,ROUTE!$A:$C,3,FALSE)</f>
        <v>通过口腔吞咽给药。</v>
      </c>
      <c r="N430" s="10" t="str">
        <f>VLOOKUP(D430,'Dosage '!$A:$C,2,FALSE)</f>
        <v>混悬用颗粒</v>
      </c>
      <c r="O430" s="10" t="str">
        <f>VLOOKUP(D430,'Dosage '!$A:$C,3,FALSE)</f>
        <v>服用前需分散形成混悬液的颗粒剂。</v>
      </c>
    </row>
    <row r="431" spans="1:15">
      <c r="A431" s="16" t="s">
        <v>262</v>
      </c>
      <c r="B431" s="16" t="str">
        <f>VLOOKUP(A431,Name!$A:$B,2,FALSE)</f>
        <v>无水乳糖</v>
      </c>
      <c r="C431" s="16" t="s">
        <v>27</v>
      </c>
      <c r="D431" s="16" t="s">
        <v>81</v>
      </c>
      <c r="E431" s="17">
        <v>63423</v>
      </c>
      <c r="F431" s="18" t="s">
        <v>263</v>
      </c>
      <c r="G431" s="18"/>
      <c r="H431" s="18"/>
      <c r="I431" s="20">
        <v>5</v>
      </c>
      <c r="J431" s="18" t="s">
        <v>24</v>
      </c>
      <c r="K431" s="18"/>
      <c r="L431" s="10" t="str">
        <f>VLOOKUP(C431,ROUTE!$A:$C,2,FALSE)</f>
        <v>口服</v>
      </c>
      <c r="M431" s="10" t="str">
        <f>VLOOKUP(C431,ROUTE!$A:$C,3,FALSE)</f>
        <v>通过口腔吞咽给药。</v>
      </c>
      <c r="N431" s="10" t="str">
        <f>VLOOKUP(D431,'Dosage '!$A:$C,2,FALSE)</f>
        <v>散剂 / 粉末</v>
      </c>
      <c r="O431" s="10" t="str">
        <f>VLOOKUP(D431,'Dosage '!$A:$C,3,FALSE)</f>
        <v>干燥的粉末状药物。</v>
      </c>
    </row>
    <row r="432" spans="1:15">
      <c r="A432" s="16" t="s">
        <v>262</v>
      </c>
      <c r="B432" s="16" t="str">
        <f>VLOOKUP(A432,Name!$A:$B,2,FALSE)</f>
        <v>无水乳糖</v>
      </c>
      <c r="C432" s="16" t="s">
        <v>27</v>
      </c>
      <c r="D432" s="16" t="s">
        <v>51</v>
      </c>
      <c r="E432" s="17">
        <v>63423</v>
      </c>
      <c r="F432" s="18" t="s">
        <v>263</v>
      </c>
      <c r="G432" s="18"/>
      <c r="H432" s="18"/>
      <c r="I432" s="20">
        <v>469</v>
      </c>
      <c r="J432" s="18" t="s">
        <v>24</v>
      </c>
      <c r="K432" s="18"/>
      <c r="L432" s="10" t="str">
        <f>VLOOKUP(C432,ROUTE!$A:$C,2,FALSE)</f>
        <v>口服</v>
      </c>
      <c r="M432" s="10" t="str">
        <f>VLOOKUP(C432,ROUTE!$A:$C,3,FALSE)</f>
        <v>通过口腔吞咽给药。</v>
      </c>
      <c r="N432" s="10" t="str">
        <f>VLOOKUP(D432,'Dosage '!$A:$C,2,FALSE)</f>
        <v>干混悬剂</v>
      </c>
      <c r="O432" s="10" t="str">
        <f>VLOOKUP(D432,'Dosage '!$A:$C,3,FALSE)</f>
        <v>服用前需分散形成混悬液的粉末。</v>
      </c>
    </row>
    <row r="433" spans="1:15">
      <c r="A433" s="16" t="s">
        <v>262</v>
      </c>
      <c r="B433" s="16" t="str">
        <f>VLOOKUP(A433,Name!$A:$B,2,FALSE)</f>
        <v>无水乳糖</v>
      </c>
      <c r="C433" s="16" t="s">
        <v>27</v>
      </c>
      <c r="D433" s="16" t="s">
        <v>52</v>
      </c>
      <c r="E433" s="17">
        <v>63423</v>
      </c>
      <c r="F433" s="18" t="s">
        <v>263</v>
      </c>
      <c r="G433" s="18">
        <v>15.69</v>
      </c>
      <c r="H433" s="18" t="s">
        <v>93</v>
      </c>
      <c r="I433" s="18"/>
      <c r="J433" s="18"/>
      <c r="K433" s="18"/>
      <c r="L433" s="10" t="str">
        <f>VLOOKUP(C433,ROUTE!$A:$C,2,FALSE)</f>
        <v>口服</v>
      </c>
      <c r="M433" s="10" t="str">
        <f>VLOOKUP(C433,ROUTE!$A:$C,3,FALSE)</f>
        <v>通过口腔吞咽给药。</v>
      </c>
      <c r="N433" s="10" t="str">
        <f>VLOOKUP(D433,'Dosage '!$A:$C,2,FALSE)</f>
        <v>混悬剂</v>
      </c>
      <c r="O433" s="10" t="str">
        <f>VLOOKUP(D433,'Dosage '!$A:$C,3,FALSE)</f>
        <v>药物微粒均匀分散在液体介质中的制剂。</v>
      </c>
    </row>
    <row r="434" spans="1:15">
      <c r="A434" s="16" t="s">
        <v>262</v>
      </c>
      <c r="B434" s="16" t="str">
        <f>VLOOKUP(A434,Name!$A:$B,2,FALSE)</f>
        <v>无水乳糖</v>
      </c>
      <c r="C434" s="16" t="s">
        <v>27</v>
      </c>
      <c r="D434" s="16" t="s">
        <v>31</v>
      </c>
      <c r="E434" s="17">
        <v>63423</v>
      </c>
      <c r="F434" s="18" t="s">
        <v>263</v>
      </c>
      <c r="G434" s="18"/>
      <c r="H434" s="18"/>
      <c r="I434" s="20">
        <v>1800</v>
      </c>
      <c r="J434" s="18" t="s">
        <v>24</v>
      </c>
      <c r="K434" s="18"/>
      <c r="L434" s="10" t="str">
        <f>VLOOKUP(C434,ROUTE!$A:$C,2,FALSE)</f>
        <v>口服</v>
      </c>
      <c r="M434" s="10" t="str">
        <f>VLOOKUP(C434,ROUTE!$A:$C,3,FALSE)</f>
        <v>通过口腔吞咽给药。</v>
      </c>
      <c r="N434" s="10" t="str">
        <f>VLOOKUP(D434,'Dosage '!$A:$C,2,FALSE)</f>
        <v>片剂</v>
      </c>
      <c r="O434" s="10" t="str">
        <f>VLOOKUP(D434,'Dosage '!$A:$C,3,FALSE)</f>
        <v>由药物和辅料压制而成的固体制剂。</v>
      </c>
    </row>
    <row r="435" spans="1:15">
      <c r="A435" s="16" t="s">
        <v>262</v>
      </c>
      <c r="B435" s="16" t="str">
        <f>VLOOKUP(A435,Name!$A:$B,2,FALSE)</f>
        <v>无水乳糖</v>
      </c>
      <c r="C435" s="16" t="s">
        <v>27</v>
      </c>
      <c r="D435" s="16" t="s">
        <v>33</v>
      </c>
      <c r="E435" s="17">
        <v>63423</v>
      </c>
      <c r="F435" s="18" t="s">
        <v>263</v>
      </c>
      <c r="G435" s="18"/>
      <c r="H435" s="18"/>
      <c r="I435" s="20">
        <v>2850</v>
      </c>
      <c r="J435" s="18" t="s">
        <v>24</v>
      </c>
      <c r="K435" s="18"/>
      <c r="L435" s="10" t="str">
        <f>VLOOKUP(C435,ROUTE!$A:$C,2,FALSE)</f>
        <v>口服</v>
      </c>
      <c r="M435" s="10" t="str">
        <f>VLOOKUP(C435,ROUTE!$A:$C,3,FALSE)</f>
        <v>通过口腔吞咽给药。</v>
      </c>
      <c r="N435" s="10" t="str">
        <f>VLOOKUP(D435,'Dosage '!$A:$C,2,FALSE)</f>
        <v>咀嚼片</v>
      </c>
      <c r="O435" s="10" t="str">
        <f>VLOOKUP(D435,'Dosage '!$A:$C,3,FALSE)</f>
        <v>在吞咽前需在口中咀嚼的片剂。</v>
      </c>
    </row>
    <row r="436" spans="1:15">
      <c r="A436" s="16" t="s">
        <v>262</v>
      </c>
      <c r="B436" s="16" t="str">
        <f>VLOOKUP(A436,Name!$A:$B,2,FALSE)</f>
        <v>无水乳糖</v>
      </c>
      <c r="C436" s="16" t="s">
        <v>27</v>
      </c>
      <c r="D436" s="16" t="s">
        <v>84</v>
      </c>
      <c r="E436" s="17">
        <v>63423</v>
      </c>
      <c r="F436" s="18" t="s">
        <v>263</v>
      </c>
      <c r="G436" s="18"/>
      <c r="H436" s="18"/>
      <c r="I436" s="20">
        <v>504</v>
      </c>
      <c r="J436" s="18" t="s">
        <v>24</v>
      </c>
      <c r="K436" s="18"/>
      <c r="L436" s="10" t="str">
        <f>VLOOKUP(C436,ROUTE!$A:$C,2,FALSE)</f>
        <v>口服</v>
      </c>
      <c r="M436" s="10" t="str">
        <f>VLOOKUP(C436,ROUTE!$A:$C,3,FALSE)</f>
        <v>通过口腔吞咽给药。</v>
      </c>
      <c r="N436" s="10" t="str">
        <f>VLOOKUP(D436,'Dosage '!$A:$C,2,FALSE)</f>
        <v>包衣片</v>
      </c>
      <c r="O436" s="10" t="str">
        <f>VLOOKUP(D436,'Dosage '!$A:$C,3,FALSE)</f>
        <v>片剂外层有包衣的总称。</v>
      </c>
    </row>
    <row r="437" spans="1:15">
      <c r="A437" s="16" t="s">
        <v>262</v>
      </c>
      <c r="B437" s="16" t="str">
        <f>VLOOKUP(A437,Name!$A:$B,2,FALSE)</f>
        <v>无水乳糖</v>
      </c>
      <c r="C437" s="16" t="s">
        <v>27</v>
      </c>
      <c r="D437" s="16" t="s">
        <v>70</v>
      </c>
      <c r="E437" s="17">
        <v>63423</v>
      </c>
      <c r="F437" s="18" t="s">
        <v>263</v>
      </c>
      <c r="G437" s="18"/>
      <c r="H437" s="18"/>
      <c r="I437" s="20">
        <v>1083</v>
      </c>
      <c r="J437" s="18" t="s">
        <v>24</v>
      </c>
      <c r="K437" s="18"/>
      <c r="L437" s="10" t="str">
        <f>VLOOKUP(C437,ROUTE!$A:$C,2,FALSE)</f>
        <v>口服</v>
      </c>
      <c r="M437" s="10" t="str">
        <f>VLOOKUP(C437,ROUTE!$A:$C,3,FALSE)</f>
        <v>通过口腔吞咽给药。</v>
      </c>
      <c r="N437" s="10" t="str">
        <f>VLOOKUP(D437,'Dosage '!$A:$C,2,FALSE)</f>
        <v>迟释片 (肠溶片)</v>
      </c>
      <c r="O437" s="10" t="str">
        <f>VLOOKUP(D437,'Dosage '!$A:$C,3,FALSE)</f>
        <v>药物延迟释放的片剂。</v>
      </c>
    </row>
    <row r="438" spans="1:15">
      <c r="A438" s="16" t="s">
        <v>262</v>
      </c>
      <c r="B438" s="16" t="str">
        <f>VLOOKUP(A438,Name!$A:$B,2,FALSE)</f>
        <v>无水乳糖</v>
      </c>
      <c r="C438" s="16" t="s">
        <v>27</v>
      </c>
      <c r="D438" s="16" t="s">
        <v>34</v>
      </c>
      <c r="E438" s="17">
        <v>63423</v>
      </c>
      <c r="F438" s="18" t="s">
        <v>263</v>
      </c>
      <c r="G438" s="18"/>
      <c r="H438" s="18"/>
      <c r="I438" s="20">
        <v>529</v>
      </c>
      <c r="J438" s="18" t="s">
        <v>24</v>
      </c>
      <c r="K438" s="18"/>
      <c r="L438" s="10" t="str">
        <f>VLOOKUP(C438,ROUTE!$A:$C,2,FALSE)</f>
        <v>口服</v>
      </c>
      <c r="M438" s="10" t="str">
        <f>VLOOKUP(C438,ROUTE!$A:$C,3,FALSE)</f>
        <v>通过口腔吞咽给药。</v>
      </c>
      <c r="N438" s="10" t="str">
        <f>VLOOKUP(D438,'Dosage '!$A:$C,2,FALSE)</f>
        <v>缓释片</v>
      </c>
      <c r="O438" s="10" t="str">
        <f>VLOOKUP(D438,'Dosage '!$A:$C,3,FALSE)</f>
        <v>药物缓慢、持续释放的片剂。</v>
      </c>
    </row>
    <row r="439" spans="1:15">
      <c r="A439" s="16" t="s">
        <v>262</v>
      </c>
      <c r="B439" s="16" t="str">
        <f>VLOOKUP(A439,Name!$A:$B,2,FALSE)</f>
        <v>无水乳糖</v>
      </c>
      <c r="C439" s="16" t="s">
        <v>27</v>
      </c>
      <c r="D439" s="16" t="s">
        <v>35</v>
      </c>
      <c r="E439" s="17">
        <v>63423</v>
      </c>
      <c r="F439" s="18" t="s">
        <v>263</v>
      </c>
      <c r="G439" s="18"/>
      <c r="H439" s="18"/>
      <c r="I439" s="20">
        <v>2906</v>
      </c>
      <c r="J439" s="18" t="s">
        <v>24</v>
      </c>
      <c r="K439" s="18"/>
      <c r="L439" s="10" t="str">
        <f>VLOOKUP(C439,ROUTE!$A:$C,2,FALSE)</f>
        <v>口服</v>
      </c>
      <c r="M439" s="10" t="str">
        <f>VLOOKUP(C439,ROUTE!$A:$C,3,FALSE)</f>
        <v>通过口腔吞咽给药。</v>
      </c>
      <c r="N439" s="10" t="str">
        <f>VLOOKUP(D439,'Dosage '!$A:$C,2,FALSE)</f>
        <v>薄膜衣片</v>
      </c>
      <c r="O439" s="10" t="str">
        <f>VLOOKUP(D439,'Dosage '!$A:$C,3,FALSE)</f>
        <v>在片剂核心外包有一层薄膜。</v>
      </c>
    </row>
    <row r="440" spans="1:15">
      <c r="A440" s="16" t="s">
        <v>262</v>
      </c>
      <c r="B440" s="16" t="str">
        <f>VLOOKUP(A440,Name!$A:$B,2,FALSE)</f>
        <v>无水乳糖</v>
      </c>
      <c r="C440" s="16" t="s">
        <v>27</v>
      </c>
      <c r="D440" s="16" t="s">
        <v>135</v>
      </c>
      <c r="E440" s="17">
        <v>63423</v>
      </c>
      <c r="F440" s="18" t="s">
        <v>263</v>
      </c>
      <c r="G440" s="18"/>
      <c r="H440" s="18"/>
      <c r="I440" s="20">
        <v>316</v>
      </c>
      <c r="J440" s="18" t="s">
        <v>24</v>
      </c>
      <c r="K440" s="18"/>
      <c r="L440" s="10" t="str">
        <f>VLOOKUP(C440,ROUTE!$A:$C,2,FALSE)</f>
        <v>口服</v>
      </c>
      <c r="M440" s="10" t="str">
        <f>VLOOKUP(C440,ROUTE!$A:$C,3,FALSE)</f>
        <v>通过口腔吞咽给药。</v>
      </c>
      <c r="N440" s="10" t="str">
        <f>VLOOKUP(D440,'Dosage '!$A:$C,2,FALSE)</f>
        <v>薄膜衣缓释片</v>
      </c>
      <c r="O440" s="10" t="str">
        <f>VLOOKUP(D440,'Dosage '!$A:$C,3,FALSE)</f>
        <v>既有薄膜包衣，又具有缓释特性的片剂。</v>
      </c>
    </row>
    <row r="441" spans="1:15">
      <c r="A441" s="16" t="s">
        <v>262</v>
      </c>
      <c r="B441" s="16" t="str">
        <f>VLOOKUP(A441,Name!$A:$B,2,FALSE)</f>
        <v>无水乳糖</v>
      </c>
      <c r="C441" s="16" t="s">
        <v>27</v>
      </c>
      <c r="D441" s="16" t="s">
        <v>95</v>
      </c>
      <c r="E441" s="17">
        <v>63423</v>
      </c>
      <c r="F441" s="18" t="s">
        <v>263</v>
      </c>
      <c r="G441" s="18"/>
      <c r="H441" s="18"/>
      <c r="I441" s="20">
        <v>15</v>
      </c>
      <c r="J441" s="18" t="s">
        <v>24</v>
      </c>
      <c r="K441" s="18"/>
      <c r="L441" s="10" t="str">
        <f>VLOOKUP(C441,ROUTE!$A:$C,2,FALSE)</f>
        <v>口服</v>
      </c>
      <c r="M441" s="10" t="str">
        <f>VLOOKUP(C441,ROUTE!$A:$C,3,FALSE)</f>
        <v>通过口腔吞咽给药。</v>
      </c>
      <c r="N441" s="10" t="str">
        <f>VLOOKUP(D441,'Dosage '!$A:$C,2,FALSE)</f>
        <v>干混悬剂用片</v>
      </c>
      <c r="O441" s="10" t="str">
        <f>VLOOKUP(D441,'Dosage '!$A:$C,3,FALSE)</f>
        <v>服用前需分散形成混悬液的片剂。</v>
      </c>
    </row>
    <row r="442" spans="1:15">
      <c r="A442" s="16" t="s">
        <v>262</v>
      </c>
      <c r="B442" s="16" t="str">
        <f>VLOOKUP(A442,Name!$A:$B,2,FALSE)</f>
        <v>无水乳糖</v>
      </c>
      <c r="C442" s="16" t="s">
        <v>27</v>
      </c>
      <c r="D442" s="16" t="s">
        <v>85</v>
      </c>
      <c r="E442" s="17">
        <v>63423</v>
      </c>
      <c r="F442" s="18" t="s">
        <v>263</v>
      </c>
      <c r="G442" s="18"/>
      <c r="H442" s="18"/>
      <c r="I442" s="20">
        <v>410</v>
      </c>
      <c r="J442" s="18" t="s">
        <v>24</v>
      </c>
      <c r="K442" s="18"/>
      <c r="L442" s="10" t="str">
        <f>VLOOKUP(C442,ROUTE!$A:$C,2,FALSE)</f>
        <v>口服</v>
      </c>
      <c r="M442" s="10" t="str">
        <f>VLOOKUP(C442,ROUTE!$A:$C,3,FALSE)</f>
        <v>通过口腔吞咽给药。</v>
      </c>
      <c r="N442" s="10" t="str">
        <f>VLOOKUP(D442,'Dosage '!$A:$C,2,FALSE)</f>
        <v>口腔崩解片</v>
      </c>
      <c r="O442" s="10" t="str">
        <f>VLOOKUP(D442,'Dosage '!$A:$C,3,FALSE)</f>
        <v>放入舌上能迅速崩解，无需用水送服。</v>
      </c>
    </row>
    <row r="443" spans="1:15">
      <c r="A443" s="16" t="s">
        <v>262</v>
      </c>
      <c r="B443" s="16" t="str">
        <f>VLOOKUP(A443,Name!$A:$B,2,FALSE)</f>
        <v>无水乳糖</v>
      </c>
      <c r="C443" s="16" t="s">
        <v>86</v>
      </c>
      <c r="D443" s="16" t="s">
        <v>31</v>
      </c>
      <c r="E443" s="17">
        <v>63423</v>
      </c>
      <c r="F443" s="18" t="s">
        <v>263</v>
      </c>
      <c r="G443" s="18">
        <v>128</v>
      </c>
      <c r="H443" s="18" t="s">
        <v>24</v>
      </c>
      <c r="I443" s="18"/>
      <c r="J443" s="18"/>
      <c r="K443" s="18"/>
      <c r="L443" s="10" t="str">
        <f>VLOOKUP(C443,ROUTE!$A:$C,2,FALSE)</f>
        <v>舌下给药</v>
      </c>
      <c r="M443" s="10" t="str">
        <f>VLOOKUP(C443,ROUTE!$A:$C,3,FALSE)</f>
        <v>将药物置于舌下，通过舌下黏膜快速吸收。</v>
      </c>
      <c r="N443" s="10" t="str">
        <f>VLOOKUP(D443,'Dosage '!$A:$C,2,FALSE)</f>
        <v>片剂</v>
      </c>
      <c r="O443" s="10" t="str">
        <f>VLOOKUP(D443,'Dosage '!$A:$C,3,FALSE)</f>
        <v>由药物和辅料压制而成的固体制剂。</v>
      </c>
    </row>
    <row r="444" spans="1:15">
      <c r="A444" s="16" t="s">
        <v>264</v>
      </c>
      <c r="B444" s="16" t="str">
        <f>VLOOKUP(A444,Name!$A:$B,2,FALSE)</f>
        <v>无水柠檬酸三钠</v>
      </c>
      <c r="C444" s="16" t="s">
        <v>104</v>
      </c>
      <c r="D444" s="16" t="s">
        <v>62</v>
      </c>
      <c r="E444" s="17">
        <v>68042</v>
      </c>
      <c r="F444" s="18" t="s">
        <v>265</v>
      </c>
      <c r="G444" s="18"/>
      <c r="H444" s="18"/>
      <c r="I444" s="20">
        <v>22</v>
      </c>
      <c r="J444" s="18" t="s">
        <v>24</v>
      </c>
      <c r="K444" s="18"/>
      <c r="L444" s="10" t="str">
        <f>VLOOKUP(C444,ROUTE!$A:$C,2,FALSE)</f>
        <v>关节内注射</v>
      </c>
      <c r="M444" s="10" t="str">
        <f>VLOOKUP(C444,ROUTE!$A:$C,3,FALSE)</f>
        <v>将药物直接注入关节腔内。</v>
      </c>
      <c r="N444" s="10" t="str">
        <f>VLOOKUP(D444,'Dosage '!$A:$C,2,FALSE)</f>
        <v>注射剂</v>
      </c>
      <c r="O444" s="10" t="str">
        <f>VLOOKUP(D444,'Dosage '!$A:$C,3,FALSE)</f>
        <v>通过注射给药的无菌制剂的总称。</v>
      </c>
    </row>
    <row r="445" spans="1:15">
      <c r="A445" s="16" t="s">
        <v>264</v>
      </c>
      <c r="B445" s="16" t="str">
        <f>VLOOKUP(A445,Name!$A:$B,2,FALSE)</f>
        <v>无水柠檬酸三钠</v>
      </c>
      <c r="C445" s="16" t="s">
        <v>266</v>
      </c>
      <c r="D445" s="16" t="s">
        <v>62</v>
      </c>
      <c r="E445" s="17">
        <v>68042</v>
      </c>
      <c r="F445" s="18" t="s">
        <v>265</v>
      </c>
      <c r="G445" s="18">
        <v>1</v>
      </c>
      <c r="H445" s="18" t="s">
        <v>50</v>
      </c>
      <c r="I445" s="18"/>
      <c r="J445" s="18"/>
      <c r="K445" s="18"/>
      <c r="L445" s="10" t="str">
        <f>VLOOKUP(C445,ROUTE!$A:$C,2,FALSE)</f>
        <v>滑囊内注射</v>
      </c>
      <c r="M445" s="10" t="str">
        <f>VLOOKUP(C445,ROUTE!$A:$C,3,FALSE)</f>
        <v>将药物注入滑囊内。</v>
      </c>
      <c r="N445" s="10" t="str">
        <f>VLOOKUP(D445,'Dosage '!$A:$C,2,FALSE)</f>
        <v>注射剂</v>
      </c>
      <c r="O445" s="10" t="str">
        <f>VLOOKUP(D445,'Dosage '!$A:$C,3,FALSE)</f>
        <v>通过注射给药的无菌制剂的总称。</v>
      </c>
    </row>
    <row r="446" spans="1:15">
      <c r="A446" s="16" t="s">
        <v>264</v>
      </c>
      <c r="B446" s="16" t="str">
        <f>VLOOKUP(A446,Name!$A:$B,2,FALSE)</f>
        <v>无水柠檬酸三钠</v>
      </c>
      <c r="C446" s="16" t="s">
        <v>105</v>
      </c>
      <c r="D446" s="16" t="s">
        <v>62</v>
      </c>
      <c r="E446" s="17">
        <v>68042</v>
      </c>
      <c r="F446" s="18" t="s">
        <v>265</v>
      </c>
      <c r="G446" s="18"/>
      <c r="H446" s="18"/>
      <c r="I446" s="20">
        <v>22</v>
      </c>
      <c r="J446" s="18" t="s">
        <v>24</v>
      </c>
      <c r="K446" s="18"/>
      <c r="L446" s="10" t="str">
        <f>VLOOKUP(C446,ROUTE!$A:$C,2,FALSE)</f>
        <v>病灶内注射</v>
      </c>
      <c r="M446" s="10" t="str">
        <f>VLOOKUP(C446,ROUTE!$A:$C,3,FALSE)</f>
        <v>将药物直接注入皮肤或其他组织的病变区域。</v>
      </c>
      <c r="N446" s="10" t="str">
        <f>VLOOKUP(D446,'Dosage '!$A:$C,2,FALSE)</f>
        <v>注射剂</v>
      </c>
      <c r="O446" s="10" t="str">
        <f>VLOOKUP(D446,'Dosage '!$A:$C,3,FALSE)</f>
        <v>通过注射给药的无菌制剂的总称。</v>
      </c>
    </row>
    <row r="447" spans="1:15">
      <c r="A447" s="16" t="s">
        <v>264</v>
      </c>
      <c r="B447" s="16" t="str">
        <f>VLOOKUP(A447,Name!$A:$B,2,FALSE)</f>
        <v>无水柠檬酸三钠</v>
      </c>
      <c r="C447" s="16" t="s">
        <v>78</v>
      </c>
      <c r="D447" s="16" t="s">
        <v>62</v>
      </c>
      <c r="E447" s="17">
        <v>68042</v>
      </c>
      <c r="F447" s="18" t="s">
        <v>265</v>
      </c>
      <c r="G447" s="18"/>
      <c r="H447" s="18"/>
      <c r="I447" s="20">
        <v>792</v>
      </c>
      <c r="J447" s="18" t="s">
        <v>24</v>
      </c>
      <c r="K447" s="18"/>
      <c r="L447" s="10" t="str">
        <f>VLOOKUP(C447,ROUTE!$A:$C,2,FALSE)</f>
        <v>肌肉注射</v>
      </c>
      <c r="M447" s="10" t="str">
        <f>VLOOKUP(C447,ROUTE!$A:$C,3,FALSE)</f>
        <v>将药物注入肌肉组织。</v>
      </c>
      <c r="N447" s="10" t="str">
        <f>VLOOKUP(D447,'Dosage '!$A:$C,2,FALSE)</f>
        <v>注射剂</v>
      </c>
      <c r="O447" s="10" t="str">
        <f>VLOOKUP(D447,'Dosage '!$A:$C,3,FALSE)</f>
        <v>通过注射给药的无菌制剂的总称。</v>
      </c>
    </row>
    <row r="448" spans="1:15">
      <c r="A448" s="16" t="s">
        <v>264</v>
      </c>
      <c r="B448" s="16" t="str">
        <f>VLOOKUP(A448,Name!$A:$B,2,FALSE)</f>
        <v>无水柠檬酸三钠</v>
      </c>
      <c r="C448" s="16" t="s">
        <v>78</v>
      </c>
      <c r="D448" s="16" t="s">
        <v>106</v>
      </c>
      <c r="E448" s="17">
        <v>68042</v>
      </c>
      <c r="F448" s="18" t="s">
        <v>265</v>
      </c>
      <c r="G448" s="18"/>
      <c r="H448" s="18"/>
      <c r="I448" s="20">
        <v>240</v>
      </c>
      <c r="J448" s="18" t="s">
        <v>24</v>
      </c>
      <c r="K448" s="18"/>
      <c r="L448" s="10" t="str">
        <f>VLOOKUP(C448,ROUTE!$A:$C,2,FALSE)</f>
        <v>肌肉注射</v>
      </c>
      <c r="M448" s="10" t="str">
        <f>VLOOKUP(C448,ROUTE!$A:$C,3,FALSE)</f>
        <v>将药物注入肌肉组织。</v>
      </c>
      <c r="N448" s="10" t="str">
        <f>VLOOKUP(D448,'Dosage '!$A:$C,2,FALSE)</f>
        <v>注射用无菌粉末 (供配制溶液用)</v>
      </c>
      <c r="O448" s="10" t="str">
        <f>VLOOKUP(D448,'Dosage '!$A:$C,3,FALSE)</f>
        <v>使用前需用无菌溶剂溶解的粉末。</v>
      </c>
    </row>
    <row r="449" spans="1:15">
      <c r="A449" s="16" t="s">
        <v>264</v>
      </c>
      <c r="B449" s="16" t="str">
        <f>VLOOKUP(A449,Name!$A:$B,2,FALSE)</f>
        <v>无水柠檬酸三钠</v>
      </c>
      <c r="C449" s="16" t="s">
        <v>25</v>
      </c>
      <c r="D449" s="16" t="s">
        <v>157</v>
      </c>
      <c r="E449" s="17">
        <v>68042</v>
      </c>
      <c r="F449" s="18" t="s">
        <v>265</v>
      </c>
      <c r="G449" s="18"/>
      <c r="H449" s="18"/>
      <c r="I449" s="20">
        <v>24</v>
      </c>
      <c r="J449" s="18" t="s">
        <v>24</v>
      </c>
      <c r="K449" s="18"/>
      <c r="L449" s="10" t="str">
        <f>VLOOKUP(C449,ROUTE!$A:$C,2,FALSE)</f>
        <v>静脉注射</v>
      </c>
      <c r="M449" s="10" t="str">
        <f>VLOOKUP(C449,ROUTE!$A:$C,3,FALSE)</f>
        <v>将药物注入静脉。</v>
      </c>
      <c r="N449" s="10" t="str">
        <f>VLOOKUP(D449,'Dosage '!$A:$C,2,FALSE)</f>
        <v>浓缩液</v>
      </c>
      <c r="O449" s="10" t="str">
        <f>VLOOKUP(D449,'Dosage '!$A:$C,3,FALSE)</f>
        <v>使用前需要稀释的高浓度溶液。</v>
      </c>
    </row>
    <row r="450" spans="1:15">
      <c r="A450" s="16" t="s">
        <v>264</v>
      </c>
      <c r="B450" s="16" t="str">
        <f>VLOOKUP(A450,Name!$A:$B,2,FALSE)</f>
        <v>无水柠檬酸三钠</v>
      </c>
      <c r="C450" s="16" t="s">
        <v>25</v>
      </c>
      <c r="D450" s="16" t="s">
        <v>62</v>
      </c>
      <c r="E450" s="17">
        <v>68042</v>
      </c>
      <c r="F450" s="18" t="s">
        <v>265</v>
      </c>
      <c r="G450" s="18"/>
      <c r="H450" s="18"/>
      <c r="I450" s="20">
        <v>792</v>
      </c>
      <c r="J450" s="18" t="s">
        <v>24</v>
      </c>
      <c r="K450" s="18"/>
      <c r="L450" s="10" t="str">
        <f>VLOOKUP(C450,ROUTE!$A:$C,2,FALSE)</f>
        <v>静脉注射</v>
      </c>
      <c r="M450" s="10" t="str">
        <f>VLOOKUP(C450,ROUTE!$A:$C,3,FALSE)</f>
        <v>将药物注入静脉。</v>
      </c>
      <c r="N450" s="10" t="str">
        <f>VLOOKUP(D450,'Dosage '!$A:$C,2,FALSE)</f>
        <v>注射剂</v>
      </c>
      <c r="O450" s="10" t="str">
        <f>VLOOKUP(D450,'Dosage '!$A:$C,3,FALSE)</f>
        <v>通过注射给药的无菌制剂的总称。</v>
      </c>
    </row>
    <row r="451" spans="1:15">
      <c r="A451" s="16" t="s">
        <v>264</v>
      </c>
      <c r="B451" s="16" t="str">
        <f>VLOOKUP(A451,Name!$A:$B,2,FALSE)</f>
        <v>无水柠檬酸三钠</v>
      </c>
      <c r="C451" s="16" t="s">
        <v>25</v>
      </c>
      <c r="D451" s="16" t="s">
        <v>106</v>
      </c>
      <c r="E451" s="17">
        <v>68042</v>
      </c>
      <c r="F451" s="18" t="s">
        <v>265</v>
      </c>
      <c r="G451" s="18"/>
      <c r="H451" s="18"/>
      <c r="I451" s="20">
        <v>240</v>
      </c>
      <c r="J451" s="18" t="s">
        <v>24</v>
      </c>
      <c r="K451" s="18"/>
      <c r="L451" s="10" t="str">
        <f>VLOOKUP(C451,ROUTE!$A:$C,2,FALSE)</f>
        <v>静脉注射</v>
      </c>
      <c r="M451" s="10" t="str">
        <f>VLOOKUP(C451,ROUTE!$A:$C,3,FALSE)</f>
        <v>将药物注入静脉。</v>
      </c>
      <c r="N451" s="10" t="str">
        <f>VLOOKUP(D451,'Dosage '!$A:$C,2,FALSE)</f>
        <v>注射用无菌粉末 (供配制溶液用)</v>
      </c>
      <c r="O451" s="10" t="str">
        <f>VLOOKUP(D451,'Dosage '!$A:$C,3,FALSE)</f>
        <v>使用前需用无菌溶剂溶解的粉末。</v>
      </c>
    </row>
    <row r="452" spans="1:15">
      <c r="A452" s="16" t="s">
        <v>264</v>
      </c>
      <c r="B452" s="16" t="str">
        <f>VLOOKUP(A452,Name!$A:$B,2,FALSE)</f>
        <v>无水柠檬酸三钠</v>
      </c>
      <c r="C452" s="16" t="s">
        <v>25</v>
      </c>
      <c r="D452" s="16" t="s">
        <v>109</v>
      </c>
      <c r="E452" s="17">
        <v>68042</v>
      </c>
      <c r="F452" s="18" t="s">
        <v>265</v>
      </c>
      <c r="G452" s="18"/>
      <c r="H452" s="18"/>
      <c r="I452" s="20">
        <v>24</v>
      </c>
      <c r="J452" s="18" t="s">
        <v>24</v>
      </c>
      <c r="K452" s="18"/>
      <c r="L452" s="10" t="str">
        <f>VLOOKUP(C452,ROUTE!$A:$C,2,FALSE)</f>
        <v>静脉注射</v>
      </c>
      <c r="M452" s="10" t="str">
        <f>VLOOKUP(C452,ROUTE!$A:$C,3,FALSE)</f>
        <v>将药物注入静脉。</v>
      </c>
      <c r="N452" s="10" t="str">
        <f>VLOOKUP(D452,'Dosage '!$A:$C,2,FALSE)</f>
        <v>注射液</v>
      </c>
      <c r="O452" s="10" t="str">
        <f>VLOOKUP(D452,'Dosage '!$A:$C,3,FALSE)</f>
        <v>药物完全溶解的无菌溶液。</v>
      </c>
    </row>
    <row r="453" spans="1:15">
      <c r="A453" s="16" t="s">
        <v>264</v>
      </c>
      <c r="B453" s="16" t="str">
        <f>VLOOKUP(A453,Name!$A:$B,2,FALSE)</f>
        <v>无水柠檬酸三钠</v>
      </c>
      <c r="C453" s="16" t="s">
        <v>25</v>
      </c>
      <c r="D453" s="16" t="s">
        <v>49</v>
      </c>
      <c r="E453" s="17">
        <v>68042</v>
      </c>
      <c r="F453" s="18" t="s">
        <v>265</v>
      </c>
      <c r="G453" s="18"/>
      <c r="H453" s="18"/>
      <c r="I453" s="20">
        <v>24</v>
      </c>
      <c r="J453" s="18" t="s">
        <v>24</v>
      </c>
      <c r="K453" s="18"/>
      <c r="L453" s="10" t="str">
        <f>VLOOKUP(C453,ROUTE!$A:$C,2,FALSE)</f>
        <v>静脉注射</v>
      </c>
      <c r="M453" s="10" t="str">
        <f>VLOOKUP(C453,ROUTE!$A:$C,3,FALSE)</f>
        <v>将药物注入静脉。</v>
      </c>
      <c r="N453" s="10" t="str">
        <f>VLOOKUP(D453,'Dosage '!$A:$C,2,FALSE)</f>
        <v>浓缩溶液</v>
      </c>
      <c r="O453" s="10" t="str">
        <f>VLOOKUP(D453,'Dosage '!$A:$C,3,FALSE)</f>
        <v>使用前需稀释的浓溶液。</v>
      </c>
    </row>
    <row r="454" spans="1:15">
      <c r="A454" s="16" t="s">
        <v>264</v>
      </c>
      <c r="B454" s="16" t="str">
        <f>VLOOKUP(A454,Name!$A:$B,2,FALSE)</f>
        <v>无水柠檬酸三钠</v>
      </c>
      <c r="C454" s="16" t="s">
        <v>112</v>
      </c>
      <c r="D454" s="16" t="s">
        <v>168</v>
      </c>
      <c r="E454" s="17">
        <v>68042</v>
      </c>
      <c r="F454" s="18" t="s">
        <v>265</v>
      </c>
      <c r="G454" s="18"/>
      <c r="H454" s="18"/>
      <c r="I454" s="20">
        <v>8</v>
      </c>
      <c r="J454" s="18" t="s">
        <v>24</v>
      </c>
      <c r="K454" s="18"/>
      <c r="L454" s="10" t="str">
        <f>VLOOKUP(C454,ROUTE!$A:$C,2,FALSE)</f>
        <v>鼻用 / 鼻腔给药</v>
      </c>
      <c r="M454" s="10" t="str">
        <f>VLOOKUP(C454,ROUTE!$A:$C,3,FALSE)</f>
        <v>药物通过鼻腔给药（如鼻喷雾剂）。</v>
      </c>
      <c r="N454" s="10" t="str">
        <f>VLOOKUP(D454,'Dosage '!$A:$C,2,FALSE)</f>
        <v>喷雾剂</v>
      </c>
      <c r="O454" s="10" t="str">
        <f>VLOOKUP(D454,'Dosage '!$A:$C,3,FALSE)</f>
        <v>通过机械泵喷出液体的制剂。</v>
      </c>
    </row>
    <row r="455" spans="1:15">
      <c r="A455" s="16" t="s">
        <v>264</v>
      </c>
      <c r="B455" s="16" t="str">
        <f>VLOOKUP(A455,Name!$A:$B,2,FALSE)</f>
        <v>无水柠檬酸三钠</v>
      </c>
      <c r="C455" s="16" t="s">
        <v>27</v>
      </c>
      <c r="D455" s="16" t="s">
        <v>267</v>
      </c>
      <c r="E455" s="17">
        <v>68042</v>
      </c>
      <c r="F455" s="18" t="s">
        <v>265</v>
      </c>
      <c r="G455" s="18">
        <v>935</v>
      </c>
      <c r="H455" s="18" t="s">
        <v>24</v>
      </c>
      <c r="I455" s="18"/>
      <c r="J455" s="18"/>
      <c r="K455" s="18"/>
      <c r="L455" s="10" t="str">
        <f>VLOOKUP(C455,ROUTE!$A:$C,2,FALSE)</f>
        <v>口服</v>
      </c>
      <c r="M455" s="10" t="str">
        <f>VLOOKUP(C455,ROUTE!$A:$C,3,FALSE)</f>
        <v>通过口腔吞咽给药。</v>
      </c>
      <c r="N455" s="10" t="str">
        <f>VLOOKUP(D455,'Dosage '!$A:$C,2,FALSE)</f>
        <v>泡腾颗粒</v>
      </c>
      <c r="O455" s="10" t="str">
        <f>VLOOKUP(D455,'Dosage '!$A:$C,3,FALSE)</f>
        <v>遇水能产生气体的颗粒剂。</v>
      </c>
    </row>
    <row r="456" spans="1:15">
      <c r="A456" s="16" t="s">
        <v>264</v>
      </c>
      <c r="B456" s="16" t="str">
        <f>VLOOKUP(A456,Name!$A:$B,2,FALSE)</f>
        <v>无水柠檬酸三钠</v>
      </c>
      <c r="C456" s="16" t="s">
        <v>27</v>
      </c>
      <c r="D456" s="16" t="s">
        <v>249</v>
      </c>
      <c r="E456" s="17">
        <v>68042</v>
      </c>
      <c r="F456" s="18" t="s">
        <v>265</v>
      </c>
      <c r="G456" s="18"/>
      <c r="H456" s="18"/>
      <c r="I456" s="20">
        <v>4000</v>
      </c>
      <c r="J456" s="18" t="s">
        <v>24</v>
      </c>
      <c r="K456" s="18"/>
      <c r="L456" s="10" t="str">
        <f>VLOOKUP(C456,ROUTE!$A:$C,2,FALSE)</f>
        <v>口服</v>
      </c>
      <c r="M456" s="10" t="str">
        <f>VLOOKUP(C456,ROUTE!$A:$C,3,FALSE)</f>
        <v>通过口腔吞咽给药。</v>
      </c>
      <c r="N456" s="10" t="str">
        <f>VLOOKUP(D456,'Dosage '!$A:$C,2,FALSE)</f>
        <v>混悬用颗粒</v>
      </c>
      <c r="O456" s="10" t="str">
        <f>VLOOKUP(D456,'Dosage '!$A:$C,3,FALSE)</f>
        <v>服用前需分散形成混悬液的颗粒剂。</v>
      </c>
    </row>
    <row r="457" spans="1:15">
      <c r="A457" s="16" t="s">
        <v>264</v>
      </c>
      <c r="B457" s="16" t="str">
        <f>VLOOKUP(A457,Name!$A:$B,2,FALSE)</f>
        <v>无水柠檬酸三钠</v>
      </c>
      <c r="C457" s="16" t="s">
        <v>27</v>
      </c>
      <c r="D457" s="16" t="s">
        <v>82</v>
      </c>
      <c r="E457" s="17">
        <v>68042</v>
      </c>
      <c r="F457" s="18" t="s">
        <v>265</v>
      </c>
      <c r="G457" s="18">
        <v>48</v>
      </c>
      <c r="H457" s="18" t="s">
        <v>93</v>
      </c>
      <c r="I457" s="18"/>
      <c r="J457" s="18"/>
      <c r="K457" s="18"/>
      <c r="L457" s="10" t="str">
        <f>VLOOKUP(C457,ROUTE!$A:$C,2,FALSE)</f>
        <v>口服</v>
      </c>
      <c r="M457" s="10" t="str">
        <f>VLOOKUP(C457,ROUTE!$A:$C,3,FALSE)</f>
        <v>通过口腔吞咽给药。</v>
      </c>
      <c r="N457" s="10" t="str">
        <f>VLOOKUP(D457,'Dosage '!$A:$C,2,FALSE)</f>
        <v>溶液用粉末</v>
      </c>
      <c r="O457" s="10" t="str">
        <f>VLOOKUP(D457,'Dosage '!$A:$C,3,FALSE)</f>
        <v>服用前需溶解形成溶液的粉末。</v>
      </c>
    </row>
    <row r="458" spans="1:15">
      <c r="A458" s="16" t="s">
        <v>264</v>
      </c>
      <c r="B458" s="16" t="str">
        <f>VLOOKUP(A458,Name!$A:$B,2,FALSE)</f>
        <v>无水柠檬酸三钠</v>
      </c>
      <c r="C458" s="16" t="s">
        <v>27</v>
      </c>
      <c r="D458" s="16" t="s">
        <v>51</v>
      </c>
      <c r="E458" s="17">
        <v>68042</v>
      </c>
      <c r="F458" s="18" t="s">
        <v>265</v>
      </c>
      <c r="G458" s="18"/>
      <c r="H458" s="18"/>
      <c r="I458" s="20">
        <v>320</v>
      </c>
      <c r="J458" s="18" t="s">
        <v>24</v>
      </c>
      <c r="K458" s="18"/>
      <c r="L458" s="10" t="str">
        <f>VLOOKUP(C458,ROUTE!$A:$C,2,FALSE)</f>
        <v>口服</v>
      </c>
      <c r="M458" s="10" t="str">
        <f>VLOOKUP(C458,ROUTE!$A:$C,3,FALSE)</f>
        <v>通过口腔吞咽给药。</v>
      </c>
      <c r="N458" s="10" t="str">
        <f>VLOOKUP(D458,'Dosage '!$A:$C,2,FALSE)</f>
        <v>干混悬剂</v>
      </c>
      <c r="O458" s="10" t="str">
        <f>VLOOKUP(D458,'Dosage '!$A:$C,3,FALSE)</f>
        <v>服用前需分散形成混悬液的粉末。</v>
      </c>
    </row>
    <row r="459" spans="1:15">
      <c r="A459" s="16" t="s">
        <v>264</v>
      </c>
      <c r="B459" s="16" t="str">
        <f>VLOOKUP(A459,Name!$A:$B,2,FALSE)</f>
        <v>无水柠檬酸三钠</v>
      </c>
      <c r="C459" s="16" t="s">
        <v>27</v>
      </c>
      <c r="D459" s="16" t="s">
        <v>29</v>
      </c>
      <c r="E459" s="17">
        <v>68042</v>
      </c>
      <c r="F459" s="18" t="s">
        <v>265</v>
      </c>
      <c r="G459" s="18"/>
      <c r="H459" s="18"/>
      <c r="I459" s="20">
        <v>240</v>
      </c>
      <c r="J459" s="18" t="s">
        <v>24</v>
      </c>
      <c r="K459" s="18"/>
      <c r="L459" s="10" t="str">
        <f>VLOOKUP(C459,ROUTE!$A:$C,2,FALSE)</f>
        <v>口服</v>
      </c>
      <c r="M459" s="10" t="str">
        <f>VLOOKUP(C459,ROUTE!$A:$C,3,FALSE)</f>
        <v>通过口腔吞咽给药。</v>
      </c>
      <c r="N459" s="10" t="str">
        <f>VLOOKUP(D459,'Dosage '!$A:$C,2,FALSE)</f>
        <v>溶液剂</v>
      </c>
      <c r="O459" s="10" t="str">
        <f>VLOOKUP(D459,'Dosage '!$A:$C,3,FALSE)</f>
        <v>药物完全溶解在溶剂中的澄清液体。</v>
      </c>
    </row>
    <row r="460" spans="1:15">
      <c r="A460" s="16" t="s">
        <v>264</v>
      </c>
      <c r="B460" s="16" t="str">
        <f>VLOOKUP(A460,Name!$A:$B,2,FALSE)</f>
        <v>无水柠檬酸三钠</v>
      </c>
      <c r="C460" s="16" t="s">
        <v>27</v>
      </c>
      <c r="D460" s="16" t="s">
        <v>52</v>
      </c>
      <c r="E460" s="17">
        <v>68042</v>
      </c>
      <c r="F460" s="18" t="s">
        <v>265</v>
      </c>
      <c r="G460" s="18"/>
      <c r="H460" s="18"/>
      <c r="I460" s="20">
        <v>21</v>
      </c>
      <c r="J460" s="18" t="s">
        <v>24</v>
      </c>
      <c r="K460" s="18"/>
      <c r="L460" s="10" t="str">
        <f>VLOOKUP(C460,ROUTE!$A:$C,2,FALSE)</f>
        <v>口服</v>
      </c>
      <c r="M460" s="10" t="str">
        <f>VLOOKUP(C460,ROUTE!$A:$C,3,FALSE)</f>
        <v>通过口腔吞咽给药。</v>
      </c>
      <c r="N460" s="10" t="str">
        <f>VLOOKUP(D460,'Dosage '!$A:$C,2,FALSE)</f>
        <v>混悬剂</v>
      </c>
      <c r="O460" s="10" t="str">
        <f>VLOOKUP(D460,'Dosage '!$A:$C,3,FALSE)</f>
        <v>药物微粒均匀分散在液体介质中的制剂。</v>
      </c>
    </row>
    <row r="461" spans="1:15">
      <c r="A461" s="16" t="s">
        <v>264</v>
      </c>
      <c r="B461" s="16" t="str">
        <f>VLOOKUP(A461,Name!$A:$B,2,FALSE)</f>
        <v>无水柠檬酸三钠</v>
      </c>
      <c r="C461" s="16" t="s">
        <v>27</v>
      </c>
      <c r="D461" s="16" t="s">
        <v>250</v>
      </c>
      <c r="E461" s="17">
        <v>68042</v>
      </c>
      <c r="F461" s="18" t="s">
        <v>265</v>
      </c>
      <c r="G461" s="18"/>
      <c r="H461" s="18"/>
      <c r="I461" s="20">
        <v>47</v>
      </c>
      <c r="J461" s="18" t="s">
        <v>24</v>
      </c>
      <c r="K461" s="18"/>
      <c r="L461" s="10" t="str">
        <f>VLOOKUP(C461,ROUTE!$A:$C,2,FALSE)</f>
        <v>口服</v>
      </c>
      <c r="M461" s="10" t="str">
        <f>VLOOKUP(C461,ROUTE!$A:$C,3,FALSE)</f>
        <v>通过口腔吞咽给药。</v>
      </c>
      <c r="N461" s="10" t="str">
        <f>VLOOKUP(D461,'Dosage '!$A:$C,2,FALSE)</f>
        <v>缓释混悬剂</v>
      </c>
      <c r="O461" s="10" t="str">
        <f>VLOOKUP(D461,'Dosage '!$A:$C,3,FALSE)</f>
        <v>药物在混悬液中缓慢释放。</v>
      </c>
    </row>
    <row r="462" spans="1:15">
      <c r="A462" s="16" t="s">
        <v>264</v>
      </c>
      <c r="B462" s="16" t="str">
        <f>VLOOKUP(A462,Name!$A:$B,2,FALSE)</f>
        <v>无水柠檬酸三钠</v>
      </c>
      <c r="C462" s="16" t="s">
        <v>27</v>
      </c>
      <c r="D462" s="16" t="s">
        <v>83</v>
      </c>
      <c r="E462" s="17">
        <v>68042</v>
      </c>
      <c r="F462" s="18" t="s">
        <v>265</v>
      </c>
      <c r="G462" s="18"/>
      <c r="H462" s="18"/>
      <c r="I462" s="20">
        <v>156</v>
      </c>
      <c r="J462" s="18" t="s">
        <v>24</v>
      </c>
      <c r="K462" s="18"/>
      <c r="L462" s="10" t="str">
        <f>VLOOKUP(C462,ROUTE!$A:$C,2,FALSE)</f>
        <v>口服</v>
      </c>
      <c r="M462" s="10" t="str">
        <f>VLOOKUP(C462,ROUTE!$A:$C,3,FALSE)</f>
        <v>通过口腔吞咽给药。</v>
      </c>
      <c r="N462" s="10" t="str">
        <f>VLOOKUP(D462,'Dosage '!$A:$C,2,FALSE)</f>
        <v>糖浆剂</v>
      </c>
      <c r="O462" s="10" t="str">
        <f>VLOOKUP(D462,'Dosage '!$A:$C,3,FALSE)</f>
        <v>含有高浓度蔗糖的浓水溶液。</v>
      </c>
    </row>
    <row r="463" spans="1:15">
      <c r="A463" s="16" t="s">
        <v>264</v>
      </c>
      <c r="B463" s="16" t="str">
        <f>VLOOKUP(A463,Name!$A:$B,2,FALSE)</f>
        <v>无水柠檬酸三钠</v>
      </c>
      <c r="C463" s="16" t="s">
        <v>27</v>
      </c>
      <c r="D463" s="16" t="s">
        <v>31</v>
      </c>
      <c r="E463" s="17">
        <v>68042</v>
      </c>
      <c r="F463" s="18" t="s">
        <v>265</v>
      </c>
      <c r="G463" s="18"/>
      <c r="H463" s="18"/>
      <c r="I463" s="20">
        <v>720</v>
      </c>
      <c r="J463" s="18" t="s">
        <v>24</v>
      </c>
      <c r="K463" s="18"/>
      <c r="L463" s="10" t="str">
        <f>VLOOKUP(C463,ROUTE!$A:$C,2,FALSE)</f>
        <v>口服</v>
      </c>
      <c r="M463" s="10" t="str">
        <f>VLOOKUP(C463,ROUTE!$A:$C,3,FALSE)</f>
        <v>通过口腔吞咽给药。</v>
      </c>
      <c r="N463" s="10" t="str">
        <f>VLOOKUP(D463,'Dosage '!$A:$C,2,FALSE)</f>
        <v>片剂</v>
      </c>
      <c r="O463" s="10" t="str">
        <f>VLOOKUP(D463,'Dosage '!$A:$C,3,FALSE)</f>
        <v>由药物和辅料压制而成的固体制剂。</v>
      </c>
    </row>
    <row r="464" spans="1:15">
      <c r="A464" s="16" t="s">
        <v>264</v>
      </c>
      <c r="B464" s="16" t="str">
        <f>VLOOKUP(A464,Name!$A:$B,2,FALSE)</f>
        <v>无水柠檬酸三钠</v>
      </c>
      <c r="C464" s="16" t="s">
        <v>27</v>
      </c>
      <c r="D464" s="16" t="s">
        <v>33</v>
      </c>
      <c r="E464" s="17">
        <v>68042</v>
      </c>
      <c r="F464" s="18" t="s">
        <v>265</v>
      </c>
      <c r="G464" s="18">
        <v>72.5</v>
      </c>
      <c r="H464" s="18" t="s">
        <v>24</v>
      </c>
      <c r="I464" s="18"/>
      <c r="J464" s="18"/>
      <c r="K464" s="18"/>
      <c r="L464" s="10" t="str">
        <f>VLOOKUP(C464,ROUTE!$A:$C,2,FALSE)</f>
        <v>口服</v>
      </c>
      <c r="M464" s="10" t="str">
        <f>VLOOKUP(C464,ROUTE!$A:$C,3,FALSE)</f>
        <v>通过口腔吞咽给药。</v>
      </c>
      <c r="N464" s="10" t="str">
        <f>VLOOKUP(D464,'Dosage '!$A:$C,2,FALSE)</f>
        <v>咀嚼片</v>
      </c>
      <c r="O464" s="10" t="str">
        <f>VLOOKUP(D464,'Dosage '!$A:$C,3,FALSE)</f>
        <v>在吞咽前需在口中咀嚼的片剂。</v>
      </c>
    </row>
    <row r="465" spans="1:15">
      <c r="A465" s="16" t="s">
        <v>264</v>
      </c>
      <c r="B465" s="16" t="str">
        <f>VLOOKUP(A465,Name!$A:$B,2,FALSE)</f>
        <v>无水柠檬酸三钠</v>
      </c>
      <c r="C465" s="16" t="s">
        <v>27</v>
      </c>
      <c r="D465" s="16" t="s">
        <v>70</v>
      </c>
      <c r="E465" s="17">
        <v>68042</v>
      </c>
      <c r="F465" s="18" t="s">
        <v>265</v>
      </c>
      <c r="G465" s="18">
        <v>15</v>
      </c>
      <c r="H465" s="18" t="s">
        <v>24</v>
      </c>
      <c r="I465" s="18"/>
      <c r="J465" s="18"/>
      <c r="K465" s="18"/>
      <c r="L465" s="10" t="str">
        <f>VLOOKUP(C465,ROUTE!$A:$C,2,FALSE)</f>
        <v>口服</v>
      </c>
      <c r="M465" s="10" t="str">
        <f>VLOOKUP(C465,ROUTE!$A:$C,3,FALSE)</f>
        <v>通过口腔吞咽给药。</v>
      </c>
      <c r="N465" s="10" t="str">
        <f>VLOOKUP(D465,'Dosage '!$A:$C,2,FALSE)</f>
        <v>迟释片 (肠溶片)</v>
      </c>
      <c r="O465" s="10" t="str">
        <f>VLOOKUP(D465,'Dosage '!$A:$C,3,FALSE)</f>
        <v>药物延迟释放的片剂。</v>
      </c>
    </row>
    <row r="466" spans="1:15">
      <c r="A466" s="16" t="s">
        <v>264</v>
      </c>
      <c r="B466" s="16" t="str">
        <f>VLOOKUP(A466,Name!$A:$B,2,FALSE)</f>
        <v>无水柠檬酸三钠</v>
      </c>
      <c r="C466" s="16" t="s">
        <v>63</v>
      </c>
      <c r="D466" s="16" t="s">
        <v>52</v>
      </c>
      <c r="E466" s="17">
        <v>68042</v>
      </c>
      <c r="F466" s="18" t="s">
        <v>265</v>
      </c>
      <c r="G466" s="18"/>
      <c r="H466" s="18"/>
      <c r="I466" s="20">
        <v>2</v>
      </c>
      <c r="J466" s="18" t="s">
        <v>24</v>
      </c>
      <c r="K466" s="18"/>
      <c r="L466" s="10" t="str">
        <f>VLOOKUP(C466,ROUTE!$A:$C,2,FALSE)</f>
        <v>呼吸道给药（吸入）</v>
      </c>
      <c r="M466" s="10" t="str">
        <f>VLOOKUP(C466,ROUTE!$A:$C,3,FALSE)</f>
        <v>药物通过吸入方式进入呼吸道和肺部。</v>
      </c>
      <c r="N466" s="10" t="str">
        <f>VLOOKUP(D466,'Dosage '!$A:$C,2,FALSE)</f>
        <v>混悬剂</v>
      </c>
      <c r="O466" s="10" t="str">
        <f>VLOOKUP(D466,'Dosage '!$A:$C,3,FALSE)</f>
        <v>药物微粒均匀分散在液体介质中的制剂。</v>
      </c>
    </row>
    <row r="467" spans="1:15">
      <c r="A467" s="16" t="s">
        <v>264</v>
      </c>
      <c r="B467" s="16" t="str">
        <f>VLOOKUP(A467,Name!$A:$B,2,FALSE)</f>
        <v>无水柠檬酸三钠</v>
      </c>
      <c r="C467" s="16" t="s">
        <v>119</v>
      </c>
      <c r="D467" s="16" t="s">
        <v>62</v>
      </c>
      <c r="E467" s="17">
        <v>68042</v>
      </c>
      <c r="F467" s="18" t="s">
        <v>265</v>
      </c>
      <c r="G467" s="18"/>
      <c r="H467" s="18"/>
      <c r="I467" s="20">
        <v>22</v>
      </c>
      <c r="J467" s="18" t="s">
        <v>24</v>
      </c>
      <c r="K467" s="18"/>
      <c r="L467" s="10" t="str">
        <f>VLOOKUP(C467,ROUTE!$A:$C,2,FALSE)</f>
        <v>软组织给药</v>
      </c>
      <c r="M467" s="10" t="str">
        <f>VLOOKUP(C467,ROUTE!$A:$C,3,FALSE)</f>
        <v>注入到软组织中（如肌肉、脂肪、纤维组织等）。</v>
      </c>
      <c r="N467" s="10" t="str">
        <f>VLOOKUP(D467,'Dosage '!$A:$C,2,FALSE)</f>
        <v>注射剂</v>
      </c>
      <c r="O467" s="10" t="str">
        <f>VLOOKUP(D467,'Dosage '!$A:$C,3,FALSE)</f>
        <v>通过注射给药的无菌制剂的总称。</v>
      </c>
    </row>
    <row r="468" spans="1:15">
      <c r="A468" s="16" t="s">
        <v>264</v>
      </c>
      <c r="B468" s="16" t="str">
        <f>VLOOKUP(A468,Name!$A:$B,2,FALSE)</f>
        <v>无水柠檬酸三钠</v>
      </c>
      <c r="C468" s="16" t="s">
        <v>120</v>
      </c>
      <c r="D468" s="16" t="s">
        <v>62</v>
      </c>
      <c r="E468" s="17">
        <v>68042</v>
      </c>
      <c r="F468" s="18" t="s">
        <v>265</v>
      </c>
      <c r="G468" s="18">
        <v>0.94</v>
      </c>
      <c r="H468" s="18" t="s">
        <v>50</v>
      </c>
      <c r="I468" s="18"/>
      <c r="J468" s="18"/>
      <c r="K468" s="18"/>
      <c r="L468" s="10" t="str">
        <f>VLOOKUP(C468,ROUTE!$A:$C,2,FALSE)</f>
        <v>皮下注射</v>
      </c>
      <c r="M468" s="10" t="str">
        <f>VLOOKUP(C468,ROUTE!$A:$C,3,FALSE)</f>
        <v>将药物注入皮肤下的脂肪组织层。</v>
      </c>
      <c r="N468" s="10" t="str">
        <f>VLOOKUP(D468,'Dosage '!$A:$C,2,FALSE)</f>
        <v>注射剂</v>
      </c>
      <c r="O468" s="10" t="str">
        <f>VLOOKUP(D468,'Dosage '!$A:$C,3,FALSE)</f>
        <v>通过注射给药的无菌制剂的总称。</v>
      </c>
    </row>
    <row r="469" spans="1:15">
      <c r="A469" s="16" t="s">
        <v>264</v>
      </c>
      <c r="B469" s="16" t="str">
        <f>VLOOKUP(A469,Name!$A:$B,2,FALSE)</f>
        <v>无水柠檬酸三钠</v>
      </c>
      <c r="C469" s="16" t="s">
        <v>86</v>
      </c>
      <c r="D469" s="16" t="s">
        <v>41</v>
      </c>
      <c r="E469" s="17">
        <v>68042</v>
      </c>
      <c r="F469" s="18" t="s">
        <v>265</v>
      </c>
      <c r="G469" s="18"/>
      <c r="H469" s="18"/>
      <c r="I469" s="20">
        <v>4</v>
      </c>
      <c r="J469" s="18" t="s">
        <v>24</v>
      </c>
      <c r="K469" s="18"/>
      <c r="L469" s="10" t="str">
        <f>VLOOKUP(C469,ROUTE!$A:$C,2,FALSE)</f>
        <v>舌下给药</v>
      </c>
      <c r="M469" s="10" t="str">
        <f>VLOOKUP(C469,ROUTE!$A:$C,3,FALSE)</f>
        <v>将药物置于舌下，通过舌下黏膜快速吸收。</v>
      </c>
      <c r="N469" s="10" t="str">
        <f>VLOOKUP(D469,'Dosage '!$A:$C,2,FALSE)</f>
        <v>膜剂</v>
      </c>
      <c r="O469" s="10" t="str">
        <f>VLOOKUP(D469,'Dosage '!$A:$C,3,FALSE)</f>
        <v>附着于皮肤或黏膜上的薄层制剂。</v>
      </c>
    </row>
    <row r="470" spans="1:15">
      <c r="A470" s="16" t="s">
        <v>264</v>
      </c>
      <c r="B470" s="16" t="str">
        <f>VLOOKUP(A470,Name!$A:$B,2,FALSE)</f>
        <v>无水柠檬酸三钠</v>
      </c>
      <c r="C470" s="16" t="s">
        <v>86</v>
      </c>
      <c r="D470" s="16" t="s">
        <v>31</v>
      </c>
      <c r="E470" s="17">
        <v>68042</v>
      </c>
      <c r="F470" s="18" t="s">
        <v>265</v>
      </c>
      <c r="G470" s="18"/>
      <c r="H470" s="18"/>
      <c r="I470" s="20">
        <v>36</v>
      </c>
      <c r="J470" s="18" t="s">
        <v>24</v>
      </c>
      <c r="K470" s="18"/>
      <c r="L470" s="10" t="str">
        <f>VLOOKUP(C470,ROUTE!$A:$C,2,FALSE)</f>
        <v>舌下给药</v>
      </c>
      <c r="M470" s="10" t="str">
        <f>VLOOKUP(C470,ROUTE!$A:$C,3,FALSE)</f>
        <v>将药物置于舌下，通过舌下黏膜快速吸收。</v>
      </c>
      <c r="N470" s="10" t="str">
        <f>VLOOKUP(D470,'Dosage '!$A:$C,2,FALSE)</f>
        <v>片剂</v>
      </c>
      <c r="O470" s="10" t="str">
        <f>VLOOKUP(D470,'Dosage '!$A:$C,3,FALSE)</f>
        <v>由药物和辅料压制而成的固体制剂。</v>
      </c>
    </row>
    <row r="471" spans="1:15">
      <c r="A471" s="16" t="s">
        <v>264</v>
      </c>
      <c r="B471" s="16" t="str">
        <f>VLOOKUP(A471,Name!$A:$B,2,FALSE)</f>
        <v>无水柠檬酸三钠</v>
      </c>
      <c r="C471" s="16" t="s">
        <v>16</v>
      </c>
      <c r="D471" s="16" t="s">
        <v>57</v>
      </c>
      <c r="E471" s="17">
        <v>68042</v>
      </c>
      <c r="F471" s="18" t="s">
        <v>265</v>
      </c>
      <c r="G471" s="18"/>
      <c r="H471" s="18"/>
      <c r="I471" s="20">
        <v>4</v>
      </c>
      <c r="J471" s="18" t="s">
        <v>24</v>
      </c>
      <c r="K471" s="18"/>
      <c r="L471" s="10" t="str">
        <f>VLOOKUP(C471,ROUTE!$A:$C,2,FALSE)</f>
        <v>局部给药 / 皮肤给药</v>
      </c>
      <c r="M471" s="10" t="str">
        <f>VLOOKUP(C471,ROUTE!$A:$C,3,FALSE)</f>
        <v>药物直接应用于身体表面（如皮肤），通常用于产生局部效应。</v>
      </c>
      <c r="N471" s="10" t="str">
        <f>VLOOKUP(D471,'Dosage '!$A:$C,2,FALSE)</f>
        <v>乳膏剂</v>
      </c>
      <c r="O471" s="10" t="str">
        <f>VLOOKUP(D471,'Dosage '!$A:$C,3,FALSE)</f>
        <v>油和水混合的乳剂型半固体制剂。</v>
      </c>
    </row>
    <row r="472" spans="1:15">
      <c r="A472" s="16" t="s">
        <v>264</v>
      </c>
      <c r="B472" s="16" t="str">
        <f>VLOOKUP(A472,Name!$A:$B,2,FALSE)</f>
        <v>无水柠檬酸三钠</v>
      </c>
      <c r="C472" s="16" t="s">
        <v>16</v>
      </c>
      <c r="D472" s="16" t="s">
        <v>17</v>
      </c>
      <c r="E472" s="17">
        <v>68042</v>
      </c>
      <c r="F472" s="18" t="s">
        <v>265</v>
      </c>
      <c r="G472" s="18">
        <v>0.08</v>
      </c>
      <c r="H472" s="18" t="s">
        <v>19</v>
      </c>
      <c r="I472" s="18"/>
      <c r="J472" s="18"/>
      <c r="K472" s="18"/>
      <c r="L472" s="10" t="str">
        <f>VLOOKUP(C472,ROUTE!$A:$C,2,FALSE)</f>
        <v>局部给药 / 皮肤给药</v>
      </c>
      <c r="M472" s="10" t="str">
        <f>VLOOKUP(C472,ROUTE!$A:$C,3,FALSE)</f>
        <v>药物直接应用于身体表面（如皮肤），通常用于产生局部效应。</v>
      </c>
      <c r="N472" s="10" t="str">
        <f>VLOOKUP(D472,'Dosage '!$A:$C,2,FALSE)</f>
        <v>洗剂</v>
      </c>
      <c r="O472" s="10" t="str">
        <f>VLOOKUP(D472,'Dosage '!$A:$C,3,FALSE)</f>
        <v>用于皮肤的液体或半液体。</v>
      </c>
    </row>
    <row r="473" spans="1:15">
      <c r="A473" s="16" t="s">
        <v>264</v>
      </c>
      <c r="B473" s="16" t="str">
        <f>VLOOKUP(A473,Name!$A:$B,2,FALSE)</f>
        <v>无水柠檬酸三钠</v>
      </c>
      <c r="C473" s="16" t="s">
        <v>16</v>
      </c>
      <c r="D473" s="16" t="s">
        <v>29</v>
      </c>
      <c r="E473" s="17">
        <v>68042</v>
      </c>
      <c r="F473" s="18" t="s">
        <v>265</v>
      </c>
      <c r="G473" s="18">
        <v>0.1</v>
      </c>
      <c r="H473" s="18" t="s">
        <v>50</v>
      </c>
      <c r="I473" s="18"/>
      <c r="J473" s="18"/>
      <c r="K473" s="18"/>
      <c r="L473" s="10" t="str">
        <f>VLOOKUP(C473,ROUTE!$A:$C,2,FALSE)</f>
        <v>局部给药 / 皮肤给药</v>
      </c>
      <c r="M473" s="10" t="str">
        <f>VLOOKUP(C473,ROUTE!$A:$C,3,FALSE)</f>
        <v>药物直接应用于身体表面（如皮肤），通常用于产生局部效应。</v>
      </c>
      <c r="N473" s="10" t="str">
        <f>VLOOKUP(D473,'Dosage '!$A:$C,2,FALSE)</f>
        <v>溶液剂</v>
      </c>
      <c r="O473" s="10" t="str">
        <f>VLOOKUP(D473,'Dosage '!$A:$C,3,FALSE)</f>
        <v>药物完全溶解在溶剂中的澄清液体。</v>
      </c>
    </row>
    <row r="474" spans="1:15">
      <c r="A474" s="16" t="s">
        <v>268</v>
      </c>
      <c r="B474" s="16" t="str">
        <f>VLOOKUP(A474,Name!$A:$B,2,FALSE)</f>
        <v>Anidrisorb 85/70 (山梨糖醇溶液商品名)</v>
      </c>
      <c r="C474" s="16" t="s">
        <v>27</v>
      </c>
      <c r="D474" s="16" t="s">
        <v>28</v>
      </c>
      <c r="E474" s="17"/>
      <c r="F474" s="18" t="s">
        <v>38</v>
      </c>
      <c r="G474" s="18"/>
      <c r="H474" s="18"/>
      <c r="I474" s="20">
        <v>170</v>
      </c>
      <c r="J474" s="18" t="s">
        <v>24</v>
      </c>
      <c r="K474" s="18"/>
      <c r="L474" s="10" t="str">
        <f>VLOOKUP(C474,ROUTE!$A:$C,2,FALSE)</f>
        <v>口服</v>
      </c>
      <c r="M474" s="10" t="str">
        <f>VLOOKUP(C474,ROUTE!$A:$C,3,FALSE)</f>
        <v>通过口腔吞咽给药。</v>
      </c>
      <c r="N474" s="10" t="str">
        <f>VLOOKUP(D474,'Dosage '!$A:$C,2,FALSE)</f>
        <v>胶囊剂</v>
      </c>
      <c r="O474" s="10" t="str">
        <f>VLOOKUP(D474,'Dosage '!$A:$C,3,FALSE)</f>
        <v>药物装在可溶性外壳中的制剂。</v>
      </c>
    </row>
    <row r="475" spans="1:15">
      <c r="A475" s="16" t="s">
        <v>268</v>
      </c>
      <c r="B475" s="16" t="str">
        <f>VLOOKUP(A475,Name!$A:$B,2,FALSE)</f>
        <v>Anidrisorb 85/70 (山梨糖醇溶液商品名)</v>
      </c>
      <c r="C475" s="16" t="s">
        <v>27</v>
      </c>
      <c r="D475" s="16" t="s">
        <v>248</v>
      </c>
      <c r="E475" s="17"/>
      <c r="F475" s="18" t="s">
        <v>38</v>
      </c>
      <c r="G475" s="18"/>
      <c r="H475" s="18"/>
      <c r="I475" s="20">
        <v>187</v>
      </c>
      <c r="J475" s="18" t="s">
        <v>24</v>
      </c>
      <c r="K475" s="18"/>
      <c r="L475" s="10" t="str">
        <f>VLOOKUP(C475,ROUTE!$A:$C,2,FALSE)</f>
        <v>口服</v>
      </c>
      <c r="M475" s="10" t="str">
        <f>VLOOKUP(C475,ROUTE!$A:$C,3,FALSE)</f>
        <v>通过口腔吞咽给药。</v>
      </c>
      <c r="N475" s="10" t="str">
        <f>VLOOKUP(D475,'Dosage '!$A:$C,2,FALSE)</f>
        <v>液充胶囊 / 软胶囊</v>
      </c>
      <c r="O475" s="10" t="str">
        <f>VLOOKUP(D475,'Dosage '!$A:$C,3,FALSE)</f>
        <v>外壳内填充液体或半固体药物的胶囊。</v>
      </c>
    </row>
    <row r="476" spans="1:15">
      <c r="A476" s="16" t="s">
        <v>269</v>
      </c>
      <c r="B476" s="16" t="str">
        <f>VLOOKUP(A476,Name!$A:$B,2,FALSE)</f>
        <v>茴香</v>
      </c>
      <c r="C476" s="16" t="s">
        <v>27</v>
      </c>
      <c r="D476" s="16" t="s">
        <v>117</v>
      </c>
      <c r="E476" s="17"/>
      <c r="F476" s="18" t="s">
        <v>270</v>
      </c>
      <c r="G476" s="18">
        <v>0.15</v>
      </c>
      <c r="H476" s="18" t="s">
        <v>93</v>
      </c>
      <c r="I476" s="18"/>
      <c r="J476" s="18"/>
      <c r="K476" s="18"/>
      <c r="L476" s="10" t="str">
        <f>VLOOKUP(C476,ROUTE!$A:$C,2,FALSE)</f>
        <v>口服</v>
      </c>
      <c r="M476" s="10" t="str">
        <f>VLOOKUP(C476,ROUTE!$A:$C,3,FALSE)</f>
        <v>通过口腔吞咽给药。</v>
      </c>
      <c r="N476" s="10" t="str">
        <f>VLOOKUP(D476,'Dosage '!$A:$C,2,FALSE)</f>
        <v>酏剂</v>
      </c>
      <c r="O476" s="10" t="str">
        <f>VLOOKUP(D476,'Dosage '!$A:$C,3,FALSE)</f>
        <v>含有乙醇和甜味剂的澄清口服液体。</v>
      </c>
    </row>
    <row r="477" spans="1:15">
      <c r="A477" s="16" t="s">
        <v>269</v>
      </c>
      <c r="B477" s="16" t="str">
        <f>VLOOKUP(A477,Name!$A:$B,2,FALSE)</f>
        <v>茴香</v>
      </c>
      <c r="C477" s="16" t="s">
        <v>27</v>
      </c>
      <c r="D477" s="16" t="s">
        <v>29</v>
      </c>
      <c r="E477" s="17"/>
      <c r="F477" s="18" t="s">
        <v>270</v>
      </c>
      <c r="G477" s="18"/>
      <c r="H477" s="18"/>
      <c r="I477" s="20">
        <v>72</v>
      </c>
      <c r="J477" s="18" t="s">
        <v>24</v>
      </c>
      <c r="K477" s="18"/>
      <c r="L477" s="10" t="str">
        <f>VLOOKUP(C477,ROUTE!$A:$C,2,FALSE)</f>
        <v>口服</v>
      </c>
      <c r="M477" s="10" t="str">
        <f>VLOOKUP(C477,ROUTE!$A:$C,3,FALSE)</f>
        <v>通过口腔吞咽给药。</v>
      </c>
      <c r="N477" s="10" t="str">
        <f>VLOOKUP(D477,'Dosage '!$A:$C,2,FALSE)</f>
        <v>溶液剂</v>
      </c>
      <c r="O477" s="10" t="str">
        <f>VLOOKUP(D477,'Dosage '!$A:$C,3,FALSE)</f>
        <v>药物完全溶解在溶剂中的澄清液体。</v>
      </c>
    </row>
    <row r="478" spans="1:15">
      <c r="A478" s="16" t="s">
        <v>271</v>
      </c>
      <c r="B478" s="16" t="str">
        <f>VLOOKUP(A478,Name!$A:$B,2,FALSE)</f>
        <v>茴香油</v>
      </c>
      <c r="C478" s="16" t="s">
        <v>92</v>
      </c>
      <c r="D478" s="16" t="s">
        <v>242</v>
      </c>
      <c r="E478" s="17">
        <v>8007703</v>
      </c>
      <c r="F478" s="18" t="s">
        <v>272</v>
      </c>
      <c r="G478" s="18" t="s">
        <v>37</v>
      </c>
      <c r="H478" s="18" t="s">
        <v>38</v>
      </c>
      <c r="I478" s="18"/>
      <c r="J478" s="18"/>
      <c r="K478" s="18"/>
      <c r="L478" s="10" t="str">
        <f>VLOOKUP(C478,ROUTE!$A:$C,2,FALSE)</f>
        <v>牙科给药</v>
      </c>
      <c r="M478" s="10" t="str">
        <f>VLOOKUP(C478,ROUTE!$A:$C,3,FALSE)</f>
        <v>直接用于牙齿或牙龈的药物。</v>
      </c>
      <c r="N478" s="10" t="str">
        <f>VLOOKUP(D478,'Dosage '!$A:$C,2,FALSE)</f>
        <v>牙膏</v>
      </c>
      <c r="O478" s="10" t="str">
        <f>VLOOKUP(D478,'Dosage '!$A:$C,3,FALSE)</f>
        <v>用于清洁牙齿的糊剂。</v>
      </c>
    </row>
    <row r="479" spans="1:15">
      <c r="A479" s="16" t="s">
        <v>271</v>
      </c>
      <c r="B479" s="16" t="str">
        <f>VLOOKUP(A479,Name!$A:$B,2,FALSE)</f>
        <v>茴香油</v>
      </c>
      <c r="C479" s="16" t="s">
        <v>92</v>
      </c>
      <c r="D479" s="16" t="s">
        <v>273</v>
      </c>
      <c r="E479" s="17">
        <v>8007703</v>
      </c>
      <c r="F479" s="18" t="s">
        <v>272</v>
      </c>
      <c r="G479" s="18" t="s">
        <v>37</v>
      </c>
      <c r="H479" s="18" t="s">
        <v>38</v>
      </c>
      <c r="I479" s="18"/>
      <c r="J479" s="18"/>
      <c r="K479" s="18"/>
      <c r="L479" s="10" t="str">
        <f>VLOOKUP(C479,ROUTE!$A:$C,2,FALSE)</f>
        <v>牙科给药</v>
      </c>
      <c r="M479" s="10" t="str">
        <f>VLOOKUP(C479,ROUTE!$A:$C,3,FALSE)</f>
        <v>直接用于牙齿或牙龈的药物。</v>
      </c>
      <c r="N479" s="10" t="str">
        <f>VLOOKUP(D479,'Dosage '!$A:$C,2,FALSE)</f>
        <v>牙粉</v>
      </c>
      <c r="O479" s="10" t="str">
        <f>VLOOKUP(D479,'Dosage '!$A:$C,3,FALSE)</f>
        <v>用于清洁牙齿的粉末。</v>
      </c>
    </row>
    <row r="480" spans="1:15">
      <c r="A480" s="16" t="s">
        <v>271</v>
      </c>
      <c r="B480" s="16" t="str">
        <f>VLOOKUP(A480,Name!$A:$B,2,FALSE)</f>
        <v>茴香油</v>
      </c>
      <c r="C480" s="16" t="s">
        <v>27</v>
      </c>
      <c r="D480" s="16" t="s">
        <v>167</v>
      </c>
      <c r="E480" s="17">
        <v>8007703</v>
      </c>
      <c r="F480" s="18" t="s">
        <v>272</v>
      </c>
      <c r="G480" s="18">
        <v>0.4</v>
      </c>
      <c r="H480" s="18" t="s">
        <v>30</v>
      </c>
      <c r="I480" s="18"/>
      <c r="J480" s="18"/>
      <c r="K480" s="18"/>
      <c r="L480" s="10" t="str">
        <f>VLOOKUP(C480,ROUTE!$A:$C,2,FALSE)</f>
        <v>口服</v>
      </c>
      <c r="M480" s="10" t="str">
        <f>VLOOKUP(C480,ROUTE!$A:$C,3,FALSE)</f>
        <v>通过口腔吞咽给药。</v>
      </c>
      <c r="N480" s="10" t="str">
        <f>VLOOKUP(D480,'Dosage '!$A:$C,2,FALSE)</f>
        <v>滴剂</v>
      </c>
      <c r="O480" s="10" t="str">
        <f>VLOOKUP(D480,'Dosage '!$A:$C,3,FALSE)</f>
        <v>以滴形式给药的液体制剂。</v>
      </c>
    </row>
    <row r="481" spans="1:15">
      <c r="A481" s="16" t="s">
        <v>271</v>
      </c>
      <c r="B481" s="16" t="str">
        <f>VLOOKUP(A481,Name!$A:$B,2,FALSE)</f>
        <v>茴香油</v>
      </c>
      <c r="C481" s="16" t="s">
        <v>27</v>
      </c>
      <c r="D481" s="16" t="s">
        <v>117</v>
      </c>
      <c r="E481" s="17">
        <v>8007703</v>
      </c>
      <c r="F481" s="18" t="s">
        <v>272</v>
      </c>
      <c r="G481" s="18">
        <v>0.15</v>
      </c>
      <c r="H481" s="18" t="s">
        <v>274</v>
      </c>
      <c r="I481" s="18"/>
      <c r="J481" s="18"/>
      <c r="K481" s="18"/>
      <c r="L481" s="10" t="str">
        <f>VLOOKUP(C481,ROUTE!$A:$C,2,FALSE)</f>
        <v>口服</v>
      </c>
      <c r="M481" s="10" t="str">
        <f>VLOOKUP(C481,ROUTE!$A:$C,3,FALSE)</f>
        <v>通过口腔吞咽给药。</v>
      </c>
      <c r="N481" s="10" t="str">
        <f>VLOOKUP(D481,'Dosage '!$A:$C,2,FALSE)</f>
        <v>酏剂</v>
      </c>
      <c r="O481" s="10" t="str">
        <f>VLOOKUP(D481,'Dosage '!$A:$C,3,FALSE)</f>
        <v>含有乙醇和甜味剂的澄清口服液体。</v>
      </c>
    </row>
    <row r="482" spans="1:15">
      <c r="A482" s="16" t="s">
        <v>271</v>
      </c>
      <c r="B482" s="16" t="str">
        <f>VLOOKUP(A482,Name!$A:$B,2,FALSE)</f>
        <v>茴香油</v>
      </c>
      <c r="C482" s="16" t="s">
        <v>27</v>
      </c>
      <c r="D482" s="16" t="s">
        <v>261</v>
      </c>
      <c r="E482" s="17">
        <v>8007703</v>
      </c>
      <c r="F482" s="18" t="s">
        <v>272</v>
      </c>
      <c r="G482" s="18">
        <v>16</v>
      </c>
      <c r="H482" s="18" t="s">
        <v>24</v>
      </c>
      <c r="I482" s="18"/>
      <c r="J482" s="18"/>
      <c r="K482" s="18"/>
      <c r="L482" s="10" t="str">
        <f>VLOOKUP(C482,ROUTE!$A:$C,2,FALSE)</f>
        <v>口服</v>
      </c>
      <c r="M482" s="10" t="str">
        <f>VLOOKUP(C482,ROUTE!$A:$C,3,FALSE)</f>
        <v>通过口腔吞咽给药。</v>
      </c>
      <c r="N482" s="10" t="str">
        <f>VLOOKUP(D482,'Dosage '!$A:$C,2,FALSE)</f>
        <v>软锭剂</v>
      </c>
      <c r="O482" s="10" t="str">
        <f>VLOOKUP(D482,'Dosage '!$A:$C,3,FALSE)</f>
        <v>质地较软、有弹性的锭剂。</v>
      </c>
    </row>
    <row r="483" spans="1:15">
      <c r="A483" s="16" t="s">
        <v>271</v>
      </c>
      <c r="B483" s="16" t="str">
        <f>VLOOKUP(A483,Name!$A:$B,2,FALSE)</f>
        <v>茴香油</v>
      </c>
      <c r="C483" s="16" t="s">
        <v>27</v>
      </c>
      <c r="D483" s="16" t="s">
        <v>29</v>
      </c>
      <c r="E483" s="17">
        <v>8007703</v>
      </c>
      <c r="F483" s="18" t="s">
        <v>272</v>
      </c>
      <c r="G483" s="18">
        <v>1.4</v>
      </c>
      <c r="H483" s="18" t="s">
        <v>24</v>
      </c>
      <c r="I483" s="18"/>
      <c r="J483" s="18"/>
      <c r="K483" s="18"/>
      <c r="L483" s="10" t="str">
        <f>VLOOKUP(C483,ROUTE!$A:$C,2,FALSE)</f>
        <v>口服</v>
      </c>
      <c r="M483" s="10" t="str">
        <f>VLOOKUP(C483,ROUTE!$A:$C,3,FALSE)</f>
        <v>通过口腔吞咽给药。</v>
      </c>
      <c r="N483" s="10" t="str">
        <f>VLOOKUP(D483,'Dosage '!$A:$C,2,FALSE)</f>
        <v>溶液剂</v>
      </c>
      <c r="O483" s="10" t="str">
        <f>VLOOKUP(D483,'Dosage '!$A:$C,3,FALSE)</f>
        <v>药物完全溶解在溶剂中的澄清液体。</v>
      </c>
    </row>
    <row r="484" spans="1:15">
      <c r="A484" s="16" t="s">
        <v>271</v>
      </c>
      <c r="B484" s="16" t="str">
        <f>VLOOKUP(A484,Name!$A:$B,2,FALSE)</f>
        <v>茴香油</v>
      </c>
      <c r="C484" s="16" t="s">
        <v>27</v>
      </c>
      <c r="D484" s="16" t="s">
        <v>52</v>
      </c>
      <c r="E484" s="17">
        <v>8007703</v>
      </c>
      <c r="F484" s="18" t="s">
        <v>272</v>
      </c>
      <c r="G484" s="18">
        <v>1</v>
      </c>
      <c r="H484" s="18" t="s">
        <v>274</v>
      </c>
      <c r="I484" s="18"/>
      <c r="J484" s="18"/>
      <c r="K484" s="18"/>
      <c r="L484" s="10" t="str">
        <f>VLOOKUP(C484,ROUTE!$A:$C,2,FALSE)</f>
        <v>口服</v>
      </c>
      <c r="M484" s="10" t="str">
        <f>VLOOKUP(C484,ROUTE!$A:$C,3,FALSE)</f>
        <v>通过口腔吞咽给药。</v>
      </c>
      <c r="N484" s="10" t="str">
        <f>VLOOKUP(D484,'Dosage '!$A:$C,2,FALSE)</f>
        <v>混悬剂</v>
      </c>
      <c r="O484" s="10" t="str">
        <f>VLOOKUP(D484,'Dosage '!$A:$C,3,FALSE)</f>
        <v>药物微粒均匀分散在液体介质中的制剂。</v>
      </c>
    </row>
    <row r="485" spans="1:15">
      <c r="A485" s="16" t="s">
        <v>275</v>
      </c>
      <c r="B485" s="16" t="str">
        <f>VLOOKUP(A485,Name!$A:$B,2,FALSE)</f>
        <v>Anoxid SBN (抗氧化剂商品名)</v>
      </c>
      <c r="C485" s="16" t="s">
        <v>16</v>
      </c>
      <c r="D485" s="16" t="s">
        <v>57</v>
      </c>
      <c r="E485" s="17"/>
      <c r="F485" s="18" t="s">
        <v>38</v>
      </c>
      <c r="G485" s="18">
        <v>0.16</v>
      </c>
      <c r="H485" s="18" t="s">
        <v>19</v>
      </c>
      <c r="I485" s="18"/>
      <c r="J485" s="18"/>
      <c r="K485" s="18"/>
      <c r="L485" s="10" t="str">
        <f>VLOOKUP(C485,ROUTE!$A:$C,2,FALSE)</f>
        <v>局部给药 / 皮肤给药</v>
      </c>
      <c r="M485" s="10" t="str">
        <f>VLOOKUP(C485,ROUTE!$A:$C,3,FALSE)</f>
        <v>药物直接应用于身体表面（如皮肤），通常用于产生局部效应。</v>
      </c>
      <c r="N485" s="10" t="str">
        <f>VLOOKUP(D485,'Dosage '!$A:$C,2,FALSE)</f>
        <v>乳膏剂</v>
      </c>
      <c r="O485" s="10" t="str">
        <f>VLOOKUP(D485,'Dosage '!$A:$C,3,FALSE)</f>
        <v>油和水混合的乳剂型半固体制剂。</v>
      </c>
    </row>
    <row r="486" spans="1:15">
      <c r="A486" s="16" t="s">
        <v>276</v>
      </c>
      <c r="B486" s="16" t="str">
        <f>VLOOKUP(A486,Name!$A:$B,2,FALSE)</f>
        <v>消泡剂</v>
      </c>
      <c r="C486" s="16" t="s">
        <v>27</v>
      </c>
      <c r="D486" s="16" t="s">
        <v>79</v>
      </c>
      <c r="E486" s="17">
        <v>8051089</v>
      </c>
      <c r="F486" s="18" t="s">
        <v>38</v>
      </c>
      <c r="G486" s="18">
        <v>0.16</v>
      </c>
      <c r="H486" s="18" t="s">
        <v>24</v>
      </c>
      <c r="I486" s="18"/>
      <c r="J486" s="18"/>
      <c r="K486" s="18"/>
      <c r="L486" s="10" t="str">
        <f>VLOOKUP(C486,ROUTE!$A:$C,2,FALSE)</f>
        <v>口服</v>
      </c>
      <c r="M486" s="10" t="str">
        <f>VLOOKUP(C486,ROUTE!$A:$C,3,FALSE)</f>
        <v>通过口腔吞咽给药。</v>
      </c>
      <c r="N486" s="10" t="str">
        <f>VLOOKUP(D486,'Dosage '!$A:$C,2,FALSE)</f>
        <v>缓释胶囊</v>
      </c>
      <c r="O486" s="10" t="str">
        <f>VLOOKUP(D486,'Dosage '!$A:$C,3,FALSE)</f>
        <v>药物从胶囊中缓慢、持续释放。</v>
      </c>
    </row>
    <row r="487" spans="1:15">
      <c r="A487" s="16" t="s">
        <v>276</v>
      </c>
      <c r="B487" s="16" t="str">
        <f>VLOOKUP(A487,Name!$A:$B,2,FALSE)</f>
        <v>消泡剂</v>
      </c>
      <c r="C487" s="16" t="s">
        <v>27</v>
      </c>
      <c r="D487" s="16" t="s">
        <v>51</v>
      </c>
      <c r="E487" s="17">
        <v>8051089</v>
      </c>
      <c r="F487" s="18" t="s">
        <v>38</v>
      </c>
      <c r="G487" s="18" t="s">
        <v>37</v>
      </c>
      <c r="H487" s="18" t="s">
        <v>38</v>
      </c>
      <c r="I487" s="18"/>
      <c r="J487" s="18"/>
      <c r="K487" s="18"/>
      <c r="L487" s="10" t="str">
        <f>VLOOKUP(C487,ROUTE!$A:$C,2,FALSE)</f>
        <v>口服</v>
      </c>
      <c r="M487" s="10" t="str">
        <f>VLOOKUP(C487,ROUTE!$A:$C,3,FALSE)</f>
        <v>通过口腔吞咽给药。</v>
      </c>
      <c r="N487" s="10" t="str">
        <f>VLOOKUP(D487,'Dosage '!$A:$C,2,FALSE)</f>
        <v>干混悬剂</v>
      </c>
      <c r="O487" s="10" t="str">
        <f>VLOOKUP(D487,'Dosage '!$A:$C,3,FALSE)</f>
        <v>服用前需分散形成混悬液的粉末。</v>
      </c>
    </row>
    <row r="488" spans="1:15">
      <c r="A488" s="16" t="s">
        <v>276</v>
      </c>
      <c r="B488" s="16" t="str">
        <f>VLOOKUP(A488,Name!$A:$B,2,FALSE)</f>
        <v>消泡剂</v>
      </c>
      <c r="C488" s="16" t="s">
        <v>27</v>
      </c>
      <c r="D488" s="16" t="s">
        <v>84</v>
      </c>
      <c r="E488" s="17">
        <v>8051089</v>
      </c>
      <c r="F488" s="18" t="s">
        <v>38</v>
      </c>
      <c r="G488" s="18" t="s">
        <v>37</v>
      </c>
      <c r="H488" s="18" t="s">
        <v>38</v>
      </c>
      <c r="I488" s="18"/>
      <c r="J488" s="18"/>
      <c r="K488" s="18"/>
      <c r="L488" s="10" t="str">
        <f>VLOOKUP(C488,ROUTE!$A:$C,2,FALSE)</f>
        <v>口服</v>
      </c>
      <c r="M488" s="10" t="str">
        <f>VLOOKUP(C488,ROUTE!$A:$C,3,FALSE)</f>
        <v>通过口腔吞咽给药。</v>
      </c>
      <c r="N488" s="10" t="str">
        <f>VLOOKUP(D488,'Dosage '!$A:$C,2,FALSE)</f>
        <v>包衣片</v>
      </c>
      <c r="O488" s="10" t="str">
        <f>VLOOKUP(D488,'Dosage '!$A:$C,3,FALSE)</f>
        <v>片剂外层有包衣的总称。</v>
      </c>
    </row>
    <row r="489" spans="1:15">
      <c r="A489" s="16" t="s">
        <v>276</v>
      </c>
      <c r="B489" s="16" t="str">
        <f>VLOOKUP(A489,Name!$A:$B,2,FALSE)</f>
        <v>消泡剂</v>
      </c>
      <c r="C489" s="16" t="s">
        <v>27</v>
      </c>
      <c r="D489" s="16" t="s">
        <v>70</v>
      </c>
      <c r="E489" s="17">
        <v>8051089</v>
      </c>
      <c r="F489" s="18" t="s">
        <v>38</v>
      </c>
      <c r="G489" s="18">
        <v>0.12</v>
      </c>
      <c r="H489" s="18" t="s">
        <v>24</v>
      </c>
      <c r="I489" s="18"/>
      <c r="J489" s="18"/>
      <c r="K489" s="18"/>
      <c r="L489" s="10" t="str">
        <f>VLOOKUP(C489,ROUTE!$A:$C,2,FALSE)</f>
        <v>口服</v>
      </c>
      <c r="M489" s="10" t="str">
        <f>VLOOKUP(C489,ROUTE!$A:$C,3,FALSE)</f>
        <v>通过口腔吞咽给药。</v>
      </c>
      <c r="N489" s="10" t="str">
        <f>VLOOKUP(D489,'Dosage '!$A:$C,2,FALSE)</f>
        <v>迟释片 (肠溶片)</v>
      </c>
      <c r="O489" s="10" t="str">
        <f>VLOOKUP(D489,'Dosage '!$A:$C,3,FALSE)</f>
        <v>药物延迟释放的片剂。</v>
      </c>
    </row>
    <row r="490" spans="1:15">
      <c r="A490" s="16" t="s">
        <v>277</v>
      </c>
      <c r="B490" s="16" t="str">
        <f>VLOOKUP(A490,Name!$A:$B,2,FALSE)</f>
        <v>安替比林</v>
      </c>
      <c r="C490" s="16" t="s">
        <v>114</v>
      </c>
      <c r="D490" s="16" t="s">
        <v>29</v>
      </c>
      <c r="E490" s="17">
        <v>60800</v>
      </c>
      <c r="F490" s="18" t="s">
        <v>278</v>
      </c>
      <c r="G490" s="18">
        <v>0.1</v>
      </c>
      <c r="H490" s="18" t="s">
        <v>19</v>
      </c>
      <c r="I490" s="18"/>
      <c r="J490" s="18"/>
      <c r="K490" s="18"/>
      <c r="L490" s="10" t="str">
        <f>VLOOKUP(C490,ROUTE!$A:$C,2,FALSE)</f>
        <v>眼用 / 眼部给药</v>
      </c>
      <c r="M490" s="10" t="str">
        <f>VLOOKUP(C490,ROUTE!$A:$C,3,FALSE)</f>
        <v>药物用于眼睛表面（如眼药水、眼膏）。</v>
      </c>
      <c r="N490" s="10" t="str">
        <f>VLOOKUP(D490,'Dosage '!$A:$C,2,FALSE)</f>
        <v>溶液剂</v>
      </c>
      <c r="O490" s="10" t="str">
        <f>VLOOKUP(D490,'Dosage '!$A:$C,3,FALSE)</f>
        <v>药物完全溶解在溶剂中的澄清液体。</v>
      </c>
    </row>
    <row r="491" spans="1:15">
      <c r="A491" s="16" t="s">
        <v>279</v>
      </c>
      <c r="B491" s="16" t="str">
        <f>VLOOKUP(A491,Name!$A:$B,2,FALSE)</f>
        <v>七氟烷</v>
      </c>
      <c r="C491" s="16" t="s">
        <v>63</v>
      </c>
      <c r="D491" s="16" t="s">
        <v>166</v>
      </c>
      <c r="E491" s="17">
        <v>431890</v>
      </c>
      <c r="F491" s="18" t="s">
        <v>280</v>
      </c>
      <c r="G491" s="18">
        <v>98.02</v>
      </c>
      <c r="H491" s="18" t="s">
        <v>19</v>
      </c>
      <c r="I491" s="18"/>
      <c r="J491" s="18"/>
      <c r="K491" s="18"/>
      <c r="L491" s="10" t="str">
        <f>VLOOKUP(C491,ROUTE!$A:$C,2,FALSE)</f>
        <v>呼吸道给药（吸入）</v>
      </c>
      <c r="M491" s="10" t="str">
        <f>VLOOKUP(C491,ROUTE!$A:$C,3,FALSE)</f>
        <v>药物通过吸入方式进入呼吸道和肺部。</v>
      </c>
      <c r="N491" s="10" t="str">
        <f>VLOOKUP(D491,'Dosage '!$A:$C,2,FALSE)</f>
        <v>定量气雾剂</v>
      </c>
      <c r="O491" s="10" t="str">
        <f>VLOOKUP(D491,'Dosage '!$A:$C,3,FALSE)</f>
        <v>每次按压能喷出固定剂量的气雾剂。</v>
      </c>
    </row>
    <row r="492" spans="1:15">
      <c r="A492" s="16" t="s">
        <v>281</v>
      </c>
      <c r="B492" s="16" t="str">
        <f>VLOOKUP(A492,Name!$A:$B,2,FALSE)</f>
        <v>杏仁油 PEG-6 酯类</v>
      </c>
      <c r="C492" s="16" t="s">
        <v>16</v>
      </c>
      <c r="D492" s="16" t="s">
        <v>57</v>
      </c>
      <c r="E492" s="17"/>
      <c r="F492" s="18" t="s">
        <v>282</v>
      </c>
      <c r="G492" s="18"/>
      <c r="H492" s="18"/>
      <c r="I492" s="18">
        <v>280</v>
      </c>
      <c r="J492" s="18" t="s">
        <v>24</v>
      </c>
      <c r="K492" s="18"/>
      <c r="L492" s="10" t="str">
        <f>VLOOKUP(C492,ROUTE!$A:$C,2,FALSE)</f>
        <v>局部给药 / 皮肤给药</v>
      </c>
      <c r="M492" s="10" t="str">
        <f>VLOOKUP(C492,ROUTE!$A:$C,3,FALSE)</f>
        <v>药物直接应用于身体表面（如皮肤），通常用于产生局部效应。</v>
      </c>
      <c r="N492" s="10" t="str">
        <f>VLOOKUP(D492,'Dosage '!$A:$C,2,FALSE)</f>
        <v>乳膏剂</v>
      </c>
      <c r="O492" s="10" t="str">
        <f>VLOOKUP(D492,'Dosage '!$A:$C,3,FALSE)</f>
        <v>油和水混合的乳剂型半固体制剂。</v>
      </c>
    </row>
    <row r="493" spans="1:15">
      <c r="A493" s="16" t="s">
        <v>283</v>
      </c>
      <c r="B493" s="16" t="str">
        <f>VLOOKUP(A493,Name!$A:$B,2,FALSE)</f>
        <v>Aquaphor (保湿软膏基质商品名)</v>
      </c>
      <c r="C493" s="16" t="s">
        <v>16</v>
      </c>
      <c r="D493" s="16" t="s">
        <v>57</v>
      </c>
      <c r="E493" s="17">
        <v>8029150</v>
      </c>
      <c r="F493" s="18" t="s">
        <v>38</v>
      </c>
      <c r="G493" s="18">
        <v>1</v>
      </c>
      <c r="H493" s="18" t="s">
        <v>19</v>
      </c>
      <c r="I493" s="18"/>
      <c r="J493" s="18"/>
      <c r="K493" s="18"/>
      <c r="L493" s="10" t="str">
        <f>VLOOKUP(C493,ROUTE!$A:$C,2,FALSE)</f>
        <v>局部给药 / 皮肤给药</v>
      </c>
      <c r="M493" s="10" t="str">
        <f>VLOOKUP(C493,ROUTE!$A:$C,3,FALSE)</f>
        <v>药物直接应用于身体表面（如皮肤），通常用于产生局部效应。</v>
      </c>
      <c r="N493" s="10" t="str">
        <f>VLOOKUP(D493,'Dosage '!$A:$C,2,FALSE)</f>
        <v>乳膏剂</v>
      </c>
      <c r="O493" s="10" t="str">
        <f>VLOOKUP(D493,'Dosage '!$A:$C,3,FALSE)</f>
        <v>油和水混合的乳剂型半固体制剂。</v>
      </c>
    </row>
    <row r="494" spans="1:15">
      <c r="A494" s="16" t="s">
        <v>283</v>
      </c>
      <c r="B494" s="16" t="str">
        <f>VLOOKUP(A494,Name!$A:$B,2,FALSE)</f>
        <v>Aquaphor (保湿软膏基质商品名)</v>
      </c>
      <c r="C494" s="16" t="s">
        <v>16</v>
      </c>
      <c r="D494" s="16" t="s">
        <v>36</v>
      </c>
      <c r="E494" s="17">
        <v>8029150</v>
      </c>
      <c r="F494" s="18" t="s">
        <v>38</v>
      </c>
      <c r="G494" s="18">
        <v>47.3</v>
      </c>
      <c r="H494" s="18" t="s">
        <v>19</v>
      </c>
      <c r="I494" s="18"/>
      <c r="J494" s="18"/>
      <c r="K494" s="18"/>
      <c r="L494" s="10" t="str">
        <f>VLOOKUP(C494,ROUTE!$A:$C,2,FALSE)</f>
        <v>局部给药 / 皮肤给药</v>
      </c>
      <c r="M494" s="10" t="str">
        <f>VLOOKUP(C494,ROUTE!$A:$C,3,FALSE)</f>
        <v>药物直接应用于身体表面（如皮肤），通常用于产生局部效应。</v>
      </c>
      <c r="N494" s="10" t="str">
        <f>VLOOKUP(D494,'Dosage '!$A:$C,2,FALSE)</f>
        <v>软膏剂</v>
      </c>
      <c r="O494" s="10" t="str">
        <f>VLOOKUP(D494,'Dosage '!$A:$C,3,FALSE)</f>
        <v>通常为油性基质，用于皮肤的半固体制剂。</v>
      </c>
    </row>
    <row r="495" spans="1:15">
      <c r="A495" s="16" t="s">
        <v>284</v>
      </c>
      <c r="B495" s="16" t="str">
        <f>VLOOKUP(A495,Name!$A:$B,2,FALSE)</f>
        <v>AQUARIUS BP 19008 (包衣商品名)</v>
      </c>
      <c r="C495" s="16" t="s">
        <v>27</v>
      </c>
      <c r="D495" s="16" t="s">
        <v>34</v>
      </c>
      <c r="E495" s="17"/>
      <c r="F495" s="18" t="s">
        <v>38</v>
      </c>
      <c r="G495" s="18"/>
      <c r="H495" s="18"/>
      <c r="I495" s="20">
        <v>33</v>
      </c>
      <c r="J495" s="18" t="s">
        <v>24</v>
      </c>
      <c r="K495" s="18"/>
      <c r="L495" s="10" t="str">
        <f>VLOOKUP(C495,ROUTE!$A:$C,2,FALSE)</f>
        <v>口服</v>
      </c>
      <c r="M495" s="10" t="str">
        <f>VLOOKUP(C495,ROUTE!$A:$C,3,FALSE)</f>
        <v>通过口腔吞咽给药。</v>
      </c>
      <c r="N495" s="10" t="str">
        <f>VLOOKUP(D495,'Dosage '!$A:$C,2,FALSE)</f>
        <v>缓释片</v>
      </c>
      <c r="O495" s="10" t="str">
        <f>VLOOKUP(D495,'Dosage '!$A:$C,3,FALSE)</f>
        <v>药物缓慢、持续释放的片剂。</v>
      </c>
    </row>
    <row r="496" spans="1:15">
      <c r="A496" s="16" t="s">
        <v>285</v>
      </c>
      <c r="B496" s="16" t="str">
        <f>VLOOKUP(A496,Name!$A:$B,2,FALSE)</f>
        <v>精氨酸</v>
      </c>
      <c r="C496" s="16" t="s">
        <v>78</v>
      </c>
      <c r="D496" s="16" t="s">
        <v>62</v>
      </c>
      <c r="E496" s="17">
        <v>74793</v>
      </c>
      <c r="F496" s="18" t="s">
        <v>286</v>
      </c>
      <c r="G496" s="18" t="s">
        <v>37</v>
      </c>
      <c r="H496" s="18" t="s">
        <v>38</v>
      </c>
      <c r="I496" s="18"/>
      <c r="J496" s="18"/>
      <c r="K496" s="18"/>
      <c r="L496" s="10" t="str">
        <f>VLOOKUP(C496,ROUTE!$A:$C,2,FALSE)</f>
        <v>肌肉注射</v>
      </c>
      <c r="M496" s="10" t="str">
        <f>VLOOKUP(C496,ROUTE!$A:$C,3,FALSE)</f>
        <v>将药物注入肌肉组织。</v>
      </c>
      <c r="N496" s="10" t="str">
        <f>VLOOKUP(D496,'Dosage '!$A:$C,2,FALSE)</f>
        <v>注射剂</v>
      </c>
      <c r="O496" s="10" t="str">
        <f>VLOOKUP(D496,'Dosage '!$A:$C,3,FALSE)</f>
        <v>通过注射给药的无菌制剂的总称。</v>
      </c>
    </row>
    <row r="497" spans="1:15">
      <c r="A497" s="16" t="s">
        <v>285</v>
      </c>
      <c r="B497" s="16" t="str">
        <f>VLOOKUP(A497,Name!$A:$B,2,FALSE)</f>
        <v>精氨酸</v>
      </c>
      <c r="C497" s="16" t="s">
        <v>78</v>
      </c>
      <c r="D497" s="16" t="s">
        <v>106</v>
      </c>
      <c r="E497" s="17">
        <v>74793</v>
      </c>
      <c r="F497" s="18" t="s">
        <v>286</v>
      </c>
      <c r="G497" s="18" t="s">
        <v>37</v>
      </c>
      <c r="H497" s="18" t="s">
        <v>102</v>
      </c>
      <c r="I497" s="18"/>
      <c r="J497" s="18"/>
      <c r="K497" s="18"/>
      <c r="L497" s="10" t="str">
        <f>VLOOKUP(C497,ROUTE!$A:$C,2,FALSE)</f>
        <v>肌肉注射</v>
      </c>
      <c r="M497" s="10" t="str">
        <f>VLOOKUP(C497,ROUTE!$A:$C,3,FALSE)</f>
        <v>将药物注入肌肉组织。</v>
      </c>
      <c r="N497" s="10" t="str">
        <f>VLOOKUP(D497,'Dosage '!$A:$C,2,FALSE)</f>
        <v>注射用无菌粉末 (供配制溶液用)</v>
      </c>
      <c r="O497" s="10" t="str">
        <f>VLOOKUP(D497,'Dosage '!$A:$C,3,FALSE)</f>
        <v>使用前需用无菌溶剂溶解的粉末。</v>
      </c>
    </row>
    <row r="498" spans="1:15">
      <c r="A498" s="16" t="s">
        <v>285</v>
      </c>
      <c r="B498" s="16" t="str">
        <f>VLOOKUP(A498,Name!$A:$B,2,FALSE)</f>
        <v>精氨酸</v>
      </c>
      <c r="C498" s="16" t="s">
        <v>78</v>
      </c>
      <c r="D498" s="16" t="s">
        <v>107</v>
      </c>
      <c r="E498" s="17">
        <v>74793</v>
      </c>
      <c r="F498" s="18" t="s">
        <v>286</v>
      </c>
      <c r="G498" s="18"/>
      <c r="H498" s="18"/>
      <c r="I498" s="20">
        <v>6240</v>
      </c>
      <c r="J498" s="18" t="s">
        <v>24</v>
      </c>
      <c r="K498" s="18"/>
      <c r="L498" s="10" t="str">
        <f>VLOOKUP(C498,ROUTE!$A:$C,2,FALSE)</f>
        <v>肌肉注射</v>
      </c>
      <c r="M498" s="10" t="str">
        <f>VLOOKUP(C498,ROUTE!$A:$C,3,FALSE)</f>
        <v>将药物注入肌肉组织。</v>
      </c>
      <c r="N498" s="10" t="str">
        <f>VLOOKUP(D498,'Dosage '!$A:$C,2,FALSE)</f>
        <v>注射用冷冻干燥粉末 (供配制溶液用)</v>
      </c>
      <c r="O498" s="10" t="str">
        <f>VLOOKUP(D498,'Dosage '!$A:$C,3,FALSE)</f>
        <v>经过冷冻干燥处理的无菌粉末。</v>
      </c>
    </row>
    <row r="499" spans="1:15">
      <c r="A499" s="16" t="s">
        <v>285</v>
      </c>
      <c r="B499" s="16" t="str">
        <f>VLOOKUP(A499,Name!$A:$B,2,FALSE)</f>
        <v>精氨酸</v>
      </c>
      <c r="C499" s="16" t="s">
        <v>25</v>
      </c>
      <c r="D499" s="16" t="s">
        <v>62</v>
      </c>
      <c r="E499" s="17">
        <v>74793</v>
      </c>
      <c r="F499" s="18" t="s">
        <v>286</v>
      </c>
      <c r="G499" s="18"/>
      <c r="H499" s="18"/>
      <c r="I499" s="20">
        <v>790</v>
      </c>
      <c r="J499" s="18" t="s">
        <v>24</v>
      </c>
      <c r="K499" s="18"/>
      <c r="L499" s="10" t="str">
        <f>VLOOKUP(C499,ROUTE!$A:$C,2,FALSE)</f>
        <v>静脉注射</v>
      </c>
      <c r="M499" s="10" t="str">
        <f>VLOOKUP(C499,ROUTE!$A:$C,3,FALSE)</f>
        <v>将药物注入静脉。</v>
      </c>
      <c r="N499" s="10" t="str">
        <f>VLOOKUP(D499,'Dosage '!$A:$C,2,FALSE)</f>
        <v>注射剂</v>
      </c>
      <c r="O499" s="10" t="str">
        <f>VLOOKUP(D499,'Dosage '!$A:$C,3,FALSE)</f>
        <v>通过注射给药的无菌制剂的总称。</v>
      </c>
    </row>
    <row r="500" spans="1:15">
      <c r="A500" s="16" t="s">
        <v>285</v>
      </c>
      <c r="B500" s="16" t="str">
        <f>VLOOKUP(A500,Name!$A:$B,2,FALSE)</f>
        <v>精氨酸</v>
      </c>
      <c r="C500" s="16" t="s">
        <v>25</v>
      </c>
      <c r="D500" s="16" t="s">
        <v>106</v>
      </c>
      <c r="E500" s="17">
        <v>74793</v>
      </c>
      <c r="F500" s="18" t="s">
        <v>286</v>
      </c>
      <c r="G500" s="18"/>
      <c r="H500" s="18"/>
      <c r="I500" s="20">
        <v>3600</v>
      </c>
      <c r="J500" s="18" t="s">
        <v>24</v>
      </c>
      <c r="K500" s="18"/>
      <c r="L500" s="10" t="str">
        <f>VLOOKUP(C500,ROUTE!$A:$C,2,FALSE)</f>
        <v>静脉注射</v>
      </c>
      <c r="M500" s="10" t="str">
        <f>VLOOKUP(C500,ROUTE!$A:$C,3,FALSE)</f>
        <v>将药物注入静脉。</v>
      </c>
      <c r="N500" s="10" t="str">
        <f>VLOOKUP(D500,'Dosage '!$A:$C,2,FALSE)</f>
        <v>注射用无菌粉末 (供配制溶液用)</v>
      </c>
      <c r="O500" s="10" t="str">
        <f>VLOOKUP(D500,'Dosage '!$A:$C,3,FALSE)</f>
        <v>使用前需用无菌溶剂溶解的粉末。</v>
      </c>
    </row>
    <row r="501" spans="1:15">
      <c r="A501" s="16" t="s">
        <v>285</v>
      </c>
      <c r="B501" s="16" t="str">
        <f>VLOOKUP(A501,Name!$A:$B,2,FALSE)</f>
        <v>精氨酸</v>
      </c>
      <c r="C501" s="16" t="s">
        <v>25</v>
      </c>
      <c r="D501" s="16" t="s">
        <v>107</v>
      </c>
      <c r="E501" s="17">
        <v>74793</v>
      </c>
      <c r="F501" s="18" t="s">
        <v>286</v>
      </c>
      <c r="G501" s="18"/>
      <c r="H501" s="18"/>
      <c r="I501" s="20">
        <v>6240</v>
      </c>
      <c r="J501" s="18" t="s">
        <v>24</v>
      </c>
      <c r="K501" s="18"/>
      <c r="L501" s="10" t="str">
        <f>VLOOKUP(C501,ROUTE!$A:$C,2,FALSE)</f>
        <v>静脉注射</v>
      </c>
      <c r="M501" s="10" t="str">
        <f>VLOOKUP(C501,ROUTE!$A:$C,3,FALSE)</f>
        <v>将药物注入静脉。</v>
      </c>
      <c r="N501" s="10" t="str">
        <f>VLOOKUP(D501,'Dosage '!$A:$C,2,FALSE)</f>
        <v>注射用冷冻干燥粉末 (供配制溶液用)</v>
      </c>
      <c r="O501" s="10" t="str">
        <f>VLOOKUP(D501,'Dosage '!$A:$C,3,FALSE)</f>
        <v>经过冷冻干燥处理的无菌粉末。</v>
      </c>
    </row>
    <row r="502" spans="1:15">
      <c r="A502" s="16" t="s">
        <v>285</v>
      </c>
      <c r="B502" s="16" t="str">
        <f>VLOOKUP(A502,Name!$A:$B,2,FALSE)</f>
        <v>精氨酸</v>
      </c>
      <c r="C502" s="16" t="s">
        <v>25</v>
      </c>
      <c r="D502" s="16" t="s">
        <v>109</v>
      </c>
      <c r="E502" s="17">
        <v>74793</v>
      </c>
      <c r="F502" s="18" t="s">
        <v>286</v>
      </c>
      <c r="G502" s="18">
        <v>0.29</v>
      </c>
      <c r="H502" s="18" t="s">
        <v>50</v>
      </c>
      <c r="I502" s="18"/>
      <c r="J502" s="18"/>
      <c r="K502" s="18"/>
      <c r="L502" s="10" t="str">
        <f>VLOOKUP(C502,ROUTE!$A:$C,2,FALSE)</f>
        <v>静脉注射</v>
      </c>
      <c r="M502" s="10" t="str">
        <f>VLOOKUP(C502,ROUTE!$A:$C,3,FALSE)</f>
        <v>将药物注入静脉。</v>
      </c>
      <c r="N502" s="10" t="str">
        <f>VLOOKUP(D502,'Dosage '!$A:$C,2,FALSE)</f>
        <v>注射液</v>
      </c>
      <c r="O502" s="10" t="str">
        <f>VLOOKUP(D502,'Dosage '!$A:$C,3,FALSE)</f>
        <v>药物完全溶解的无菌溶液。</v>
      </c>
    </row>
    <row r="503" spans="1:15">
      <c r="A503" s="16" t="s">
        <v>285</v>
      </c>
      <c r="B503" s="16" t="str">
        <f>VLOOKUP(A503,Name!$A:$B,2,FALSE)</f>
        <v>精氨酸</v>
      </c>
      <c r="C503" s="16" t="s">
        <v>25</v>
      </c>
      <c r="D503" s="16" t="s">
        <v>82</v>
      </c>
      <c r="E503" s="17">
        <v>74793</v>
      </c>
      <c r="F503" s="18" t="s">
        <v>286</v>
      </c>
      <c r="G503" s="18">
        <v>7.07</v>
      </c>
      <c r="H503" s="18" t="s">
        <v>50</v>
      </c>
      <c r="I503" s="18"/>
      <c r="J503" s="18"/>
      <c r="K503" s="18"/>
      <c r="L503" s="10" t="str">
        <f>VLOOKUP(C503,ROUTE!$A:$C,2,FALSE)</f>
        <v>静脉注射</v>
      </c>
      <c r="M503" s="10" t="str">
        <f>VLOOKUP(C503,ROUTE!$A:$C,3,FALSE)</f>
        <v>将药物注入静脉。</v>
      </c>
      <c r="N503" s="10" t="str">
        <f>VLOOKUP(D503,'Dosage '!$A:$C,2,FALSE)</f>
        <v>溶液用粉末</v>
      </c>
      <c r="O503" s="10" t="str">
        <f>VLOOKUP(D503,'Dosage '!$A:$C,3,FALSE)</f>
        <v>服用前需溶解形成溶液的粉末。</v>
      </c>
    </row>
    <row r="504" spans="1:15">
      <c r="A504" s="16" t="s">
        <v>285</v>
      </c>
      <c r="B504" s="16" t="str">
        <f>VLOOKUP(A504,Name!$A:$B,2,FALSE)</f>
        <v>精氨酸</v>
      </c>
      <c r="C504" s="16" t="s">
        <v>27</v>
      </c>
      <c r="D504" s="16" t="s">
        <v>31</v>
      </c>
      <c r="E504" s="17">
        <v>74793</v>
      </c>
      <c r="F504" s="18" t="s">
        <v>286</v>
      </c>
      <c r="G504" s="18"/>
      <c r="H504" s="18"/>
      <c r="I504" s="20">
        <v>50</v>
      </c>
      <c r="J504" s="18" t="s">
        <v>24</v>
      </c>
      <c r="K504" s="18"/>
      <c r="L504" s="10" t="str">
        <f>VLOOKUP(C504,ROUTE!$A:$C,2,FALSE)</f>
        <v>口服</v>
      </c>
      <c r="M504" s="10" t="str">
        <f>VLOOKUP(C504,ROUTE!$A:$C,3,FALSE)</f>
        <v>通过口腔吞咽给药。</v>
      </c>
      <c r="N504" s="10" t="str">
        <f>VLOOKUP(D504,'Dosage '!$A:$C,2,FALSE)</f>
        <v>片剂</v>
      </c>
      <c r="O504" s="10" t="str">
        <f>VLOOKUP(D504,'Dosage '!$A:$C,3,FALSE)</f>
        <v>由药物和辅料压制而成的固体制剂。</v>
      </c>
    </row>
    <row r="505" spans="1:15">
      <c r="A505" s="16" t="s">
        <v>285</v>
      </c>
      <c r="B505" s="16" t="str">
        <f>VLOOKUP(A505,Name!$A:$B,2,FALSE)</f>
        <v>精氨酸</v>
      </c>
      <c r="C505" s="16" t="s">
        <v>27</v>
      </c>
      <c r="D505" s="16" t="s">
        <v>34</v>
      </c>
      <c r="E505" s="17">
        <v>74793</v>
      </c>
      <c r="F505" s="18" t="s">
        <v>286</v>
      </c>
      <c r="G505" s="18"/>
      <c r="H505" s="18"/>
      <c r="I505" s="20">
        <v>20</v>
      </c>
      <c r="J505" s="18" t="s">
        <v>24</v>
      </c>
      <c r="K505" s="18"/>
      <c r="L505" s="10" t="str">
        <f>VLOOKUP(C505,ROUTE!$A:$C,2,FALSE)</f>
        <v>口服</v>
      </c>
      <c r="M505" s="10" t="str">
        <f>VLOOKUP(C505,ROUTE!$A:$C,3,FALSE)</f>
        <v>通过口腔吞咽给药。</v>
      </c>
      <c r="N505" s="10" t="str">
        <f>VLOOKUP(D505,'Dosage '!$A:$C,2,FALSE)</f>
        <v>缓释片</v>
      </c>
      <c r="O505" s="10" t="str">
        <f>VLOOKUP(D505,'Dosage '!$A:$C,3,FALSE)</f>
        <v>药物缓慢、持续释放的片剂。</v>
      </c>
    </row>
    <row r="506" spans="1:15">
      <c r="A506" s="16" t="s">
        <v>285</v>
      </c>
      <c r="B506" s="16" t="str">
        <f>VLOOKUP(A506,Name!$A:$B,2,FALSE)</f>
        <v>精氨酸</v>
      </c>
      <c r="C506" s="16" t="s">
        <v>27</v>
      </c>
      <c r="D506" s="16" t="s">
        <v>35</v>
      </c>
      <c r="E506" s="17">
        <v>74793</v>
      </c>
      <c r="F506" s="18" t="s">
        <v>286</v>
      </c>
      <c r="G506" s="18"/>
      <c r="H506" s="18"/>
      <c r="I506" s="20">
        <v>25</v>
      </c>
      <c r="J506" s="18" t="s">
        <v>24</v>
      </c>
      <c r="K506" s="18"/>
      <c r="L506" s="10" t="str">
        <f>VLOOKUP(C506,ROUTE!$A:$C,2,FALSE)</f>
        <v>口服</v>
      </c>
      <c r="M506" s="10" t="str">
        <f>VLOOKUP(C506,ROUTE!$A:$C,3,FALSE)</f>
        <v>通过口腔吞咽给药。</v>
      </c>
      <c r="N506" s="10" t="str">
        <f>VLOOKUP(D506,'Dosage '!$A:$C,2,FALSE)</f>
        <v>薄膜衣片</v>
      </c>
      <c r="O506" s="10" t="str">
        <f>VLOOKUP(D506,'Dosage '!$A:$C,3,FALSE)</f>
        <v>在片剂核心外包有一层薄膜。</v>
      </c>
    </row>
    <row r="507" spans="1:15">
      <c r="A507" s="16" t="s">
        <v>287</v>
      </c>
      <c r="B507" s="16" t="str">
        <f>VLOOKUP(A507,Name!$A:$B,2,FALSE)</f>
        <v>Arlacel (乳化剂商品名系列)</v>
      </c>
      <c r="C507" s="16" t="s">
        <v>16</v>
      </c>
      <c r="D507" s="16" t="s">
        <v>57</v>
      </c>
      <c r="E507" s="17">
        <v>8029229</v>
      </c>
      <c r="F507" s="18" t="s">
        <v>38</v>
      </c>
      <c r="G507" s="18">
        <v>3</v>
      </c>
      <c r="H507" s="18" t="s">
        <v>19</v>
      </c>
      <c r="I507" s="18"/>
      <c r="J507" s="18"/>
      <c r="K507" s="18"/>
      <c r="L507" s="10" t="str">
        <f>VLOOKUP(C507,ROUTE!$A:$C,2,FALSE)</f>
        <v>局部给药 / 皮肤给药</v>
      </c>
      <c r="M507" s="10" t="str">
        <f>VLOOKUP(C507,ROUTE!$A:$C,3,FALSE)</f>
        <v>药物直接应用于身体表面（如皮肤），通常用于产生局部效应。</v>
      </c>
      <c r="N507" s="10" t="str">
        <f>VLOOKUP(D507,'Dosage '!$A:$C,2,FALSE)</f>
        <v>乳膏剂</v>
      </c>
      <c r="O507" s="10" t="str">
        <f>VLOOKUP(D507,'Dosage '!$A:$C,3,FALSE)</f>
        <v>油和水混合的乳剂型半固体制剂。</v>
      </c>
    </row>
    <row r="508" spans="1:15">
      <c r="A508" s="16" t="s">
        <v>287</v>
      </c>
      <c r="B508" s="16" t="str">
        <f>VLOOKUP(A508,Name!$A:$B,2,FALSE)</f>
        <v>Arlacel (乳化剂商品名系列)</v>
      </c>
      <c r="C508" s="16" t="s">
        <v>16</v>
      </c>
      <c r="D508" s="16" t="s">
        <v>233</v>
      </c>
      <c r="E508" s="17">
        <v>8029229</v>
      </c>
      <c r="F508" s="18" t="s">
        <v>38</v>
      </c>
      <c r="G508" s="18">
        <v>5.5</v>
      </c>
      <c r="H508" s="18" t="s">
        <v>19</v>
      </c>
      <c r="I508" s="18"/>
      <c r="J508" s="18"/>
      <c r="K508" s="18"/>
      <c r="L508" s="10" t="str">
        <f>VLOOKUP(C508,ROUTE!$A:$C,2,FALSE)</f>
        <v>局部给药 / 皮肤给药</v>
      </c>
      <c r="M508" s="10" t="str">
        <f>VLOOKUP(C508,ROUTE!$A:$C,3,FALSE)</f>
        <v>药物直接应用于身体表面（如皮肤），通常用于产生局部效应。</v>
      </c>
      <c r="N508" s="10" t="str">
        <f>VLOOKUP(D508,'Dosage '!$A:$C,2,FALSE)</f>
        <v>乳剂</v>
      </c>
      <c r="O508" s="10" t="str">
        <f>VLOOKUP(D508,'Dosage '!$A:$C,3,FALSE)</f>
        <v>两种不互溶液体形成的稳定混合物。</v>
      </c>
    </row>
    <row r="509" spans="1:15">
      <c r="A509" s="16" t="s">
        <v>288</v>
      </c>
      <c r="B509" s="16" t="str">
        <f>VLOOKUP(A509,Name!$A:$B,2,FALSE)</f>
        <v>抗坏血酸 (维生素C)</v>
      </c>
      <c r="C509" s="16" t="s">
        <v>103</v>
      </c>
      <c r="D509" s="16" t="s">
        <v>109</v>
      </c>
      <c r="E509" s="17">
        <v>50817</v>
      </c>
      <c r="F509" s="18" t="s">
        <v>289</v>
      </c>
      <c r="G509" s="18">
        <v>0.2</v>
      </c>
      <c r="H509" s="18" t="s">
        <v>50</v>
      </c>
      <c r="I509" s="18"/>
      <c r="J509" s="18"/>
      <c r="K509" s="18"/>
      <c r="L509" s="10" t="str">
        <f>VLOOKUP(C509,ROUTE!$A:$C,2,FALSE)</f>
        <v>浸润给药</v>
      </c>
      <c r="M509" s="10" t="str">
        <f>VLOOKUP(C509,ROUTE!$A:$C,3,FALSE)</f>
        <v>将药物（通常为局麻药）注射到组织中，使其浸润麻痹局部区域。</v>
      </c>
      <c r="N509" s="10" t="str">
        <f>VLOOKUP(D509,'Dosage '!$A:$C,2,FALSE)</f>
        <v>注射液</v>
      </c>
      <c r="O509" s="10" t="str">
        <f>VLOOKUP(D509,'Dosage '!$A:$C,3,FALSE)</f>
        <v>药物完全溶解的无菌溶液。</v>
      </c>
    </row>
    <row r="510" spans="1:15">
      <c r="A510" s="16" t="s">
        <v>288</v>
      </c>
      <c r="B510" s="16" t="str">
        <f>VLOOKUP(A510,Name!$A:$B,2,FALSE)</f>
        <v>抗坏血酸 (维生素C)</v>
      </c>
      <c r="C510" s="16" t="s">
        <v>177</v>
      </c>
      <c r="D510" s="16" t="s">
        <v>62</v>
      </c>
      <c r="E510" s="17">
        <v>50817</v>
      </c>
      <c r="F510" s="18" t="s">
        <v>289</v>
      </c>
      <c r="G510" s="18">
        <v>5</v>
      </c>
      <c r="H510" s="18" t="s">
        <v>24</v>
      </c>
      <c r="I510" s="18"/>
      <c r="J510" s="18"/>
      <c r="K510" s="18"/>
      <c r="L510" s="10" t="str">
        <f>VLOOKUP(C510,ROUTE!$A:$C,2,FALSE)</f>
        <v>体腔内给药</v>
      </c>
      <c r="M510" s="10" t="str">
        <f>VLOOKUP(C510,ROUTE!$A:$C,3,FALSE)</f>
        <v>将药物引入体腔（如胸腔或腹腔）。</v>
      </c>
      <c r="N510" s="10" t="str">
        <f>VLOOKUP(D510,'Dosage '!$A:$C,2,FALSE)</f>
        <v>注射剂</v>
      </c>
      <c r="O510" s="10" t="str">
        <f>VLOOKUP(D510,'Dosage '!$A:$C,3,FALSE)</f>
        <v>通过注射给药的无菌制剂的总称。</v>
      </c>
    </row>
    <row r="511" spans="1:15">
      <c r="A511" s="16" t="s">
        <v>288</v>
      </c>
      <c r="B511" s="16" t="str">
        <f>VLOOKUP(A511,Name!$A:$B,2,FALSE)</f>
        <v>抗坏血酸 (维生素C)</v>
      </c>
      <c r="C511" s="16" t="s">
        <v>78</v>
      </c>
      <c r="D511" s="16" t="s">
        <v>62</v>
      </c>
      <c r="E511" s="17">
        <v>50817</v>
      </c>
      <c r="F511" s="18" t="s">
        <v>289</v>
      </c>
      <c r="G511" s="18"/>
      <c r="H511" s="18"/>
      <c r="I511" s="20">
        <v>192</v>
      </c>
      <c r="J511" s="18" t="s">
        <v>24</v>
      </c>
      <c r="K511" s="18"/>
      <c r="L511" s="10" t="str">
        <f>VLOOKUP(C511,ROUTE!$A:$C,2,FALSE)</f>
        <v>肌肉注射</v>
      </c>
      <c r="M511" s="10" t="str">
        <f>VLOOKUP(C511,ROUTE!$A:$C,3,FALSE)</f>
        <v>将药物注入肌肉组织。</v>
      </c>
      <c r="N511" s="10" t="str">
        <f>VLOOKUP(D511,'Dosage '!$A:$C,2,FALSE)</f>
        <v>注射剂</v>
      </c>
      <c r="O511" s="10" t="str">
        <f>VLOOKUP(D511,'Dosage '!$A:$C,3,FALSE)</f>
        <v>通过注射给药的无菌制剂的总称。</v>
      </c>
    </row>
    <row r="512" spans="1:15">
      <c r="A512" s="16" t="s">
        <v>288</v>
      </c>
      <c r="B512" s="16" t="str">
        <f>VLOOKUP(A512,Name!$A:$B,2,FALSE)</f>
        <v>抗坏血酸 (维生素C)</v>
      </c>
      <c r="C512" s="16" t="s">
        <v>25</v>
      </c>
      <c r="D512" s="16" t="s">
        <v>62</v>
      </c>
      <c r="E512" s="17">
        <v>50817</v>
      </c>
      <c r="F512" s="18" t="s">
        <v>289</v>
      </c>
      <c r="G512" s="18"/>
      <c r="H512" s="18"/>
      <c r="I512" s="20">
        <v>1440</v>
      </c>
      <c r="J512" s="18" t="s">
        <v>24</v>
      </c>
      <c r="K512" s="18"/>
      <c r="L512" s="10" t="str">
        <f>VLOOKUP(C512,ROUTE!$A:$C,2,FALSE)</f>
        <v>静脉注射</v>
      </c>
      <c r="M512" s="10" t="str">
        <f>VLOOKUP(C512,ROUTE!$A:$C,3,FALSE)</f>
        <v>将药物注入静脉。</v>
      </c>
      <c r="N512" s="10" t="str">
        <f>VLOOKUP(D512,'Dosage '!$A:$C,2,FALSE)</f>
        <v>注射剂</v>
      </c>
      <c r="O512" s="10" t="str">
        <f>VLOOKUP(D512,'Dosage '!$A:$C,3,FALSE)</f>
        <v>通过注射给药的无菌制剂的总称。</v>
      </c>
    </row>
    <row r="513" spans="1:15">
      <c r="A513" s="16" t="s">
        <v>288</v>
      </c>
      <c r="B513" s="16" t="str">
        <f>VLOOKUP(A513,Name!$A:$B,2,FALSE)</f>
        <v>抗坏血酸 (维生素C)</v>
      </c>
      <c r="C513" s="16" t="s">
        <v>25</v>
      </c>
      <c r="D513" s="16" t="s">
        <v>106</v>
      </c>
      <c r="E513" s="17">
        <v>50817</v>
      </c>
      <c r="F513" s="18" t="s">
        <v>289</v>
      </c>
      <c r="G513" s="18">
        <v>2</v>
      </c>
      <c r="H513" s="18" t="s">
        <v>24</v>
      </c>
      <c r="I513" s="18"/>
      <c r="J513" s="18"/>
      <c r="K513" s="18"/>
      <c r="L513" s="10" t="str">
        <f>VLOOKUP(C513,ROUTE!$A:$C,2,FALSE)</f>
        <v>静脉注射</v>
      </c>
      <c r="M513" s="10" t="str">
        <f>VLOOKUP(C513,ROUTE!$A:$C,3,FALSE)</f>
        <v>将药物注入静脉。</v>
      </c>
      <c r="N513" s="10" t="str">
        <f>VLOOKUP(D513,'Dosage '!$A:$C,2,FALSE)</f>
        <v>注射用无菌粉末 (供配制溶液用)</v>
      </c>
      <c r="O513" s="10" t="str">
        <f>VLOOKUP(D513,'Dosage '!$A:$C,3,FALSE)</f>
        <v>使用前需用无菌溶剂溶解的粉末。</v>
      </c>
    </row>
    <row r="514" spans="1:15">
      <c r="A514" s="16" t="s">
        <v>288</v>
      </c>
      <c r="B514" s="16" t="str">
        <f>VLOOKUP(A514,Name!$A:$B,2,FALSE)</f>
        <v>抗坏血酸 (维生素C)</v>
      </c>
      <c r="C514" s="16" t="s">
        <v>25</v>
      </c>
      <c r="D514" s="16" t="s">
        <v>107</v>
      </c>
      <c r="E514" s="17">
        <v>50817</v>
      </c>
      <c r="F514" s="18" t="s">
        <v>289</v>
      </c>
      <c r="G514" s="18"/>
      <c r="H514" s="18"/>
      <c r="I514" s="20">
        <v>1440</v>
      </c>
      <c r="J514" s="18" t="s">
        <v>24</v>
      </c>
      <c r="K514" s="18"/>
      <c r="L514" s="10" t="str">
        <f>VLOOKUP(C514,ROUTE!$A:$C,2,FALSE)</f>
        <v>静脉注射</v>
      </c>
      <c r="M514" s="10" t="str">
        <f>VLOOKUP(C514,ROUTE!$A:$C,3,FALSE)</f>
        <v>将药物注入静脉。</v>
      </c>
      <c r="N514" s="10" t="str">
        <f>VLOOKUP(D514,'Dosage '!$A:$C,2,FALSE)</f>
        <v>注射用冷冻干燥粉末 (供配制溶液用)</v>
      </c>
      <c r="O514" s="10" t="str">
        <f>VLOOKUP(D514,'Dosage '!$A:$C,3,FALSE)</f>
        <v>经过冷冻干燥处理的无菌粉末。</v>
      </c>
    </row>
    <row r="515" spans="1:15">
      <c r="A515" s="16" t="s">
        <v>288</v>
      </c>
      <c r="B515" s="16" t="str">
        <f>VLOOKUP(A515,Name!$A:$B,2,FALSE)</f>
        <v>抗坏血酸 (维生素C)</v>
      </c>
      <c r="C515" s="16" t="s">
        <v>25</v>
      </c>
      <c r="D515" s="16" t="s">
        <v>109</v>
      </c>
      <c r="E515" s="17">
        <v>50817</v>
      </c>
      <c r="F515" s="18" t="s">
        <v>289</v>
      </c>
      <c r="G515" s="18"/>
      <c r="H515" s="18"/>
      <c r="I515" s="20">
        <v>4</v>
      </c>
      <c r="J515" s="18" t="s">
        <v>24</v>
      </c>
      <c r="K515" s="18"/>
      <c r="L515" s="10" t="str">
        <f>VLOOKUP(C515,ROUTE!$A:$C,2,FALSE)</f>
        <v>静脉注射</v>
      </c>
      <c r="M515" s="10" t="str">
        <f>VLOOKUP(C515,ROUTE!$A:$C,3,FALSE)</f>
        <v>将药物注入静脉。</v>
      </c>
      <c r="N515" s="10" t="str">
        <f>VLOOKUP(D515,'Dosage '!$A:$C,2,FALSE)</f>
        <v>注射液</v>
      </c>
      <c r="O515" s="10" t="str">
        <f>VLOOKUP(D515,'Dosage '!$A:$C,3,FALSE)</f>
        <v>药物完全溶解的无菌溶液。</v>
      </c>
    </row>
    <row r="516" spans="1:15">
      <c r="A516" s="16" t="s">
        <v>288</v>
      </c>
      <c r="B516" s="16" t="str">
        <f>VLOOKUP(A516,Name!$A:$B,2,FALSE)</f>
        <v>抗坏血酸 (维生素C)</v>
      </c>
      <c r="C516" s="16" t="s">
        <v>27</v>
      </c>
      <c r="D516" s="16" t="s">
        <v>28</v>
      </c>
      <c r="E516" s="17">
        <v>50817</v>
      </c>
      <c r="F516" s="18" t="s">
        <v>289</v>
      </c>
      <c r="G516" s="18">
        <v>7</v>
      </c>
      <c r="H516" s="18" t="s">
        <v>24</v>
      </c>
      <c r="I516" s="18"/>
      <c r="J516" s="18"/>
      <c r="K516" s="18"/>
      <c r="L516" s="10" t="str">
        <f>VLOOKUP(C516,ROUTE!$A:$C,2,FALSE)</f>
        <v>口服</v>
      </c>
      <c r="M516" s="10" t="str">
        <f>VLOOKUP(C516,ROUTE!$A:$C,3,FALSE)</f>
        <v>通过口腔吞咽给药。</v>
      </c>
      <c r="N516" s="10" t="str">
        <f>VLOOKUP(D516,'Dosage '!$A:$C,2,FALSE)</f>
        <v>胶囊剂</v>
      </c>
      <c r="O516" s="10" t="str">
        <f>VLOOKUP(D516,'Dosage '!$A:$C,3,FALSE)</f>
        <v>药物装在可溶性外壳中的制剂。</v>
      </c>
    </row>
    <row r="517" spans="1:15">
      <c r="A517" s="16" t="s">
        <v>288</v>
      </c>
      <c r="B517" s="16" t="str">
        <f>VLOOKUP(A517,Name!$A:$B,2,FALSE)</f>
        <v>抗坏血酸 (维生素C)</v>
      </c>
      <c r="C517" s="16" t="s">
        <v>27</v>
      </c>
      <c r="D517" s="16" t="s">
        <v>133</v>
      </c>
      <c r="E517" s="17">
        <v>50817</v>
      </c>
      <c r="F517" s="18" t="s">
        <v>289</v>
      </c>
      <c r="G517" s="18"/>
      <c r="H517" s="18"/>
      <c r="I517" s="20">
        <v>2</v>
      </c>
      <c r="J517" s="18" t="s">
        <v>24</v>
      </c>
      <c r="K517" s="18"/>
      <c r="L517" s="10" t="str">
        <f>VLOOKUP(C517,ROUTE!$A:$C,2,FALSE)</f>
        <v>口服</v>
      </c>
      <c r="M517" s="10" t="str">
        <f>VLOOKUP(C517,ROUTE!$A:$C,3,FALSE)</f>
        <v>通过口腔吞咽给药。</v>
      </c>
      <c r="N517" s="10" t="str">
        <f>VLOOKUP(D517,'Dosage '!$A:$C,2,FALSE)</f>
        <v>迟释胶囊 (肠溶胶囊)</v>
      </c>
      <c r="O517" s="10" t="str">
        <f>VLOOKUP(D517,'Dosage '!$A:$C,3,FALSE)</f>
        <v>药物延迟释放的胶囊。</v>
      </c>
    </row>
    <row r="518" spans="1:15">
      <c r="A518" s="16" t="s">
        <v>288</v>
      </c>
      <c r="B518" s="16" t="str">
        <f>VLOOKUP(A518,Name!$A:$B,2,FALSE)</f>
        <v>抗坏血酸 (维生素C)</v>
      </c>
      <c r="C518" s="16" t="s">
        <v>27</v>
      </c>
      <c r="D518" s="16" t="s">
        <v>79</v>
      </c>
      <c r="E518" s="17">
        <v>50817</v>
      </c>
      <c r="F518" s="18" t="s">
        <v>289</v>
      </c>
      <c r="G518" s="18"/>
      <c r="H518" s="18"/>
      <c r="I518" s="20">
        <v>17</v>
      </c>
      <c r="J518" s="18" t="s">
        <v>24</v>
      </c>
      <c r="K518" s="18"/>
      <c r="L518" s="10" t="str">
        <f>VLOOKUP(C518,ROUTE!$A:$C,2,FALSE)</f>
        <v>口服</v>
      </c>
      <c r="M518" s="10" t="str">
        <f>VLOOKUP(C518,ROUTE!$A:$C,3,FALSE)</f>
        <v>通过口腔吞咽给药。</v>
      </c>
      <c r="N518" s="10" t="str">
        <f>VLOOKUP(D518,'Dosage '!$A:$C,2,FALSE)</f>
        <v>缓释胶囊</v>
      </c>
      <c r="O518" s="10" t="str">
        <f>VLOOKUP(D518,'Dosage '!$A:$C,3,FALSE)</f>
        <v>药物从胶囊中缓慢、持续释放。</v>
      </c>
    </row>
    <row r="519" spans="1:15">
      <c r="A519" s="16" t="s">
        <v>288</v>
      </c>
      <c r="B519" s="16" t="str">
        <f>VLOOKUP(A519,Name!$A:$B,2,FALSE)</f>
        <v>抗坏血酸 (维生素C)</v>
      </c>
      <c r="C519" s="16" t="s">
        <v>27</v>
      </c>
      <c r="D519" s="16" t="s">
        <v>157</v>
      </c>
      <c r="E519" s="17">
        <v>50817</v>
      </c>
      <c r="F519" s="18" t="s">
        <v>289</v>
      </c>
      <c r="G519" s="18">
        <v>6</v>
      </c>
      <c r="H519" s="18" t="s">
        <v>30</v>
      </c>
      <c r="I519" s="18"/>
      <c r="J519" s="18"/>
      <c r="K519" s="18"/>
      <c r="L519" s="10" t="str">
        <f>VLOOKUP(C519,ROUTE!$A:$C,2,FALSE)</f>
        <v>口服</v>
      </c>
      <c r="M519" s="10" t="str">
        <f>VLOOKUP(C519,ROUTE!$A:$C,3,FALSE)</f>
        <v>通过口腔吞咽给药。</v>
      </c>
      <c r="N519" s="10" t="str">
        <f>VLOOKUP(D519,'Dosage '!$A:$C,2,FALSE)</f>
        <v>浓缩液</v>
      </c>
      <c r="O519" s="10" t="str">
        <f>VLOOKUP(D519,'Dosage '!$A:$C,3,FALSE)</f>
        <v>使用前需要稀释的高浓度溶液。</v>
      </c>
    </row>
    <row r="520" spans="1:15">
      <c r="A520" s="16" t="s">
        <v>288</v>
      </c>
      <c r="B520" s="16" t="str">
        <f>VLOOKUP(A520,Name!$A:$B,2,FALSE)</f>
        <v>抗坏血酸 (维生素C)</v>
      </c>
      <c r="C520" s="16" t="s">
        <v>27</v>
      </c>
      <c r="D520" s="16" t="s">
        <v>82</v>
      </c>
      <c r="E520" s="17">
        <v>50817</v>
      </c>
      <c r="F520" s="18" t="s">
        <v>289</v>
      </c>
      <c r="G520" s="18"/>
      <c r="H520" s="18"/>
      <c r="I520" s="20">
        <v>560</v>
      </c>
      <c r="J520" s="18" t="s">
        <v>24</v>
      </c>
      <c r="K520" s="18"/>
      <c r="L520" s="10" t="str">
        <f>VLOOKUP(C520,ROUTE!$A:$C,2,FALSE)</f>
        <v>口服</v>
      </c>
      <c r="M520" s="10" t="str">
        <f>VLOOKUP(C520,ROUTE!$A:$C,3,FALSE)</f>
        <v>通过口腔吞咽给药。</v>
      </c>
      <c r="N520" s="10" t="str">
        <f>VLOOKUP(D520,'Dosage '!$A:$C,2,FALSE)</f>
        <v>溶液用粉末</v>
      </c>
      <c r="O520" s="10" t="str">
        <f>VLOOKUP(D520,'Dosage '!$A:$C,3,FALSE)</f>
        <v>服用前需溶解形成溶液的粉末。</v>
      </c>
    </row>
    <row r="521" spans="1:15">
      <c r="A521" s="16" t="s">
        <v>288</v>
      </c>
      <c r="B521" s="16" t="str">
        <f>VLOOKUP(A521,Name!$A:$B,2,FALSE)</f>
        <v>抗坏血酸 (维生素C)</v>
      </c>
      <c r="C521" s="16" t="s">
        <v>27</v>
      </c>
      <c r="D521" s="16" t="s">
        <v>29</v>
      </c>
      <c r="E521" s="17">
        <v>50817</v>
      </c>
      <c r="F521" s="18" t="s">
        <v>289</v>
      </c>
      <c r="G521" s="18"/>
      <c r="H521" s="18"/>
      <c r="I521" s="20">
        <v>600</v>
      </c>
      <c r="J521" s="18" t="s">
        <v>24</v>
      </c>
      <c r="K521" s="18"/>
      <c r="L521" s="10" t="str">
        <f>VLOOKUP(C521,ROUTE!$A:$C,2,FALSE)</f>
        <v>口服</v>
      </c>
      <c r="M521" s="10" t="str">
        <f>VLOOKUP(C521,ROUTE!$A:$C,3,FALSE)</f>
        <v>通过口腔吞咽给药。</v>
      </c>
      <c r="N521" s="10" t="str">
        <f>VLOOKUP(D521,'Dosage '!$A:$C,2,FALSE)</f>
        <v>溶液剂</v>
      </c>
      <c r="O521" s="10" t="str">
        <f>VLOOKUP(D521,'Dosage '!$A:$C,3,FALSE)</f>
        <v>药物完全溶解在溶剂中的澄清液体。</v>
      </c>
    </row>
    <row r="522" spans="1:15">
      <c r="A522" s="16" t="s">
        <v>288</v>
      </c>
      <c r="B522" s="16" t="str">
        <f>VLOOKUP(A522,Name!$A:$B,2,FALSE)</f>
        <v>抗坏血酸 (维生素C)</v>
      </c>
      <c r="C522" s="16" t="s">
        <v>27</v>
      </c>
      <c r="D522" s="16" t="s">
        <v>52</v>
      </c>
      <c r="E522" s="17">
        <v>50817</v>
      </c>
      <c r="F522" s="18" t="s">
        <v>289</v>
      </c>
      <c r="G522" s="18"/>
      <c r="H522" s="18"/>
      <c r="I522" s="20">
        <v>520</v>
      </c>
      <c r="J522" s="18" t="s">
        <v>24</v>
      </c>
      <c r="K522" s="18"/>
      <c r="L522" s="10" t="str">
        <f>VLOOKUP(C522,ROUTE!$A:$C,2,FALSE)</f>
        <v>口服</v>
      </c>
      <c r="M522" s="10" t="str">
        <f>VLOOKUP(C522,ROUTE!$A:$C,3,FALSE)</f>
        <v>通过口腔吞咽给药。</v>
      </c>
      <c r="N522" s="10" t="str">
        <f>VLOOKUP(D522,'Dosage '!$A:$C,2,FALSE)</f>
        <v>混悬剂</v>
      </c>
      <c r="O522" s="10" t="str">
        <f>VLOOKUP(D522,'Dosage '!$A:$C,3,FALSE)</f>
        <v>药物微粒均匀分散在液体介质中的制剂。</v>
      </c>
    </row>
    <row r="523" spans="1:15">
      <c r="A523" s="16" t="s">
        <v>288</v>
      </c>
      <c r="B523" s="16" t="str">
        <f>VLOOKUP(A523,Name!$A:$B,2,FALSE)</f>
        <v>抗坏血酸 (维生素C)</v>
      </c>
      <c r="C523" s="16" t="s">
        <v>27</v>
      </c>
      <c r="D523" s="16" t="s">
        <v>250</v>
      </c>
      <c r="E523" s="17">
        <v>50817</v>
      </c>
      <c r="F523" s="18" t="s">
        <v>289</v>
      </c>
      <c r="G523" s="18"/>
      <c r="H523" s="18"/>
      <c r="I523" s="20">
        <v>6</v>
      </c>
      <c r="J523" s="18" t="s">
        <v>24</v>
      </c>
      <c r="K523" s="18" t="s">
        <v>32</v>
      </c>
      <c r="L523" s="10" t="str">
        <f>VLOOKUP(C523,ROUTE!$A:$C,2,FALSE)</f>
        <v>口服</v>
      </c>
      <c r="M523" s="10" t="str">
        <f>VLOOKUP(C523,ROUTE!$A:$C,3,FALSE)</f>
        <v>通过口腔吞咽给药。</v>
      </c>
      <c r="N523" s="10" t="str">
        <f>VLOOKUP(D523,'Dosage '!$A:$C,2,FALSE)</f>
        <v>缓释混悬剂</v>
      </c>
      <c r="O523" s="10" t="str">
        <f>VLOOKUP(D523,'Dosage '!$A:$C,3,FALSE)</f>
        <v>药物在混悬液中缓慢释放。</v>
      </c>
    </row>
    <row r="524" spans="1:15">
      <c r="A524" s="16" t="s">
        <v>288</v>
      </c>
      <c r="B524" s="16" t="str">
        <f>VLOOKUP(A524,Name!$A:$B,2,FALSE)</f>
        <v>抗坏血酸 (维生素C)</v>
      </c>
      <c r="C524" s="16" t="s">
        <v>27</v>
      </c>
      <c r="D524" s="16" t="s">
        <v>83</v>
      </c>
      <c r="E524" s="17">
        <v>50817</v>
      </c>
      <c r="F524" s="18" t="s">
        <v>289</v>
      </c>
      <c r="G524" s="18"/>
      <c r="H524" s="18"/>
      <c r="I524" s="20">
        <v>200</v>
      </c>
      <c r="J524" s="18" t="s">
        <v>24</v>
      </c>
      <c r="K524" s="18"/>
      <c r="L524" s="10" t="str">
        <f>VLOOKUP(C524,ROUTE!$A:$C,2,FALSE)</f>
        <v>口服</v>
      </c>
      <c r="M524" s="10" t="str">
        <f>VLOOKUP(C524,ROUTE!$A:$C,3,FALSE)</f>
        <v>通过口腔吞咽给药。</v>
      </c>
      <c r="N524" s="10" t="str">
        <f>VLOOKUP(D524,'Dosage '!$A:$C,2,FALSE)</f>
        <v>糖浆剂</v>
      </c>
      <c r="O524" s="10" t="str">
        <f>VLOOKUP(D524,'Dosage '!$A:$C,3,FALSE)</f>
        <v>含有高浓度蔗糖的浓水溶液。</v>
      </c>
    </row>
    <row r="525" spans="1:15">
      <c r="A525" s="16" t="s">
        <v>288</v>
      </c>
      <c r="B525" s="16" t="str">
        <f>VLOOKUP(A525,Name!$A:$B,2,FALSE)</f>
        <v>抗坏血酸 (维生素C)</v>
      </c>
      <c r="C525" s="16" t="s">
        <v>27</v>
      </c>
      <c r="D525" s="16" t="s">
        <v>31</v>
      </c>
      <c r="E525" s="17">
        <v>50817</v>
      </c>
      <c r="F525" s="18" t="s">
        <v>289</v>
      </c>
      <c r="G525" s="18"/>
      <c r="H525" s="18"/>
      <c r="I525" s="20">
        <v>80</v>
      </c>
      <c r="J525" s="18" t="s">
        <v>24</v>
      </c>
      <c r="K525" s="18"/>
      <c r="L525" s="10" t="str">
        <f>VLOOKUP(C525,ROUTE!$A:$C,2,FALSE)</f>
        <v>口服</v>
      </c>
      <c r="M525" s="10" t="str">
        <f>VLOOKUP(C525,ROUTE!$A:$C,3,FALSE)</f>
        <v>通过口腔吞咽给药。</v>
      </c>
      <c r="N525" s="10" t="str">
        <f>VLOOKUP(D525,'Dosage '!$A:$C,2,FALSE)</f>
        <v>片剂</v>
      </c>
      <c r="O525" s="10" t="str">
        <f>VLOOKUP(D525,'Dosage '!$A:$C,3,FALSE)</f>
        <v>由药物和辅料压制而成的固体制剂。</v>
      </c>
    </row>
    <row r="526" spans="1:15">
      <c r="A526" s="16" t="s">
        <v>288</v>
      </c>
      <c r="B526" s="16" t="str">
        <f>VLOOKUP(A526,Name!$A:$B,2,FALSE)</f>
        <v>抗坏血酸 (维生素C)</v>
      </c>
      <c r="C526" s="16" t="s">
        <v>27</v>
      </c>
      <c r="D526" s="16" t="s">
        <v>35</v>
      </c>
      <c r="E526" s="17">
        <v>50817</v>
      </c>
      <c r="F526" s="18" t="s">
        <v>289</v>
      </c>
      <c r="G526" s="18">
        <v>20</v>
      </c>
      <c r="H526" s="18" t="s">
        <v>24</v>
      </c>
      <c r="I526" s="20"/>
      <c r="J526" s="18"/>
      <c r="K526" s="18"/>
      <c r="L526" s="10" t="str">
        <f>VLOOKUP(C526,ROUTE!$A:$C,2,FALSE)</f>
        <v>口服</v>
      </c>
      <c r="M526" s="10" t="str">
        <f>VLOOKUP(C526,ROUTE!$A:$C,3,FALSE)</f>
        <v>通过口腔吞咽给药。</v>
      </c>
      <c r="N526" s="10" t="str">
        <f>VLOOKUP(D526,'Dosage '!$A:$C,2,FALSE)</f>
        <v>薄膜衣片</v>
      </c>
      <c r="O526" s="10" t="str">
        <f>VLOOKUP(D526,'Dosage '!$A:$C,3,FALSE)</f>
        <v>在片剂核心外包有一层薄膜。</v>
      </c>
    </row>
    <row r="527" spans="1:15">
      <c r="A527" s="16" t="s">
        <v>288</v>
      </c>
      <c r="B527" s="16" t="str">
        <f>VLOOKUP(A527,Name!$A:$B,2,FALSE)</f>
        <v>抗坏血酸 (维生素C)</v>
      </c>
      <c r="C527" s="16" t="s">
        <v>27</v>
      </c>
      <c r="D527" s="16" t="s">
        <v>85</v>
      </c>
      <c r="E527" s="17">
        <v>50817</v>
      </c>
      <c r="F527" s="18" t="s">
        <v>289</v>
      </c>
      <c r="G527" s="18">
        <v>2.35</v>
      </c>
      <c r="H527" s="18" t="s">
        <v>24</v>
      </c>
      <c r="I527" s="18"/>
      <c r="J527" s="18"/>
      <c r="K527" s="18"/>
      <c r="L527" s="10" t="str">
        <f>VLOOKUP(C527,ROUTE!$A:$C,2,FALSE)</f>
        <v>口服</v>
      </c>
      <c r="M527" s="10" t="str">
        <f>VLOOKUP(C527,ROUTE!$A:$C,3,FALSE)</f>
        <v>通过口腔吞咽给药。</v>
      </c>
      <c r="N527" s="10" t="str">
        <f>VLOOKUP(D527,'Dosage '!$A:$C,2,FALSE)</f>
        <v>口腔崩解片</v>
      </c>
      <c r="O527" s="10" t="str">
        <f>VLOOKUP(D527,'Dosage '!$A:$C,3,FALSE)</f>
        <v>放入舌上能迅速崩解，无需用水送服。</v>
      </c>
    </row>
    <row r="528" spans="1:15">
      <c r="A528" s="16" t="s">
        <v>288</v>
      </c>
      <c r="B528" s="16" t="str">
        <f>VLOOKUP(A528,Name!$A:$B,2,FALSE)</f>
        <v>抗坏血酸 (维生素C)</v>
      </c>
      <c r="C528" s="16" t="s">
        <v>169</v>
      </c>
      <c r="D528" s="16" t="s">
        <v>290</v>
      </c>
      <c r="E528" s="17">
        <v>50817</v>
      </c>
      <c r="F528" s="18" t="s">
        <v>289</v>
      </c>
      <c r="G528" s="18">
        <v>3</v>
      </c>
      <c r="H528" s="18" t="s">
        <v>24</v>
      </c>
      <c r="I528" s="18"/>
      <c r="J528" s="18"/>
      <c r="K528" s="18"/>
      <c r="L528" s="10" t="str">
        <f>VLOOKUP(C528,ROUTE!$A:$C,2,FALSE)</f>
        <v>直肠给药</v>
      </c>
      <c r="M528" s="10" t="str">
        <f>VLOOKUP(C528,ROUTE!$A:$C,3,FALSE)</f>
        <v>通过直肠给药，如栓剂或灌肠剂。</v>
      </c>
      <c r="N528" s="10" t="str">
        <f>VLOOKUP(D528,'Dosage '!$A:$C,2,FALSE)</f>
        <v>栓剂</v>
      </c>
      <c r="O528" s="10" t="str">
        <f>VLOOKUP(D528,'Dosage '!$A:$C,3,FALSE)</f>
        <v>用于直肠、阴道等的固体制剂, 在体温下会融化或溶解。</v>
      </c>
    </row>
    <row r="529" spans="1:15">
      <c r="A529" s="16" t="s">
        <v>288</v>
      </c>
      <c r="B529" s="16" t="str">
        <f>VLOOKUP(A529,Name!$A:$B,2,FALSE)</f>
        <v>抗坏血酸 (维生素C)</v>
      </c>
      <c r="C529" s="16" t="s">
        <v>63</v>
      </c>
      <c r="D529" s="16" t="s">
        <v>166</v>
      </c>
      <c r="E529" s="17">
        <v>50817</v>
      </c>
      <c r="F529" s="18" t="s">
        <v>289</v>
      </c>
      <c r="G529" s="18">
        <v>0.1</v>
      </c>
      <c r="H529" s="18" t="s">
        <v>19</v>
      </c>
      <c r="I529" s="18"/>
      <c r="J529" s="18"/>
      <c r="K529" s="18"/>
      <c r="L529" s="10" t="str">
        <f>VLOOKUP(C529,ROUTE!$A:$C,2,FALSE)</f>
        <v>呼吸道给药（吸入）</v>
      </c>
      <c r="M529" s="10" t="str">
        <f>VLOOKUP(C529,ROUTE!$A:$C,3,FALSE)</f>
        <v>药物通过吸入方式进入呼吸道和肺部。</v>
      </c>
      <c r="N529" s="10" t="str">
        <f>VLOOKUP(D529,'Dosage '!$A:$C,2,FALSE)</f>
        <v>定量气雾剂</v>
      </c>
      <c r="O529" s="10" t="str">
        <f>VLOOKUP(D529,'Dosage '!$A:$C,3,FALSE)</f>
        <v>每次按压能喷出固定剂量的气雾剂。</v>
      </c>
    </row>
    <row r="530" spans="1:15">
      <c r="A530" s="16" t="s">
        <v>288</v>
      </c>
      <c r="B530" s="16" t="str">
        <f>VLOOKUP(A530,Name!$A:$B,2,FALSE)</f>
        <v>抗坏血酸 (维生素C)</v>
      </c>
      <c r="C530" s="16" t="s">
        <v>63</v>
      </c>
      <c r="D530" s="16" t="s">
        <v>170</v>
      </c>
      <c r="E530" s="17">
        <v>50817</v>
      </c>
      <c r="F530" s="18" t="s">
        <v>289</v>
      </c>
      <c r="G530" s="18">
        <v>0.11</v>
      </c>
      <c r="H530" s="18" t="s">
        <v>19</v>
      </c>
      <c r="I530" s="18"/>
      <c r="J530" s="18"/>
      <c r="K530" s="18"/>
      <c r="L530" s="10" t="str">
        <f>VLOOKUP(C530,ROUTE!$A:$C,2,FALSE)</f>
        <v>呼吸道给药（吸入）</v>
      </c>
      <c r="M530" s="10" t="str">
        <f>VLOOKUP(C530,ROUTE!$A:$C,3,FALSE)</f>
        <v>药物通过吸入方式进入呼吸道和肺部。</v>
      </c>
      <c r="N530" s="10" t="str">
        <f>VLOOKUP(D530,'Dosage '!$A:$C,2,FALSE)</f>
        <v>喷雾气雾剂</v>
      </c>
      <c r="O530" s="10" t="str">
        <f>VLOOKUP(D530,'Dosage '!$A:$C,3,FALSE)</f>
        <v>以液滴形式喷出的气雾剂。</v>
      </c>
    </row>
    <row r="531" spans="1:15">
      <c r="A531" s="16" t="s">
        <v>288</v>
      </c>
      <c r="B531" s="16" t="str">
        <f>VLOOKUP(A531,Name!$A:$B,2,FALSE)</f>
        <v>抗坏血酸 (维生素C)</v>
      </c>
      <c r="C531" s="16" t="s">
        <v>63</v>
      </c>
      <c r="D531" s="16" t="s">
        <v>29</v>
      </c>
      <c r="E531" s="17">
        <v>50817</v>
      </c>
      <c r="F531" s="18" t="s">
        <v>289</v>
      </c>
      <c r="G531" s="18">
        <v>0.04</v>
      </c>
      <c r="H531" s="18" t="s">
        <v>19</v>
      </c>
      <c r="I531" s="18"/>
      <c r="J531" s="18"/>
      <c r="K531" s="18"/>
      <c r="L531" s="10" t="str">
        <f>VLOOKUP(C531,ROUTE!$A:$C,2,FALSE)</f>
        <v>呼吸道给药（吸入）</v>
      </c>
      <c r="M531" s="10" t="str">
        <f>VLOOKUP(C531,ROUTE!$A:$C,3,FALSE)</f>
        <v>药物通过吸入方式进入呼吸道和肺部。</v>
      </c>
      <c r="N531" s="10" t="str">
        <f>VLOOKUP(D531,'Dosage '!$A:$C,2,FALSE)</f>
        <v>溶液剂</v>
      </c>
      <c r="O531" s="10" t="str">
        <f>VLOOKUP(D531,'Dosage '!$A:$C,3,FALSE)</f>
        <v>药物完全溶解在溶剂中的澄清液体。</v>
      </c>
    </row>
    <row r="532" spans="1:15">
      <c r="A532" s="16" t="s">
        <v>288</v>
      </c>
      <c r="B532" s="16" t="str">
        <f>VLOOKUP(A532,Name!$A:$B,2,FALSE)</f>
        <v>抗坏血酸 (维生素C)</v>
      </c>
      <c r="C532" s="16" t="s">
        <v>16</v>
      </c>
      <c r="D532" s="16" t="s">
        <v>160</v>
      </c>
      <c r="E532" s="17">
        <v>50817</v>
      </c>
      <c r="F532" s="18" t="s">
        <v>289</v>
      </c>
      <c r="G532" s="18"/>
      <c r="H532" s="18"/>
      <c r="I532" s="20">
        <v>7</v>
      </c>
      <c r="J532" s="18" t="s">
        <v>24</v>
      </c>
      <c r="K532" s="18"/>
      <c r="L532" s="10" t="str">
        <f>VLOOKUP(C532,ROUTE!$A:$C,2,FALSE)</f>
        <v>局部给药 / 皮肤给药</v>
      </c>
      <c r="M532" s="10" t="str">
        <f>VLOOKUP(C532,ROUTE!$A:$C,3,FALSE)</f>
        <v>药物直接应用于身体表面（如皮肤），通常用于产生局部效应。</v>
      </c>
      <c r="N532" s="10" t="str">
        <f>VLOOKUP(D532,'Dosage '!$A:$C,2,FALSE)</f>
        <v>凝胶剂</v>
      </c>
      <c r="O532" s="10" t="str">
        <f>VLOOKUP(D532,'Dosage '!$A:$C,3,FALSE)</f>
        <v>药物分散在半固态胶状基质中的制剂。</v>
      </c>
    </row>
    <row r="533" spans="1:15">
      <c r="A533" s="16" t="s">
        <v>288</v>
      </c>
      <c r="B533" s="16" t="str">
        <f>VLOOKUP(A533,Name!$A:$B,2,FALSE)</f>
        <v>抗坏血酸 (维生素C)</v>
      </c>
      <c r="C533" s="16" t="s">
        <v>16</v>
      </c>
      <c r="D533" s="16" t="s">
        <v>29</v>
      </c>
      <c r="E533" s="17">
        <v>50817</v>
      </c>
      <c r="F533" s="18" t="s">
        <v>289</v>
      </c>
      <c r="G533" s="18">
        <v>0.04</v>
      </c>
      <c r="H533" s="18" t="s">
        <v>19</v>
      </c>
      <c r="I533" s="18"/>
      <c r="J533" s="18"/>
      <c r="K533" s="18"/>
      <c r="L533" s="10" t="str">
        <f>VLOOKUP(C533,ROUTE!$A:$C,2,FALSE)</f>
        <v>局部给药 / 皮肤给药</v>
      </c>
      <c r="M533" s="10" t="str">
        <f>VLOOKUP(C533,ROUTE!$A:$C,3,FALSE)</f>
        <v>药物直接应用于身体表面（如皮肤），通常用于产生局部效应。</v>
      </c>
      <c r="N533" s="10" t="str">
        <f>VLOOKUP(D533,'Dosage '!$A:$C,2,FALSE)</f>
        <v>溶液剂</v>
      </c>
      <c r="O533" s="10" t="str">
        <f>VLOOKUP(D533,'Dosage '!$A:$C,3,FALSE)</f>
        <v>药物完全溶解在溶剂中的澄清液体。</v>
      </c>
    </row>
    <row r="534" spans="1:15">
      <c r="A534" s="16" t="s">
        <v>291</v>
      </c>
      <c r="B534" s="16" t="str">
        <f>VLOOKUP(A534,Name!$A:$B,2,FALSE)</f>
        <v>抗坏血酸棕榈酸酯</v>
      </c>
      <c r="C534" s="16" t="s">
        <v>27</v>
      </c>
      <c r="D534" s="16" t="s">
        <v>28</v>
      </c>
      <c r="E534" s="17">
        <v>137666</v>
      </c>
      <c r="F534" s="18" t="s">
        <v>292</v>
      </c>
      <c r="G534" s="18">
        <v>12</v>
      </c>
      <c r="H534" s="18" t="s">
        <v>24</v>
      </c>
      <c r="I534" s="18"/>
      <c r="J534" s="18"/>
      <c r="K534" s="18"/>
      <c r="L534" s="10" t="str">
        <f>VLOOKUP(C534,ROUTE!$A:$C,2,FALSE)</f>
        <v>口服</v>
      </c>
      <c r="M534" s="10" t="str">
        <f>VLOOKUP(C534,ROUTE!$A:$C,3,FALSE)</f>
        <v>通过口腔吞咽给药。</v>
      </c>
      <c r="N534" s="10" t="str">
        <f>VLOOKUP(D534,'Dosage '!$A:$C,2,FALSE)</f>
        <v>胶囊剂</v>
      </c>
      <c r="O534" s="10" t="str">
        <f>VLOOKUP(D534,'Dosage '!$A:$C,3,FALSE)</f>
        <v>药物装在可溶性外壳中的制剂。</v>
      </c>
    </row>
    <row r="535" spans="1:15">
      <c r="A535" s="16" t="s">
        <v>291</v>
      </c>
      <c r="B535" s="16" t="str">
        <f>VLOOKUP(A535,Name!$A:$B,2,FALSE)</f>
        <v>抗坏血酸棕榈酸酯</v>
      </c>
      <c r="C535" s="16" t="s">
        <v>27</v>
      </c>
      <c r="D535" s="16" t="s">
        <v>31</v>
      </c>
      <c r="E535" s="17">
        <v>137666</v>
      </c>
      <c r="F535" s="18" t="s">
        <v>292</v>
      </c>
      <c r="G535" s="18">
        <v>7.14</v>
      </c>
      <c r="H535" s="18" t="s">
        <v>24</v>
      </c>
      <c r="I535" s="18"/>
      <c r="J535" s="18"/>
      <c r="K535" s="18"/>
      <c r="L535" s="10" t="str">
        <f>VLOOKUP(C535,ROUTE!$A:$C,2,FALSE)</f>
        <v>口服</v>
      </c>
      <c r="M535" s="10" t="str">
        <f>VLOOKUP(C535,ROUTE!$A:$C,3,FALSE)</f>
        <v>通过口腔吞咽给药。</v>
      </c>
      <c r="N535" s="10" t="str">
        <f>VLOOKUP(D535,'Dosage '!$A:$C,2,FALSE)</f>
        <v>片剂</v>
      </c>
      <c r="O535" s="10" t="str">
        <f>VLOOKUP(D535,'Dosage '!$A:$C,3,FALSE)</f>
        <v>由药物和辅料压制而成的固体制剂。</v>
      </c>
    </row>
    <row r="536" spans="1:15">
      <c r="A536" s="16" t="s">
        <v>291</v>
      </c>
      <c r="B536" s="16" t="str">
        <f>VLOOKUP(A536,Name!$A:$B,2,FALSE)</f>
        <v>抗坏血酸棕榈酸酯</v>
      </c>
      <c r="C536" s="16" t="s">
        <v>169</v>
      </c>
      <c r="D536" s="16" t="s">
        <v>290</v>
      </c>
      <c r="E536" s="17">
        <v>137666</v>
      </c>
      <c r="F536" s="18" t="s">
        <v>292</v>
      </c>
      <c r="G536" s="18"/>
      <c r="H536" s="18"/>
      <c r="I536" s="20">
        <v>16</v>
      </c>
      <c r="J536" s="18" t="s">
        <v>24</v>
      </c>
      <c r="K536" s="18"/>
      <c r="L536" s="10" t="str">
        <f>VLOOKUP(C536,ROUTE!$A:$C,2,FALSE)</f>
        <v>直肠给药</v>
      </c>
      <c r="M536" s="10" t="str">
        <f>VLOOKUP(C536,ROUTE!$A:$C,3,FALSE)</f>
        <v>通过直肠给药，如栓剂或灌肠剂。</v>
      </c>
      <c r="N536" s="10" t="str">
        <f>VLOOKUP(D536,'Dosage '!$A:$C,2,FALSE)</f>
        <v>栓剂</v>
      </c>
      <c r="O536" s="10" t="str">
        <f>VLOOKUP(D536,'Dosage '!$A:$C,3,FALSE)</f>
        <v>用于直肠、阴道等的固体制剂, 在体温下会融化或溶解。</v>
      </c>
    </row>
    <row r="537" spans="1:15">
      <c r="A537" s="16" t="s">
        <v>291</v>
      </c>
      <c r="B537" s="16" t="str">
        <f>VLOOKUP(A537,Name!$A:$B,2,FALSE)</f>
        <v>抗坏血酸棕榈酸酯</v>
      </c>
      <c r="C537" s="16" t="s">
        <v>16</v>
      </c>
      <c r="D537" s="16" t="s">
        <v>57</v>
      </c>
      <c r="E537" s="17">
        <v>137666</v>
      </c>
      <c r="F537" s="18" t="s">
        <v>292</v>
      </c>
      <c r="G537" s="18">
        <v>0.02</v>
      </c>
      <c r="H537" s="18" t="s">
        <v>19</v>
      </c>
      <c r="I537" s="18"/>
      <c r="J537" s="18"/>
      <c r="K537" s="18"/>
      <c r="L537" s="10" t="str">
        <f>VLOOKUP(C537,ROUTE!$A:$C,2,FALSE)</f>
        <v>局部给药 / 皮肤给药</v>
      </c>
      <c r="M537" s="10" t="str">
        <f>VLOOKUP(C537,ROUTE!$A:$C,3,FALSE)</f>
        <v>药物直接应用于身体表面（如皮肤），通常用于产生局部效应。</v>
      </c>
      <c r="N537" s="10" t="str">
        <f>VLOOKUP(D537,'Dosage '!$A:$C,2,FALSE)</f>
        <v>乳膏剂</v>
      </c>
      <c r="O537" s="10" t="str">
        <f>VLOOKUP(D537,'Dosage '!$A:$C,3,FALSE)</f>
        <v>油和水混合的乳剂型半固体制剂。</v>
      </c>
    </row>
    <row r="538" spans="1:15">
      <c r="A538" s="16" t="s">
        <v>291</v>
      </c>
      <c r="B538" s="16" t="str">
        <f>VLOOKUP(A538,Name!$A:$B,2,FALSE)</f>
        <v>抗坏血酸棕榈酸酯</v>
      </c>
      <c r="C538" s="16" t="s">
        <v>16</v>
      </c>
      <c r="D538" s="16" t="s">
        <v>29</v>
      </c>
      <c r="E538" s="17">
        <v>137666</v>
      </c>
      <c r="F538" s="18" t="s">
        <v>292</v>
      </c>
      <c r="G538" s="18" t="s">
        <v>37</v>
      </c>
      <c r="H538" s="18" t="s">
        <v>38</v>
      </c>
      <c r="I538" s="18"/>
      <c r="J538" s="18"/>
      <c r="K538" s="18"/>
      <c r="L538" s="10" t="str">
        <f>VLOOKUP(C538,ROUTE!$A:$C,2,FALSE)</f>
        <v>局部给药 / 皮肤给药</v>
      </c>
      <c r="M538" s="10" t="str">
        <f>VLOOKUP(C538,ROUTE!$A:$C,3,FALSE)</f>
        <v>药物直接应用于身体表面（如皮肤），通常用于产生局部效应。</v>
      </c>
      <c r="N538" s="10" t="str">
        <f>VLOOKUP(D538,'Dosage '!$A:$C,2,FALSE)</f>
        <v>溶液剂</v>
      </c>
      <c r="O538" s="10" t="str">
        <f>VLOOKUP(D538,'Dosage '!$A:$C,3,FALSE)</f>
        <v>药物完全溶解在溶剂中的澄清液体。</v>
      </c>
    </row>
    <row r="539" spans="1:15">
      <c r="A539" s="16" t="s">
        <v>291</v>
      </c>
      <c r="B539" s="16" t="str">
        <f>VLOOKUP(A539,Name!$A:$B,2,FALSE)</f>
        <v>抗坏血酸棕榈酸酯</v>
      </c>
      <c r="C539" s="16" t="s">
        <v>16</v>
      </c>
      <c r="D539" s="16" t="s">
        <v>39</v>
      </c>
      <c r="E539" s="17">
        <v>137666</v>
      </c>
      <c r="F539" s="18" t="s">
        <v>292</v>
      </c>
      <c r="G539" s="18">
        <v>0.04</v>
      </c>
      <c r="H539" s="18" t="s">
        <v>24</v>
      </c>
      <c r="I539" s="18"/>
      <c r="J539" s="18"/>
      <c r="K539" s="18"/>
      <c r="L539" s="10" t="str">
        <f>VLOOKUP(C539,ROUTE!$A:$C,2,FALSE)</f>
        <v>局部给药 / 皮肤给药</v>
      </c>
      <c r="M539" s="10" t="str">
        <f>VLOOKUP(C539,ROUTE!$A:$C,3,FALSE)</f>
        <v>药物直接应用于身体表面（如皮肤），通常用于产生局部效应。</v>
      </c>
      <c r="N539" s="10" t="str">
        <f>VLOOKUP(D539,'Dosage '!$A:$C,2,FALSE)</f>
        <v>（给药）系统</v>
      </c>
      <c r="O539" s="10" t="str">
        <f>VLOOKUP(D539,'Dosage '!$A:$C,3,FALSE)</f>
        <v>通常指透皮贴剂，能控制药物释放速率。</v>
      </c>
    </row>
    <row r="540" spans="1:15">
      <c r="A540" s="16" t="s">
        <v>293</v>
      </c>
      <c r="B540" s="16" t="str">
        <f>VLOOKUP(A540,Name!$A:$B,2,FALSE)</f>
        <v>Aseptoform M (对羟基苯甲酸甲酯商品名)</v>
      </c>
      <c r="C540" s="16" t="s">
        <v>16</v>
      </c>
      <c r="D540" s="16" t="s">
        <v>57</v>
      </c>
      <c r="E540" s="17"/>
      <c r="F540" s="18" t="s">
        <v>38</v>
      </c>
      <c r="G540" s="18">
        <v>5</v>
      </c>
      <c r="H540" s="18" t="s">
        <v>19</v>
      </c>
      <c r="I540" s="18"/>
      <c r="J540" s="18"/>
      <c r="K540" s="18"/>
      <c r="L540" s="10" t="str">
        <f>VLOOKUP(C540,ROUTE!$A:$C,2,FALSE)</f>
        <v>局部给药 / 皮肤给药</v>
      </c>
      <c r="M540" s="10" t="str">
        <f>VLOOKUP(C540,ROUTE!$A:$C,3,FALSE)</f>
        <v>药物直接应用于身体表面（如皮肤），通常用于产生局部效应。</v>
      </c>
      <c r="N540" s="10" t="str">
        <f>VLOOKUP(D540,'Dosage '!$A:$C,2,FALSE)</f>
        <v>乳膏剂</v>
      </c>
      <c r="O540" s="10" t="str">
        <f>VLOOKUP(D540,'Dosage '!$A:$C,3,FALSE)</f>
        <v>油和水混合的乳剂型半固体制剂。</v>
      </c>
    </row>
    <row r="541" spans="1:15">
      <c r="A541" s="16" t="s">
        <v>294</v>
      </c>
      <c r="B541" s="16" t="str">
        <f>VLOOKUP(A541,Name!$A:$B,2,FALSE)</f>
        <v>阿斯巴甜</v>
      </c>
      <c r="C541" s="16" t="s">
        <v>21</v>
      </c>
      <c r="D541" s="16" t="s">
        <v>73</v>
      </c>
      <c r="E541" s="17">
        <v>22839470</v>
      </c>
      <c r="F541" s="18" t="s">
        <v>295</v>
      </c>
      <c r="G541" s="18"/>
      <c r="H541" s="18"/>
      <c r="I541" s="18">
        <v>1</v>
      </c>
      <c r="J541" s="18" t="s">
        <v>24</v>
      </c>
      <c r="K541" s="18"/>
      <c r="L541" s="10" t="str">
        <f>VLOOKUP(C541,ROUTE!$A:$C,2,FALSE)</f>
        <v>颊内给药 / 口腔颊部给药</v>
      </c>
      <c r="M541" s="10" t="str">
        <f>VLOOKUP(C541,ROUTE!$A:$C,3,FALSE)</f>
        <v>将药物置于脸颊和牙龈之间，通过口腔黏膜吸收。</v>
      </c>
      <c r="N541" s="10" t="str">
        <f>VLOOKUP(D541,'Dosage '!$A:$C,2,FALSE)</f>
        <v>缓释膜剂</v>
      </c>
      <c r="O541" s="10" t="str">
        <f>VLOOKUP(D541,'Dosage '!$A:$C,3,FALSE)</f>
        <v>药物从膜剂中缓慢持续释放。</v>
      </c>
    </row>
    <row r="542" spans="1:15">
      <c r="A542" s="16" t="s">
        <v>294</v>
      </c>
      <c r="B542" s="16" t="str">
        <f>VLOOKUP(A542,Name!$A:$B,2,FALSE)</f>
        <v>阿斯巴甜</v>
      </c>
      <c r="C542" s="16" t="s">
        <v>27</v>
      </c>
      <c r="D542" s="16" t="s">
        <v>79</v>
      </c>
      <c r="E542" s="17">
        <v>22839470</v>
      </c>
      <c r="F542" s="18" t="s">
        <v>295</v>
      </c>
      <c r="G542" s="18"/>
      <c r="H542" s="18"/>
      <c r="I542" s="20">
        <v>3</v>
      </c>
      <c r="J542" s="18" t="s">
        <v>24</v>
      </c>
      <c r="K542" s="18"/>
      <c r="L542" s="10" t="str">
        <f>VLOOKUP(C542,ROUTE!$A:$C,2,FALSE)</f>
        <v>口服</v>
      </c>
      <c r="M542" s="10" t="str">
        <f>VLOOKUP(C542,ROUTE!$A:$C,3,FALSE)</f>
        <v>通过口腔吞咽给药。</v>
      </c>
      <c r="N542" s="10" t="str">
        <f>VLOOKUP(D542,'Dosage '!$A:$C,2,FALSE)</f>
        <v>缓释胶囊</v>
      </c>
      <c r="O542" s="10" t="str">
        <f>VLOOKUP(D542,'Dosage '!$A:$C,3,FALSE)</f>
        <v>药物从胶囊中缓慢、持续释放。</v>
      </c>
    </row>
    <row r="543" spans="1:15">
      <c r="A543" s="16" t="s">
        <v>294</v>
      </c>
      <c r="B543" s="16" t="str">
        <f>VLOOKUP(A543,Name!$A:$B,2,FALSE)</f>
        <v>阿斯巴甜</v>
      </c>
      <c r="C543" s="16" t="s">
        <v>27</v>
      </c>
      <c r="D543" s="16" t="s">
        <v>267</v>
      </c>
      <c r="E543" s="17">
        <v>22839470</v>
      </c>
      <c r="F543" s="18" t="s">
        <v>295</v>
      </c>
      <c r="G543" s="18">
        <v>30</v>
      </c>
      <c r="H543" s="18" t="s">
        <v>24</v>
      </c>
      <c r="I543" s="18"/>
      <c r="J543" s="18"/>
      <c r="K543" s="18"/>
      <c r="L543" s="10" t="str">
        <f>VLOOKUP(C543,ROUTE!$A:$C,2,FALSE)</f>
        <v>口服</v>
      </c>
      <c r="M543" s="10" t="str">
        <f>VLOOKUP(C543,ROUTE!$A:$C,3,FALSE)</f>
        <v>通过口腔吞咽给药。</v>
      </c>
      <c r="N543" s="10" t="str">
        <f>VLOOKUP(D543,'Dosage '!$A:$C,2,FALSE)</f>
        <v>泡腾颗粒</v>
      </c>
      <c r="O543" s="10" t="str">
        <f>VLOOKUP(D543,'Dosage '!$A:$C,3,FALSE)</f>
        <v>遇水能产生气体的颗粒剂。</v>
      </c>
    </row>
    <row r="544" spans="1:15">
      <c r="A544" s="16" t="s">
        <v>294</v>
      </c>
      <c r="B544" s="16" t="str">
        <f>VLOOKUP(A544,Name!$A:$B,2,FALSE)</f>
        <v>阿斯巴甜</v>
      </c>
      <c r="C544" s="16" t="s">
        <v>27</v>
      </c>
      <c r="D544" s="16" t="s">
        <v>249</v>
      </c>
      <c r="E544" s="17">
        <v>22839470</v>
      </c>
      <c r="F544" s="18" t="s">
        <v>295</v>
      </c>
      <c r="G544" s="18"/>
      <c r="H544" s="18"/>
      <c r="I544" s="20">
        <v>420</v>
      </c>
      <c r="J544" s="18" t="s">
        <v>24</v>
      </c>
      <c r="K544" s="18"/>
      <c r="L544" s="10" t="str">
        <f>VLOOKUP(C544,ROUTE!$A:$C,2,FALSE)</f>
        <v>口服</v>
      </c>
      <c r="M544" s="10" t="str">
        <f>VLOOKUP(C544,ROUTE!$A:$C,3,FALSE)</f>
        <v>通过口腔吞咽给药。</v>
      </c>
      <c r="N544" s="10" t="str">
        <f>VLOOKUP(D544,'Dosage '!$A:$C,2,FALSE)</f>
        <v>混悬用颗粒</v>
      </c>
      <c r="O544" s="10" t="str">
        <f>VLOOKUP(D544,'Dosage '!$A:$C,3,FALSE)</f>
        <v>服用前需分散形成混悬液的颗粒剂。</v>
      </c>
    </row>
    <row r="545" spans="1:15">
      <c r="A545" s="16" t="s">
        <v>294</v>
      </c>
      <c r="B545" s="16" t="str">
        <f>VLOOKUP(A545,Name!$A:$B,2,FALSE)</f>
        <v>阿斯巴甜</v>
      </c>
      <c r="C545" s="16" t="s">
        <v>27</v>
      </c>
      <c r="D545" s="16" t="s">
        <v>80</v>
      </c>
      <c r="E545" s="17">
        <v>22839470</v>
      </c>
      <c r="F545" s="18" t="s">
        <v>295</v>
      </c>
      <c r="G545" s="18"/>
      <c r="H545" s="18"/>
      <c r="I545" s="20">
        <v>136</v>
      </c>
      <c r="J545" s="18" t="s">
        <v>24</v>
      </c>
      <c r="K545" s="18"/>
      <c r="L545" s="10" t="str">
        <f>VLOOKUP(C545,ROUTE!$A:$C,2,FALSE)</f>
        <v>口服</v>
      </c>
      <c r="M545" s="10" t="str">
        <f>VLOOKUP(C545,ROUTE!$A:$C,3,FALSE)</f>
        <v>通过口腔吞咽给药。</v>
      </c>
      <c r="N545" s="10" t="str">
        <f>VLOOKUP(D545,'Dosage '!$A:$C,2,FALSE)</f>
        <v>锭剂 / 润喉糖</v>
      </c>
      <c r="O545" s="10" t="str">
        <f>VLOOKUP(D545,'Dosage '!$A:$C,3,FALSE)</f>
        <v>通常用于缓慢溶解于口腔的硬糖状制剂。</v>
      </c>
    </row>
    <row r="546" spans="1:15">
      <c r="A546" s="16" t="s">
        <v>294</v>
      </c>
      <c r="B546" s="16" t="str">
        <f>VLOOKUP(A546,Name!$A:$B,2,FALSE)</f>
        <v>阿斯巴甜</v>
      </c>
      <c r="C546" s="16" t="s">
        <v>27</v>
      </c>
      <c r="D546" s="16" t="s">
        <v>81</v>
      </c>
      <c r="E546" s="17">
        <v>22839470</v>
      </c>
      <c r="F546" s="18" t="s">
        <v>295</v>
      </c>
      <c r="G546" s="18">
        <v>450</v>
      </c>
      <c r="H546" s="18" t="s">
        <v>24</v>
      </c>
      <c r="I546" s="18"/>
      <c r="J546" s="18"/>
      <c r="K546" s="18"/>
      <c r="L546" s="10" t="str">
        <f>VLOOKUP(C546,ROUTE!$A:$C,2,FALSE)</f>
        <v>口服</v>
      </c>
      <c r="M546" s="10" t="str">
        <f>VLOOKUP(C546,ROUTE!$A:$C,3,FALSE)</f>
        <v>通过口腔吞咽给药。</v>
      </c>
      <c r="N546" s="10" t="str">
        <f>VLOOKUP(D546,'Dosage '!$A:$C,2,FALSE)</f>
        <v>散剂 / 粉末</v>
      </c>
      <c r="O546" s="10" t="str">
        <f>VLOOKUP(D546,'Dosage '!$A:$C,3,FALSE)</f>
        <v>干燥的粉末状药物。</v>
      </c>
    </row>
    <row r="547" spans="1:15">
      <c r="A547" s="16" t="s">
        <v>294</v>
      </c>
      <c r="B547" s="16" t="str">
        <f>VLOOKUP(A547,Name!$A:$B,2,FALSE)</f>
        <v>阿斯巴甜</v>
      </c>
      <c r="C547" s="16" t="s">
        <v>27</v>
      </c>
      <c r="D547" s="16" t="s">
        <v>82</v>
      </c>
      <c r="E547" s="17">
        <v>22839470</v>
      </c>
      <c r="F547" s="18" t="s">
        <v>295</v>
      </c>
      <c r="G547" s="18">
        <v>233</v>
      </c>
      <c r="H547" s="18" t="s">
        <v>24</v>
      </c>
      <c r="I547" s="18"/>
      <c r="J547" s="18"/>
      <c r="K547" s="18"/>
      <c r="L547" s="10" t="str">
        <f>VLOOKUP(C547,ROUTE!$A:$C,2,FALSE)</f>
        <v>口服</v>
      </c>
      <c r="M547" s="10" t="str">
        <f>VLOOKUP(C547,ROUTE!$A:$C,3,FALSE)</f>
        <v>通过口腔吞咽给药。</v>
      </c>
      <c r="N547" s="10" t="str">
        <f>VLOOKUP(D547,'Dosage '!$A:$C,2,FALSE)</f>
        <v>溶液用粉末</v>
      </c>
      <c r="O547" s="10" t="str">
        <f>VLOOKUP(D547,'Dosage '!$A:$C,3,FALSE)</f>
        <v>服用前需溶解形成溶液的粉末。</v>
      </c>
    </row>
    <row r="548" spans="1:15">
      <c r="A548" s="16" t="s">
        <v>294</v>
      </c>
      <c r="B548" s="16" t="str">
        <f>VLOOKUP(A548,Name!$A:$B,2,FALSE)</f>
        <v>阿斯巴甜</v>
      </c>
      <c r="C548" s="16" t="s">
        <v>27</v>
      </c>
      <c r="D548" s="16" t="s">
        <v>51</v>
      </c>
      <c r="E548" s="17">
        <v>22839470</v>
      </c>
      <c r="F548" s="18" t="s">
        <v>295</v>
      </c>
      <c r="G548" s="18"/>
      <c r="H548" s="18"/>
      <c r="I548" s="20">
        <v>420</v>
      </c>
      <c r="J548" s="18" t="s">
        <v>24</v>
      </c>
      <c r="K548" s="18"/>
      <c r="L548" s="10" t="str">
        <f>VLOOKUP(C548,ROUTE!$A:$C,2,FALSE)</f>
        <v>口服</v>
      </c>
      <c r="M548" s="10" t="str">
        <f>VLOOKUP(C548,ROUTE!$A:$C,3,FALSE)</f>
        <v>通过口腔吞咽给药。</v>
      </c>
      <c r="N548" s="10" t="str">
        <f>VLOOKUP(D548,'Dosage '!$A:$C,2,FALSE)</f>
        <v>干混悬剂</v>
      </c>
      <c r="O548" s="10" t="str">
        <f>VLOOKUP(D548,'Dosage '!$A:$C,3,FALSE)</f>
        <v>服用前需分散形成混悬液的粉末。</v>
      </c>
    </row>
    <row r="549" spans="1:15">
      <c r="A549" s="16" t="s">
        <v>294</v>
      </c>
      <c r="B549" s="16" t="str">
        <f>VLOOKUP(A549,Name!$A:$B,2,FALSE)</f>
        <v>阿斯巴甜</v>
      </c>
      <c r="C549" s="16" t="s">
        <v>27</v>
      </c>
      <c r="D549" s="16" t="s">
        <v>29</v>
      </c>
      <c r="E549" s="17">
        <v>22839470</v>
      </c>
      <c r="F549" s="18" t="s">
        <v>295</v>
      </c>
      <c r="G549" s="18"/>
      <c r="H549" s="18"/>
      <c r="I549" s="20">
        <v>40</v>
      </c>
      <c r="J549" s="18" t="s">
        <v>24</v>
      </c>
      <c r="K549" s="18"/>
      <c r="L549" s="10" t="str">
        <f>VLOOKUP(C549,ROUTE!$A:$C,2,FALSE)</f>
        <v>口服</v>
      </c>
      <c r="M549" s="10" t="str">
        <f>VLOOKUP(C549,ROUTE!$A:$C,3,FALSE)</f>
        <v>通过口腔吞咽给药。</v>
      </c>
      <c r="N549" s="10" t="str">
        <f>VLOOKUP(D549,'Dosage '!$A:$C,2,FALSE)</f>
        <v>溶液剂</v>
      </c>
      <c r="O549" s="10" t="str">
        <f>VLOOKUP(D549,'Dosage '!$A:$C,3,FALSE)</f>
        <v>药物完全溶解在溶剂中的澄清液体。</v>
      </c>
    </row>
    <row r="550" spans="1:15">
      <c r="A550" s="16" t="s">
        <v>294</v>
      </c>
      <c r="B550" s="16" t="str">
        <f>VLOOKUP(A550,Name!$A:$B,2,FALSE)</f>
        <v>阿斯巴甜</v>
      </c>
      <c r="C550" s="16" t="s">
        <v>27</v>
      </c>
      <c r="D550" s="16" t="s">
        <v>52</v>
      </c>
      <c r="E550" s="17">
        <v>22839470</v>
      </c>
      <c r="F550" s="18" t="s">
        <v>295</v>
      </c>
      <c r="G550" s="18"/>
      <c r="H550" s="18"/>
      <c r="I550" s="20">
        <v>23</v>
      </c>
      <c r="J550" s="18" t="s">
        <v>24</v>
      </c>
      <c r="K550" s="18"/>
      <c r="L550" s="10" t="str">
        <f>VLOOKUP(C550,ROUTE!$A:$C,2,FALSE)</f>
        <v>口服</v>
      </c>
      <c r="M550" s="10" t="str">
        <f>VLOOKUP(C550,ROUTE!$A:$C,3,FALSE)</f>
        <v>通过口腔吞咽给药。</v>
      </c>
      <c r="N550" s="10" t="str">
        <f>VLOOKUP(D550,'Dosage '!$A:$C,2,FALSE)</f>
        <v>混悬剂</v>
      </c>
      <c r="O550" s="10" t="str">
        <f>VLOOKUP(D550,'Dosage '!$A:$C,3,FALSE)</f>
        <v>药物微粒均匀分散在液体介质中的制剂。</v>
      </c>
    </row>
    <row r="551" spans="1:15">
      <c r="A551" s="16" t="s">
        <v>294</v>
      </c>
      <c r="B551" s="16" t="str">
        <f>VLOOKUP(A551,Name!$A:$B,2,FALSE)</f>
        <v>阿斯巴甜</v>
      </c>
      <c r="C551" s="16" t="s">
        <v>27</v>
      </c>
      <c r="D551" s="16" t="s">
        <v>83</v>
      </c>
      <c r="E551" s="17">
        <v>22839470</v>
      </c>
      <c r="F551" s="18" t="s">
        <v>295</v>
      </c>
      <c r="G551" s="18">
        <v>0.63</v>
      </c>
      <c r="H551" s="18" t="s">
        <v>93</v>
      </c>
      <c r="I551" s="18"/>
      <c r="J551" s="18"/>
      <c r="K551" s="18"/>
      <c r="L551" s="10" t="str">
        <f>VLOOKUP(C551,ROUTE!$A:$C,2,FALSE)</f>
        <v>口服</v>
      </c>
      <c r="M551" s="10" t="str">
        <f>VLOOKUP(C551,ROUTE!$A:$C,3,FALSE)</f>
        <v>通过口腔吞咽给药。</v>
      </c>
      <c r="N551" s="10" t="str">
        <f>VLOOKUP(D551,'Dosage '!$A:$C,2,FALSE)</f>
        <v>糖浆剂</v>
      </c>
      <c r="O551" s="10" t="str">
        <f>VLOOKUP(D551,'Dosage '!$A:$C,3,FALSE)</f>
        <v>含有高浓度蔗糖的浓水溶液。</v>
      </c>
    </row>
    <row r="552" spans="1:15">
      <c r="A552" s="16" t="s">
        <v>294</v>
      </c>
      <c r="B552" s="16" t="str">
        <f>VLOOKUP(A552,Name!$A:$B,2,FALSE)</f>
        <v>阿斯巴甜</v>
      </c>
      <c r="C552" s="16" t="s">
        <v>27</v>
      </c>
      <c r="D552" s="16" t="s">
        <v>31</v>
      </c>
      <c r="E552" s="17">
        <v>22839470</v>
      </c>
      <c r="F552" s="18" t="s">
        <v>295</v>
      </c>
      <c r="G552" s="18"/>
      <c r="H552" s="18"/>
      <c r="I552" s="20">
        <v>87</v>
      </c>
      <c r="J552" s="18" t="s">
        <v>24</v>
      </c>
      <c r="K552" s="18"/>
      <c r="L552" s="10" t="str">
        <f>VLOOKUP(C552,ROUTE!$A:$C,2,FALSE)</f>
        <v>口服</v>
      </c>
      <c r="M552" s="10" t="str">
        <f>VLOOKUP(C552,ROUTE!$A:$C,3,FALSE)</f>
        <v>通过口腔吞咽给药。</v>
      </c>
      <c r="N552" s="10" t="str">
        <f>VLOOKUP(D552,'Dosage '!$A:$C,2,FALSE)</f>
        <v>片剂</v>
      </c>
      <c r="O552" s="10" t="str">
        <f>VLOOKUP(D552,'Dosage '!$A:$C,3,FALSE)</f>
        <v>由药物和辅料压制而成的固体制剂。</v>
      </c>
    </row>
    <row r="553" spans="1:15">
      <c r="A553" s="16" t="s">
        <v>294</v>
      </c>
      <c r="B553" s="16" t="str">
        <f>VLOOKUP(A553,Name!$A:$B,2,FALSE)</f>
        <v>阿斯巴甜</v>
      </c>
      <c r="C553" s="16" t="s">
        <v>27</v>
      </c>
      <c r="D553" s="16" t="s">
        <v>33</v>
      </c>
      <c r="E553" s="17">
        <v>22839470</v>
      </c>
      <c r="F553" s="18" t="s">
        <v>295</v>
      </c>
      <c r="G553" s="18"/>
      <c r="H553" s="18"/>
      <c r="I553" s="20">
        <v>195</v>
      </c>
      <c r="J553" s="18" t="s">
        <v>24</v>
      </c>
      <c r="K553" s="18"/>
      <c r="L553" s="10" t="str">
        <f>VLOOKUP(C553,ROUTE!$A:$C,2,FALSE)</f>
        <v>口服</v>
      </c>
      <c r="M553" s="10" t="str">
        <f>VLOOKUP(C553,ROUTE!$A:$C,3,FALSE)</f>
        <v>通过口腔吞咽给药。</v>
      </c>
      <c r="N553" s="10" t="str">
        <f>VLOOKUP(D553,'Dosage '!$A:$C,2,FALSE)</f>
        <v>咀嚼片</v>
      </c>
      <c r="O553" s="10" t="str">
        <f>VLOOKUP(D553,'Dosage '!$A:$C,3,FALSE)</f>
        <v>在吞咽前需在口中咀嚼的片剂。</v>
      </c>
    </row>
    <row r="554" spans="1:15">
      <c r="A554" s="16" t="s">
        <v>294</v>
      </c>
      <c r="B554" s="16" t="str">
        <f>VLOOKUP(A554,Name!$A:$B,2,FALSE)</f>
        <v>阿斯巴甜</v>
      </c>
      <c r="C554" s="16" t="s">
        <v>27</v>
      </c>
      <c r="D554" s="16" t="s">
        <v>251</v>
      </c>
      <c r="E554" s="17">
        <v>22839470</v>
      </c>
      <c r="F554" s="18" t="s">
        <v>295</v>
      </c>
      <c r="G554" s="18"/>
      <c r="H554" s="18"/>
      <c r="I554" s="20">
        <v>18</v>
      </c>
      <c r="J554" s="18" t="s">
        <v>24</v>
      </c>
      <c r="K554" s="18"/>
      <c r="L554" s="10" t="str">
        <f>VLOOKUP(C554,ROUTE!$A:$C,2,FALSE)</f>
        <v>口服</v>
      </c>
      <c r="M554" s="10" t="str">
        <f>VLOOKUP(C554,ROUTE!$A:$C,3,FALSE)</f>
        <v>通过口腔吞咽给药。</v>
      </c>
      <c r="N554" s="10" t="str">
        <f>VLOOKUP(D554,'Dosage '!$A:$C,2,FALSE)</f>
        <v>缓释咀嚼片</v>
      </c>
      <c r="O554" s="10" t="str">
        <f>VLOOKUP(D554,'Dosage '!$A:$C,3,FALSE)</f>
        <v>既可咀嚼，又具有缓释特性的片剂。</v>
      </c>
    </row>
    <row r="555" spans="1:15">
      <c r="A555" s="16" t="s">
        <v>294</v>
      </c>
      <c r="B555" s="16" t="str">
        <f>VLOOKUP(A555,Name!$A:$B,2,FALSE)</f>
        <v>阿斯巴甜</v>
      </c>
      <c r="C555" s="16" t="s">
        <v>27</v>
      </c>
      <c r="D555" s="16" t="s">
        <v>35</v>
      </c>
      <c r="E555" s="17">
        <v>22839470</v>
      </c>
      <c r="F555" s="18" t="s">
        <v>295</v>
      </c>
      <c r="G555" s="18"/>
      <c r="H555" s="18"/>
      <c r="I555" s="20">
        <v>20</v>
      </c>
      <c r="J555" s="18" t="s">
        <v>24</v>
      </c>
      <c r="K555" s="18"/>
      <c r="L555" s="10" t="str">
        <f>VLOOKUP(C555,ROUTE!$A:$C,2,FALSE)</f>
        <v>口服</v>
      </c>
      <c r="M555" s="10" t="str">
        <f>VLOOKUP(C555,ROUTE!$A:$C,3,FALSE)</f>
        <v>通过口腔吞咽给药。</v>
      </c>
      <c r="N555" s="10" t="str">
        <f>VLOOKUP(D555,'Dosage '!$A:$C,2,FALSE)</f>
        <v>薄膜衣片</v>
      </c>
      <c r="O555" s="10" t="str">
        <f>VLOOKUP(D555,'Dosage '!$A:$C,3,FALSE)</f>
        <v>在片剂核心外包有一层薄膜。</v>
      </c>
    </row>
    <row r="556" spans="1:15">
      <c r="A556" s="16" t="s">
        <v>294</v>
      </c>
      <c r="B556" s="16" t="str">
        <f>VLOOKUP(A556,Name!$A:$B,2,FALSE)</f>
        <v>阿斯巴甜</v>
      </c>
      <c r="C556" s="16" t="s">
        <v>27</v>
      </c>
      <c r="D556" s="16" t="s">
        <v>95</v>
      </c>
      <c r="E556" s="17">
        <v>22839470</v>
      </c>
      <c r="F556" s="18" t="s">
        <v>295</v>
      </c>
      <c r="G556" s="18"/>
      <c r="H556" s="18"/>
      <c r="I556" s="20">
        <v>15</v>
      </c>
      <c r="J556" s="18" t="s">
        <v>24</v>
      </c>
      <c r="K556" s="18"/>
      <c r="L556" s="10" t="str">
        <f>VLOOKUP(C556,ROUTE!$A:$C,2,FALSE)</f>
        <v>口服</v>
      </c>
      <c r="M556" s="10" t="str">
        <f>VLOOKUP(C556,ROUTE!$A:$C,3,FALSE)</f>
        <v>通过口腔吞咽给药。</v>
      </c>
      <c r="N556" s="10" t="str">
        <f>VLOOKUP(D556,'Dosage '!$A:$C,2,FALSE)</f>
        <v>干混悬剂用片</v>
      </c>
      <c r="O556" s="10" t="str">
        <f>VLOOKUP(D556,'Dosage '!$A:$C,3,FALSE)</f>
        <v>服用前需分散形成混悬液的片剂。</v>
      </c>
    </row>
    <row r="557" spans="1:15">
      <c r="A557" s="16" t="s">
        <v>294</v>
      </c>
      <c r="B557" s="16" t="str">
        <f>VLOOKUP(A557,Name!$A:$B,2,FALSE)</f>
        <v>阿斯巴甜</v>
      </c>
      <c r="C557" s="16" t="s">
        <v>27</v>
      </c>
      <c r="D557" s="16" t="s">
        <v>85</v>
      </c>
      <c r="E557" s="17">
        <v>22839470</v>
      </c>
      <c r="F557" s="18" t="s">
        <v>295</v>
      </c>
      <c r="G557" s="18"/>
      <c r="H557" s="18"/>
      <c r="I557" s="20">
        <v>180</v>
      </c>
      <c r="J557" s="18" t="s">
        <v>24</v>
      </c>
      <c r="K557" s="18"/>
      <c r="L557" s="10" t="str">
        <f>VLOOKUP(C557,ROUTE!$A:$C,2,FALSE)</f>
        <v>口服</v>
      </c>
      <c r="M557" s="10" t="str">
        <f>VLOOKUP(C557,ROUTE!$A:$C,3,FALSE)</f>
        <v>通过口腔吞咽给药。</v>
      </c>
      <c r="N557" s="10" t="str">
        <f>VLOOKUP(D557,'Dosage '!$A:$C,2,FALSE)</f>
        <v>口腔崩解片</v>
      </c>
      <c r="O557" s="10" t="str">
        <f>VLOOKUP(D557,'Dosage '!$A:$C,3,FALSE)</f>
        <v>放入舌上能迅速崩解，无需用水送服。</v>
      </c>
    </row>
    <row r="558" spans="1:15">
      <c r="A558" s="16" t="s">
        <v>294</v>
      </c>
      <c r="B558" s="16" t="str">
        <f>VLOOKUP(A558,Name!$A:$B,2,FALSE)</f>
        <v>阿斯巴甜</v>
      </c>
      <c r="C558" s="16" t="s">
        <v>27</v>
      </c>
      <c r="D558" s="16" t="s">
        <v>252</v>
      </c>
      <c r="E558" s="17">
        <v>22839470</v>
      </c>
      <c r="F558" s="18" t="s">
        <v>295</v>
      </c>
      <c r="G558" s="18"/>
      <c r="H558" s="18"/>
      <c r="I558" s="20">
        <v>78</v>
      </c>
      <c r="J558" s="18" t="s">
        <v>24</v>
      </c>
      <c r="K558" s="18"/>
      <c r="L558" s="10" t="str">
        <f>VLOOKUP(C558,ROUTE!$A:$C,2,FALSE)</f>
        <v>口服</v>
      </c>
      <c r="M558" s="10" t="str">
        <f>VLOOKUP(C558,ROUTE!$A:$C,3,FALSE)</f>
        <v>通过口腔吞咽给药。</v>
      </c>
      <c r="N558" s="10" t="str">
        <f>VLOOKUP(D558,'Dosage '!$A:$C,2,FALSE)</f>
        <v>迟釋口腔崩解片</v>
      </c>
      <c r="O558" s="10" t="str">
        <f>VLOOKUP(D558,'Dosage '!$A:$C,3,FALSE)</f>
        <v>在口腔迅速崩解，但药物颗粒具有迟释特性。</v>
      </c>
    </row>
    <row r="559" spans="1:15">
      <c r="A559" s="16" t="s">
        <v>294</v>
      </c>
      <c r="B559" s="16" t="str">
        <f>VLOOKUP(A559,Name!$A:$B,2,FALSE)</f>
        <v>阿斯巴甜</v>
      </c>
      <c r="C559" s="16" t="s">
        <v>86</v>
      </c>
      <c r="D559" s="16" t="s">
        <v>31</v>
      </c>
      <c r="E559" s="17">
        <v>22839470</v>
      </c>
      <c r="F559" s="18" t="s">
        <v>295</v>
      </c>
      <c r="G559" s="18"/>
      <c r="H559" s="18"/>
      <c r="I559" s="20">
        <v>8</v>
      </c>
      <c r="J559" s="18" t="s">
        <v>24</v>
      </c>
      <c r="K559" s="18"/>
      <c r="L559" s="10" t="str">
        <f>VLOOKUP(C559,ROUTE!$A:$C,2,FALSE)</f>
        <v>舌下给药</v>
      </c>
      <c r="M559" s="10" t="str">
        <f>VLOOKUP(C559,ROUTE!$A:$C,3,FALSE)</f>
        <v>将药物置于舌下，通过舌下黏膜快速吸收。</v>
      </c>
      <c r="N559" s="10" t="str">
        <f>VLOOKUP(D559,'Dosage '!$A:$C,2,FALSE)</f>
        <v>片剂</v>
      </c>
      <c r="O559" s="10" t="str">
        <f>VLOOKUP(D559,'Dosage '!$A:$C,3,FALSE)</f>
        <v>由药物和辅料压制而成的固体制剂。</v>
      </c>
    </row>
    <row r="560" spans="1:15">
      <c r="A560" s="16" t="s">
        <v>296</v>
      </c>
      <c r="B560" s="16" t="str">
        <f>VLOOKUP(A560,Name!$A:$B,2,FALSE)</f>
        <v>天冬氨酸</v>
      </c>
      <c r="C560" s="16" t="s">
        <v>25</v>
      </c>
      <c r="D560" s="16" t="s">
        <v>62</v>
      </c>
      <c r="E560" s="17">
        <v>56848</v>
      </c>
      <c r="F560" s="18" t="s">
        <v>297</v>
      </c>
      <c r="G560" s="18"/>
      <c r="H560" s="18"/>
      <c r="I560" s="20">
        <v>22</v>
      </c>
      <c r="J560" s="18" t="s">
        <v>24</v>
      </c>
      <c r="K560" s="18"/>
      <c r="L560" s="10" t="str">
        <f>VLOOKUP(C560,ROUTE!$A:$C,2,FALSE)</f>
        <v>静脉注射</v>
      </c>
      <c r="M560" s="10" t="str">
        <f>VLOOKUP(C560,ROUTE!$A:$C,3,FALSE)</f>
        <v>将药物注入静脉。</v>
      </c>
      <c r="N560" s="10" t="str">
        <f>VLOOKUP(D560,'Dosage '!$A:$C,2,FALSE)</f>
        <v>注射剂</v>
      </c>
      <c r="O560" s="10" t="str">
        <f>VLOOKUP(D560,'Dosage '!$A:$C,3,FALSE)</f>
        <v>通过注射给药的无菌制剂的总称。</v>
      </c>
    </row>
    <row r="561" spans="1:15">
      <c r="A561" s="16" t="s">
        <v>298</v>
      </c>
      <c r="B561" s="16" t="str">
        <f>VLOOKUP(A561,Name!$A:$B,2,FALSE)</f>
        <v>秘鲁香脂</v>
      </c>
      <c r="C561" s="16" t="s">
        <v>169</v>
      </c>
      <c r="D561" s="16" t="s">
        <v>290</v>
      </c>
      <c r="E561" s="17">
        <v>8007009</v>
      </c>
      <c r="F561" s="18" t="s">
        <v>299</v>
      </c>
      <c r="G561" s="18">
        <v>100</v>
      </c>
      <c r="H561" s="18" t="s">
        <v>24</v>
      </c>
      <c r="I561" s="18"/>
      <c r="J561" s="18"/>
      <c r="K561" s="18"/>
      <c r="L561" s="10" t="str">
        <f>VLOOKUP(C561,ROUTE!$A:$C,2,FALSE)</f>
        <v>直肠给药</v>
      </c>
      <c r="M561" s="10" t="str">
        <f>VLOOKUP(C561,ROUTE!$A:$C,3,FALSE)</f>
        <v>通过直肠给药，如栓剂或灌肠剂。</v>
      </c>
      <c r="N561" s="10" t="str">
        <f>VLOOKUP(D561,'Dosage '!$A:$C,2,FALSE)</f>
        <v>栓剂</v>
      </c>
      <c r="O561" s="10" t="str">
        <f>VLOOKUP(D561,'Dosage '!$A:$C,3,FALSE)</f>
        <v>用于直肠、阴道等的固体制剂, 在体温下会融化或溶解。</v>
      </c>
    </row>
    <row r="562" spans="1:15">
      <c r="A562" s="16" t="s">
        <v>300</v>
      </c>
      <c r="B562" s="16" t="str">
        <f>VLOOKUP(A562,Name!$A:$B,2,FALSE)</f>
        <v>硫酸钡</v>
      </c>
      <c r="C562" s="16" t="s">
        <v>301</v>
      </c>
      <c r="D562" s="16" t="s">
        <v>302</v>
      </c>
      <c r="E562" s="17">
        <v>7727437</v>
      </c>
      <c r="F562" s="18" t="s">
        <v>303</v>
      </c>
      <c r="G562" s="18">
        <v>10</v>
      </c>
      <c r="H562" s="18" t="s">
        <v>24</v>
      </c>
      <c r="I562" s="18"/>
      <c r="J562" s="18"/>
      <c r="K562" s="18"/>
      <c r="L562" s="10" t="str">
        <f>VLOOKUP(C562,ROUTE!$A:$C,2,FALSE)</f>
        <v>子宫内给药</v>
      </c>
      <c r="M562" s="10" t="str">
        <f>VLOOKUP(C562,ROUTE!$A:$C,3,FALSE)</f>
        <v>将药物直接施用于子宫腔内。</v>
      </c>
      <c r="N562" s="10" t="str">
        <f>VLOOKUP(D562,'Dosage '!$A:$C,2,FALSE)</f>
        <v>缓释栓剂</v>
      </c>
      <c r="O562" s="10" t="str">
        <f>VLOOKUP(D562,'Dosage '!$A:$C,3,FALSE)</f>
        <v>药物从栓剂中缓慢释放。</v>
      </c>
    </row>
    <row r="563" spans="1:15">
      <c r="A563" s="16" t="s">
        <v>300</v>
      </c>
      <c r="B563" s="16" t="str">
        <f>VLOOKUP(A563,Name!$A:$B,2,FALSE)</f>
        <v>硫酸钡</v>
      </c>
      <c r="C563" s="16" t="s">
        <v>120</v>
      </c>
      <c r="D563" s="16" t="s">
        <v>304</v>
      </c>
      <c r="E563" s="17">
        <v>7727437</v>
      </c>
      <c r="F563" s="18" t="s">
        <v>303</v>
      </c>
      <c r="G563" s="18"/>
      <c r="H563" s="18"/>
      <c r="I563" s="20">
        <v>15</v>
      </c>
      <c r="J563" s="18" t="s">
        <v>24</v>
      </c>
      <c r="K563" s="18"/>
      <c r="L563" s="10" t="str">
        <f>VLOOKUP(C563,ROUTE!$A:$C,2,FALSE)</f>
        <v>皮下注射</v>
      </c>
      <c r="M563" s="10" t="str">
        <f>VLOOKUP(C563,ROUTE!$A:$C,3,FALSE)</f>
        <v>将药物注入皮肤下的脂肪组织层。</v>
      </c>
      <c r="N563" s="10" t="str">
        <f>VLOOKUP(D563,'Dosage '!$A:$C,2,FALSE)</f>
        <v>埋植剂</v>
      </c>
      <c r="O563" s="10" t="str">
        <f>VLOOKUP(D563,'Dosage '!$A:$C,3,FALSE)</f>
        <v>通过手术植入皮下，长期释放药物的固体制剂。</v>
      </c>
    </row>
    <row r="564" spans="1:15">
      <c r="A564" s="16" t="s">
        <v>305</v>
      </c>
      <c r="B564" s="16" t="str">
        <f>VLOOKUP(A564,Name!$A:$B,2,FALSE)</f>
        <v>牛脂</v>
      </c>
      <c r="C564" s="16" t="s">
        <v>27</v>
      </c>
      <c r="D564" s="16" t="s">
        <v>79</v>
      </c>
      <c r="E564" s="17">
        <v>61789977</v>
      </c>
      <c r="F564" s="18" t="s">
        <v>306</v>
      </c>
      <c r="G564" s="18">
        <v>12.4</v>
      </c>
      <c r="H564" s="18" t="s">
        <v>24</v>
      </c>
      <c r="I564" s="18"/>
      <c r="J564" s="18"/>
      <c r="K564" s="18"/>
      <c r="L564" s="10" t="str">
        <f>VLOOKUP(C564,ROUTE!$A:$C,2,FALSE)</f>
        <v>口服</v>
      </c>
      <c r="M564" s="10" t="str">
        <f>VLOOKUP(C564,ROUTE!$A:$C,3,FALSE)</f>
        <v>通过口腔吞咽给药。</v>
      </c>
      <c r="N564" s="10" t="str">
        <f>VLOOKUP(D564,'Dosage '!$A:$C,2,FALSE)</f>
        <v>缓释胶囊</v>
      </c>
      <c r="O564" s="10" t="str">
        <f>VLOOKUP(D564,'Dosage '!$A:$C,3,FALSE)</f>
        <v>药物从胶囊中缓慢、持续释放。</v>
      </c>
    </row>
    <row r="565" spans="1:15">
      <c r="A565" s="16" t="s">
        <v>307</v>
      </c>
      <c r="B565" s="16" t="str">
        <f>VLOOKUP(A565,Name!$A:$B,2,FALSE)</f>
        <v>膨润土</v>
      </c>
      <c r="C565" s="16" t="s">
        <v>92</v>
      </c>
      <c r="D565" s="16" t="s">
        <v>273</v>
      </c>
      <c r="E565" s="17">
        <v>1302789</v>
      </c>
      <c r="F565" s="18" t="s">
        <v>308</v>
      </c>
      <c r="G565" s="18">
        <v>0.05</v>
      </c>
      <c r="H565" s="18" t="s">
        <v>309</v>
      </c>
      <c r="I565" s="18"/>
      <c r="J565" s="18"/>
      <c r="K565" s="18"/>
      <c r="L565" s="10" t="str">
        <f>VLOOKUP(C565,ROUTE!$A:$C,2,FALSE)</f>
        <v>牙科给药</v>
      </c>
      <c r="M565" s="10" t="str">
        <f>VLOOKUP(C565,ROUTE!$A:$C,3,FALSE)</f>
        <v>直接用于牙齿或牙龈的药物。</v>
      </c>
      <c r="N565" s="10" t="str">
        <f>VLOOKUP(D565,'Dosage '!$A:$C,2,FALSE)</f>
        <v>牙粉</v>
      </c>
      <c r="O565" s="10" t="str">
        <f>VLOOKUP(D565,'Dosage '!$A:$C,3,FALSE)</f>
        <v>用于清洁牙齿的粉末。</v>
      </c>
    </row>
    <row r="566" spans="1:15">
      <c r="A566" s="16" t="s">
        <v>307</v>
      </c>
      <c r="B566" s="16" t="str">
        <f>VLOOKUP(A566,Name!$A:$B,2,FALSE)</f>
        <v>膨润土</v>
      </c>
      <c r="C566" s="16" t="s">
        <v>27</v>
      </c>
      <c r="D566" s="16" t="s">
        <v>28</v>
      </c>
      <c r="E566" s="17">
        <v>1302789</v>
      </c>
      <c r="F566" s="18" t="s">
        <v>308</v>
      </c>
      <c r="G566" s="18" t="s">
        <v>37</v>
      </c>
      <c r="H566" s="18" t="s">
        <v>102</v>
      </c>
      <c r="I566" s="18"/>
      <c r="J566" s="18"/>
      <c r="K566" s="18"/>
      <c r="L566" s="10" t="str">
        <f>VLOOKUP(C566,ROUTE!$A:$C,2,FALSE)</f>
        <v>口服</v>
      </c>
      <c r="M566" s="10" t="str">
        <f>VLOOKUP(C566,ROUTE!$A:$C,3,FALSE)</f>
        <v>通过口腔吞咽给药。</v>
      </c>
      <c r="N566" s="10" t="str">
        <f>VLOOKUP(D566,'Dosage '!$A:$C,2,FALSE)</f>
        <v>胶囊剂</v>
      </c>
      <c r="O566" s="10" t="str">
        <f>VLOOKUP(D566,'Dosage '!$A:$C,3,FALSE)</f>
        <v>药物装在可溶性外壳中的制剂。</v>
      </c>
    </row>
    <row r="567" spans="1:15">
      <c r="A567" s="16" t="s">
        <v>307</v>
      </c>
      <c r="B567" s="16" t="str">
        <f>VLOOKUP(A567,Name!$A:$B,2,FALSE)</f>
        <v>膨润土</v>
      </c>
      <c r="C567" s="16" t="s">
        <v>27</v>
      </c>
      <c r="D567" s="16" t="s">
        <v>52</v>
      </c>
      <c r="E567" s="17">
        <v>1302789</v>
      </c>
      <c r="F567" s="18" t="s">
        <v>308</v>
      </c>
      <c r="G567" s="18">
        <v>65</v>
      </c>
      <c r="H567" s="18" t="s">
        <v>93</v>
      </c>
      <c r="I567" s="18"/>
      <c r="J567" s="18"/>
      <c r="K567" s="18"/>
      <c r="L567" s="10" t="str">
        <f>VLOOKUP(C567,ROUTE!$A:$C,2,FALSE)</f>
        <v>口服</v>
      </c>
      <c r="M567" s="10" t="str">
        <f>VLOOKUP(C567,ROUTE!$A:$C,3,FALSE)</f>
        <v>通过口腔吞咽给药。</v>
      </c>
      <c r="N567" s="10" t="str">
        <f>VLOOKUP(D567,'Dosage '!$A:$C,2,FALSE)</f>
        <v>混悬剂</v>
      </c>
      <c r="O567" s="10" t="str">
        <f>VLOOKUP(D567,'Dosage '!$A:$C,3,FALSE)</f>
        <v>药物微粒均匀分散在液体介质中的制剂。</v>
      </c>
    </row>
    <row r="568" spans="1:15">
      <c r="A568" s="16" t="s">
        <v>307</v>
      </c>
      <c r="B568" s="16" t="str">
        <f>VLOOKUP(A568,Name!$A:$B,2,FALSE)</f>
        <v>膨润土</v>
      </c>
      <c r="C568" s="16" t="s">
        <v>27</v>
      </c>
      <c r="D568" s="16" t="s">
        <v>31</v>
      </c>
      <c r="E568" s="17">
        <v>1302789</v>
      </c>
      <c r="F568" s="18" t="s">
        <v>308</v>
      </c>
      <c r="G568" s="18">
        <v>355</v>
      </c>
      <c r="H568" s="18" t="s">
        <v>24</v>
      </c>
      <c r="I568" s="18"/>
      <c r="J568" s="18"/>
      <c r="K568" s="18"/>
      <c r="L568" s="10" t="str">
        <f>VLOOKUP(C568,ROUTE!$A:$C,2,FALSE)</f>
        <v>口服</v>
      </c>
      <c r="M568" s="10" t="str">
        <f>VLOOKUP(C568,ROUTE!$A:$C,3,FALSE)</f>
        <v>通过口腔吞咽给药。</v>
      </c>
      <c r="N568" s="10" t="str">
        <f>VLOOKUP(D568,'Dosage '!$A:$C,2,FALSE)</f>
        <v>片剂</v>
      </c>
      <c r="O568" s="10" t="str">
        <f>VLOOKUP(D568,'Dosage '!$A:$C,3,FALSE)</f>
        <v>由药物和辅料压制而成的固体制剂。</v>
      </c>
    </row>
    <row r="569" spans="1:15">
      <c r="A569" s="16" t="s">
        <v>307</v>
      </c>
      <c r="B569" s="16" t="str">
        <f>VLOOKUP(A569,Name!$A:$B,2,FALSE)</f>
        <v>膨润土</v>
      </c>
      <c r="C569" s="16" t="s">
        <v>27</v>
      </c>
      <c r="D569" s="16" t="s">
        <v>84</v>
      </c>
      <c r="E569" s="17">
        <v>1302789</v>
      </c>
      <c r="F569" s="18" t="s">
        <v>308</v>
      </c>
      <c r="G569" s="18">
        <v>1.8</v>
      </c>
      <c r="H569" s="18" t="s">
        <v>24</v>
      </c>
      <c r="I569" s="18"/>
      <c r="J569" s="18"/>
      <c r="K569" s="18"/>
      <c r="L569" s="10" t="str">
        <f>VLOOKUP(C569,ROUTE!$A:$C,2,FALSE)</f>
        <v>口服</v>
      </c>
      <c r="M569" s="10" t="str">
        <f>VLOOKUP(C569,ROUTE!$A:$C,3,FALSE)</f>
        <v>通过口腔吞咽给药。</v>
      </c>
      <c r="N569" s="10" t="str">
        <f>VLOOKUP(D569,'Dosage '!$A:$C,2,FALSE)</f>
        <v>包衣片</v>
      </c>
      <c r="O569" s="10" t="str">
        <f>VLOOKUP(D569,'Dosage '!$A:$C,3,FALSE)</f>
        <v>片剂外层有包衣的总称。</v>
      </c>
    </row>
    <row r="570" spans="1:15">
      <c r="A570" s="16" t="s">
        <v>307</v>
      </c>
      <c r="B570" s="16" t="str">
        <f>VLOOKUP(A570,Name!$A:$B,2,FALSE)</f>
        <v>膨润土</v>
      </c>
      <c r="C570" s="16" t="s">
        <v>16</v>
      </c>
      <c r="D570" s="16" t="s">
        <v>57</v>
      </c>
      <c r="E570" s="17">
        <v>1302789</v>
      </c>
      <c r="F570" s="18" t="s">
        <v>308</v>
      </c>
      <c r="G570" s="18">
        <v>4.1</v>
      </c>
      <c r="H570" s="18" t="s">
        <v>19</v>
      </c>
      <c r="I570" s="18"/>
      <c r="J570" s="18"/>
      <c r="K570" s="18"/>
      <c r="L570" s="10" t="str">
        <f>VLOOKUP(C570,ROUTE!$A:$C,2,FALSE)</f>
        <v>局部给药 / 皮肤给药</v>
      </c>
      <c r="M570" s="10" t="str">
        <f>VLOOKUP(C570,ROUTE!$A:$C,3,FALSE)</f>
        <v>药物直接应用于身体表面（如皮肤），通常用于产生局部效应。</v>
      </c>
      <c r="N570" s="10" t="str">
        <f>VLOOKUP(D570,'Dosage '!$A:$C,2,FALSE)</f>
        <v>乳膏剂</v>
      </c>
      <c r="O570" s="10" t="str">
        <f>VLOOKUP(D570,'Dosage '!$A:$C,3,FALSE)</f>
        <v>油和水混合的乳剂型半固体制剂。</v>
      </c>
    </row>
    <row r="571" spans="1:15">
      <c r="A571" s="16" t="s">
        <v>307</v>
      </c>
      <c r="B571" s="16" t="str">
        <f>VLOOKUP(A571,Name!$A:$B,2,FALSE)</f>
        <v>膨润土</v>
      </c>
      <c r="C571" s="16" t="s">
        <v>16</v>
      </c>
      <c r="D571" s="16" t="s">
        <v>17</v>
      </c>
      <c r="E571" s="17">
        <v>1302789</v>
      </c>
      <c r="F571" s="18" t="s">
        <v>308</v>
      </c>
      <c r="G571" s="18">
        <v>5</v>
      </c>
      <c r="H571" s="18" t="s">
        <v>19</v>
      </c>
      <c r="I571" s="18"/>
      <c r="J571" s="18"/>
      <c r="K571" s="18"/>
      <c r="L571" s="10" t="str">
        <f>VLOOKUP(C571,ROUTE!$A:$C,2,FALSE)</f>
        <v>局部给药 / 皮肤给药</v>
      </c>
      <c r="M571" s="10" t="str">
        <f>VLOOKUP(C571,ROUTE!$A:$C,3,FALSE)</f>
        <v>药物直接应用于身体表面（如皮肤），通常用于产生局部效应。</v>
      </c>
      <c r="N571" s="10" t="str">
        <f>VLOOKUP(D571,'Dosage '!$A:$C,2,FALSE)</f>
        <v>洗剂</v>
      </c>
      <c r="O571" s="10" t="str">
        <f>VLOOKUP(D571,'Dosage '!$A:$C,3,FALSE)</f>
        <v>用于皮肤的液体或半液体。</v>
      </c>
    </row>
    <row r="572" spans="1:15">
      <c r="A572" s="16" t="s">
        <v>307</v>
      </c>
      <c r="B572" s="16" t="str">
        <f>VLOOKUP(A572,Name!$A:$B,2,FALSE)</f>
        <v>膨润土</v>
      </c>
      <c r="C572" s="16" t="s">
        <v>16</v>
      </c>
      <c r="D572" s="16" t="s">
        <v>81</v>
      </c>
      <c r="E572" s="17">
        <v>1302789</v>
      </c>
      <c r="F572" s="18" t="s">
        <v>308</v>
      </c>
      <c r="G572" s="18">
        <v>0.67</v>
      </c>
      <c r="H572" s="18" t="s">
        <v>309</v>
      </c>
      <c r="I572" s="18"/>
      <c r="J572" s="18"/>
      <c r="K572" s="18"/>
      <c r="L572" s="10" t="str">
        <f>VLOOKUP(C572,ROUTE!$A:$C,2,FALSE)</f>
        <v>局部给药 / 皮肤给药</v>
      </c>
      <c r="M572" s="10" t="str">
        <f>VLOOKUP(C572,ROUTE!$A:$C,3,FALSE)</f>
        <v>药物直接应用于身体表面（如皮肤），通常用于产生局部效应。</v>
      </c>
      <c r="N572" s="10" t="str">
        <f>VLOOKUP(D572,'Dosage '!$A:$C,2,FALSE)</f>
        <v>散剂 / 粉末</v>
      </c>
      <c r="O572" s="10" t="str">
        <f>VLOOKUP(D572,'Dosage '!$A:$C,3,FALSE)</f>
        <v>干燥的粉末状药物。</v>
      </c>
    </row>
    <row r="573" spans="1:15">
      <c r="A573" s="16" t="s">
        <v>307</v>
      </c>
      <c r="B573" s="16" t="str">
        <f>VLOOKUP(A573,Name!$A:$B,2,FALSE)</f>
        <v>膨润土</v>
      </c>
      <c r="C573" s="16" t="s">
        <v>16</v>
      </c>
      <c r="D573" s="16" t="s">
        <v>234</v>
      </c>
      <c r="E573" s="17">
        <v>1302789</v>
      </c>
      <c r="F573" s="18" t="s">
        <v>308</v>
      </c>
      <c r="G573" s="18">
        <v>3.25</v>
      </c>
      <c r="H573" s="18" t="s">
        <v>50</v>
      </c>
      <c r="I573" s="18"/>
      <c r="J573" s="18"/>
      <c r="K573" s="18"/>
      <c r="L573" s="10" t="str">
        <f>VLOOKUP(C573,ROUTE!$A:$C,2,FALSE)</f>
        <v>局部给药 / 皮肤给药</v>
      </c>
      <c r="M573" s="10" t="str">
        <f>VLOOKUP(C573,ROUTE!$A:$C,3,FALSE)</f>
        <v>药物直接应用于身体表面（如皮肤），通常用于产生局部效应。</v>
      </c>
      <c r="N573" s="10" t="str">
        <f>VLOOKUP(D573,'Dosage '!$A:$C,2,FALSE)</f>
        <v>混悬型香波剂</v>
      </c>
      <c r="O573" s="10" t="str">
        <f>VLOOKUP(D573,'Dosage '!$A:$C,3,FALSE)</f>
        <v>药物以混悬状态存在于香波中。</v>
      </c>
    </row>
    <row r="574" spans="1:15">
      <c r="A574" s="16" t="s">
        <v>307</v>
      </c>
      <c r="B574" s="16" t="str">
        <f>VLOOKUP(A574,Name!$A:$B,2,FALSE)</f>
        <v>膨润土</v>
      </c>
      <c r="C574" s="16" t="s">
        <v>53</v>
      </c>
      <c r="D574" s="16" t="s">
        <v>39</v>
      </c>
      <c r="E574" s="17">
        <v>1302789</v>
      </c>
      <c r="F574" s="18" t="s">
        <v>308</v>
      </c>
      <c r="G574" s="18">
        <v>9.86</v>
      </c>
      <c r="H574" s="18" t="s">
        <v>24</v>
      </c>
      <c r="I574" s="18"/>
      <c r="J574" s="18"/>
      <c r="K574" s="18"/>
      <c r="L574" s="10" t="str">
        <f>VLOOKUP(C574,ROUTE!$A:$C,2,FALSE)</f>
        <v>透皮给药</v>
      </c>
      <c r="M574" s="10" t="str">
        <f>VLOOKUP(C574,ROUTE!$A:$C,3,FALSE)</f>
        <v>药物通过皮肤吸收进入血液循环，以产生全身效应（如贴剂）。</v>
      </c>
      <c r="N574" s="10" t="str">
        <f>VLOOKUP(D574,'Dosage '!$A:$C,2,FALSE)</f>
        <v>（给药）系统</v>
      </c>
      <c r="O574" s="10" t="str">
        <f>VLOOKUP(D574,'Dosage '!$A:$C,3,FALSE)</f>
        <v>通常指透皮贴剂，能控制药物释放速率。</v>
      </c>
    </row>
    <row r="575" spans="1:15">
      <c r="A575" s="16" t="s">
        <v>307</v>
      </c>
      <c r="B575" s="16" t="str">
        <f>VLOOKUP(A575,Name!$A:$B,2,FALSE)</f>
        <v>膨润土</v>
      </c>
      <c r="C575" s="16" t="s">
        <v>123</v>
      </c>
      <c r="D575" s="16" t="s">
        <v>290</v>
      </c>
      <c r="E575" s="17">
        <v>1302789</v>
      </c>
      <c r="F575" s="18" t="s">
        <v>308</v>
      </c>
      <c r="G575" s="18">
        <v>288.1</v>
      </c>
      <c r="H575" s="18" t="s">
        <v>24</v>
      </c>
      <c r="I575" s="18"/>
      <c r="J575" s="18"/>
      <c r="K575" s="18"/>
      <c r="L575" s="10" t="str">
        <f>VLOOKUP(C575,ROUTE!$A:$C,2,FALSE)</f>
        <v>阴道给药</v>
      </c>
      <c r="M575" s="10" t="str">
        <f>VLOOKUP(C575,ROUTE!$A:$C,3,FALSE)</f>
        <v>通过阴道给药（如栓剂、乳膏）。</v>
      </c>
      <c r="N575" s="10" t="str">
        <f>VLOOKUP(D575,'Dosage '!$A:$C,2,FALSE)</f>
        <v>栓剂</v>
      </c>
      <c r="O575" s="10" t="str">
        <f>VLOOKUP(D575,'Dosage '!$A:$C,3,FALSE)</f>
        <v>用于直肠、阴道等的固体制剂, 在体温下会融化或溶解。</v>
      </c>
    </row>
    <row r="576" spans="1:15">
      <c r="A576" s="16" t="s">
        <v>310</v>
      </c>
      <c r="B576" s="16" t="str">
        <f>VLOOKUP(A576,Name!$A:$B,2,FALSE)</f>
        <v>苯甲醛</v>
      </c>
      <c r="C576" s="16" t="s">
        <v>27</v>
      </c>
      <c r="D576" s="16" t="s">
        <v>80</v>
      </c>
      <c r="E576" s="17">
        <v>100527</v>
      </c>
      <c r="F576" s="18" t="s">
        <v>311</v>
      </c>
      <c r="G576" s="18"/>
      <c r="H576" s="18"/>
      <c r="I576" s="20">
        <v>31</v>
      </c>
      <c r="J576" s="18" t="s">
        <v>24</v>
      </c>
      <c r="K576" s="18"/>
      <c r="L576" s="10" t="str">
        <f>VLOOKUP(C576,ROUTE!$A:$C,2,FALSE)</f>
        <v>口服</v>
      </c>
      <c r="M576" s="10" t="str">
        <f>VLOOKUP(C576,ROUTE!$A:$C,3,FALSE)</f>
        <v>通过口腔吞咽给药。</v>
      </c>
      <c r="N576" s="10" t="str">
        <f>VLOOKUP(D576,'Dosage '!$A:$C,2,FALSE)</f>
        <v>锭剂 / 润喉糖</v>
      </c>
      <c r="O576" s="10" t="str">
        <f>VLOOKUP(D576,'Dosage '!$A:$C,3,FALSE)</f>
        <v>通常用于缓慢溶解于口腔的硬糖状制剂。</v>
      </c>
    </row>
    <row r="577" spans="1:15">
      <c r="A577" s="16" t="s">
        <v>310</v>
      </c>
      <c r="B577" s="16" t="str">
        <f>VLOOKUP(A577,Name!$A:$B,2,FALSE)</f>
        <v>苯甲醛</v>
      </c>
      <c r="C577" s="16" t="s">
        <v>27</v>
      </c>
      <c r="D577" s="16" t="s">
        <v>52</v>
      </c>
      <c r="E577" s="17">
        <v>100527</v>
      </c>
      <c r="F577" s="18" t="s">
        <v>311</v>
      </c>
      <c r="G577" s="18">
        <v>0.6</v>
      </c>
      <c r="H577" s="18" t="s">
        <v>30</v>
      </c>
      <c r="I577" s="18"/>
      <c r="J577" s="18"/>
      <c r="K577" s="18"/>
      <c r="L577" s="10" t="str">
        <f>VLOOKUP(C577,ROUTE!$A:$C,2,FALSE)</f>
        <v>口服</v>
      </c>
      <c r="M577" s="10" t="str">
        <f>VLOOKUP(C577,ROUTE!$A:$C,3,FALSE)</f>
        <v>通过口腔吞咽给药。</v>
      </c>
      <c r="N577" s="10" t="str">
        <f>VLOOKUP(D577,'Dosage '!$A:$C,2,FALSE)</f>
        <v>混悬剂</v>
      </c>
      <c r="O577" s="10" t="str">
        <f>VLOOKUP(D577,'Dosage '!$A:$C,3,FALSE)</f>
        <v>药物微粒均匀分散在液体介质中的制剂。</v>
      </c>
    </row>
    <row r="578" spans="1:15">
      <c r="A578" s="16" t="s">
        <v>312</v>
      </c>
      <c r="B578" s="16" t="str">
        <f>VLOOKUP(A578,Name!$A:$B,2,FALSE)</f>
        <v>苯扎氯铵</v>
      </c>
      <c r="C578" s="16" t="s">
        <v>98</v>
      </c>
      <c r="D578" s="16" t="s">
        <v>29</v>
      </c>
      <c r="E578" s="17">
        <v>8001545</v>
      </c>
      <c r="F578" s="18" t="s">
        <v>313</v>
      </c>
      <c r="G578" s="18">
        <v>0.01</v>
      </c>
      <c r="H578" s="18" t="s">
        <v>50</v>
      </c>
      <c r="I578" s="18"/>
      <c r="J578" s="18"/>
      <c r="K578" s="18"/>
      <c r="L578" s="10" t="str">
        <f>VLOOKUP(C578,ROUTE!$A:$C,2,FALSE)</f>
        <v>耳用 / 耳内给药</v>
      </c>
      <c r="M578" s="10" t="str">
        <f>VLOOKUP(C578,ROUTE!$A:$C,3,FALSE)</f>
        <v>药物用于外耳道（如滴耳液）。</v>
      </c>
      <c r="N578" s="10" t="str">
        <f>VLOOKUP(D578,'Dosage '!$A:$C,2,FALSE)</f>
        <v>溶液剂</v>
      </c>
      <c r="O578" s="10" t="str">
        <f>VLOOKUP(D578,'Dosage '!$A:$C,3,FALSE)</f>
        <v>药物完全溶解在溶剂中的澄清液体。</v>
      </c>
    </row>
    <row r="579" spans="1:15">
      <c r="A579" s="16" t="s">
        <v>312</v>
      </c>
      <c r="B579" s="16" t="str">
        <f>VLOOKUP(A579,Name!$A:$B,2,FALSE)</f>
        <v>苯扎氯铵</v>
      </c>
      <c r="C579" s="16" t="s">
        <v>98</v>
      </c>
      <c r="D579" s="16" t="s">
        <v>115</v>
      </c>
      <c r="E579" s="17">
        <v>8001545</v>
      </c>
      <c r="F579" s="18" t="s">
        <v>313</v>
      </c>
      <c r="G579" s="18">
        <v>0</v>
      </c>
      <c r="H579" s="18" t="s">
        <v>50</v>
      </c>
      <c r="I579" s="18"/>
      <c r="J579" s="18"/>
      <c r="K579" s="18"/>
      <c r="L579" s="10" t="str">
        <f>VLOOKUP(C579,ROUTE!$A:$C,2,FALSE)</f>
        <v>耳用 / 耳内给药</v>
      </c>
      <c r="M579" s="10" t="str">
        <f>VLOOKUP(C579,ROUTE!$A:$C,3,FALSE)</f>
        <v>药物用于外耳道（如滴耳液）。</v>
      </c>
      <c r="N579" s="10" t="str">
        <f>VLOOKUP(D579,'Dosage '!$A:$C,2,FALSE)</f>
        <v>溶液/滴剂</v>
      </c>
      <c r="O579" s="10" t="str">
        <f>VLOOKUP(D579,'Dosage '!$A:$C,3,FALSE)</f>
        <v>以滴形式给药的溶液。</v>
      </c>
    </row>
    <row r="580" spans="1:15">
      <c r="A580" s="16" t="s">
        <v>312</v>
      </c>
      <c r="B580" s="16" t="str">
        <f>VLOOKUP(A580,Name!$A:$B,2,FALSE)</f>
        <v>苯扎氯铵</v>
      </c>
      <c r="C580" s="16" t="s">
        <v>98</v>
      </c>
      <c r="D580" s="16" t="s">
        <v>52</v>
      </c>
      <c r="E580" s="17">
        <v>8001545</v>
      </c>
      <c r="F580" s="18" t="s">
        <v>313</v>
      </c>
      <c r="G580" s="18">
        <v>0.01</v>
      </c>
      <c r="H580" s="18" t="s">
        <v>50</v>
      </c>
      <c r="I580" s="18"/>
      <c r="J580" s="18"/>
      <c r="K580" s="18"/>
      <c r="L580" s="10" t="str">
        <f>VLOOKUP(C580,ROUTE!$A:$C,2,FALSE)</f>
        <v>耳用 / 耳内给药</v>
      </c>
      <c r="M580" s="10" t="str">
        <f>VLOOKUP(C580,ROUTE!$A:$C,3,FALSE)</f>
        <v>药物用于外耳道（如滴耳液）。</v>
      </c>
      <c r="N580" s="10" t="str">
        <f>VLOOKUP(D580,'Dosage '!$A:$C,2,FALSE)</f>
        <v>混悬剂</v>
      </c>
      <c r="O580" s="10" t="str">
        <f>VLOOKUP(D580,'Dosage '!$A:$C,3,FALSE)</f>
        <v>药物微粒均匀分散在液体介质中的制剂。</v>
      </c>
    </row>
    <row r="581" spans="1:15">
      <c r="A581" s="16" t="s">
        <v>312</v>
      </c>
      <c r="B581" s="16" t="str">
        <f>VLOOKUP(A581,Name!$A:$B,2,FALSE)</f>
        <v>苯扎氯铵</v>
      </c>
      <c r="C581" s="16" t="s">
        <v>98</v>
      </c>
      <c r="D581" s="16" t="s">
        <v>100</v>
      </c>
      <c r="E581" s="17">
        <v>8001545</v>
      </c>
      <c r="F581" s="18" t="s">
        <v>313</v>
      </c>
      <c r="G581" s="18">
        <v>0.02</v>
      </c>
      <c r="H581" s="18" t="s">
        <v>50</v>
      </c>
      <c r="I581" s="18"/>
      <c r="J581" s="18"/>
      <c r="K581" s="18"/>
      <c r="L581" s="10" t="str">
        <f>VLOOKUP(C581,ROUTE!$A:$C,2,FALSE)</f>
        <v>耳用 / 耳内给药</v>
      </c>
      <c r="M581" s="10" t="str">
        <f>VLOOKUP(C581,ROUTE!$A:$C,3,FALSE)</f>
        <v>药物用于外耳道（如滴耳液）。</v>
      </c>
      <c r="N581" s="10" t="str">
        <f>VLOOKUP(D581,'Dosage '!$A:$C,2,FALSE)</f>
        <v>混悬液/滴剂</v>
      </c>
      <c r="O581" s="10" t="str">
        <f>VLOOKUP(D581,'Dosage '!$A:$C,3,FALSE)</f>
        <v>以滴形式给药的混悬液。</v>
      </c>
    </row>
    <row r="582" spans="1:15">
      <c r="A582" s="16" t="s">
        <v>312</v>
      </c>
      <c r="B582" s="16" t="str">
        <f>VLOOKUP(A582,Name!$A:$B,2,FALSE)</f>
        <v>苯扎氯铵</v>
      </c>
      <c r="C582" s="16" t="s">
        <v>104</v>
      </c>
      <c r="D582" s="16" t="s">
        <v>62</v>
      </c>
      <c r="E582" s="17">
        <v>8001545</v>
      </c>
      <c r="F582" s="18" t="s">
        <v>313</v>
      </c>
      <c r="G582" s="18"/>
      <c r="H582" s="18"/>
      <c r="I582" s="20">
        <v>1</v>
      </c>
      <c r="J582" s="18" t="s">
        <v>24</v>
      </c>
      <c r="K582" s="18"/>
      <c r="L582" s="10" t="str">
        <f>VLOOKUP(C582,ROUTE!$A:$C,2,FALSE)</f>
        <v>关节内注射</v>
      </c>
      <c r="M582" s="10" t="str">
        <f>VLOOKUP(C582,ROUTE!$A:$C,3,FALSE)</f>
        <v>将药物直接注入关节腔内。</v>
      </c>
      <c r="N582" s="10" t="str">
        <f>VLOOKUP(D582,'Dosage '!$A:$C,2,FALSE)</f>
        <v>注射剂</v>
      </c>
      <c r="O582" s="10" t="str">
        <f>VLOOKUP(D582,'Dosage '!$A:$C,3,FALSE)</f>
        <v>通过注射给药的无菌制剂的总称。</v>
      </c>
    </row>
    <row r="583" spans="1:15">
      <c r="A583" s="16" t="s">
        <v>312</v>
      </c>
      <c r="B583" s="16" t="str">
        <f>VLOOKUP(A583,Name!$A:$B,2,FALSE)</f>
        <v>苯扎氯铵</v>
      </c>
      <c r="C583" s="16" t="s">
        <v>105</v>
      </c>
      <c r="D583" s="16" t="s">
        <v>62</v>
      </c>
      <c r="E583" s="17">
        <v>8001545</v>
      </c>
      <c r="F583" s="18" t="s">
        <v>313</v>
      </c>
      <c r="G583" s="18"/>
      <c r="H583" s="18"/>
      <c r="I583" s="20">
        <v>1</v>
      </c>
      <c r="J583" s="18" t="s">
        <v>24</v>
      </c>
      <c r="K583" s="18"/>
      <c r="L583" s="10" t="str">
        <f>VLOOKUP(C583,ROUTE!$A:$C,2,FALSE)</f>
        <v>病灶内注射</v>
      </c>
      <c r="M583" s="10" t="str">
        <f>VLOOKUP(C583,ROUTE!$A:$C,3,FALSE)</f>
        <v>将药物直接注入皮肤或其他组织的病变区域。</v>
      </c>
      <c r="N583" s="10" t="str">
        <f>VLOOKUP(D583,'Dosage '!$A:$C,2,FALSE)</f>
        <v>注射剂</v>
      </c>
      <c r="O583" s="10" t="str">
        <f>VLOOKUP(D583,'Dosage '!$A:$C,3,FALSE)</f>
        <v>通过注射给药的无菌制剂的总称。</v>
      </c>
    </row>
    <row r="584" spans="1:15">
      <c r="A584" s="16" t="s">
        <v>312</v>
      </c>
      <c r="B584" s="16" t="str">
        <f>VLOOKUP(A584,Name!$A:$B,2,FALSE)</f>
        <v>苯扎氯铵</v>
      </c>
      <c r="C584" s="16" t="s">
        <v>78</v>
      </c>
      <c r="D584" s="16" t="s">
        <v>62</v>
      </c>
      <c r="E584" s="17">
        <v>8001545</v>
      </c>
      <c r="F584" s="18" t="s">
        <v>313</v>
      </c>
      <c r="G584" s="18"/>
      <c r="H584" s="18"/>
      <c r="I584" s="20">
        <v>1</v>
      </c>
      <c r="J584" s="18" t="s">
        <v>24</v>
      </c>
      <c r="K584" s="18"/>
      <c r="L584" s="10" t="str">
        <f>VLOOKUP(C584,ROUTE!$A:$C,2,FALSE)</f>
        <v>肌肉注射</v>
      </c>
      <c r="M584" s="10" t="str">
        <f>VLOOKUP(C584,ROUTE!$A:$C,3,FALSE)</f>
        <v>将药物注入肌肉组织。</v>
      </c>
      <c r="N584" s="10" t="str">
        <f>VLOOKUP(D584,'Dosage '!$A:$C,2,FALSE)</f>
        <v>注射剂</v>
      </c>
      <c r="O584" s="10" t="str">
        <f>VLOOKUP(D584,'Dosage '!$A:$C,3,FALSE)</f>
        <v>通过注射给药的无菌制剂的总称。</v>
      </c>
    </row>
    <row r="585" spans="1:15">
      <c r="A585" s="16" t="s">
        <v>312</v>
      </c>
      <c r="B585" s="16" t="str">
        <f>VLOOKUP(A585,Name!$A:$B,2,FALSE)</f>
        <v>苯扎氯铵</v>
      </c>
      <c r="C585" s="16" t="s">
        <v>112</v>
      </c>
      <c r="D585" s="16" t="s">
        <v>110</v>
      </c>
      <c r="E585" s="17">
        <v>8001545</v>
      </c>
      <c r="F585" s="18" t="s">
        <v>313</v>
      </c>
      <c r="G585" s="18">
        <v>0.2</v>
      </c>
      <c r="H585" s="18" t="s">
        <v>30</v>
      </c>
      <c r="I585" s="18"/>
      <c r="J585" s="18"/>
      <c r="K585" s="18"/>
      <c r="L585" s="10" t="str">
        <f>VLOOKUP(C585,ROUTE!$A:$C,2,FALSE)</f>
        <v>鼻用 / 鼻腔给药</v>
      </c>
      <c r="M585" s="10" t="str">
        <f>VLOOKUP(C585,ROUTE!$A:$C,3,FALSE)</f>
        <v>药物通过鼻腔给药（如鼻喷雾剂）。</v>
      </c>
      <c r="N585" s="10" t="str">
        <f>VLOOKUP(D585,'Dosage '!$A:$C,2,FALSE)</f>
        <v>液体剂</v>
      </c>
      <c r="O585" s="10" t="str">
        <f>VLOOKUP(D585,'Dosage '!$A:$C,3,FALSE)</f>
        <v>各种液体剂型的总称。</v>
      </c>
    </row>
    <row r="586" spans="1:15">
      <c r="A586" s="16" t="s">
        <v>312</v>
      </c>
      <c r="B586" s="16" t="str">
        <f>VLOOKUP(A586,Name!$A:$B,2,FALSE)</f>
        <v>苯扎氯铵</v>
      </c>
      <c r="C586" s="16" t="s">
        <v>112</v>
      </c>
      <c r="D586" s="16" t="s">
        <v>29</v>
      </c>
      <c r="E586" s="17">
        <v>8001545</v>
      </c>
      <c r="F586" s="18" t="s">
        <v>313</v>
      </c>
      <c r="G586" s="18">
        <v>40.46</v>
      </c>
      <c r="H586" s="18" t="s">
        <v>314</v>
      </c>
      <c r="I586" s="18"/>
      <c r="J586" s="18"/>
      <c r="K586" s="18"/>
      <c r="L586" s="10" t="str">
        <f>VLOOKUP(C586,ROUTE!$A:$C,2,FALSE)</f>
        <v>鼻用 / 鼻腔给药</v>
      </c>
      <c r="M586" s="10" t="str">
        <f>VLOOKUP(C586,ROUTE!$A:$C,3,FALSE)</f>
        <v>药物通过鼻腔给药（如鼻喷雾剂）。</v>
      </c>
      <c r="N586" s="10" t="str">
        <f>VLOOKUP(D586,'Dosage '!$A:$C,2,FALSE)</f>
        <v>溶液剂</v>
      </c>
      <c r="O586" s="10" t="str">
        <f>VLOOKUP(D586,'Dosage '!$A:$C,3,FALSE)</f>
        <v>药物完全溶解在溶剂中的澄清液体。</v>
      </c>
    </row>
    <row r="587" spans="1:15">
      <c r="A587" s="16" t="s">
        <v>312</v>
      </c>
      <c r="B587" s="16" t="str">
        <f>VLOOKUP(A587,Name!$A:$B,2,FALSE)</f>
        <v>苯扎氯铵</v>
      </c>
      <c r="C587" s="16" t="s">
        <v>112</v>
      </c>
      <c r="D587" s="16" t="s">
        <v>168</v>
      </c>
      <c r="E587" s="17">
        <v>8001545</v>
      </c>
      <c r="F587" s="18" t="s">
        <v>313</v>
      </c>
      <c r="G587" s="18"/>
      <c r="H587" s="18"/>
      <c r="I587" s="20">
        <v>1</v>
      </c>
      <c r="J587" s="18" t="s">
        <v>24</v>
      </c>
      <c r="K587" s="18"/>
      <c r="L587" s="10" t="str">
        <f>VLOOKUP(C587,ROUTE!$A:$C,2,FALSE)</f>
        <v>鼻用 / 鼻腔给药</v>
      </c>
      <c r="M587" s="10" t="str">
        <f>VLOOKUP(C587,ROUTE!$A:$C,3,FALSE)</f>
        <v>药物通过鼻腔给药（如鼻喷雾剂）。</v>
      </c>
      <c r="N587" s="10" t="str">
        <f>VLOOKUP(D587,'Dosage '!$A:$C,2,FALSE)</f>
        <v>喷雾剂</v>
      </c>
      <c r="O587" s="10" t="str">
        <f>VLOOKUP(D587,'Dosage '!$A:$C,3,FALSE)</f>
        <v>通过机械泵喷出液体的制剂。</v>
      </c>
    </row>
    <row r="588" spans="1:15">
      <c r="A588" s="16" t="s">
        <v>312</v>
      </c>
      <c r="B588" s="16" t="str">
        <f>VLOOKUP(A588,Name!$A:$B,2,FALSE)</f>
        <v>苯扎氯铵</v>
      </c>
      <c r="C588" s="16" t="s">
        <v>112</v>
      </c>
      <c r="D588" s="16" t="s">
        <v>113</v>
      </c>
      <c r="E588" s="17">
        <v>8001545</v>
      </c>
      <c r="F588" s="18" t="s">
        <v>313</v>
      </c>
      <c r="G588" s="18"/>
      <c r="H588" s="18"/>
      <c r="I588" s="20">
        <v>1</v>
      </c>
      <c r="J588" s="18" t="s">
        <v>24</v>
      </c>
      <c r="K588" s="18"/>
      <c r="L588" s="10" t="str">
        <f>VLOOKUP(C588,ROUTE!$A:$C,2,FALSE)</f>
        <v>鼻用 / 鼻腔给药</v>
      </c>
      <c r="M588" s="10" t="str">
        <f>VLOOKUP(C588,ROUTE!$A:$C,3,FALSE)</f>
        <v>药物通过鼻腔给药（如鼻喷雾剂）。</v>
      </c>
      <c r="N588" s="10" t="str">
        <f>VLOOKUP(D588,'Dosage '!$A:$C,2,FALSE)</f>
        <v>定量喷雾剂</v>
      </c>
      <c r="O588" s="10" t="str">
        <f>VLOOKUP(D588,'Dosage '!$A:$C,3,FALSE)</f>
        <v>每次按压能喷出固定剂量的喷雾剂。</v>
      </c>
    </row>
    <row r="589" spans="1:15">
      <c r="A589" s="16" t="s">
        <v>312</v>
      </c>
      <c r="B589" s="16" t="str">
        <f>VLOOKUP(A589,Name!$A:$B,2,FALSE)</f>
        <v>苯扎氯铵</v>
      </c>
      <c r="C589" s="16" t="s">
        <v>114</v>
      </c>
      <c r="D589" s="16" t="s">
        <v>167</v>
      </c>
      <c r="E589" s="17">
        <v>8001545</v>
      </c>
      <c r="F589" s="18" t="s">
        <v>313</v>
      </c>
      <c r="G589" s="18">
        <v>0.01</v>
      </c>
      <c r="H589" s="18" t="s">
        <v>50</v>
      </c>
      <c r="I589" s="18"/>
      <c r="J589" s="18"/>
      <c r="K589" s="18"/>
      <c r="L589" s="10" t="str">
        <f>VLOOKUP(C589,ROUTE!$A:$C,2,FALSE)</f>
        <v>眼用 / 眼部给药</v>
      </c>
      <c r="M589" s="10" t="str">
        <f>VLOOKUP(C589,ROUTE!$A:$C,3,FALSE)</f>
        <v>药物用于眼睛表面（如眼药水、眼膏）。</v>
      </c>
      <c r="N589" s="10" t="str">
        <f>VLOOKUP(D589,'Dosage '!$A:$C,2,FALSE)</f>
        <v>滴剂</v>
      </c>
      <c r="O589" s="10" t="str">
        <f>VLOOKUP(D589,'Dosage '!$A:$C,3,FALSE)</f>
        <v>以滴形式给药的液体制剂。</v>
      </c>
    </row>
    <row r="590" spans="1:15">
      <c r="A590" s="16" t="s">
        <v>312</v>
      </c>
      <c r="B590" s="16" t="str">
        <f>VLOOKUP(A590,Name!$A:$B,2,FALSE)</f>
        <v>苯扎氯铵</v>
      </c>
      <c r="C590" s="16" t="s">
        <v>114</v>
      </c>
      <c r="D590" s="16" t="s">
        <v>160</v>
      </c>
      <c r="E590" s="17">
        <v>8001545</v>
      </c>
      <c r="F590" s="18" t="s">
        <v>313</v>
      </c>
      <c r="G590" s="18">
        <v>0.01</v>
      </c>
      <c r="H590" s="18" t="s">
        <v>19</v>
      </c>
      <c r="I590" s="18"/>
      <c r="J590" s="18"/>
      <c r="K590" s="18"/>
      <c r="L590" s="10" t="str">
        <f>VLOOKUP(C590,ROUTE!$A:$C,2,FALSE)</f>
        <v>眼用 / 眼部给药</v>
      </c>
      <c r="M590" s="10" t="str">
        <f>VLOOKUP(C590,ROUTE!$A:$C,3,FALSE)</f>
        <v>药物用于眼睛表面（如眼药水、眼膏）。</v>
      </c>
      <c r="N590" s="10" t="str">
        <f>VLOOKUP(D590,'Dosage '!$A:$C,2,FALSE)</f>
        <v>凝胶剂</v>
      </c>
      <c r="O590" s="10" t="str">
        <f>VLOOKUP(D590,'Dosage '!$A:$C,3,FALSE)</f>
        <v>药物分散在半固态胶状基质中的制剂。</v>
      </c>
    </row>
    <row r="591" spans="1:15">
      <c r="A591" s="16" t="s">
        <v>312</v>
      </c>
      <c r="B591" s="16" t="str">
        <f>VLOOKUP(A591,Name!$A:$B,2,FALSE)</f>
        <v>苯扎氯铵</v>
      </c>
      <c r="C591" s="16" t="s">
        <v>114</v>
      </c>
      <c r="D591" s="16" t="s">
        <v>29</v>
      </c>
      <c r="E591" s="17">
        <v>8001545</v>
      </c>
      <c r="F591" s="18" t="s">
        <v>313</v>
      </c>
      <c r="G591" s="18">
        <v>2</v>
      </c>
      <c r="H591" s="18" t="s">
        <v>50</v>
      </c>
      <c r="I591" s="18"/>
      <c r="J591" s="18"/>
      <c r="K591" s="18"/>
      <c r="L591" s="10" t="str">
        <f>VLOOKUP(C591,ROUTE!$A:$C,2,FALSE)</f>
        <v>眼用 / 眼部给药</v>
      </c>
      <c r="M591" s="10" t="str">
        <f>VLOOKUP(C591,ROUTE!$A:$C,3,FALSE)</f>
        <v>药物用于眼睛表面（如眼药水、眼膏）。</v>
      </c>
      <c r="N591" s="10" t="str">
        <f>VLOOKUP(D591,'Dosage '!$A:$C,2,FALSE)</f>
        <v>溶液剂</v>
      </c>
      <c r="O591" s="10" t="str">
        <f>VLOOKUP(D591,'Dosage '!$A:$C,3,FALSE)</f>
        <v>药物完全溶解在溶剂中的澄清液体。</v>
      </c>
    </row>
    <row r="592" spans="1:15">
      <c r="A592" s="16" t="s">
        <v>312</v>
      </c>
      <c r="B592" s="16" t="str">
        <f>VLOOKUP(A592,Name!$A:$B,2,FALSE)</f>
        <v>苯扎氯铵</v>
      </c>
      <c r="C592" s="16" t="s">
        <v>114</v>
      </c>
      <c r="D592" s="16" t="s">
        <v>115</v>
      </c>
      <c r="E592" s="17">
        <v>8001545</v>
      </c>
      <c r="F592" s="18" t="s">
        <v>313</v>
      </c>
      <c r="G592" s="18"/>
      <c r="H592" s="18"/>
      <c r="I592" s="18">
        <v>1</v>
      </c>
      <c r="J592" s="18" t="s">
        <v>24</v>
      </c>
      <c r="K592" s="18"/>
      <c r="L592" s="10" t="str">
        <f>VLOOKUP(C592,ROUTE!$A:$C,2,FALSE)</f>
        <v>眼用 / 眼部给药</v>
      </c>
      <c r="M592" s="10" t="str">
        <f>VLOOKUP(C592,ROUTE!$A:$C,3,FALSE)</f>
        <v>药物用于眼睛表面（如眼药水、眼膏）。</v>
      </c>
      <c r="N592" s="10" t="str">
        <f>VLOOKUP(D592,'Dosage '!$A:$C,2,FALSE)</f>
        <v>溶液/滴剂</v>
      </c>
      <c r="O592" s="10" t="str">
        <f>VLOOKUP(D592,'Dosage '!$A:$C,3,FALSE)</f>
        <v>以滴形式给药的溶液。</v>
      </c>
    </row>
    <row r="593" spans="1:15">
      <c r="A593" s="16" t="s">
        <v>312</v>
      </c>
      <c r="B593" s="16" t="str">
        <f>VLOOKUP(A593,Name!$A:$B,2,FALSE)</f>
        <v>苯扎氯铵</v>
      </c>
      <c r="C593" s="16" t="s">
        <v>114</v>
      </c>
      <c r="D593" s="16" t="s">
        <v>52</v>
      </c>
      <c r="E593" s="17">
        <v>8001545</v>
      </c>
      <c r="F593" s="18" t="s">
        <v>313</v>
      </c>
      <c r="G593" s="18"/>
      <c r="H593" s="18"/>
      <c r="I593" s="20">
        <v>1</v>
      </c>
      <c r="J593" s="18" t="s">
        <v>24</v>
      </c>
      <c r="K593" s="18"/>
      <c r="L593" s="10" t="str">
        <f>VLOOKUP(C593,ROUTE!$A:$C,2,FALSE)</f>
        <v>眼用 / 眼部给药</v>
      </c>
      <c r="M593" s="10" t="str">
        <f>VLOOKUP(C593,ROUTE!$A:$C,3,FALSE)</f>
        <v>药物用于眼睛表面（如眼药水、眼膏）。</v>
      </c>
      <c r="N593" s="10" t="str">
        <f>VLOOKUP(D593,'Dosage '!$A:$C,2,FALSE)</f>
        <v>混悬剂</v>
      </c>
      <c r="O593" s="10" t="str">
        <f>VLOOKUP(D593,'Dosage '!$A:$C,3,FALSE)</f>
        <v>药物微粒均匀分散在液体介质中的制剂。</v>
      </c>
    </row>
    <row r="594" spans="1:15">
      <c r="A594" s="16" t="s">
        <v>312</v>
      </c>
      <c r="B594" s="16" t="str">
        <f>VLOOKUP(A594,Name!$A:$B,2,FALSE)</f>
        <v>苯扎氯铵</v>
      </c>
      <c r="C594" s="16" t="s">
        <v>114</v>
      </c>
      <c r="D594" s="16" t="s">
        <v>100</v>
      </c>
      <c r="E594" s="17">
        <v>8001545</v>
      </c>
      <c r="F594" s="18" t="s">
        <v>313</v>
      </c>
      <c r="G594" s="18">
        <v>0.02</v>
      </c>
      <c r="H594" s="18" t="s">
        <v>50</v>
      </c>
      <c r="I594" s="18"/>
      <c r="J594" s="18"/>
      <c r="K594" s="18"/>
      <c r="L594" s="10" t="str">
        <f>VLOOKUP(C594,ROUTE!$A:$C,2,FALSE)</f>
        <v>眼用 / 眼部给药</v>
      </c>
      <c r="M594" s="10" t="str">
        <f>VLOOKUP(C594,ROUTE!$A:$C,3,FALSE)</f>
        <v>药物用于眼睛表面（如眼药水、眼膏）。</v>
      </c>
      <c r="N594" s="10" t="str">
        <f>VLOOKUP(D594,'Dosage '!$A:$C,2,FALSE)</f>
        <v>混悬液/滴剂</v>
      </c>
      <c r="O594" s="10" t="str">
        <f>VLOOKUP(D594,'Dosage '!$A:$C,3,FALSE)</f>
        <v>以滴形式给药的混悬液。</v>
      </c>
    </row>
    <row r="595" spans="1:15">
      <c r="A595" s="16" t="s">
        <v>312</v>
      </c>
      <c r="B595" s="16" t="str">
        <f>VLOOKUP(A595,Name!$A:$B,2,FALSE)</f>
        <v>苯扎氯铵</v>
      </c>
      <c r="C595" s="16" t="s">
        <v>63</v>
      </c>
      <c r="D595" s="16" t="s">
        <v>29</v>
      </c>
      <c r="E595" s="17">
        <v>8001545</v>
      </c>
      <c r="F595" s="18" t="s">
        <v>313</v>
      </c>
      <c r="G595" s="18">
        <v>0.02</v>
      </c>
      <c r="H595" s="18" t="s">
        <v>19</v>
      </c>
      <c r="I595" s="18"/>
      <c r="J595" s="18"/>
      <c r="K595" s="18"/>
      <c r="L595" s="10" t="str">
        <f>VLOOKUP(C595,ROUTE!$A:$C,2,FALSE)</f>
        <v>呼吸道给药（吸入）</v>
      </c>
      <c r="M595" s="10" t="str">
        <f>VLOOKUP(C595,ROUTE!$A:$C,3,FALSE)</f>
        <v>药物通过吸入方式进入呼吸道和肺部。</v>
      </c>
      <c r="N595" s="10" t="str">
        <f>VLOOKUP(D595,'Dosage '!$A:$C,2,FALSE)</f>
        <v>溶液剂</v>
      </c>
      <c r="O595" s="10" t="str">
        <f>VLOOKUP(D595,'Dosage '!$A:$C,3,FALSE)</f>
        <v>药物完全溶解在溶剂中的澄清液体。</v>
      </c>
    </row>
    <row r="596" spans="1:15">
      <c r="A596" s="16" t="s">
        <v>312</v>
      </c>
      <c r="B596" s="16" t="str">
        <f>VLOOKUP(A596,Name!$A:$B,2,FALSE)</f>
        <v>苯扎氯铵</v>
      </c>
      <c r="C596" s="16" t="s">
        <v>16</v>
      </c>
      <c r="D596" s="16" t="s">
        <v>253</v>
      </c>
      <c r="E596" s="17">
        <v>8001545</v>
      </c>
      <c r="F596" s="18" t="s">
        <v>313</v>
      </c>
      <c r="G596" s="18" t="s">
        <v>37</v>
      </c>
      <c r="H596" s="18" t="s">
        <v>38</v>
      </c>
      <c r="I596" s="18"/>
      <c r="J596" s="18"/>
      <c r="K596" s="18"/>
      <c r="L596" s="10" t="str">
        <f>VLOOKUP(C596,ROUTE!$A:$C,2,FALSE)</f>
        <v>局部给药 / 皮肤给药</v>
      </c>
      <c r="M596" s="10" t="str">
        <f>VLOOKUP(C596,ROUTE!$A:$C,3,FALSE)</f>
        <v>药物直接应用于身体表面（如皮肤），通常用于产生局部效应。</v>
      </c>
      <c r="N596" s="10" t="str">
        <f>VLOOKUP(D596,'Dosage '!$A:$C,2,FALSE)</f>
        <v>药布 / 擦巾</v>
      </c>
      <c r="O596" s="10" t="str">
        <f>VLOOKUP(D596,'Dosage '!$A:$C,3,FALSE)</f>
        <v>浸有药物，用于擦拭皮肤的布或纸巾。</v>
      </c>
    </row>
    <row r="597" spans="1:15">
      <c r="A597" s="16" t="s">
        <v>312</v>
      </c>
      <c r="B597" s="16" t="str">
        <f>VLOOKUP(A597,Name!$A:$B,2,FALSE)</f>
        <v>苯扎氯铵</v>
      </c>
      <c r="C597" s="16" t="s">
        <v>16</v>
      </c>
      <c r="D597" s="16" t="s">
        <v>17</v>
      </c>
      <c r="E597" s="17">
        <v>8001545</v>
      </c>
      <c r="F597" s="18" t="s">
        <v>313</v>
      </c>
      <c r="G597" s="18">
        <v>0.1</v>
      </c>
      <c r="H597" s="18" t="s">
        <v>19</v>
      </c>
      <c r="I597" s="18"/>
      <c r="J597" s="18"/>
      <c r="K597" s="18"/>
      <c r="L597" s="10" t="str">
        <f>VLOOKUP(C597,ROUTE!$A:$C,2,FALSE)</f>
        <v>局部给药 / 皮肤给药</v>
      </c>
      <c r="M597" s="10" t="str">
        <f>VLOOKUP(C597,ROUTE!$A:$C,3,FALSE)</f>
        <v>药物直接应用于身体表面（如皮肤），通常用于产生局部效应。</v>
      </c>
      <c r="N597" s="10" t="str">
        <f>VLOOKUP(D597,'Dosage '!$A:$C,2,FALSE)</f>
        <v>洗剂</v>
      </c>
      <c r="O597" s="10" t="str">
        <f>VLOOKUP(D597,'Dosage '!$A:$C,3,FALSE)</f>
        <v>用于皮肤的液体或半液体。</v>
      </c>
    </row>
    <row r="598" spans="1:15">
      <c r="A598" s="16" t="s">
        <v>312</v>
      </c>
      <c r="B598" s="16" t="str">
        <f>VLOOKUP(A598,Name!$A:$B,2,FALSE)</f>
        <v>苯扎氯铵</v>
      </c>
      <c r="C598" s="16" t="s">
        <v>16</v>
      </c>
      <c r="D598" s="16" t="s">
        <v>36</v>
      </c>
      <c r="E598" s="17">
        <v>8001545</v>
      </c>
      <c r="F598" s="18" t="s">
        <v>313</v>
      </c>
      <c r="G598" s="18">
        <v>0.03</v>
      </c>
      <c r="H598" s="18" t="s">
        <v>19</v>
      </c>
      <c r="I598" s="18"/>
      <c r="J598" s="18"/>
      <c r="K598" s="18"/>
      <c r="L598" s="10" t="str">
        <f>VLOOKUP(C598,ROUTE!$A:$C,2,FALSE)</f>
        <v>局部给药 / 皮肤给药</v>
      </c>
      <c r="M598" s="10" t="str">
        <f>VLOOKUP(C598,ROUTE!$A:$C,3,FALSE)</f>
        <v>药物直接应用于身体表面（如皮肤），通常用于产生局部效应。</v>
      </c>
      <c r="N598" s="10" t="str">
        <f>VLOOKUP(D598,'Dosage '!$A:$C,2,FALSE)</f>
        <v>软膏剂</v>
      </c>
      <c r="O598" s="10" t="str">
        <f>VLOOKUP(D598,'Dosage '!$A:$C,3,FALSE)</f>
        <v>通常为油性基质，用于皮肤的半固体制剂。</v>
      </c>
    </row>
    <row r="599" spans="1:15">
      <c r="A599" s="16" t="s">
        <v>312</v>
      </c>
      <c r="B599" s="16" t="str">
        <f>VLOOKUP(A599,Name!$A:$B,2,FALSE)</f>
        <v>苯扎氯铵</v>
      </c>
      <c r="C599" s="16" t="s">
        <v>16</v>
      </c>
      <c r="D599" s="16" t="s">
        <v>172</v>
      </c>
      <c r="E599" s="17">
        <v>8001545</v>
      </c>
      <c r="F599" s="18" t="s">
        <v>313</v>
      </c>
      <c r="G599" s="18">
        <v>0.2</v>
      </c>
      <c r="H599" s="18" t="s">
        <v>19</v>
      </c>
      <c r="I599" s="18"/>
      <c r="J599" s="18"/>
      <c r="K599" s="18"/>
      <c r="L599" s="10" t="str">
        <f>VLOOKUP(C599,ROUTE!$A:$C,2,FALSE)</f>
        <v>局部给药 / 皮肤给药</v>
      </c>
      <c r="M599" s="10" t="str">
        <f>VLOOKUP(C599,ROUTE!$A:$C,3,FALSE)</f>
        <v>药物直接应用于身体表面（如皮肤），通常用于产生局部效应。</v>
      </c>
      <c r="N599" s="10" t="str">
        <f>VLOOKUP(D599,'Dosage '!$A:$C,2,FALSE)</f>
        <v>香波剂 / 洗发剂</v>
      </c>
      <c r="O599" s="10" t="str">
        <f>VLOOKUP(D599,'Dosage '!$A:$C,3,FALSE)</f>
        <v>用于头发和头皮的含药洗涤剂。</v>
      </c>
    </row>
    <row r="600" spans="1:15">
      <c r="A600" s="16" t="s">
        <v>312</v>
      </c>
      <c r="B600" s="16" t="str">
        <f>VLOOKUP(A600,Name!$A:$B,2,FALSE)</f>
        <v>苯扎氯铵</v>
      </c>
      <c r="C600" s="16" t="s">
        <v>16</v>
      </c>
      <c r="D600" s="16" t="s">
        <v>29</v>
      </c>
      <c r="E600" s="17">
        <v>8001545</v>
      </c>
      <c r="F600" s="18" t="s">
        <v>313</v>
      </c>
      <c r="G600" s="18">
        <v>0.02</v>
      </c>
      <c r="H600" s="18" t="s">
        <v>50</v>
      </c>
      <c r="I600" s="18"/>
      <c r="J600" s="18"/>
      <c r="K600" s="18"/>
      <c r="L600" s="10" t="str">
        <f>VLOOKUP(C600,ROUTE!$A:$C,2,FALSE)</f>
        <v>局部给药 / 皮肤给药</v>
      </c>
      <c r="M600" s="10" t="str">
        <f>VLOOKUP(C600,ROUTE!$A:$C,3,FALSE)</f>
        <v>药物直接应用于身体表面（如皮肤），通常用于产生局部效应。</v>
      </c>
      <c r="N600" s="10" t="str">
        <f>VLOOKUP(D600,'Dosage '!$A:$C,2,FALSE)</f>
        <v>溶液剂</v>
      </c>
      <c r="O600" s="10" t="str">
        <f>VLOOKUP(D600,'Dosage '!$A:$C,3,FALSE)</f>
        <v>药物完全溶解在溶剂中的澄清液体。</v>
      </c>
    </row>
    <row r="601" spans="1:15">
      <c r="A601" s="16" t="s">
        <v>312</v>
      </c>
      <c r="B601" s="16" t="str">
        <f>VLOOKUP(A601,Name!$A:$B,2,FALSE)</f>
        <v>苯扎氯铵</v>
      </c>
      <c r="C601" s="16" t="s">
        <v>16</v>
      </c>
      <c r="D601" s="16" t="s">
        <v>115</v>
      </c>
      <c r="E601" s="17">
        <v>8001545</v>
      </c>
      <c r="F601" s="18" t="s">
        <v>313</v>
      </c>
      <c r="G601" s="18">
        <v>0.01</v>
      </c>
      <c r="H601" s="18" t="s">
        <v>50</v>
      </c>
      <c r="I601" s="18"/>
      <c r="J601" s="18"/>
      <c r="K601" s="18"/>
      <c r="L601" s="10" t="str">
        <f>VLOOKUP(C601,ROUTE!$A:$C,2,FALSE)</f>
        <v>局部给药 / 皮肤给药</v>
      </c>
      <c r="M601" s="10" t="str">
        <f>VLOOKUP(C601,ROUTE!$A:$C,3,FALSE)</f>
        <v>药物直接应用于身体表面（如皮肤），通常用于产生局部效应。</v>
      </c>
      <c r="N601" s="10" t="str">
        <f>VLOOKUP(D601,'Dosage '!$A:$C,2,FALSE)</f>
        <v>溶液/滴剂</v>
      </c>
      <c r="O601" s="10" t="str">
        <f>VLOOKUP(D601,'Dosage '!$A:$C,3,FALSE)</f>
        <v>以滴形式给药的溶液。</v>
      </c>
    </row>
    <row r="602" spans="1:15">
      <c r="A602" s="16" t="s">
        <v>312</v>
      </c>
      <c r="B602" s="16" t="str">
        <f>VLOOKUP(A602,Name!$A:$B,2,FALSE)</f>
        <v>苯扎氯铵</v>
      </c>
      <c r="C602" s="16" t="s">
        <v>16</v>
      </c>
      <c r="D602" s="16" t="s">
        <v>100</v>
      </c>
      <c r="E602" s="17">
        <v>8001545</v>
      </c>
      <c r="F602" s="18" t="s">
        <v>313</v>
      </c>
      <c r="G602" s="18" t="s">
        <v>37</v>
      </c>
      <c r="H602" s="18" t="s">
        <v>38</v>
      </c>
      <c r="I602" s="18"/>
      <c r="J602" s="18"/>
      <c r="K602" s="18"/>
      <c r="L602" s="10" t="str">
        <f>VLOOKUP(C602,ROUTE!$A:$C,2,FALSE)</f>
        <v>局部给药 / 皮肤给药</v>
      </c>
      <c r="M602" s="10" t="str">
        <f>VLOOKUP(C602,ROUTE!$A:$C,3,FALSE)</f>
        <v>药物直接应用于身体表面（如皮肤），通常用于产生局部效应。</v>
      </c>
      <c r="N602" s="10" t="str">
        <f>VLOOKUP(D602,'Dosage '!$A:$C,2,FALSE)</f>
        <v>混悬液/滴剂</v>
      </c>
      <c r="O602" s="10" t="str">
        <f>VLOOKUP(D602,'Dosage '!$A:$C,3,FALSE)</f>
        <v>以滴形式给药的混悬液。</v>
      </c>
    </row>
    <row r="603" spans="1:15">
      <c r="A603" s="16" t="s">
        <v>315</v>
      </c>
      <c r="B603" s="16" t="str">
        <f>VLOOKUP(A603,Name!$A:$B,2,FALSE)</f>
        <v>苯磺酸</v>
      </c>
      <c r="C603" s="16" t="s">
        <v>25</v>
      </c>
      <c r="D603" s="16" t="s">
        <v>62</v>
      </c>
      <c r="E603" s="17">
        <v>98113</v>
      </c>
      <c r="F603" s="18" t="s">
        <v>316</v>
      </c>
      <c r="G603" s="18" t="s">
        <v>37</v>
      </c>
      <c r="H603" s="18" t="s">
        <v>102</v>
      </c>
      <c r="I603" s="18"/>
      <c r="J603" s="18"/>
      <c r="K603" s="18"/>
      <c r="L603" s="10" t="str">
        <f>VLOOKUP(C603,ROUTE!$A:$C,2,FALSE)</f>
        <v>静脉注射</v>
      </c>
      <c r="M603" s="10" t="str">
        <f>VLOOKUP(C603,ROUTE!$A:$C,3,FALSE)</f>
        <v>将药物注入静脉。</v>
      </c>
      <c r="N603" s="10" t="str">
        <f>VLOOKUP(D603,'Dosage '!$A:$C,2,FALSE)</f>
        <v>注射剂</v>
      </c>
      <c r="O603" s="10" t="str">
        <f>VLOOKUP(D603,'Dosage '!$A:$C,3,FALSE)</f>
        <v>通过注射给药的无菌制剂的总称。</v>
      </c>
    </row>
    <row r="604" spans="1:15">
      <c r="A604" s="16" t="s">
        <v>315</v>
      </c>
      <c r="B604" s="16" t="str">
        <f>VLOOKUP(A604,Name!$A:$B,2,FALSE)</f>
        <v>苯磺酸</v>
      </c>
      <c r="C604" s="16" t="s">
        <v>25</v>
      </c>
      <c r="D604" s="16" t="s">
        <v>109</v>
      </c>
      <c r="E604" s="17">
        <v>98113</v>
      </c>
      <c r="F604" s="18" t="s">
        <v>316</v>
      </c>
      <c r="G604" s="18" t="s">
        <v>37</v>
      </c>
      <c r="H604" s="18" t="s">
        <v>102</v>
      </c>
      <c r="I604" s="18"/>
      <c r="J604" s="18"/>
      <c r="K604" s="18"/>
      <c r="L604" s="10" t="str">
        <f>VLOOKUP(C604,ROUTE!$A:$C,2,FALSE)</f>
        <v>静脉注射</v>
      </c>
      <c r="M604" s="10" t="str">
        <f>VLOOKUP(C604,ROUTE!$A:$C,3,FALSE)</f>
        <v>将药物注入静脉。</v>
      </c>
      <c r="N604" s="10" t="str">
        <f>VLOOKUP(D604,'Dosage '!$A:$C,2,FALSE)</f>
        <v>注射液</v>
      </c>
      <c r="O604" s="10" t="str">
        <f>VLOOKUP(D604,'Dosage '!$A:$C,3,FALSE)</f>
        <v>药物完全溶解的无菌溶液。</v>
      </c>
    </row>
    <row r="605" spans="1:15">
      <c r="A605" s="16" t="s">
        <v>315</v>
      </c>
      <c r="B605" s="16" t="str">
        <f>VLOOKUP(A605,Name!$A:$B,2,FALSE)</f>
        <v>苯磺酸</v>
      </c>
      <c r="C605" s="16" t="s">
        <v>25</v>
      </c>
      <c r="D605" s="16" t="s">
        <v>110</v>
      </c>
      <c r="E605" s="17">
        <v>98113</v>
      </c>
      <c r="F605" s="18" t="s">
        <v>316</v>
      </c>
      <c r="G605" s="18" t="s">
        <v>37</v>
      </c>
      <c r="H605" s="18" t="s">
        <v>102</v>
      </c>
      <c r="I605" s="18"/>
      <c r="J605" s="18"/>
      <c r="K605" s="18"/>
      <c r="L605" s="10" t="str">
        <f>VLOOKUP(C605,ROUTE!$A:$C,2,FALSE)</f>
        <v>静脉注射</v>
      </c>
      <c r="M605" s="10" t="str">
        <f>VLOOKUP(C605,ROUTE!$A:$C,3,FALSE)</f>
        <v>将药物注入静脉。</v>
      </c>
      <c r="N605" s="10" t="str">
        <f>VLOOKUP(D605,'Dosage '!$A:$C,2,FALSE)</f>
        <v>液体剂</v>
      </c>
      <c r="O605" s="10" t="str">
        <f>VLOOKUP(D605,'Dosage '!$A:$C,3,FALSE)</f>
        <v>各种液体剂型的总称。</v>
      </c>
    </row>
    <row r="606" spans="1:15">
      <c r="A606" s="16" t="s">
        <v>317</v>
      </c>
      <c r="B606" s="16" t="str">
        <f>VLOOKUP(A606,Name!$A:$B,2,FALSE)</f>
        <v>苯索氯铵</v>
      </c>
      <c r="C606" s="16" t="s">
        <v>98</v>
      </c>
      <c r="D606" s="16" t="s">
        <v>29</v>
      </c>
      <c r="E606" s="17">
        <v>121540</v>
      </c>
      <c r="F606" s="18" t="s">
        <v>318</v>
      </c>
      <c r="G606" s="18">
        <v>0.02</v>
      </c>
      <c r="H606" s="18" t="s">
        <v>50</v>
      </c>
      <c r="I606" s="18"/>
      <c r="J606" s="18"/>
      <c r="K606" s="18"/>
      <c r="L606" s="10" t="str">
        <f>VLOOKUP(C606,ROUTE!$A:$C,2,FALSE)</f>
        <v>耳用 / 耳内给药</v>
      </c>
      <c r="M606" s="10" t="str">
        <f>VLOOKUP(C606,ROUTE!$A:$C,3,FALSE)</f>
        <v>药物用于外耳道（如滴耳液）。</v>
      </c>
      <c r="N606" s="10" t="str">
        <f>VLOOKUP(D606,'Dosage '!$A:$C,2,FALSE)</f>
        <v>溶液剂</v>
      </c>
      <c r="O606" s="10" t="str">
        <f>VLOOKUP(D606,'Dosage '!$A:$C,3,FALSE)</f>
        <v>药物完全溶解在溶剂中的澄清液体。</v>
      </c>
    </row>
    <row r="607" spans="1:15">
      <c r="A607" s="16" t="s">
        <v>317</v>
      </c>
      <c r="B607" s="16" t="str">
        <f>VLOOKUP(A607,Name!$A:$B,2,FALSE)</f>
        <v>苯索氯铵</v>
      </c>
      <c r="C607" s="16" t="s">
        <v>98</v>
      </c>
      <c r="D607" s="16" t="s">
        <v>115</v>
      </c>
      <c r="E607" s="17">
        <v>121540</v>
      </c>
      <c r="F607" s="18" t="s">
        <v>318</v>
      </c>
      <c r="G607" s="18">
        <v>0.02</v>
      </c>
      <c r="H607" s="18" t="s">
        <v>19</v>
      </c>
      <c r="I607" s="18"/>
      <c r="J607" s="18"/>
      <c r="K607" s="18"/>
      <c r="L607" s="10" t="str">
        <f>VLOOKUP(C607,ROUTE!$A:$C,2,FALSE)</f>
        <v>耳用 / 耳内给药</v>
      </c>
      <c r="M607" s="10" t="str">
        <f>VLOOKUP(C607,ROUTE!$A:$C,3,FALSE)</f>
        <v>药物用于外耳道（如滴耳液）。</v>
      </c>
      <c r="N607" s="10" t="str">
        <f>VLOOKUP(D607,'Dosage '!$A:$C,2,FALSE)</f>
        <v>溶液/滴剂</v>
      </c>
      <c r="O607" s="10" t="str">
        <f>VLOOKUP(D607,'Dosage '!$A:$C,3,FALSE)</f>
        <v>以滴形式给药的溶液。</v>
      </c>
    </row>
    <row r="608" spans="1:15">
      <c r="A608" s="16" t="s">
        <v>317</v>
      </c>
      <c r="B608" s="16" t="str">
        <f>VLOOKUP(A608,Name!$A:$B,2,FALSE)</f>
        <v>苯索氯铵</v>
      </c>
      <c r="C608" s="16" t="s">
        <v>78</v>
      </c>
      <c r="D608" s="16" t="s">
        <v>62</v>
      </c>
      <c r="E608" s="17">
        <v>121540</v>
      </c>
      <c r="F608" s="18" t="s">
        <v>318</v>
      </c>
      <c r="G608" s="18"/>
      <c r="H608" s="18"/>
      <c r="I608" s="20">
        <v>1</v>
      </c>
      <c r="J608" s="18" t="s">
        <v>24</v>
      </c>
      <c r="K608" s="18"/>
      <c r="L608" s="10" t="str">
        <f>VLOOKUP(C608,ROUTE!$A:$C,2,FALSE)</f>
        <v>肌肉注射</v>
      </c>
      <c r="M608" s="10" t="str">
        <f>VLOOKUP(C608,ROUTE!$A:$C,3,FALSE)</f>
        <v>将药物注入肌肉组织。</v>
      </c>
      <c r="N608" s="10" t="str">
        <f>VLOOKUP(D608,'Dosage '!$A:$C,2,FALSE)</f>
        <v>注射剂</v>
      </c>
      <c r="O608" s="10" t="str">
        <f>VLOOKUP(D608,'Dosage '!$A:$C,3,FALSE)</f>
        <v>通过注射给药的无菌制剂的总称。</v>
      </c>
    </row>
    <row r="609" spans="1:15">
      <c r="A609" s="16" t="s">
        <v>317</v>
      </c>
      <c r="B609" s="16" t="str">
        <f>VLOOKUP(A609,Name!$A:$B,2,FALSE)</f>
        <v>苯索氯铵</v>
      </c>
      <c r="C609" s="16" t="s">
        <v>25</v>
      </c>
      <c r="D609" s="16" t="s">
        <v>62</v>
      </c>
      <c r="E609" s="17">
        <v>121540</v>
      </c>
      <c r="F609" s="18" t="s">
        <v>318</v>
      </c>
      <c r="G609" s="18"/>
      <c r="H609" s="18"/>
      <c r="I609" s="20">
        <v>1</v>
      </c>
      <c r="J609" s="18" t="s">
        <v>24</v>
      </c>
      <c r="K609" s="18"/>
      <c r="L609" s="10" t="str">
        <f>VLOOKUP(C609,ROUTE!$A:$C,2,FALSE)</f>
        <v>静脉注射</v>
      </c>
      <c r="M609" s="10" t="str">
        <f>VLOOKUP(C609,ROUTE!$A:$C,3,FALSE)</f>
        <v>将药物注入静脉。</v>
      </c>
      <c r="N609" s="10" t="str">
        <f>VLOOKUP(D609,'Dosage '!$A:$C,2,FALSE)</f>
        <v>注射剂</v>
      </c>
      <c r="O609" s="10" t="str">
        <f>VLOOKUP(D609,'Dosage '!$A:$C,3,FALSE)</f>
        <v>通过注射给药的无菌制剂的总称。</v>
      </c>
    </row>
    <row r="610" spans="1:15">
      <c r="A610" s="16" t="s">
        <v>317</v>
      </c>
      <c r="B610" s="16" t="str">
        <f>VLOOKUP(A610,Name!$A:$B,2,FALSE)</f>
        <v>苯索氯铵</v>
      </c>
      <c r="C610" s="16" t="s">
        <v>25</v>
      </c>
      <c r="D610" s="16" t="s">
        <v>106</v>
      </c>
      <c r="E610" s="17">
        <v>121540</v>
      </c>
      <c r="F610" s="18" t="s">
        <v>318</v>
      </c>
      <c r="G610" s="18">
        <v>0.5</v>
      </c>
      <c r="H610" s="18" t="s">
        <v>24</v>
      </c>
      <c r="I610" s="18"/>
      <c r="J610" s="18"/>
      <c r="K610" s="18"/>
      <c r="L610" s="10" t="str">
        <f>VLOOKUP(C610,ROUTE!$A:$C,2,FALSE)</f>
        <v>静脉注射</v>
      </c>
      <c r="M610" s="10" t="str">
        <f>VLOOKUP(C610,ROUTE!$A:$C,3,FALSE)</f>
        <v>将药物注入静脉。</v>
      </c>
      <c r="N610" s="10" t="str">
        <f>VLOOKUP(D610,'Dosage '!$A:$C,2,FALSE)</f>
        <v>注射用无菌粉末 (供配制溶液用)</v>
      </c>
      <c r="O610" s="10" t="str">
        <f>VLOOKUP(D610,'Dosage '!$A:$C,3,FALSE)</f>
        <v>使用前需用无菌溶剂溶解的粉末。</v>
      </c>
    </row>
    <row r="611" spans="1:15">
      <c r="A611" s="16" t="s">
        <v>317</v>
      </c>
      <c r="B611" s="16" t="str">
        <f>VLOOKUP(A611,Name!$A:$B,2,FALSE)</f>
        <v>苯索氯铵</v>
      </c>
      <c r="C611" s="16" t="s">
        <v>16</v>
      </c>
      <c r="D611" s="16" t="s">
        <v>57</v>
      </c>
      <c r="E611" s="17">
        <v>121540</v>
      </c>
      <c r="F611" s="18" t="s">
        <v>318</v>
      </c>
      <c r="G611" s="18" t="s">
        <v>37</v>
      </c>
      <c r="H611" s="18" t="s">
        <v>38</v>
      </c>
      <c r="I611" s="18"/>
      <c r="J611" s="18"/>
      <c r="K611" s="18"/>
      <c r="L611" s="10" t="str">
        <f>VLOOKUP(C611,ROUTE!$A:$C,2,FALSE)</f>
        <v>局部给药 / 皮肤给药</v>
      </c>
      <c r="M611" s="10" t="str">
        <f>VLOOKUP(C611,ROUTE!$A:$C,3,FALSE)</f>
        <v>药物直接应用于身体表面（如皮肤），通常用于产生局部效应。</v>
      </c>
      <c r="N611" s="10" t="str">
        <f>VLOOKUP(D611,'Dosage '!$A:$C,2,FALSE)</f>
        <v>乳膏剂</v>
      </c>
      <c r="O611" s="10" t="str">
        <f>VLOOKUP(D611,'Dosage '!$A:$C,3,FALSE)</f>
        <v>油和水混合的乳剂型半固体制剂。</v>
      </c>
    </row>
    <row r="612" spans="1:15">
      <c r="A612" s="16" t="s">
        <v>319</v>
      </c>
      <c r="B612" s="16" t="str">
        <f>VLOOKUP(A612,Name!$A:$B,2,FALSE)</f>
        <v>苯佐卡因</v>
      </c>
      <c r="C612" s="16" t="s">
        <v>16</v>
      </c>
      <c r="D612" s="16" t="s">
        <v>36</v>
      </c>
      <c r="E612" s="17">
        <v>94097</v>
      </c>
      <c r="F612" s="18" t="s">
        <v>320</v>
      </c>
      <c r="G612" s="18">
        <v>1</v>
      </c>
      <c r="H612" s="18" t="s">
        <v>19</v>
      </c>
      <c r="I612" s="18"/>
      <c r="J612" s="18"/>
      <c r="K612" s="18"/>
      <c r="L612" s="10" t="str">
        <f>VLOOKUP(C612,ROUTE!$A:$C,2,FALSE)</f>
        <v>局部给药 / 皮肤给药</v>
      </c>
      <c r="M612" s="10" t="str">
        <f>VLOOKUP(C612,ROUTE!$A:$C,3,FALSE)</f>
        <v>药物直接应用于身体表面（如皮肤），通常用于产生局部效应。</v>
      </c>
      <c r="N612" s="10" t="str">
        <f>VLOOKUP(D612,'Dosage '!$A:$C,2,FALSE)</f>
        <v>软膏剂</v>
      </c>
      <c r="O612" s="10" t="str">
        <f>VLOOKUP(D612,'Dosage '!$A:$C,3,FALSE)</f>
        <v>通常为油性基质，用于皮肤的半固体制剂。</v>
      </c>
    </row>
    <row r="613" spans="1:15">
      <c r="A613" s="16" t="s">
        <v>321</v>
      </c>
      <c r="B613" s="16" t="str">
        <f>VLOOKUP(A613,Name!$A:$B,2,FALSE)</f>
        <v>苯多德溴铵</v>
      </c>
      <c r="C613" s="16" t="s">
        <v>114</v>
      </c>
      <c r="D613" s="16" t="s">
        <v>322</v>
      </c>
      <c r="E613" s="17">
        <v>7281041</v>
      </c>
      <c r="F613" s="18" t="s">
        <v>323</v>
      </c>
      <c r="G613" s="18">
        <v>0.01</v>
      </c>
      <c r="H613" s="18" t="s">
        <v>50</v>
      </c>
      <c r="I613" s="18"/>
      <c r="J613" s="18"/>
      <c r="K613" s="18"/>
      <c r="L613" s="10" t="str">
        <f>VLOOKUP(C613,ROUTE!$A:$C,2,FALSE)</f>
        <v>眼用 / 眼部给药</v>
      </c>
      <c r="M613" s="10" t="str">
        <f>VLOOKUP(C613,ROUTE!$A:$C,3,FALSE)</f>
        <v>药物用于眼睛表面（如眼药水、眼膏）。</v>
      </c>
      <c r="N613" s="10" t="str">
        <f>VLOOKUP(D613,'Dosage '!$A:$C,2,FALSE)</f>
        <v>凝胶形成滴眼液</v>
      </c>
      <c r="O613" s="10" t="str">
        <f>VLOOKUP(D613,'Dosage '!$A:$C,3,FALSE)</f>
        <v>滴入眼中后，由液体转变为凝胶的溶液。</v>
      </c>
    </row>
    <row r="614" spans="1:15">
      <c r="A614" s="16" t="s">
        <v>321</v>
      </c>
      <c r="B614" s="16" t="str">
        <f>VLOOKUP(A614,Name!$A:$B,2,FALSE)</f>
        <v>苯多德溴铵</v>
      </c>
      <c r="C614" s="16" t="s">
        <v>114</v>
      </c>
      <c r="D614" s="16" t="s">
        <v>324</v>
      </c>
      <c r="E614" s="17">
        <v>7281041</v>
      </c>
      <c r="F614" s="18" t="s">
        <v>323</v>
      </c>
      <c r="G614" s="18">
        <v>0.01</v>
      </c>
      <c r="H614" s="18" t="s">
        <v>19</v>
      </c>
      <c r="I614" s="18"/>
      <c r="J614" s="18"/>
      <c r="K614" s="18"/>
      <c r="L614" s="10" t="str">
        <f>VLOOKUP(C614,ROUTE!$A:$C,2,FALSE)</f>
        <v>眼用 / 眼部给药</v>
      </c>
      <c r="M614" s="10" t="str">
        <f>VLOOKUP(C614,ROUTE!$A:$C,3,FALSE)</f>
        <v>药物用于眼睛表面（如眼药水、眼膏）。</v>
      </c>
      <c r="N614" s="10" t="str">
        <f>VLOOKUP(D614,'Dosage '!$A:$C,2,FALSE)</f>
        <v>缓释凝胶形成溶液</v>
      </c>
      <c r="O614" s="10" t="str">
        <f>VLOOKUP(D614,'Dosage '!$A:$C,3,FALSE)</f>
        <v>形成凝胶后能缓慢释放药物的溶液。</v>
      </c>
    </row>
    <row r="615" spans="1:15">
      <c r="A615" s="16" t="s">
        <v>325</v>
      </c>
      <c r="B615" s="16" t="str">
        <f>VLOOKUP(A615,Name!$A:$B,2,FALSE)</f>
        <v>苯甲酸</v>
      </c>
      <c r="C615" s="16" t="s">
        <v>21</v>
      </c>
      <c r="D615" s="16" t="s">
        <v>159</v>
      </c>
      <c r="E615" s="17">
        <v>65850</v>
      </c>
      <c r="F615" s="18" t="s">
        <v>326</v>
      </c>
      <c r="G615" s="18" t="s">
        <v>37</v>
      </c>
      <c r="H615" s="18" t="s">
        <v>38</v>
      </c>
      <c r="I615" s="18"/>
      <c r="J615" s="18"/>
      <c r="K615" s="18"/>
      <c r="L615" s="10" t="str">
        <f>VLOOKUP(C615,ROUTE!$A:$C,2,FALSE)</f>
        <v>颊内给药 / 口腔颊部给药</v>
      </c>
      <c r="M615" s="10" t="str">
        <f>VLOOKUP(C615,ROUTE!$A:$C,3,FALSE)</f>
        <v>将药物置于脸颊和牙龈之间，通过口腔黏膜吸收。</v>
      </c>
      <c r="N615" s="10" t="str">
        <f>VLOOKUP(D615,'Dosage '!$A:$C,2,FALSE)</f>
        <v>漱口水</v>
      </c>
      <c r="O615" s="10" t="str">
        <f>VLOOKUP(D615,'Dosage '!$A:$C,3,FALSE)</f>
        <v>用于口腔清洁或治疗的液体。</v>
      </c>
    </row>
    <row r="616" spans="1:15">
      <c r="A616" s="16" t="s">
        <v>325</v>
      </c>
      <c r="B616" s="16" t="str">
        <f>VLOOKUP(A616,Name!$A:$B,2,FALSE)</f>
        <v>苯甲酸</v>
      </c>
      <c r="C616" s="16" t="s">
        <v>78</v>
      </c>
      <c r="D616" s="16" t="s">
        <v>62</v>
      </c>
      <c r="E616" s="17">
        <v>65850</v>
      </c>
      <c r="F616" s="18" t="s">
        <v>326</v>
      </c>
      <c r="G616" s="18">
        <v>5</v>
      </c>
      <c r="H616" s="18" t="s">
        <v>50</v>
      </c>
      <c r="I616" s="18"/>
      <c r="J616" s="18"/>
      <c r="K616" s="18"/>
      <c r="L616" s="10" t="str">
        <f>VLOOKUP(C616,ROUTE!$A:$C,2,FALSE)</f>
        <v>肌肉注射</v>
      </c>
      <c r="M616" s="10" t="str">
        <f>VLOOKUP(C616,ROUTE!$A:$C,3,FALSE)</f>
        <v>将药物注入肌肉组织。</v>
      </c>
      <c r="N616" s="10" t="str">
        <f>VLOOKUP(D616,'Dosage '!$A:$C,2,FALSE)</f>
        <v>注射剂</v>
      </c>
      <c r="O616" s="10" t="str">
        <f>VLOOKUP(D616,'Dosage '!$A:$C,3,FALSE)</f>
        <v>通过注射给药的无菌制剂的总称。</v>
      </c>
    </row>
    <row r="617" spans="1:15">
      <c r="A617" s="16" t="s">
        <v>325</v>
      </c>
      <c r="B617" s="16" t="str">
        <f>VLOOKUP(A617,Name!$A:$B,2,FALSE)</f>
        <v>苯甲酸</v>
      </c>
      <c r="C617" s="16" t="s">
        <v>78</v>
      </c>
      <c r="D617" s="16" t="s">
        <v>109</v>
      </c>
      <c r="E617" s="17">
        <v>65850</v>
      </c>
      <c r="F617" s="18" t="s">
        <v>326</v>
      </c>
      <c r="G617" s="18">
        <v>0.2</v>
      </c>
      <c r="H617" s="18" t="s">
        <v>50</v>
      </c>
      <c r="I617" s="18"/>
      <c r="J617" s="18"/>
      <c r="K617" s="18"/>
      <c r="L617" s="10" t="str">
        <f>VLOOKUP(C617,ROUTE!$A:$C,2,FALSE)</f>
        <v>肌肉注射</v>
      </c>
      <c r="M617" s="10" t="str">
        <f>VLOOKUP(C617,ROUTE!$A:$C,3,FALSE)</f>
        <v>将药物注入肌肉组织。</v>
      </c>
      <c r="N617" s="10" t="str">
        <f>VLOOKUP(D617,'Dosage '!$A:$C,2,FALSE)</f>
        <v>注射液</v>
      </c>
      <c r="O617" s="10" t="str">
        <f>VLOOKUP(D617,'Dosage '!$A:$C,3,FALSE)</f>
        <v>药物完全溶解的无菌溶液。</v>
      </c>
    </row>
    <row r="618" spans="1:15">
      <c r="A618" s="16" t="s">
        <v>325</v>
      </c>
      <c r="B618" s="16" t="str">
        <f>VLOOKUP(A618,Name!$A:$B,2,FALSE)</f>
        <v>苯甲酸</v>
      </c>
      <c r="C618" s="16" t="s">
        <v>25</v>
      </c>
      <c r="D618" s="16" t="s">
        <v>62</v>
      </c>
      <c r="E618" s="17">
        <v>65850</v>
      </c>
      <c r="F618" s="18" t="s">
        <v>326</v>
      </c>
      <c r="G618" s="18">
        <v>5</v>
      </c>
      <c r="H618" s="18" t="s">
        <v>50</v>
      </c>
      <c r="I618" s="18"/>
      <c r="J618" s="18"/>
      <c r="K618" s="18"/>
      <c r="L618" s="10" t="str">
        <f>VLOOKUP(C618,ROUTE!$A:$C,2,FALSE)</f>
        <v>静脉注射</v>
      </c>
      <c r="M618" s="10" t="str">
        <f>VLOOKUP(C618,ROUTE!$A:$C,3,FALSE)</f>
        <v>将药物注入静脉。</v>
      </c>
      <c r="N618" s="10" t="str">
        <f>VLOOKUP(D618,'Dosage '!$A:$C,2,FALSE)</f>
        <v>注射剂</v>
      </c>
      <c r="O618" s="10" t="str">
        <f>VLOOKUP(D618,'Dosage '!$A:$C,3,FALSE)</f>
        <v>通过注射给药的无菌制剂的总称。</v>
      </c>
    </row>
    <row r="619" spans="1:15">
      <c r="A619" s="16" t="s">
        <v>325</v>
      </c>
      <c r="B619" s="16" t="str">
        <f>VLOOKUP(A619,Name!$A:$B,2,FALSE)</f>
        <v>苯甲酸</v>
      </c>
      <c r="C619" s="16" t="s">
        <v>111</v>
      </c>
      <c r="D619" s="16" t="s">
        <v>29</v>
      </c>
      <c r="E619" s="17">
        <v>65850</v>
      </c>
      <c r="F619" s="18" t="s">
        <v>326</v>
      </c>
      <c r="G619" s="18">
        <v>0.02</v>
      </c>
      <c r="H619" s="18" t="s">
        <v>50</v>
      </c>
      <c r="I619" s="18"/>
      <c r="J619" s="18"/>
      <c r="K619" s="18"/>
      <c r="L619" s="10" t="str">
        <f>VLOOKUP(C619,ROUTE!$A:$C,2,FALSE)</f>
        <v>灌洗 / 冲洗</v>
      </c>
      <c r="M619" s="10" t="str">
        <f>VLOOKUP(C619,ROUTE!$A:$C,3,FALSE)</f>
        <v>用液体溶液冲洗体腔、伤口或器官。</v>
      </c>
      <c r="N619" s="10" t="str">
        <f>VLOOKUP(D619,'Dosage '!$A:$C,2,FALSE)</f>
        <v>溶液剂</v>
      </c>
      <c r="O619" s="10" t="str">
        <f>VLOOKUP(D619,'Dosage '!$A:$C,3,FALSE)</f>
        <v>药物完全溶解在溶剂中的澄清液体。</v>
      </c>
    </row>
    <row r="620" spans="1:15">
      <c r="A620" s="16" t="s">
        <v>325</v>
      </c>
      <c r="B620" s="16" t="str">
        <f>VLOOKUP(A620,Name!$A:$B,2,FALSE)</f>
        <v>苯甲酸</v>
      </c>
      <c r="C620" s="16" t="s">
        <v>27</v>
      </c>
      <c r="D620" s="16" t="s">
        <v>157</v>
      </c>
      <c r="E620" s="17">
        <v>65850</v>
      </c>
      <c r="F620" s="18" t="s">
        <v>326</v>
      </c>
      <c r="G620" s="18">
        <v>12.5</v>
      </c>
      <c r="H620" s="18" t="s">
        <v>93</v>
      </c>
      <c r="I620" s="18"/>
      <c r="J620" s="18"/>
      <c r="K620" s="18"/>
      <c r="L620" s="10" t="str">
        <f>VLOOKUP(C620,ROUTE!$A:$C,2,FALSE)</f>
        <v>口服</v>
      </c>
      <c r="M620" s="10" t="str">
        <f>VLOOKUP(C620,ROUTE!$A:$C,3,FALSE)</f>
        <v>通过口腔吞咽给药。</v>
      </c>
      <c r="N620" s="10" t="str">
        <f>VLOOKUP(D620,'Dosage '!$A:$C,2,FALSE)</f>
        <v>浓缩液</v>
      </c>
      <c r="O620" s="10" t="str">
        <f>VLOOKUP(D620,'Dosage '!$A:$C,3,FALSE)</f>
        <v>使用前需要稀释的高浓度溶液。</v>
      </c>
    </row>
    <row r="621" spans="1:15">
      <c r="A621" s="16" t="s">
        <v>325</v>
      </c>
      <c r="B621" s="16" t="str">
        <f>VLOOKUP(A621,Name!$A:$B,2,FALSE)</f>
        <v>苯甲酸</v>
      </c>
      <c r="C621" s="16" t="s">
        <v>27</v>
      </c>
      <c r="D621" s="16" t="s">
        <v>117</v>
      </c>
      <c r="E621" s="17">
        <v>65850</v>
      </c>
      <c r="F621" s="18" t="s">
        <v>326</v>
      </c>
      <c r="G621" s="18"/>
      <c r="H621" s="18"/>
      <c r="I621" s="20">
        <v>90</v>
      </c>
      <c r="J621" s="18" t="s">
        <v>24</v>
      </c>
      <c r="K621" s="18"/>
      <c r="L621" s="10" t="str">
        <f>VLOOKUP(C621,ROUTE!$A:$C,2,FALSE)</f>
        <v>口服</v>
      </c>
      <c r="M621" s="10" t="str">
        <f>VLOOKUP(C621,ROUTE!$A:$C,3,FALSE)</f>
        <v>通过口腔吞咽给药。</v>
      </c>
      <c r="N621" s="10" t="str">
        <f>VLOOKUP(D621,'Dosage '!$A:$C,2,FALSE)</f>
        <v>酏剂</v>
      </c>
      <c r="O621" s="10" t="str">
        <f>VLOOKUP(D621,'Dosage '!$A:$C,3,FALSE)</f>
        <v>含有乙醇和甜味剂的澄清口服液体。</v>
      </c>
    </row>
    <row r="622" spans="1:15">
      <c r="A622" s="16" t="s">
        <v>325</v>
      </c>
      <c r="B622" s="16" t="str">
        <f>VLOOKUP(A622,Name!$A:$B,2,FALSE)</f>
        <v>苯甲酸</v>
      </c>
      <c r="C622" s="16" t="s">
        <v>27</v>
      </c>
      <c r="D622" s="16" t="s">
        <v>110</v>
      </c>
      <c r="E622" s="17">
        <v>65850</v>
      </c>
      <c r="F622" s="18" t="s">
        <v>326</v>
      </c>
      <c r="G622" s="18">
        <v>2</v>
      </c>
      <c r="H622" s="18" t="s">
        <v>30</v>
      </c>
      <c r="I622" s="18"/>
      <c r="J622" s="18"/>
      <c r="K622" s="18"/>
      <c r="L622" s="10" t="str">
        <f>VLOOKUP(C622,ROUTE!$A:$C,2,FALSE)</f>
        <v>口服</v>
      </c>
      <c r="M622" s="10" t="str">
        <f>VLOOKUP(C622,ROUTE!$A:$C,3,FALSE)</f>
        <v>通过口腔吞咽给药。</v>
      </c>
      <c r="N622" s="10" t="str">
        <f>VLOOKUP(D622,'Dosage '!$A:$C,2,FALSE)</f>
        <v>液体剂</v>
      </c>
      <c r="O622" s="10" t="str">
        <f>VLOOKUP(D622,'Dosage '!$A:$C,3,FALSE)</f>
        <v>各种液体剂型的总称。</v>
      </c>
    </row>
    <row r="623" spans="1:15">
      <c r="A623" s="16" t="s">
        <v>325</v>
      </c>
      <c r="B623" s="16" t="str">
        <f>VLOOKUP(A623,Name!$A:$B,2,FALSE)</f>
        <v>苯甲酸</v>
      </c>
      <c r="C623" s="16" t="s">
        <v>27</v>
      </c>
      <c r="D623" s="16" t="s">
        <v>29</v>
      </c>
      <c r="E623" s="17">
        <v>65850</v>
      </c>
      <c r="F623" s="18" t="s">
        <v>326</v>
      </c>
      <c r="G623" s="18"/>
      <c r="H623" s="18"/>
      <c r="I623" s="20">
        <v>100</v>
      </c>
      <c r="J623" s="18" t="s">
        <v>24</v>
      </c>
      <c r="K623" s="18"/>
      <c r="L623" s="10" t="str">
        <f>VLOOKUP(C623,ROUTE!$A:$C,2,FALSE)</f>
        <v>口服</v>
      </c>
      <c r="M623" s="10" t="str">
        <f>VLOOKUP(C623,ROUTE!$A:$C,3,FALSE)</f>
        <v>通过口腔吞咽给药。</v>
      </c>
      <c r="N623" s="10" t="str">
        <f>VLOOKUP(D623,'Dosage '!$A:$C,2,FALSE)</f>
        <v>溶液剂</v>
      </c>
      <c r="O623" s="10" t="str">
        <f>VLOOKUP(D623,'Dosage '!$A:$C,3,FALSE)</f>
        <v>药物完全溶解在溶剂中的澄清液体。</v>
      </c>
    </row>
    <row r="624" spans="1:15">
      <c r="A624" s="16" t="s">
        <v>325</v>
      </c>
      <c r="B624" s="16" t="str">
        <f>VLOOKUP(A624,Name!$A:$B,2,FALSE)</f>
        <v>苯甲酸</v>
      </c>
      <c r="C624" s="16" t="s">
        <v>27</v>
      </c>
      <c r="D624" s="16" t="s">
        <v>52</v>
      </c>
      <c r="E624" s="17">
        <v>65850</v>
      </c>
      <c r="F624" s="18" t="s">
        <v>326</v>
      </c>
      <c r="G624" s="18">
        <v>15</v>
      </c>
      <c r="H624" s="18" t="s">
        <v>24</v>
      </c>
      <c r="I624" s="18"/>
      <c r="J624" s="18"/>
      <c r="K624" s="18"/>
      <c r="L624" s="10" t="str">
        <f>VLOOKUP(C624,ROUTE!$A:$C,2,FALSE)</f>
        <v>口服</v>
      </c>
      <c r="M624" s="10" t="str">
        <f>VLOOKUP(C624,ROUTE!$A:$C,3,FALSE)</f>
        <v>通过口腔吞咽给药。</v>
      </c>
      <c r="N624" s="10" t="str">
        <f>VLOOKUP(D624,'Dosage '!$A:$C,2,FALSE)</f>
        <v>混悬剂</v>
      </c>
      <c r="O624" s="10" t="str">
        <f>VLOOKUP(D624,'Dosage '!$A:$C,3,FALSE)</f>
        <v>药物微粒均匀分散在液体介质中的制剂。</v>
      </c>
    </row>
    <row r="625" spans="1:15">
      <c r="A625" s="16" t="s">
        <v>325</v>
      </c>
      <c r="B625" s="16" t="str">
        <f>VLOOKUP(A625,Name!$A:$B,2,FALSE)</f>
        <v>苯甲酸</v>
      </c>
      <c r="C625" s="16" t="s">
        <v>27</v>
      </c>
      <c r="D625" s="16" t="s">
        <v>83</v>
      </c>
      <c r="E625" s="17">
        <v>65850</v>
      </c>
      <c r="F625" s="18" t="s">
        <v>326</v>
      </c>
      <c r="G625" s="18"/>
      <c r="H625" s="18"/>
      <c r="I625" s="20">
        <v>20</v>
      </c>
      <c r="J625" s="18" t="s">
        <v>24</v>
      </c>
      <c r="K625" s="18"/>
      <c r="L625" s="10" t="str">
        <f>VLOOKUP(C625,ROUTE!$A:$C,2,FALSE)</f>
        <v>口服</v>
      </c>
      <c r="M625" s="10" t="str">
        <f>VLOOKUP(C625,ROUTE!$A:$C,3,FALSE)</f>
        <v>通过口腔吞咽给药。</v>
      </c>
      <c r="N625" s="10" t="str">
        <f>VLOOKUP(D625,'Dosage '!$A:$C,2,FALSE)</f>
        <v>糖浆剂</v>
      </c>
      <c r="O625" s="10" t="str">
        <f>VLOOKUP(D625,'Dosage '!$A:$C,3,FALSE)</f>
        <v>含有高浓度蔗糖的浓水溶液。</v>
      </c>
    </row>
    <row r="626" spans="1:15">
      <c r="A626" s="16" t="s">
        <v>325</v>
      </c>
      <c r="B626" s="16" t="str">
        <f>VLOOKUP(A626,Name!$A:$B,2,FALSE)</f>
        <v>苯甲酸</v>
      </c>
      <c r="C626" s="16" t="s">
        <v>27</v>
      </c>
      <c r="D626" s="16" t="s">
        <v>84</v>
      </c>
      <c r="E626" s="17">
        <v>65850</v>
      </c>
      <c r="F626" s="18" t="s">
        <v>326</v>
      </c>
      <c r="G626" s="18" t="s">
        <v>37</v>
      </c>
      <c r="H626" s="18" t="s">
        <v>38</v>
      </c>
      <c r="I626" s="18"/>
      <c r="J626" s="18"/>
      <c r="K626" s="18"/>
      <c r="L626" s="10" t="str">
        <f>VLOOKUP(C626,ROUTE!$A:$C,2,FALSE)</f>
        <v>口服</v>
      </c>
      <c r="M626" s="10" t="str">
        <f>VLOOKUP(C626,ROUTE!$A:$C,3,FALSE)</f>
        <v>通过口腔吞咽给药。</v>
      </c>
      <c r="N626" s="10" t="str">
        <f>VLOOKUP(D626,'Dosage '!$A:$C,2,FALSE)</f>
        <v>包衣片</v>
      </c>
      <c r="O626" s="10" t="str">
        <f>VLOOKUP(D626,'Dosage '!$A:$C,3,FALSE)</f>
        <v>片剂外层有包衣的总称。</v>
      </c>
    </row>
    <row r="627" spans="1:15">
      <c r="A627" s="16" t="s">
        <v>325</v>
      </c>
      <c r="B627" s="16" t="str">
        <f>VLOOKUP(A627,Name!$A:$B,2,FALSE)</f>
        <v>苯甲酸</v>
      </c>
      <c r="C627" s="16" t="s">
        <v>27</v>
      </c>
      <c r="D627" s="16" t="s">
        <v>35</v>
      </c>
      <c r="E627" s="17">
        <v>65850</v>
      </c>
      <c r="F627" s="18" t="s">
        <v>326</v>
      </c>
      <c r="G627" s="18" t="s">
        <v>37</v>
      </c>
      <c r="H627" s="18" t="s">
        <v>38</v>
      </c>
      <c r="I627" s="18"/>
      <c r="J627" s="18"/>
      <c r="K627" s="18"/>
      <c r="L627" s="10" t="str">
        <f>VLOOKUP(C627,ROUTE!$A:$C,2,FALSE)</f>
        <v>口服</v>
      </c>
      <c r="M627" s="10" t="str">
        <f>VLOOKUP(C627,ROUTE!$A:$C,3,FALSE)</f>
        <v>通过口腔吞咽给药。</v>
      </c>
      <c r="N627" s="10" t="str">
        <f>VLOOKUP(D627,'Dosage '!$A:$C,2,FALSE)</f>
        <v>薄膜衣片</v>
      </c>
      <c r="O627" s="10" t="str">
        <f>VLOOKUP(D627,'Dosage '!$A:$C,3,FALSE)</f>
        <v>在片剂核心外包有一层薄膜。</v>
      </c>
    </row>
    <row r="628" spans="1:15">
      <c r="A628" s="16" t="s">
        <v>325</v>
      </c>
      <c r="B628" s="16" t="str">
        <f>VLOOKUP(A628,Name!$A:$B,2,FALSE)</f>
        <v>苯甲酸</v>
      </c>
      <c r="C628" s="16" t="s">
        <v>169</v>
      </c>
      <c r="D628" s="16" t="s">
        <v>160</v>
      </c>
      <c r="E628" s="17">
        <v>65850</v>
      </c>
      <c r="F628" s="18" t="s">
        <v>326</v>
      </c>
      <c r="G628" s="18"/>
      <c r="H628" s="18"/>
      <c r="I628" s="20">
        <v>11</v>
      </c>
      <c r="J628" s="18" t="s">
        <v>24</v>
      </c>
      <c r="K628" s="18"/>
      <c r="L628" s="10" t="str">
        <f>VLOOKUP(C628,ROUTE!$A:$C,2,FALSE)</f>
        <v>直肠给药</v>
      </c>
      <c r="M628" s="10" t="str">
        <f>VLOOKUP(C628,ROUTE!$A:$C,3,FALSE)</f>
        <v>通过直肠给药，如栓剂或灌肠剂。</v>
      </c>
      <c r="N628" s="10" t="str">
        <f>VLOOKUP(D628,'Dosage '!$A:$C,2,FALSE)</f>
        <v>凝胶剂</v>
      </c>
      <c r="O628" s="10" t="str">
        <f>VLOOKUP(D628,'Dosage '!$A:$C,3,FALSE)</f>
        <v>药物分散在半固态胶状基质中的制剂。</v>
      </c>
    </row>
    <row r="629" spans="1:15">
      <c r="A629" s="16" t="s">
        <v>325</v>
      </c>
      <c r="B629" s="16" t="str">
        <f>VLOOKUP(A629,Name!$A:$B,2,FALSE)</f>
        <v>苯甲酸</v>
      </c>
      <c r="C629" s="16" t="s">
        <v>169</v>
      </c>
      <c r="D629" s="16" t="s">
        <v>52</v>
      </c>
      <c r="E629" s="17">
        <v>65850</v>
      </c>
      <c r="F629" s="18" t="s">
        <v>326</v>
      </c>
      <c r="G629" s="18">
        <v>0.1</v>
      </c>
      <c r="H629" s="18" t="s">
        <v>19</v>
      </c>
      <c r="I629" s="18"/>
      <c r="J629" s="18"/>
      <c r="K629" s="18"/>
      <c r="L629" s="10" t="str">
        <f>VLOOKUP(C629,ROUTE!$A:$C,2,FALSE)</f>
        <v>直肠给药</v>
      </c>
      <c r="M629" s="10" t="str">
        <f>VLOOKUP(C629,ROUTE!$A:$C,3,FALSE)</f>
        <v>通过直肠给药，如栓剂或灌肠剂。</v>
      </c>
      <c r="N629" s="10" t="str">
        <f>VLOOKUP(D629,'Dosage '!$A:$C,2,FALSE)</f>
        <v>混悬剂</v>
      </c>
      <c r="O629" s="10" t="str">
        <f>VLOOKUP(D629,'Dosage '!$A:$C,3,FALSE)</f>
        <v>药物微粒均匀分散在液体介质中的制剂。</v>
      </c>
    </row>
    <row r="630" spans="1:15">
      <c r="A630" s="16" t="s">
        <v>325</v>
      </c>
      <c r="B630" s="16" t="str">
        <f>VLOOKUP(A630,Name!$A:$B,2,FALSE)</f>
        <v>苯甲酸</v>
      </c>
      <c r="C630" s="16" t="s">
        <v>16</v>
      </c>
      <c r="D630" s="16" t="s">
        <v>44</v>
      </c>
      <c r="E630" s="17">
        <v>65850</v>
      </c>
      <c r="F630" s="18" t="s">
        <v>326</v>
      </c>
      <c r="G630" s="18"/>
      <c r="H630" s="18"/>
      <c r="I630" s="20">
        <v>1</v>
      </c>
      <c r="J630" s="18" t="s">
        <v>24</v>
      </c>
      <c r="K630" s="18"/>
      <c r="L630" s="10" t="str">
        <f>VLOOKUP(C630,ROUTE!$A:$C,2,FALSE)</f>
        <v>局部给药 / 皮肤给药</v>
      </c>
      <c r="M630" s="10" t="str">
        <f>VLOOKUP(C630,ROUTE!$A:$C,3,FALSE)</f>
        <v>药物直接应用于身体表面（如皮肤），通常用于产生局部效应。</v>
      </c>
      <c r="N630" s="10" t="str">
        <f>VLOOKUP(D630,'Dosage '!$A:$C,2,FALSE)</f>
        <v>泡沫气雾剂</v>
      </c>
      <c r="O630" s="10" t="str">
        <f>VLOOKUP(D630,'Dosage '!$A:$C,3,FALSE)</f>
        <v>喷出后形成泡沫状的制剂。</v>
      </c>
    </row>
    <row r="631" spans="1:15">
      <c r="A631" s="16" t="s">
        <v>325</v>
      </c>
      <c r="B631" s="16" t="str">
        <f>VLOOKUP(A631,Name!$A:$B,2,FALSE)</f>
        <v>苯甲酸</v>
      </c>
      <c r="C631" s="16" t="s">
        <v>16</v>
      </c>
      <c r="D631" s="16" t="s">
        <v>57</v>
      </c>
      <c r="E631" s="17">
        <v>65850</v>
      </c>
      <c r="F631" s="18" t="s">
        <v>326</v>
      </c>
      <c r="G631" s="18"/>
      <c r="H631" s="18"/>
      <c r="I631" s="20">
        <v>6</v>
      </c>
      <c r="J631" s="18" t="s">
        <v>24</v>
      </c>
      <c r="K631" s="18"/>
      <c r="L631" s="10" t="str">
        <f>VLOOKUP(C631,ROUTE!$A:$C,2,FALSE)</f>
        <v>局部给药 / 皮肤给药</v>
      </c>
      <c r="M631" s="10" t="str">
        <f>VLOOKUP(C631,ROUTE!$A:$C,3,FALSE)</f>
        <v>药物直接应用于身体表面（如皮肤），通常用于产生局部效应。</v>
      </c>
      <c r="N631" s="10" t="str">
        <f>VLOOKUP(D631,'Dosage '!$A:$C,2,FALSE)</f>
        <v>乳膏剂</v>
      </c>
      <c r="O631" s="10" t="str">
        <f>VLOOKUP(D631,'Dosage '!$A:$C,3,FALSE)</f>
        <v>油和水混合的乳剂型半固体制剂。</v>
      </c>
    </row>
    <row r="632" spans="1:15">
      <c r="A632" s="16" t="s">
        <v>325</v>
      </c>
      <c r="B632" s="16" t="str">
        <f>VLOOKUP(A632,Name!$A:$B,2,FALSE)</f>
        <v>苯甲酸</v>
      </c>
      <c r="C632" s="16" t="s">
        <v>16</v>
      </c>
      <c r="D632" s="16" t="s">
        <v>160</v>
      </c>
      <c r="E632" s="17">
        <v>65850</v>
      </c>
      <c r="F632" s="18" t="s">
        <v>326</v>
      </c>
      <c r="G632" s="18">
        <v>0.1</v>
      </c>
      <c r="H632" s="18" t="s">
        <v>19</v>
      </c>
      <c r="I632" s="18"/>
      <c r="J632" s="18"/>
      <c r="K632" s="18"/>
      <c r="L632" s="10" t="str">
        <f>VLOOKUP(C632,ROUTE!$A:$C,2,FALSE)</f>
        <v>局部给药 / 皮肤给药</v>
      </c>
      <c r="M632" s="10" t="str">
        <f>VLOOKUP(C632,ROUTE!$A:$C,3,FALSE)</f>
        <v>药物直接应用于身体表面（如皮肤），通常用于产生局部效应。</v>
      </c>
      <c r="N632" s="10" t="str">
        <f>VLOOKUP(D632,'Dosage '!$A:$C,2,FALSE)</f>
        <v>凝胶剂</v>
      </c>
      <c r="O632" s="10" t="str">
        <f>VLOOKUP(D632,'Dosage '!$A:$C,3,FALSE)</f>
        <v>药物分散在半固态胶状基质中的制剂。</v>
      </c>
    </row>
    <row r="633" spans="1:15">
      <c r="A633" s="16" t="s">
        <v>325</v>
      </c>
      <c r="B633" s="16" t="str">
        <f>VLOOKUP(A633,Name!$A:$B,2,FALSE)</f>
        <v>苯甲酸</v>
      </c>
      <c r="C633" s="16" t="s">
        <v>16</v>
      </c>
      <c r="D633" s="16" t="s">
        <v>17</v>
      </c>
      <c r="E633" s="17">
        <v>65850</v>
      </c>
      <c r="F633" s="18" t="s">
        <v>326</v>
      </c>
      <c r="G633" s="18">
        <v>0.2</v>
      </c>
      <c r="H633" s="18" t="s">
        <v>19</v>
      </c>
      <c r="I633" s="18"/>
      <c r="J633" s="18"/>
      <c r="K633" s="18"/>
      <c r="L633" s="10" t="str">
        <f>VLOOKUP(C633,ROUTE!$A:$C,2,FALSE)</f>
        <v>局部给药 / 皮肤给药</v>
      </c>
      <c r="M633" s="10" t="str">
        <f>VLOOKUP(C633,ROUTE!$A:$C,3,FALSE)</f>
        <v>药物直接应用于身体表面（如皮肤），通常用于产生局部效应。</v>
      </c>
      <c r="N633" s="10" t="str">
        <f>VLOOKUP(D633,'Dosage '!$A:$C,2,FALSE)</f>
        <v>洗剂</v>
      </c>
      <c r="O633" s="10" t="str">
        <f>VLOOKUP(D633,'Dosage '!$A:$C,3,FALSE)</f>
        <v>用于皮肤的液体或半液体。</v>
      </c>
    </row>
    <row r="634" spans="1:15">
      <c r="A634" s="16" t="s">
        <v>325</v>
      </c>
      <c r="B634" s="16" t="str">
        <f>VLOOKUP(A634,Name!$A:$B,2,FALSE)</f>
        <v>苯甲酸</v>
      </c>
      <c r="C634" s="16" t="s">
        <v>16</v>
      </c>
      <c r="D634" s="16" t="s">
        <v>29</v>
      </c>
      <c r="E634" s="17">
        <v>65850</v>
      </c>
      <c r="F634" s="18" t="s">
        <v>326</v>
      </c>
      <c r="G634" s="18">
        <v>0.1</v>
      </c>
      <c r="H634" s="18" t="s">
        <v>19</v>
      </c>
      <c r="I634" s="18"/>
      <c r="J634" s="18"/>
      <c r="K634" s="18"/>
      <c r="L634" s="10" t="str">
        <f>VLOOKUP(C634,ROUTE!$A:$C,2,FALSE)</f>
        <v>局部给药 / 皮肤给药</v>
      </c>
      <c r="M634" s="10" t="str">
        <f>VLOOKUP(C634,ROUTE!$A:$C,3,FALSE)</f>
        <v>药物直接应用于身体表面（如皮肤），通常用于产生局部效应。</v>
      </c>
      <c r="N634" s="10" t="str">
        <f>VLOOKUP(D634,'Dosage '!$A:$C,2,FALSE)</f>
        <v>溶液剂</v>
      </c>
      <c r="O634" s="10" t="str">
        <f>VLOOKUP(D634,'Dosage '!$A:$C,3,FALSE)</f>
        <v>药物完全溶解在溶剂中的澄清液体。</v>
      </c>
    </row>
    <row r="635" spans="1:15">
      <c r="A635" s="16" t="s">
        <v>325</v>
      </c>
      <c r="B635" s="16" t="str">
        <f>VLOOKUP(A635,Name!$A:$B,2,FALSE)</f>
        <v>苯甲酸</v>
      </c>
      <c r="C635" s="16" t="s">
        <v>123</v>
      </c>
      <c r="D635" s="16" t="s">
        <v>44</v>
      </c>
      <c r="E635" s="17">
        <v>65850</v>
      </c>
      <c r="F635" s="18" t="s">
        <v>326</v>
      </c>
      <c r="G635" s="18">
        <v>0.1</v>
      </c>
      <c r="H635" s="18" t="s">
        <v>19</v>
      </c>
      <c r="I635" s="18"/>
      <c r="J635" s="18"/>
      <c r="K635" s="18"/>
      <c r="L635" s="10" t="str">
        <f>VLOOKUP(C635,ROUTE!$A:$C,2,FALSE)</f>
        <v>阴道给药</v>
      </c>
      <c r="M635" s="10" t="str">
        <f>VLOOKUP(C635,ROUTE!$A:$C,3,FALSE)</f>
        <v>通过阴道给药（如栓剂、乳膏）。</v>
      </c>
      <c r="N635" s="10" t="str">
        <f>VLOOKUP(D635,'Dosage '!$A:$C,2,FALSE)</f>
        <v>泡沫气雾剂</v>
      </c>
      <c r="O635" s="10" t="str">
        <f>VLOOKUP(D635,'Dosage '!$A:$C,3,FALSE)</f>
        <v>喷出后形成泡沫状的制剂。</v>
      </c>
    </row>
    <row r="636" spans="1:15">
      <c r="A636" s="16" t="s">
        <v>325</v>
      </c>
      <c r="B636" s="16" t="str">
        <f>VLOOKUP(A636,Name!$A:$B,2,FALSE)</f>
        <v>苯甲酸</v>
      </c>
      <c r="C636" s="16" t="s">
        <v>123</v>
      </c>
      <c r="D636" s="16" t="s">
        <v>57</v>
      </c>
      <c r="E636" s="17">
        <v>65850</v>
      </c>
      <c r="F636" s="18" t="s">
        <v>326</v>
      </c>
      <c r="G636" s="18"/>
      <c r="H636" s="18"/>
      <c r="I636" s="20">
        <v>10</v>
      </c>
      <c r="J636" s="18" t="s">
        <v>24</v>
      </c>
      <c r="K636" s="18"/>
      <c r="L636" s="10" t="str">
        <f>VLOOKUP(C636,ROUTE!$A:$C,2,FALSE)</f>
        <v>阴道给药</v>
      </c>
      <c r="M636" s="10" t="str">
        <f>VLOOKUP(C636,ROUTE!$A:$C,3,FALSE)</f>
        <v>通过阴道给药（如栓剂、乳膏）。</v>
      </c>
      <c r="N636" s="10" t="str">
        <f>VLOOKUP(D636,'Dosage '!$A:$C,2,FALSE)</f>
        <v>乳膏剂</v>
      </c>
      <c r="O636" s="10" t="str">
        <f>VLOOKUP(D636,'Dosage '!$A:$C,3,FALSE)</f>
        <v>油和水混合的乳剂型半固体制剂。</v>
      </c>
    </row>
    <row r="637" spans="1:15">
      <c r="A637" s="16" t="s">
        <v>325</v>
      </c>
      <c r="B637" s="16" t="str">
        <f>VLOOKUP(A637,Name!$A:$B,2,FALSE)</f>
        <v>苯甲酸</v>
      </c>
      <c r="C637" s="16" t="s">
        <v>123</v>
      </c>
      <c r="D637" s="16" t="s">
        <v>290</v>
      </c>
      <c r="E637" s="17">
        <v>65850</v>
      </c>
      <c r="F637" s="18" t="s">
        <v>326</v>
      </c>
      <c r="G637" s="18">
        <v>2</v>
      </c>
      <c r="H637" s="18" t="s">
        <v>24</v>
      </c>
      <c r="I637" s="18"/>
      <c r="J637" s="18"/>
      <c r="K637" s="18"/>
      <c r="L637" s="10" t="str">
        <f>VLOOKUP(C637,ROUTE!$A:$C,2,FALSE)</f>
        <v>阴道给药</v>
      </c>
      <c r="M637" s="10" t="str">
        <f>VLOOKUP(C637,ROUTE!$A:$C,3,FALSE)</f>
        <v>通过阴道给药（如栓剂、乳膏）。</v>
      </c>
      <c r="N637" s="10" t="str">
        <f>VLOOKUP(D637,'Dosage '!$A:$C,2,FALSE)</f>
        <v>栓剂</v>
      </c>
      <c r="O637" s="10" t="str">
        <f>VLOOKUP(D637,'Dosage '!$A:$C,3,FALSE)</f>
        <v>用于直肠、阴道等的固体制剂, 在体温下会融化或溶解。</v>
      </c>
    </row>
    <row r="638" spans="1:15">
      <c r="A638" s="16" t="s">
        <v>327</v>
      </c>
      <c r="B638" s="16" t="str">
        <f>VLOOKUP(A638,Name!$A:$B,2,FALSE)</f>
        <v>安息香树脂</v>
      </c>
      <c r="C638" s="16" t="s">
        <v>16</v>
      </c>
      <c r="D638" s="16" t="s">
        <v>36</v>
      </c>
      <c r="E638" s="17">
        <v>9000059</v>
      </c>
      <c r="F638" s="18" t="s">
        <v>328</v>
      </c>
      <c r="G638" s="18" t="s">
        <v>37</v>
      </c>
      <c r="H638" s="18" t="s">
        <v>38</v>
      </c>
      <c r="I638" s="18"/>
      <c r="J638" s="18"/>
      <c r="K638" s="18"/>
      <c r="L638" s="10" t="str">
        <f>VLOOKUP(C638,ROUTE!$A:$C,2,FALSE)</f>
        <v>局部给药 / 皮肤给药</v>
      </c>
      <c r="M638" s="10" t="str">
        <f>VLOOKUP(C638,ROUTE!$A:$C,3,FALSE)</f>
        <v>药物直接应用于身体表面（如皮肤），通常用于产生局部效应。</v>
      </c>
      <c r="N638" s="10" t="str">
        <f>VLOOKUP(D638,'Dosage '!$A:$C,2,FALSE)</f>
        <v>软膏剂</v>
      </c>
      <c r="O638" s="10" t="str">
        <f>VLOOKUP(D638,'Dosage '!$A:$C,3,FALSE)</f>
        <v>通常为油性基质，用于皮肤的半固体制剂。</v>
      </c>
    </row>
    <row r="639" spans="1:15">
      <c r="A639" s="16" t="s">
        <v>329</v>
      </c>
      <c r="B639" s="16" t="str">
        <f>VLOOKUP(A639,Name!$A:$B,2,FALSE)</f>
        <v>(+/-)-安息香</v>
      </c>
      <c r="C639" s="16" t="s">
        <v>27</v>
      </c>
      <c r="D639" s="16" t="s">
        <v>28</v>
      </c>
      <c r="E639" s="17">
        <v>119539</v>
      </c>
      <c r="F639" s="18" t="s">
        <v>330</v>
      </c>
      <c r="G639" s="18" t="s">
        <v>37</v>
      </c>
      <c r="H639" s="18" t="s">
        <v>38</v>
      </c>
      <c r="I639" s="18"/>
      <c r="J639" s="18"/>
      <c r="K639" s="18"/>
      <c r="L639" s="10" t="str">
        <f>VLOOKUP(C639,ROUTE!$A:$C,2,FALSE)</f>
        <v>口服</v>
      </c>
      <c r="M639" s="10" t="str">
        <f>VLOOKUP(C639,ROUTE!$A:$C,3,FALSE)</f>
        <v>通过口腔吞咽给药。</v>
      </c>
      <c r="N639" s="10" t="str">
        <f>VLOOKUP(D639,'Dosage '!$A:$C,2,FALSE)</f>
        <v>胶囊剂</v>
      </c>
      <c r="O639" s="10" t="str">
        <f>VLOOKUP(D639,'Dosage '!$A:$C,3,FALSE)</f>
        <v>药物装在可溶性外壳中的制剂。</v>
      </c>
    </row>
    <row r="640" spans="1:15">
      <c r="A640" s="16" t="s">
        <v>329</v>
      </c>
      <c r="B640" s="16" t="str">
        <f>VLOOKUP(A640,Name!$A:$B,2,FALSE)</f>
        <v>(+/-)-安息香</v>
      </c>
      <c r="C640" s="16" t="s">
        <v>27</v>
      </c>
      <c r="D640" s="16" t="s">
        <v>79</v>
      </c>
      <c r="E640" s="17">
        <v>119539</v>
      </c>
      <c r="F640" s="18" t="s">
        <v>330</v>
      </c>
      <c r="G640" s="18" t="s">
        <v>37</v>
      </c>
      <c r="H640" s="18" t="s">
        <v>38</v>
      </c>
      <c r="I640" s="18"/>
      <c r="J640" s="18"/>
      <c r="K640" s="18"/>
      <c r="L640" s="10" t="str">
        <f>VLOOKUP(C640,ROUTE!$A:$C,2,FALSE)</f>
        <v>口服</v>
      </c>
      <c r="M640" s="10" t="str">
        <f>VLOOKUP(C640,ROUTE!$A:$C,3,FALSE)</f>
        <v>通过口腔吞咽给药。</v>
      </c>
      <c r="N640" s="10" t="str">
        <f>VLOOKUP(D640,'Dosage '!$A:$C,2,FALSE)</f>
        <v>缓释胶囊</v>
      </c>
      <c r="O640" s="10" t="str">
        <f>VLOOKUP(D640,'Dosage '!$A:$C,3,FALSE)</f>
        <v>药物从胶囊中缓慢、持续释放。</v>
      </c>
    </row>
    <row r="641" spans="1:15">
      <c r="A641" s="16" t="s">
        <v>331</v>
      </c>
      <c r="B641" s="16" t="str">
        <f>VLOOKUP(A641,Name!$A:$B,2,FALSE)</f>
        <v>苯甲醇</v>
      </c>
      <c r="C641" s="16" t="s">
        <v>98</v>
      </c>
      <c r="D641" s="16" t="s">
        <v>52</v>
      </c>
      <c r="E641" s="17">
        <v>100516</v>
      </c>
      <c r="F641" s="18" t="s">
        <v>332</v>
      </c>
      <c r="G641" s="18">
        <v>0.9</v>
      </c>
      <c r="H641" s="18" t="s">
        <v>50</v>
      </c>
      <c r="I641" s="18"/>
      <c r="J641" s="18"/>
      <c r="K641" s="18"/>
      <c r="L641" s="10" t="str">
        <f>VLOOKUP(C641,ROUTE!$A:$C,2,FALSE)</f>
        <v>耳用 / 耳内给药</v>
      </c>
      <c r="M641" s="10" t="str">
        <f>VLOOKUP(C641,ROUTE!$A:$C,3,FALSE)</f>
        <v>药物用于外耳道（如滴耳液）。</v>
      </c>
      <c r="N641" s="10" t="str">
        <f>VLOOKUP(D641,'Dosage '!$A:$C,2,FALSE)</f>
        <v>混悬剂</v>
      </c>
      <c r="O641" s="10" t="str">
        <f>VLOOKUP(D641,'Dosage '!$A:$C,3,FALSE)</f>
        <v>药物微粒均匀分散在液体介质中的制剂。</v>
      </c>
    </row>
    <row r="642" spans="1:15">
      <c r="A642" s="16" t="s">
        <v>331</v>
      </c>
      <c r="B642" s="16" t="str">
        <f>VLOOKUP(A642,Name!$A:$B,2,FALSE)</f>
        <v>苯甲醇</v>
      </c>
      <c r="C642" s="16" t="s">
        <v>101</v>
      </c>
      <c r="D642" s="16" t="s">
        <v>62</v>
      </c>
      <c r="E642" s="17">
        <v>100516</v>
      </c>
      <c r="F642" s="18" t="s">
        <v>332</v>
      </c>
      <c r="G642" s="18"/>
      <c r="H642" s="18"/>
      <c r="I642" s="20">
        <v>54</v>
      </c>
      <c r="J642" s="18" t="s">
        <v>24</v>
      </c>
      <c r="K642" s="18"/>
      <c r="L642" s="10" t="str">
        <f>VLOOKUP(C642,ROUTE!$A:$C,2,FALSE)</f>
        <v>气管内给药</v>
      </c>
      <c r="M642" s="10" t="str">
        <f>VLOOKUP(C642,ROUTE!$A:$C,3,FALSE)</f>
        <v>通过气管插管将药物直接送入气管。</v>
      </c>
      <c r="N642" s="10" t="str">
        <f>VLOOKUP(D642,'Dosage '!$A:$C,2,FALSE)</f>
        <v>注射剂</v>
      </c>
      <c r="O642" s="10" t="str">
        <f>VLOOKUP(D642,'Dosage '!$A:$C,3,FALSE)</f>
        <v>通过注射给药的无菌制剂的总称。</v>
      </c>
    </row>
    <row r="643" spans="1:15">
      <c r="A643" s="16" t="s">
        <v>331</v>
      </c>
      <c r="B643" s="16" t="str">
        <f>VLOOKUP(A643,Name!$A:$B,2,FALSE)</f>
        <v>苯甲醇</v>
      </c>
      <c r="C643" s="16" t="s">
        <v>333</v>
      </c>
      <c r="D643" s="16" t="s">
        <v>62</v>
      </c>
      <c r="E643" s="17">
        <v>100516</v>
      </c>
      <c r="F643" s="18" t="s">
        <v>332</v>
      </c>
      <c r="G643" s="18">
        <v>0.9</v>
      </c>
      <c r="H643" s="18" t="s">
        <v>50</v>
      </c>
      <c r="I643" s="18"/>
      <c r="J643" s="18"/>
      <c r="K643" s="18"/>
      <c r="L643" s="10" t="str">
        <f>VLOOKUP(C643,ROUTE!$A:$C,2,FALSE)</f>
        <v>动脉内注射</v>
      </c>
      <c r="M643" s="10" t="str">
        <f>VLOOKUP(C643,ROUTE!$A:$C,3,FALSE)</f>
        <v>将药物注入动脉，常用于靶向特定器官。</v>
      </c>
      <c r="N643" s="10" t="str">
        <f>VLOOKUP(D643,'Dosage '!$A:$C,2,FALSE)</f>
        <v>注射剂</v>
      </c>
      <c r="O643" s="10" t="str">
        <f>VLOOKUP(D643,'Dosage '!$A:$C,3,FALSE)</f>
        <v>通过注射给药的无菌制剂的总称。</v>
      </c>
    </row>
    <row r="644" spans="1:15">
      <c r="A644" s="16" t="s">
        <v>331</v>
      </c>
      <c r="B644" s="16" t="str">
        <f>VLOOKUP(A644,Name!$A:$B,2,FALSE)</f>
        <v>苯甲醇</v>
      </c>
      <c r="C644" s="16" t="s">
        <v>104</v>
      </c>
      <c r="D644" s="16" t="s">
        <v>62</v>
      </c>
      <c r="E644" s="17">
        <v>100516</v>
      </c>
      <c r="F644" s="18" t="s">
        <v>332</v>
      </c>
      <c r="G644" s="18">
        <v>1</v>
      </c>
      <c r="H644" s="18" t="s">
        <v>50</v>
      </c>
      <c r="I644" s="20"/>
      <c r="J644" s="18"/>
      <c r="K644" s="18"/>
      <c r="L644" s="10" t="str">
        <f>VLOOKUP(C644,ROUTE!$A:$C,2,FALSE)</f>
        <v>关节内注射</v>
      </c>
      <c r="M644" s="10" t="str">
        <f>VLOOKUP(C644,ROUTE!$A:$C,3,FALSE)</f>
        <v>将药物直接注入关节腔内。</v>
      </c>
      <c r="N644" s="10" t="str">
        <f>VLOOKUP(D644,'Dosage '!$A:$C,2,FALSE)</f>
        <v>注射剂</v>
      </c>
      <c r="O644" s="10" t="str">
        <f>VLOOKUP(D644,'Dosage '!$A:$C,3,FALSE)</f>
        <v>通过注射给药的无菌制剂的总称。</v>
      </c>
    </row>
    <row r="645" spans="1:15">
      <c r="A645" s="16" t="s">
        <v>331</v>
      </c>
      <c r="B645" s="16" t="str">
        <f>VLOOKUP(A645,Name!$A:$B,2,FALSE)</f>
        <v>苯甲醇</v>
      </c>
      <c r="C645" s="16" t="s">
        <v>104</v>
      </c>
      <c r="D645" s="16" t="s">
        <v>109</v>
      </c>
      <c r="E645" s="17">
        <v>100516</v>
      </c>
      <c r="F645" s="18" t="s">
        <v>332</v>
      </c>
      <c r="G645" s="18"/>
      <c r="H645" s="18"/>
      <c r="I645" s="20">
        <v>23</v>
      </c>
      <c r="J645" s="18" t="s">
        <v>24</v>
      </c>
      <c r="K645" s="18"/>
      <c r="L645" s="10" t="str">
        <f>VLOOKUP(C645,ROUTE!$A:$C,2,FALSE)</f>
        <v>关节内注射</v>
      </c>
      <c r="M645" s="10" t="str">
        <f>VLOOKUP(C645,ROUTE!$A:$C,3,FALSE)</f>
        <v>将药物直接注入关节腔内。</v>
      </c>
      <c r="N645" s="10" t="str">
        <f>VLOOKUP(D645,'Dosage '!$A:$C,2,FALSE)</f>
        <v>注射液</v>
      </c>
      <c r="O645" s="10" t="str">
        <f>VLOOKUP(D645,'Dosage '!$A:$C,3,FALSE)</f>
        <v>药物完全溶解的无菌溶液。</v>
      </c>
    </row>
    <row r="646" spans="1:15">
      <c r="A646" s="16" t="s">
        <v>331</v>
      </c>
      <c r="B646" s="16" t="str">
        <f>VLOOKUP(A646,Name!$A:$B,2,FALSE)</f>
        <v>苯甲醇</v>
      </c>
      <c r="C646" s="16" t="s">
        <v>104</v>
      </c>
      <c r="D646" s="16" t="s">
        <v>334</v>
      </c>
      <c r="E646" s="17">
        <v>100516</v>
      </c>
      <c r="F646" s="18" t="s">
        <v>332</v>
      </c>
      <c r="G646" s="18"/>
      <c r="H646" s="18"/>
      <c r="I646" s="18">
        <v>40</v>
      </c>
      <c r="J646" s="18" t="s">
        <v>24</v>
      </c>
      <c r="K646" s="18"/>
      <c r="L646" s="10" t="str">
        <f>VLOOKUP(C646,ROUTE!$A:$C,2,FALSE)</f>
        <v>关节内注射</v>
      </c>
      <c r="M646" s="10" t="str">
        <f>VLOOKUP(C646,ROUTE!$A:$C,3,FALSE)</f>
        <v>将药物直接注入关节腔内。</v>
      </c>
      <c r="N646" s="10" t="str">
        <f>VLOOKUP(D646,'Dosage '!$A:$C,2,FALSE)</f>
        <v>注射用混悬液</v>
      </c>
      <c r="O646" s="10" t="str">
        <f>VLOOKUP(D646,'Dosage '!$A:$C,3,FALSE)</f>
        <v>药物微粒分散在液体介质中的无菌制剂。</v>
      </c>
    </row>
    <row r="647" spans="1:15">
      <c r="A647" s="16" t="s">
        <v>331</v>
      </c>
      <c r="B647" s="16" t="str">
        <f>VLOOKUP(A647,Name!$A:$B,2,FALSE)</f>
        <v>苯甲醇</v>
      </c>
      <c r="C647" s="16" t="s">
        <v>175</v>
      </c>
      <c r="D647" s="16" t="s">
        <v>107</v>
      </c>
      <c r="E647" s="17">
        <v>100516</v>
      </c>
      <c r="F647" s="18" t="s">
        <v>332</v>
      </c>
      <c r="G647" s="18"/>
      <c r="H647" s="18"/>
      <c r="I647" s="20">
        <v>18</v>
      </c>
      <c r="J647" s="18" t="s">
        <v>24</v>
      </c>
      <c r="K647" s="18"/>
      <c r="L647" s="10" t="str">
        <f>VLOOKUP(C647,ROUTE!$A:$C,2,FALSE)</f>
        <v>海绵体内注射</v>
      </c>
      <c r="M647" s="10" t="str">
        <f>VLOOKUP(C647,ROUTE!$A:$C,3,FALSE)</f>
        <v>将药物注入阴茎海绵体内。</v>
      </c>
      <c r="N647" s="10" t="str">
        <f>VLOOKUP(D647,'Dosage '!$A:$C,2,FALSE)</f>
        <v>注射用冷冻干燥粉末 (供配制溶液用)</v>
      </c>
      <c r="O647" s="10" t="str">
        <f>VLOOKUP(D647,'Dosage '!$A:$C,3,FALSE)</f>
        <v>经过冷冻干燥处理的无菌粉末。</v>
      </c>
    </row>
    <row r="648" spans="1:15">
      <c r="A648" s="16" t="s">
        <v>331</v>
      </c>
      <c r="B648" s="16" t="str">
        <f>VLOOKUP(A648,Name!$A:$B,2,FALSE)</f>
        <v>苯甲醇</v>
      </c>
      <c r="C648" s="16" t="s">
        <v>177</v>
      </c>
      <c r="D648" s="16" t="s">
        <v>62</v>
      </c>
      <c r="E648" s="17">
        <v>100516</v>
      </c>
      <c r="F648" s="18" t="s">
        <v>332</v>
      </c>
      <c r="G648" s="18">
        <v>0.01</v>
      </c>
      <c r="H648" s="18" t="s">
        <v>335</v>
      </c>
      <c r="I648" s="18"/>
      <c r="J648" s="18"/>
      <c r="K648" s="18"/>
      <c r="L648" s="10" t="str">
        <f>VLOOKUP(C648,ROUTE!$A:$C,2,FALSE)</f>
        <v>体腔内给药</v>
      </c>
      <c r="M648" s="10" t="str">
        <f>VLOOKUP(C648,ROUTE!$A:$C,3,FALSE)</f>
        <v>将药物引入体腔（如胸腔或腹腔）。</v>
      </c>
      <c r="N648" s="10" t="str">
        <f>VLOOKUP(D648,'Dosage '!$A:$C,2,FALSE)</f>
        <v>注射剂</v>
      </c>
      <c r="O648" s="10" t="str">
        <f>VLOOKUP(D648,'Dosage '!$A:$C,3,FALSE)</f>
        <v>通过注射给药的无菌制剂的总称。</v>
      </c>
    </row>
    <row r="649" spans="1:15">
      <c r="A649" s="16" t="s">
        <v>331</v>
      </c>
      <c r="B649" s="16" t="str">
        <f>VLOOKUP(A649,Name!$A:$B,2,FALSE)</f>
        <v>苯甲醇</v>
      </c>
      <c r="C649" s="16" t="s">
        <v>177</v>
      </c>
      <c r="D649" s="16" t="s">
        <v>107</v>
      </c>
      <c r="E649" s="17">
        <v>100516</v>
      </c>
      <c r="F649" s="18" t="s">
        <v>332</v>
      </c>
      <c r="G649" s="18">
        <v>8.4</v>
      </c>
      <c r="H649" s="18" t="s">
        <v>24</v>
      </c>
      <c r="I649" s="18"/>
      <c r="J649" s="18"/>
      <c r="K649" s="18"/>
      <c r="L649" s="10" t="str">
        <f>VLOOKUP(C649,ROUTE!$A:$C,2,FALSE)</f>
        <v>体腔内给药</v>
      </c>
      <c r="M649" s="10" t="str">
        <f>VLOOKUP(C649,ROUTE!$A:$C,3,FALSE)</f>
        <v>将药物引入体腔（如胸腔或腹腔）。</v>
      </c>
      <c r="N649" s="10" t="str">
        <f>VLOOKUP(D649,'Dosage '!$A:$C,2,FALSE)</f>
        <v>注射用冷冻干燥粉末 (供配制溶液用)</v>
      </c>
      <c r="O649" s="10" t="str">
        <f>VLOOKUP(D649,'Dosage '!$A:$C,3,FALSE)</f>
        <v>经过冷冻干燥处理的无菌粉末。</v>
      </c>
    </row>
    <row r="650" spans="1:15">
      <c r="A650" s="16" t="s">
        <v>331</v>
      </c>
      <c r="B650" s="16" t="str">
        <f>VLOOKUP(A650,Name!$A:$B,2,FALSE)</f>
        <v>苯甲醇</v>
      </c>
      <c r="C650" s="16" t="s">
        <v>105</v>
      </c>
      <c r="D650" s="16" t="s">
        <v>62</v>
      </c>
      <c r="E650" s="17">
        <v>100516</v>
      </c>
      <c r="F650" s="18" t="s">
        <v>332</v>
      </c>
      <c r="G650" s="18"/>
      <c r="H650" s="18"/>
      <c r="I650" s="20">
        <v>23</v>
      </c>
      <c r="J650" s="18" t="s">
        <v>24</v>
      </c>
      <c r="K650" s="18"/>
      <c r="L650" s="10" t="str">
        <f>VLOOKUP(C650,ROUTE!$A:$C,2,FALSE)</f>
        <v>病灶内注射</v>
      </c>
      <c r="M650" s="10" t="str">
        <f>VLOOKUP(C650,ROUTE!$A:$C,3,FALSE)</f>
        <v>将药物直接注入皮肤或其他组织的病变区域。</v>
      </c>
      <c r="N650" s="10" t="str">
        <f>VLOOKUP(D650,'Dosage '!$A:$C,2,FALSE)</f>
        <v>注射剂</v>
      </c>
      <c r="O650" s="10" t="str">
        <f>VLOOKUP(D650,'Dosage '!$A:$C,3,FALSE)</f>
        <v>通过注射给药的无菌制剂的总称。</v>
      </c>
    </row>
    <row r="651" spans="1:15">
      <c r="A651" s="16" t="s">
        <v>331</v>
      </c>
      <c r="B651" s="16" t="str">
        <f>VLOOKUP(A651,Name!$A:$B,2,FALSE)</f>
        <v>苯甲醇</v>
      </c>
      <c r="C651" s="16" t="s">
        <v>105</v>
      </c>
      <c r="D651" s="16" t="s">
        <v>334</v>
      </c>
      <c r="E651" s="17">
        <v>100516</v>
      </c>
      <c r="F651" s="18" t="s">
        <v>332</v>
      </c>
      <c r="G651" s="18"/>
      <c r="H651" s="18"/>
      <c r="I651" s="18">
        <v>20</v>
      </c>
      <c r="J651" s="18" t="s">
        <v>24</v>
      </c>
      <c r="K651" s="18"/>
      <c r="L651" s="10" t="str">
        <f>VLOOKUP(C651,ROUTE!$A:$C,2,FALSE)</f>
        <v>病灶内注射</v>
      </c>
      <c r="M651" s="10" t="str">
        <f>VLOOKUP(C651,ROUTE!$A:$C,3,FALSE)</f>
        <v>将药物直接注入皮肤或其他组织的病变区域。</v>
      </c>
      <c r="N651" s="10" t="str">
        <f>VLOOKUP(D651,'Dosage '!$A:$C,2,FALSE)</f>
        <v>注射用混悬液</v>
      </c>
      <c r="O651" s="10" t="str">
        <f>VLOOKUP(D651,'Dosage '!$A:$C,3,FALSE)</f>
        <v>药物微粒分散在液体介质中的无菌制剂。</v>
      </c>
    </row>
    <row r="652" spans="1:15">
      <c r="A652" s="16" t="s">
        <v>331</v>
      </c>
      <c r="B652" s="16" t="str">
        <f>VLOOKUP(A652,Name!$A:$B,2,FALSE)</f>
        <v>苯甲醇</v>
      </c>
      <c r="C652" s="16" t="s">
        <v>78</v>
      </c>
      <c r="D652" s="16" t="s">
        <v>62</v>
      </c>
      <c r="E652" s="17">
        <v>100516</v>
      </c>
      <c r="F652" s="18" t="s">
        <v>332</v>
      </c>
      <c r="G652" s="18"/>
      <c r="H652" s="18"/>
      <c r="I652" s="20">
        <v>1000</v>
      </c>
      <c r="J652" s="18" t="s">
        <v>24</v>
      </c>
      <c r="K652" s="18"/>
      <c r="L652" s="10" t="str">
        <f>VLOOKUP(C652,ROUTE!$A:$C,2,FALSE)</f>
        <v>肌肉注射</v>
      </c>
      <c r="M652" s="10" t="str">
        <f>VLOOKUP(C652,ROUTE!$A:$C,3,FALSE)</f>
        <v>将药物注入肌肉组织。</v>
      </c>
      <c r="N652" s="10" t="str">
        <f>VLOOKUP(D652,'Dosage '!$A:$C,2,FALSE)</f>
        <v>注射剂</v>
      </c>
      <c r="O652" s="10" t="str">
        <f>VLOOKUP(D652,'Dosage '!$A:$C,3,FALSE)</f>
        <v>通过注射给药的无菌制剂的总称。</v>
      </c>
    </row>
    <row r="653" spans="1:15">
      <c r="A653" s="16" t="s">
        <v>331</v>
      </c>
      <c r="B653" s="16" t="str">
        <f>VLOOKUP(A653,Name!$A:$B,2,FALSE)</f>
        <v>苯甲醇</v>
      </c>
      <c r="C653" s="16" t="s">
        <v>78</v>
      </c>
      <c r="D653" s="16" t="s">
        <v>47</v>
      </c>
      <c r="E653" s="17">
        <v>100516</v>
      </c>
      <c r="F653" s="18" t="s">
        <v>332</v>
      </c>
      <c r="G653" s="18"/>
      <c r="H653" s="18"/>
      <c r="I653" s="20">
        <v>225</v>
      </c>
      <c r="J653" s="18" t="s">
        <v>24</v>
      </c>
      <c r="K653" s="18"/>
      <c r="L653" s="10" t="str">
        <f>VLOOKUP(C653,ROUTE!$A:$C,2,FALSE)</f>
        <v>肌肉注射</v>
      </c>
      <c r="M653" s="10" t="str">
        <f>VLOOKUP(C653,ROUTE!$A:$C,3,FALSE)</f>
        <v>将药物注入肌肉组织。</v>
      </c>
      <c r="N653" s="10" t="str">
        <f>VLOOKUP(D653,'Dosage '!$A:$C,2,FALSE)</f>
        <v>注射用乳剂</v>
      </c>
      <c r="O653" s="10" t="str">
        <f>VLOOKUP(D653,'Dosage '!$A:$C,3,FALSE)</f>
        <v>用于注射的无菌乳剂。</v>
      </c>
    </row>
    <row r="654" spans="1:15">
      <c r="A654" s="16" t="s">
        <v>331</v>
      </c>
      <c r="B654" s="16" t="str">
        <f>VLOOKUP(A654,Name!$A:$B,2,FALSE)</f>
        <v>苯甲醇</v>
      </c>
      <c r="C654" s="16" t="s">
        <v>78</v>
      </c>
      <c r="D654" s="16" t="s">
        <v>106</v>
      </c>
      <c r="E654" s="17">
        <v>100516</v>
      </c>
      <c r="F654" s="18" t="s">
        <v>332</v>
      </c>
      <c r="G654" s="18">
        <v>144</v>
      </c>
      <c r="H654" s="18" t="s">
        <v>24</v>
      </c>
      <c r="I654" s="18"/>
      <c r="J654" s="18"/>
      <c r="K654" s="18"/>
      <c r="L654" s="10" t="str">
        <f>VLOOKUP(C654,ROUTE!$A:$C,2,FALSE)</f>
        <v>肌肉注射</v>
      </c>
      <c r="M654" s="10" t="str">
        <f>VLOOKUP(C654,ROUTE!$A:$C,3,FALSE)</f>
        <v>将药物注入肌肉组织。</v>
      </c>
      <c r="N654" s="10" t="str">
        <f>VLOOKUP(D654,'Dosage '!$A:$C,2,FALSE)</f>
        <v>注射用无菌粉末 (供配制溶液用)</v>
      </c>
      <c r="O654" s="10" t="str">
        <f>VLOOKUP(D654,'Dosage '!$A:$C,3,FALSE)</f>
        <v>使用前需用无菌溶剂溶解的粉末。</v>
      </c>
    </row>
    <row r="655" spans="1:15">
      <c r="A655" s="16" t="s">
        <v>331</v>
      </c>
      <c r="B655" s="16" t="str">
        <f>VLOOKUP(A655,Name!$A:$B,2,FALSE)</f>
        <v>苯甲醇</v>
      </c>
      <c r="C655" s="16" t="s">
        <v>78</v>
      </c>
      <c r="D655" s="16" t="s">
        <v>109</v>
      </c>
      <c r="E655" s="17">
        <v>100516</v>
      </c>
      <c r="F655" s="18" t="s">
        <v>332</v>
      </c>
      <c r="G655" s="18"/>
      <c r="H655" s="18"/>
      <c r="I655" s="20">
        <v>500</v>
      </c>
      <c r="J655" s="18" t="s">
        <v>24</v>
      </c>
      <c r="K655" s="18"/>
      <c r="L655" s="10" t="str">
        <f>VLOOKUP(C655,ROUTE!$A:$C,2,FALSE)</f>
        <v>肌肉注射</v>
      </c>
      <c r="M655" s="10" t="str">
        <f>VLOOKUP(C655,ROUTE!$A:$C,3,FALSE)</f>
        <v>将药物注入肌肉组织。</v>
      </c>
      <c r="N655" s="10" t="str">
        <f>VLOOKUP(D655,'Dosage '!$A:$C,2,FALSE)</f>
        <v>注射液</v>
      </c>
      <c r="O655" s="10" t="str">
        <f>VLOOKUP(D655,'Dosage '!$A:$C,3,FALSE)</f>
        <v>药物完全溶解的无菌溶液。</v>
      </c>
    </row>
    <row r="656" spans="1:15">
      <c r="A656" s="16" t="s">
        <v>331</v>
      </c>
      <c r="B656" s="16" t="str">
        <f>VLOOKUP(A656,Name!$A:$B,2,FALSE)</f>
        <v>苯甲醇</v>
      </c>
      <c r="C656" s="16" t="s">
        <v>78</v>
      </c>
      <c r="D656" s="16" t="s">
        <v>334</v>
      </c>
      <c r="E656" s="17">
        <v>100516</v>
      </c>
      <c r="F656" s="18" t="s">
        <v>332</v>
      </c>
      <c r="G656" s="18"/>
      <c r="H656" s="18"/>
      <c r="I656" s="18">
        <v>40</v>
      </c>
      <c r="J656" s="18" t="s">
        <v>24</v>
      </c>
      <c r="K656" s="18"/>
      <c r="L656" s="10" t="str">
        <f>VLOOKUP(C656,ROUTE!$A:$C,2,FALSE)</f>
        <v>肌肉注射</v>
      </c>
      <c r="M656" s="10" t="str">
        <f>VLOOKUP(C656,ROUTE!$A:$C,3,FALSE)</f>
        <v>将药物注入肌肉组织。</v>
      </c>
      <c r="N656" s="10" t="str">
        <f>VLOOKUP(D656,'Dosage '!$A:$C,2,FALSE)</f>
        <v>注射用混悬液</v>
      </c>
      <c r="O656" s="10" t="str">
        <f>VLOOKUP(D656,'Dosage '!$A:$C,3,FALSE)</f>
        <v>药物微粒分散在液体介质中的无菌制剂。</v>
      </c>
    </row>
    <row r="657" spans="1:15">
      <c r="A657" s="16" t="s">
        <v>331</v>
      </c>
      <c r="B657" s="16" t="str">
        <f>VLOOKUP(A657,Name!$A:$B,2,FALSE)</f>
        <v>苯甲醇</v>
      </c>
      <c r="C657" s="16" t="s">
        <v>78</v>
      </c>
      <c r="D657" s="16" t="s">
        <v>29</v>
      </c>
      <c r="E657" s="17">
        <v>100516</v>
      </c>
      <c r="F657" s="18" t="s">
        <v>332</v>
      </c>
      <c r="G657" s="18"/>
      <c r="H657" s="18"/>
      <c r="I657" s="20">
        <v>54</v>
      </c>
      <c r="J657" s="18" t="s">
        <v>24</v>
      </c>
      <c r="K657" s="18"/>
      <c r="L657" s="10" t="str">
        <f>VLOOKUP(C657,ROUTE!$A:$C,2,FALSE)</f>
        <v>肌肉注射</v>
      </c>
      <c r="M657" s="10" t="str">
        <f>VLOOKUP(C657,ROUTE!$A:$C,3,FALSE)</f>
        <v>将药物注入肌肉组织。</v>
      </c>
      <c r="N657" s="10" t="str">
        <f>VLOOKUP(D657,'Dosage '!$A:$C,2,FALSE)</f>
        <v>溶液剂</v>
      </c>
      <c r="O657" s="10" t="str">
        <f>VLOOKUP(D657,'Dosage '!$A:$C,3,FALSE)</f>
        <v>药物完全溶解在溶剂中的澄清液体。</v>
      </c>
    </row>
    <row r="658" spans="1:15">
      <c r="A658" s="16" t="s">
        <v>331</v>
      </c>
      <c r="B658" s="16" t="str">
        <f>VLOOKUP(A658,Name!$A:$B,2,FALSE)</f>
        <v>苯甲醇</v>
      </c>
      <c r="C658" s="16" t="s">
        <v>108</v>
      </c>
      <c r="D658" s="16" t="s">
        <v>334</v>
      </c>
      <c r="E658" s="17">
        <v>100516</v>
      </c>
      <c r="F658" s="18" t="s">
        <v>332</v>
      </c>
      <c r="G658" s="18"/>
      <c r="H658" s="18"/>
      <c r="I658" s="20">
        <v>18</v>
      </c>
      <c r="J658" s="18" t="s">
        <v>24</v>
      </c>
      <c r="K658" s="18"/>
      <c r="L658" s="10" t="str">
        <f>VLOOKUP(C658,ROUTE!$A:$C,2,FALSE)</f>
        <v>滑膜内注射</v>
      </c>
      <c r="M658" s="10" t="str">
        <f>VLOOKUP(C658,ROUTE!$A:$C,3,FALSE)</f>
        <v>注入关节的滑膜腔或滑液中。</v>
      </c>
      <c r="N658" s="10" t="str">
        <f>VLOOKUP(D658,'Dosage '!$A:$C,2,FALSE)</f>
        <v>注射用混悬液</v>
      </c>
      <c r="O658" s="10" t="str">
        <f>VLOOKUP(D658,'Dosage '!$A:$C,3,FALSE)</f>
        <v>药物微粒分散在液体介质中的无菌制剂。</v>
      </c>
    </row>
    <row r="659" spans="1:15">
      <c r="A659" s="16" t="s">
        <v>331</v>
      </c>
      <c r="B659" s="16" t="str">
        <f>VLOOKUP(A659,Name!$A:$B,2,FALSE)</f>
        <v>苯甲醇</v>
      </c>
      <c r="C659" s="16" t="s">
        <v>25</v>
      </c>
      <c r="D659" s="16" t="s">
        <v>62</v>
      </c>
      <c r="E659" s="17">
        <v>100516</v>
      </c>
      <c r="F659" s="18" t="s">
        <v>332</v>
      </c>
      <c r="G659" s="18"/>
      <c r="H659" s="18"/>
      <c r="I659" s="20">
        <v>1620</v>
      </c>
      <c r="J659" s="18" t="s">
        <v>24</v>
      </c>
      <c r="K659" s="18"/>
      <c r="L659" s="10" t="str">
        <f>VLOOKUP(C659,ROUTE!$A:$C,2,FALSE)</f>
        <v>静脉注射</v>
      </c>
      <c r="M659" s="10" t="str">
        <f>VLOOKUP(C659,ROUTE!$A:$C,3,FALSE)</f>
        <v>将药物注入静脉。</v>
      </c>
      <c r="N659" s="10" t="str">
        <f>VLOOKUP(D659,'Dosage '!$A:$C,2,FALSE)</f>
        <v>注射剂</v>
      </c>
      <c r="O659" s="10" t="str">
        <f>VLOOKUP(D659,'Dosage '!$A:$C,3,FALSE)</f>
        <v>通过注射给药的无菌制剂的总称。</v>
      </c>
    </row>
    <row r="660" spans="1:15">
      <c r="A660" s="16" t="s">
        <v>331</v>
      </c>
      <c r="B660" s="16" t="str">
        <f>VLOOKUP(A660,Name!$A:$B,2,FALSE)</f>
        <v>苯甲醇</v>
      </c>
      <c r="C660" s="16" t="s">
        <v>25</v>
      </c>
      <c r="D660" s="16" t="s">
        <v>47</v>
      </c>
      <c r="E660" s="17">
        <v>100516</v>
      </c>
      <c r="F660" s="18" t="s">
        <v>332</v>
      </c>
      <c r="G660" s="18"/>
      <c r="H660" s="18"/>
      <c r="I660" s="20">
        <v>45</v>
      </c>
      <c r="J660" s="18" t="s">
        <v>24</v>
      </c>
      <c r="K660" s="18"/>
      <c r="L660" s="10" t="str">
        <f>VLOOKUP(C660,ROUTE!$A:$C,2,FALSE)</f>
        <v>静脉注射</v>
      </c>
      <c r="M660" s="10" t="str">
        <f>VLOOKUP(C660,ROUTE!$A:$C,3,FALSE)</f>
        <v>将药物注入静脉。</v>
      </c>
      <c r="N660" s="10" t="str">
        <f>VLOOKUP(D660,'Dosage '!$A:$C,2,FALSE)</f>
        <v>注射用乳剂</v>
      </c>
      <c r="O660" s="10" t="str">
        <f>VLOOKUP(D660,'Dosage '!$A:$C,3,FALSE)</f>
        <v>用于注射的无菌乳剂。</v>
      </c>
    </row>
    <row r="661" spans="1:15">
      <c r="A661" s="16" t="s">
        <v>331</v>
      </c>
      <c r="B661" s="16" t="str">
        <f>VLOOKUP(A661,Name!$A:$B,2,FALSE)</f>
        <v>苯甲醇</v>
      </c>
      <c r="C661" s="16" t="s">
        <v>25</v>
      </c>
      <c r="D661" s="16" t="s">
        <v>106</v>
      </c>
      <c r="E661" s="17">
        <v>100516</v>
      </c>
      <c r="F661" s="18" t="s">
        <v>332</v>
      </c>
      <c r="G661" s="18">
        <v>144</v>
      </c>
      <c r="H661" s="18" t="s">
        <v>24</v>
      </c>
      <c r="I661" s="18"/>
      <c r="J661" s="18"/>
      <c r="K661" s="18"/>
      <c r="L661" s="10" t="str">
        <f>VLOOKUP(C661,ROUTE!$A:$C,2,FALSE)</f>
        <v>静脉注射</v>
      </c>
      <c r="M661" s="10" t="str">
        <f>VLOOKUP(C661,ROUTE!$A:$C,3,FALSE)</f>
        <v>将药物注入静脉。</v>
      </c>
      <c r="N661" s="10" t="str">
        <f>VLOOKUP(D661,'Dosage '!$A:$C,2,FALSE)</f>
        <v>注射用无菌粉末 (供配制溶液用)</v>
      </c>
      <c r="O661" s="10" t="str">
        <f>VLOOKUP(D661,'Dosage '!$A:$C,3,FALSE)</f>
        <v>使用前需用无菌溶剂溶解的粉末。</v>
      </c>
    </row>
    <row r="662" spans="1:15">
      <c r="A662" s="16" t="s">
        <v>331</v>
      </c>
      <c r="B662" s="16" t="str">
        <f>VLOOKUP(A662,Name!$A:$B,2,FALSE)</f>
        <v>苯甲醇</v>
      </c>
      <c r="C662" s="16" t="s">
        <v>25</v>
      </c>
      <c r="D662" s="16" t="s">
        <v>109</v>
      </c>
      <c r="E662" s="17">
        <v>100516</v>
      </c>
      <c r="F662" s="18" t="s">
        <v>332</v>
      </c>
      <c r="G662" s="18"/>
      <c r="H662" s="18"/>
      <c r="I662" s="20">
        <v>400</v>
      </c>
      <c r="J662" s="18" t="s">
        <v>24</v>
      </c>
      <c r="K662" s="18"/>
      <c r="L662" s="10" t="str">
        <f>VLOOKUP(C662,ROUTE!$A:$C,2,FALSE)</f>
        <v>静脉注射</v>
      </c>
      <c r="M662" s="10" t="str">
        <f>VLOOKUP(C662,ROUTE!$A:$C,3,FALSE)</f>
        <v>将药物注入静脉。</v>
      </c>
      <c r="N662" s="10" t="str">
        <f>VLOOKUP(D662,'Dosage '!$A:$C,2,FALSE)</f>
        <v>注射液</v>
      </c>
      <c r="O662" s="10" t="str">
        <f>VLOOKUP(D662,'Dosage '!$A:$C,3,FALSE)</f>
        <v>药物完全溶解的无菌溶液。</v>
      </c>
    </row>
    <row r="663" spans="1:15">
      <c r="A663" s="16" t="s">
        <v>331</v>
      </c>
      <c r="B663" s="16" t="str">
        <f>VLOOKUP(A663,Name!$A:$B,2,FALSE)</f>
        <v>苯甲醇</v>
      </c>
      <c r="C663" s="16" t="s">
        <v>25</v>
      </c>
      <c r="D663" s="16" t="s">
        <v>110</v>
      </c>
      <c r="E663" s="17">
        <v>100516</v>
      </c>
      <c r="F663" s="18" t="s">
        <v>332</v>
      </c>
      <c r="G663" s="18">
        <v>1.04</v>
      </c>
      <c r="H663" s="18" t="s">
        <v>50</v>
      </c>
      <c r="I663" s="18"/>
      <c r="J663" s="18"/>
      <c r="K663" s="18"/>
      <c r="L663" s="10" t="str">
        <f>VLOOKUP(C663,ROUTE!$A:$C,2,FALSE)</f>
        <v>静脉注射</v>
      </c>
      <c r="M663" s="10" t="str">
        <f>VLOOKUP(C663,ROUTE!$A:$C,3,FALSE)</f>
        <v>将药物注入静脉。</v>
      </c>
      <c r="N663" s="10" t="str">
        <f>VLOOKUP(D663,'Dosage '!$A:$C,2,FALSE)</f>
        <v>液体剂</v>
      </c>
      <c r="O663" s="10" t="str">
        <f>VLOOKUP(D663,'Dosage '!$A:$C,3,FALSE)</f>
        <v>各种液体剂型的总称。</v>
      </c>
    </row>
    <row r="664" spans="1:15">
      <c r="A664" s="16" t="s">
        <v>331</v>
      </c>
      <c r="B664" s="16" t="str">
        <f>VLOOKUP(A664,Name!$A:$B,2,FALSE)</f>
        <v>苯甲醇</v>
      </c>
      <c r="C664" s="16" t="s">
        <v>25</v>
      </c>
      <c r="D664" s="16" t="s">
        <v>29</v>
      </c>
      <c r="E664" s="17">
        <v>100516</v>
      </c>
      <c r="F664" s="18" t="s">
        <v>332</v>
      </c>
      <c r="G664" s="18"/>
      <c r="H664" s="18"/>
      <c r="I664" s="20">
        <v>242</v>
      </c>
      <c r="J664" s="18" t="s">
        <v>24</v>
      </c>
      <c r="K664" s="18"/>
      <c r="L664" s="10" t="str">
        <f>VLOOKUP(C664,ROUTE!$A:$C,2,FALSE)</f>
        <v>静脉注射</v>
      </c>
      <c r="M664" s="10" t="str">
        <f>VLOOKUP(C664,ROUTE!$A:$C,3,FALSE)</f>
        <v>将药物注入静脉。</v>
      </c>
      <c r="N664" s="10" t="str">
        <f>VLOOKUP(D664,'Dosage '!$A:$C,2,FALSE)</f>
        <v>溶液剂</v>
      </c>
      <c r="O664" s="10" t="str">
        <f>VLOOKUP(D664,'Dosage '!$A:$C,3,FALSE)</f>
        <v>药物完全溶解在溶剂中的澄清液体。</v>
      </c>
    </row>
    <row r="665" spans="1:15">
      <c r="A665" s="16" t="s">
        <v>331</v>
      </c>
      <c r="B665" s="16" t="str">
        <f>VLOOKUP(A665,Name!$A:$B,2,FALSE)</f>
        <v>苯甲醇</v>
      </c>
      <c r="C665" s="16" t="s">
        <v>112</v>
      </c>
      <c r="D665" s="16" t="s">
        <v>168</v>
      </c>
      <c r="E665" s="17">
        <v>100516</v>
      </c>
      <c r="F665" s="18" t="s">
        <v>332</v>
      </c>
      <c r="G665" s="18"/>
      <c r="H665" s="18"/>
      <c r="I665" s="20">
        <v>5</v>
      </c>
      <c r="J665" s="18" t="s">
        <v>24</v>
      </c>
      <c r="K665" s="18"/>
      <c r="L665" s="10" t="str">
        <f>VLOOKUP(C665,ROUTE!$A:$C,2,FALSE)</f>
        <v>鼻用 / 鼻腔给药</v>
      </c>
      <c r="M665" s="10" t="str">
        <f>VLOOKUP(C665,ROUTE!$A:$C,3,FALSE)</f>
        <v>药物通过鼻腔给药（如鼻喷雾剂）。</v>
      </c>
      <c r="N665" s="10" t="str">
        <f>VLOOKUP(D665,'Dosage '!$A:$C,2,FALSE)</f>
        <v>喷雾剂</v>
      </c>
      <c r="O665" s="10" t="str">
        <f>VLOOKUP(D665,'Dosage '!$A:$C,3,FALSE)</f>
        <v>通过机械泵喷出液体的制剂。</v>
      </c>
    </row>
    <row r="666" spans="1:15">
      <c r="A666" s="16" t="s">
        <v>331</v>
      </c>
      <c r="B666" s="16" t="str">
        <f>VLOOKUP(A666,Name!$A:$B,2,FALSE)</f>
        <v>苯甲醇</v>
      </c>
      <c r="C666" s="16" t="s">
        <v>112</v>
      </c>
      <c r="D666" s="16" t="s">
        <v>113</v>
      </c>
      <c r="E666" s="17">
        <v>100516</v>
      </c>
      <c r="F666" s="18" t="s">
        <v>332</v>
      </c>
      <c r="G666" s="18">
        <v>5</v>
      </c>
      <c r="H666" s="18" t="s">
        <v>30</v>
      </c>
      <c r="I666" s="18"/>
      <c r="J666" s="18"/>
      <c r="K666" s="18"/>
      <c r="L666" s="10" t="str">
        <f>VLOOKUP(C666,ROUTE!$A:$C,2,FALSE)</f>
        <v>鼻用 / 鼻腔给药</v>
      </c>
      <c r="M666" s="10" t="str">
        <f>VLOOKUP(C666,ROUTE!$A:$C,3,FALSE)</f>
        <v>药物通过鼻腔给药（如鼻喷雾剂）。</v>
      </c>
      <c r="N666" s="10" t="str">
        <f>VLOOKUP(D666,'Dosage '!$A:$C,2,FALSE)</f>
        <v>定量喷雾剂</v>
      </c>
      <c r="O666" s="10" t="str">
        <f>VLOOKUP(D666,'Dosage '!$A:$C,3,FALSE)</f>
        <v>每次按压能喷出固定剂量的喷雾剂。</v>
      </c>
    </row>
    <row r="667" spans="1:15">
      <c r="A667" s="16" t="s">
        <v>331</v>
      </c>
      <c r="B667" s="16" t="str">
        <f>VLOOKUP(A667,Name!$A:$B,2,FALSE)</f>
        <v>苯甲醇</v>
      </c>
      <c r="C667" s="16" t="s">
        <v>27</v>
      </c>
      <c r="D667" s="16" t="s">
        <v>28</v>
      </c>
      <c r="E667" s="17">
        <v>100516</v>
      </c>
      <c r="F667" s="18" t="s">
        <v>332</v>
      </c>
      <c r="G667" s="18"/>
      <c r="H667" s="18"/>
      <c r="I667" s="20">
        <v>450</v>
      </c>
      <c r="J667" s="18" t="s">
        <v>24</v>
      </c>
      <c r="K667" s="18"/>
      <c r="L667" s="10" t="str">
        <f>VLOOKUP(C667,ROUTE!$A:$C,2,FALSE)</f>
        <v>口服</v>
      </c>
      <c r="M667" s="10" t="str">
        <f>VLOOKUP(C667,ROUTE!$A:$C,3,FALSE)</f>
        <v>通过口腔吞咽给药。</v>
      </c>
      <c r="N667" s="10" t="str">
        <f>VLOOKUP(D667,'Dosage '!$A:$C,2,FALSE)</f>
        <v>胶囊剂</v>
      </c>
      <c r="O667" s="10" t="str">
        <f>VLOOKUP(D667,'Dosage '!$A:$C,3,FALSE)</f>
        <v>药物装在可溶性外壳中的制剂。</v>
      </c>
    </row>
    <row r="668" spans="1:15">
      <c r="A668" s="16" t="s">
        <v>331</v>
      </c>
      <c r="B668" s="16" t="str">
        <f>VLOOKUP(A668,Name!$A:$B,2,FALSE)</f>
        <v>苯甲醇</v>
      </c>
      <c r="C668" s="16" t="s">
        <v>27</v>
      </c>
      <c r="D668" s="16" t="s">
        <v>79</v>
      </c>
      <c r="E668" s="17">
        <v>100516</v>
      </c>
      <c r="F668" s="18" t="s">
        <v>332</v>
      </c>
      <c r="G668" s="18">
        <v>1.23</v>
      </c>
      <c r="H668" s="18" t="s">
        <v>24</v>
      </c>
      <c r="I668" s="18"/>
      <c r="J668" s="18"/>
      <c r="K668" s="18"/>
      <c r="L668" s="10" t="str">
        <f>VLOOKUP(C668,ROUTE!$A:$C,2,FALSE)</f>
        <v>口服</v>
      </c>
      <c r="M668" s="10" t="str">
        <f>VLOOKUP(C668,ROUTE!$A:$C,3,FALSE)</f>
        <v>通过口腔吞咽给药。</v>
      </c>
      <c r="N668" s="10" t="str">
        <f>VLOOKUP(D668,'Dosage '!$A:$C,2,FALSE)</f>
        <v>缓释胶囊</v>
      </c>
      <c r="O668" s="10" t="str">
        <f>VLOOKUP(D668,'Dosage '!$A:$C,3,FALSE)</f>
        <v>药物从胶囊中缓慢、持续释放。</v>
      </c>
    </row>
    <row r="669" spans="1:15">
      <c r="A669" s="16" t="s">
        <v>331</v>
      </c>
      <c r="B669" s="16" t="str">
        <f>VLOOKUP(A669,Name!$A:$B,2,FALSE)</f>
        <v>苯甲醇</v>
      </c>
      <c r="C669" s="16" t="s">
        <v>27</v>
      </c>
      <c r="D669" s="16" t="s">
        <v>29</v>
      </c>
      <c r="E669" s="17">
        <v>100516</v>
      </c>
      <c r="F669" s="18" t="s">
        <v>332</v>
      </c>
      <c r="G669" s="18"/>
      <c r="H669" s="18"/>
      <c r="I669" s="20">
        <v>360</v>
      </c>
      <c r="J669" s="18" t="s">
        <v>24</v>
      </c>
      <c r="K669" s="18"/>
      <c r="L669" s="10" t="str">
        <f>VLOOKUP(C669,ROUTE!$A:$C,2,FALSE)</f>
        <v>口服</v>
      </c>
      <c r="M669" s="10" t="str">
        <f>VLOOKUP(C669,ROUTE!$A:$C,3,FALSE)</f>
        <v>通过口腔吞咽给药。</v>
      </c>
      <c r="N669" s="10" t="str">
        <f>VLOOKUP(D669,'Dosage '!$A:$C,2,FALSE)</f>
        <v>溶液剂</v>
      </c>
      <c r="O669" s="10" t="str">
        <f>VLOOKUP(D669,'Dosage '!$A:$C,3,FALSE)</f>
        <v>药物完全溶解在溶剂中的澄清液体。</v>
      </c>
    </row>
    <row r="670" spans="1:15">
      <c r="A670" s="16" t="s">
        <v>331</v>
      </c>
      <c r="B670" s="16" t="str">
        <f>VLOOKUP(A670,Name!$A:$B,2,FALSE)</f>
        <v>苯甲醇</v>
      </c>
      <c r="C670" s="16" t="s">
        <v>27</v>
      </c>
      <c r="D670" s="16" t="s">
        <v>52</v>
      </c>
      <c r="E670" s="17">
        <v>100516</v>
      </c>
      <c r="F670" s="18" t="s">
        <v>332</v>
      </c>
      <c r="G670" s="18"/>
      <c r="H670" s="18"/>
      <c r="I670" s="20">
        <v>100</v>
      </c>
      <c r="J670" s="18" t="s">
        <v>24</v>
      </c>
      <c r="K670" s="18"/>
      <c r="L670" s="10" t="str">
        <f>VLOOKUP(C670,ROUTE!$A:$C,2,FALSE)</f>
        <v>口服</v>
      </c>
      <c r="M670" s="10" t="str">
        <f>VLOOKUP(C670,ROUTE!$A:$C,3,FALSE)</f>
        <v>通过口腔吞咽给药。</v>
      </c>
      <c r="N670" s="10" t="str">
        <f>VLOOKUP(D670,'Dosage '!$A:$C,2,FALSE)</f>
        <v>混悬剂</v>
      </c>
      <c r="O670" s="10" t="str">
        <f>VLOOKUP(D670,'Dosage '!$A:$C,3,FALSE)</f>
        <v>药物微粒均匀分散在液体介质中的制剂。</v>
      </c>
    </row>
    <row r="671" spans="1:15">
      <c r="A671" s="16" t="s">
        <v>331</v>
      </c>
      <c r="B671" s="16" t="str">
        <f>VLOOKUP(A671,Name!$A:$B,2,FALSE)</f>
        <v>苯甲醇</v>
      </c>
      <c r="C671" s="16" t="s">
        <v>27</v>
      </c>
      <c r="D671" s="16" t="s">
        <v>31</v>
      </c>
      <c r="E671" s="17">
        <v>100516</v>
      </c>
      <c r="F671" s="18" t="s">
        <v>332</v>
      </c>
      <c r="G671" s="18">
        <v>1.06</v>
      </c>
      <c r="H671" s="18" t="s">
        <v>24</v>
      </c>
      <c r="I671" s="18"/>
      <c r="J671" s="18"/>
      <c r="K671" s="18"/>
      <c r="L671" s="10" t="str">
        <f>VLOOKUP(C671,ROUTE!$A:$C,2,FALSE)</f>
        <v>口服</v>
      </c>
      <c r="M671" s="10" t="str">
        <f>VLOOKUP(C671,ROUTE!$A:$C,3,FALSE)</f>
        <v>通过口腔吞咽给药。</v>
      </c>
      <c r="N671" s="10" t="str">
        <f>VLOOKUP(D671,'Dosage '!$A:$C,2,FALSE)</f>
        <v>片剂</v>
      </c>
      <c r="O671" s="10" t="str">
        <f>VLOOKUP(D671,'Dosage '!$A:$C,3,FALSE)</f>
        <v>由药物和辅料压制而成的固体制剂。</v>
      </c>
    </row>
    <row r="672" spans="1:15">
      <c r="A672" s="16" t="s">
        <v>331</v>
      </c>
      <c r="B672" s="16" t="str">
        <f>VLOOKUP(A672,Name!$A:$B,2,FALSE)</f>
        <v>苯甲醇</v>
      </c>
      <c r="C672" s="16" t="s">
        <v>27</v>
      </c>
      <c r="D672" s="16" t="s">
        <v>70</v>
      </c>
      <c r="E672" s="17">
        <v>100516</v>
      </c>
      <c r="F672" s="18" t="s">
        <v>332</v>
      </c>
      <c r="G672" s="18">
        <v>2.31</v>
      </c>
      <c r="H672" s="18" t="s">
        <v>24</v>
      </c>
      <c r="I672" s="18"/>
      <c r="J672" s="18"/>
      <c r="K672" s="18"/>
      <c r="L672" s="10" t="str">
        <f>VLOOKUP(C672,ROUTE!$A:$C,2,FALSE)</f>
        <v>口服</v>
      </c>
      <c r="M672" s="10" t="str">
        <f>VLOOKUP(C672,ROUTE!$A:$C,3,FALSE)</f>
        <v>通过口腔吞咽给药。</v>
      </c>
      <c r="N672" s="10" t="str">
        <f>VLOOKUP(D672,'Dosage '!$A:$C,2,FALSE)</f>
        <v>迟释片 (肠溶片)</v>
      </c>
      <c r="O672" s="10" t="str">
        <f>VLOOKUP(D672,'Dosage '!$A:$C,3,FALSE)</f>
        <v>药物延迟释放的片剂。</v>
      </c>
    </row>
    <row r="673" spans="1:15">
      <c r="A673" s="16" t="s">
        <v>331</v>
      </c>
      <c r="B673" s="16" t="str">
        <f>VLOOKUP(A673,Name!$A:$B,2,FALSE)</f>
        <v>苯甲醇</v>
      </c>
      <c r="C673" s="16" t="s">
        <v>27</v>
      </c>
      <c r="D673" s="16" t="s">
        <v>135</v>
      </c>
      <c r="E673" s="17">
        <v>100516</v>
      </c>
      <c r="F673" s="18" t="s">
        <v>332</v>
      </c>
      <c r="G673" s="18">
        <v>1.25</v>
      </c>
      <c r="H673" s="18" t="s">
        <v>24</v>
      </c>
      <c r="I673" s="20"/>
      <c r="J673" s="18"/>
      <c r="K673" s="18"/>
      <c r="L673" s="10" t="str">
        <f>VLOOKUP(C673,ROUTE!$A:$C,2,FALSE)</f>
        <v>口服</v>
      </c>
      <c r="M673" s="10" t="str">
        <f>VLOOKUP(C673,ROUTE!$A:$C,3,FALSE)</f>
        <v>通过口腔吞咽给药。</v>
      </c>
      <c r="N673" s="10" t="str">
        <f>VLOOKUP(D673,'Dosage '!$A:$C,2,FALSE)</f>
        <v>薄膜衣缓释片</v>
      </c>
      <c r="O673" s="10" t="str">
        <f>VLOOKUP(D673,'Dosage '!$A:$C,3,FALSE)</f>
        <v>既有薄膜包衣，又具有缓释特性的片剂。</v>
      </c>
    </row>
    <row r="674" spans="1:15">
      <c r="A674" s="16" t="s">
        <v>331</v>
      </c>
      <c r="B674" s="16" t="str">
        <f>VLOOKUP(A674,Name!$A:$B,2,FALSE)</f>
        <v>苯甲醇</v>
      </c>
      <c r="C674" s="16" t="s">
        <v>169</v>
      </c>
      <c r="D674" s="16" t="s">
        <v>160</v>
      </c>
      <c r="E674" s="17">
        <v>100516</v>
      </c>
      <c r="F674" s="18" t="s">
        <v>332</v>
      </c>
      <c r="G674" s="18"/>
      <c r="H674" s="18"/>
      <c r="I674" s="20">
        <v>124</v>
      </c>
      <c r="J674" s="18" t="s">
        <v>24</v>
      </c>
      <c r="K674" s="18"/>
      <c r="L674" s="10" t="str">
        <f>VLOOKUP(C674,ROUTE!$A:$C,2,FALSE)</f>
        <v>直肠给药</v>
      </c>
      <c r="M674" s="10" t="str">
        <f>VLOOKUP(C674,ROUTE!$A:$C,3,FALSE)</f>
        <v>通过直肠给药，如栓剂或灌肠剂。</v>
      </c>
      <c r="N674" s="10" t="str">
        <f>VLOOKUP(D674,'Dosage '!$A:$C,2,FALSE)</f>
        <v>凝胶剂</v>
      </c>
      <c r="O674" s="10" t="str">
        <f>VLOOKUP(D674,'Dosage '!$A:$C,3,FALSE)</f>
        <v>药物分散在半固态胶状基质中的制剂。</v>
      </c>
    </row>
    <row r="675" spans="1:15">
      <c r="A675" s="16" t="s">
        <v>331</v>
      </c>
      <c r="B675" s="16" t="str">
        <f>VLOOKUP(A675,Name!$A:$B,2,FALSE)</f>
        <v>苯甲醇</v>
      </c>
      <c r="C675" s="16" t="s">
        <v>169</v>
      </c>
      <c r="D675" s="16" t="s">
        <v>290</v>
      </c>
      <c r="E675" s="17">
        <v>100516</v>
      </c>
      <c r="F675" s="18" t="s">
        <v>332</v>
      </c>
      <c r="G675" s="18">
        <v>129</v>
      </c>
      <c r="H675" s="18" t="s">
        <v>24</v>
      </c>
      <c r="I675" s="18"/>
      <c r="J675" s="18"/>
      <c r="K675" s="18"/>
      <c r="L675" s="10" t="str">
        <f>VLOOKUP(C675,ROUTE!$A:$C,2,FALSE)</f>
        <v>直肠给药</v>
      </c>
      <c r="M675" s="10" t="str">
        <f>VLOOKUP(C675,ROUTE!$A:$C,3,FALSE)</f>
        <v>通过直肠给药，如栓剂或灌肠剂。</v>
      </c>
      <c r="N675" s="10" t="str">
        <f>VLOOKUP(D675,'Dosage '!$A:$C,2,FALSE)</f>
        <v>栓剂</v>
      </c>
      <c r="O675" s="10" t="str">
        <f>VLOOKUP(D675,'Dosage '!$A:$C,3,FALSE)</f>
        <v>用于直肠、阴道等的固体制剂, 在体温下会融化或溶解。</v>
      </c>
    </row>
    <row r="676" spans="1:15">
      <c r="A676" s="16" t="s">
        <v>331</v>
      </c>
      <c r="B676" s="16" t="str">
        <f>VLOOKUP(A676,Name!$A:$B,2,FALSE)</f>
        <v>苯甲醇</v>
      </c>
      <c r="C676" s="16" t="s">
        <v>119</v>
      </c>
      <c r="D676" s="16" t="s">
        <v>62</v>
      </c>
      <c r="E676" s="17">
        <v>100516</v>
      </c>
      <c r="F676" s="18" t="s">
        <v>332</v>
      </c>
      <c r="G676" s="18"/>
      <c r="H676" s="18"/>
      <c r="I676" s="20">
        <v>23</v>
      </c>
      <c r="J676" s="18" t="s">
        <v>24</v>
      </c>
      <c r="K676" s="18"/>
      <c r="L676" s="10" t="str">
        <f>VLOOKUP(C676,ROUTE!$A:$C,2,FALSE)</f>
        <v>软组织给药</v>
      </c>
      <c r="M676" s="10" t="str">
        <f>VLOOKUP(C676,ROUTE!$A:$C,3,FALSE)</f>
        <v>注入到软组织中（如肌肉、脂肪、纤维组织等）。</v>
      </c>
      <c r="N676" s="10" t="str">
        <f>VLOOKUP(D676,'Dosage '!$A:$C,2,FALSE)</f>
        <v>注射剂</v>
      </c>
      <c r="O676" s="10" t="str">
        <f>VLOOKUP(D676,'Dosage '!$A:$C,3,FALSE)</f>
        <v>通过注射给药的无菌制剂的总称。</v>
      </c>
    </row>
    <row r="677" spans="1:15">
      <c r="A677" s="16" t="s">
        <v>331</v>
      </c>
      <c r="B677" s="16" t="str">
        <f>VLOOKUP(A677,Name!$A:$B,2,FALSE)</f>
        <v>苯甲醇</v>
      </c>
      <c r="C677" s="16" t="s">
        <v>119</v>
      </c>
      <c r="D677" s="16" t="s">
        <v>334</v>
      </c>
      <c r="E677" s="17">
        <v>100516</v>
      </c>
      <c r="F677" s="18" t="s">
        <v>332</v>
      </c>
      <c r="G677" s="18"/>
      <c r="H677" s="18"/>
      <c r="I677" s="20">
        <v>40</v>
      </c>
      <c r="J677" s="18" t="s">
        <v>24</v>
      </c>
      <c r="K677" s="18"/>
      <c r="L677" s="10" t="str">
        <f>VLOOKUP(C677,ROUTE!$A:$C,2,FALSE)</f>
        <v>软组织给药</v>
      </c>
      <c r="M677" s="10" t="str">
        <f>VLOOKUP(C677,ROUTE!$A:$C,3,FALSE)</f>
        <v>注入到软组织中（如肌肉、脂肪、纤维组织等）。</v>
      </c>
      <c r="N677" s="10" t="str">
        <f>VLOOKUP(D677,'Dosage '!$A:$C,2,FALSE)</f>
        <v>注射用混悬液</v>
      </c>
      <c r="O677" s="10" t="str">
        <f>VLOOKUP(D677,'Dosage '!$A:$C,3,FALSE)</f>
        <v>药物微粒分散在液体介质中的无菌制剂。</v>
      </c>
    </row>
    <row r="678" spans="1:15">
      <c r="A678" s="16" t="s">
        <v>331</v>
      </c>
      <c r="B678" s="16" t="str">
        <f>VLOOKUP(A678,Name!$A:$B,2,FALSE)</f>
        <v>苯甲醇</v>
      </c>
      <c r="C678" s="16" t="s">
        <v>336</v>
      </c>
      <c r="D678" s="16" t="s">
        <v>62</v>
      </c>
      <c r="E678" s="17">
        <v>100516</v>
      </c>
      <c r="F678" s="18" t="s">
        <v>332</v>
      </c>
      <c r="G678" s="18"/>
      <c r="H678" s="18"/>
      <c r="I678" s="20">
        <v>252</v>
      </c>
      <c r="J678" s="18" t="s">
        <v>24</v>
      </c>
      <c r="K678" s="18"/>
      <c r="L678" s="10" t="str">
        <f>VLOOKUP(C678,ROUTE!$A:$C,2,FALSE)</f>
        <v>结膜下注射</v>
      </c>
      <c r="M678" s="10" t="str">
        <f>VLOOKUP(C678,ROUTE!$A:$C,3,FALSE)</f>
        <v>将药物注射到眼球的结膜下方。</v>
      </c>
      <c r="N678" s="10" t="str">
        <f>VLOOKUP(D678,'Dosage '!$A:$C,2,FALSE)</f>
        <v>注射剂</v>
      </c>
      <c r="O678" s="10" t="str">
        <f>VLOOKUP(D678,'Dosage '!$A:$C,3,FALSE)</f>
        <v>通过注射给药的无菌制剂的总称。</v>
      </c>
    </row>
    <row r="679" spans="1:15">
      <c r="A679" s="16" t="s">
        <v>331</v>
      </c>
      <c r="B679" s="16" t="str">
        <f>VLOOKUP(A679,Name!$A:$B,2,FALSE)</f>
        <v>苯甲醇</v>
      </c>
      <c r="C679" s="16" t="s">
        <v>120</v>
      </c>
      <c r="D679" s="16" t="s">
        <v>62</v>
      </c>
      <c r="E679" s="17">
        <v>100516</v>
      </c>
      <c r="F679" s="18" t="s">
        <v>332</v>
      </c>
      <c r="G679" s="18"/>
      <c r="H679" s="18"/>
      <c r="I679" s="20">
        <v>90</v>
      </c>
      <c r="J679" s="18" t="s">
        <v>24</v>
      </c>
      <c r="K679" s="18"/>
      <c r="L679" s="10" t="str">
        <f>VLOOKUP(C679,ROUTE!$A:$C,2,FALSE)</f>
        <v>皮下注射</v>
      </c>
      <c r="M679" s="10" t="str">
        <f>VLOOKUP(C679,ROUTE!$A:$C,3,FALSE)</f>
        <v>将药物注入皮肤下的脂肪组织层。</v>
      </c>
      <c r="N679" s="10" t="str">
        <f>VLOOKUP(D679,'Dosage '!$A:$C,2,FALSE)</f>
        <v>注射剂</v>
      </c>
      <c r="O679" s="10" t="str">
        <f>VLOOKUP(D679,'Dosage '!$A:$C,3,FALSE)</f>
        <v>通过注射给药的无菌制剂的总称。</v>
      </c>
    </row>
    <row r="680" spans="1:15">
      <c r="A680" s="16" t="s">
        <v>331</v>
      </c>
      <c r="B680" s="16" t="str">
        <f>VLOOKUP(A680,Name!$A:$B,2,FALSE)</f>
        <v>苯甲醇</v>
      </c>
      <c r="C680" s="16" t="s">
        <v>120</v>
      </c>
      <c r="D680" s="16" t="s">
        <v>47</v>
      </c>
      <c r="E680" s="17">
        <v>100516</v>
      </c>
      <c r="F680" s="18" t="s">
        <v>332</v>
      </c>
      <c r="G680" s="18"/>
      <c r="H680" s="18"/>
      <c r="I680" s="20">
        <v>225</v>
      </c>
      <c r="J680" s="18" t="s">
        <v>24</v>
      </c>
      <c r="K680" s="18"/>
      <c r="L680" s="10" t="str">
        <f>VLOOKUP(C680,ROUTE!$A:$C,2,FALSE)</f>
        <v>皮下注射</v>
      </c>
      <c r="M680" s="10" t="str">
        <f>VLOOKUP(C680,ROUTE!$A:$C,3,FALSE)</f>
        <v>将药物注入皮肤下的脂肪组织层。</v>
      </c>
      <c r="N680" s="10" t="str">
        <f>VLOOKUP(D680,'Dosage '!$A:$C,2,FALSE)</f>
        <v>注射用乳剂</v>
      </c>
      <c r="O680" s="10" t="str">
        <f>VLOOKUP(D680,'Dosage '!$A:$C,3,FALSE)</f>
        <v>用于注射的无菌乳剂。</v>
      </c>
    </row>
    <row r="681" spans="1:15">
      <c r="A681" s="16" t="s">
        <v>331</v>
      </c>
      <c r="B681" s="16" t="str">
        <f>VLOOKUP(A681,Name!$A:$B,2,FALSE)</f>
        <v>苯甲醇</v>
      </c>
      <c r="C681" s="16" t="s">
        <v>120</v>
      </c>
      <c r="D681" s="16" t="s">
        <v>109</v>
      </c>
      <c r="E681" s="17">
        <v>100516</v>
      </c>
      <c r="F681" s="18" t="s">
        <v>332</v>
      </c>
      <c r="G681" s="18">
        <v>0.95</v>
      </c>
      <c r="H681" s="18" t="s">
        <v>50</v>
      </c>
      <c r="I681" s="18"/>
      <c r="J681" s="18"/>
      <c r="K681" s="18"/>
      <c r="L681" s="10" t="str">
        <f>VLOOKUP(C681,ROUTE!$A:$C,2,FALSE)</f>
        <v>皮下注射</v>
      </c>
      <c r="M681" s="10" t="str">
        <f>VLOOKUP(C681,ROUTE!$A:$C,3,FALSE)</f>
        <v>将药物注入皮肤下的脂肪组织层。</v>
      </c>
      <c r="N681" s="10" t="str">
        <f>VLOOKUP(D681,'Dosage '!$A:$C,2,FALSE)</f>
        <v>注射液</v>
      </c>
      <c r="O681" s="10" t="str">
        <f>VLOOKUP(D681,'Dosage '!$A:$C,3,FALSE)</f>
        <v>药物完全溶解的无菌溶液。</v>
      </c>
    </row>
    <row r="682" spans="1:15">
      <c r="A682" s="16" t="s">
        <v>331</v>
      </c>
      <c r="B682" s="16" t="str">
        <f>VLOOKUP(A682,Name!$A:$B,2,FALSE)</f>
        <v>苯甲醇</v>
      </c>
      <c r="C682" s="16" t="s">
        <v>16</v>
      </c>
      <c r="D682" s="16" t="s">
        <v>57</v>
      </c>
      <c r="E682" s="17">
        <v>100516</v>
      </c>
      <c r="F682" s="18" t="s">
        <v>332</v>
      </c>
      <c r="G682" s="18"/>
      <c r="H682" s="18"/>
      <c r="I682" s="20">
        <v>160</v>
      </c>
      <c r="J682" s="18" t="s">
        <v>24</v>
      </c>
      <c r="K682" s="18"/>
      <c r="L682" s="10" t="str">
        <f>VLOOKUP(C682,ROUTE!$A:$C,2,FALSE)</f>
        <v>局部给药 / 皮肤给药</v>
      </c>
      <c r="M682" s="10" t="str">
        <f>VLOOKUP(C682,ROUTE!$A:$C,3,FALSE)</f>
        <v>药物直接应用于身体表面（如皮肤），通常用于产生局部效应。</v>
      </c>
      <c r="N682" s="10" t="str">
        <f>VLOOKUP(D682,'Dosage '!$A:$C,2,FALSE)</f>
        <v>乳膏剂</v>
      </c>
      <c r="O682" s="10" t="str">
        <f>VLOOKUP(D682,'Dosage '!$A:$C,3,FALSE)</f>
        <v>油和水混合的乳剂型半固体制剂。</v>
      </c>
    </row>
    <row r="683" spans="1:15">
      <c r="A683" s="16" t="s">
        <v>331</v>
      </c>
      <c r="B683" s="16" t="str">
        <f>VLOOKUP(A683,Name!$A:$B,2,FALSE)</f>
        <v>苯甲醇</v>
      </c>
      <c r="C683" s="16" t="s">
        <v>16</v>
      </c>
      <c r="D683" s="16" t="s">
        <v>160</v>
      </c>
      <c r="E683" s="17">
        <v>100516</v>
      </c>
      <c r="F683" s="18" t="s">
        <v>332</v>
      </c>
      <c r="G683" s="18"/>
      <c r="H683" s="18"/>
      <c r="I683" s="20">
        <v>185</v>
      </c>
      <c r="J683" s="18" t="s">
        <v>24</v>
      </c>
      <c r="K683" s="18"/>
      <c r="L683" s="10" t="str">
        <f>VLOOKUP(C683,ROUTE!$A:$C,2,FALSE)</f>
        <v>局部给药 / 皮肤给药</v>
      </c>
      <c r="M683" s="10" t="str">
        <f>VLOOKUP(C683,ROUTE!$A:$C,3,FALSE)</f>
        <v>药物直接应用于身体表面（如皮肤），通常用于产生局部效应。</v>
      </c>
      <c r="N683" s="10" t="str">
        <f>VLOOKUP(D683,'Dosage '!$A:$C,2,FALSE)</f>
        <v>凝胶剂</v>
      </c>
      <c r="O683" s="10" t="str">
        <f>VLOOKUP(D683,'Dosage '!$A:$C,3,FALSE)</f>
        <v>药物分散在半固态胶状基质中的制剂。</v>
      </c>
    </row>
    <row r="684" spans="1:15">
      <c r="A684" s="16" t="s">
        <v>331</v>
      </c>
      <c r="B684" s="16" t="str">
        <f>VLOOKUP(A684,Name!$A:$B,2,FALSE)</f>
        <v>苯甲醇</v>
      </c>
      <c r="C684" s="16" t="s">
        <v>16</v>
      </c>
      <c r="D684" s="16" t="s">
        <v>17</v>
      </c>
      <c r="E684" s="17">
        <v>100516</v>
      </c>
      <c r="F684" s="18" t="s">
        <v>332</v>
      </c>
      <c r="G684" s="18"/>
      <c r="H684" s="18"/>
      <c r="I684" s="20">
        <v>4000</v>
      </c>
      <c r="J684" s="18" t="s">
        <v>24</v>
      </c>
      <c r="K684" s="18"/>
      <c r="L684" s="10" t="str">
        <f>VLOOKUP(C684,ROUTE!$A:$C,2,FALSE)</f>
        <v>局部给药 / 皮肤给药</v>
      </c>
      <c r="M684" s="10" t="str">
        <f>VLOOKUP(C684,ROUTE!$A:$C,3,FALSE)</f>
        <v>药物直接应用于身体表面（如皮肤），通常用于产生局部效应。</v>
      </c>
      <c r="N684" s="10" t="str">
        <f>VLOOKUP(D684,'Dosage '!$A:$C,2,FALSE)</f>
        <v>洗剂</v>
      </c>
      <c r="O684" s="10" t="str">
        <f>VLOOKUP(D684,'Dosage '!$A:$C,3,FALSE)</f>
        <v>用于皮肤的液体或半液体。</v>
      </c>
    </row>
    <row r="685" spans="1:15">
      <c r="A685" s="16" t="s">
        <v>331</v>
      </c>
      <c r="B685" s="16" t="str">
        <f>VLOOKUP(A685,Name!$A:$B,2,FALSE)</f>
        <v>苯甲醇</v>
      </c>
      <c r="C685" s="16" t="s">
        <v>16</v>
      </c>
      <c r="D685" s="16" t="s">
        <v>36</v>
      </c>
      <c r="E685" s="17">
        <v>100516</v>
      </c>
      <c r="F685" s="18" t="s">
        <v>332</v>
      </c>
      <c r="G685" s="18">
        <v>2.2</v>
      </c>
      <c r="H685" s="18" t="s">
        <v>19</v>
      </c>
      <c r="I685" s="18"/>
      <c r="J685" s="18"/>
      <c r="K685" s="18"/>
      <c r="L685" s="10" t="str">
        <f>VLOOKUP(C685,ROUTE!$A:$C,2,FALSE)</f>
        <v>局部给药 / 皮肤给药</v>
      </c>
      <c r="M685" s="10" t="str">
        <f>VLOOKUP(C685,ROUTE!$A:$C,3,FALSE)</f>
        <v>药物直接应用于身体表面（如皮肤），通常用于产生局部效应。</v>
      </c>
      <c r="N685" s="10" t="str">
        <f>VLOOKUP(D685,'Dosage '!$A:$C,2,FALSE)</f>
        <v>软膏剂</v>
      </c>
      <c r="O685" s="10" t="str">
        <f>VLOOKUP(D685,'Dosage '!$A:$C,3,FALSE)</f>
        <v>通常为油性基质，用于皮肤的半固体制剂。</v>
      </c>
    </row>
    <row r="686" spans="1:15">
      <c r="A686" s="16" t="s">
        <v>331</v>
      </c>
      <c r="B686" s="16" t="str">
        <f>VLOOKUP(A686,Name!$A:$B,2,FALSE)</f>
        <v>苯甲醇</v>
      </c>
      <c r="C686" s="16" t="s">
        <v>16</v>
      </c>
      <c r="D686" s="16" t="s">
        <v>172</v>
      </c>
      <c r="E686" s="17">
        <v>100516</v>
      </c>
      <c r="F686" s="18" t="s">
        <v>332</v>
      </c>
      <c r="G686" s="18">
        <v>1.25</v>
      </c>
      <c r="H686" s="18" t="s">
        <v>19</v>
      </c>
      <c r="I686" s="18"/>
      <c r="J686" s="18"/>
      <c r="K686" s="18"/>
      <c r="L686" s="10" t="str">
        <f>VLOOKUP(C686,ROUTE!$A:$C,2,FALSE)</f>
        <v>局部给药 / 皮肤给药</v>
      </c>
      <c r="M686" s="10" t="str">
        <f>VLOOKUP(C686,ROUTE!$A:$C,3,FALSE)</f>
        <v>药物直接应用于身体表面（如皮肤），通常用于产生局部效应。</v>
      </c>
      <c r="N686" s="10" t="str">
        <f>VLOOKUP(D686,'Dosage '!$A:$C,2,FALSE)</f>
        <v>香波剂 / 洗发剂</v>
      </c>
      <c r="O686" s="10" t="str">
        <f>VLOOKUP(D686,'Dosage '!$A:$C,3,FALSE)</f>
        <v>用于头发和头皮的含药洗涤剂。</v>
      </c>
    </row>
    <row r="687" spans="1:15">
      <c r="A687" s="16" t="s">
        <v>331</v>
      </c>
      <c r="B687" s="16" t="str">
        <f>VLOOKUP(A687,Name!$A:$B,2,FALSE)</f>
        <v>苯甲醇</v>
      </c>
      <c r="C687" s="16" t="s">
        <v>16</v>
      </c>
      <c r="D687" s="16" t="s">
        <v>29</v>
      </c>
      <c r="E687" s="17">
        <v>100516</v>
      </c>
      <c r="F687" s="18" t="s">
        <v>332</v>
      </c>
      <c r="G687" s="18">
        <v>2</v>
      </c>
      <c r="H687" s="18" t="s">
        <v>19</v>
      </c>
      <c r="I687" s="18"/>
      <c r="J687" s="18"/>
      <c r="K687" s="18"/>
      <c r="L687" s="10" t="str">
        <f>VLOOKUP(C687,ROUTE!$A:$C,2,FALSE)</f>
        <v>局部给药 / 皮肤给药</v>
      </c>
      <c r="M687" s="10" t="str">
        <f>VLOOKUP(C687,ROUTE!$A:$C,3,FALSE)</f>
        <v>药物直接应用于身体表面（如皮肤），通常用于产生局部效应。</v>
      </c>
      <c r="N687" s="10" t="str">
        <f>VLOOKUP(D687,'Dosage '!$A:$C,2,FALSE)</f>
        <v>溶液剂</v>
      </c>
      <c r="O687" s="10" t="str">
        <f>VLOOKUP(D687,'Dosage '!$A:$C,3,FALSE)</f>
        <v>药物完全溶解在溶剂中的澄清液体。</v>
      </c>
    </row>
    <row r="688" spans="1:15">
      <c r="A688" s="16" t="s">
        <v>331</v>
      </c>
      <c r="B688" s="16" t="str">
        <f>VLOOKUP(A688,Name!$A:$B,2,FALSE)</f>
        <v>苯甲醇</v>
      </c>
      <c r="C688" s="16" t="s">
        <v>16</v>
      </c>
      <c r="D688" s="16" t="s">
        <v>52</v>
      </c>
      <c r="E688" s="17">
        <v>100516</v>
      </c>
      <c r="F688" s="18" t="s">
        <v>332</v>
      </c>
      <c r="G688" s="18">
        <v>1</v>
      </c>
      <c r="H688" s="18" t="s">
        <v>19</v>
      </c>
      <c r="I688" s="18"/>
      <c r="J688" s="18"/>
      <c r="K688" s="18"/>
      <c r="L688" s="10" t="str">
        <f>VLOOKUP(C688,ROUTE!$A:$C,2,FALSE)</f>
        <v>局部给药 / 皮肤给药</v>
      </c>
      <c r="M688" s="10" t="str">
        <f>VLOOKUP(C688,ROUTE!$A:$C,3,FALSE)</f>
        <v>药物直接应用于身体表面（如皮肤），通常用于产生局部效应。</v>
      </c>
      <c r="N688" s="10" t="str">
        <f>VLOOKUP(D688,'Dosage '!$A:$C,2,FALSE)</f>
        <v>混悬剂</v>
      </c>
      <c r="O688" s="10" t="str">
        <f>VLOOKUP(D688,'Dosage '!$A:$C,3,FALSE)</f>
        <v>药物微粒均匀分散在液体介质中的制剂。</v>
      </c>
    </row>
    <row r="689" spans="1:15">
      <c r="A689" s="16" t="s">
        <v>331</v>
      </c>
      <c r="B689" s="16" t="str">
        <f>VLOOKUP(A689,Name!$A:$B,2,FALSE)</f>
        <v>苯甲醇</v>
      </c>
      <c r="C689" s="16" t="s">
        <v>123</v>
      </c>
      <c r="D689" s="16" t="s">
        <v>57</v>
      </c>
      <c r="E689" s="17">
        <v>100516</v>
      </c>
      <c r="F689" s="18" t="s">
        <v>332</v>
      </c>
      <c r="G689" s="18">
        <v>1</v>
      </c>
      <c r="H689" s="18" t="s">
        <v>19</v>
      </c>
      <c r="I689" s="20"/>
      <c r="J689" s="18"/>
      <c r="K689" s="18"/>
      <c r="L689" s="10" t="str">
        <f>VLOOKUP(C689,ROUTE!$A:$C,2,FALSE)</f>
        <v>阴道给药</v>
      </c>
      <c r="M689" s="10" t="str">
        <f>VLOOKUP(C689,ROUTE!$A:$C,3,FALSE)</f>
        <v>通过阴道给药（如栓剂、乳膏）。</v>
      </c>
      <c r="N689" s="10" t="str">
        <f>VLOOKUP(D689,'Dosage '!$A:$C,2,FALSE)</f>
        <v>乳膏剂</v>
      </c>
      <c r="O689" s="10" t="str">
        <f>VLOOKUP(D689,'Dosage '!$A:$C,3,FALSE)</f>
        <v>油和水混合的乳剂型半固体制剂。</v>
      </c>
    </row>
    <row r="690" spans="1:15">
      <c r="A690" s="16" t="s">
        <v>331</v>
      </c>
      <c r="B690" s="16" t="str">
        <f>VLOOKUP(A690,Name!$A:$B,2,FALSE)</f>
        <v>苯甲醇</v>
      </c>
      <c r="C690" s="16" t="s">
        <v>123</v>
      </c>
      <c r="D690" s="16" t="s">
        <v>160</v>
      </c>
      <c r="E690" s="17">
        <v>100516</v>
      </c>
      <c r="F690" s="18" t="s">
        <v>332</v>
      </c>
      <c r="G690" s="18"/>
      <c r="H690" s="18"/>
      <c r="I690" s="20">
        <v>100</v>
      </c>
      <c r="J690" s="18" t="s">
        <v>24</v>
      </c>
      <c r="K690" s="18"/>
      <c r="L690" s="10" t="str">
        <f>VLOOKUP(C690,ROUTE!$A:$C,2,FALSE)</f>
        <v>阴道给药</v>
      </c>
      <c r="M690" s="10" t="str">
        <f>VLOOKUP(C690,ROUTE!$A:$C,3,FALSE)</f>
        <v>通过阴道给药（如栓剂、乳膏）。</v>
      </c>
      <c r="N690" s="10" t="str">
        <f>VLOOKUP(D690,'Dosage '!$A:$C,2,FALSE)</f>
        <v>凝胶剂</v>
      </c>
      <c r="O690" s="10" t="str">
        <f>VLOOKUP(D690,'Dosage '!$A:$C,3,FALSE)</f>
        <v>药物分散在半固态胶状基质中的制剂。</v>
      </c>
    </row>
    <row r="691" spans="1:15">
      <c r="A691" s="16" t="s">
        <v>331</v>
      </c>
      <c r="B691" s="16" t="str">
        <f>VLOOKUP(A691,Name!$A:$B,2,FALSE)</f>
        <v>苯甲醇</v>
      </c>
      <c r="C691" s="16" t="s">
        <v>123</v>
      </c>
      <c r="D691" s="16" t="s">
        <v>290</v>
      </c>
      <c r="E691" s="17">
        <v>100516</v>
      </c>
      <c r="F691" s="18" t="s">
        <v>332</v>
      </c>
      <c r="G691" s="18" t="s">
        <v>37</v>
      </c>
      <c r="H691" s="18" t="s">
        <v>38</v>
      </c>
      <c r="I691" s="18"/>
      <c r="J691" s="18"/>
      <c r="K691" s="18"/>
      <c r="L691" s="10" t="str">
        <f>VLOOKUP(C691,ROUTE!$A:$C,2,FALSE)</f>
        <v>阴道给药</v>
      </c>
      <c r="M691" s="10" t="str">
        <f>VLOOKUP(C691,ROUTE!$A:$C,3,FALSE)</f>
        <v>通过阴道给药（如栓剂、乳膏）。</v>
      </c>
      <c r="N691" s="10" t="str">
        <f>VLOOKUP(D691,'Dosage '!$A:$C,2,FALSE)</f>
        <v>栓剂</v>
      </c>
      <c r="O691" s="10" t="str">
        <f>VLOOKUP(D691,'Dosage '!$A:$C,3,FALSE)</f>
        <v>用于直肠、阴道等的固体制剂, 在体温下会融化或溶解。</v>
      </c>
    </row>
    <row r="692" spans="1:15">
      <c r="A692" s="16" t="s">
        <v>337</v>
      </c>
      <c r="B692" s="16" t="str">
        <f>VLOOKUP(A692,Name!$A:$B,2,FALSE)</f>
        <v>苯甲酸苄酯</v>
      </c>
      <c r="C692" s="16" t="s">
        <v>78</v>
      </c>
      <c r="D692" s="16" t="s">
        <v>62</v>
      </c>
      <c r="E692" s="17">
        <v>120514</v>
      </c>
      <c r="F692" s="18" t="s">
        <v>338</v>
      </c>
      <c r="G692" s="18"/>
      <c r="H692" s="18"/>
      <c r="I692" s="20">
        <v>1500</v>
      </c>
      <c r="J692" s="18" t="s">
        <v>24</v>
      </c>
      <c r="K692" s="18"/>
      <c r="L692" s="10" t="str">
        <f>VLOOKUP(C692,ROUTE!$A:$C,2,FALSE)</f>
        <v>肌肉注射</v>
      </c>
      <c r="M692" s="10" t="str">
        <f>VLOOKUP(C692,ROUTE!$A:$C,3,FALSE)</f>
        <v>将药物注入肌肉组织。</v>
      </c>
      <c r="N692" s="10" t="str">
        <f>VLOOKUP(D692,'Dosage '!$A:$C,2,FALSE)</f>
        <v>注射剂</v>
      </c>
      <c r="O692" s="10" t="str">
        <f>VLOOKUP(D692,'Dosage '!$A:$C,3,FALSE)</f>
        <v>通过注射给药的无菌制剂的总称。</v>
      </c>
    </row>
    <row r="693" spans="1:15">
      <c r="A693" s="16" t="s">
        <v>337</v>
      </c>
      <c r="B693" s="16" t="str">
        <f>VLOOKUP(A693,Name!$A:$B,2,FALSE)</f>
        <v>苯甲酸苄酯</v>
      </c>
      <c r="C693" s="16" t="s">
        <v>78</v>
      </c>
      <c r="D693" s="16" t="s">
        <v>109</v>
      </c>
      <c r="E693" s="17">
        <v>120514</v>
      </c>
      <c r="F693" s="18" t="s">
        <v>338</v>
      </c>
      <c r="G693" s="18"/>
      <c r="H693" s="18"/>
      <c r="I693" s="20">
        <v>750</v>
      </c>
      <c r="J693" s="18" t="s">
        <v>24</v>
      </c>
      <c r="K693" s="18"/>
      <c r="L693" s="10" t="str">
        <f>VLOOKUP(C693,ROUTE!$A:$C,2,FALSE)</f>
        <v>肌肉注射</v>
      </c>
      <c r="M693" s="10" t="str">
        <f>VLOOKUP(C693,ROUTE!$A:$C,3,FALSE)</f>
        <v>将药物注入肌肉组织。</v>
      </c>
      <c r="N693" s="10" t="str">
        <f>VLOOKUP(D693,'Dosage '!$A:$C,2,FALSE)</f>
        <v>注射液</v>
      </c>
      <c r="O693" s="10" t="str">
        <f>VLOOKUP(D693,'Dosage '!$A:$C,3,FALSE)</f>
        <v>药物完全溶解的无菌溶液。</v>
      </c>
    </row>
    <row r="694" spans="1:15">
      <c r="A694" s="16" t="s">
        <v>337</v>
      </c>
      <c r="B694" s="16" t="str">
        <f>VLOOKUP(A694,Name!$A:$B,2,FALSE)</f>
        <v>苯甲酸苄酯</v>
      </c>
      <c r="C694" s="16" t="s">
        <v>78</v>
      </c>
      <c r="D694" s="16" t="s">
        <v>29</v>
      </c>
      <c r="E694" s="17">
        <v>120514</v>
      </c>
      <c r="F694" s="18" t="s">
        <v>338</v>
      </c>
      <c r="G694" s="18"/>
      <c r="H694" s="18"/>
      <c r="I694" s="20">
        <v>447</v>
      </c>
      <c r="J694" s="18" t="s">
        <v>24</v>
      </c>
      <c r="K694" s="18"/>
      <c r="L694" s="10" t="str">
        <f>VLOOKUP(C694,ROUTE!$A:$C,2,FALSE)</f>
        <v>肌肉注射</v>
      </c>
      <c r="M694" s="10" t="str">
        <f>VLOOKUP(C694,ROUTE!$A:$C,3,FALSE)</f>
        <v>将药物注入肌肉组织。</v>
      </c>
      <c r="N694" s="10" t="str">
        <f>VLOOKUP(D694,'Dosage '!$A:$C,2,FALSE)</f>
        <v>溶液剂</v>
      </c>
      <c r="O694" s="10" t="str">
        <f>VLOOKUP(D694,'Dosage '!$A:$C,3,FALSE)</f>
        <v>药物完全溶解在溶剂中的澄清液体。</v>
      </c>
    </row>
    <row r="695" spans="1:15">
      <c r="A695" s="16" t="s">
        <v>337</v>
      </c>
      <c r="B695" s="16" t="str">
        <f>VLOOKUP(A695,Name!$A:$B,2,FALSE)</f>
        <v>苯甲酸苄酯</v>
      </c>
      <c r="C695" s="16" t="s">
        <v>27</v>
      </c>
      <c r="D695" s="16" t="s">
        <v>28</v>
      </c>
      <c r="E695" s="17">
        <v>120514</v>
      </c>
      <c r="F695" s="18" t="s">
        <v>338</v>
      </c>
      <c r="G695" s="18" t="s">
        <v>37</v>
      </c>
      <c r="H695" s="18" t="s">
        <v>38</v>
      </c>
      <c r="I695" s="18"/>
      <c r="J695" s="18"/>
      <c r="K695" s="18"/>
      <c r="L695" s="10" t="str">
        <f>VLOOKUP(C695,ROUTE!$A:$C,2,FALSE)</f>
        <v>口服</v>
      </c>
      <c r="M695" s="10" t="str">
        <f>VLOOKUP(C695,ROUTE!$A:$C,3,FALSE)</f>
        <v>通过口腔吞咽给药。</v>
      </c>
      <c r="N695" s="10" t="str">
        <f>VLOOKUP(D695,'Dosage '!$A:$C,2,FALSE)</f>
        <v>胶囊剂</v>
      </c>
      <c r="O695" s="10" t="str">
        <f>VLOOKUP(D695,'Dosage '!$A:$C,3,FALSE)</f>
        <v>药物装在可溶性外壳中的制剂。</v>
      </c>
    </row>
    <row r="696" spans="1:15">
      <c r="A696" s="16" t="s">
        <v>339</v>
      </c>
      <c r="B696" s="16" t="str">
        <f>VLOOKUP(A696,Name!$A:$B,2,FALSE)</f>
        <v>氯化苄</v>
      </c>
      <c r="C696" s="16" t="s">
        <v>25</v>
      </c>
      <c r="D696" s="16" t="s">
        <v>62</v>
      </c>
      <c r="E696" s="17">
        <v>100447</v>
      </c>
      <c r="F696" s="18" t="s">
        <v>340</v>
      </c>
      <c r="G696" s="18" t="s">
        <v>37</v>
      </c>
      <c r="H696" s="18" t="s">
        <v>38</v>
      </c>
      <c r="I696" s="18"/>
      <c r="J696" s="18"/>
      <c r="K696" s="18"/>
      <c r="L696" s="10" t="str">
        <f>VLOOKUP(C696,ROUTE!$A:$C,2,FALSE)</f>
        <v>静脉注射</v>
      </c>
      <c r="M696" s="10" t="str">
        <f>VLOOKUP(C696,ROUTE!$A:$C,3,FALSE)</f>
        <v>将药物注入静脉。</v>
      </c>
      <c r="N696" s="10" t="str">
        <f>VLOOKUP(D696,'Dosage '!$A:$C,2,FALSE)</f>
        <v>注射剂</v>
      </c>
      <c r="O696" s="10" t="str">
        <f>VLOOKUP(D696,'Dosage '!$A:$C,3,FALSE)</f>
        <v>通过注射给药的无菌制剂的总称。</v>
      </c>
    </row>
    <row r="697" spans="1:15">
      <c r="A697" s="16" t="s">
        <v>341</v>
      </c>
      <c r="B697" s="16" t="str">
        <f>VLOOKUP(A697,Name!$A:$B,2,FALSE)</f>
        <v>β-胡萝卜素</v>
      </c>
      <c r="C697" s="16" t="s">
        <v>27</v>
      </c>
      <c r="D697" s="16" t="s">
        <v>233</v>
      </c>
      <c r="E697" s="17">
        <v>7235407</v>
      </c>
      <c r="F697" s="18" t="s">
        <v>342</v>
      </c>
      <c r="G697" s="18" t="s">
        <v>37</v>
      </c>
      <c r="H697" s="18" t="s">
        <v>38</v>
      </c>
      <c r="I697" s="18"/>
      <c r="J697" s="18"/>
      <c r="K697" s="18"/>
      <c r="L697" s="10" t="str">
        <f>VLOOKUP(C697,ROUTE!$A:$C,2,FALSE)</f>
        <v>口服</v>
      </c>
      <c r="M697" s="10" t="str">
        <f>VLOOKUP(C697,ROUTE!$A:$C,3,FALSE)</f>
        <v>通过口腔吞咽给药。</v>
      </c>
      <c r="N697" s="10" t="str">
        <f>VLOOKUP(D697,'Dosage '!$A:$C,2,FALSE)</f>
        <v>乳剂</v>
      </c>
      <c r="O697" s="10" t="str">
        <f>VLOOKUP(D697,'Dosage '!$A:$C,3,FALSE)</f>
        <v>两种不互溶液体形成的稳定混合物。</v>
      </c>
    </row>
    <row r="698" spans="1:15">
      <c r="A698" s="16" t="s">
        <v>341</v>
      </c>
      <c r="B698" s="16" t="str">
        <f>VLOOKUP(A698,Name!$A:$B,2,FALSE)</f>
        <v>β-胡萝卜素</v>
      </c>
      <c r="C698" s="16" t="s">
        <v>16</v>
      </c>
      <c r="D698" s="16" t="s">
        <v>57</v>
      </c>
      <c r="E698" s="17">
        <v>7235407</v>
      </c>
      <c r="F698" s="18" t="s">
        <v>342</v>
      </c>
      <c r="G698" s="18" t="s">
        <v>37</v>
      </c>
      <c r="H698" s="18" t="s">
        <v>38</v>
      </c>
      <c r="I698" s="18"/>
      <c r="J698" s="18"/>
      <c r="K698" s="18"/>
      <c r="L698" s="10" t="str">
        <f>VLOOKUP(C698,ROUTE!$A:$C,2,FALSE)</f>
        <v>局部给药 / 皮肤给药</v>
      </c>
      <c r="M698" s="10" t="str">
        <f>VLOOKUP(C698,ROUTE!$A:$C,3,FALSE)</f>
        <v>药物直接应用于身体表面（如皮肤），通常用于产生局部效应。</v>
      </c>
      <c r="N698" s="10" t="str">
        <f>VLOOKUP(D698,'Dosage '!$A:$C,2,FALSE)</f>
        <v>乳膏剂</v>
      </c>
      <c r="O698" s="10" t="str">
        <f>VLOOKUP(D698,'Dosage '!$A:$C,3,FALSE)</f>
        <v>油和水混合的乳剂型半固体制剂。</v>
      </c>
    </row>
    <row r="699" spans="1:15">
      <c r="A699" s="16" t="s">
        <v>343</v>
      </c>
      <c r="B699" s="16" t="str">
        <f>VLOOKUP(A699,Name!$A:$B,2,FALSE)</f>
        <v>倍他环糊精 (β-环糊精)</v>
      </c>
      <c r="C699" s="16" t="s">
        <v>27</v>
      </c>
      <c r="D699" s="16" t="s">
        <v>31</v>
      </c>
      <c r="E699" s="17">
        <v>7585399</v>
      </c>
      <c r="F699" s="18" t="s">
        <v>344</v>
      </c>
      <c r="G699" s="18">
        <v>133.33</v>
      </c>
      <c r="H699" s="18" t="s">
        <v>24</v>
      </c>
      <c r="I699" s="18"/>
      <c r="J699" s="18"/>
      <c r="K699" s="18"/>
      <c r="L699" s="10" t="str">
        <f>VLOOKUP(C699,ROUTE!$A:$C,2,FALSE)</f>
        <v>口服</v>
      </c>
      <c r="M699" s="10" t="str">
        <f>VLOOKUP(C699,ROUTE!$A:$C,3,FALSE)</f>
        <v>通过口腔吞咽给药。</v>
      </c>
      <c r="N699" s="10" t="str">
        <f>VLOOKUP(D699,'Dosage '!$A:$C,2,FALSE)</f>
        <v>片剂</v>
      </c>
      <c r="O699" s="10" t="str">
        <f>VLOOKUP(D699,'Dosage '!$A:$C,3,FALSE)</f>
        <v>由药物和辅料压制而成的固体制剂。</v>
      </c>
    </row>
    <row r="700" spans="1:15">
      <c r="A700" s="16" t="s">
        <v>343</v>
      </c>
      <c r="B700" s="16" t="str">
        <f>VLOOKUP(A700,Name!$A:$B,2,FALSE)</f>
        <v>倍他环糊精 (β-环糊精)</v>
      </c>
      <c r="C700" s="16" t="s">
        <v>27</v>
      </c>
      <c r="D700" s="16" t="s">
        <v>33</v>
      </c>
      <c r="E700" s="17">
        <v>7585399</v>
      </c>
      <c r="F700" s="18" t="s">
        <v>344</v>
      </c>
      <c r="G700" s="18"/>
      <c r="H700" s="18"/>
      <c r="I700" s="20">
        <v>85</v>
      </c>
      <c r="J700" s="18" t="s">
        <v>24</v>
      </c>
      <c r="K700" s="18"/>
      <c r="L700" s="10" t="str">
        <f>VLOOKUP(C700,ROUTE!$A:$C,2,FALSE)</f>
        <v>口服</v>
      </c>
      <c r="M700" s="10" t="str">
        <f>VLOOKUP(C700,ROUTE!$A:$C,3,FALSE)</f>
        <v>通过口腔吞咽给药。</v>
      </c>
      <c r="N700" s="10" t="str">
        <f>VLOOKUP(D700,'Dosage '!$A:$C,2,FALSE)</f>
        <v>咀嚼片</v>
      </c>
      <c r="O700" s="10" t="str">
        <f>VLOOKUP(D700,'Dosage '!$A:$C,3,FALSE)</f>
        <v>在吞咽前需在口中咀嚼的片剂。</v>
      </c>
    </row>
    <row r="701" spans="1:15">
      <c r="A701" s="16" t="s">
        <v>343</v>
      </c>
      <c r="B701" s="16" t="str">
        <f>VLOOKUP(A701,Name!$A:$B,2,FALSE)</f>
        <v>倍他环糊精 (β-环糊精)</v>
      </c>
      <c r="C701" s="16" t="s">
        <v>27</v>
      </c>
      <c r="D701" s="16" t="s">
        <v>35</v>
      </c>
      <c r="E701" s="17">
        <v>7585399</v>
      </c>
      <c r="F701" s="18" t="s">
        <v>344</v>
      </c>
      <c r="G701" s="18">
        <v>41.25</v>
      </c>
      <c r="H701" s="18" t="s">
        <v>24</v>
      </c>
      <c r="I701" s="18"/>
      <c r="J701" s="18"/>
      <c r="K701" s="18"/>
      <c r="L701" s="10" t="str">
        <f>VLOOKUP(C701,ROUTE!$A:$C,2,FALSE)</f>
        <v>口服</v>
      </c>
      <c r="M701" s="10" t="str">
        <f>VLOOKUP(C701,ROUTE!$A:$C,3,FALSE)</f>
        <v>通过口腔吞咽给药。</v>
      </c>
      <c r="N701" s="10" t="str">
        <f>VLOOKUP(D701,'Dosage '!$A:$C,2,FALSE)</f>
        <v>薄膜衣片</v>
      </c>
      <c r="O701" s="10" t="str">
        <f>VLOOKUP(D701,'Dosage '!$A:$C,3,FALSE)</f>
        <v>在片剂核心外包有一层薄膜。</v>
      </c>
    </row>
    <row r="702" spans="1:15">
      <c r="A702" s="16" t="s">
        <v>343</v>
      </c>
      <c r="B702" s="16" t="str">
        <f>VLOOKUP(A702,Name!$A:$B,2,FALSE)</f>
        <v>倍他环糊精 (β-环糊精)</v>
      </c>
      <c r="C702" s="16" t="s">
        <v>16</v>
      </c>
      <c r="D702" s="16" t="s">
        <v>160</v>
      </c>
      <c r="E702" s="17">
        <v>7585399</v>
      </c>
      <c r="F702" s="18" t="s">
        <v>344</v>
      </c>
      <c r="G702" s="18"/>
      <c r="H702" s="18"/>
      <c r="I702" s="20">
        <v>20</v>
      </c>
      <c r="J702" s="18" t="s">
        <v>24</v>
      </c>
      <c r="K702" s="18"/>
      <c r="L702" s="10" t="str">
        <f>VLOOKUP(C702,ROUTE!$A:$C,2,FALSE)</f>
        <v>局部给药 / 皮肤给药</v>
      </c>
      <c r="M702" s="10" t="str">
        <f>VLOOKUP(C702,ROUTE!$A:$C,3,FALSE)</f>
        <v>药物直接应用于身体表面（如皮肤），通常用于产生局部效应。</v>
      </c>
      <c r="N702" s="10" t="str">
        <f>VLOOKUP(D702,'Dosage '!$A:$C,2,FALSE)</f>
        <v>凝胶剂</v>
      </c>
      <c r="O702" s="10" t="str">
        <f>VLOOKUP(D702,'Dosage '!$A:$C,3,FALSE)</f>
        <v>药物分散在半固态胶状基质中的制剂。</v>
      </c>
    </row>
    <row r="703" spans="1:15">
      <c r="A703" s="16" t="s">
        <v>345</v>
      </c>
      <c r="B703" s="16" t="str">
        <f>VLOOKUP(A703,Name!$A:$B,2,FALSE)</f>
        <v>磺丁基醚-β-环糊精钠</v>
      </c>
      <c r="C703" s="16" t="s">
        <v>78</v>
      </c>
      <c r="D703" s="16" t="s">
        <v>107</v>
      </c>
      <c r="E703" s="17">
        <v>182410000</v>
      </c>
      <c r="F703" s="18" t="s">
        <v>346</v>
      </c>
      <c r="G703" s="18"/>
      <c r="H703" s="18"/>
      <c r="I703" s="20">
        <v>883</v>
      </c>
      <c r="J703" s="18" t="s">
        <v>24</v>
      </c>
      <c r="K703" s="18"/>
      <c r="L703" s="10" t="str">
        <f>VLOOKUP(C703,ROUTE!$A:$C,2,FALSE)</f>
        <v>肌肉注射</v>
      </c>
      <c r="M703" s="10" t="str">
        <f>VLOOKUP(C703,ROUTE!$A:$C,3,FALSE)</f>
        <v>将药物注入肌肉组织。</v>
      </c>
      <c r="N703" s="10" t="str">
        <f>VLOOKUP(D703,'Dosage '!$A:$C,2,FALSE)</f>
        <v>注射用冷冻干燥粉末 (供配制溶液用)</v>
      </c>
      <c r="O703" s="10" t="str">
        <f>VLOOKUP(D703,'Dosage '!$A:$C,3,FALSE)</f>
        <v>经过冷冻干燥处理的无菌粉末。</v>
      </c>
    </row>
    <row r="704" spans="1:15">
      <c r="A704" s="16" t="s">
        <v>345</v>
      </c>
      <c r="B704" s="16" t="str">
        <f>VLOOKUP(A704,Name!$A:$B,2,FALSE)</f>
        <v>磺丁基醚-β-环糊精钠</v>
      </c>
      <c r="C704" s="16" t="s">
        <v>25</v>
      </c>
      <c r="D704" s="16" t="s">
        <v>62</v>
      </c>
      <c r="E704" s="17">
        <v>182410000</v>
      </c>
      <c r="F704" s="18" t="s">
        <v>346</v>
      </c>
      <c r="G704" s="18"/>
      <c r="H704" s="18"/>
      <c r="I704" s="20">
        <v>6156</v>
      </c>
      <c r="J704" s="18" t="s">
        <v>24</v>
      </c>
      <c r="K704" s="18"/>
      <c r="L704" s="10" t="str">
        <f>VLOOKUP(C704,ROUTE!$A:$C,2,FALSE)</f>
        <v>静脉注射</v>
      </c>
      <c r="M704" s="10" t="str">
        <f>VLOOKUP(C704,ROUTE!$A:$C,3,FALSE)</f>
        <v>将药物注入静脉。</v>
      </c>
      <c r="N704" s="10" t="str">
        <f>VLOOKUP(D704,'Dosage '!$A:$C,2,FALSE)</f>
        <v>注射剂</v>
      </c>
      <c r="O704" s="10" t="str">
        <f>VLOOKUP(D704,'Dosage '!$A:$C,3,FALSE)</f>
        <v>通过注射给药的无菌制剂的总称。</v>
      </c>
    </row>
    <row r="705" spans="1:15">
      <c r="A705" s="16" t="s">
        <v>345</v>
      </c>
      <c r="B705" s="16" t="str">
        <f>VLOOKUP(A705,Name!$A:$B,2,FALSE)</f>
        <v>磺丁基醚-β-环糊精钠</v>
      </c>
      <c r="C705" s="16" t="s">
        <v>25</v>
      </c>
      <c r="D705" s="16" t="s">
        <v>107</v>
      </c>
      <c r="E705" s="17">
        <v>182410000</v>
      </c>
      <c r="F705" s="18" t="s">
        <v>346</v>
      </c>
      <c r="G705" s="18"/>
      <c r="H705" s="18"/>
      <c r="I705" s="20">
        <v>19200</v>
      </c>
      <c r="J705" s="18" t="s">
        <v>24</v>
      </c>
      <c r="K705" s="18"/>
      <c r="L705" s="10" t="str">
        <f>VLOOKUP(C705,ROUTE!$A:$C,2,FALSE)</f>
        <v>静脉注射</v>
      </c>
      <c r="M705" s="10" t="str">
        <f>VLOOKUP(C705,ROUTE!$A:$C,3,FALSE)</f>
        <v>将药物注入静脉。</v>
      </c>
      <c r="N705" s="10" t="str">
        <f>VLOOKUP(D705,'Dosage '!$A:$C,2,FALSE)</f>
        <v>注射用冷冻干燥粉末 (供配制溶液用)</v>
      </c>
      <c r="O705" s="10" t="str">
        <f>VLOOKUP(D705,'Dosage '!$A:$C,3,FALSE)</f>
        <v>经过冷冻干燥处理的无菌粉末。</v>
      </c>
    </row>
    <row r="706" spans="1:15">
      <c r="A706" s="16" t="s">
        <v>345</v>
      </c>
      <c r="B706" s="16" t="str">
        <f>VLOOKUP(A706,Name!$A:$B,2,FALSE)</f>
        <v>磺丁基醚-β-环糊精钠</v>
      </c>
      <c r="C706" s="16" t="s">
        <v>25</v>
      </c>
      <c r="D706" s="16" t="s">
        <v>109</v>
      </c>
      <c r="E706" s="17">
        <v>182410000</v>
      </c>
      <c r="F706" s="18" t="s">
        <v>346</v>
      </c>
      <c r="G706" s="18"/>
      <c r="H706" s="18"/>
      <c r="I706" s="20">
        <v>13333</v>
      </c>
      <c r="J706" s="18" t="s">
        <v>24</v>
      </c>
      <c r="K706" s="18"/>
      <c r="L706" s="10" t="str">
        <f>VLOOKUP(C706,ROUTE!$A:$C,2,FALSE)</f>
        <v>静脉注射</v>
      </c>
      <c r="M706" s="10" t="str">
        <f>VLOOKUP(C706,ROUTE!$A:$C,3,FALSE)</f>
        <v>将药物注入静脉。</v>
      </c>
      <c r="N706" s="10" t="str">
        <f>VLOOKUP(D706,'Dosage '!$A:$C,2,FALSE)</f>
        <v>注射液</v>
      </c>
      <c r="O706" s="10" t="str">
        <f>VLOOKUP(D706,'Dosage '!$A:$C,3,FALSE)</f>
        <v>药物完全溶解的无菌溶液。</v>
      </c>
    </row>
    <row r="707" spans="1:15">
      <c r="A707" s="16" t="s">
        <v>347</v>
      </c>
      <c r="B707" s="16" t="str">
        <f>VLOOKUP(A707,Name!$A:$B,2,FALSE)</f>
        <v>β-萘酚</v>
      </c>
      <c r="C707" s="16" t="s">
        <v>27</v>
      </c>
      <c r="D707" s="16" t="s">
        <v>28</v>
      </c>
      <c r="E707" s="17">
        <v>135193</v>
      </c>
      <c r="F707" s="18" t="s">
        <v>348</v>
      </c>
      <c r="G707" s="18">
        <v>0.3</v>
      </c>
      <c r="H707" s="18" t="s">
        <v>24</v>
      </c>
      <c r="I707" s="18"/>
      <c r="J707" s="18"/>
      <c r="K707" s="18"/>
      <c r="L707" s="10" t="str">
        <f>VLOOKUP(C707,ROUTE!$A:$C,2,FALSE)</f>
        <v>口服</v>
      </c>
      <c r="M707" s="10" t="str">
        <f>VLOOKUP(C707,ROUTE!$A:$C,3,FALSE)</f>
        <v>通过口腔吞咽给药。</v>
      </c>
      <c r="N707" s="10" t="str">
        <f>VLOOKUP(D707,'Dosage '!$A:$C,2,FALSE)</f>
        <v>胶囊剂</v>
      </c>
      <c r="O707" s="10" t="str">
        <f>VLOOKUP(D707,'Dosage '!$A:$C,3,FALSE)</f>
        <v>药物装在可溶性外壳中的制剂。</v>
      </c>
    </row>
    <row r="708" spans="1:15">
      <c r="A708" s="16" t="s">
        <v>349</v>
      </c>
      <c r="B708" s="16" t="str">
        <f>VLOOKUP(A708,Name!$A:$B,2,FALSE)</f>
        <v>次碳酸铋</v>
      </c>
      <c r="C708" s="16" t="s">
        <v>27</v>
      </c>
      <c r="D708" s="16" t="s">
        <v>31</v>
      </c>
      <c r="E708" s="17">
        <v>5892104</v>
      </c>
      <c r="F708" s="18" t="s">
        <v>350</v>
      </c>
      <c r="G708" s="18">
        <v>4.35</v>
      </c>
      <c r="H708" s="18" t="s">
        <v>24</v>
      </c>
      <c r="I708" s="18"/>
      <c r="J708" s="18"/>
      <c r="K708" s="18"/>
      <c r="L708" s="10" t="str">
        <f>VLOOKUP(C708,ROUTE!$A:$C,2,FALSE)</f>
        <v>口服</v>
      </c>
      <c r="M708" s="10" t="str">
        <f>VLOOKUP(C708,ROUTE!$A:$C,3,FALSE)</f>
        <v>通过口腔吞咽给药。</v>
      </c>
      <c r="N708" s="10" t="str">
        <f>VLOOKUP(D708,'Dosage '!$A:$C,2,FALSE)</f>
        <v>片剂</v>
      </c>
      <c r="O708" s="10" t="str">
        <f>VLOOKUP(D708,'Dosage '!$A:$C,3,FALSE)</f>
        <v>由药物和辅料压制而成的固体制剂。</v>
      </c>
    </row>
    <row r="709" spans="1:15">
      <c r="A709" s="16" t="s">
        <v>349</v>
      </c>
      <c r="B709" s="16" t="str">
        <f>VLOOKUP(A709,Name!$A:$B,2,FALSE)</f>
        <v>次碳酸铋</v>
      </c>
      <c r="C709" s="16" t="s">
        <v>27</v>
      </c>
      <c r="D709" s="16" t="s">
        <v>34</v>
      </c>
      <c r="E709" s="17">
        <v>5892104</v>
      </c>
      <c r="F709" s="18" t="s">
        <v>350</v>
      </c>
      <c r="G709" s="18">
        <v>0.04</v>
      </c>
      <c r="H709" s="18" t="s">
        <v>24</v>
      </c>
      <c r="I709" s="18"/>
      <c r="J709" s="18"/>
      <c r="K709" s="18"/>
      <c r="L709" s="10" t="str">
        <f>VLOOKUP(C709,ROUTE!$A:$C,2,FALSE)</f>
        <v>口服</v>
      </c>
      <c r="M709" s="10" t="str">
        <f>VLOOKUP(C709,ROUTE!$A:$C,3,FALSE)</f>
        <v>通过口腔吞咽给药。</v>
      </c>
      <c r="N709" s="10" t="str">
        <f>VLOOKUP(D709,'Dosage '!$A:$C,2,FALSE)</f>
        <v>缓释片</v>
      </c>
      <c r="O709" s="10" t="str">
        <f>VLOOKUP(D709,'Dosage '!$A:$C,3,FALSE)</f>
        <v>药物缓慢、持续释放的片剂。</v>
      </c>
    </row>
    <row r="710" spans="1:15">
      <c r="A710" s="16" t="s">
        <v>351</v>
      </c>
      <c r="B710" s="16" t="str">
        <f>VLOOKUP(A710,Name!$A:$B,2,FALSE)</f>
        <v>黑加仑 / 黑醋栗</v>
      </c>
      <c r="C710" s="16" t="s">
        <v>27</v>
      </c>
      <c r="D710" s="16" t="s">
        <v>29</v>
      </c>
      <c r="E710" s="17"/>
      <c r="F710" s="18" t="s">
        <v>352</v>
      </c>
      <c r="G710" s="18"/>
      <c r="H710" s="18"/>
      <c r="I710" s="20">
        <v>213</v>
      </c>
      <c r="J710" s="18" t="s">
        <v>24</v>
      </c>
      <c r="K710" s="18"/>
      <c r="L710" s="10" t="str">
        <f>VLOOKUP(C710,ROUTE!$A:$C,2,FALSE)</f>
        <v>口服</v>
      </c>
      <c r="M710" s="10" t="str">
        <f>VLOOKUP(C710,ROUTE!$A:$C,3,FALSE)</f>
        <v>通过口腔吞咽给药。</v>
      </c>
      <c r="N710" s="10" t="str">
        <f>VLOOKUP(D710,'Dosage '!$A:$C,2,FALSE)</f>
        <v>溶液剂</v>
      </c>
      <c r="O710" s="10" t="str">
        <f>VLOOKUP(D710,'Dosage '!$A:$C,3,FALSE)</f>
        <v>药物完全溶解在溶剂中的澄清液体。</v>
      </c>
    </row>
    <row r="711" spans="1:15">
      <c r="A711" s="16" t="s">
        <v>353</v>
      </c>
      <c r="B711" s="16" t="str">
        <f>VLOOKUP(A711,Name!$A:$B,2,FALSE)</f>
        <v>黑色油墨</v>
      </c>
      <c r="C711" s="16" t="s">
        <v>27</v>
      </c>
      <c r="D711" s="16" t="s">
        <v>28</v>
      </c>
      <c r="E711" s="17"/>
      <c r="F711" s="18" t="s">
        <v>38</v>
      </c>
      <c r="G711" s="18"/>
      <c r="H711" s="18"/>
      <c r="I711" s="20">
        <v>1</v>
      </c>
      <c r="J711" s="18" t="s">
        <v>24</v>
      </c>
      <c r="K711" s="18"/>
      <c r="L711" s="10" t="str">
        <f>VLOOKUP(C711,ROUTE!$A:$C,2,FALSE)</f>
        <v>口服</v>
      </c>
      <c r="M711" s="10" t="str">
        <f>VLOOKUP(C711,ROUTE!$A:$C,3,FALSE)</f>
        <v>通过口腔吞咽给药。</v>
      </c>
      <c r="N711" s="10" t="str">
        <f>VLOOKUP(D711,'Dosage '!$A:$C,2,FALSE)</f>
        <v>胶囊剂</v>
      </c>
      <c r="O711" s="10" t="str">
        <f>VLOOKUP(D711,'Dosage '!$A:$C,3,FALSE)</f>
        <v>药物装在可溶性外壳中的制剂。</v>
      </c>
    </row>
    <row r="712" spans="1:15">
      <c r="A712" s="16" t="s">
        <v>353</v>
      </c>
      <c r="B712" s="16" t="str">
        <f>VLOOKUP(A712,Name!$A:$B,2,FALSE)</f>
        <v>黑色油墨</v>
      </c>
      <c r="C712" s="16" t="s">
        <v>27</v>
      </c>
      <c r="D712" s="16" t="s">
        <v>133</v>
      </c>
      <c r="E712" s="17"/>
      <c r="F712" s="18" t="s">
        <v>38</v>
      </c>
      <c r="G712" s="18">
        <v>0.57</v>
      </c>
      <c r="H712" s="18" t="s">
        <v>24</v>
      </c>
      <c r="I712" s="18"/>
      <c r="J712" s="18"/>
      <c r="K712" s="18"/>
      <c r="L712" s="10" t="str">
        <f>VLOOKUP(C712,ROUTE!$A:$C,2,FALSE)</f>
        <v>口服</v>
      </c>
      <c r="M712" s="10" t="str">
        <f>VLOOKUP(C712,ROUTE!$A:$C,3,FALSE)</f>
        <v>通过口腔吞咽给药。</v>
      </c>
      <c r="N712" s="10" t="str">
        <f>VLOOKUP(D712,'Dosage '!$A:$C,2,FALSE)</f>
        <v>迟释胶囊 (肠溶胶囊)</v>
      </c>
      <c r="O712" s="10" t="str">
        <f>VLOOKUP(D712,'Dosage '!$A:$C,3,FALSE)</f>
        <v>药物延迟释放的胶囊。</v>
      </c>
    </row>
    <row r="713" spans="1:15">
      <c r="A713" s="16" t="s">
        <v>353</v>
      </c>
      <c r="B713" s="16" t="str">
        <f>VLOOKUP(A713,Name!$A:$B,2,FALSE)</f>
        <v>黑色油墨</v>
      </c>
      <c r="C713" s="16" t="s">
        <v>27</v>
      </c>
      <c r="D713" s="16" t="s">
        <v>79</v>
      </c>
      <c r="E713" s="17"/>
      <c r="F713" s="18" t="s">
        <v>38</v>
      </c>
      <c r="G713" s="18">
        <v>0.03</v>
      </c>
      <c r="H713" s="18" t="s">
        <v>24</v>
      </c>
      <c r="I713" s="18"/>
      <c r="J713" s="18"/>
      <c r="K713" s="18"/>
      <c r="L713" s="10" t="str">
        <f>VLOOKUP(C713,ROUTE!$A:$C,2,FALSE)</f>
        <v>口服</v>
      </c>
      <c r="M713" s="10" t="str">
        <f>VLOOKUP(C713,ROUTE!$A:$C,3,FALSE)</f>
        <v>通过口腔吞咽给药。</v>
      </c>
      <c r="N713" s="10" t="str">
        <f>VLOOKUP(D713,'Dosage '!$A:$C,2,FALSE)</f>
        <v>缓释胶囊</v>
      </c>
      <c r="O713" s="10" t="str">
        <f>VLOOKUP(D713,'Dosage '!$A:$C,3,FALSE)</f>
        <v>药物从胶囊中缓慢、持续释放。</v>
      </c>
    </row>
    <row r="714" spans="1:15">
      <c r="A714" s="16" t="s">
        <v>353</v>
      </c>
      <c r="B714" s="16" t="str">
        <f>VLOOKUP(A714,Name!$A:$B,2,FALSE)</f>
        <v>黑色油墨</v>
      </c>
      <c r="C714" s="16" t="s">
        <v>27</v>
      </c>
      <c r="D714" s="16" t="s">
        <v>31</v>
      </c>
      <c r="E714" s="17"/>
      <c r="F714" s="18" t="s">
        <v>38</v>
      </c>
      <c r="G714" s="18">
        <v>0.14</v>
      </c>
      <c r="H714" s="18" t="s">
        <v>24</v>
      </c>
      <c r="I714" s="18"/>
      <c r="J714" s="18"/>
      <c r="K714" s="18"/>
      <c r="L714" s="10" t="str">
        <f>VLOOKUP(C714,ROUTE!$A:$C,2,FALSE)</f>
        <v>口服</v>
      </c>
      <c r="M714" s="10" t="str">
        <f>VLOOKUP(C714,ROUTE!$A:$C,3,FALSE)</f>
        <v>通过口腔吞咽给药。</v>
      </c>
      <c r="N714" s="10" t="str">
        <f>VLOOKUP(D714,'Dosage '!$A:$C,2,FALSE)</f>
        <v>片剂</v>
      </c>
      <c r="O714" s="10" t="str">
        <f>VLOOKUP(D714,'Dosage '!$A:$C,3,FALSE)</f>
        <v>由药物和辅料压制而成的固体制剂。</v>
      </c>
    </row>
    <row r="715" spans="1:15">
      <c r="A715" s="16" t="s">
        <v>353</v>
      </c>
      <c r="B715" s="16" t="str">
        <f>VLOOKUP(A715,Name!$A:$B,2,FALSE)</f>
        <v>黑色油墨</v>
      </c>
      <c r="C715" s="16" t="s">
        <v>27</v>
      </c>
      <c r="D715" s="16" t="s">
        <v>70</v>
      </c>
      <c r="E715" s="17"/>
      <c r="F715" s="18" t="s">
        <v>38</v>
      </c>
      <c r="G715" s="18">
        <v>1</v>
      </c>
      <c r="H715" s="18" t="s">
        <v>24</v>
      </c>
      <c r="I715" s="18"/>
      <c r="J715" s="18"/>
      <c r="K715" s="18"/>
      <c r="L715" s="10" t="str">
        <f>VLOOKUP(C715,ROUTE!$A:$C,2,FALSE)</f>
        <v>口服</v>
      </c>
      <c r="M715" s="10" t="str">
        <f>VLOOKUP(C715,ROUTE!$A:$C,3,FALSE)</f>
        <v>通过口腔吞咽给药。</v>
      </c>
      <c r="N715" s="10" t="str">
        <f>VLOOKUP(D715,'Dosage '!$A:$C,2,FALSE)</f>
        <v>迟释片 (肠溶片)</v>
      </c>
      <c r="O715" s="10" t="str">
        <f>VLOOKUP(D715,'Dosage '!$A:$C,3,FALSE)</f>
        <v>药物延迟释放的片剂。</v>
      </c>
    </row>
    <row r="716" spans="1:15">
      <c r="A716" s="16" t="s">
        <v>353</v>
      </c>
      <c r="B716" s="16" t="str">
        <f>VLOOKUP(A716,Name!$A:$B,2,FALSE)</f>
        <v>黑色油墨</v>
      </c>
      <c r="C716" s="16" t="s">
        <v>27</v>
      </c>
      <c r="D716" s="16" t="s">
        <v>34</v>
      </c>
      <c r="E716" s="17"/>
      <c r="F716" s="18" t="s">
        <v>38</v>
      </c>
      <c r="G716" s="18"/>
      <c r="H716" s="18"/>
      <c r="I716" s="20">
        <v>3</v>
      </c>
      <c r="J716" s="18" t="s">
        <v>24</v>
      </c>
      <c r="K716" s="18"/>
      <c r="L716" s="10" t="str">
        <f>VLOOKUP(C716,ROUTE!$A:$C,2,FALSE)</f>
        <v>口服</v>
      </c>
      <c r="M716" s="10" t="str">
        <f>VLOOKUP(C716,ROUTE!$A:$C,3,FALSE)</f>
        <v>通过口腔吞咽给药。</v>
      </c>
      <c r="N716" s="10" t="str">
        <f>VLOOKUP(D716,'Dosage '!$A:$C,2,FALSE)</f>
        <v>缓释片</v>
      </c>
      <c r="O716" s="10" t="str">
        <f>VLOOKUP(D716,'Dosage '!$A:$C,3,FALSE)</f>
        <v>药物缓慢、持续释放的片剂。</v>
      </c>
    </row>
    <row r="717" spans="1:15">
      <c r="A717" s="16" t="s">
        <v>353</v>
      </c>
      <c r="B717" s="16" t="str">
        <f>VLOOKUP(A717,Name!$A:$B,2,FALSE)</f>
        <v>黑色油墨</v>
      </c>
      <c r="C717" s="16" t="s">
        <v>27</v>
      </c>
      <c r="D717" s="16" t="s">
        <v>35</v>
      </c>
      <c r="E717" s="17"/>
      <c r="F717" s="18" t="s">
        <v>38</v>
      </c>
      <c r="G717" s="18">
        <v>0.15</v>
      </c>
      <c r="H717" s="18" t="s">
        <v>24</v>
      </c>
      <c r="I717" s="18"/>
      <c r="J717" s="18"/>
      <c r="K717" s="18"/>
      <c r="L717" s="10" t="str">
        <f>VLOOKUP(C717,ROUTE!$A:$C,2,FALSE)</f>
        <v>口服</v>
      </c>
      <c r="M717" s="10" t="str">
        <f>VLOOKUP(C717,ROUTE!$A:$C,3,FALSE)</f>
        <v>通过口腔吞咽给药。</v>
      </c>
      <c r="N717" s="10" t="str">
        <f>VLOOKUP(D717,'Dosage '!$A:$C,2,FALSE)</f>
        <v>薄膜衣片</v>
      </c>
      <c r="O717" s="10" t="str">
        <f>VLOOKUP(D717,'Dosage '!$A:$C,3,FALSE)</f>
        <v>在片剂核心外包有一层薄膜。</v>
      </c>
    </row>
    <row r="718" spans="1:15">
      <c r="A718" s="16" t="s">
        <v>353</v>
      </c>
      <c r="B718" s="16" t="str">
        <f>VLOOKUP(A718,Name!$A:$B,2,FALSE)</f>
        <v>黑色油墨</v>
      </c>
      <c r="C718" s="16" t="s">
        <v>27</v>
      </c>
      <c r="D718" s="16" t="s">
        <v>135</v>
      </c>
      <c r="E718" s="17"/>
      <c r="F718" s="18" t="s">
        <v>38</v>
      </c>
      <c r="G718" s="18" t="s">
        <v>37</v>
      </c>
      <c r="H718" s="18" t="s">
        <v>38</v>
      </c>
      <c r="I718" s="18"/>
      <c r="J718" s="18"/>
      <c r="K718" s="18"/>
      <c r="L718" s="10" t="str">
        <f>VLOOKUP(C718,ROUTE!$A:$C,2,FALSE)</f>
        <v>口服</v>
      </c>
      <c r="M718" s="10" t="str">
        <f>VLOOKUP(C718,ROUTE!$A:$C,3,FALSE)</f>
        <v>通过口腔吞咽给药。</v>
      </c>
      <c r="N718" s="10" t="str">
        <f>VLOOKUP(D718,'Dosage '!$A:$C,2,FALSE)</f>
        <v>薄膜衣缓释片</v>
      </c>
      <c r="O718" s="10" t="str">
        <f>VLOOKUP(D718,'Dosage '!$A:$C,3,FALSE)</f>
        <v>既有薄膜包衣，又具有缓释特性的片剂。</v>
      </c>
    </row>
    <row r="719" spans="1:15">
      <c r="A719" s="16" t="s">
        <v>353</v>
      </c>
      <c r="B719" s="16" t="str">
        <f>VLOOKUP(A719,Name!$A:$B,2,FALSE)</f>
        <v>黑色油墨</v>
      </c>
      <c r="C719" s="16" t="s">
        <v>63</v>
      </c>
      <c r="D719" s="16" t="s">
        <v>28</v>
      </c>
      <c r="E719" s="17"/>
      <c r="F719" s="18" t="s">
        <v>38</v>
      </c>
      <c r="G719" s="18" t="s">
        <v>37</v>
      </c>
      <c r="H719" s="18" t="s">
        <v>38</v>
      </c>
      <c r="I719" s="18"/>
      <c r="J719" s="18"/>
      <c r="K719" s="18"/>
      <c r="L719" s="10" t="str">
        <f>VLOOKUP(C719,ROUTE!$A:$C,2,FALSE)</f>
        <v>呼吸道给药（吸入）</v>
      </c>
      <c r="M719" s="10" t="str">
        <f>VLOOKUP(C719,ROUTE!$A:$C,3,FALSE)</f>
        <v>药物通过吸入方式进入呼吸道和肺部。</v>
      </c>
      <c r="N719" s="10" t="str">
        <f>VLOOKUP(D719,'Dosage '!$A:$C,2,FALSE)</f>
        <v>胶囊剂</v>
      </c>
      <c r="O719" s="10" t="str">
        <f>VLOOKUP(D719,'Dosage '!$A:$C,3,FALSE)</f>
        <v>药物装在可溶性外壳中的制剂。</v>
      </c>
    </row>
    <row r="720" spans="1:15">
      <c r="A720" s="16" t="s">
        <v>353</v>
      </c>
      <c r="B720" s="16" t="str">
        <f>VLOOKUP(A720,Name!$A:$B,2,FALSE)</f>
        <v>黑色油墨</v>
      </c>
      <c r="C720" s="16" t="s">
        <v>63</v>
      </c>
      <c r="D720" s="16" t="s">
        <v>81</v>
      </c>
      <c r="E720" s="17"/>
      <c r="F720" s="18" t="s">
        <v>38</v>
      </c>
      <c r="G720" s="18" t="s">
        <v>37</v>
      </c>
      <c r="H720" s="18" t="s">
        <v>38</v>
      </c>
      <c r="I720" s="18"/>
      <c r="J720" s="18"/>
      <c r="K720" s="18"/>
      <c r="L720" s="10" t="str">
        <f>VLOOKUP(C720,ROUTE!$A:$C,2,FALSE)</f>
        <v>呼吸道给药（吸入）</v>
      </c>
      <c r="M720" s="10" t="str">
        <f>VLOOKUP(C720,ROUTE!$A:$C,3,FALSE)</f>
        <v>药物通过吸入方式进入呼吸道和肺部。</v>
      </c>
      <c r="N720" s="10" t="str">
        <f>VLOOKUP(D720,'Dosage '!$A:$C,2,FALSE)</f>
        <v>散剂 / 粉末</v>
      </c>
      <c r="O720" s="10" t="str">
        <f>VLOOKUP(D720,'Dosage '!$A:$C,3,FALSE)</f>
        <v>干燥的粉末状药物。</v>
      </c>
    </row>
    <row r="721" spans="1:15">
      <c r="A721" s="16" t="s">
        <v>354</v>
      </c>
      <c r="B721" s="16" t="str">
        <f>VLOOKUP(A721,Name!$A:$B,2,FALSE)</f>
        <v>硼酸</v>
      </c>
      <c r="C721" s="16" t="s">
        <v>98</v>
      </c>
      <c r="D721" s="16" t="s">
        <v>29</v>
      </c>
      <c r="E721" s="17">
        <v>10043353</v>
      </c>
      <c r="F721" s="18" t="s">
        <v>355</v>
      </c>
      <c r="G721" s="18">
        <v>0.05</v>
      </c>
      <c r="H721" s="18" t="s">
        <v>19</v>
      </c>
      <c r="I721" s="18"/>
      <c r="J721" s="18"/>
      <c r="K721" s="18"/>
      <c r="L721" s="10" t="str">
        <f>VLOOKUP(C721,ROUTE!$A:$C,2,FALSE)</f>
        <v>耳用 / 耳内给药</v>
      </c>
      <c r="M721" s="10" t="str">
        <f>VLOOKUP(C721,ROUTE!$A:$C,3,FALSE)</f>
        <v>药物用于外耳道（如滴耳液）。</v>
      </c>
      <c r="N721" s="10" t="str">
        <f>VLOOKUP(D721,'Dosage '!$A:$C,2,FALSE)</f>
        <v>溶液剂</v>
      </c>
      <c r="O721" s="10" t="str">
        <f>VLOOKUP(D721,'Dosage '!$A:$C,3,FALSE)</f>
        <v>药物完全溶解在溶剂中的澄清液体。</v>
      </c>
    </row>
    <row r="722" spans="1:15">
      <c r="A722" s="16" t="s">
        <v>354</v>
      </c>
      <c r="B722" s="16" t="str">
        <f>VLOOKUP(A722,Name!$A:$B,2,FALSE)</f>
        <v>硼酸</v>
      </c>
      <c r="C722" s="16" t="s">
        <v>98</v>
      </c>
      <c r="D722" s="16" t="s">
        <v>52</v>
      </c>
      <c r="E722" s="17">
        <v>10043353</v>
      </c>
      <c r="F722" s="18" t="s">
        <v>355</v>
      </c>
      <c r="G722" s="18">
        <v>0.6</v>
      </c>
      <c r="H722" s="18" t="s">
        <v>50</v>
      </c>
      <c r="I722" s="18"/>
      <c r="J722" s="18"/>
      <c r="K722" s="18"/>
      <c r="L722" s="10" t="str">
        <f>VLOOKUP(C722,ROUTE!$A:$C,2,FALSE)</f>
        <v>耳用 / 耳内给药</v>
      </c>
      <c r="M722" s="10" t="str">
        <f>VLOOKUP(C722,ROUTE!$A:$C,3,FALSE)</f>
        <v>药物用于外耳道（如滴耳液）。</v>
      </c>
      <c r="N722" s="10" t="str">
        <f>VLOOKUP(D722,'Dosage '!$A:$C,2,FALSE)</f>
        <v>混悬剂</v>
      </c>
      <c r="O722" s="10" t="str">
        <f>VLOOKUP(D722,'Dosage '!$A:$C,3,FALSE)</f>
        <v>药物微粒均匀分散在液体介质中的制剂。</v>
      </c>
    </row>
    <row r="723" spans="1:15">
      <c r="A723" s="16" t="s">
        <v>354</v>
      </c>
      <c r="B723" s="16" t="str">
        <f>VLOOKUP(A723,Name!$A:$B,2,FALSE)</f>
        <v>硼酸</v>
      </c>
      <c r="C723" s="16" t="s">
        <v>98</v>
      </c>
      <c r="D723" s="16" t="s">
        <v>100</v>
      </c>
      <c r="E723" s="17">
        <v>10043353</v>
      </c>
      <c r="F723" s="18" t="s">
        <v>355</v>
      </c>
      <c r="G723" s="18"/>
      <c r="H723" s="18"/>
      <c r="I723" s="18">
        <v>3</v>
      </c>
      <c r="J723" s="18" t="s">
        <v>24</v>
      </c>
      <c r="K723" s="18"/>
      <c r="L723" s="10" t="str">
        <f>VLOOKUP(C723,ROUTE!$A:$C,2,FALSE)</f>
        <v>耳用 / 耳内给药</v>
      </c>
      <c r="M723" s="10" t="str">
        <f>VLOOKUP(C723,ROUTE!$A:$C,3,FALSE)</f>
        <v>药物用于外耳道（如滴耳液）。</v>
      </c>
      <c r="N723" s="10" t="str">
        <f>VLOOKUP(D723,'Dosage '!$A:$C,2,FALSE)</f>
        <v>混悬液/滴剂</v>
      </c>
      <c r="O723" s="10" t="str">
        <f>VLOOKUP(D723,'Dosage '!$A:$C,3,FALSE)</f>
        <v>以滴形式给药的混悬液。</v>
      </c>
    </row>
    <row r="724" spans="1:15">
      <c r="A724" s="16" t="s">
        <v>354</v>
      </c>
      <c r="B724" s="16" t="str">
        <f>VLOOKUP(A724,Name!$A:$B,2,FALSE)</f>
        <v>硼酸</v>
      </c>
      <c r="C724" s="16" t="s">
        <v>21</v>
      </c>
      <c r="D724" s="16" t="s">
        <v>159</v>
      </c>
      <c r="E724" s="17">
        <v>10043353</v>
      </c>
      <c r="F724" s="18" t="s">
        <v>355</v>
      </c>
      <c r="G724" s="18">
        <v>7.36</v>
      </c>
      <c r="H724" s="18" t="s">
        <v>30</v>
      </c>
      <c r="I724" s="18"/>
      <c r="J724" s="18"/>
      <c r="K724" s="18"/>
      <c r="L724" s="10" t="str">
        <f>VLOOKUP(C724,ROUTE!$A:$C,2,FALSE)</f>
        <v>颊内给药 / 口腔颊部给药</v>
      </c>
      <c r="M724" s="10" t="str">
        <f>VLOOKUP(C724,ROUTE!$A:$C,3,FALSE)</f>
        <v>将药物置于脸颊和牙龈之间，通过口腔黏膜吸收。</v>
      </c>
      <c r="N724" s="10" t="str">
        <f>VLOOKUP(D724,'Dosage '!$A:$C,2,FALSE)</f>
        <v>漱口水</v>
      </c>
      <c r="O724" s="10" t="str">
        <f>VLOOKUP(D724,'Dosage '!$A:$C,3,FALSE)</f>
        <v>用于口腔清洁或治疗的液体。</v>
      </c>
    </row>
    <row r="725" spans="1:15">
      <c r="A725" s="16" t="s">
        <v>354</v>
      </c>
      <c r="B725" s="16" t="str">
        <f>VLOOKUP(A725,Name!$A:$B,2,FALSE)</f>
        <v>硼酸</v>
      </c>
      <c r="C725" s="16" t="s">
        <v>25</v>
      </c>
      <c r="D725" s="16" t="s">
        <v>107</v>
      </c>
      <c r="E725" s="17">
        <v>10043353</v>
      </c>
      <c r="F725" s="18" t="s">
        <v>355</v>
      </c>
      <c r="G725" s="18">
        <v>0.53</v>
      </c>
      <c r="H725" s="18" t="s">
        <v>50</v>
      </c>
      <c r="I725" s="18"/>
      <c r="J725" s="18"/>
      <c r="K725" s="18"/>
      <c r="L725" s="10" t="str">
        <f>VLOOKUP(C725,ROUTE!$A:$C,2,FALSE)</f>
        <v>静脉注射</v>
      </c>
      <c r="M725" s="10" t="str">
        <f>VLOOKUP(C725,ROUTE!$A:$C,3,FALSE)</f>
        <v>将药物注入静脉。</v>
      </c>
      <c r="N725" s="10" t="str">
        <f>VLOOKUP(D725,'Dosage '!$A:$C,2,FALSE)</f>
        <v>注射用冷冻干燥粉末 (供配制溶液用)</v>
      </c>
      <c r="O725" s="10" t="str">
        <f>VLOOKUP(D725,'Dosage '!$A:$C,3,FALSE)</f>
        <v>经过冷冻干燥处理的无菌粉末。</v>
      </c>
    </row>
    <row r="726" spans="1:15">
      <c r="A726" s="16" t="s">
        <v>354</v>
      </c>
      <c r="B726" s="16" t="str">
        <f>VLOOKUP(A726,Name!$A:$B,2,FALSE)</f>
        <v>硼酸</v>
      </c>
      <c r="C726" s="16" t="s">
        <v>25</v>
      </c>
      <c r="D726" s="16" t="s">
        <v>109</v>
      </c>
      <c r="E726" s="17">
        <v>10043353</v>
      </c>
      <c r="F726" s="18" t="s">
        <v>355</v>
      </c>
      <c r="G726" s="18"/>
      <c r="H726" s="18"/>
      <c r="I726" s="20">
        <v>210</v>
      </c>
      <c r="J726" s="18" t="s">
        <v>24</v>
      </c>
      <c r="K726" s="18"/>
      <c r="L726" s="10" t="str">
        <f>VLOOKUP(C726,ROUTE!$A:$C,2,FALSE)</f>
        <v>静脉注射</v>
      </c>
      <c r="M726" s="10" t="str">
        <f>VLOOKUP(C726,ROUTE!$A:$C,3,FALSE)</f>
        <v>将药物注入静脉。</v>
      </c>
      <c r="N726" s="10" t="str">
        <f>VLOOKUP(D726,'Dosage '!$A:$C,2,FALSE)</f>
        <v>注射液</v>
      </c>
      <c r="O726" s="10" t="str">
        <f>VLOOKUP(D726,'Dosage '!$A:$C,3,FALSE)</f>
        <v>药物完全溶解的无菌溶液。</v>
      </c>
    </row>
    <row r="727" spans="1:15">
      <c r="A727" s="16" t="s">
        <v>354</v>
      </c>
      <c r="B727" s="16" t="str">
        <f>VLOOKUP(A727,Name!$A:$B,2,FALSE)</f>
        <v>硼酸</v>
      </c>
      <c r="C727" s="16" t="s">
        <v>114</v>
      </c>
      <c r="D727" s="16" t="s">
        <v>167</v>
      </c>
      <c r="E727" s="17">
        <v>10043353</v>
      </c>
      <c r="F727" s="18" t="s">
        <v>355</v>
      </c>
      <c r="G727" s="18">
        <v>1</v>
      </c>
      <c r="H727" s="18" t="s">
        <v>19</v>
      </c>
      <c r="I727" s="18"/>
      <c r="J727" s="18"/>
      <c r="K727" s="18"/>
      <c r="L727" s="10" t="str">
        <f>VLOOKUP(C727,ROUTE!$A:$C,2,FALSE)</f>
        <v>眼用 / 眼部给药</v>
      </c>
      <c r="M727" s="10" t="str">
        <f>VLOOKUP(C727,ROUTE!$A:$C,3,FALSE)</f>
        <v>药物用于眼睛表面（如眼药水、眼膏）。</v>
      </c>
      <c r="N727" s="10" t="str">
        <f>VLOOKUP(D727,'Dosage '!$A:$C,2,FALSE)</f>
        <v>滴剂</v>
      </c>
      <c r="O727" s="10" t="str">
        <f>VLOOKUP(D727,'Dosage '!$A:$C,3,FALSE)</f>
        <v>以滴形式给药的液体制剂。</v>
      </c>
    </row>
    <row r="728" spans="1:15">
      <c r="A728" s="16" t="s">
        <v>354</v>
      </c>
      <c r="B728" s="16" t="str">
        <f>VLOOKUP(A728,Name!$A:$B,2,FALSE)</f>
        <v>硼酸</v>
      </c>
      <c r="C728" s="16" t="s">
        <v>114</v>
      </c>
      <c r="D728" s="16" t="s">
        <v>233</v>
      </c>
      <c r="E728" s="17">
        <v>10043353</v>
      </c>
      <c r="F728" s="18" t="s">
        <v>355</v>
      </c>
      <c r="G728" s="18">
        <v>0.3</v>
      </c>
      <c r="H728" s="18" t="s">
        <v>50</v>
      </c>
      <c r="I728" s="18"/>
      <c r="J728" s="18"/>
      <c r="K728" s="18"/>
      <c r="L728" s="10" t="str">
        <f>VLOOKUP(C728,ROUTE!$A:$C,2,FALSE)</f>
        <v>眼用 / 眼部给药</v>
      </c>
      <c r="M728" s="10" t="str">
        <f>VLOOKUP(C728,ROUTE!$A:$C,3,FALSE)</f>
        <v>药物用于眼睛表面（如眼药水、眼膏）。</v>
      </c>
      <c r="N728" s="10" t="str">
        <f>VLOOKUP(D728,'Dosage '!$A:$C,2,FALSE)</f>
        <v>乳剂</v>
      </c>
      <c r="O728" s="10" t="str">
        <f>VLOOKUP(D728,'Dosage '!$A:$C,3,FALSE)</f>
        <v>两种不互溶液体形成的稳定混合物。</v>
      </c>
    </row>
    <row r="729" spans="1:15">
      <c r="A729" s="16" t="s">
        <v>354</v>
      </c>
      <c r="B729" s="16" t="str">
        <f>VLOOKUP(A729,Name!$A:$B,2,FALSE)</f>
        <v>硼酸</v>
      </c>
      <c r="C729" s="16" t="s">
        <v>114</v>
      </c>
      <c r="D729" s="16" t="s">
        <v>160</v>
      </c>
      <c r="E729" s="17">
        <v>10043353</v>
      </c>
      <c r="F729" s="18" t="s">
        <v>355</v>
      </c>
      <c r="G729" s="18">
        <v>0.5</v>
      </c>
      <c r="H729" s="18" t="s">
        <v>19</v>
      </c>
      <c r="I729" s="18"/>
      <c r="J729" s="18"/>
      <c r="K729" s="18"/>
      <c r="L729" s="10" t="str">
        <f>VLOOKUP(C729,ROUTE!$A:$C,2,FALSE)</f>
        <v>眼用 / 眼部给药</v>
      </c>
      <c r="M729" s="10" t="str">
        <f>VLOOKUP(C729,ROUTE!$A:$C,3,FALSE)</f>
        <v>药物用于眼睛表面（如眼药水、眼膏）。</v>
      </c>
      <c r="N729" s="10" t="str">
        <f>VLOOKUP(D729,'Dosage '!$A:$C,2,FALSE)</f>
        <v>凝胶剂</v>
      </c>
      <c r="O729" s="10" t="str">
        <f>VLOOKUP(D729,'Dosage '!$A:$C,3,FALSE)</f>
        <v>药物分散在半固态胶状基质中的制剂。</v>
      </c>
    </row>
    <row r="730" spans="1:15">
      <c r="A730" s="16" t="s">
        <v>354</v>
      </c>
      <c r="B730" s="16" t="str">
        <f>VLOOKUP(A730,Name!$A:$B,2,FALSE)</f>
        <v>硼酸</v>
      </c>
      <c r="C730" s="16" t="s">
        <v>114</v>
      </c>
      <c r="D730" s="16" t="s">
        <v>29</v>
      </c>
      <c r="E730" s="17">
        <v>10043353</v>
      </c>
      <c r="F730" s="18" t="s">
        <v>355</v>
      </c>
      <c r="G730" s="18"/>
      <c r="H730" s="18"/>
      <c r="I730" s="20">
        <v>60</v>
      </c>
      <c r="J730" s="18" t="s">
        <v>24</v>
      </c>
      <c r="K730" s="18"/>
      <c r="L730" s="10" t="str">
        <f>VLOOKUP(C730,ROUTE!$A:$C,2,FALSE)</f>
        <v>眼用 / 眼部给药</v>
      </c>
      <c r="M730" s="10" t="str">
        <f>VLOOKUP(C730,ROUTE!$A:$C,3,FALSE)</f>
        <v>药物用于眼睛表面（如眼药水、眼膏）。</v>
      </c>
      <c r="N730" s="10" t="str">
        <f>VLOOKUP(D730,'Dosage '!$A:$C,2,FALSE)</f>
        <v>溶液剂</v>
      </c>
      <c r="O730" s="10" t="str">
        <f>VLOOKUP(D730,'Dosage '!$A:$C,3,FALSE)</f>
        <v>药物完全溶解在溶剂中的澄清液体。</v>
      </c>
    </row>
    <row r="731" spans="1:15">
      <c r="A731" s="16" t="s">
        <v>354</v>
      </c>
      <c r="B731" s="16" t="str">
        <f>VLOOKUP(A731,Name!$A:$B,2,FALSE)</f>
        <v>硼酸</v>
      </c>
      <c r="C731" s="16" t="s">
        <v>114</v>
      </c>
      <c r="D731" s="16" t="s">
        <v>324</v>
      </c>
      <c r="E731" s="17">
        <v>10043353</v>
      </c>
      <c r="F731" s="18" t="s">
        <v>355</v>
      </c>
      <c r="G731" s="18">
        <v>0.3</v>
      </c>
      <c r="H731" s="18" t="s">
        <v>19</v>
      </c>
      <c r="I731" s="18"/>
      <c r="J731" s="18"/>
      <c r="K731" s="18"/>
      <c r="L731" s="10" t="str">
        <f>VLOOKUP(C731,ROUTE!$A:$C,2,FALSE)</f>
        <v>眼用 / 眼部给药</v>
      </c>
      <c r="M731" s="10" t="str">
        <f>VLOOKUP(C731,ROUTE!$A:$C,3,FALSE)</f>
        <v>药物用于眼睛表面（如眼药水、眼膏）。</v>
      </c>
      <c r="N731" s="10" t="str">
        <f>VLOOKUP(D731,'Dosage '!$A:$C,2,FALSE)</f>
        <v>缓释凝胶形成溶液</v>
      </c>
      <c r="O731" s="10" t="str">
        <f>VLOOKUP(D731,'Dosage '!$A:$C,3,FALSE)</f>
        <v>形成凝胶后能缓慢释放药物的溶液。</v>
      </c>
    </row>
    <row r="732" spans="1:15">
      <c r="A732" s="16" t="s">
        <v>354</v>
      </c>
      <c r="B732" s="16" t="str">
        <f>VLOOKUP(A732,Name!$A:$B,2,FALSE)</f>
        <v>硼酸</v>
      </c>
      <c r="C732" s="16" t="s">
        <v>114</v>
      </c>
      <c r="D732" s="16" t="s">
        <v>115</v>
      </c>
      <c r="E732" s="17">
        <v>10043353</v>
      </c>
      <c r="F732" s="18" t="s">
        <v>355</v>
      </c>
      <c r="G732" s="18"/>
      <c r="H732" s="18"/>
      <c r="I732" s="20">
        <v>48</v>
      </c>
      <c r="J732" s="18" t="s">
        <v>24</v>
      </c>
      <c r="K732" s="18"/>
      <c r="L732" s="10" t="str">
        <f>VLOOKUP(C732,ROUTE!$A:$C,2,FALSE)</f>
        <v>眼用 / 眼部给药</v>
      </c>
      <c r="M732" s="10" t="str">
        <f>VLOOKUP(C732,ROUTE!$A:$C,3,FALSE)</f>
        <v>药物用于眼睛表面（如眼药水、眼膏）。</v>
      </c>
      <c r="N732" s="10" t="str">
        <f>VLOOKUP(D732,'Dosage '!$A:$C,2,FALSE)</f>
        <v>溶液/滴剂</v>
      </c>
      <c r="O732" s="10" t="str">
        <f>VLOOKUP(D732,'Dosage '!$A:$C,3,FALSE)</f>
        <v>以滴形式给药的溶液。</v>
      </c>
    </row>
    <row r="733" spans="1:15">
      <c r="A733" s="16" t="s">
        <v>354</v>
      </c>
      <c r="B733" s="16" t="str">
        <f>VLOOKUP(A733,Name!$A:$B,2,FALSE)</f>
        <v>硼酸</v>
      </c>
      <c r="C733" s="16" t="s">
        <v>114</v>
      </c>
      <c r="D733" s="16" t="s">
        <v>52</v>
      </c>
      <c r="E733" s="17">
        <v>10043353</v>
      </c>
      <c r="F733" s="18" t="s">
        <v>355</v>
      </c>
      <c r="G733" s="18"/>
      <c r="H733" s="18"/>
      <c r="I733" s="20">
        <v>12</v>
      </c>
      <c r="J733" s="18" t="s">
        <v>24</v>
      </c>
      <c r="K733" s="18"/>
      <c r="L733" s="10" t="str">
        <f>VLOOKUP(C733,ROUTE!$A:$C,2,FALSE)</f>
        <v>眼用 / 眼部给药</v>
      </c>
      <c r="M733" s="10" t="str">
        <f>VLOOKUP(C733,ROUTE!$A:$C,3,FALSE)</f>
        <v>药物用于眼睛表面（如眼药水、眼膏）。</v>
      </c>
      <c r="N733" s="10" t="str">
        <f>VLOOKUP(D733,'Dosage '!$A:$C,2,FALSE)</f>
        <v>混悬剂</v>
      </c>
      <c r="O733" s="10" t="str">
        <f>VLOOKUP(D733,'Dosage '!$A:$C,3,FALSE)</f>
        <v>药物微粒均匀分散在液体介质中的制剂。</v>
      </c>
    </row>
    <row r="734" spans="1:15">
      <c r="A734" s="16" t="s">
        <v>354</v>
      </c>
      <c r="B734" s="16" t="str">
        <f>VLOOKUP(A734,Name!$A:$B,2,FALSE)</f>
        <v>硼酸</v>
      </c>
      <c r="C734" s="16" t="s">
        <v>114</v>
      </c>
      <c r="D734" s="16" t="s">
        <v>100</v>
      </c>
      <c r="E734" s="17">
        <v>10043353</v>
      </c>
      <c r="F734" s="18" t="s">
        <v>355</v>
      </c>
      <c r="G734" s="18"/>
      <c r="H734" s="18"/>
      <c r="I734" s="20">
        <v>22</v>
      </c>
      <c r="J734" s="18" t="s">
        <v>24</v>
      </c>
      <c r="K734" s="18" t="s">
        <v>32</v>
      </c>
      <c r="L734" s="10" t="str">
        <f>VLOOKUP(C734,ROUTE!$A:$C,2,FALSE)</f>
        <v>眼用 / 眼部给药</v>
      </c>
      <c r="M734" s="10" t="str">
        <f>VLOOKUP(C734,ROUTE!$A:$C,3,FALSE)</f>
        <v>药物用于眼睛表面（如眼药水、眼膏）。</v>
      </c>
      <c r="N734" s="10" t="str">
        <f>VLOOKUP(D734,'Dosage '!$A:$C,2,FALSE)</f>
        <v>混悬液/滴剂</v>
      </c>
      <c r="O734" s="10" t="str">
        <f>VLOOKUP(D734,'Dosage '!$A:$C,3,FALSE)</f>
        <v>以滴形式给药的混悬液。</v>
      </c>
    </row>
    <row r="735" spans="1:15">
      <c r="A735" s="16" t="s">
        <v>354</v>
      </c>
      <c r="B735" s="16" t="str">
        <f>VLOOKUP(A735,Name!$A:$B,2,FALSE)</f>
        <v>硼酸</v>
      </c>
      <c r="C735" s="16" t="s">
        <v>16</v>
      </c>
      <c r="D735" s="16" t="s">
        <v>233</v>
      </c>
      <c r="E735" s="17">
        <v>10043353</v>
      </c>
      <c r="F735" s="18" t="s">
        <v>355</v>
      </c>
      <c r="G735" s="18">
        <v>1.3</v>
      </c>
      <c r="H735" s="18" t="s">
        <v>19</v>
      </c>
      <c r="I735" s="18"/>
      <c r="J735" s="18"/>
      <c r="K735" s="18"/>
      <c r="L735" s="10" t="str">
        <f>VLOOKUP(C735,ROUTE!$A:$C,2,FALSE)</f>
        <v>局部给药 / 皮肤给药</v>
      </c>
      <c r="M735" s="10" t="str">
        <f>VLOOKUP(C735,ROUTE!$A:$C,3,FALSE)</f>
        <v>药物直接应用于身体表面（如皮肤），通常用于产生局部效应。</v>
      </c>
      <c r="N735" s="10" t="str">
        <f>VLOOKUP(D735,'Dosage '!$A:$C,2,FALSE)</f>
        <v>乳剂</v>
      </c>
      <c r="O735" s="10" t="str">
        <f>VLOOKUP(D735,'Dosage '!$A:$C,3,FALSE)</f>
        <v>两种不互溶液体形成的稳定混合物。</v>
      </c>
    </row>
    <row r="736" spans="1:15">
      <c r="A736" s="16" t="s">
        <v>354</v>
      </c>
      <c r="B736" s="16" t="str">
        <f>VLOOKUP(A736,Name!$A:$B,2,FALSE)</f>
        <v>硼酸</v>
      </c>
      <c r="C736" s="16" t="s">
        <v>16</v>
      </c>
      <c r="D736" s="16" t="s">
        <v>172</v>
      </c>
      <c r="E736" s="17">
        <v>10043353</v>
      </c>
      <c r="F736" s="18" t="s">
        <v>355</v>
      </c>
      <c r="G736" s="18">
        <v>2</v>
      </c>
      <c r="H736" s="18" t="s">
        <v>19</v>
      </c>
      <c r="I736" s="18"/>
      <c r="J736" s="18"/>
      <c r="K736" s="18"/>
      <c r="L736" s="10" t="str">
        <f>VLOOKUP(C736,ROUTE!$A:$C,2,FALSE)</f>
        <v>局部给药 / 皮肤给药</v>
      </c>
      <c r="M736" s="10" t="str">
        <f>VLOOKUP(C736,ROUTE!$A:$C,3,FALSE)</f>
        <v>药物直接应用于身体表面（如皮肤），通常用于产生局部效应。</v>
      </c>
      <c r="N736" s="10" t="str">
        <f>VLOOKUP(D736,'Dosage '!$A:$C,2,FALSE)</f>
        <v>香波剂 / 洗发剂</v>
      </c>
      <c r="O736" s="10" t="str">
        <f>VLOOKUP(D736,'Dosage '!$A:$C,3,FALSE)</f>
        <v>用于头发和头皮的含药洗涤剂。</v>
      </c>
    </row>
    <row r="737" spans="1:15">
      <c r="A737" s="16" t="s">
        <v>354</v>
      </c>
      <c r="B737" s="16" t="str">
        <f>VLOOKUP(A737,Name!$A:$B,2,FALSE)</f>
        <v>硼酸</v>
      </c>
      <c r="C737" s="16" t="s">
        <v>16</v>
      </c>
      <c r="D737" s="16" t="s">
        <v>29</v>
      </c>
      <c r="E737" s="17">
        <v>10043353</v>
      </c>
      <c r="F737" s="18" t="s">
        <v>355</v>
      </c>
      <c r="G737" s="18">
        <v>1.24</v>
      </c>
      <c r="H737" s="18" t="s">
        <v>50</v>
      </c>
      <c r="I737" s="18"/>
      <c r="J737" s="18"/>
      <c r="K737" s="18"/>
      <c r="L737" s="10" t="str">
        <f>VLOOKUP(C737,ROUTE!$A:$C,2,FALSE)</f>
        <v>局部给药 / 皮肤给药</v>
      </c>
      <c r="M737" s="10" t="str">
        <f>VLOOKUP(C737,ROUTE!$A:$C,3,FALSE)</f>
        <v>药物直接应用于身体表面（如皮肤），通常用于产生局部效应。</v>
      </c>
      <c r="N737" s="10" t="str">
        <f>VLOOKUP(D737,'Dosage '!$A:$C,2,FALSE)</f>
        <v>溶液剂</v>
      </c>
      <c r="O737" s="10" t="str">
        <f>VLOOKUP(D737,'Dosage '!$A:$C,3,FALSE)</f>
        <v>药物完全溶解在溶剂中的澄清液体。</v>
      </c>
    </row>
    <row r="738" spans="1:15">
      <c r="A738" s="16" t="s">
        <v>354</v>
      </c>
      <c r="B738" s="16" t="str">
        <f>VLOOKUP(A738,Name!$A:$B,2,FALSE)</f>
        <v>硼酸</v>
      </c>
      <c r="C738" s="16" t="s">
        <v>16</v>
      </c>
      <c r="D738" s="16" t="s">
        <v>100</v>
      </c>
      <c r="E738" s="17">
        <v>10043353</v>
      </c>
      <c r="F738" s="18" t="s">
        <v>355</v>
      </c>
      <c r="G738" s="18">
        <v>0.3</v>
      </c>
      <c r="H738" s="18" t="s">
        <v>50</v>
      </c>
      <c r="I738" s="18"/>
      <c r="J738" s="18"/>
      <c r="K738" s="18"/>
      <c r="L738" s="10" t="str">
        <f>VLOOKUP(C738,ROUTE!$A:$C,2,FALSE)</f>
        <v>局部给药 / 皮肤给药</v>
      </c>
      <c r="M738" s="10" t="str">
        <f>VLOOKUP(C738,ROUTE!$A:$C,3,FALSE)</f>
        <v>药物直接应用于身体表面（如皮肤），通常用于产生局部效应。</v>
      </c>
      <c r="N738" s="10" t="str">
        <f>VLOOKUP(D738,'Dosage '!$A:$C,2,FALSE)</f>
        <v>混悬液/滴剂</v>
      </c>
      <c r="O738" s="10" t="str">
        <f>VLOOKUP(D738,'Dosage '!$A:$C,3,FALSE)</f>
        <v>以滴形式给药的混悬液。</v>
      </c>
    </row>
    <row r="739" spans="1:15">
      <c r="A739" s="16" t="s">
        <v>354</v>
      </c>
      <c r="B739" s="16" t="str">
        <f>VLOOKUP(A739,Name!$A:$B,2,FALSE)</f>
        <v>硼酸</v>
      </c>
      <c r="C739" s="16" t="s">
        <v>123</v>
      </c>
      <c r="D739" s="16" t="s">
        <v>124</v>
      </c>
      <c r="E739" s="17">
        <v>10043353</v>
      </c>
      <c r="F739" s="18" t="s">
        <v>355</v>
      </c>
      <c r="G739" s="18">
        <v>1</v>
      </c>
      <c r="H739" s="18" t="s">
        <v>19</v>
      </c>
      <c r="I739" s="18"/>
      <c r="J739" s="18"/>
      <c r="K739" s="18"/>
      <c r="L739" s="10" t="str">
        <f>VLOOKUP(C739,ROUTE!$A:$C,2,FALSE)</f>
        <v>阴道给药</v>
      </c>
      <c r="M739" s="10" t="str">
        <f>VLOOKUP(C739,ROUTE!$A:$C,3,FALSE)</f>
        <v>通过阴道给药（如栓剂、乳膏）。</v>
      </c>
      <c r="N739" s="10" t="str">
        <f>VLOOKUP(D739,'Dosage '!$A:$C,2,FALSE)</f>
        <v>冻胶剂</v>
      </c>
      <c r="O739" s="10" t="str">
        <f>VLOOKUP(D739,'Dosage '!$A:$C,3,FALSE)</f>
        <v>通常为水溶性基质的透明或半透明凝胶。</v>
      </c>
    </row>
    <row r="740" spans="1:15">
      <c r="A740" s="16" t="s">
        <v>356</v>
      </c>
      <c r="B740" s="16" t="str">
        <f>VLOOKUP(A740,Name!$A:$B,2,FALSE)</f>
        <v>棕色氧化铁</v>
      </c>
      <c r="C740" s="16" t="s">
        <v>27</v>
      </c>
      <c r="D740" s="16" t="s">
        <v>28</v>
      </c>
      <c r="E740" s="17">
        <v>52357707</v>
      </c>
      <c r="F740" s="18" t="s">
        <v>357</v>
      </c>
      <c r="G740" s="18" t="s">
        <v>37</v>
      </c>
      <c r="H740" s="18" t="s">
        <v>38</v>
      </c>
      <c r="I740" s="18"/>
      <c r="J740" s="18"/>
      <c r="K740" s="18"/>
      <c r="L740" s="10" t="str">
        <f>VLOOKUP(C740,ROUTE!$A:$C,2,FALSE)</f>
        <v>口服</v>
      </c>
      <c r="M740" s="10" t="str">
        <f>VLOOKUP(C740,ROUTE!$A:$C,3,FALSE)</f>
        <v>通过口腔吞咽给药。</v>
      </c>
      <c r="N740" s="10" t="str">
        <f>VLOOKUP(D740,'Dosage '!$A:$C,2,FALSE)</f>
        <v>胶囊剂</v>
      </c>
      <c r="O740" s="10" t="str">
        <f>VLOOKUP(D740,'Dosage '!$A:$C,3,FALSE)</f>
        <v>药物装在可溶性外壳中的制剂。</v>
      </c>
    </row>
    <row r="741" spans="1:15">
      <c r="A741" s="16" t="s">
        <v>356</v>
      </c>
      <c r="B741" s="16" t="str">
        <f>VLOOKUP(A741,Name!$A:$B,2,FALSE)</f>
        <v>棕色氧化铁</v>
      </c>
      <c r="C741" s="16" t="s">
        <v>27</v>
      </c>
      <c r="D741" s="16" t="s">
        <v>31</v>
      </c>
      <c r="E741" s="17">
        <v>52357707</v>
      </c>
      <c r="F741" s="18" t="s">
        <v>357</v>
      </c>
      <c r="G741" s="18">
        <v>0.79</v>
      </c>
      <c r="H741" s="18" t="s">
        <v>24</v>
      </c>
      <c r="I741" s="18"/>
      <c r="J741" s="18"/>
      <c r="K741" s="18"/>
      <c r="L741" s="10" t="str">
        <f>VLOOKUP(C741,ROUTE!$A:$C,2,FALSE)</f>
        <v>口服</v>
      </c>
      <c r="M741" s="10" t="str">
        <f>VLOOKUP(C741,ROUTE!$A:$C,3,FALSE)</f>
        <v>通过口腔吞咽给药。</v>
      </c>
      <c r="N741" s="10" t="str">
        <f>VLOOKUP(D741,'Dosage '!$A:$C,2,FALSE)</f>
        <v>片剂</v>
      </c>
      <c r="O741" s="10" t="str">
        <f>VLOOKUP(D741,'Dosage '!$A:$C,3,FALSE)</f>
        <v>由药物和辅料压制而成的固体制剂。</v>
      </c>
    </row>
    <row r="742" spans="1:15">
      <c r="A742" s="16" t="s">
        <v>356</v>
      </c>
      <c r="B742" s="16" t="str">
        <f>VLOOKUP(A742,Name!$A:$B,2,FALSE)</f>
        <v>棕色氧化铁</v>
      </c>
      <c r="C742" s="16" t="s">
        <v>27</v>
      </c>
      <c r="D742" s="16" t="s">
        <v>35</v>
      </c>
      <c r="E742" s="17">
        <v>52357707</v>
      </c>
      <c r="F742" s="18" t="s">
        <v>357</v>
      </c>
      <c r="G742" s="18">
        <v>0.2</v>
      </c>
      <c r="H742" s="18" t="s">
        <v>24</v>
      </c>
      <c r="I742" s="18"/>
      <c r="J742" s="18"/>
      <c r="K742" s="18"/>
      <c r="L742" s="10" t="str">
        <f>VLOOKUP(C742,ROUTE!$A:$C,2,FALSE)</f>
        <v>口服</v>
      </c>
      <c r="M742" s="10" t="str">
        <f>VLOOKUP(C742,ROUTE!$A:$C,3,FALSE)</f>
        <v>通过口腔吞咽给药。</v>
      </c>
      <c r="N742" s="10" t="str">
        <f>VLOOKUP(D742,'Dosage '!$A:$C,2,FALSE)</f>
        <v>薄膜衣片</v>
      </c>
      <c r="O742" s="10" t="str">
        <f>VLOOKUP(D742,'Dosage '!$A:$C,3,FALSE)</f>
        <v>在片剂核心外包有一层薄膜。</v>
      </c>
    </row>
    <row r="743" spans="1:15">
      <c r="A743" s="16" t="s">
        <v>358</v>
      </c>
      <c r="B743" s="16" t="str">
        <f>VLOOKUP(A743,Name!$A:$B,2,FALSE)</f>
        <v>丁烷</v>
      </c>
      <c r="C743" s="16" t="s">
        <v>169</v>
      </c>
      <c r="D743" s="16" t="s">
        <v>44</v>
      </c>
      <c r="E743" s="17">
        <v>106978</v>
      </c>
      <c r="F743" s="18" t="s">
        <v>359</v>
      </c>
      <c r="G743" s="18"/>
      <c r="H743" s="18"/>
      <c r="I743" s="20">
        <v>12</v>
      </c>
      <c r="J743" s="18" t="s">
        <v>24</v>
      </c>
      <c r="K743" s="18"/>
      <c r="L743" s="10" t="str">
        <f>VLOOKUP(C743,ROUTE!$A:$C,2,FALSE)</f>
        <v>直肠给药</v>
      </c>
      <c r="M743" s="10" t="str">
        <f>VLOOKUP(C743,ROUTE!$A:$C,3,FALSE)</f>
        <v>通过直肠给药，如栓剂或灌肠剂。</v>
      </c>
      <c r="N743" s="10" t="str">
        <f>VLOOKUP(D743,'Dosage '!$A:$C,2,FALSE)</f>
        <v>泡沫气雾剂</v>
      </c>
      <c r="O743" s="10" t="str">
        <f>VLOOKUP(D743,'Dosage '!$A:$C,3,FALSE)</f>
        <v>喷出后形成泡沫状的制剂。</v>
      </c>
    </row>
    <row r="744" spans="1:15">
      <c r="A744" s="16" t="s">
        <v>358</v>
      </c>
      <c r="B744" s="16" t="str">
        <f>VLOOKUP(A744,Name!$A:$B,2,FALSE)</f>
        <v>丁烷</v>
      </c>
      <c r="C744" s="16" t="s">
        <v>16</v>
      </c>
      <c r="D744" s="16" t="s">
        <v>165</v>
      </c>
      <c r="E744" s="17">
        <v>106978</v>
      </c>
      <c r="F744" s="18" t="s">
        <v>359</v>
      </c>
      <c r="G744" s="18" t="s">
        <v>37</v>
      </c>
      <c r="H744" s="18" t="s">
        <v>38</v>
      </c>
      <c r="I744" s="18"/>
      <c r="J744" s="18"/>
      <c r="K744" s="18"/>
      <c r="L744" s="10" t="str">
        <f>VLOOKUP(C744,ROUTE!$A:$C,2,FALSE)</f>
        <v>局部给药 / 皮肤给药</v>
      </c>
      <c r="M744" s="10" t="str">
        <f>VLOOKUP(C744,ROUTE!$A:$C,3,FALSE)</f>
        <v>药物直接应用于身体表面（如皮肤），通常用于产生局部效应。</v>
      </c>
      <c r="N744" s="10" t="str">
        <f>VLOOKUP(D744,'Dosage '!$A:$C,2,FALSE)</f>
        <v>气雾剂</v>
      </c>
      <c r="O744" s="10" t="str">
        <f>VLOOKUP(D744,'Dosage '!$A:$C,3,FALSE)</f>
        <v>药物溶解或混悬在抛射剂中，以雾状喷出的制剂。</v>
      </c>
    </row>
    <row r="745" spans="1:15">
      <c r="A745" s="16" t="s">
        <v>358</v>
      </c>
      <c r="B745" s="16" t="str">
        <f>VLOOKUP(A745,Name!$A:$B,2,FALSE)</f>
        <v>丁烷</v>
      </c>
      <c r="C745" s="16" t="s">
        <v>16</v>
      </c>
      <c r="D745" s="16" t="s">
        <v>44</v>
      </c>
      <c r="E745" s="17">
        <v>106978</v>
      </c>
      <c r="F745" s="18" t="s">
        <v>359</v>
      </c>
      <c r="G745" s="18">
        <v>27</v>
      </c>
      <c r="H745" s="18" t="s">
        <v>19</v>
      </c>
      <c r="I745" s="18"/>
      <c r="J745" s="18"/>
      <c r="K745" s="18"/>
      <c r="L745" s="10" t="str">
        <f>VLOOKUP(C745,ROUTE!$A:$C,2,FALSE)</f>
        <v>局部给药 / 皮肤给药</v>
      </c>
      <c r="M745" s="10" t="str">
        <f>VLOOKUP(C745,ROUTE!$A:$C,3,FALSE)</f>
        <v>药物直接应用于身体表面（如皮肤），通常用于产生局部效应。</v>
      </c>
      <c r="N745" s="10" t="str">
        <f>VLOOKUP(D745,'Dosage '!$A:$C,2,FALSE)</f>
        <v>泡沫气雾剂</v>
      </c>
      <c r="O745" s="10" t="str">
        <f>VLOOKUP(D745,'Dosage '!$A:$C,3,FALSE)</f>
        <v>喷出后形成泡沫状的制剂。</v>
      </c>
    </row>
    <row r="746" spans="1:15">
      <c r="A746" s="16" t="s">
        <v>360</v>
      </c>
      <c r="B746" s="16" t="str">
        <f>VLOOKUP(A746,Name!$A:$B,2,FALSE)</f>
        <v>丁醇</v>
      </c>
      <c r="C746" s="16" t="s">
        <v>27</v>
      </c>
      <c r="D746" s="16" t="s">
        <v>28</v>
      </c>
      <c r="E746" s="17">
        <v>71363</v>
      </c>
      <c r="F746" s="18" t="s">
        <v>361</v>
      </c>
      <c r="G746" s="18">
        <v>0.02</v>
      </c>
      <c r="H746" s="18" t="s">
        <v>24</v>
      </c>
      <c r="I746" s="18"/>
      <c r="J746" s="18"/>
      <c r="K746" s="18"/>
      <c r="L746" s="10" t="str">
        <f>VLOOKUP(C746,ROUTE!$A:$C,2,FALSE)</f>
        <v>口服</v>
      </c>
      <c r="M746" s="10" t="str">
        <f>VLOOKUP(C746,ROUTE!$A:$C,3,FALSE)</f>
        <v>通过口腔吞咽给药。</v>
      </c>
      <c r="N746" s="10" t="str">
        <f>VLOOKUP(D746,'Dosage '!$A:$C,2,FALSE)</f>
        <v>胶囊剂</v>
      </c>
      <c r="O746" s="10" t="str">
        <f>VLOOKUP(D746,'Dosage '!$A:$C,3,FALSE)</f>
        <v>药物装在可溶性外壳中的制剂。</v>
      </c>
    </row>
    <row r="747" spans="1:15">
      <c r="A747" s="16" t="s">
        <v>360</v>
      </c>
      <c r="B747" s="16" t="str">
        <f>VLOOKUP(A747,Name!$A:$B,2,FALSE)</f>
        <v>丁醇</v>
      </c>
      <c r="C747" s="16" t="s">
        <v>27</v>
      </c>
      <c r="D747" s="16" t="s">
        <v>362</v>
      </c>
      <c r="E747" s="17">
        <v>71363</v>
      </c>
      <c r="F747" s="18" t="s">
        <v>361</v>
      </c>
      <c r="G747" s="18" t="s">
        <v>37</v>
      </c>
      <c r="H747" s="18" t="s">
        <v>38</v>
      </c>
      <c r="I747" s="18"/>
      <c r="J747" s="18"/>
      <c r="K747" s="18"/>
      <c r="L747" s="10" t="str">
        <f>VLOOKUP(C747,ROUTE!$A:$C,2,FALSE)</f>
        <v>口服</v>
      </c>
      <c r="M747" s="10" t="str">
        <f>VLOOKUP(C747,ROUTE!$A:$C,3,FALSE)</f>
        <v>通过口腔吞咽给药。</v>
      </c>
      <c r="N747" s="10" t="str">
        <f>VLOOKUP(D747,'Dosage '!$A:$C,2,FALSE)</f>
        <v>包衣缓释胶囊</v>
      </c>
      <c r="O747" s="10" t="str">
        <f>VLOOKUP(D747,'Dosage '!$A:$C,3,FALSE)</f>
        <v>具有包衣和缓释特性的胶囊。</v>
      </c>
    </row>
    <row r="748" spans="1:15">
      <c r="A748" s="16" t="s">
        <v>360</v>
      </c>
      <c r="B748" s="16" t="str">
        <f>VLOOKUP(A748,Name!$A:$B,2,FALSE)</f>
        <v>丁醇</v>
      </c>
      <c r="C748" s="16" t="s">
        <v>27</v>
      </c>
      <c r="D748" s="16" t="s">
        <v>133</v>
      </c>
      <c r="E748" s="17">
        <v>71363</v>
      </c>
      <c r="F748" s="18" t="s">
        <v>361</v>
      </c>
      <c r="G748" s="18" t="s">
        <v>37</v>
      </c>
      <c r="H748" s="18" t="s">
        <v>38</v>
      </c>
      <c r="I748" s="18"/>
      <c r="J748" s="18"/>
      <c r="K748" s="18"/>
      <c r="L748" s="10" t="str">
        <f>VLOOKUP(C748,ROUTE!$A:$C,2,FALSE)</f>
        <v>口服</v>
      </c>
      <c r="M748" s="10" t="str">
        <f>VLOOKUP(C748,ROUTE!$A:$C,3,FALSE)</f>
        <v>通过口腔吞咽给药。</v>
      </c>
      <c r="N748" s="10" t="str">
        <f>VLOOKUP(D748,'Dosage '!$A:$C,2,FALSE)</f>
        <v>迟释胶囊 (肠溶胶囊)</v>
      </c>
      <c r="O748" s="10" t="str">
        <f>VLOOKUP(D748,'Dosage '!$A:$C,3,FALSE)</f>
        <v>药物延迟释放的胶囊。</v>
      </c>
    </row>
    <row r="749" spans="1:15">
      <c r="A749" s="16" t="s">
        <v>360</v>
      </c>
      <c r="B749" s="16" t="str">
        <f>VLOOKUP(A749,Name!$A:$B,2,FALSE)</f>
        <v>丁醇</v>
      </c>
      <c r="C749" s="16" t="s">
        <v>27</v>
      </c>
      <c r="D749" s="16" t="s">
        <v>79</v>
      </c>
      <c r="E749" s="17">
        <v>71363</v>
      </c>
      <c r="F749" s="18" t="s">
        <v>361</v>
      </c>
      <c r="G749" s="18">
        <v>0.01</v>
      </c>
      <c r="H749" s="18" t="s">
        <v>24</v>
      </c>
      <c r="I749" s="18"/>
      <c r="J749" s="18"/>
      <c r="K749" s="18"/>
      <c r="L749" s="10" t="str">
        <f>VLOOKUP(C749,ROUTE!$A:$C,2,FALSE)</f>
        <v>口服</v>
      </c>
      <c r="M749" s="10" t="str">
        <f>VLOOKUP(C749,ROUTE!$A:$C,3,FALSE)</f>
        <v>通过口腔吞咽给药。</v>
      </c>
      <c r="N749" s="10" t="str">
        <f>VLOOKUP(D749,'Dosage '!$A:$C,2,FALSE)</f>
        <v>缓释胶囊</v>
      </c>
      <c r="O749" s="10" t="str">
        <f>VLOOKUP(D749,'Dosage '!$A:$C,3,FALSE)</f>
        <v>药物从胶囊中缓慢、持续释放。</v>
      </c>
    </row>
    <row r="750" spans="1:15">
      <c r="A750" s="16" t="s">
        <v>360</v>
      </c>
      <c r="B750" s="16" t="str">
        <f>VLOOKUP(A750,Name!$A:$B,2,FALSE)</f>
        <v>丁醇</v>
      </c>
      <c r="C750" s="16" t="s">
        <v>27</v>
      </c>
      <c r="D750" s="16" t="s">
        <v>31</v>
      </c>
      <c r="E750" s="17">
        <v>71363</v>
      </c>
      <c r="F750" s="18" t="s">
        <v>361</v>
      </c>
      <c r="G750" s="18">
        <v>0.01</v>
      </c>
      <c r="H750" s="18" t="s">
        <v>24</v>
      </c>
      <c r="I750" s="18"/>
      <c r="J750" s="18"/>
      <c r="K750" s="18"/>
      <c r="L750" s="10" t="str">
        <f>VLOOKUP(C750,ROUTE!$A:$C,2,FALSE)</f>
        <v>口服</v>
      </c>
      <c r="M750" s="10" t="str">
        <f>VLOOKUP(C750,ROUTE!$A:$C,3,FALSE)</f>
        <v>通过口腔吞咽给药。</v>
      </c>
      <c r="N750" s="10" t="str">
        <f>VLOOKUP(D750,'Dosage '!$A:$C,2,FALSE)</f>
        <v>片剂</v>
      </c>
      <c r="O750" s="10" t="str">
        <f>VLOOKUP(D750,'Dosage '!$A:$C,3,FALSE)</f>
        <v>由药物和辅料压制而成的固体制剂。</v>
      </c>
    </row>
    <row r="751" spans="1:15">
      <c r="A751" s="16" t="s">
        <v>360</v>
      </c>
      <c r="B751" s="16" t="str">
        <f>VLOOKUP(A751,Name!$A:$B,2,FALSE)</f>
        <v>丁醇</v>
      </c>
      <c r="C751" s="16" t="s">
        <v>27</v>
      </c>
      <c r="D751" s="16" t="s">
        <v>84</v>
      </c>
      <c r="E751" s="17">
        <v>71363</v>
      </c>
      <c r="F751" s="18" t="s">
        <v>361</v>
      </c>
      <c r="G751" s="18" t="s">
        <v>37</v>
      </c>
      <c r="H751" s="18" t="s">
        <v>38</v>
      </c>
      <c r="I751" s="18"/>
      <c r="J751" s="18"/>
      <c r="K751" s="18"/>
      <c r="L751" s="10" t="str">
        <f>VLOOKUP(C751,ROUTE!$A:$C,2,FALSE)</f>
        <v>口服</v>
      </c>
      <c r="M751" s="10" t="str">
        <f>VLOOKUP(C751,ROUTE!$A:$C,3,FALSE)</f>
        <v>通过口腔吞咽给药。</v>
      </c>
      <c r="N751" s="10" t="str">
        <f>VLOOKUP(D751,'Dosage '!$A:$C,2,FALSE)</f>
        <v>包衣片</v>
      </c>
      <c r="O751" s="10" t="str">
        <f>VLOOKUP(D751,'Dosage '!$A:$C,3,FALSE)</f>
        <v>片剂外层有包衣的总称。</v>
      </c>
    </row>
    <row r="752" spans="1:15">
      <c r="A752" s="16" t="s">
        <v>360</v>
      </c>
      <c r="B752" s="16" t="str">
        <f>VLOOKUP(A752,Name!$A:$B,2,FALSE)</f>
        <v>丁醇</v>
      </c>
      <c r="C752" s="16" t="s">
        <v>27</v>
      </c>
      <c r="D752" s="16" t="s">
        <v>70</v>
      </c>
      <c r="E752" s="17">
        <v>71363</v>
      </c>
      <c r="F752" s="18" t="s">
        <v>361</v>
      </c>
      <c r="G752" s="18">
        <v>0.05</v>
      </c>
      <c r="H752" s="18" t="s">
        <v>24</v>
      </c>
      <c r="I752" s="18"/>
      <c r="J752" s="18"/>
      <c r="K752" s="18"/>
      <c r="L752" s="10" t="str">
        <f>VLOOKUP(C752,ROUTE!$A:$C,2,FALSE)</f>
        <v>口服</v>
      </c>
      <c r="M752" s="10" t="str">
        <f>VLOOKUP(C752,ROUTE!$A:$C,3,FALSE)</f>
        <v>通过口腔吞咽给药。</v>
      </c>
      <c r="N752" s="10" t="str">
        <f>VLOOKUP(D752,'Dosage '!$A:$C,2,FALSE)</f>
        <v>迟释片 (肠溶片)</v>
      </c>
      <c r="O752" s="10" t="str">
        <f>VLOOKUP(D752,'Dosage '!$A:$C,3,FALSE)</f>
        <v>药物延迟释放的片剂。</v>
      </c>
    </row>
    <row r="753" spans="1:15">
      <c r="A753" s="16" t="s">
        <v>360</v>
      </c>
      <c r="B753" s="16" t="str">
        <f>VLOOKUP(A753,Name!$A:$B,2,FALSE)</f>
        <v>丁醇</v>
      </c>
      <c r="C753" s="16" t="s">
        <v>27</v>
      </c>
      <c r="D753" s="16" t="s">
        <v>34</v>
      </c>
      <c r="E753" s="17">
        <v>71363</v>
      </c>
      <c r="F753" s="18" t="s">
        <v>361</v>
      </c>
      <c r="G753" s="18" t="s">
        <v>37</v>
      </c>
      <c r="H753" s="18" t="s">
        <v>38</v>
      </c>
      <c r="I753" s="18"/>
      <c r="J753" s="18"/>
      <c r="K753" s="18"/>
      <c r="L753" s="10" t="str">
        <f>VLOOKUP(C753,ROUTE!$A:$C,2,FALSE)</f>
        <v>口服</v>
      </c>
      <c r="M753" s="10" t="str">
        <f>VLOOKUP(C753,ROUTE!$A:$C,3,FALSE)</f>
        <v>通过口腔吞咽给药。</v>
      </c>
      <c r="N753" s="10" t="str">
        <f>VLOOKUP(D753,'Dosage '!$A:$C,2,FALSE)</f>
        <v>缓释片</v>
      </c>
      <c r="O753" s="10" t="str">
        <f>VLOOKUP(D753,'Dosage '!$A:$C,3,FALSE)</f>
        <v>药物缓慢、持续释放的片剂。</v>
      </c>
    </row>
    <row r="754" spans="1:15">
      <c r="A754" s="16" t="s">
        <v>360</v>
      </c>
      <c r="B754" s="16" t="str">
        <f>VLOOKUP(A754,Name!$A:$B,2,FALSE)</f>
        <v>丁醇</v>
      </c>
      <c r="C754" s="16" t="s">
        <v>16</v>
      </c>
      <c r="D754" s="16" t="s">
        <v>29</v>
      </c>
      <c r="E754" s="17">
        <v>71363</v>
      </c>
      <c r="F754" s="18" t="s">
        <v>361</v>
      </c>
      <c r="G754" s="18">
        <v>0.08</v>
      </c>
      <c r="H754" s="18" t="s">
        <v>19</v>
      </c>
      <c r="I754" s="18"/>
      <c r="J754" s="18"/>
      <c r="K754" s="18"/>
      <c r="L754" s="10" t="str">
        <f>VLOOKUP(C754,ROUTE!$A:$C,2,FALSE)</f>
        <v>局部给药 / 皮肤给药</v>
      </c>
      <c r="M754" s="10" t="str">
        <f>VLOOKUP(C754,ROUTE!$A:$C,3,FALSE)</f>
        <v>药物直接应用于身体表面（如皮肤），通常用于产生局部效应。</v>
      </c>
      <c r="N754" s="10" t="str">
        <f>VLOOKUP(D754,'Dosage '!$A:$C,2,FALSE)</f>
        <v>溶液剂</v>
      </c>
      <c r="O754" s="10" t="str">
        <f>VLOOKUP(D754,'Dosage '!$A:$C,3,FALSE)</f>
        <v>药物完全溶解在溶剂中的澄清液体。</v>
      </c>
    </row>
    <row r="755" spans="1:15">
      <c r="A755" s="16" t="s">
        <v>360</v>
      </c>
      <c r="B755" s="16" t="str">
        <f>VLOOKUP(A755,Name!$A:$B,2,FALSE)</f>
        <v>丁醇</v>
      </c>
      <c r="C755" s="16" t="s">
        <v>16</v>
      </c>
      <c r="D755" s="16" t="s">
        <v>173</v>
      </c>
      <c r="E755" s="17">
        <v>71363</v>
      </c>
      <c r="F755" s="18" t="s">
        <v>361</v>
      </c>
      <c r="G755" s="18">
        <v>0.08</v>
      </c>
      <c r="H755" s="18" t="s">
        <v>19</v>
      </c>
      <c r="I755" s="18"/>
      <c r="J755" s="18"/>
      <c r="K755" s="18"/>
      <c r="L755" s="10" t="str">
        <f>VLOOKUP(C755,ROUTE!$A:$C,2,FALSE)</f>
        <v>局部给药 / 皮肤给药</v>
      </c>
      <c r="M755" s="10" t="str">
        <f>VLOOKUP(C755,ROUTE!$A:$C,3,FALSE)</f>
        <v>药物直接应用于身体表面（如皮肤），通常用于产生局部效应。</v>
      </c>
      <c r="N755" s="10" t="str">
        <f>VLOOKUP(D755,'Dosage '!$A:$C,2,FALSE)</f>
        <v>药签</v>
      </c>
      <c r="O755" s="10" t="str">
        <f>VLOOKUP(D755,'Dosage '!$A:$C,3,FALSE)</f>
        <v>浸有药物溶液，用于涂抹的棉签。</v>
      </c>
    </row>
    <row r="756" spans="1:15">
      <c r="A756" s="16" t="s">
        <v>363</v>
      </c>
      <c r="B756" s="16" t="str">
        <f>VLOOKUP(A756,Name!$A:$B,2,FALSE)</f>
        <v>甲基乙烯基醚/马来酸酐共聚物的丁酯 (分子量125000)</v>
      </c>
      <c r="C756" s="16" t="s">
        <v>16</v>
      </c>
      <c r="D756" s="16" t="s">
        <v>29</v>
      </c>
      <c r="E756" s="17">
        <v>25119680</v>
      </c>
      <c r="F756" s="18" t="s">
        <v>364</v>
      </c>
      <c r="G756" s="18">
        <v>30</v>
      </c>
      <c r="H756" s="18" t="s">
        <v>19</v>
      </c>
      <c r="I756" s="18"/>
      <c r="J756" s="18"/>
      <c r="K756" s="18"/>
      <c r="L756" s="10" t="str">
        <f>VLOOKUP(C756,ROUTE!$A:$C,2,FALSE)</f>
        <v>局部给药 / 皮肤给药</v>
      </c>
      <c r="M756" s="10" t="str">
        <f>VLOOKUP(C756,ROUTE!$A:$C,3,FALSE)</f>
        <v>药物直接应用于身体表面（如皮肤），通常用于产生局部效应。</v>
      </c>
      <c r="N756" s="10" t="str">
        <f>VLOOKUP(D756,'Dosage '!$A:$C,2,FALSE)</f>
        <v>溶液剂</v>
      </c>
      <c r="O756" s="10" t="str">
        <f>VLOOKUP(D756,'Dosage '!$A:$C,3,FALSE)</f>
        <v>药物完全溶解在溶剂中的澄清液体。</v>
      </c>
    </row>
    <row r="757" spans="1:15">
      <c r="A757" s="16" t="s">
        <v>365</v>
      </c>
      <c r="B757" s="16" t="str">
        <f>VLOOKUP(A757,Name!$A:$B,2,FALSE)</f>
        <v>甲基丙烯酸丁酯和甲基丙烯酸甲酯共聚物 (3:1; 分子量150000)</v>
      </c>
      <c r="C757" s="16" t="s">
        <v>53</v>
      </c>
      <c r="D757" s="16" t="s">
        <v>39</v>
      </c>
      <c r="E757" s="17">
        <v>25608337</v>
      </c>
      <c r="F757" s="18" t="s">
        <v>366</v>
      </c>
      <c r="G757" s="18"/>
      <c r="H757" s="18"/>
      <c r="I757" s="20">
        <v>18</v>
      </c>
      <c r="J757" s="18" t="s">
        <v>24</v>
      </c>
      <c r="K757" s="18"/>
      <c r="L757" s="10" t="str">
        <f>VLOOKUP(C757,ROUTE!$A:$C,2,FALSE)</f>
        <v>透皮给药</v>
      </c>
      <c r="M757" s="10" t="str">
        <f>VLOOKUP(C757,ROUTE!$A:$C,3,FALSE)</f>
        <v>药物通过皮肤吸收进入血液循环，以产生全身效应（如贴剂）。</v>
      </c>
      <c r="N757" s="10" t="str">
        <f>VLOOKUP(D757,'Dosage '!$A:$C,2,FALSE)</f>
        <v>（给药）系统</v>
      </c>
      <c r="O757" s="10" t="str">
        <f>VLOOKUP(D757,'Dosage '!$A:$C,3,FALSE)</f>
        <v>通常指透皮贴剂，能控制药物释放速率。</v>
      </c>
    </row>
    <row r="758" spans="1:15">
      <c r="A758" s="16" t="s">
        <v>367</v>
      </c>
      <c r="B758" s="16" t="str">
        <f>VLOOKUP(A758,Name!$A:$B,2,FALSE)</f>
        <v>硬脂酸丁酯</v>
      </c>
      <c r="C758" s="16" t="s">
        <v>16</v>
      </c>
      <c r="D758" s="16" t="s">
        <v>57</v>
      </c>
      <c r="E758" s="17">
        <v>123955</v>
      </c>
      <c r="F758" s="18" t="s">
        <v>368</v>
      </c>
      <c r="G758" s="18">
        <v>3.68</v>
      </c>
      <c r="H758" s="18" t="s">
        <v>19</v>
      </c>
      <c r="I758" s="18"/>
      <c r="J758" s="18"/>
      <c r="K758" s="18"/>
      <c r="L758" s="10" t="str">
        <f>VLOOKUP(C758,ROUTE!$A:$C,2,FALSE)</f>
        <v>局部给药 / 皮肤给药</v>
      </c>
      <c r="M758" s="10" t="str">
        <f>VLOOKUP(C758,ROUTE!$A:$C,3,FALSE)</f>
        <v>药物直接应用于身体表面（如皮肤），通常用于产生局部效应。</v>
      </c>
      <c r="N758" s="10" t="str">
        <f>VLOOKUP(D758,'Dosage '!$A:$C,2,FALSE)</f>
        <v>乳膏剂</v>
      </c>
      <c r="O758" s="10" t="str">
        <f>VLOOKUP(D758,'Dosage '!$A:$C,3,FALSE)</f>
        <v>油和水混合的乳剂型半固体制剂。</v>
      </c>
    </row>
    <row r="759" spans="1:15">
      <c r="A759" s="16" t="s">
        <v>367</v>
      </c>
      <c r="B759" s="16" t="str">
        <f>VLOOKUP(A759,Name!$A:$B,2,FALSE)</f>
        <v>硬脂酸丁酯</v>
      </c>
      <c r="C759" s="16" t="s">
        <v>16</v>
      </c>
      <c r="D759" s="16" t="s">
        <v>17</v>
      </c>
      <c r="E759" s="17">
        <v>123955</v>
      </c>
      <c r="F759" s="18" t="s">
        <v>368</v>
      </c>
      <c r="G759" s="18" t="s">
        <v>37</v>
      </c>
      <c r="H759" s="18" t="s">
        <v>38</v>
      </c>
      <c r="I759" s="18"/>
      <c r="J759" s="18"/>
      <c r="K759" s="18"/>
      <c r="L759" s="10" t="str">
        <f>VLOOKUP(C759,ROUTE!$A:$C,2,FALSE)</f>
        <v>局部给药 / 皮肤给药</v>
      </c>
      <c r="M759" s="10" t="str">
        <f>VLOOKUP(C759,ROUTE!$A:$C,3,FALSE)</f>
        <v>药物直接应用于身体表面（如皮肤），通常用于产生局部效应。</v>
      </c>
      <c r="N759" s="10" t="str">
        <f>VLOOKUP(D759,'Dosage '!$A:$C,2,FALSE)</f>
        <v>洗剂</v>
      </c>
      <c r="O759" s="10" t="str">
        <f>VLOOKUP(D759,'Dosage '!$A:$C,3,FALSE)</f>
        <v>用于皮肤的液体或半液体。</v>
      </c>
    </row>
    <row r="760" spans="1:15">
      <c r="A760" s="16" t="s">
        <v>369</v>
      </c>
      <c r="B760" s="16" t="str">
        <f>VLOOKUP(A760,Name!$A:$B,2,FALSE)</f>
        <v>丁基羟基茴香醚 (BHA)</v>
      </c>
      <c r="C760" s="16" t="s">
        <v>25</v>
      </c>
      <c r="D760" s="16" t="s">
        <v>62</v>
      </c>
      <c r="E760" s="17">
        <v>25013165</v>
      </c>
      <c r="F760" s="18" t="s">
        <v>370</v>
      </c>
      <c r="G760" s="18" t="s">
        <v>37</v>
      </c>
      <c r="H760" s="18" t="s">
        <v>38</v>
      </c>
      <c r="I760" s="18"/>
      <c r="J760" s="18"/>
      <c r="K760" s="18"/>
      <c r="L760" s="10" t="str">
        <f>VLOOKUP(C760,ROUTE!$A:$C,2,FALSE)</f>
        <v>静脉注射</v>
      </c>
      <c r="M760" s="10" t="str">
        <f>VLOOKUP(C760,ROUTE!$A:$C,3,FALSE)</f>
        <v>将药物注入静脉。</v>
      </c>
      <c r="N760" s="10" t="str">
        <f>VLOOKUP(D760,'Dosage '!$A:$C,2,FALSE)</f>
        <v>注射剂</v>
      </c>
      <c r="O760" s="10" t="str">
        <f>VLOOKUP(D760,'Dosage '!$A:$C,3,FALSE)</f>
        <v>通过注射给药的无菌制剂的总称。</v>
      </c>
    </row>
    <row r="761" spans="1:15">
      <c r="A761" s="16" t="s">
        <v>369</v>
      </c>
      <c r="B761" s="16" t="str">
        <f>VLOOKUP(A761,Name!$A:$B,2,FALSE)</f>
        <v>丁基羟基茴香醚 (BHA)</v>
      </c>
      <c r="C761" s="16" t="s">
        <v>25</v>
      </c>
      <c r="D761" s="16" t="s">
        <v>106</v>
      </c>
      <c r="E761" s="17">
        <v>25013165</v>
      </c>
      <c r="F761" s="18" t="s">
        <v>370</v>
      </c>
      <c r="G761" s="18" t="s">
        <v>37</v>
      </c>
      <c r="H761" s="18" t="s">
        <v>38</v>
      </c>
      <c r="I761" s="18"/>
      <c r="J761" s="18"/>
      <c r="K761" s="18"/>
      <c r="L761" s="10" t="str">
        <f>VLOOKUP(C761,ROUTE!$A:$C,2,FALSE)</f>
        <v>静脉注射</v>
      </c>
      <c r="M761" s="10" t="str">
        <f>VLOOKUP(C761,ROUTE!$A:$C,3,FALSE)</f>
        <v>将药物注入静脉。</v>
      </c>
      <c r="N761" s="10" t="str">
        <f>VLOOKUP(D761,'Dosage '!$A:$C,2,FALSE)</f>
        <v>注射用无菌粉末 (供配制溶液用)</v>
      </c>
      <c r="O761" s="10" t="str">
        <f>VLOOKUP(D761,'Dosage '!$A:$C,3,FALSE)</f>
        <v>使用前需用无菌溶剂溶解的粉末。</v>
      </c>
    </row>
    <row r="762" spans="1:15">
      <c r="A762" s="16" t="s">
        <v>369</v>
      </c>
      <c r="B762" s="16" t="str">
        <f>VLOOKUP(A762,Name!$A:$B,2,FALSE)</f>
        <v>丁基羟基茴香醚 (BHA)</v>
      </c>
      <c r="C762" s="16" t="s">
        <v>25</v>
      </c>
      <c r="D762" s="16" t="s">
        <v>109</v>
      </c>
      <c r="E762" s="17">
        <v>25013165</v>
      </c>
      <c r="F762" s="18" t="s">
        <v>370</v>
      </c>
      <c r="G762" s="18" t="s">
        <v>37</v>
      </c>
      <c r="H762" s="18" t="s">
        <v>38</v>
      </c>
      <c r="I762" s="18"/>
      <c r="J762" s="18"/>
      <c r="K762" s="18"/>
      <c r="L762" s="10" t="str">
        <f>VLOOKUP(C762,ROUTE!$A:$C,2,FALSE)</f>
        <v>静脉注射</v>
      </c>
      <c r="M762" s="10" t="str">
        <f>VLOOKUP(C762,ROUTE!$A:$C,3,FALSE)</f>
        <v>将药物注入静脉。</v>
      </c>
      <c r="N762" s="10" t="str">
        <f>VLOOKUP(D762,'Dosage '!$A:$C,2,FALSE)</f>
        <v>注射液</v>
      </c>
      <c r="O762" s="10" t="str">
        <f>VLOOKUP(D762,'Dosage '!$A:$C,3,FALSE)</f>
        <v>药物完全溶解的无菌溶液。</v>
      </c>
    </row>
    <row r="763" spans="1:15">
      <c r="A763" s="16" t="s">
        <v>369</v>
      </c>
      <c r="B763" s="16" t="str">
        <f>VLOOKUP(A763,Name!$A:$B,2,FALSE)</f>
        <v>丁基羟基茴香醚 (BHA)</v>
      </c>
      <c r="C763" s="16" t="s">
        <v>112</v>
      </c>
      <c r="D763" s="16" t="s">
        <v>29</v>
      </c>
      <c r="E763" s="17">
        <v>25013165</v>
      </c>
      <c r="F763" s="18" t="s">
        <v>370</v>
      </c>
      <c r="G763" s="18">
        <v>20</v>
      </c>
      <c r="H763" s="18" t="s">
        <v>314</v>
      </c>
      <c r="I763" s="18"/>
      <c r="J763" s="18"/>
      <c r="K763" s="18"/>
      <c r="L763" s="10" t="str">
        <f>VLOOKUP(C763,ROUTE!$A:$C,2,FALSE)</f>
        <v>鼻用 / 鼻腔给药</v>
      </c>
      <c r="M763" s="10" t="str">
        <f>VLOOKUP(C763,ROUTE!$A:$C,3,FALSE)</f>
        <v>药物通过鼻腔给药（如鼻喷雾剂）。</v>
      </c>
      <c r="N763" s="10" t="str">
        <f>VLOOKUP(D763,'Dosage '!$A:$C,2,FALSE)</f>
        <v>溶液剂</v>
      </c>
      <c r="O763" s="10" t="str">
        <f>VLOOKUP(D763,'Dosage '!$A:$C,3,FALSE)</f>
        <v>药物完全溶解在溶剂中的澄清液体。</v>
      </c>
    </row>
    <row r="764" spans="1:15">
      <c r="A764" s="16" t="s">
        <v>369</v>
      </c>
      <c r="B764" s="16" t="str">
        <f>VLOOKUP(A764,Name!$A:$B,2,FALSE)</f>
        <v>丁基羟基茴香醚 (BHA)</v>
      </c>
      <c r="C764" s="16" t="s">
        <v>27</v>
      </c>
      <c r="D764" s="16" t="s">
        <v>28</v>
      </c>
      <c r="E764" s="17">
        <v>25013165</v>
      </c>
      <c r="F764" s="18" t="s">
        <v>370</v>
      </c>
      <c r="G764" s="18"/>
      <c r="H764" s="18"/>
      <c r="I764" s="20">
        <v>4</v>
      </c>
      <c r="J764" s="18" t="s">
        <v>24</v>
      </c>
      <c r="K764" s="18"/>
      <c r="L764" s="10" t="str">
        <f>VLOOKUP(C764,ROUTE!$A:$C,2,FALSE)</f>
        <v>口服</v>
      </c>
      <c r="M764" s="10" t="str">
        <f>VLOOKUP(C764,ROUTE!$A:$C,3,FALSE)</f>
        <v>通过口腔吞咽给药。</v>
      </c>
      <c r="N764" s="10" t="str">
        <f>VLOOKUP(D764,'Dosage '!$A:$C,2,FALSE)</f>
        <v>胶囊剂</v>
      </c>
      <c r="O764" s="10" t="str">
        <f>VLOOKUP(D764,'Dosage '!$A:$C,3,FALSE)</f>
        <v>药物装在可溶性外壳中的制剂。</v>
      </c>
    </row>
    <row r="765" spans="1:15">
      <c r="A765" s="16" t="s">
        <v>369</v>
      </c>
      <c r="B765" s="16" t="str">
        <f>VLOOKUP(A765,Name!$A:$B,2,FALSE)</f>
        <v>丁基羟基茴香醚 (BHA)</v>
      </c>
      <c r="C765" s="16" t="s">
        <v>27</v>
      </c>
      <c r="D765" s="16" t="s">
        <v>248</v>
      </c>
      <c r="E765" s="17">
        <v>25013165</v>
      </c>
      <c r="F765" s="18" t="s">
        <v>370</v>
      </c>
      <c r="G765" s="18"/>
      <c r="H765" s="18"/>
      <c r="I765" s="20">
        <v>4</v>
      </c>
      <c r="J765" s="18" t="s">
        <v>24</v>
      </c>
      <c r="K765" s="18"/>
      <c r="L765" s="10" t="str">
        <f>VLOOKUP(C765,ROUTE!$A:$C,2,FALSE)</f>
        <v>口服</v>
      </c>
      <c r="M765" s="10" t="str">
        <f>VLOOKUP(C765,ROUTE!$A:$C,3,FALSE)</f>
        <v>通过口腔吞咽给药。</v>
      </c>
      <c r="N765" s="10" t="str">
        <f>VLOOKUP(D765,'Dosage '!$A:$C,2,FALSE)</f>
        <v>液充胶囊 / 软胶囊</v>
      </c>
      <c r="O765" s="10" t="str">
        <f>VLOOKUP(D765,'Dosage '!$A:$C,3,FALSE)</f>
        <v>外壳内填充液体或半固体药物的胶囊。</v>
      </c>
    </row>
    <row r="766" spans="1:15">
      <c r="A766" s="16" t="s">
        <v>369</v>
      </c>
      <c r="B766" s="16" t="str">
        <f>VLOOKUP(A766,Name!$A:$B,2,FALSE)</f>
        <v>丁基羟基茴香醚 (BHA)</v>
      </c>
      <c r="C766" s="16" t="s">
        <v>27</v>
      </c>
      <c r="D766" s="16" t="s">
        <v>157</v>
      </c>
      <c r="E766" s="17">
        <v>25013165</v>
      </c>
      <c r="F766" s="18" t="s">
        <v>370</v>
      </c>
      <c r="G766" s="18">
        <v>0.08</v>
      </c>
      <c r="H766" s="18" t="s">
        <v>30</v>
      </c>
      <c r="I766" s="18"/>
      <c r="J766" s="18"/>
      <c r="K766" s="18"/>
      <c r="L766" s="10" t="str">
        <f>VLOOKUP(C766,ROUTE!$A:$C,2,FALSE)</f>
        <v>口服</v>
      </c>
      <c r="M766" s="10" t="str">
        <f>VLOOKUP(C766,ROUTE!$A:$C,3,FALSE)</f>
        <v>通过口腔吞咽给药。</v>
      </c>
      <c r="N766" s="10" t="str">
        <f>VLOOKUP(D766,'Dosage '!$A:$C,2,FALSE)</f>
        <v>浓缩液</v>
      </c>
      <c r="O766" s="10" t="str">
        <f>VLOOKUP(D766,'Dosage '!$A:$C,3,FALSE)</f>
        <v>使用前需要稀释的高浓度溶液。</v>
      </c>
    </row>
    <row r="767" spans="1:15">
      <c r="A767" s="16" t="s">
        <v>369</v>
      </c>
      <c r="B767" s="16" t="str">
        <f>VLOOKUP(A767,Name!$A:$B,2,FALSE)</f>
        <v>丁基羟基茴香醚 (BHA)</v>
      </c>
      <c r="C767" s="16" t="s">
        <v>27</v>
      </c>
      <c r="D767" s="16" t="s">
        <v>249</v>
      </c>
      <c r="E767" s="17">
        <v>25013165</v>
      </c>
      <c r="F767" s="18" t="s">
        <v>370</v>
      </c>
      <c r="G767" s="18" t="s">
        <v>37</v>
      </c>
      <c r="H767" s="18" t="s">
        <v>38</v>
      </c>
      <c r="I767" s="18"/>
      <c r="J767" s="18"/>
      <c r="K767" s="18"/>
      <c r="L767" s="10" t="str">
        <f>VLOOKUP(C767,ROUTE!$A:$C,2,FALSE)</f>
        <v>口服</v>
      </c>
      <c r="M767" s="10" t="str">
        <f>VLOOKUP(C767,ROUTE!$A:$C,3,FALSE)</f>
        <v>通过口腔吞咽给药。</v>
      </c>
      <c r="N767" s="10" t="str">
        <f>VLOOKUP(D767,'Dosage '!$A:$C,2,FALSE)</f>
        <v>混悬用颗粒</v>
      </c>
      <c r="O767" s="10" t="str">
        <f>VLOOKUP(D767,'Dosage '!$A:$C,3,FALSE)</f>
        <v>服用前需分散形成混悬液的颗粒剂。</v>
      </c>
    </row>
    <row r="768" spans="1:15">
      <c r="A768" s="16" t="s">
        <v>369</v>
      </c>
      <c r="B768" s="16" t="str">
        <f>VLOOKUP(A768,Name!$A:$B,2,FALSE)</f>
        <v>丁基羟基茴香醚 (BHA)</v>
      </c>
      <c r="C768" s="16" t="s">
        <v>27</v>
      </c>
      <c r="D768" s="16" t="s">
        <v>29</v>
      </c>
      <c r="E768" s="17">
        <v>25013165</v>
      </c>
      <c r="F768" s="18" t="s">
        <v>370</v>
      </c>
      <c r="G768" s="18"/>
      <c r="H768" s="18"/>
      <c r="I768" s="20">
        <v>5</v>
      </c>
      <c r="J768" s="18" t="s">
        <v>24</v>
      </c>
      <c r="K768" s="18"/>
      <c r="L768" s="10" t="str">
        <f>VLOOKUP(C768,ROUTE!$A:$C,2,FALSE)</f>
        <v>口服</v>
      </c>
      <c r="M768" s="10" t="str">
        <f>VLOOKUP(C768,ROUTE!$A:$C,3,FALSE)</f>
        <v>通过口腔吞咽给药。</v>
      </c>
      <c r="N768" s="10" t="str">
        <f>VLOOKUP(D768,'Dosage '!$A:$C,2,FALSE)</f>
        <v>溶液剂</v>
      </c>
      <c r="O768" s="10" t="str">
        <f>VLOOKUP(D768,'Dosage '!$A:$C,3,FALSE)</f>
        <v>药物完全溶解在溶剂中的澄清液体。</v>
      </c>
    </row>
    <row r="769" spans="1:15">
      <c r="A769" s="16" t="s">
        <v>369</v>
      </c>
      <c r="B769" s="16" t="str">
        <f>VLOOKUP(A769,Name!$A:$B,2,FALSE)</f>
        <v>丁基羟基茴香醚 (BHA)</v>
      </c>
      <c r="C769" s="16" t="s">
        <v>27</v>
      </c>
      <c r="D769" s="16" t="s">
        <v>52</v>
      </c>
      <c r="E769" s="17">
        <v>25013165</v>
      </c>
      <c r="F769" s="18" t="s">
        <v>370</v>
      </c>
      <c r="G769" s="18">
        <v>2.5</v>
      </c>
      <c r="H769" s="18" t="s">
        <v>93</v>
      </c>
      <c r="I769" s="18"/>
      <c r="J769" s="18"/>
      <c r="K769" s="18"/>
      <c r="L769" s="10" t="str">
        <f>VLOOKUP(C769,ROUTE!$A:$C,2,FALSE)</f>
        <v>口服</v>
      </c>
      <c r="M769" s="10" t="str">
        <f>VLOOKUP(C769,ROUTE!$A:$C,3,FALSE)</f>
        <v>通过口腔吞咽给药。</v>
      </c>
      <c r="N769" s="10" t="str">
        <f>VLOOKUP(D769,'Dosage '!$A:$C,2,FALSE)</f>
        <v>混悬剂</v>
      </c>
      <c r="O769" s="10" t="str">
        <f>VLOOKUP(D769,'Dosage '!$A:$C,3,FALSE)</f>
        <v>药物微粒均匀分散在液体介质中的制剂。</v>
      </c>
    </row>
    <row r="770" spans="1:15">
      <c r="A770" s="16" t="s">
        <v>369</v>
      </c>
      <c r="B770" s="16" t="str">
        <f>VLOOKUP(A770,Name!$A:$B,2,FALSE)</f>
        <v>丁基羟基茴香醚 (BHA)</v>
      </c>
      <c r="C770" s="16" t="s">
        <v>27</v>
      </c>
      <c r="D770" s="16" t="s">
        <v>83</v>
      </c>
      <c r="E770" s="17">
        <v>25013165</v>
      </c>
      <c r="F770" s="18" t="s">
        <v>370</v>
      </c>
      <c r="G770" s="18"/>
      <c r="H770" s="18"/>
      <c r="I770" s="20">
        <v>1</v>
      </c>
      <c r="J770" s="18" t="s">
        <v>24</v>
      </c>
      <c r="K770" s="18"/>
      <c r="L770" s="10" t="str">
        <f>VLOOKUP(C770,ROUTE!$A:$C,2,FALSE)</f>
        <v>口服</v>
      </c>
      <c r="M770" s="10" t="str">
        <f>VLOOKUP(C770,ROUTE!$A:$C,3,FALSE)</f>
        <v>通过口腔吞咽给药。</v>
      </c>
      <c r="N770" s="10" t="str">
        <f>VLOOKUP(D770,'Dosage '!$A:$C,2,FALSE)</f>
        <v>糖浆剂</v>
      </c>
      <c r="O770" s="10" t="str">
        <f>VLOOKUP(D770,'Dosage '!$A:$C,3,FALSE)</f>
        <v>含有高浓度蔗糖的浓水溶液。</v>
      </c>
    </row>
    <row r="771" spans="1:15">
      <c r="A771" s="16" t="s">
        <v>369</v>
      </c>
      <c r="B771" s="16" t="str">
        <f>VLOOKUP(A771,Name!$A:$B,2,FALSE)</f>
        <v>丁基羟基茴香醚 (BHA)</v>
      </c>
      <c r="C771" s="16" t="s">
        <v>27</v>
      </c>
      <c r="D771" s="16" t="s">
        <v>31</v>
      </c>
      <c r="E771" s="17">
        <v>25013165</v>
      </c>
      <c r="F771" s="18" t="s">
        <v>370</v>
      </c>
      <c r="G771" s="18"/>
      <c r="H771" s="18"/>
      <c r="I771" s="20">
        <v>8</v>
      </c>
      <c r="J771" s="18" t="s">
        <v>24</v>
      </c>
      <c r="K771" s="18"/>
      <c r="L771" s="10" t="str">
        <f>VLOOKUP(C771,ROUTE!$A:$C,2,FALSE)</f>
        <v>口服</v>
      </c>
      <c r="M771" s="10" t="str">
        <f>VLOOKUP(C771,ROUTE!$A:$C,3,FALSE)</f>
        <v>通过口腔吞咽给药。</v>
      </c>
      <c r="N771" s="10" t="str">
        <f>VLOOKUP(D771,'Dosage '!$A:$C,2,FALSE)</f>
        <v>片剂</v>
      </c>
      <c r="O771" s="10" t="str">
        <f>VLOOKUP(D771,'Dosage '!$A:$C,3,FALSE)</f>
        <v>由药物和辅料压制而成的固体制剂。</v>
      </c>
    </row>
    <row r="772" spans="1:15">
      <c r="A772" s="16" t="s">
        <v>369</v>
      </c>
      <c r="B772" s="16" t="str">
        <f>VLOOKUP(A772,Name!$A:$B,2,FALSE)</f>
        <v>丁基羟基茴香醚 (BHA)</v>
      </c>
      <c r="C772" s="16" t="s">
        <v>27</v>
      </c>
      <c r="D772" s="16" t="s">
        <v>34</v>
      </c>
      <c r="E772" s="17">
        <v>25013165</v>
      </c>
      <c r="F772" s="18" t="s">
        <v>370</v>
      </c>
      <c r="G772" s="18"/>
      <c r="H772" s="18"/>
      <c r="I772" s="20">
        <v>1</v>
      </c>
      <c r="J772" s="18" t="s">
        <v>24</v>
      </c>
      <c r="K772" s="18"/>
      <c r="L772" s="10" t="str">
        <f>VLOOKUP(C772,ROUTE!$A:$C,2,FALSE)</f>
        <v>口服</v>
      </c>
      <c r="M772" s="10" t="str">
        <f>VLOOKUP(C772,ROUTE!$A:$C,3,FALSE)</f>
        <v>通过口腔吞咽给药。</v>
      </c>
      <c r="N772" s="10" t="str">
        <f>VLOOKUP(D772,'Dosage '!$A:$C,2,FALSE)</f>
        <v>缓释片</v>
      </c>
      <c r="O772" s="10" t="str">
        <f>VLOOKUP(D772,'Dosage '!$A:$C,3,FALSE)</f>
        <v>药物缓慢、持续释放的片剂。</v>
      </c>
    </row>
    <row r="773" spans="1:15">
      <c r="A773" s="16" t="s">
        <v>369</v>
      </c>
      <c r="B773" s="16" t="str">
        <f>VLOOKUP(A773,Name!$A:$B,2,FALSE)</f>
        <v>丁基羟基茴香醚 (BHA)</v>
      </c>
      <c r="C773" s="16" t="s">
        <v>27</v>
      </c>
      <c r="D773" s="16" t="s">
        <v>35</v>
      </c>
      <c r="E773" s="17">
        <v>25013165</v>
      </c>
      <c r="F773" s="18" t="s">
        <v>370</v>
      </c>
      <c r="G773" s="18">
        <v>0.4</v>
      </c>
      <c r="H773" s="18" t="s">
        <v>24</v>
      </c>
      <c r="I773" s="18"/>
      <c r="J773" s="18"/>
      <c r="K773" s="18"/>
      <c r="L773" s="10" t="str">
        <f>VLOOKUP(C773,ROUTE!$A:$C,2,FALSE)</f>
        <v>口服</v>
      </c>
      <c r="M773" s="10" t="str">
        <f>VLOOKUP(C773,ROUTE!$A:$C,3,FALSE)</f>
        <v>通过口腔吞咽给药。</v>
      </c>
      <c r="N773" s="10" t="str">
        <f>VLOOKUP(D773,'Dosage '!$A:$C,2,FALSE)</f>
        <v>薄膜衣片</v>
      </c>
      <c r="O773" s="10" t="str">
        <f>VLOOKUP(D773,'Dosage '!$A:$C,3,FALSE)</f>
        <v>在片剂核心外包有一层薄膜。</v>
      </c>
    </row>
    <row r="774" spans="1:15">
      <c r="A774" s="16" t="s">
        <v>369</v>
      </c>
      <c r="B774" s="16" t="str">
        <f>VLOOKUP(A774,Name!$A:$B,2,FALSE)</f>
        <v>丁基羟基茴香醚 (BHA)</v>
      </c>
      <c r="C774" s="16" t="s">
        <v>27</v>
      </c>
      <c r="D774" s="16" t="s">
        <v>85</v>
      </c>
      <c r="E774" s="17">
        <v>25013165</v>
      </c>
      <c r="F774" s="18" t="s">
        <v>370</v>
      </c>
      <c r="G774" s="18"/>
      <c r="H774" s="18"/>
      <c r="I774" s="20">
        <v>2</v>
      </c>
      <c r="J774" s="18" t="s">
        <v>24</v>
      </c>
      <c r="K774" s="18"/>
      <c r="L774" s="10" t="str">
        <f>VLOOKUP(C774,ROUTE!$A:$C,2,FALSE)</f>
        <v>口服</v>
      </c>
      <c r="M774" s="10" t="str">
        <f>VLOOKUP(C774,ROUTE!$A:$C,3,FALSE)</f>
        <v>通过口腔吞咽给药。</v>
      </c>
      <c r="N774" s="10" t="str">
        <f>VLOOKUP(D774,'Dosage '!$A:$C,2,FALSE)</f>
        <v>口腔崩解片</v>
      </c>
      <c r="O774" s="10" t="str">
        <f>VLOOKUP(D774,'Dosage '!$A:$C,3,FALSE)</f>
        <v>放入舌上能迅速崩解，无需用水送服。</v>
      </c>
    </row>
    <row r="775" spans="1:15">
      <c r="A775" s="16" t="s">
        <v>369</v>
      </c>
      <c r="B775" s="16" t="str">
        <f>VLOOKUP(A775,Name!$A:$B,2,FALSE)</f>
        <v>丁基羟基茴香醚 (BHA)</v>
      </c>
      <c r="C775" s="16" t="s">
        <v>169</v>
      </c>
      <c r="D775" s="16" t="s">
        <v>290</v>
      </c>
      <c r="E775" s="17">
        <v>25013165</v>
      </c>
      <c r="F775" s="18" t="s">
        <v>370</v>
      </c>
      <c r="G775" s="18"/>
      <c r="H775" s="18"/>
      <c r="I775" s="20">
        <v>1</v>
      </c>
      <c r="J775" s="18" t="s">
        <v>24</v>
      </c>
      <c r="K775" s="18"/>
      <c r="L775" s="10" t="str">
        <f>VLOOKUP(C775,ROUTE!$A:$C,2,FALSE)</f>
        <v>直肠给药</v>
      </c>
      <c r="M775" s="10" t="str">
        <f>VLOOKUP(C775,ROUTE!$A:$C,3,FALSE)</f>
        <v>通过直肠给药，如栓剂或灌肠剂。</v>
      </c>
      <c r="N775" s="10" t="str">
        <f>VLOOKUP(D775,'Dosage '!$A:$C,2,FALSE)</f>
        <v>栓剂</v>
      </c>
      <c r="O775" s="10" t="str">
        <f>VLOOKUP(D775,'Dosage '!$A:$C,3,FALSE)</f>
        <v>用于直肠、阴道等的固体制剂, 在体温下会融化或溶解。</v>
      </c>
    </row>
    <row r="776" spans="1:15">
      <c r="A776" s="16" t="s">
        <v>369</v>
      </c>
      <c r="B776" s="16" t="str">
        <f>VLOOKUP(A776,Name!$A:$B,2,FALSE)</f>
        <v>丁基羟基茴香醚 (BHA)</v>
      </c>
      <c r="C776" s="16" t="s">
        <v>86</v>
      </c>
      <c r="D776" s="16" t="s">
        <v>41</v>
      </c>
      <c r="E776" s="17">
        <v>25013165</v>
      </c>
      <c r="F776" s="18" t="s">
        <v>370</v>
      </c>
      <c r="G776" s="18">
        <v>0.08</v>
      </c>
      <c r="H776" s="18" t="s">
        <v>24</v>
      </c>
      <c r="I776" s="18"/>
      <c r="J776" s="18"/>
      <c r="K776" s="18"/>
      <c r="L776" s="10" t="str">
        <f>VLOOKUP(C776,ROUTE!$A:$C,2,FALSE)</f>
        <v>舌下给药</v>
      </c>
      <c r="M776" s="10" t="str">
        <f>VLOOKUP(C776,ROUTE!$A:$C,3,FALSE)</f>
        <v>将药物置于舌下，通过舌下黏膜快速吸收。</v>
      </c>
      <c r="N776" s="10" t="str">
        <f>VLOOKUP(D776,'Dosage '!$A:$C,2,FALSE)</f>
        <v>膜剂</v>
      </c>
      <c r="O776" s="10" t="str">
        <f>VLOOKUP(D776,'Dosage '!$A:$C,3,FALSE)</f>
        <v>附着于皮肤或黏膜上的薄层制剂。</v>
      </c>
    </row>
    <row r="777" spans="1:15">
      <c r="A777" s="16" t="s">
        <v>369</v>
      </c>
      <c r="B777" s="16" t="str">
        <f>VLOOKUP(A777,Name!$A:$B,2,FALSE)</f>
        <v>丁基羟基茴香醚 (BHA)</v>
      </c>
      <c r="C777" s="16" t="s">
        <v>86</v>
      </c>
      <c r="D777" s="16" t="s">
        <v>31</v>
      </c>
      <c r="E777" s="17">
        <v>25013165</v>
      </c>
      <c r="F777" s="18" t="s">
        <v>370</v>
      </c>
      <c r="G777" s="18"/>
      <c r="H777" s="18"/>
      <c r="I777" s="20">
        <v>2</v>
      </c>
      <c r="J777" s="18" t="s">
        <v>24</v>
      </c>
      <c r="K777" s="18"/>
      <c r="L777" s="10" t="str">
        <f>VLOOKUP(C777,ROUTE!$A:$C,2,FALSE)</f>
        <v>舌下给药</v>
      </c>
      <c r="M777" s="10" t="str">
        <f>VLOOKUP(C777,ROUTE!$A:$C,3,FALSE)</f>
        <v>将药物置于舌下，通过舌下黏膜快速吸收。</v>
      </c>
      <c r="N777" s="10" t="str">
        <f>VLOOKUP(D777,'Dosage '!$A:$C,2,FALSE)</f>
        <v>片剂</v>
      </c>
      <c r="O777" s="10" t="str">
        <f>VLOOKUP(D777,'Dosage '!$A:$C,3,FALSE)</f>
        <v>由药物和辅料压制而成的固体制剂。</v>
      </c>
    </row>
    <row r="778" spans="1:15">
      <c r="A778" s="16" t="s">
        <v>369</v>
      </c>
      <c r="B778" s="16" t="str">
        <f>VLOOKUP(A778,Name!$A:$B,2,FALSE)</f>
        <v>丁基羟基茴香醚 (BHA)</v>
      </c>
      <c r="C778" s="16" t="s">
        <v>16</v>
      </c>
      <c r="D778" s="16" t="s">
        <v>57</v>
      </c>
      <c r="E778" s="17">
        <v>25013165</v>
      </c>
      <c r="F778" s="18" t="s">
        <v>370</v>
      </c>
      <c r="G778" s="18">
        <v>5.2</v>
      </c>
      <c r="H778" s="18" t="s">
        <v>19</v>
      </c>
      <c r="I778" s="18"/>
      <c r="J778" s="18"/>
      <c r="K778" s="18"/>
      <c r="L778" s="10" t="str">
        <f>VLOOKUP(C778,ROUTE!$A:$C,2,FALSE)</f>
        <v>局部给药 / 皮肤给药</v>
      </c>
      <c r="M778" s="10" t="str">
        <f>VLOOKUP(C778,ROUTE!$A:$C,3,FALSE)</f>
        <v>药物直接应用于身体表面（如皮肤），通常用于产生局部效应。</v>
      </c>
      <c r="N778" s="10" t="str">
        <f>VLOOKUP(D778,'Dosage '!$A:$C,2,FALSE)</f>
        <v>乳膏剂</v>
      </c>
      <c r="O778" s="10" t="str">
        <f>VLOOKUP(D778,'Dosage '!$A:$C,3,FALSE)</f>
        <v>油和水混合的乳剂型半固体制剂。</v>
      </c>
    </row>
    <row r="779" spans="1:15">
      <c r="A779" s="16" t="s">
        <v>369</v>
      </c>
      <c r="B779" s="16" t="str">
        <f>VLOOKUP(A779,Name!$A:$B,2,FALSE)</f>
        <v>丁基羟基茴香醚 (BHA)</v>
      </c>
      <c r="C779" s="16" t="s">
        <v>16</v>
      </c>
      <c r="D779" s="16" t="s">
        <v>160</v>
      </c>
      <c r="E779" s="17">
        <v>25013165</v>
      </c>
      <c r="F779" s="18" t="s">
        <v>370</v>
      </c>
      <c r="G779" s="18"/>
      <c r="H779" s="18"/>
      <c r="I779" s="20">
        <v>7</v>
      </c>
      <c r="J779" s="18" t="s">
        <v>24</v>
      </c>
      <c r="K779" s="18"/>
      <c r="L779" s="10" t="str">
        <f>VLOOKUP(C779,ROUTE!$A:$C,2,FALSE)</f>
        <v>局部给药 / 皮肤给药</v>
      </c>
      <c r="M779" s="10" t="str">
        <f>VLOOKUP(C779,ROUTE!$A:$C,3,FALSE)</f>
        <v>药物直接应用于身体表面（如皮肤），通常用于产生局部效应。</v>
      </c>
      <c r="N779" s="10" t="str">
        <f>VLOOKUP(D779,'Dosage '!$A:$C,2,FALSE)</f>
        <v>凝胶剂</v>
      </c>
      <c r="O779" s="10" t="str">
        <f>VLOOKUP(D779,'Dosage '!$A:$C,3,FALSE)</f>
        <v>药物分散在半固态胶状基质中的制剂。</v>
      </c>
    </row>
    <row r="780" spans="1:15">
      <c r="A780" s="16" t="s">
        <v>369</v>
      </c>
      <c r="B780" s="16" t="str">
        <f>VLOOKUP(A780,Name!$A:$B,2,FALSE)</f>
        <v>丁基羟基茴香醚 (BHA)</v>
      </c>
      <c r="C780" s="16" t="s">
        <v>16</v>
      </c>
      <c r="D780" s="16" t="s">
        <v>17</v>
      </c>
      <c r="E780" s="17">
        <v>25013165</v>
      </c>
      <c r="F780" s="18" t="s">
        <v>370</v>
      </c>
      <c r="G780" s="18" t="s">
        <v>37</v>
      </c>
      <c r="H780" s="18" t="s">
        <v>38</v>
      </c>
      <c r="I780" s="18"/>
      <c r="J780" s="18"/>
      <c r="K780" s="18"/>
      <c r="L780" s="10" t="str">
        <f>VLOOKUP(C780,ROUTE!$A:$C,2,FALSE)</f>
        <v>局部给药 / 皮肤给药</v>
      </c>
      <c r="M780" s="10" t="str">
        <f>VLOOKUP(C780,ROUTE!$A:$C,3,FALSE)</f>
        <v>药物直接应用于身体表面（如皮肤），通常用于产生局部效应。</v>
      </c>
      <c r="N780" s="10" t="str">
        <f>VLOOKUP(D780,'Dosage '!$A:$C,2,FALSE)</f>
        <v>洗剂</v>
      </c>
      <c r="O780" s="10" t="str">
        <f>VLOOKUP(D780,'Dosage '!$A:$C,3,FALSE)</f>
        <v>用于皮肤的液体或半液体。</v>
      </c>
    </row>
    <row r="781" spans="1:15">
      <c r="A781" s="16" t="s">
        <v>369</v>
      </c>
      <c r="B781" s="16" t="str">
        <f>VLOOKUP(A781,Name!$A:$B,2,FALSE)</f>
        <v>丁基羟基茴香醚 (BHA)</v>
      </c>
      <c r="C781" s="16" t="s">
        <v>16</v>
      </c>
      <c r="D781" s="16" t="s">
        <v>36</v>
      </c>
      <c r="E781" s="17">
        <v>25013165</v>
      </c>
      <c r="F781" s="18" t="s">
        <v>370</v>
      </c>
      <c r="G781" s="18">
        <v>0.01</v>
      </c>
      <c r="H781" s="18" t="s">
        <v>19</v>
      </c>
      <c r="I781" s="18"/>
      <c r="J781" s="18"/>
      <c r="K781" s="18"/>
      <c r="L781" s="10" t="str">
        <f>VLOOKUP(C781,ROUTE!$A:$C,2,FALSE)</f>
        <v>局部给药 / 皮肤给药</v>
      </c>
      <c r="M781" s="10" t="str">
        <f>VLOOKUP(C781,ROUTE!$A:$C,3,FALSE)</f>
        <v>药物直接应用于身体表面（如皮肤），通常用于产生局部效应。</v>
      </c>
      <c r="N781" s="10" t="str">
        <f>VLOOKUP(D781,'Dosage '!$A:$C,2,FALSE)</f>
        <v>软膏剂</v>
      </c>
      <c r="O781" s="10" t="str">
        <f>VLOOKUP(D781,'Dosage '!$A:$C,3,FALSE)</f>
        <v>通常为油性基质，用于皮肤的半固体制剂。</v>
      </c>
    </row>
    <row r="782" spans="1:15">
      <c r="A782" s="16" t="s">
        <v>369</v>
      </c>
      <c r="B782" s="16" t="str">
        <f>VLOOKUP(A782,Name!$A:$B,2,FALSE)</f>
        <v>丁基羟基茴香醚 (BHA)</v>
      </c>
      <c r="C782" s="16" t="s">
        <v>123</v>
      </c>
      <c r="D782" s="16" t="s">
        <v>57</v>
      </c>
      <c r="E782" s="17">
        <v>25013165</v>
      </c>
      <c r="F782" s="18" t="s">
        <v>370</v>
      </c>
      <c r="G782" s="18">
        <v>0.03</v>
      </c>
      <c r="H782" s="18" t="s">
        <v>19</v>
      </c>
      <c r="I782" s="18"/>
      <c r="J782" s="18"/>
      <c r="K782" s="18"/>
      <c r="L782" s="10" t="str">
        <f>VLOOKUP(C782,ROUTE!$A:$C,2,FALSE)</f>
        <v>阴道给药</v>
      </c>
      <c r="M782" s="10" t="str">
        <f>VLOOKUP(C782,ROUTE!$A:$C,3,FALSE)</f>
        <v>通过阴道给药（如栓剂、乳膏）。</v>
      </c>
      <c r="N782" s="10" t="str">
        <f>VLOOKUP(D782,'Dosage '!$A:$C,2,FALSE)</f>
        <v>乳膏剂</v>
      </c>
      <c r="O782" s="10" t="str">
        <f>VLOOKUP(D782,'Dosage '!$A:$C,3,FALSE)</f>
        <v>油和水混合的乳剂型半固体制剂。</v>
      </c>
    </row>
    <row r="783" spans="1:15">
      <c r="A783" s="16" t="s">
        <v>369</v>
      </c>
      <c r="B783" s="16" t="str">
        <f>VLOOKUP(A783,Name!$A:$B,2,FALSE)</f>
        <v>丁基羟基茴香醚 (BHA)</v>
      </c>
      <c r="C783" s="16" t="s">
        <v>123</v>
      </c>
      <c r="D783" s="16" t="s">
        <v>36</v>
      </c>
      <c r="E783" s="17">
        <v>25013165</v>
      </c>
      <c r="F783" s="18" t="s">
        <v>370</v>
      </c>
      <c r="G783" s="18">
        <v>0.02</v>
      </c>
      <c r="H783" s="18" t="s">
        <v>19</v>
      </c>
      <c r="I783" s="18"/>
      <c r="J783" s="18"/>
      <c r="K783" s="18"/>
      <c r="L783" s="10" t="str">
        <f>VLOOKUP(C783,ROUTE!$A:$C,2,FALSE)</f>
        <v>阴道给药</v>
      </c>
      <c r="M783" s="10" t="str">
        <f>VLOOKUP(C783,ROUTE!$A:$C,3,FALSE)</f>
        <v>通过阴道给药（如栓剂、乳膏）。</v>
      </c>
      <c r="N783" s="10" t="str">
        <f>VLOOKUP(D783,'Dosage '!$A:$C,2,FALSE)</f>
        <v>软膏剂</v>
      </c>
      <c r="O783" s="10" t="str">
        <f>VLOOKUP(D783,'Dosage '!$A:$C,3,FALSE)</f>
        <v>通常为油性基质，用于皮肤的半固体制剂。</v>
      </c>
    </row>
    <row r="784" spans="1:15">
      <c r="A784" s="16" t="s">
        <v>369</v>
      </c>
      <c r="B784" s="16" t="str">
        <f>VLOOKUP(A784,Name!$A:$B,2,FALSE)</f>
        <v>丁基羟基茴香醚 (BHA)</v>
      </c>
      <c r="C784" s="16" t="s">
        <v>123</v>
      </c>
      <c r="D784" s="16" t="s">
        <v>290</v>
      </c>
      <c r="E784" s="17">
        <v>25013165</v>
      </c>
      <c r="F784" s="18" t="s">
        <v>370</v>
      </c>
      <c r="G784" s="18">
        <v>1</v>
      </c>
      <c r="H784" s="18" t="s">
        <v>24</v>
      </c>
      <c r="I784" s="18"/>
      <c r="J784" s="18"/>
      <c r="K784" s="18"/>
      <c r="L784" s="10" t="str">
        <f>VLOOKUP(C784,ROUTE!$A:$C,2,FALSE)</f>
        <v>阴道给药</v>
      </c>
      <c r="M784" s="10" t="str">
        <f>VLOOKUP(C784,ROUTE!$A:$C,3,FALSE)</f>
        <v>通过阴道给药（如栓剂、乳膏）。</v>
      </c>
      <c r="N784" s="10" t="str">
        <f>VLOOKUP(D784,'Dosage '!$A:$C,2,FALSE)</f>
        <v>栓剂</v>
      </c>
      <c r="O784" s="10" t="str">
        <f>VLOOKUP(D784,'Dosage '!$A:$C,3,FALSE)</f>
        <v>用于直肠、阴道等的固体制剂, 在体温下会融化或溶解。</v>
      </c>
    </row>
    <row r="785" spans="1:15">
      <c r="A785" s="16" t="s">
        <v>371</v>
      </c>
      <c r="B785" s="16" t="str">
        <f>VLOOKUP(A785,Name!$A:$B,2,FALSE)</f>
        <v>丁基羟基甲苯 (BHT)</v>
      </c>
      <c r="C785" s="16" t="s">
        <v>21</v>
      </c>
      <c r="D785" s="16" t="s">
        <v>76</v>
      </c>
      <c r="E785" s="17">
        <v>128370</v>
      </c>
      <c r="F785" s="18" t="s">
        <v>372</v>
      </c>
      <c r="G785" s="18"/>
      <c r="H785" s="18"/>
      <c r="I785" s="20">
        <v>5</v>
      </c>
      <c r="J785" s="18" t="s">
        <v>24</v>
      </c>
      <c r="K785" s="18"/>
      <c r="L785" s="10" t="str">
        <f>VLOOKUP(C785,ROUTE!$A:$C,2,FALSE)</f>
        <v>颊内给药 / 口腔颊部给药</v>
      </c>
      <c r="M785" s="10" t="str">
        <f>VLOOKUP(C785,ROUTE!$A:$C,3,FALSE)</f>
        <v>将药物置于脸颊和牙龈之间，通过口腔黏膜吸收。</v>
      </c>
      <c r="N785" s="10" t="str">
        <f>VLOOKUP(D785,'Dosage '!$A:$C,2,FALSE)</f>
        <v>药用口香糖</v>
      </c>
      <c r="O785" s="10" t="str">
        <f>VLOOKUP(D785,'Dosage '!$A:$C,3,FALSE)</f>
        <v>通过咀嚼释放药物的口香糖基质制剂。</v>
      </c>
    </row>
    <row r="786" spans="1:15">
      <c r="A786" s="16" t="s">
        <v>371</v>
      </c>
      <c r="B786" s="16" t="str">
        <f>VLOOKUP(A786,Name!$A:$B,2,FALSE)</f>
        <v>丁基羟基甲苯 (BHT)</v>
      </c>
      <c r="C786" s="16" t="s">
        <v>25</v>
      </c>
      <c r="D786" s="16" t="s">
        <v>62</v>
      </c>
      <c r="E786" s="17">
        <v>128370</v>
      </c>
      <c r="F786" s="18" t="s">
        <v>372</v>
      </c>
      <c r="G786" s="18" t="s">
        <v>37</v>
      </c>
      <c r="H786" s="18" t="s">
        <v>38</v>
      </c>
      <c r="I786" s="18"/>
      <c r="J786" s="18"/>
      <c r="K786" s="18"/>
      <c r="L786" s="10" t="str">
        <f>VLOOKUP(C786,ROUTE!$A:$C,2,FALSE)</f>
        <v>静脉注射</v>
      </c>
      <c r="M786" s="10" t="str">
        <f>VLOOKUP(C786,ROUTE!$A:$C,3,FALSE)</f>
        <v>将药物注入静脉。</v>
      </c>
      <c r="N786" s="10" t="str">
        <f>VLOOKUP(D786,'Dosage '!$A:$C,2,FALSE)</f>
        <v>注射剂</v>
      </c>
      <c r="O786" s="10" t="str">
        <f>VLOOKUP(D786,'Dosage '!$A:$C,3,FALSE)</f>
        <v>通过注射给药的无菌制剂的总称。</v>
      </c>
    </row>
    <row r="787" spans="1:15">
      <c r="A787" s="16" t="s">
        <v>371</v>
      </c>
      <c r="B787" s="16" t="str">
        <f>VLOOKUP(A787,Name!$A:$B,2,FALSE)</f>
        <v>丁基羟基甲苯 (BHT)</v>
      </c>
      <c r="C787" s="16" t="s">
        <v>25</v>
      </c>
      <c r="D787" s="16" t="s">
        <v>106</v>
      </c>
      <c r="E787" s="17">
        <v>128370</v>
      </c>
      <c r="F787" s="18" t="s">
        <v>372</v>
      </c>
      <c r="G787" s="18" t="s">
        <v>37</v>
      </c>
      <c r="H787" s="18" t="s">
        <v>38</v>
      </c>
      <c r="I787" s="18"/>
      <c r="J787" s="18"/>
      <c r="K787" s="18"/>
      <c r="L787" s="10" t="str">
        <f>VLOOKUP(C787,ROUTE!$A:$C,2,FALSE)</f>
        <v>静脉注射</v>
      </c>
      <c r="M787" s="10" t="str">
        <f>VLOOKUP(C787,ROUTE!$A:$C,3,FALSE)</f>
        <v>将药物注入静脉。</v>
      </c>
      <c r="N787" s="10" t="str">
        <f>VLOOKUP(D787,'Dosage '!$A:$C,2,FALSE)</f>
        <v>注射用无菌粉末 (供配制溶液用)</v>
      </c>
      <c r="O787" s="10" t="str">
        <f>VLOOKUP(D787,'Dosage '!$A:$C,3,FALSE)</f>
        <v>使用前需用无菌溶剂溶解的粉末。</v>
      </c>
    </row>
    <row r="788" spans="1:15">
      <c r="A788" s="16" t="s">
        <v>371</v>
      </c>
      <c r="B788" s="16" t="str">
        <f>VLOOKUP(A788,Name!$A:$B,2,FALSE)</f>
        <v>丁基羟基甲苯 (BHT)</v>
      </c>
      <c r="C788" s="16" t="s">
        <v>25</v>
      </c>
      <c r="D788" s="16" t="s">
        <v>107</v>
      </c>
      <c r="E788" s="17">
        <v>128370</v>
      </c>
      <c r="F788" s="18" t="s">
        <v>372</v>
      </c>
      <c r="G788" s="18">
        <v>0.02</v>
      </c>
      <c r="H788" s="18" t="s">
        <v>24</v>
      </c>
      <c r="I788" s="18"/>
      <c r="J788" s="18"/>
      <c r="K788" s="18"/>
      <c r="L788" s="10" t="str">
        <f>VLOOKUP(C788,ROUTE!$A:$C,2,FALSE)</f>
        <v>静脉注射</v>
      </c>
      <c r="M788" s="10" t="str">
        <f>VLOOKUP(C788,ROUTE!$A:$C,3,FALSE)</f>
        <v>将药物注入静脉。</v>
      </c>
      <c r="N788" s="10" t="str">
        <f>VLOOKUP(D788,'Dosage '!$A:$C,2,FALSE)</f>
        <v>注射用冷冻干燥粉末 (供配制溶液用)</v>
      </c>
      <c r="O788" s="10" t="str">
        <f>VLOOKUP(D788,'Dosage '!$A:$C,3,FALSE)</f>
        <v>经过冷冻干燥处理的无菌粉末。</v>
      </c>
    </row>
    <row r="789" spans="1:15">
      <c r="A789" s="16" t="s">
        <v>371</v>
      </c>
      <c r="B789" s="16" t="str">
        <f>VLOOKUP(A789,Name!$A:$B,2,FALSE)</f>
        <v>丁基羟基甲苯 (BHT)</v>
      </c>
      <c r="C789" s="16" t="s">
        <v>25</v>
      </c>
      <c r="D789" s="16" t="s">
        <v>109</v>
      </c>
      <c r="E789" s="17">
        <v>128370</v>
      </c>
      <c r="F789" s="18" t="s">
        <v>372</v>
      </c>
      <c r="G789" s="18" t="s">
        <v>37</v>
      </c>
      <c r="H789" s="18" t="s">
        <v>38</v>
      </c>
      <c r="I789" s="18"/>
      <c r="J789" s="18"/>
      <c r="K789" s="18"/>
      <c r="L789" s="10" t="str">
        <f>VLOOKUP(C789,ROUTE!$A:$C,2,FALSE)</f>
        <v>静脉注射</v>
      </c>
      <c r="M789" s="10" t="str">
        <f>VLOOKUP(C789,ROUTE!$A:$C,3,FALSE)</f>
        <v>将药物注入静脉。</v>
      </c>
      <c r="N789" s="10" t="str">
        <f>VLOOKUP(D789,'Dosage '!$A:$C,2,FALSE)</f>
        <v>注射液</v>
      </c>
      <c r="O789" s="10" t="str">
        <f>VLOOKUP(D789,'Dosage '!$A:$C,3,FALSE)</f>
        <v>药物完全溶解的无菌溶液。</v>
      </c>
    </row>
    <row r="790" spans="1:15">
      <c r="A790" s="16" t="s">
        <v>371</v>
      </c>
      <c r="B790" s="16" t="str">
        <f>VLOOKUP(A790,Name!$A:$B,2,FALSE)</f>
        <v>丁基羟基甲苯 (BHT)</v>
      </c>
      <c r="C790" s="16" t="s">
        <v>112</v>
      </c>
      <c r="D790" s="16" t="s">
        <v>113</v>
      </c>
      <c r="E790" s="17">
        <v>128370</v>
      </c>
      <c r="F790" s="18" t="s">
        <v>372</v>
      </c>
      <c r="G790" s="18">
        <v>0.1</v>
      </c>
      <c r="H790" s="18" t="s">
        <v>30</v>
      </c>
      <c r="I790" s="18"/>
      <c r="J790" s="18"/>
      <c r="K790" s="18"/>
      <c r="L790" s="10" t="str">
        <f>VLOOKUP(C790,ROUTE!$A:$C,2,FALSE)</f>
        <v>鼻用 / 鼻腔给药</v>
      </c>
      <c r="M790" s="10" t="str">
        <f>VLOOKUP(C790,ROUTE!$A:$C,3,FALSE)</f>
        <v>药物通过鼻腔给药（如鼻喷雾剂）。</v>
      </c>
      <c r="N790" s="10" t="str">
        <f>VLOOKUP(D790,'Dosage '!$A:$C,2,FALSE)</f>
        <v>定量喷雾剂</v>
      </c>
      <c r="O790" s="10" t="str">
        <f>VLOOKUP(D790,'Dosage '!$A:$C,3,FALSE)</f>
        <v>每次按压能喷出固定剂量的喷雾剂。</v>
      </c>
    </row>
    <row r="791" spans="1:15">
      <c r="A791" s="16" t="s">
        <v>371</v>
      </c>
      <c r="B791" s="16" t="str">
        <f>VLOOKUP(A791,Name!$A:$B,2,FALSE)</f>
        <v>丁基羟基甲苯 (BHT)</v>
      </c>
      <c r="C791" s="16" t="s">
        <v>27</v>
      </c>
      <c r="D791" s="16" t="s">
        <v>28</v>
      </c>
      <c r="E791" s="17">
        <v>128370</v>
      </c>
      <c r="F791" s="18" t="s">
        <v>372</v>
      </c>
      <c r="G791" s="18"/>
      <c r="H791" s="18"/>
      <c r="I791" s="20">
        <v>1</v>
      </c>
      <c r="J791" s="18" t="s">
        <v>24</v>
      </c>
      <c r="K791" s="18"/>
      <c r="L791" s="10" t="str">
        <f>VLOOKUP(C791,ROUTE!$A:$C,2,FALSE)</f>
        <v>口服</v>
      </c>
      <c r="M791" s="10" t="str">
        <f>VLOOKUP(C791,ROUTE!$A:$C,3,FALSE)</f>
        <v>通过口腔吞咽给药。</v>
      </c>
      <c r="N791" s="10" t="str">
        <f>VLOOKUP(D791,'Dosage '!$A:$C,2,FALSE)</f>
        <v>胶囊剂</v>
      </c>
      <c r="O791" s="10" t="str">
        <f>VLOOKUP(D791,'Dosage '!$A:$C,3,FALSE)</f>
        <v>药物装在可溶性外壳中的制剂。</v>
      </c>
    </row>
    <row r="792" spans="1:15">
      <c r="A792" s="16" t="s">
        <v>371</v>
      </c>
      <c r="B792" s="16" t="str">
        <f>VLOOKUP(A792,Name!$A:$B,2,FALSE)</f>
        <v>丁基羟基甲苯 (BHT)</v>
      </c>
      <c r="C792" s="16" t="s">
        <v>27</v>
      </c>
      <c r="D792" s="16" t="s">
        <v>79</v>
      </c>
      <c r="E792" s="17">
        <v>128370</v>
      </c>
      <c r="F792" s="18" t="s">
        <v>372</v>
      </c>
      <c r="G792" s="18">
        <v>0.03</v>
      </c>
      <c r="H792" s="18" t="s">
        <v>24</v>
      </c>
      <c r="I792" s="18"/>
      <c r="J792" s="18"/>
      <c r="K792" s="18"/>
      <c r="L792" s="10" t="str">
        <f>VLOOKUP(C792,ROUTE!$A:$C,2,FALSE)</f>
        <v>口服</v>
      </c>
      <c r="M792" s="10" t="str">
        <f>VLOOKUP(C792,ROUTE!$A:$C,3,FALSE)</f>
        <v>通过口腔吞咽给药。</v>
      </c>
      <c r="N792" s="10" t="str">
        <f>VLOOKUP(D792,'Dosage '!$A:$C,2,FALSE)</f>
        <v>缓释胶囊</v>
      </c>
      <c r="O792" s="10" t="str">
        <f>VLOOKUP(D792,'Dosage '!$A:$C,3,FALSE)</f>
        <v>药物从胶囊中缓慢、持续释放。</v>
      </c>
    </row>
    <row r="793" spans="1:15">
      <c r="A793" s="16" t="s">
        <v>371</v>
      </c>
      <c r="B793" s="16" t="str">
        <f>VLOOKUP(A793,Name!$A:$B,2,FALSE)</f>
        <v>丁基羟基甲苯 (BHT)</v>
      </c>
      <c r="C793" s="16" t="s">
        <v>27</v>
      </c>
      <c r="D793" s="16" t="s">
        <v>248</v>
      </c>
      <c r="E793" s="17">
        <v>128370</v>
      </c>
      <c r="F793" s="18" t="s">
        <v>372</v>
      </c>
      <c r="G793" s="18">
        <v>0.1</v>
      </c>
      <c r="H793" s="18" t="s">
        <v>24</v>
      </c>
      <c r="I793" s="18"/>
      <c r="J793" s="18"/>
      <c r="K793" s="18"/>
      <c r="L793" s="10" t="str">
        <f>VLOOKUP(C793,ROUTE!$A:$C,2,FALSE)</f>
        <v>口服</v>
      </c>
      <c r="M793" s="10" t="str">
        <f>VLOOKUP(C793,ROUTE!$A:$C,3,FALSE)</f>
        <v>通过口腔吞咽给药。</v>
      </c>
      <c r="N793" s="10" t="str">
        <f>VLOOKUP(D793,'Dosage '!$A:$C,2,FALSE)</f>
        <v>液充胶囊 / 软胶囊</v>
      </c>
      <c r="O793" s="10" t="str">
        <f>VLOOKUP(D793,'Dosage '!$A:$C,3,FALSE)</f>
        <v>外壳内填充液体或半固体药物的胶囊。</v>
      </c>
    </row>
    <row r="794" spans="1:15">
      <c r="A794" s="16" t="s">
        <v>371</v>
      </c>
      <c r="B794" s="16" t="str">
        <f>VLOOKUP(A794,Name!$A:$B,2,FALSE)</f>
        <v>丁基羟基甲苯 (BHT)</v>
      </c>
      <c r="C794" s="16" t="s">
        <v>27</v>
      </c>
      <c r="D794" s="16" t="s">
        <v>22</v>
      </c>
      <c r="E794" s="17">
        <v>128370</v>
      </c>
      <c r="F794" s="18" t="s">
        <v>372</v>
      </c>
      <c r="G794" s="18">
        <v>0.06</v>
      </c>
      <c r="H794" s="18" t="s">
        <v>24</v>
      </c>
      <c r="I794" s="18"/>
      <c r="J794" s="18"/>
      <c r="K794" s="18"/>
      <c r="L794" s="10" t="str">
        <f>VLOOKUP(C794,ROUTE!$A:$C,2,FALSE)</f>
        <v>口服</v>
      </c>
      <c r="M794" s="10" t="str">
        <f>VLOOKUP(C794,ROUTE!$A:$C,3,FALSE)</f>
        <v>通过口腔吞咽给药。</v>
      </c>
      <c r="N794" s="10" t="str">
        <f>VLOOKUP(D794,'Dosage '!$A:$C,2,FALSE)</f>
        <v>可溶性膜剂</v>
      </c>
      <c r="O794" s="10" t="str">
        <f>VLOOKUP(D794,'Dosage '!$A:$C,3,FALSE)</f>
        <v>置于舌上或口腔内可快速溶解的薄膜。</v>
      </c>
    </row>
    <row r="795" spans="1:15">
      <c r="A795" s="16" t="s">
        <v>371</v>
      </c>
      <c r="B795" s="16" t="str">
        <f>VLOOKUP(A795,Name!$A:$B,2,FALSE)</f>
        <v>丁基羟基甲苯 (BHT)</v>
      </c>
      <c r="C795" s="16" t="s">
        <v>27</v>
      </c>
      <c r="D795" s="16" t="s">
        <v>29</v>
      </c>
      <c r="E795" s="17">
        <v>128370</v>
      </c>
      <c r="F795" s="18" t="s">
        <v>372</v>
      </c>
      <c r="G795" s="18"/>
      <c r="H795" s="18"/>
      <c r="I795" s="20">
        <v>14</v>
      </c>
      <c r="J795" s="18" t="s">
        <v>24</v>
      </c>
      <c r="K795" s="18"/>
      <c r="L795" s="10" t="str">
        <f>VLOOKUP(C795,ROUTE!$A:$C,2,FALSE)</f>
        <v>口服</v>
      </c>
      <c r="M795" s="10" t="str">
        <f>VLOOKUP(C795,ROUTE!$A:$C,3,FALSE)</f>
        <v>通过口腔吞咽给药。</v>
      </c>
      <c r="N795" s="10" t="str">
        <f>VLOOKUP(D795,'Dosage '!$A:$C,2,FALSE)</f>
        <v>溶液剂</v>
      </c>
      <c r="O795" s="10" t="str">
        <f>VLOOKUP(D795,'Dosage '!$A:$C,3,FALSE)</f>
        <v>药物完全溶解在溶剂中的澄清液体。</v>
      </c>
    </row>
    <row r="796" spans="1:15">
      <c r="A796" s="16" t="s">
        <v>371</v>
      </c>
      <c r="B796" s="16" t="str">
        <f>VLOOKUP(A796,Name!$A:$B,2,FALSE)</f>
        <v>丁基羟基甲苯 (BHT)</v>
      </c>
      <c r="C796" s="16" t="s">
        <v>27</v>
      </c>
      <c r="D796" s="16" t="s">
        <v>49</v>
      </c>
      <c r="E796" s="17">
        <v>128370</v>
      </c>
      <c r="F796" s="18" t="s">
        <v>372</v>
      </c>
      <c r="G796" s="18">
        <v>0.1</v>
      </c>
      <c r="H796" s="18" t="s">
        <v>30</v>
      </c>
      <c r="I796" s="18"/>
      <c r="J796" s="18"/>
      <c r="K796" s="18"/>
      <c r="L796" s="10" t="str">
        <f>VLOOKUP(C796,ROUTE!$A:$C,2,FALSE)</f>
        <v>口服</v>
      </c>
      <c r="M796" s="10" t="str">
        <f>VLOOKUP(C796,ROUTE!$A:$C,3,FALSE)</f>
        <v>通过口腔吞咽给药。</v>
      </c>
      <c r="N796" s="10" t="str">
        <f>VLOOKUP(D796,'Dosage '!$A:$C,2,FALSE)</f>
        <v>浓缩溶液</v>
      </c>
      <c r="O796" s="10" t="str">
        <f>VLOOKUP(D796,'Dosage '!$A:$C,3,FALSE)</f>
        <v>使用前需稀释的浓溶液。</v>
      </c>
    </row>
    <row r="797" spans="1:15">
      <c r="A797" s="16" t="s">
        <v>371</v>
      </c>
      <c r="B797" s="16" t="str">
        <f>VLOOKUP(A797,Name!$A:$B,2,FALSE)</f>
        <v>丁基羟基甲苯 (BHT)</v>
      </c>
      <c r="C797" s="16" t="s">
        <v>27</v>
      </c>
      <c r="D797" s="16" t="s">
        <v>31</v>
      </c>
      <c r="E797" s="17">
        <v>128370</v>
      </c>
      <c r="F797" s="18" t="s">
        <v>372</v>
      </c>
      <c r="G797" s="18"/>
      <c r="H797" s="18"/>
      <c r="I797" s="20">
        <v>3</v>
      </c>
      <c r="J797" s="18" t="s">
        <v>24</v>
      </c>
      <c r="K797" s="18"/>
      <c r="L797" s="10" t="str">
        <f>VLOOKUP(C797,ROUTE!$A:$C,2,FALSE)</f>
        <v>口服</v>
      </c>
      <c r="M797" s="10" t="str">
        <f>VLOOKUP(C797,ROUTE!$A:$C,3,FALSE)</f>
        <v>通过口腔吞咽给药。</v>
      </c>
      <c r="N797" s="10" t="str">
        <f>VLOOKUP(D797,'Dosage '!$A:$C,2,FALSE)</f>
        <v>片剂</v>
      </c>
      <c r="O797" s="10" t="str">
        <f>VLOOKUP(D797,'Dosage '!$A:$C,3,FALSE)</f>
        <v>由药物和辅料压制而成的固体制剂。</v>
      </c>
    </row>
    <row r="798" spans="1:15">
      <c r="A798" s="16" t="s">
        <v>371</v>
      </c>
      <c r="B798" s="16" t="str">
        <f>VLOOKUP(A798,Name!$A:$B,2,FALSE)</f>
        <v>丁基羟基甲苯 (BHT)</v>
      </c>
      <c r="C798" s="16" t="s">
        <v>27</v>
      </c>
      <c r="D798" s="16" t="s">
        <v>34</v>
      </c>
      <c r="E798" s="17">
        <v>128370</v>
      </c>
      <c r="F798" s="18" t="s">
        <v>372</v>
      </c>
      <c r="G798" s="18"/>
      <c r="H798" s="18"/>
      <c r="I798" s="20">
        <v>1</v>
      </c>
      <c r="J798" s="18" t="s">
        <v>24</v>
      </c>
      <c r="K798" s="18"/>
      <c r="L798" s="10" t="str">
        <f>VLOOKUP(C798,ROUTE!$A:$C,2,FALSE)</f>
        <v>口服</v>
      </c>
      <c r="M798" s="10" t="str">
        <f>VLOOKUP(C798,ROUTE!$A:$C,3,FALSE)</f>
        <v>通过口腔吞咽给药。</v>
      </c>
      <c r="N798" s="10" t="str">
        <f>VLOOKUP(D798,'Dosage '!$A:$C,2,FALSE)</f>
        <v>缓释片</v>
      </c>
      <c r="O798" s="10" t="str">
        <f>VLOOKUP(D798,'Dosage '!$A:$C,3,FALSE)</f>
        <v>药物缓慢、持续释放的片剂。</v>
      </c>
    </row>
    <row r="799" spans="1:15">
      <c r="A799" s="16" t="s">
        <v>371</v>
      </c>
      <c r="B799" s="16" t="str">
        <f>VLOOKUP(A799,Name!$A:$B,2,FALSE)</f>
        <v>丁基羟基甲苯 (BHT)</v>
      </c>
      <c r="C799" s="16" t="s">
        <v>27</v>
      </c>
      <c r="D799" s="16" t="s">
        <v>95</v>
      </c>
      <c r="E799" s="17">
        <v>128370</v>
      </c>
      <c r="F799" s="18" t="s">
        <v>372</v>
      </c>
      <c r="G799" s="18">
        <v>0.1</v>
      </c>
      <c r="H799" s="18" t="s">
        <v>24</v>
      </c>
      <c r="I799" s="18"/>
      <c r="J799" s="18"/>
      <c r="K799" s="18"/>
      <c r="L799" s="10" t="str">
        <f>VLOOKUP(C799,ROUTE!$A:$C,2,FALSE)</f>
        <v>口服</v>
      </c>
      <c r="M799" s="10" t="str">
        <f>VLOOKUP(C799,ROUTE!$A:$C,3,FALSE)</f>
        <v>通过口腔吞咽给药。</v>
      </c>
      <c r="N799" s="10" t="str">
        <f>VLOOKUP(D799,'Dosage '!$A:$C,2,FALSE)</f>
        <v>干混悬剂用片</v>
      </c>
      <c r="O799" s="10" t="str">
        <f>VLOOKUP(D799,'Dosage '!$A:$C,3,FALSE)</f>
        <v>服用前需分散形成混悬液的片剂。</v>
      </c>
    </row>
    <row r="800" spans="1:15">
      <c r="A800" s="16" t="s">
        <v>371</v>
      </c>
      <c r="B800" s="16" t="str">
        <f>VLOOKUP(A800,Name!$A:$B,2,FALSE)</f>
        <v>丁基羟基甲苯 (BHT)</v>
      </c>
      <c r="C800" s="16" t="s">
        <v>27</v>
      </c>
      <c r="D800" s="16" t="s">
        <v>85</v>
      </c>
      <c r="E800" s="17">
        <v>128370</v>
      </c>
      <c r="F800" s="18" t="s">
        <v>372</v>
      </c>
      <c r="G800" s="18"/>
      <c r="H800" s="18"/>
      <c r="I800" s="20">
        <v>1</v>
      </c>
      <c r="J800" s="18" t="s">
        <v>24</v>
      </c>
      <c r="K800" s="18"/>
      <c r="L800" s="10" t="str">
        <f>VLOOKUP(C800,ROUTE!$A:$C,2,FALSE)</f>
        <v>口服</v>
      </c>
      <c r="M800" s="10" t="str">
        <f>VLOOKUP(C800,ROUTE!$A:$C,3,FALSE)</f>
        <v>通过口腔吞咽给药。</v>
      </c>
      <c r="N800" s="10" t="str">
        <f>VLOOKUP(D800,'Dosage '!$A:$C,2,FALSE)</f>
        <v>口腔崩解片</v>
      </c>
      <c r="O800" s="10" t="str">
        <f>VLOOKUP(D800,'Dosage '!$A:$C,3,FALSE)</f>
        <v>放入舌上能迅速崩解，无需用水送服。</v>
      </c>
    </row>
    <row r="801" spans="1:15">
      <c r="A801" s="16" t="s">
        <v>371</v>
      </c>
      <c r="B801" s="16" t="str">
        <f>VLOOKUP(A801,Name!$A:$B,2,FALSE)</f>
        <v>丁基羟基甲苯 (BHT)</v>
      </c>
      <c r="C801" s="16" t="s">
        <v>169</v>
      </c>
      <c r="D801" s="16" t="s">
        <v>290</v>
      </c>
      <c r="E801" s="17">
        <v>128370</v>
      </c>
      <c r="F801" s="18" t="s">
        <v>372</v>
      </c>
      <c r="G801" s="18"/>
      <c r="H801" s="18"/>
      <c r="I801" s="20">
        <v>1</v>
      </c>
      <c r="J801" s="18" t="s">
        <v>24</v>
      </c>
      <c r="K801" s="18"/>
      <c r="L801" s="10" t="str">
        <f>VLOOKUP(C801,ROUTE!$A:$C,2,FALSE)</f>
        <v>直肠给药</v>
      </c>
      <c r="M801" s="10" t="str">
        <f>VLOOKUP(C801,ROUTE!$A:$C,3,FALSE)</f>
        <v>通过直肠给药，如栓剂或灌肠剂。</v>
      </c>
      <c r="N801" s="10" t="str">
        <f>VLOOKUP(D801,'Dosage '!$A:$C,2,FALSE)</f>
        <v>栓剂</v>
      </c>
      <c r="O801" s="10" t="str">
        <f>VLOOKUP(D801,'Dosage '!$A:$C,3,FALSE)</f>
        <v>用于直肠、阴道等的固体制剂, 在体温下会融化或溶解。</v>
      </c>
    </row>
    <row r="802" spans="1:15">
      <c r="A802" s="16" t="s">
        <v>371</v>
      </c>
      <c r="B802" s="16" t="str">
        <f>VLOOKUP(A802,Name!$A:$B,2,FALSE)</f>
        <v>丁基羟基甲苯 (BHT)</v>
      </c>
      <c r="C802" s="16" t="s">
        <v>86</v>
      </c>
      <c r="D802" s="16" t="s">
        <v>31</v>
      </c>
      <c r="E802" s="17">
        <v>128370</v>
      </c>
      <c r="F802" s="18" t="s">
        <v>372</v>
      </c>
      <c r="G802" s="18">
        <v>0.13</v>
      </c>
      <c r="H802" s="18" t="s">
        <v>24</v>
      </c>
      <c r="I802" s="18"/>
      <c r="J802" s="18"/>
      <c r="K802" s="18"/>
      <c r="L802" s="10" t="str">
        <f>VLOOKUP(C802,ROUTE!$A:$C,2,FALSE)</f>
        <v>舌下给药</v>
      </c>
      <c r="M802" s="10" t="str">
        <f>VLOOKUP(C802,ROUTE!$A:$C,3,FALSE)</f>
        <v>将药物置于舌下，通过舌下黏膜快速吸收。</v>
      </c>
      <c r="N802" s="10" t="str">
        <f>VLOOKUP(D802,'Dosage '!$A:$C,2,FALSE)</f>
        <v>片剂</v>
      </c>
      <c r="O802" s="10" t="str">
        <f>VLOOKUP(D802,'Dosage '!$A:$C,3,FALSE)</f>
        <v>由药物和辅料压制而成的固体制剂。</v>
      </c>
    </row>
    <row r="803" spans="1:15">
      <c r="A803" s="16" t="s">
        <v>371</v>
      </c>
      <c r="B803" s="16" t="str">
        <f>VLOOKUP(A803,Name!$A:$B,2,FALSE)</f>
        <v>丁基羟基甲苯 (BHT)</v>
      </c>
      <c r="C803" s="16" t="s">
        <v>16</v>
      </c>
      <c r="D803" s="16" t="s">
        <v>44</v>
      </c>
      <c r="E803" s="17">
        <v>128370</v>
      </c>
      <c r="F803" s="18" t="s">
        <v>372</v>
      </c>
      <c r="G803" s="18"/>
      <c r="H803" s="18"/>
      <c r="I803" s="20">
        <v>4</v>
      </c>
      <c r="J803" s="18" t="s">
        <v>24</v>
      </c>
      <c r="K803" s="18"/>
      <c r="L803" s="10" t="str">
        <f>VLOOKUP(C803,ROUTE!$A:$C,2,FALSE)</f>
        <v>局部给药 / 皮肤给药</v>
      </c>
      <c r="M803" s="10" t="str">
        <f>VLOOKUP(C803,ROUTE!$A:$C,3,FALSE)</f>
        <v>药物直接应用于身体表面（如皮肤），通常用于产生局部效应。</v>
      </c>
      <c r="N803" s="10" t="str">
        <f>VLOOKUP(D803,'Dosage '!$A:$C,2,FALSE)</f>
        <v>泡沫气雾剂</v>
      </c>
      <c r="O803" s="10" t="str">
        <f>VLOOKUP(D803,'Dosage '!$A:$C,3,FALSE)</f>
        <v>喷出后形成泡沫状的制剂。</v>
      </c>
    </row>
    <row r="804" spans="1:15">
      <c r="A804" s="16" t="s">
        <v>371</v>
      </c>
      <c r="B804" s="16" t="str">
        <f>VLOOKUP(A804,Name!$A:$B,2,FALSE)</f>
        <v>丁基羟基甲苯 (BHT)</v>
      </c>
      <c r="C804" s="16" t="s">
        <v>16</v>
      </c>
      <c r="D804" s="16" t="s">
        <v>57</v>
      </c>
      <c r="E804" s="17">
        <v>128370</v>
      </c>
      <c r="F804" s="18" t="s">
        <v>372</v>
      </c>
      <c r="G804" s="18"/>
      <c r="H804" s="18"/>
      <c r="I804" s="20">
        <v>1</v>
      </c>
      <c r="J804" s="18" t="s">
        <v>24</v>
      </c>
      <c r="K804" s="18"/>
      <c r="L804" s="10" t="str">
        <f>VLOOKUP(C804,ROUTE!$A:$C,2,FALSE)</f>
        <v>局部给药 / 皮肤给药</v>
      </c>
      <c r="M804" s="10" t="str">
        <f>VLOOKUP(C804,ROUTE!$A:$C,3,FALSE)</f>
        <v>药物直接应用于身体表面（如皮肤），通常用于产生局部效应。</v>
      </c>
      <c r="N804" s="10" t="str">
        <f>VLOOKUP(D804,'Dosage '!$A:$C,2,FALSE)</f>
        <v>乳膏剂</v>
      </c>
      <c r="O804" s="10" t="str">
        <f>VLOOKUP(D804,'Dosage '!$A:$C,3,FALSE)</f>
        <v>油和水混合的乳剂型半固体制剂。</v>
      </c>
    </row>
    <row r="805" spans="1:15">
      <c r="A805" s="16" t="s">
        <v>371</v>
      </c>
      <c r="B805" s="16" t="str">
        <f>VLOOKUP(A805,Name!$A:$B,2,FALSE)</f>
        <v>丁基羟基甲苯 (BHT)</v>
      </c>
      <c r="C805" s="16" t="s">
        <v>16</v>
      </c>
      <c r="D805" s="16" t="s">
        <v>373</v>
      </c>
      <c r="E805" s="17">
        <v>128370</v>
      </c>
      <c r="F805" s="18" t="s">
        <v>372</v>
      </c>
      <c r="G805" s="18">
        <v>0.2</v>
      </c>
      <c r="H805" s="18" t="s">
        <v>19</v>
      </c>
      <c r="I805" s="18"/>
      <c r="J805" s="18"/>
      <c r="K805" s="18"/>
      <c r="L805" s="10" t="str">
        <f>VLOOKUP(C805,ROUTE!$A:$C,2,FALSE)</f>
        <v>局部给药 / 皮肤给药</v>
      </c>
      <c r="M805" s="10" t="str">
        <f>VLOOKUP(C805,ROUTE!$A:$C,3,FALSE)</f>
        <v>药物直接应用于身体表面（如皮肤），通常用于产生局部效应。</v>
      </c>
      <c r="N805" s="10" t="str">
        <f>VLOOKUP(D805,'Dosage '!$A:$C,2,FALSE)</f>
        <v>增效乳膏</v>
      </c>
      <c r="O805" s="10" t="str">
        <f>VLOOKUP(D805,'Dosage '!$A:$C,3,FALSE)</f>
        <v>改变基质以增强药物透皮吸收的乳膏。</v>
      </c>
    </row>
    <row r="806" spans="1:15">
      <c r="A806" s="16" t="s">
        <v>371</v>
      </c>
      <c r="B806" s="16" t="str">
        <f>VLOOKUP(A806,Name!$A:$B,2,FALSE)</f>
        <v>丁基羟基甲苯 (BHT)</v>
      </c>
      <c r="C806" s="16" t="s">
        <v>16</v>
      </c>
      <c r="D806" s="16" t="s">
        <v>160</v>
      </c>
      <c r="E806" s="17">
        <v>128370</v>
      </c>
      <c r="F806" s="18" t="s">
        <v>372</v>
      </c>
      <c r="G806" s="18"/>
      <c r="H806" s="18"/>
      <c r="I806" s="20">
        <v>8</v>
      </c>
      <c r="J806" s="18" t="s">
        <v>24</v>
      </c>
      <c r="K806" s="18"/>
      <c r="L806" s="10" t="str">
        <f>VLOOKUP(C806,ROUTE!$A:$C,2,FALSE)</f>
        <v>局部给药 / 皮肤给药</v>
      </c>
      <c r="M806" s="10" t="str">
        <f>VLOOKUP(C806,ROUTE!$A:$C,3,FALSE)</f>
        <v>药物直接应用于身体表面（如皮肤），通常用于产生局部效应。</v>
      </c>
      <c r="N806" s="10" t="str">
        <f>VLOOKUP(D806,'Dosage '!$A:$C,2,FALSE)</f>
        <v>凝胶剂</v>
      </c>
      <c r="O806" s="10" t="str">
        <f>VLOOKUP(D806,'Dosage '!$A:$C,3,FALSE)</f>
        <v>药物分散在半固态胶状基质中的制剂。</v>
      </c>
    </row>
    <row r="807" spans="1:15">
      <c r="A807" s="16" t="s">
        <v>371</v>
      </c>
      <c r="B807" s="16" t="str">
        <f>VLOOKUP(A807,Name!$A:$B,2,FALSE)</f>
        <v>丁基羟基甲苯 (BHT)</v>
      </c>
      <c r="C807" s="16" t="s">
        <v>16</v>
      </c>
      <c r="D807" s="16" t="s">
        <v>171</v>
      </c>
      <c r="E807" s="17">
        <v>128370</v>
      </c>
      <c r="F807" s="18" t="s">
        <v>372</v>
      </c>
      <c r="G807" s="18"/>
      <c r="H807" s="18"/>
      <c r="I807" s="20">
        <v>4</v>
      </c>
      <c r="J807" s="18" t="s">
        <v>24</v>
      </c>
      <c r="K807" s="18"/>
      <c r="L807" s="10" t="str">
        <f>VLOOKUP(C807,ROUTE!$A:$C,2,FALSE)</f>
        <v>局部给药 / 皮肤给药</v>
      </c>
      <c r="M807" s="10" t="str">
        <f>VLOOKUP(C807,ROUTE!$A:$C,3,FALSE)</f>
        <v>药物直接应用于身体表面（如皮肤），通常用于产生局部效应。</v>
      </c>
      <c r="N807" s="10" t="e">
        <f>VLOOKUP(D807,'Dosage '!$A:$C,2,FALSE)</f>
        <v>#N/A</v>
      </c>
      <c r="O807" s="10" t="e">
        <f>VLOOKUP(D807,'Dosage '!$A:$C,3,FALSE)</f>
        <v>#N/A</v>
      </c>
    </row>
    <row r="808" spans="1:15">
      <c r="A808" s="16" t="s">
        <v>371</v>
      </c>
      <c r="B808" s="16" t="str">
        <f>VLOOKUP(A808,Name!$A:$B,2,FALSE)</f>
        <v>丁基羟基甲苯 (BHT)</v>
      </c>
      <c r="C808" s="16" t="s">
        <v>16</v>
      </c>
      <c r="D808" s="16" t="s">
        <v>17</v>
      </c>
      <c r="E808" s="17">
        <v>128370</v>
      </c>
      <c r="F808" s="18" t="s">
        <v>372</v>
      </c>
      <c r="G808" s="18"/>
      <c r="H808" s="18"/>
      <c r="I808" s="20">
        <v>1000</v>
      </c>
      <c r="J808" s="18" t="s">
        <v>24</v>
      </c>
      <c r="K808" s="18"/>
      <c r="L808" s="10" t="str">
        <f>VLOOKUP(C808,ROUTE!$A:$C,2,FALSE)</f>
        <v>局部给药 / 皮肤给药</v>
      </c>
      <c r="M808" s="10" t="str">
        <f>VLOOKUP(C808,ROUTE!$A:$C,3,FALSE)</f>
        <v>药物直接应用于身体表面（如皮肤），通常用于产生局部效应。</v>
      </c>
      <c r="N808" s="10" t="str">
        <f>VLOOKUP(D808,'Dosage '!$A:$C,2,FALSE)</f>
        <v>洗剂</v>
      </c>
      <c r="O808" s="10" t="str">
        <f>VLOOKUP(D808,'Dosage '!$A:$C,3,FALSE)</f>
        <v>用于皮肤的液体或半液体。</v>
      </c>
    </row>
    <row r="809" spans="1:15">
      <c r="A809" s="16" t="s">
        <v>371</v>
      </c>
      <c r="B809" s="16" t="str">
        <f>VLOOKUP(A809,Name!$A:$B,2,FALSE)</f>
        <v>丁基羟基甲苯 (BHT)</v>
      </c>
      <c r="C809" s="16" t="s">
        <v>16</v>
      </c>
      <c r="D809" s="16" t="s">
        <v>36</v>
      </c>
      <c r="E809" s="17">
        <v>128370</v>
      </c>
      <c r="F809" s="18" t="s">
        <v>372</v>
      </c>
      <c r="G809" s="18"/>
      <c r="H809" s="18"/>
      <c r="I809" s="20">
        <v>57</v>
      </c>
      <c r="J809" s="18" t="s">
        <v>24</v>
      </c>
      <c r="K809" s="18"/>
      <c r="L809" s="10" t="str">
        <f>VLOOKUP(C809,ROUTE!$A:$C,2,FALSE)</f>
        <v>局部给药 / 皮肤给药</v>
      </c>
      <c r="M809" s="10" t="str">
        <f>VLOOKUP(C809,ROUTE!$A:$C,3,FALSE)</f>
        <v>药物直接应用于身体表面（如皮肤），通常用于产生局部效应。</v>
      </c>
      <c r="N809" s="10" t="str">
        <f>VLOOKUP(D809,'Dosage '!$A:$C,2,FALSE)</f>
        <v>软膏剂</v>
      </c>
      <c r="O809" s="10" t="str">
        <f>VLOOKUP(D809,'Dosage '!$A:$C,3,FALSE)</f>
        <v>通常为油性基质，用于皮肤的半固体制剂。</v>
      </c>
    </row>
    <row r="810" spans="1:15">
      <c r="A810" s="16" t="s">
        <v>371</v>
      </c>
      <c r="B810" s="16" t="str">
        <f>VLOOKUP(A810,Name!$A:$B,2,FALSE)</f>
        <v>丁基羟基甲苯 (BHT)</v>
      </c>
      <c r="C810" s="16" t="s">
        <v>16</v>
      </c>
      <c r="D810" s="16" t="s">
        <v>172</v>
      </c>
      <c r="E810" s="17">
        <v>128370</v>
      </c>
      <c r="F810" s="18" t="s">
        <v>372</v>
      </c>
      <c r="G810" s="18">
        <v>0.1</v>
      </c>
      <c r="H810" s="18" t="s">
        <v>19</v>
      </c>
      <c r="I810" s="18"/>
      <c r="J810" s="18"/>
      <c r="K810" s="18"/>
      <c r="L810" s="10" t="str">
        <f>VLOOKUP(C810,ROUTE!$A:$C,2,FALSE)</f>
        <v>局部给药 / 皮肤给药</v>
      </c>
      <c r="M810" s="10" t="str">
        <f>VLOOKUP(C810,ROUTE!$A:$C,3,FALSE)</f>
        <v>药物直接应用于身体表面（如皮肤），通常用于产生局部效应。</v>
      </c>
      <c r="N810" s="10" t="str">
        <f>VLOOKUP(D810,'Dosage '!$A:$C,2,FALSE)</f>
        <v>香波剂 / 洗发剂</v>
      </c>
      <c r="O810" s="10" t="str">
        <f>VLOOKUP(D810,'Dosage '!$A:$C,3,FALSE)</f>
        <v>用于头发和头皮的含药洗涤剂。</v>
      </c>
    </row>
    <row r="811" spans="1:15">
      <c r="A811" s="16" t="s">
        <v>371</v>
      </c>
      <c r="B811" s="16" t="str">
        <f>VLOOKUP(A811,Name!$A:$B,2,FALSE)</f>
        <v>丁基羟基甲苯 (BHT)</v>
      </c>
      <c r="C811" s="16" t="s">
        <v>16</v>
      </c>
      <c r="D811" s="16" t="s">
        <v>67</v>
      </c>
      <c r="E811" s="17">
        <v>128370</v>
      </c>
      <c r="F811" s="18" t="s">
        <v>372</v>
      </c>
      <c r="G811" s="18">
        <v>0.02</v>
      </c>
      <c r="H811" s="18" t="s">
        <v>19</v>
      </c>
      <c r="I811" s="18"/>
      <c r="J811" s="18"/>
      <c r="K811" s="18"/>
      <c r="L811" s="10" t="str">
        <f>VLOOKUP(C811,ROUTE!$A:$C,2,FALSE)</f>
        <v>局部给药 / 皮肤给药</v>
      </c>
      <c r="M811" s="10" t="str">
        <f>VLOOKUP(C811,ROUTE!$A:$C,3,FALSE)</f>
        <v>药物直接应用于身体表面（如皮肤），通常用于产生局部效应。</v>
      </c>
      <c r="N811" s="10" t="str">
        <f>VLOOKUP(D811,'Dosage '!$A:$C,2,FALSE)</f>
        <v>药皂</v>
      </c>
      <c r="O811" s="10" t="str">
        <f>VLOOKUP(D811,'Dosage '!$A:$C,3,FALSE)</f>
        <v>含有药物的皂类清洁产品。</v>
      </c>
    </row>
    <row r="812" spans="1:15">
      <c r="A812" s="16" t="s">
        <v>371</v>
      </c>
      <c r="B812" s="16" t="str">
        <f>VLOOKUP(A812,Name!$A:$B,2,FALSE)</f>
        <v>丁基羟基甲苯 (BHT)</v>
      </c>
      <c r="C812" s="16" t="s">
        <v>16</v>
      </c>
      <c r="D812" s="16" t="s">
        <v>29</v>
      </c>
      <c r="E812" s="17">
        <v>128370</v>
      </c>
      <c r="F812" s="18" t="s">
        <v>372</v>
      </c>
      <c r="G812" s="18"/>
      <c r="H812" s="18"/>
      <c r="I812" s="20">
        <v>3</v>
      </c>
      <c r="J812" s="18" t="s">
        <v>24</v>
      </c>
      <c r="K812" s="18"/>
      <c r="L812" s="10" t="str">
        <f>VLOOKUP(C812,ROUTE!$A:$C,2,FALSE)</f>
        <v>局部给药 / 皮肤给药</v>
      </c>
      <c r="M812" s="10" t="str">
        <f>VLOOKUP(C812,ROUTE!$A:$C,3,FALSE)</f>
        <v>药物直接应用于身体表面（如皮肤），通常用于产生局部效应。</v>
      </c>
      <c r="N812" s="10" t="str">
        <f>VLOOKUP(D812,'Dosage '!$A:$C,2,FALSE)</f>
        <v>溶液剂</v>
      </c>
      <c r="O812" s="10" t="str">
        <f>VLOOKUP(D812,'Dosage '!$A:$C,3,FALSE)</f>
        <v>药物完全溶解在溶剂中的澄清液体。</v>
      </c>
    </row>
    <row r="813" spans="1:15">
      <c r="A813" s="16" t="s">
        <v>371</v>
      </c>
      <c r="B813" s="16" t="str">
        <f>VLOOKUP(A813,Name!$A:$B,2,FALSE)</f>
        <v>丁基羟基甲苯 (BHT)</v>
      </c>
      <c r="C813" s="16" t="s">
        <v>16</v>
      </c>
      <c r="D813" s="16" t="s">
        <v>168</v>
      </c>
      <c r="E813" s="17">
        <v>128370</v>
      </c>
      <c r="F813" s="18" t="s">
        <v>372</v>
      </c>
      <c r="G813" s="18"/>
      <c r="H813" s="18"/>
      <c r="I813" s="20">
        <v>3</v>
      </c>
      <c r="J813" s="18" t="s">
        <v>24</v>
      </c>
      <c r="K813" s="18"/>
      <c r="L813" s="10" t="str">
        <f>VLOOKUP(C813,ROUTE!$A:$C,2,FALSE)</f>
        <v>局部给药 / 皮肤给药</v>
      </c>
      <c r="M813" s="10" t="str">
        <f>VLOOKUP(C813,ROUTE!$A:$C,3,FALSE)</f>
        <v>药物直接应用于身体表面（如皮肤），通常用于产生局部效应。</v>
      </c>
      <c r="N813" s="10" t="str">
        <f>VLOOKUP(D813,'Dosage '!$A:$C,2,FALSE)</f>
        <v>喷雾剂</v>
      </c>
      <c r="O813" s="10" t="str">
        <f>VLOOKUP(D813,'Dosage '!$A:$C,3,FALSE)</f>
        <v>通过机械泵喷出液体的制剂。</v>
      </c>
    </row>
    <row r="814" spans="1:15">
      <c r="A814" s="16" t="s">
        <v>371</v>
      </c>
      <c r="B814" s="16" t="str">
        <f>VLOOKUP(A814,Name!$A:$B,2,FALSE)</f>
        <v>丁基羟基甲苯 (BHT)</v>
      </c>
      <c r="C814" s="16" t="s">
        <v>16</v>
      </c>
      <c r="D814" s="16" t="s">
        <v>52</v>
      </c>
      <c r="E814" s="17">
        <v>128370</v>
      </c>
      <c r="F814" s="18" t="s">
        <v>372</v>
      </c>
      <c r="G814" s="18">
        <v>0.02</v>
      </c>
      <c r="H814" s="18" t="s">
        <v>19</v>
      </c>
      <c r="I814" s="18"/>
      <c r="J814" s="18"/>
      <c r="K814" s="18"/>
      <c r="L814" s="10" t="str">
        <f>VLOOKUP(C814,ROUTE!$A:$C,2,FALSE)</f>
        <v>局部给药 / 皮肤给药</v>
      </c>
      <c r="M814" s="10" t="str">
        <f>VLOOKUP(C814,ROUTE!$A:$C,3,FALSE)</f>
        <v>药物直接应用于身体表面（如皮肤），通常用于产生局部效应。</v>
      </c>
      <c r="N814" s="10" t="str">
        <f>VLOOKUP(D814,'Dosage '!$A:$C,2,FALSE)</f>
        <v>混悬剂</v>
      </c>
      <c r="O814" s="10" t="str">
        <f>VLOOKUP(D814,'Dosage '!$A:$C,3,FALSE)</f>
        <v>药物微粒均匀分散在液体介质中的制剂。</v>
      </c>
    </row>
    <row r="815" spans="1:15">
      <c r="A815" s="16" t="s">
        <v>371</v>
      </c>
      <c r="B815" s="16" t="str">
        <f>VLOOKUP(A815,Name!$A:$B,2,FALSE)</f>
        <v>丁基羟基甲苯 (BHT)</v>
      </c>
      <c r="C815" s="16" t="s">
        <v>16</v>
      </c>
      <c r="D815" s="16" t="s">
        <v>173</v>
      </c>
      <c r="E815" s="17">
        <v>128370</v>
      </c>
      <c r="F815" s="18" t="s">
        <v>372</v>
      </c>
      <c r="G815" s="18">
        <v>0.5</v>
      </c>
      <c r="H815" s="18" t="s">
        <v>19</v>
      </c>
      <c r="I815" s="18"/>
      <c r="J815" s="18"/>
      <c r="K815" s="18"/>
      <c r="L815" s="10" t="str">
        <f>VLOOKUP(C815,ROUTE!$A:$C,2,FALSE)</f>
        <v>局部给药 / 皮肤给药</v>
      </c>
      <c r="M815" s="10" t="str">
        <f>VLOOKUP(C815,ROUTE!$A:$C,3,FALSE)</f>
        <v>药物直接应用于身体表面（如皮肤），通常用于产生局部效应。</v>
      </c>
      <c r="N815" s="10" t="str">
        <f>VLOOKUP(D815,'Dosage '!$A:$C,2,FALSE)</f>
        <v>药签</v>
      </c>
      <c r="O815" s="10" t="str">
        <f>VLOOKUP(D815,'Dosage '!$A:$C,3,FALSE)</f>
        <v>浸有药物溶液，用于涂抹的棉签。</v>
      </c>
    </row>
    <row r="816" spans="1:15">
      <c r="A816" s="16" t="s">
        <v>371</v>
      </c>
      <c r="B816" s="16" t="str">
        <f>VLOOKUP(A816,Name!$A:$B,2,FALSE)</f>
        <v>丁基羟基甲苯 (BHT)</v>
      </c>
      <c r="C816" s="16" t="s">
        <v>123</v>
      </c>
      <c r="D816" s="16" t="s">
        <v>57</v>
      </c>
      <c r="E816" s="17">
        <v>128370</v>
      </c>
      <c r="F816" s="18" t="s">
        <v>372</v>
      </c>
      <c r="G816" s="18">
        <v>0.05</v>
      </c>
      <c r="H816" s="18" t="s">
        <v>19</v>
      </c>
      <c r="I816" s="18"/>
      <c r="J816" s="18"/>
      <c r="K816" s="18"/>
      <c r="L816" s="10" t="str">
        <f>VLOOKUP(C816,ROUTE!$A:$C,2,FALSE)</f>
        <v>阴道给药</v>
      </c>
      <c r="M816" s="10" t="str">
        <f>VLOOKUP(C816,ROUTE!$A:$C,3,FALSE)</f>
        <v>通过阴道给药（如栓剂、乳膏）。</v>
      </c>
      <c r="N816" s="10" t="str">
        <f>VLOOKUP(D816,'Dosage '!$A:$C,2,FALSE)</f>
        <v>乳膏剂</v>
      </c>
      <c r="O816" s="10" t="str">
        <f>VLOOKUP(D816,'Dosage '!$A:$C,3,FALSE)</f>
        <v>油和水混合的乳剂型半固体制剂。</v>
      </c>
    </row>
    <row r="817" spans="1:15">
      <c r="A817" s="16" t="s">
        <v>371</v>
      </c>
      <c r="B817" s="16" t="str">
        <f>VLOOKUP(A817,Name!$A:$B,2,FALSE)</f>
        <v>丁基羟基甲苯 (BHT)</v>
      </c>
      <c r="C817" s="16" t="s">
        <v>123</v>
      </c>
      <c r="D817" s="16" t="s">
        <v>290</v>
      </c>
      <c r="E817" s="17">
        <v>128370</v>
      </c>
      <c r="F817" s="18" t="s">
        <v>372</v>
      </c>
      <c r="G817" s="18" t="s">
        <v>37</v>
      </c>
      <c r="H817" s="18" t="s">
        <v>38</v>
      </c>
      <c r="I817" s="18"/>
      <c r="J817" s="18"/>
      <c r="K817" s="18"/>
      <c r="L817" s="10" t="str">
        <f>VLOOKUP(C817,ROUTE!$A:$C,2,FALSE)</f>
        <v>阴道给药</v>
      </c>
      <c r="M817" s="10" t="str">
        <f>VLOOKUP(C817,ROUTE!$A:$C,3,FALSE)</f>
        <v>通过阴道给药（如栓剂、乳膏）。</v>
      </c>
      <c r="N817" s="10" t="str">
        <f>VLOOKUP(D817,'Dosage '!$A:$C,2,FALSE)</f>
        <v>栓剂</v>
      </c>
      <c r="O817" s="10" t="str">
        <f>VLOOKUP(D817,'Dosage '!$A:$C,3,FALSE)</f>
        <v>用于直肠、阴道等的固体制剂, 在体温下会融化或溶解。</v>
      </c>
    </row>
    <row r="818" spans="1:15">
      <c r="A818" s="16" t="s">
        <v>374</v>
      </c>
      <c r="B818" s="16" t="str">
        <f>VLOOKUP(A818,Name!$A:$B,2,FALSE)</f>
        <v>丁二醇</v>
      </c>
      <c r="C818" s="16" t="s">
        <v>16</v>
      </c>
      <c r="D818" s="16" t="s">
        <v>39</v>
      </c>
      <c r="E818" s="17">
        <v>107880</v>
      </c>
      <c r="F818" s="18" t="s">
        <v>375</v>
      </c>
      <c r="G818" s="18"/>
      <c r="H818" s="18"/>
      <c r="I818" s="20">
        <v>1400</v>
      </c>
      <c r="J818" s="18" t="s">
        <v>24</v>
      </c>
      <c r="K818" s="18"/>
      <c r="L818" s="10" t="str">
        <f>VLOOKUP(C818,ROUTE!$A:$C,2,FALSE)</f>
        <v>局部给药 / 皮肤给药</v>
      </c>
      <c r="M818" s="10" t="str">
        <f>VLOOKUP(C818,ROUTE!$A:$C,3,FALSE)</f>
        <v>药物直接应用于身体表面（如皮肤），通常用于产生局部效应。</v>
      </c>
      <c r="N818" s="10" t="str">
        <f>VLOOKUP(D818,'Dosage '!$A:$C,2,FALSE)</f>
        <v>（给药）系统</v>
      </c>
      <c r="O818" s="10" t="str">
        <f>VLOOKUP(D818,'Dosage '!$A:$C,3,FALSE)</f>
        <v>通常指透皮贴剂，能控制药物释放速率。</v>
      </c>
    </row>
    <row r="819" spans="1:15">
      <c r="A819" s="16" t="s">
        <v>374</v>
      </c>
      <c r="B819" s="16" t="str">
        <f>VLOOKUP(A819,Name!$A:$B,2,FALSE)</f>
        <v>丁二醇</v>
      </c>
      <c r="C819" s="16" t="s">
        <v>53</v>
      </c>
      <c r="D819" s="16" t="s">
        <v>39</v>
      </c>
      <c r="E819" s="17">
        <v>107880</v>
      </c>
      <c r="F819" s="18" t="s">
        <v>375</v>
      </c>
      <c r="G819" s="18">
        <v>8.12</v>
      </c>
      <c r="H819" s="18" t="s">
        <v>24</v>
      </c>
      <c r="I819" s="18"/>
      <c r="J819" s="18"/>
      <c r="K819" s="18"/>
      <c r="L819" s="10" t="str">
        <f>VLOOKUP(C819,ROUTE!$A:$C,2,FALSE)</f>
        <v>透皮给药</v>
      </c>
      <c r="M819" s="10" t="str">
        <f>VLOOKUP(C819,ROUTE!$A:$C,3,FALSE)</f>
        <v>药物通过皮肤吸收进入血液循环，以产生全身效应（如贴剂）。</v>
      </c>
      <c r="N819" s="10" t="str">
        <f>VLOOKUP(D819,'Dosage '!$A:$C,2,FALSE)</f>
        <v>（给药）系统</v>
      </c>
      <c r="O819" s="10" t="str">
        <f>VLOOKUP(D819,'Dosage '!$A:$C,3,FALSE)</f>
        <v>通常指透皮贴剂，能控制药物释放速率。</v>
      </c>
    </row>
    <row r="820" spans="1:15">
      <c r="A820" s="16" t="s">
        <v>376</v>
      </c>
      <c r="B820" s="16" t="str">
        <f>VLOOKUP(A820,Name!$A:$B,2,FALSE)</f>
        <v>丁基对羟基苯甲酸酯 / 尼泊金丁酯</v>
      </c>
      <c r="C820" s="16" t="s">
        <v>114</v>
      </c>
      <c r="D820" s="16" t="s">
        <v>29</v>
      </c>
      <c r="E820" s="17">
        <v>94268</v>
      </c>
      <c r="F820" s="18" t="s">
        <v>377</v>
      </c>
      <c r="G820" s="18">
        <v>0.02</v>
      </c>
      <c r="H820" s="18" t="s">
        <v>19</v>
      </c>
      <c r="I820" s="18"/>
      <c r="J820" s="18"/>
      <c r="K820" s="18"/>
      <c r="L820" s="10" t="str">
        <f>VLOOKUP(C820,ROUTE!$A:$C,2,FALSE)</f>
        <v>眼用 / 眼部给药</v>
      </c>
      <c r="M820" s="10" t="str">
        <f>VLOOKUP(C820,ROUTE!$A:$C,3,FALSE)</f>
        <v>药物用于眼睛表面（如眼药水、眼膏）。</v>
      </c>
      <c r="N820" s="10" t="str">
        <f>VLOOKUP(D820,'Dosage '!$A:$C,2,FALSE)</f>
        <v>溶液剂</v>
      </c>
      <c r="O820" s="10" t="str">
        <f>VLOOKUP(D820,'Dosage '!$A:$C,3,FALSE)</f>
        <v>药物完全溶解在溶剂中的澄清液体。</v>
      </c>
    </row>
    <row r="821" spans="1:15">
      <c r="A821" s="16" t="s">
        <v>376</v>
      </c>
      <c r="B821" s="16" t="str">
        <f>VLOOKUP(A821,Name!$A:$B,2,FALSE)</f>
        <v>丁基对羟基苯甲酸酯 / 尼泊金丁酯</v>
      </c>
      <c r="C821" s="16" t="s">
        <v>27</v>
      </c>
      <c r="D821" s="16" t="s">
        <v>28</v>
      </c>
      <c r="E821" s="17">
        <v>94268</v>
      </c>
      <c r="F821" s="18" t="s">
        <v>377</v>
      </c>
      <c r="G821" s="18" t="s">
        <v>37</v>
      </c>
      <c r="H821" s="18" t="s">
        <v>38</v>
      </c>
      <c r="I821" s="18"/>
      <c r="J821" s="18"/>
      <c r="K821" s="18"/>
      <c r="L821" s="10" t="str">
        <f>VLOOKUP(C821,ROUTE!$A:$C,2,FALSE)</f>
        <v>口服</v>
      </c>
      <c r="M821" s="10" t="str">
        <f>VLOOKUP(C821,ROUTE!$A:$C,3,FALSE)</f>
        <v>通过口腔吞咽给药。</v>
      </c>
      <c r="N821" s="10" t="str">
        <f>VLOOKUP(D821,'Dosage '!$A:$C,2,FALSE)</f>
        <v>胶囊剂</v>
      </c>
      <c r="O821" s="10" t="str">
        <f>VLOOKUP(D821,'Dosage '!$A:$C,3,FALSE)</f>
        <v>药物装在可溶性外壳中的制剂。</v>
      </c>
    </row>
    <row r="822" spans="1:15">
      <c r="A822" s="16" t="s">
        <v>376</v>
      </c>
      <c r="B822" s="16" t="str">
        <f>VLOOKUP(A822,Name!$A:$B,2,FALSE)</f>
        <v>丁基对羟基苯甲酸酯 / 尼泊金丁酯</v>
      </c>
      <c r="C822" s="16" t="s">
        <v>27</v>
      </c>
      <c r="D822" s="16" t="s">
        <v>79</v>
      </c>
      <c r="E822" s="17">
        <v>94268</v>
      </c>
      <c r="F822" s="18" t="s">
        <v>377</v>
      </c>
      <c r="G822" s="18" t="s">
        <v>37</v>
      </c>
      <c r="H822" s="18" t="s">
        <v>38</v>
      </c>
      <c r="I822" s="18"/>
      <c r="J822" s="18"/>
      <c r="K822" s="18"/>
      <c r="L822" s="10" t="str">
        <f>VLOOKUP(C822,ROUTE!$A:$C,2,FALSE)</f>
        <v>口服</v>
      </c>
      <c r="M822" s="10" t="str">
        <f>VLOOKUP(C822,ROUTE!$A:$C,3,FALSE)</f>
        <v>通过口腔吞咽给药。</v>
      </c>
      <c r="N822" s="10" t="str">
        <f>VLOOKUP(D822,'Dosage '!$A:$C,2,FALSE)</f>
        <v>缓释胶囊</v>
      </c>
      <c r="O822" s="10" t="str">
        <f>VLOOKUP(D822,'Dosage '!$A:$C,3,FALSE)</f>
        <v>药物从胶囊中缓慢、持续释放。</v>
      </c>
    </row>
    <row r="823" spans="1:15">
      <c r="A823" s="16" t="s">
        <v>376</v>
      </c>
      <c r="B823" s="16" t="str">
        <f>VLOOKUP(A823,Name!$A:$B,2,FALSE)</f>
        <v>丁基对羟基苯甲酸酯 / 尼泊金丁酯</v>
      </c>
      <c r="C823" s="16" t="s">
        <v>27</v>
      </c>
      <c r="D823" s="16" t="s">
        <v>167</v>
      </c>
      <c r="E823" s="17">
        <v>94268</v>
      </c>
      <c r="F823" s="18" t="s">
        <v>377</v>
      </c>
      <c r="G823" s="18" t="s">
        <v>37</v>
      </c>
      <c r="H823" s="18" t="s">
        <v>38</v>
      </c>
      <c r="I823" s="18"/>
      <c r="J823" s="18"/>
      <c r="K823" s="18"/>
      <c r="L823" s="10" t="str">
        <f>VLOOKUP(C823,ROUTE!$A:$C,2,FALSE)</f>
        <v>口服</v>
      </c>
      <c r="M823" s="10" t="str">
        <f>VLOOKUP(C823,ROUTE!$A:$C,3,FALSE)</f>
        <v>通过口腔吞咽给药。</v>
      </c>
      <c r="N823" s="10" t="str">
        <f>VLOOKUP(D823,'Dosage '!$A:$C,2,FALSE)</f>
        <v>滴剂</v>
      </c>
      <c r="O823" s="10" t="str">
        <f>VLOOKUP(D823,'Dosage '!$A:$C,3,FALSE)</f>
        <v>以滴形式给药的液体制剂。</v>
      </c>
    </row>
    <row r="824" spans="1:15">
      <c r="A824" s="16" t="s">
        <v>376</v>
      </c>
      <c r="B824" s="16" t="str">
        <f>VLOOKUP(A824,Name!$A:$B,2,FALSE)</f>
        <v>丁基对羟基苯甲酸酯 / 尼泊金丁酯</v>
      </c>
      <c r="C824" s="16" t="s">
        <v>27</v>
      </c>
      <c r="D824" s="16" t="s">
        <v>29</v>
      </c>
      <c r="E824" s="17">
        <v>94268</v>
      </c>
      <c r="F824" s="18" t="s">
        <v>377</v>
      </c>
      <c r="G824" s="18"/>
      <c r="H824" s="18"/>
      <c r="I824" s="20">
        <v>6</v>
      </c>
      <c r="J824" s="18" t="s">
        <v>24</v>
      </c>
      <c r="K824" s="18"/>
      <c r="L824" s="10" t="str">
        <f>VLOOKUP(C824,ROUTE!$A:$C,2,FALSE)</f>
        <v>口服</v>
      </c>
      <c r="M824" s="10" t="str">
        <f>VLOOKUP(C824,ROUTE!$A:$C,3,FALSE)</f>
        <v>通过口腔吞咽给药。</v>
      </c>
      <c r="N824" s="10" t="str">
        <f>VLOOKUP(D824,'Dosage '!$A:$C,2,FALSE)</f>
        <v>溶液剂</v>
      </c>
      <c r="O824" s="10" t="str">
        <f>VLOOKUP(D824,'Dosage '!$A:$C,3,FALSE)</f>
        <v>药物完全溶解在溶剂中的澄清液体。</v>
      </c>
    </row>
    <row r="825" spans="1:15">
      <c r="A825" s="16" t="s">
        <v>376</v>
      </c>
      <c r="B825" s="16" t="str">
        <f>VLOOKUP(A825,Name!$A:$B,2,FALSE)</f>
        <v>丁基对羟基苯甲酸酯 / 尼泊金丁酯</v>
      </c>
      <c r="C825" s="16" t="s">
        <v>27</v>
      </c>
      <c r="D825" s="16" t="s">
        <v>52</v>
      </c>
      <c r="E825" s="17">
        <v>94268</v>
      </c>
      <c r="F825" s="18" t="s">
        <v>377</v>
      </c>
      <c r="G825" s="18"/>
      <c r="H825" s="18"/>
      <c r="I825" s="20">
        <v>12</v>
      </c>
      <c r="J825" s="18" t="s">
        <v>24</v>
      </c>
      <c r="K825" s="18"/>
      <c r="L825" s="10" t="str">
        <f>VLOOKUP(C825,ROUTE!$A:$C,2,FALSE)</f>
        <v>口服</v>
      </c>
      <c r="M825" s="10" t="str">
        <f>VLOOKUP(C825,ROUTE!$A:$C,3,FALSE)</f>
        <v>通过口腔吞咽给药。</v>
      </c>
      <c r="N825" s="10" t="str">
        <f>VLOOKUP(D825,'Dosage '!$A:$C,2,FALSE)</f>
        <v>混悬剂</v>
      </c>
      <c r="O825" s="10" t="str">
        <f>VLOOKUP(D825,'Dosage '!$A:$C,3,FALSE)</f>
        <v>药物微粒均匀分散在液体介质中的制剂。</v>
      </c>
    </row>
    <row r="826" spans="1:15">
      <c r="A826" s="16" t="s">
        <v>376</v>
      </c>
      <c r="B826" s="16" t="str">
        <f>VLOOKUP(A826,Name!$A:$B,2,FALSE)</f>
        <v>丁基对羟基苯甲酸酯 / 尼泊金丁酯</v>
      </c>
      <c r="C826" s="16" t="s">
        <v>27</v>
      </c>
      <c r="D826" s="16" t="s">
        <v>83</v>
      </c>
      <c r="E826" s="17">
        <v>94268</v>
      </c>
      <c r="F826" s="18" t="s">
        <v>377</v>
      </c>
      <c r="G826" s="18">
        <v>28.4</v>
      </c>
      <c r="H826" s="18" t="s">
        <v>30</v>
      </c>
      <c r="I826" s="18"/>
      <c r="J826" s="18"/>
      <c r="K826" s="18"/>
      <c r="L826" s="10" t="str">
        <f>VLOOKUP(C826,ROUTE!$A:$C,2,FALSE)</f>
        <v>口服</v>
      </c>
      <c r="M826" s="10" t="str">
        <f>VLOOKUP(C826,ROUTE!$A:$C,3,FALSE)</f>
        <v>通过口腔吞咽给药。</v>
      </c>
      <c r="N826" s="10" t="str">
        <f>VLOOKUP(D826,'Dosage '!$A:$C,2,FALSE)</f>
        <v>糖浆剂</v>
      </c>
      <c r="O826" s="10" t="str">
        <f>VLOOKUP(D826,'Dosage '!$A:$C,3,FALSE)</f>
        <v>含有高浓度蔗糖的浓水溶液。</v>
      </c>
    </row>
    <row r="827" spans="1:15">
      <c r="A827" s="16" t="s">
        <v>376</v>
      </c>
      <c r="B827" s="16" t="str">
        <f>VLOOKUP(A827,Name!$A:$B,2,FALSE)</f>
        <v>丁基对羟基苯甲酸酯 / 尼泊金丁酯</v>
      </c>
      <c r="C827" s="16" t="s">
        <v>27</v>
      </c>
      <c r="D827" s="16" t="s">
        <v>31</v>
      </c>
      <c r="E827" s="17">
        <v>94268</v>
      </c>
      <c r="F827" s="18" t="s">
        <v>377</v>
      </c>
      <c r="G827" s="18" t="s">
        <v>37</v>
      </c>
      <c r="H827" s="18" t="s">
        <v>38</v>
      </c>
      <c r="I827" s="18"/>
      <c r="J827" s="18"/>
      <c r="K827" s="18"/>
      <c r="L827" s="10" t="str">
        <f>VLOOKUP(C827,ROUTE!$A:$C,2,FALSE)</f>
        <v>口服</v>
      </c>
      <c r="M827" s="10" t="str">
        <f>VLOOKUP(C827,ROUTE!$A:$C,3,FALSE)</f>
        <v>通过口腔吞咽给药。</v>
      </c>
      <c r="N827" s="10" t="str">
        <f>VLOOKUP(D827,'Dosage '!$A:$C,2,FALSE)</f>
        <v>片剂</v>
      </c>
      <c r="O827" s="10" t="str">
        <f>VLOOKUP(D827,'Dosage '!$A:$C,3,FALSE)</f>
        <v>由药物和辅料压制而成的固体制剂。</v>
      </c>
    </row>
    <row r="828" spans="1:15">
      <c r="A828" s="16" t="s">
        <v>376</v>
      </c>
      <c r="B828" s="16" t="str">
        <f>VLOOKUP(A828,Name!$A:$B,2,FALSE)</f>
        <v>丁基对羟基苯甲酸酯 / 尼泊金丁酯</v>
      </c>
      <c r="C828" s="16" t="s">
        <v>27</v>
      </c>
      <c r="D828" s="16" t="s">
        <v>84</v>
      </c>
      <c r="E828" s="17">
        <v>94268</v>
      </c>
      <c r="F828" s="18" t="s">
        <v>377</v>
      </c>
      <c r="G828" s="18">
        <v>0.08</v>
      </c>
      <c r="H828" s="18" t="s">
        <v>24</v>
      </c>
      <c r="I828" s="18"/>
      <c r="J828" s="18"/>
      <c r="K828" s="18"/>
      <c r="L828" s="10" t="str">
        <f>VLOOKUP(C828,ROUTE!$A:$C,2,FALSE)</f>
        <v>口服</v>
      </c>
      <c r="M828" s="10" t="str">
        <f>VLOOKUP(C828,ROUTE!$A:$C,3,FALSE)</f>
        <v>通过口腔吞咽给药。</v>
      </c>
      <c r="N828" s="10" t="str">
        <f>VLOOKUP(D828,'Dosage '!$A:$C,2,FALSE)</f>
        <v>包衣片</v>
      </c>
      <c r="O828" s="10" t="str">
        <f>VLOOKUP(D828,'Dosage '!$A:$C,3,FALSE)</f>
        <v>片剂外层有包衣的总称。</v>
      </c>
    </row>
    <row r="829" spans="1:15">
      <c r="A829" s="16" t="s">
        <v>376</v>
      </c>
      <c r="B829" s="16" t="str">
        <f>VLOOKUP(A829,Name!$A:$B,2,FALSE)</f>
        <v>丁基对羟基苯甲酸酯 / 尼泊金丁酯</v>
      </c>
      <c r="C829" s="16" t="s">
        <v>27</v>
      </c>
      <c r="D829" s="16" t="s">
        <v>34</v>
      </c>
      <c r="E829" s="17">
        <v>94268</v>
      </c>
      <c r="F829" s="18" t="s">
        <v>377</v>
      </c>
      <c r="G829" s="18">
        <v>0.01</v>
      </c>
      <c r="H829" s="18" t="s">
        <v>24</v>
      </c>
      <c r="I829" s="18"/>
      <c r="J829" s="18"/>
      <c r="K829" s="18"/>
      <c r="L829" s="10" t="str">
        <f>VLOOKUP(C829,ROUTE!$A:$C,2,FALSE)</f>
        <v>口服</v>
      </c>
      <c r="M829" s="10" t="str">
        <f>VLOOKUP(C829,ROUTE!$A:$C,3,FALSE)</f>
        <v>通过口腔吞咽给药。</v>
      </c>
      <c r="N829" s="10" t="str">
        <f>VLOOKUP(D829,'Dosage '!$A:$C,2,FALSE)</f>
        <v>缓释片</v>
      </c>
      <c r="O829" s="10" t="str">
        <f>VLOOKUP(D829,'Dosage '!$A:$C,3,FALSE)</f>
        <v>药物缓慢、持续释放的片剂。</v>
      </c>
    </row>
    <row r="830" spans="1:15">
      <c r="A830" s="16" t="s">
        <v>376</v>
      </c>
      <c r="B830" s="16" t="str">
        <f>VLOOKUP(A830,Name!$A:$B,2,FALSE)</f>
        <v>丁基对羟基苯甲酸酯 / 尼泊金丁酯</v>
      </c>
      <c r="C830" s="16" t="s">
        <v>169</v>
      </c>
      <c r="D830" s="16" t="s">
        <v>29</v>
      </c>
      <c r="E830" s="17">
        <v>94268</v>
      </c>
      <c r="F830" s="18" t="s">
        <v>377</v>
      </c>
      <c r="G830" s="18">
        <v>0.01</v>
      </c>
      <c r="H830" s="18" t="s">
        <v>50</v>
      </c>
      <c r="I830" s="18"/>
      <c r="J830" s="18"/>
      <c r="K830" s="18"/>
      <c r="L830" s="10" t="str">
        <f>VLOOKUP(C830,ROUTE!$A:$C,2,FALSE)</f>
        <v>直肠给药</v>
      </c>
      <c r="M830" s="10" t="str">
        <f>VLOOKUP(C830,ROUTE!$A:$C,3,FALSE)</f>
        <v>通过直肠给药，如栓剂或灌肠剂。</v>
      </c>
      <c r="N830" s="10" t="str">
        <f>VLOOKUP(D830,'Dosage '!$A:$C,2,FALSE)</f>
        <v>溶液剂</v>
      </c>
      <c r="O830" s="10" t="str">
        <f>VLOOKUP(D830,'Dosage '!$A:$C,3,FALSE)</f>
        <v>药物完全溶解在溶剂中的澄清液体。</v>
      </c>
    </row>
    <row r="831" spans="1:15">
      <c r="A831" s="16" t="s">
        <v>376</v>
      </c>
      <c r="B831" s="16" t="str">
        <f>VLOOKUP(A831,Name!$A:$B,2,FALSE)</f>
        <v>丁基对羟基苯甲酸酯 / 尼泊金丁酯</v>
      </c>
      <c r="C831" s="16" t="s">
        <v>16</v>
      </c>
      <c r="D831" s="16" t="s">
        <v>57</v>
      </c>
      <c r="E831" s="17">
        <v>94268</v>
      </c>
      <c r="F831" s="18" t="s">
        <v>377</v>
      </c>
      <c r="G831" s="18">
        <v>0.4</v>
      </c>
      <c r="H831" s="18" t="s">
        <v>19</v>
      </c>
      <c r="I831" s="18"/>
      <c r="J831" s="18"/>
      <c r="K831" s="18"/>
      <c r="L831" s="10" t="str">
        <f>VLOOKUP(C831,ROUTE!$A:$C,2,FALSE)</f>
        <v>局部给药 / 皮肤给药</v>
      </c>
      <c r="M831" s="10" t="str">
        <f>VLOOKUP(C831,ROUTE!$A:$C,3,FALSE)</f>
        <v>药物直接应用于身体表面（如皮肤），通常用于产生局部效应。</v>
      </c>
      <c r="N831" s="10" t="str">
        <f>VLOOKUP(D831,'Dosage '!$A:$C,2,FALSE)</f>
        <v>乳膏剂</v>
      </c>
      <c r="O831" s="10" t="str">
        <f>VLOOKUP(D831,'Dosage '!$A:$C,3,FALSE)</f>
        <v>油和水混合的乳剂型半固体制剂。</v>
      </c>
    </row>
    <row r="832" spans="1:15">
      <c r="A832" s="16" t="s">
        <v>376</v>
      </c>
      <c r="B832" s="16" t="str">
        <f>VLOOKUP(A832,Name!$A:$B,2,FALSE)</f>
        <v>丁基对羟基苯甲酸酯 / 尼泊金丁酯</v>
      </c>
      <c r="C832" s="16" t="s">
        <v>16</v>
      </c>
      <c r="D832" s="16" t="s">
        <v>110</v>
      </c>
      <c r="E832" s="17">
        <v>94268</v>
      </c>
      <c r="F832" s="18" t="s">
        <v>377</v>
      </c>
      <c r="G832" s="18">
        <v>0.02</v>
      </c>
      <c r="H832" s="18" t="s">
        <v>19</v>
      </c>
      <c r="I832" s="18"/>
      <c r="J832" s="18"/>
      <c r="K832" s="18"/>
      <c r="L832" s="10" t="str">
        <f>VLOOKUP(C832,ROUTE!$A:$C,2,FALSE)</f>
        <v>局部给药 / 皮肤给药</v>
      </c>
      <c r="M832" s="10" t="str">
        <f>VLOOKUP(C832,ROUTE!$A:$C,3,FALSE)</f>
        <v>药物直接应用于身体表面（如皮肤），通常用于产生局部效应。</v>
      </c>
      <c r="N832" s="10" t="str">
        <f>VLOOKUP(D832,'Dosage '!$A:$C,2,FALSE)</f>
        <v>液体剂</v>
      </c>
      <c r="O832" s="10" t="str">
        <f>VLOOKUP(D832,'Dosage '!$A:$C,3,FALSE)</f>
        <v>各种液体剂型的总称。</v>
      </c>
    </row>
    <row r="833" spans="1:15">
      <c r="A833" s="16" t="s">
        <v>376</v>
      </c>
      <c r="B833" s="16" t="str">
        <f>VLOOKUP(A833,Name!$A:$B,2,FALSE)</f>
        <v>丁基对羟基苯甲酸酯 / 尼泊金丁酯</v>
      </c>
      <c r="C833" s="16" t="s">
        <v>16</v>
      </c>
      <c r="D833" s="16" t="s">
        <v>17</v>
      </c>
      <c r="E833" s="17">
        <v>94268</v>
      </c>
      <c r="F833" s="18" t="s">
        <v>377</v>
      </c>
      <c r="G833" s="18"/>
      <c r="H833" s="18"/>
      <c r="I833" s="20">
        <v>4</v>
      </c>
      <c r="J833" s="18" t="s">
        <v>24</v>
      </c>
      <c r="K833" s="18"/>
      <c r="L833" s="10" t="str">
        <f>VLOOKUP(C833,ROUTE!$A:$C,2,FALSE)</f>
        <v>局部给药 / 皮肤给药</v>
      </c>
      <c r="M833" s="10" t="str">
        <f>VLOOKUP(C833,ROUTE!$A:$C,3,FALSE)</f>
        <v>药物直接应用于身体表面（如皮肤），通常用于产生局部效应。</v>
      </c>
      <c r="N833" s="10" t="str">
        <f>VLOOKUP(D833,'Dosage '!$A:$C,2,FALSE)</f>
        <v>洗剂</v>
      </c>
      <c r="O833" s="10" t="str">
        <f>VLOOKUP(D833,'Dosage '!$A:$C,3,FALSE)</f>
        <v>用于皮肤的液体或半液体。</v>
      </c>
    </row>
    <row r="834" spans="1:15">
      <c r="A834" s="16" t="s">
        <v>376</v>
      </c>
      <c r="B834" s="16" t="str">
        <f>VLOOKUP(A834,Name!$A:$B,2,FALSE)</f>
        <v>丁基对羟基苯甲酸酯 / 尼泊金丁酯</v>
      </c>
      <c r="C834" s="16" t="s">
        <v>16</v>
      </c>
      <c r="D834" s="16" t="s">
        <v>36</v>
      </c>
      <c r="E834" s="17">
        <v>94268</v>
      </c>
      <c r="F834" s="18" t="s">
        <v>377</v>
      </c>
      <c r="G834" s="18">
        <v>0.18</v>
      </c>
      <c r="H834" s="18" t="s">
        <v>19</v>
      </c>
      <c r="I834" s="18"/>
      <c r="J834" s="18"/>
      <c r="K834" s="18"/>
      <c r="L834" s="10" t="str">
        <f>VLOOKUP(C834,ROUTE!$A:$C,2,FALSE)</f>
        <v>局部给药 / 皮肤给药</v>
      </c>
      <c r="M834" s="10" t="str">
        <f>VLOOKUP(C834,ROUTE!$A:$C,3,FALSE)</f>
        <v>药物直接应用于身体表面（如皮肤），通常用于产生局部效应。</v>
      </c>
      <c r="N834" s="10" t="str">
        <f>VLOOKUP(D834,'Dosage '!$A:$C,2,FALSE)</f>
        <v>软膏剂</v>
      </c>
      <c r="O834" s="10" t="str">
        <f>VLOOKUP(D834,'Dosage '!$A:$C,3,FALSE)</f>
        <v>通常为油性基质，用于皮肤的半固体制剂。</v>
      </c>
    </row>
    <row r="835" spans="1:15">
      <c r="A835" s="16" t="s">
        <v>378</v>
      </c>
      <c r="B835" s="16" t="str">
        <f>VLOOKUP(A835,Name!$A:$B,2,FALSE)</f>
        <v>C12-15 醇乳酸酯</v>
      </c>
      <c r="C835" s="16" t="s">
        <v>16</v>
      </c>
      <c r="D835" s="16" t="s">
        <v>29</v>
      </c>
      <c r="E835" s="17">
        <v>93925361</v>
      </c>
      <c r="F835" s="18" t="s">
        <v>379</v>
      </c>
      <c r="G835" s="18">
        <v>10</v>
      </c>
      <c r="H835" s="18" t="s">
        <v>19</v>
      </c>
      <c r="I835" s="18"/>
      <c r="J835" s="18"/>
      <c r="K835" s="18"/>
      <c r="L835" s="10" t="str">
        <f>VLOOKUP(C835,ROUTE!$A:$C,2,FALSE)</f>
        <v>局部给药 / 皮肤给药</v>
      </c>
      <c r="M835" s="10" t="str">
        <f>VLOOKUP(C835,ROUTE!$A:$C,3,FALSE)</f>
        <v>药物直接应用于身体表面（如皮肤），通常用于产生局部效应。</v>
      </c>
      <c r="N835" s="10" t="str">
        <f>VLOOKUP(D835,'Dosage '!$A:$C,2,FALSE)</f>
        <v>溶液剂</v>
      </c>
      <c r="O835" s="10" t="str">
        <f>VLOOKUP(D835,'Dosage '!$A:$C,3,FALSE)</f>
        <v>药物完全溶解在溶剂中的澄清液体。</v>
      </c>
    </row>
    <row r="836" spans="1:15">
      <c r="A836" s="16" t="s">
        <v>380</v>
      </c>
      <c r="B836" s="16" t="str">
        <f>VLOOKUP(A836,Name!$A:$B,2,FALSE)</f>
        <v>C13-14 异链烷烃/月桂醇聚醚-7/聚丙烯酰胺</v>
      </c>
      <c r="C836" s="16" t="s">
        <v>16</v>
      </c>
      <c r="D836" s="16" t="s">
        <v>160</v>
      </c>
      <c r="E836" s="17"/>
      <c r="F836" s="18" t="s">
        <v>38</v>
      </c>
      <c r="G836" s="18"/>
      <c r="H836" s="18"/>
      <c r="I836" s="20">
        <v>100</v>
      </c>
      <c r="J836" s="18" t="s">
        <v>24</v>
      </c>
      <c r="K836" s="18"/>
      <c r="L836" s="10" t="str">
        <f>VLOOKUP(C836,ROUTE!$A:$C,2,FALSE)</f>
        <v>局部给药 / 皮肤给药</v>
      </c>
      <c r="M836" s="10" t="str">
        <f>VLOOKUP(C836,ROUTE!$A:$C,3,FALSE)</f>
        <v>药物直接应用于身体表面（如皮肤），通常用于产生局部效应。</v>
      </c>
      <c r="N836" s="10" t="str">
        <f>VLOOKUP(D836,'Dosage '!$A:$C,2,FALSE)</f>
        <v>凝胶剂</v>
      </c>
      <c r="O836" s="10" t="str">
        <f>VLOOKUP(D836,'Dosage '!$A:$C,3,FALSE)</f>
        <v>药物分散在半固态胶状基质中的制剂。</v>
      </c>
    </row>
    <row r="837" spans="1:15">
      <c r="A837" s="16" t="s">
        <v>381</v>
      </c>
      <c r="B837" s="16" t="str">
        <f>VLOOKUP(A837,Name!$A:$B,2,FALSE)</f>
        <v>咖啡因</v>
      </c>
      <c r="C837" s="16" t="s">
        <v>112</v>
      </c>
      <c r="D837" s="16" t="s">
        <v>113</v>
      </c>
      <c r="E837" s="17">
        <v>58082</v>
      </c>
      <c r="F837" s="18" t="s">
        <v>382</v>
      </c>
      <c r="G837" s="18">
        <v>10</v>
      </c>
      <c r="H837" s="18" t="s">
        <v>30</v>
      </c>
      <c r="I837" s="18"/>
      <c r="J837" s="18"/>
      <c r="K837" s="18"/>
      <c r="L837" s="10" t="str">
        <f>VLOOKUP(C837,ROUTE!$A:$C,2,FALSE)</f>
        <v>鼻用 / 鼻腔给药</v>
      </c>
      <c r="M837" s="10" t="str">
        <f>VLOOKUP(C837,ROUTE!$A:$C,3,FALSE)</f>
        <v>药物通过鼻腔给药（如鼻喷雾剂）。</v>
      </c>
      <c r="N837" s="10" t="str">
        <f>VLOOKUP(D837,'Dosage '!$A:$C,2,FALSE)</f>
        <v>定量喷雾剂</v>
      </c>
      <c r="O837" s="10" t="str">
        <f>VLOOKUP(D837,'Dosage '!$A:$C,3,FALSE)</f>
        <v>每次按压能喷出固定剂量的喷雾剂。</v>
      </c>
    </row>
    <row r="838" spans="1:15">
      <c r="A838" s="16" t="s">
        <v>381</v>
      </c>
      <c r="B838" s="16" t="str">
        <f>VLOOKUP(A838,Name!$A:$B,2,FALSE)</f>
        <v>咖啡因</v>
      </c>
      <c r="C838" s="16" t="s">
        <v>114</v>
      </c>
      <c r="D838" s="16" t="s">
        <v>29</v>
      </c>
      <c r="E838" s="17">
        <v>58082</v>
      </c>
      <c r="F838" s="18" t="s">
        <v>382</v>
      </c>
      <c r="G838" s="18">
        <v>2</v>
      </c>
      <c r="H838" s="18" t="s">
        <v>19</v>
      </c>
      <c r="I838" s="18"/>
      <c r="J838" s="18"/>
      <c r="K838" s="18"/>
      <c r="L838" s="10" t="str">
        <f>VLOOKUP(C838,ROUTE!$A:$C,2,FALSE)</f>
        <v>眼用 / 眼部给药</v>
      </c>
      <c r="M838" s="10" t="str">
        <f>VLOOKUP(C838,ROUTE!$A:$C,3,FALSE)</f>
        <v>药物用于眼睛表面（如眼药水、眼膏）。</v>
      </c>
      <c r="N838" s="10" t="str">
        <f>VLOOKUP(D838,'Dosage '!$A:$C,2,FALSE)</f>
        <v>溶液剂</v>
      </c>
      <c r="O838" s="10" t="str">
        <f>VLOOKUP(D838,'Dosage '!$A:$C,3,FALSE)</f>
        <v>药物完全溶解在溶剂中的澄清液体。</v>
      </c>
    </row>
    <row r="839" spans="1:15">
      <c r="A839" s="16" t="s">
        <v>381</v>
      </c>
      <c r="B839" s="16" t="str">
        <f>VLOOKUP(A839,Name!$A:$B,2,FALSE)</f>
        <v>咖啡因</v>
      </c>
      <c r="C839" s="16" t="s">
        <v>27</v>
      </c>
      <c r="D839" s="16" t="s">
        <v>383</v>
      </c>
      <c r="E839" s="17">
        <v>58082</v>
      </c>
      <c r="F839" s="18" t="s">
        <v>382</v>
      </c>
      <c r="G839" s="18" t="s">
        <v>37</v>
      </c>
      <c r="H839" s="18" t="s">
        <v>38</v>
      </c>
      <c r="I839" s="18"/>
      <c r="J839" s="18"/>
      <c r="K839" s="18"/>
      <c r="L839" s="10" t="str">
        <f>VLOOKUP(C839,ROUTE!$A:$C,2,FALSE)</f>
        <v>口服</v>
      </c>
      <c r="M839" s="10" t="str">
        <f>VLOOKUP(C839,ROUTE!$A:$C,3,FALSE)</f>
        <v>通过口腔吞咽给药。</v>
      </c>
      <c r="N839" s="10" t="str">
        <f>VLOOKUP(D839,'Dosage '!$A:$C,2,FALSE)</f>
        <v>颗粒剂</v>
      </c>
      <c r="O839" s="10" t="str">
        <f>VLOOKUP(D839,'Dosage '!$A:$C,3,FALSE)</f>
        <v>由粉末聚结而成的微小颗粒。</v>
      </c>
    </row>
    <row r="840" spans="1:15">
      <c r="A840" s="16" t="s">
        <v>384</v>
      </c>
      <c r="B840" s="16" t="str">
        <f>VLOOKUP(A840,Name!$A:$B,2,FALSE)</f>
        <v>钙</v>
      </c>
      <c r="C840" s="16" t="s">
        <v>78</v>
      </c>
      <c r="D840" s="16" t="s">
        <v>62</v>
      </c>
      <c r="E840" s="17">
        <v>7440702</v>
      </c>
      <c r="F840" s="18" t="s">
        <v>385</v>
      </c>
      <c r="G840" s="18" t="s">
        <v>37</v>
      </c>
      <c r="H840" s="18" t="s">
        <v>38</v>
      </c>
      <c r="I840" s="18"/>
      <c r="J840" s="18"/>
      <c r="K840" s="18"/>
      <c r="L840" s="10" t="str">
        <f>VLOOKUP(C840,ROUTE!$A:$C,2,FALSE)</f>
        <v>肌肉注射</v>
      </c>
      <c r="M840" s="10" t="str">
        <f>VLOOKUP(C840,ROUTE!$A:$C,3,FALSE)</f>
        <v>将药物注入肌肉组织。</v>
      </c>
      <c r="N840" s="10" t="str">
        <f>VLOOKUP(D840,'Dosage '!$A:$C,2,FALSE)</f>
        <v>注射剂</v>
      </c>
      <c r="O840" s="10" t="str">
        <f>VLOOKUP(D840,'Dosage '!$A:$C,3,FALSE)</f>
        <v>通过注射给药的无菌制剂的总称。</v>
      </c>
    </row>
    <row r="841" spans="1:15">
      <c r="A841" s="16" t="s">
        <v>384</v>
      </c>
      <c r="B841" s="16" t="str">
        <f>VLOOKUP(A841,Name!$A:$B,2,FALSE)</f>
        <v>钙</v>
      </c>
      <c r="C841" s="16" t="s">
        <v>27</v>
      </c>
      <c r="D841" s="16" t="s">
        <v>31</v>
      </c>
      <c r="E841" s="17">
        <v>7440702</v>
      </c>
      <c r="F841" s="18" t="s">
        <v>385</v>
      </c>
      <c r="G841" s="18">
        <v>85.04</v>
      </c>
      <c r="H841" s="18" t="s">
        <v>24</v>
      </c>
      <c r="I841" s="18"/>
      <c r="J841" s="18"/>
      <c r="K841" s="18"/>
      <c r="L841" s="10" t="str">
        <f>VLOOKUP(C841,ROUTE!$A:$C,2,FALSE)</f>
        <v>口服</v>
      </c>
      <c r="M841" s="10" t="str">
        <f>VLOOKUP(C841,ROUTE!$A:$C,3,FALSE)</f>
        <v>通过口腔吞咽给药。</v>
      </c>
      <c r="N841" s="10" t="str">
        <f>VLOOKUP(D841,'Dosage '!$A:$C,2,FALSE)</f>
        <v>片剂</v>
      </c>
      <c r="O841" s="10" t="str">
        <f>VLOOKUP(D841,'Dosage '!$A:$C,3,FALSE)</f>
        <v>由药物和辅料压制而成的固体制剂。</v>
      </c>
    </row>
    <row r="842" spans="1:15">
      <c r="A842" s="16" t="s">
        <v>386</v>
      </c>
      <c r="B842" s="16" t="str">
        <f>VLOOKUP(A842,Name!$A:$B,2,FALSE)</f>
        <v>醋酸钙</v>
      </c>
      <c r="C842" s="16" t="s">
        <v>27</v>
      </c>
      <c r="D842" s="16" t="s">
        <v>29</v>
      </c>
      <c r="E842" s="17">
        <v>62544</v>
      </c>
      <c r="F842" s="18" t="s">
        <v>387</v>
      </c>
      <c r="G842" s="18"/>
      <c r="H842" s="18"/>
      <c r="I842" s="20">
        <v>3</v>
      </c>
      <c r="J842" s="18" t="s">
        <v>24</v>
      </c>
      <c r="K842" s="18"/>
      <c r="L842" s="10" t="str">
        <f>VLOOKUP(C842,ROUTE!$A:$C,2,FALSE)</f>
        <v>口服</v>
      </c>
      <c r="M842" s="10" t="str">
        <f>VLOOKUP(C842,ROUTE!$A:$C,3,FALSE)</f>
        <v>通过口腔吞咽给药。</v>
      </c>
      <c r="N842" s="10" t="str">
        <f>VLOOKUP(D842,'Dosage '!$A:$C,2,FALSE)</f>
        <v>溶液剂</v>
      </c>
      <c r="O842" s="10" t="str">
        <f>VLOOKUP(D842,'Dosage '!$A:$C,3,FALSE)</f>
        <v>药物完全溶解在溶剂中的澄清液体。</v>
      </c>
    </row>
    <row r="843" spans="1:15">
      <c r="A843" s="16" t="s">
        <v>386</v>
      </c>
      <c r="B843" s="16" t="str">
        <f>VLOOKUP(A843,Name!$A:$B,2,FALSE)</f>
        <v>醋酸钙</v>
      </c>
      <c r="C843" s="16" t="s">
        <v>27</v>
      </c>
      <c r="D843" s="16" t="s">
        <v>83</v>
      </c>
      <c r="E843" s="17">
        <v>62544</v>
      </c>
      <c r="F843" s="18" t="s">
        <v>387</v>
      </c>
      <c r="G843" s="18"/>
      <c r="H843" s="18"/>
      <c r="I843" s="20">
        <v>6</v>
      </c>
      <c r="J843" s="18" t="s">
        <v>24</v>
      </c>
      <c r="K843" s="18"/>
      <c r="L843" s="10" t="str">
        <f>VLOOKUP(C843,ROUTE!$A:$C,2,FALSE)</f>
        <v>口服</v>
      </c>
      <c r="M843" s="10" t="str">
        <f>VLOOKUP(C843,ROUTE!$A:$C,3,FALSE)</f>
        <v>通过口腔吞咽给药。</v>
      </c>
      <c r="N843" s="10" t="str">
        <f>VLOOKUP(D843,'Dosage '!$A:$C,2,FALSE)</f>
        <v>糖浆剂</v>
      </c>
      <c r="O843" s="10" t="str">
        <f>VLOOKUP(D843,'Dosage '!$A:$C,3,FALSE)</f>
        <v>含有高浓度蔗糖的浓水溶液。</v>
      </c>
    </row>
    <row r="844" spans="1:15">
      <c r="A844" s="16" t="s">
        <v>386</v>
      </c>
      <c r="B844" s="16" t="str">
        <f>VLOOKUP(A844,Name!$A:$B,2,FALSE)</f>
        <v>醋酸钙</v>
      </c>
      <c r="C844" s="16" t="s">
        <v>27</v>
      </c>
      <c r="D844" s="16" t="s">
        <v>31</v>
      </c>
      <c r="E844" s="17">
        <v>62544</v>
      </c>
      <c r="F844" s="18" t="s">
        <v>387</v>
      </c>
      <c r="G844" s="18"/>
      <c r="H844" s="18"/>
      <c r="I844" s="20">
        <v>200</v>
      </c>
      <c r="J844" s="18" t="s">
        <v>24</v>
      </c>
      <c r="K844" s="18"/>
      <c r="L844" s="10" t="str">
        <f>VLOOKUP(C844,ROUTE!$A:$C,2,FALSE)</f>
        <v>口服</v>
      </c>
      <c r="M844" s="10" t="str">
        <f>VLOOKUP(C844,ROUTE!$A:$C,3,FALSE)</f>
        <v>通过口腔吞咽给药。</v>
      </c>
      <c r="N844" s="10" t="str">
        <f>VLOOKUP(D844,'Dosage '!$A:$C,2,FALSE)</f>
        <v>片剂</v>
      </c>
      <c r="O844" s="10" t="str">
        <f>VLOOKUP(D844,'Dosage '!$A:$C,3,FALSE)</f>
        <v>由药物和辅料压制而成的固体制剂。</v>
      </c>
    </row>
    <row r="845" spans="1:15">
      <c r="A845" s="16" t="s">
        <v>386</v>
      </c>
      <c r="B845" s="16" t="str">
        <f>VLOOKUP(A845,Name!$A:$B,2,FALSE)</f>
        <v>醋酸钙</v>
      </c>
      <c r="C845" s="16" t="s">
        <v>27</v>
      </c>
      <c r="D845" s="16" t="s">
        <v>35</v>
      </c>
      <c r="E845" s="17">
        <v>62544</v>
      </c>
      <c r="F845" s="18" t="s">
        <v>387</v>
      </c>
      <c r="G845" s="18"/>
      <c r="H845" s="18"/>
      <c r="I845" s="20">
        <v>140</v>
      </c>
      <c r="J845" s="18" t="s">
        <v>24</v>
      </c>
      <c r="K845" s="18"/>
      <c r="L845" s="10" t="str">
        <f>VLOOKUP(C845,ROUTE!$A:$C,2,FALSE)</f>
        <v>口服</v>
      </c>
      <c r="M845" s="10" t="str">
        <f>VLOOKUP(C845,ROUTE!$A:$C,3,FALSE)</f>
        <v>通过口腔吞咽给药。</v>
      </c>
      <c r="N845" s="10" t="str">
        <f>VLOOKUP(D845,'Dosage '!$A:$C,2,FALSE)</f>
        <v>薄膜衣片</v>
      </c>
      <c r="O845" s="10" t="str">
        <f>VLOOKUP(D845,'Dosage '!$A:$C,3,FALSE)</f>
        <v>在片剂核心外包有一层薄膜。</v>
      </c>
    </row>
    <row r="846" spans="1:15">
      <c r="A846" s="16" t="s">
        <v>386</v>
      </c>
      <c r="B846" s="16" t="str">
        <f>VLOOKUP(A846,Name!$A:$B,2,FALSE)</f>
        <v>醋酸钙</v>
      </c>
      <c r="C846" s="16" t="s">
        <v>16</v>
      </c>
      <c r="D846" s="16" t="s">
        <v>57</v>
      </c>
      <c r="E846" s="17">
        <v>62544</v>
      </c>
      <c r="F846" s="18" t="s">
        <v>387</v>
      </c>
      <c r="G846" s="18"/>
      <c r="H846" s="18"/>
      <c r="I846" s="20">
        <v>13</v>
      </c>
      <c r="J846" s="18" t="s">
        <v>24</v>
      </c>
      <c r="K846" s="18"/>
      <c r="L846" s="10" t="str">
        <f>VLOOKUP(C846,ROUTE!$A:$C,2,FALSE)</f>
        <v>局部给药 / 皮肤给药</v>
      </c>
      <c r="M846" s="10" t="str">
        <f>VLOOKUP(C846,ROUTE!$A:$C,3,FALSE)</f>
        <v>药物直接应用于身体表面（如皮肤），通常用于产生局部效应。</v>
      </c>
      <c r="N846" s="10" t="str">
        <f>VLOOKUP(D846,'Dosage '!$A:$C,2,FALSE)</f>
        <v>乳膏剂</v>
      </c>
      <c r="O846" s="10" t="str">
        <f>VLOOKUP(D846,'Dosage '!$A:$C,3,FALSE)</f>
        <v>油和水混合的乳剂型半固体制剂。</v>
      </c>
    </row>
    <row r="847" spans="1:15">
      <c r="A847" s="16" t="s">
        <v>386</v>
      </c>
      <c r="B847" s="16" t="str">
        <f>VLOOKUP(A847,Name!$A:$B,2,FALSE)</f>
        <v>醋酸钙</v>
      </c>
      <c r="C847" s="16" t="s">
        <v>16</v>
      </c>
      <c r="D847" s="16" t="s">
        <v>17</v>
      </c>
      <c r="E847" s="17">
        <v>62544</v>
      </c>
      <c r="F847" s="18" t="s">
        <v>387</v>
      </c>
      <c r="G847" s="18" t="s">
        <v>37</v>
      </c>
      <c r="H847" s="18" t="s">
        <v>38</v>
      </c>
      <c r="I847" s="18"/>
      <c r="J847" s="18"/>
      <c r="K847" s="18"/>
      <c r="L847" s="10" t="str">
        <f>VLOOKUP(C847,ROUTE!$A:$C,2,FALSE)</f>
        <v>局部给药 / 皮肤给药</v>
      </c>
      <c r="M847" s="10" t="str">
        <f>VLOOKUP(C847,ROUTE!$A:$C,3,FALSE)</f>
        <v>药物直接应用于身体表面（如皮肤），通常用于产生局部效应。</v>
      </c>
      <c r="N847" s="10" t="str">
        <f>VLOOKUP(D847,'Dosage '!$A:$C,2,FALSE)</f>
        <v>洗剂</v>
      </c>
      <c r="O847" s="10" t="str">
        <f>VLOOKUP(D847,'Dosage '!$A:$C,3,FALSE)</f>
        <v>用于皮肤的液体或半液体。</v>
      </c>
    </row>
    <row r="848" spans="1:15">
      <c r="A848" s="16" t="s">
        <v>388</v>
      </c>
      <c r="B848" s="16" t="str">
        <f>VLOOKUP(A848,Name!$A:$B,2,FALSE)</f>
        <v>藻酸钙和藻酸铵</v>
      </c>
      <c r="C848" s="16" t="s">
        <v>27</v>
      </c>
      <c r="D848" s="16" t="s">
        <v>31</v>
      </c>
      <c r="E848" s="17"/>
      <c r="F848" s="18" t="s">
        <v>38</v>
      </c>
      <c r="G848" s="18"/>
      <c r="H848" s="18"/>
      <c r="I848" s="20">
        <v>80</v>
      </c>
      <c r="J848" s="18" t="s">
        <v>24</v>
      </c>
      <c r="K848" s="18"/>
      <c r="L848" s="10" t="str">
        <f>VLOOKUP(C848,ROUTE!$A:$C,2,FALSE)</f>
        <v>口服</v>
      </c>
      <c r="M848" s="10" t="str">
        <f>VLOOKUP(C848,ROUTE!$A:$C,3,FALSE)</f>
        <v>通过口腔吞咽给药。</v>
      </c>
      <c r="N848" s="10" t="str">
        <f>VLOOKUP(D848,'Dosage '!$A:$C,2,FALSE)</f>
        <v>片剂</v>
      </c>
      <c r="O848" s="10" t="str">
        <f>VLOOKUP(D848,'Dosage '!$A:$C,3,FALSE)</f>
        <v>由药物和辅料压制而成的固体制剂。</v>
      </c>
    </row>
    <row r="849" spans="1:15">
      <c r="A849" s="16" t="s">
        <v>389</v>
      </c>
      <c r="B849" s="16" t="str">
        <f>VLOOKUP(A849,Name!$A:$B,2,FALSE)</f>
        <v>碳酸钙</v>
      </c>
      <c r="C849" s="16" t="s">
        <v>98</v>
      </c>
      <c r="D849" s="16" t="s">
        <v>29</v>
      </c>
      <c r="E849" s="17">
        <v>471341</v>
      </c>
      <c r="F849" s="18" t="s">
        <v>390</v>
      </c>
      <c r="G849" s="18">
        <v>0.38</v>
      </c>
      <c r="H849" s="18" t="s">
        <v>19</v>
      </c>
      <c r="I849" s="18"/>
      <c r="J849" s="18"/>
      <c r="K849" s="18"/>
      <c r="L849" s="10" t="str">
        <f>VLOOKUP(C849,ROUTE!$A:$C,2,FALSE)</f>
        <v>耳用 / 耳内给药</v>
      </c>
      <c r="M849" s="10" t="str">
        <f>VLOOKUP(C849,ROUTE!$A:$C,3,FALSE)</f>
        <v>药物用于外耳道（如滴耳液）。</v>
      </c>
      <c r="N849" s="10" t="str">
        <f>VLOOKUP(D849,'Dosage '!$A:$C,2,FALSE)</f>
        <v>溶液剂</v>
      </c>
      <c r="O849" s="10" t="str">
        <f>VLOOKUP(D849,'Dosage '!$A:$C,3,FALSE)</f>
        <v>药物完全溶解在溶剂中的澄清液体。</v>
      </c>
    </row>
    <row r="850" spans="1:15">
      <c r="A850" s="16" t="s">
        <v>389</v>
      </c>
      <c r="B850" s="16" t="str">
        <f>VLOOKUP(A850,Name!$A:$B,2,FALSE)</f>
        <v>碳酸钙</v>
      </c>
      <c r="C850" s="16" t="s">
        <v>21</v>
      </c>
      <c r="D850" s="16" t="s">
        <v>76</v>
      </c>
      <c r="E850" s="17">
        <v>471341</v>
      </c>
      <c r="F850" s="18" t="s">
        <v>390</v>
      </c>
      <c r="G850" s="18"/>
      <c r="H850" s="18"/>
      <c r="I850" s="20">
        <v>3492</v>
      </c>
      <c r="J850" s="18" t="s">
        <v>24</v>
      </c>
      <c r="K850" s="18"/>
      <c r="L850" s="10" t="str">
        <f>VLOOKUP(C850,ROUTE!$A:$C,2,FALSE)</f>
        <v>颊内给药 / 口腔颊部给药</v>
      </c>
      <c r="M850" s="10" t="str">
        <f>VLOOKUP(C850,ROUTE!$A:$C,3,FALSE)</f>
        <v>将药物置于脸颊和牙龈之间，通过口腔黏膜吸收。</v>
      </c>
      <c r="N850" s="10" t="str">
        <f>VLOOKUP(D850,'Dosage '!$A:$C,2,FALSE)</f>
        <v>药用口香糖</v>
      </c>
      <c r="O850" s="10" t="str">
        <f>VLOOKUP(D850,'Dosage '!$A:$C,3,FALSE)</f>
        <v>通过咀嚼释放药物的口香糖基质制剂。</v>
      </c>
    </row>
    <row r="851" spans="1:15">
      <c r="A851" s="16" t="s">
        <v>389</v>
      </c>
      <c r="B851" s="16" t="str">
        <f>VLOOKUP(A851,Name!$A:$B,2,FALSE)</f>
        <v>碳酸钙</v>
      </c>
      <c r="C851" s="16" t="s">
        <v>92</v>
      </c>
      <c r="D851" s="16" t="s">
        <v>273</v>
      </c>
      <c r="E851" s="17">
        <v>471341</v>
      </c>
      <c r="F851" s="18" t="s">
        <v>390</v>
      </c>
      <c r="G851" s="18">
        <v>0.5</v>
      </c>
      <c r="H851" s="18" t="s">
        <v>309</v>
      </c>
      <c r="I851" s="18"/>
      <c r="J851" s="18"/>
      <c r="K851" s="18"/>
      <c r="L851" s="10" t="str">
        <f>VLOOKUP(C851,ROUTE!$A:$C,2,FALSE)</f>
        <v>牙科给药</v>
      </c>
      <c r="M851" s="10" t="str">
        <f>VLOOKUP(C851,ROUTE!$A:$C,3,FALSE)</f>
        <v>直接用于牙齿或牙龈的药物。</v>
      </c>
      <c r="N851" s="10" t="str">
        <f>VLOOKUP(D851,'Dosage '!$A:$C,2,FALSE)</f>
        <v>牙粉</v>
      </c>
      <c r="O851" s="10" t="str">
        <f>VLOOKUP(D851,'Dosage '!$A:$C,3,FALSE)</f>
        <v>用于清洁牙齿的粉末。</v>
      </c>
    </row>
    <row r="852" spans="1:15">
      <c r="A852" s="16" t="s">
        <v>389</v>
      </c>
      <c r="B852" s="16" t="str">
        <f>VLOOKUP(A852,Name!$A:$B,2,FALSE)</f>
        <v>碳酸钙</v>
      </c>
      <c r="C852" s="16" t="s">
        <v>25</v>
      </c>
      <c r="D852" s="16" t="s">
        <v>29</v>
      </c>
      <c r="E852" s="17">
        <v>471341</v>
      </c>
      <c r="F852" s="18" t="s">
        <v>390</v>
      </c>
      <c r="G852" s="18">
        <v>4.02</v>
      </c>
      <c r="H852" s="18" t="s">
        <v>50</v>
      </c>
      <c r="I852" s="18"/>
      <c r="J852" s="18"/>
      <c r="K852" s="18"/>
      <c r="L852" s="10" t="str">
        <f>VLOOKUP(C852,ROUTE!$A:$C,2,FALSE)</f>
        <v>静脉注射</v>
      </c>
      <c r="M852" s="10" t="str">
        <f>VLOOKUP(C852,ROUTE!$A:$C,3,FALSE)</f>
        <v>将药物注入静脉。</v>
      </c>
      <c r="N852" s="10" t="str">
        <f>VLOOKUP(D852,'Dosage '!$A:$C,2,FALSE)</f>
        <v>溶液剂</v>
      </c>
      <c r="O852" s="10" t="str">
        <f>VLOOKUP(D852,'Dosage '!$A:$C,3,FALSE)</f>
        <v>药物完全溶解在溶剂中的澄清液体。</v>
      </c>
    </row>
    <row r="853" spans="1:15">
      <c r="A853" s="16" t="s">
        <v>389</v>
      </c>
      <c r="B853" s="16" t="str">
        <f>VLOOKUP(A853,Name!$A:$B,2,FALSE)</f>
        <v>碳酸钙</v>
      </c>
      <c r="C853" s="16" t="s">
        <v>27</v>
      </c>
      <c r="D853" s="16" t="s">
        <v>28</v>
      </c>
      <c r="E853" s="17">
        <v>471341</v>
      </c>
      <c r="F853" s="18" t="s">
        <v>390</v>
      </c>
      <c r="G853" s="18">
        <v>349.9</v>
      </c>
      <c r="H853" s="18" t="s">
        <v>24</v>
      </c>
      <c r="I853" s="18"/>
      <c r="J853" s="18"/>
      <c r="K853" s="18"/>
      <c r="L853" s="10" t="str">
        <f>VLOOKUP(C853,ROUTE!$A:$C,2,FALSE)</f>
        <v>口服</v>
      </c>
      <c r="M853" s="10" t="str">
        <f>VLOOKUP(C853,ROUTE!$A:$C,3,FALSE)</f>
        <v>通过口腔吞咽给药。</v>
      </c>
      <c r="N853" s="10" t="str">
        <f>VLOOKUP(D853,'Dosage '!$A:$C,2,FALSE)</f>
        <v>胶囊剂</v>
      </c>
      <c r="O853" s="10" t="str">
        <f>VLOOKUP(D853,'Dosage '!$A:$C,3,FALSE)</f>
        <v>药物装在可溶性外壳中的制剂。</v>
      </c>
    </row>
    <row r="854" spans="1:15">
      <c r="A854" s="16" t="s">
        <v>389</v>
      </c>
      <c r="B854" s="16" t="str">
        <f>VLOOKUP(A854,Name!$A:$B,2,FALSE)</f>
        <v>碳酸钙</v>
      </c>
      <c r="C854" s="16" t="s">
        <v>27</v>
      </c>
      <c r="D854" s="16" t="s">
        <v>133</v>
      </c>
      <c r="E854" s="17">
        <v>471341</v>
      </c>
      <c r="F854" s="18" t="s">
        <v>390</v>
      </c>
      <c r="G854" s="18"/>
      <c r="H854" s="18"/>
      <c r="I854" s="20">
        <v>20</v>
      </c>
      <c r="J854" s="18" t="s">
        <v>24</v>
      </c>
      <c r="K854" s="18"/>
      <c r="L854" s="10" t="str">
        <f>VLOOKUP(C854,ROUTE!$A:$C,2,FALSE)</f>
        <v>口服</v>
      </c>
      <c r="M854" s="10" t="str">
        <f>VLOOKUP(C854,ROUTE!$A:$C,3,FALSE)</f>
        <v>通过口腔吞咽给药。</v>
      </c>
      <c r="N854" s="10" t="str">
        <f>VLOOKUP(D854,'Dosage '!$A:$C,2,FALSE)</f>
        <v>迟释胶囊 (肠溶胶囊)</v>
      </c>
      <c r="O854" s="10" t="str">
        <f>VLOOKUP(D854,'Dosage '!$A:$C,3,FALSE)</f>
        <v>药物延迟释放的胶囊。</v>
      </c>
    </row>
    <row r="855" spans="1:15">
      <c r="A855" s="16" t="s">
        <v>389</v>
      </c>
      <c r="B855" s="16" t="str">
        <f>VLOOKUP(A855,Name!$A:$B,2,FALSE)</f>
        <v>碳酸钙</v>
      </c>
      <c r="C855" s="16" t="s">
        <v>27</v>
      </c>
      <c r="D855" s="16" t="s">
        <v>79</v>
      </c>
      <c r="E855" s="17">
        <v>471341</v>
      </c>
      <c r="F855" s="18" t="s">
        <v>390</v>
      </c>
      <c r="G855" s="18">
        <v>4</v>
      </c>
      <c r="H855" s="18" t="s">
        <v>24</v>
      </c>
      <c r="I855" s="18"/>
      <c r="J855" s="18"/>
      <c r="K855" s="18"/>
      <c r="L855" s="10" t="str">
        <f>VLOOKUP(C855,ROUTE!$A:$C,2,FALSE)</f>
        <v>口服</v>
      </c>
      <c r="M855" s="10" t="str">
        <f>VLOOKUP(C855,ROUTE!$A:$C,3,FALSE)</f>
        <v>通过口腔吞咽给药。</v>
      </c>
      <c r="N855" s="10" t="str">
        <f>VLOOKUP(D855,'Dosage '!$A:$C,2,FALSE)</f>
        <v>缓释胶囊</v>
      </c>
      <c r="O855" s="10" t="str">
        <f>VLOOKUP(D855,'Dosage '!$A:$C,3,FALSE)</f>
        <v>药物从胶囊中缓慢、持续释放。</v>
      </c>
    </row>
    <row r="856" spans="1:15">
      <c r="A856" s="16" t="s">
        <v>389</v>
      </c>
      <c r="B856" s="16" t="str">
        <f>VLOOKUP(A856,Name!$A:$B,2,FALSE)</f>
        <v>碳酸钙</v>
      </c>
      <c r="C856" s="16" t="s">
        <v>27</v>
      </c>
      <c r="D856" s="16" t="s">
        <v>22</v>
      </c>
      <c r="E856" s="17">
        <v>471341</v>
      </c>
      <c r="F856" s="18" t="s">
        <v>390</v>
      </c>
      <c r="G856" s="18"/>
      <c r="H856" s="18"/>
      <c r="I856" s="20">
        <v>14</v>
      </c>
      <c r="J856" s="18" t="s">
        <v>24</v>
      </c>
      <c r="K856" s="18"/>
      <c r="L856" s="10" t="str">
        <f>VLOOKUP(C856,ROUTE!$A:$C,2,FALSE)</f>
        <v>口服</v>
      </c>
      <c r="M856" s="10" t="str">
        <f>VLOOKUP(C856,ROUTE!$A:$C,3,FALSE)</f>
        <v>通过口腔吞咽给药。</v>
      </c>
      <c r="N856" s="10" t="str">
        <f>VLOOKUP(D856,'Dosage '!$A:$C,2,FALSE)</f>
        <v>可溶性膜剂</v>
      </c>
      <c r="O856" s="10" t="str">
        <f>VLOOKUP(D856,'Dosage '!$A:$C,3,FALSE)</f>
        <v>置于舌上或口腔内可快速溶解的薄膜。</v>
      </c>
    </row>
    <row r="857" spans="1:15">
      <c r="A857" s="16" t="s">
        <v>389</v>
      </c>
      <c r="B857" s="16" t="str">
        <f>VLOOKUP(A857,Name!$A:$B,2,FALSE)</f>
        <v>碳酸钙</v>
      </c>
      <c r="C857" s="16" t="s">
        <v>27</v>
      </c>
      <c r="D857" s="16" t="s">
        <v>31</v>
      </c>
      <c r="E857" s="17">
        <v>471341</v>
      </c>
      <c r="F857" s="18" t="s">
        <v>390</v>
      </c>
      <c r="G857" s="18"/>
      <c r="H857" s="18"/>
      <c r="I857" s="20">
        <v>793</v>
      </c>
      <c r="J857" s="18" t="s">
        <v>24</v>
      </c>
      <c r="K857" s="18"/>
      <c r="L857" s="10" t="str">
        <f>VLOOKUP(C857,ROUTE!$A:$C,2,FALSE)</f>
        <v>口服</v>
      </c>
      <c r="M857" s="10" t="str">
        <f>VLOOKUP(C857,ROUTE!$A:$C,3,FALSE)</f>
        <v>通过口腔吞咽给药。</v>
      </c>
      <c r="N857" s="10" t="str">
        <f>VLOOKUP(D857,'Dosage '!$A:$C,2,FALSE)</f>
        <v>片剂</v>
      </c>
      <c r="O857" s="10" t="str">
        <f>VLOOKUP(D857,'Dosage '!$A:$C,3,FALSE)</f>
        <v>由药物和辅料压制而成的固体制剂。</v>
      </c>
    </row>
    <row r="858" spans="1:15">
      <c r="A858" s="16" t="s">
        <v>389</v>
      </c>
      <c r="B858" s="16" t="str">
        <f>VLOOKUP(A858,Name!$A:$B,2,FALSE)</f>
        <v>碳酸钙</v>
      </c>
      <c r="C858" s="16" t="s">
        <v>27</v>
      </c>
      <c r="D858" s="16" t="s">
        <v>33</v>
      </c>
      <c r="E858" s="17">
        <v>471341</v>
      </c>
      <c r="F858" s="18" t="s">
        <v>390</v>
      </c>
      <c r="G858" s="18"/>
      <c r="H858" s="18"/>
      <c r="I858" s="20">
        <v>1650</v>
      </c>
      <c r="J858" s="18" t="s">
        <v>24</v>
      </c>
      <c r="K858" s="18"/>
      <c r="L858" s="10" t="str">
        <f>VLOOKUP(C858,ROUTE!$A:$C,2,FALSE)</f>
        <v>口服</v>
      </c>
      <c r="M858" s="10" t="str">
        <f>VLOOKUP(C858,ROUTE!$A:$C,3,FALSE)</f>
        <v>通过口腔吞咽给药。</v>
      </c>
      <c r="N858" s="10" t="str">
        <f>VLOOKUP(D858,'Dosage '!$A:$C,2,FALSE)</f>
        <v>咀嚼片</v>
      </c>
      <c r="O858" s="10" t="str">
        <f>VLOOKUP(D858,'Dosage '!$A:$C,3,FALSE)</f>
        <v>在吞咽前需在口中咀嚼的片剂。</v>
      </c>
    </row>
    <row r="859" spans="1:15">
      <c r="A859" s="16" t="s">
        <v>389</v>
      </c>
      <c r="B859" s="16" t="str">
        <f>VLOOKUP(A859,Name!$A:$B,2,FALSE)</f>
        <v>碳酸钙</v>
      </c>
      <c r="C859" s="16" t="s">
        <v>27</v>
      </c>
      <c r="D859" s="16" t="s">
        <v>84</v>
      </c>
      <c r="E859" s="17">
        <v>471341</v>
      </c>
      <c r="F859" s="18" t="s">
        <v>390</v>
      </c>
      <c r="G859" s="18">
        <v>64.8</v>
      </c>
      <c r="H859" s="18" t="s">
        <v>24</v>
      </c>
      <c r="I859" s="20"/>
      <c r="J859" s="18"/>
      <c r="K859" s="18"/>
      <c r="L859" s="10" t="str">
        <f>VLOOKUP(C859,ROUTE!$A:$C,2,FALSE)</f>
        <v>口服</v>
      </c>
      <c r="M859" s="10" t="str">
        <f>VLOOKUP(C859,ROUTE!$A:$C,3,FALSE)</f>
        <v>通过口腔吞咽给药。</v>
      </c>
      <c r="N859" s="10" t="str">
        <f>VLOOKUP(D859,'Dosage '!$A:$C,2,FALSE)</f>
        <v>包衣片</v>
      </c>
      <c r="O859" s="10" t="str">
        <f>VLOOKUP(D859,'Dosage '!$A:$C,3,FALSE)</f>
        <v>片剂外层有包衣的总称。</v>
      </c>
    </row>
    <row r="860" spans="1:15">
      <c r="A860" s="16" t="s">
        <v>389</v>
      </c>
      <c r="B860" s="16" t="str">
        <f>VLOOKUP(A860,Name!$A:$B,2,FALSE)</f>
        <v>碳酸钙</v>
      </c>
      <c r="C860" s="16" t="s">
        <v>27</v>
      </c>
      <c r="D860" s="16" t="s">
        <v>70</v>
      </c>
      <c r="E860" s="17">
        <v>471341</v>
      </c>
      <c r="F860" s="18" t="s">
        <v>390</v>
      </c>
      <c r="G860" s="18">
        <v>8.4</v>
      </c>
      <c r="H860" s="18" t="s">
        <v>24</v>
      </c>
      <c r="I860" s="18"/>
      <c r="J860" s="18"/>
      <c r="K860" s="18"/>
      <c r="L860" s="10" t="str">
        <f>VLOOKUP(C860,ROUTE!$A:$C,2,FALSE)</f>
        <v>口服</v>
      </c>
      <c r="M860" s="10" t="str">
        <f>VLOOKUP(C860,ROUTE!$A:$C,3,FALSE)</f>
        <v>通过口腔吞咽给药。</v>
      </c>
      <c r="N860" s="10" t="str">
        <f>VLOOKUP(D860,'Dosage '!$A:$C,2,FALSE)</f>
        <v>迟释片 (肠溶片)</v>
      </c>
      <c r="O860" s="10" t="str">
        <f>VLOOKUP(D860,'Dosage '!$A:$C,3,FALSE)</f>
        <v>药物延迟释放的片剂。</v>
      </c>
    </row>
    <row r="861" spans="1:15">
      <c r="A861" s="16" t="s">
        <v>389</v>
      </c>
      <c r="B861" s="16" t="str">
        <f>VLOOKUP(A861,Name!$A:$B,2,FALSE)</f>
        <v>碳酸钙</v>
      </c>
      <c r="C861" s="16" t="s">
        <v>27</v>
      </c>
      <c r="D861" s="16" t="s">
        <v>34</v>
      </c>
      <c r="E861" s="17">
        <v>471341</v>
      </c>
      <c r="F861" s="18" t="s">
        <v>390</v>
      </c>
      <c r="G861" s="18">
        <v>229.7</v>
      </c>
      <c r="H861" s="18" t="s">
        <v>24</v>
      </c>
      <c r="I861" s="20"/>
      <c r="J861" s="18"/>
      <c r="K861" s="18"/>
      <c r="L861" s="10" t="str">
        <f>VLOOKUP(C861,ROUTE!$A:$C,2,FALSE)</f>
        <v>口服</v>
      </c>
      <c r="M861" s="10" t="str">
        <f>VLOOKUP(C861,ROUTE!$A:$C,3,FALSE)</f>
        <v>通过口腔吞咽给药。</v>
      </c>
      <c r="N861" s="10" t="str">
        <f>VLOOKUP(D861,'Dosage '!$A:$C,2,FALSE)</f>
        <v>缓释片</v>
      </c>
      <c r="O861" s="10" t="str">
        <f>VLOOKUP(D861,'Dosage '!$A:$C,3,FALSE)</f>
        <v>药物缓慢、持续释放的片剂。</v>
      </c>
    </row>
    <row r="862" spans="1:15">
      <c r="A862" s="16" t="s">
        <v>389</v>
      </c>
      <c r="B862" s="16" t="str">
        <f>VLOOKUP(A862,Name!$A:$B,2,FALSE)</f>
        <v>碳酸钙</v>
      </c>
      <c r="C862" s="16" t="s">
        <v>27</v>
      </c>
      <c r="D862" s="16" t="s">
        <v>35</v>
      </c>
      <c r="E862" s="17">
        <v>471341</v>
      </c>
      <c r="F862" s="18" t="s">
        <v>390</v>
      </c>
      <c r="G862" s="18"/>
      <c r="H862" s="18"/>
      <c r="I862" s="20">
        <v>300</v>
      </c>
      <c r="J862" s="18" t="s">
        <v>24</v>
      </c>
      <c r="K862" s="18"/>
      <c r="L862" s="10" t="str">
        <f>VLOOKUP(C862,ROUTE!$A:$C,2,FALSE)</f>
        <v>口服</v>
      </c>
      <c r="M862" s="10" t="str">
        <f>VLOOKUP(C862,ROUTE!$A:$C,3,FALSE)</f>
        <v>通过口腔吞咽给药。</v>
      </c>
      <c r="N862" s="10" t="str">
        <f>VLOOKUP(D862,'Dosage '!$A:$C,2,FALSE)</f>
        <v>薄膜衣片</v>
      </c>
      <c r="O862" s="10" t="str">
        <f>VLOOKUP(D862,'Dosage '!$A:$C,3,FALSE)</f>
        <v>在片剂核心外包有一层薄膜。</v>
      </c>
    </row>
    <row r="863" spans="1:15">
      <c r="A863" s="16" t="s">
        <v>389</v>
      </c>
      <c r="B863" s="16" t="str">
        <f>VLOOKUP(A863,Name!$A:$B,2,FALSE)</f>
        <v>碳酸钙</v>
      </c>
      <c r="C863" s="16" t="s">
        <v>63</v>
      </c>
      <c r="D863" s="16" t="s">
        <v>29</v>
      </c>
      <c r="E863" s="17">
        <v>471341</v>
      </c>
      <c r="F863" s="18" t="s">
        <v>390</v>
      </c>
      <c r="G863" s="18">
        <v>4.02</v>
      </c>
      <c r="H863" s="18" t="s">
        <v>50</v>
      </c>
      <c r="I863" s="18"/>
      <c r="J863" s="18"/>
      <c r="K863" s="18"/>
      <c r="L863" s="10" t="str">
        <f>VLOOKUP(C863,ROUTE!$A:$C,2,FALSE)</f>
        <v>呼吸道给药（吸入）</v>
      </c>
      <c r="M863" s="10" t="str">
        <f>VLOOKUP(C863,ROUTE!$A:$C,3,FALSE)</f>
        <v>药物通过吸入方式进入呼吸道和肺部。</v>
      </c>
      <c r="N863" s="10" t="str">
        <f>VLOOKUP(D863,'Dosage '!$A:$C,2,FALSE)</f>
        <v>溶液剂</v>
      </c>
      <c r="O863" s="10" t="str">
        <f>VLOOKUP(D863,'Dosage '!$A:$C,3,FALSE)</f>
        <v>药物完全溶解在溶剂中的澄清液体。</v>
      </c>
    </row>
    <row r="864" spans="1:15">
      <c r="A864" s="16" t="s">
        <v>391</v>
      </c>
      <c r="B864" s="16" t="str">
        <f>VLOOKUP(A864,Name!$A:$B,2,FALSE)</f>
        <v>氯化钙</v>
      </c>
      <c r="C864" s="16" t="s">
        <v>103</v>
      </c>
      <c r="D864" s="16" t="s">
        <v>62</v>
      </c>
      <c r="E864" s="17">
        <v>10035048</v>
      </c>
      <c r="F864" s="18" t="s">
        <v>392</v>
      </c>
      <c r="G864" s="18">
        <v>0.33</v>
      </c>
      <c r="H864" s="18" t="s">
        <v>24</v>
      </c>
      <c r="I864" s="18"/>
      <c r="J864" s="18"/>
      <c r="K864" s="18"/>
      <c r="L864" s="10" t="str">
        <f>VLOOKUP(C864,ROUTE!$A:$C,2,FALSE)</f>
        <v>浸润给药</v>
      </c>
      <c r="M864" s="10" t="str">
        <f>VLOOKUP(C864,ROUTE!$A:$C,3,FALSE)</f>
        <v>将药物（通常为局麻药）注射到组织中，使其浸润麻痹局部区域。</v>
      </c>
      <c r="N864" s="10" t="str">
        <f>VLOOKUP(D864,'Dosage '!$A:$C,2,FALSE)</f>
        <v>注射剂</v>
      </c>
      <c r="O864" s="10" t="str">
        <f>VLOOKUP(D864,'Dosage '!$A:$C,3,FALSE)</f>
        <v>通过注射给药的无菌制剂的总称。</v>
      </c>
    </row>
    <row r="865" spans="1:15">
      <c r="A865" s="16" t="s">
        <v>391</v>
      </c>
      <c r="B865" s="16" t="str">
        <f>VLOOKUP(A865,Name!$A:$B,2,FALSE)</f>
        <v>氯化钙</v>
      </c>
      <c r="C865" s="16" t="s">
        <v>333</v>
      </c>
      <c r="D865" s="16" t="s">
        <v>109</v>
      </c>
      <c r="E865" s="17">
        <v>10035048</v>
      </c>
      <c r="F865" s="18" t="s">
        <v>392</v>
      </c>
      <c r="G865" s="18"/>
      <c r="H865" s="18"/>
      <c r="I865" s="20">
        <v>11</v>
      </c>
      <c r="J865" s="18" t="s">
        <v>24</v>
      </c>
      <c r="K865" s="18"/>
      <c r="L865" s="10" t="str">
        <f>VLOOKUP(C865,ROUTE!$A:$C,2,FALSE)</f>
        <v>动脉内注射</v>
      </c>
      <c r="M865" s="10" t="str">
        <f>VLOOKUP(C865,ROUTE!$A:$C,3,FALSE)</f>
        <v>将药物注入动脉，常用于靶向特定器官。</v>
      </c>
      <c r="N865" s="10" t="str">
        <f>VLOOKUP(D865,'Dosage '!$A:$C,2,FALSE)</f>
        <v>注射液</v>
      </c>
      <c r="O865" s="10" t="str">
        <f>VLOOKUP(D865,'Dosage '!$A:$C,3,FALSE)</f>
        <v>药物完全溶解的无菌溶液。</v>
      </c>
    </row>
    <row r="866" spans="1:15">
      <c r="A866" s="16" t="s">
        <v>391</v>
      </c>
      <c r="B866" s="16" t="str">
        <f>VLOOKUP(A866,Name!$A:$B,2,FALSE)</f>
        <v>氯化钙</v>
      </c>
      <c r="C866" s="16" t="s">
        <v>78</v>
      </c>
      <c r="D866" s="16" t="s">
        <v>62</v>
      </c>
      <c r="E866" s="17">
        <v>10035048</v>
      </c>
      <c r="F866" s="18" t="s">
        <v>392</v>
      </c>
      <c r="G866" s="18">
        <v>4</v>
      </c>
      <c r="H866" s="18" t="s">
        <v>50</v>
      </c>
      <c r="I866" s="18"/>
      <c r="J866" s="18"/>
      <c r="K866" s="18"/>
      <c r="L866" s="10" t="str">
        <f>VLOOKUP(C866,ROUTE!$A:$C,2,FALSE)</f>
        <v>肌肉注射</v>
      </c>
      <c r="M866" s="10" t="str">
        <f>VLOOKUP(C866,ROUTE!$A:$C,3,FALSE)</f>
        <v>将药物注入肌肉组织。</v>
      </c>
      <c r="N866" s="10" t="str">
        <f>VLOOKUP(D866,'Dosage '!$A:$C,2,FALSE)</f>
        <v>注射剂</v>
      </c>
      <c r="O866" s="10" t="str">
        <f>VLOOKUP(D866,'Dosage '!$A:$C,3,FALSE)</f>
        <v>通过注射给药的无菌制剂的总称。</v>
      </c>
    </row>
    <row r="867" spans="1:15">
      <c r="A867" s="16" t="s">
        <v>391</v>
      </c>
      <c r="B867" s="16" t="str">
        <f>VLOOKUP(A867,Name!$A:$B,2,FALSE)</f>
        <v>氯化钙</v>
      </c>
      <c r="C867" s="16" t="s">
        <v>78</v>
      </c>
      <c r="D867" s="16" t="s">
        <v>109</v>
      </c>
      <c r="E867" s="17">
        <v>10035048</v>
      </c>
      <c r="F867" s="18" t="s">
        <v>392</v>
      </c>
      <c r="G867" s="18">
        <v>0.01</v>
      </c>
      <c r="H867" s="18" t="s">
        <v>50</v>
      </c>
      <c r="I867" s="18"/>
      <c r="J867" s="18"/>
      <c r="K867" s="18"/>
      <c r="L867" s="10" t="str">
        <f>VLOOKUP(C867,ROUTE!$A:$C,2,FALSE)</f>
        <v>肌肉注射</v>
      </c>
      <c r="M867" s="10" t="str">
        <f>VLOOKUP(C867,ROUTE!$A:$C,3,FALSE)</f>
        <v>将药物注入肌肉组织。</v>
      </c>
      <c r="N867" s="10" t="str">
        <f>VLOOKUP(D867,'Dosage '!$A:$C,2,FALSE)</f>
        <v>注射液</v>
      </c>
      <c r="O867" s="10" t="str">
        <f>VLOOKUP(D867,'Dosage '!$A:$C,3,FALSE)</f>
        <v>药物完全溶解的无菌溶液。</v>
      </c>
    </row>
    <row r="868" spans="1:15">
      <c r="A868" s="16" t="s">
        <v>391</v>
      </c>
      <c r="B868" s="16" t="str">
        <f>VLOOKUP(A868,Name!$A:$B,2,FALSE)</f>
        <v>氯化钙</v>
      </c>
      <c r="C868" s="16" t="s">
        <v>393</v>
      </c>
      <c r="D868" s="16" t="s">
        <v>29</v>
      </c>
      <c r="E868" s="17">
        <v>10035048</v>
      </c>
      <c r="F868" s="18" t="s">
        <v>392</v>
      </c>
      <c r="G868" s="18"/>
      <c r="H868" s="18"/>
      <c r="I868" s="20">
        <v>24</v>
      </c>
      <c r="J868" s="18" t="s">
        <v>24</v>
      </c>
      <c r="K868" s="18"/>
      <c r="L868" s="10" t="str">
        <f>VLOOKUP(C868,ROUTE!$A:$C,2,FALSE)</f>
        <v>眼内给药</v>
      </c>
      <c r="M868" s="10" t="str">
        <f>VLOOKUP(C868,ROUTE!$A:$C,3,FALSE)</f>
        <v>注入眼睛内部的总称。</v>
      </c>
      <c r="N868" s="10" t="str">
        <f>VLOOKUP(D868,'Dosage '!$A:$C,2,FALSE)</f>
        <v>溶液剂</v>
      </c>
      <c r="O868" s="10" t="str">
        <f>VLOOKUP(D868,'Dosage '!$A:$C,3,FALSE)</f>
        <v>药物完全溶解在溶剂中的澄清液体。</v>
      </c>
    </row>
    <row r="869" spans="1:15">
      <c r="A869" s="16" t="s">
        <v>391</v>
      </c>
      <c r="B869" s="16" t="str">
        <f>VLOOKUP(A869,Name!$A:$B,2,FALSE)</f>
        <v>氯化钙</v>
      </c>
      <c r="C869" s="16" t="s">
        <v>394</v>
      </c>
      <c r="D869" s="16" t="s">
        <v>29</v>
      </c>
      <c r="E869" s="17">
        <v>10035048</v>
      </c>
      <c r="F869" s="18" t="s">
        <v>392</v>
      </c>
      <c r="G869" s="18">
        <v>0.03</v>
      </c>
      <c r="H869" s="18" t="s">
        <v>50</v>
      </c>
      <c r="I869" s="18"/>
      <c r="J869" s="18"/>
      <c r="K869" s="18"/>
      <c r="L869" s="10" t="str">
        <f>VLOOKUP(C869,ROUTE!$A:$C,2,FALSE)</f>
        <v>腹腔内注射</v>
      </c>
      <c r="M869" s="10" t="str">
        <f>VLOOKUP(C869,ROUTE!$A:$C,3,FALSE)</f>
        <v>将药物注入腹膜腔内。</v>
      </c>
      <c r="N869" s="10" t="str">
        <f>VLOOKUP(D869,'Dosage '!$A:$C,2,FALSE)</f>
        <v>溶液剂</v>
      </c>
      <c r="O869" s="10" t="str">
        <f>VLOOKUP(D869,'Dosage '!$A:$C,3,FALSE)</f>
        <v>药物完全溶解在溶剂中的澄清液体。</v>
      </c>
    </row>
    <row r="870" spans="1:15">
      <c r="A870" s="16" t="s">
        <v>391</v>
      </c>
      <c r="B870" s="16" t="str">
        <f>VLOOKUP(A870,Name!$A:$B,2,FALSE)</f>
        <v>氯化钙</v>
      </c>
      <c r="C870" s="16" t="s">
        <v>395</v>
      </c>
      <c r="D870" s="16" t="s">
        <v>109</v>
      </c>
      <c r="E870" s="17">
        <v>10035048</v>
      </c>
      <c r="F870" s="18" t="s">
        <v>392</v>
      </c>
      <c r="G870" s="18"/>
      <c r="H870" s="18"/>
      <c r="I870" s="20">
        <v>1</v>
      </c>
      <c r="J870" s="18" t="s">
        <v>24</v>
      </c>
      <c r="K870" s="18"/>
      <c r="L870" s="10" t="str">
        <f>VLOOKUP(C870,ROUTE!$A:$C,2,FALSE)</f>
        <v>鞘内注射</v>
      </c>
      <c r="M870" s="10" t="str">
        <f>VLOOKUP(C870,ROUTE!$A:$C,3,FALSE)</f>
        <v>注入到蛛网膜下腔的脑脊液中，作用于中枢神经系统。</v>
      </c>
      <c r="N870" s="10" t="str">
        <f>VLOOKUP(D870,'Dosage '!$A:$C,2,FALSE)</f>
        <v>注射液</v>
      </c>
      <c r="O870" s="10" t="str">
        <f>VLOOKUP(D870,'Dosage '!$A:$C,3,FALSE)</f>
        <v>药物完全溶解的无菌溶液。</v>
      </c>
    </row>
    <row r="871" spans="1:15">
      <c r="A871" s="16" t="s">
        <v>391</v>
      </c>
      <c r="B871" s="16" t="str">
        <f>VLOOKUP(A871,Name!$A:$B,2,FALSE)</f>
        <v>氯化钙</v>
      </c>
      <c r="C871" s="16" t="s">
        <v>25</v>
      </c>
      <c r="D871" s="16" t="s">
        <v>60</v>
      </c>
      <c r="E871" s="17">
        <v>10035048</v>
      </c>
      <c r="F871" s="18" t="s">
        <v>392</v>
      </c>
      <c r="G871" s="18">
        <v>0.03</v>
      </c>
      <c r="H871" s="18" t="s">
        <v>50</v>
      </c>
      <c r="I871" s="18"/>
      <c r="J871" s="18"/>
      <c r="K871" s="18"/>
      <c r="L871" s="10" t="str">
        <f>VLOOKUP(C871,ROUTE!$A:$C,2,FALSE)</f>
        <v>静脉注射</v>
      </c>
      <c r="M871" s="10" t="str">
        <f>VLOOKUP(C871,ROUTE!$A:$C,3,FALSE)</f>
        <v>将药物注入静脉。</v>
      </c>
      <c r="N871" s="10" t="str">
        <f>VLOOKUP(D871,'Dosage '!$A:$C,2,FALSE)</f>
        <v>脂质体注射剂</v>
      </c>
      <c r="O871" s="10" t="str">
        <f>VLOOKUP(D871,'Dosage '!$A:$C,3,FALSE)</f>
        <v>药物被包裹在脂质体微囊中以用于注射。</v>
      </c>
    </row>
    <row r="872" spans="1:15">
      <c r="A872" s="16" t="s">
        <v>391</v>
      </c>
      <c r="B872" s="16" t="str">
        <f>VLOOKUP(A872,Name!$A:$B,2,FALSE)</f>
        <v>氯化钙</v>
      </c>
      <c r="C872" s="16" t="s">
        <v>25</v>
      </c>
      <c r="D872" s="16" t="s">
        <v>62</v>
      </c>
      <c r="E872" s="17">
        <v>10035048</v>
      </c>
      <c r="F872" s="18" t="s">
        <v>392</v>
      </c>
      <c r="G872" s="18">
        <v>4</v>
      </c>
      <c r="H872" s="18" t="s">
        <v>50</v>
      </c>
      <c r="I872" s="18"/>
      <c r="J872" s="18"/>
      <c r="K872" s="18"/>
      <c r="L872" s="10" t="str">
        <f>VLOOKUP(C872,ROUTE!$A:$C,2,FALSE)</f>
        <v>静脉注射</v>
      </c>
      <c r="M872" s="10" t="str">
        <f>VLOOKUP(C872,ROUTE!$A:$C,3,FALSE)</f>
        <v>将药物注入静脉。</v>
      </c>
      <c r="N872" s="10" t="str">
        <f>VLOOKUP(D872,'Dosage '!$A:$C,2,FALSE)</f>
        <v>注射剂</v>
      </c>
      <c r="O872" s="10" t="str">
        <f>VLOOKUP(D872,'Dosage '!$A:$C,3,FALSE)</f>
        <v>通过注射给药的无菌制剂的总称。</v>
      </c>
    </row>
    <row r="873" spans="1:15">
      <c r="A873" s="16" t="s">
        <v>391</v>
      </c>
      <c r="B873" s="16" t="str">
        <f>VLOOKUP(A873,Name!$A:$B,2,FALSE)</f>
        <v>氯化钙</v>
      </c>
      <c r="C873" s="16" t="s">
        <v>25</v>
      </c>
      <c r="D873" s="16" t="s">
        <v>109</v>
      </c>
      <c r="E873" s="17">
        <v>10035048</v>
      </c>
      <c r="F873" s="18" t="s">
        <v>392</v>
      </c>
      <c r="G873" s="18"/>
      <c r="H873" s="18"/>
      <c r="I873" s="20">
        <v>11</v>
      </c>
      <c r="J873" s="18" t="s">
        <v>24</v>
      </c>
      <c r="K873" s="18"/>
      <c r="L873" s="10" t="str">
        <f>VLOOKUP(C873,ROUTE!$A:$C,2,FALSE)</f>
        <v>静脉注射</v>
      </c>
      <c r="M873" s="10" t="str">
        <f>VLOOKUP(C873,ROUTE!$A:$C,3,FALSE)</f>
        <v>将药物注入静脉。</v>
      </c>
      <c r="N873" s="10" t="str">
        <f>VLOOKUP(D873,'Dosage '!$A:$C,2,FALSE)</f>
        <v>注射液</v>
      </c>
      <c r="O873" s="10" t="str">
        <f>VLOOKUP(D873,'Dosage '!$A:$C,3,FALSE)</f>
        <v>药物完全溶解的无菌溶液。</v>
      </c>
    </row>
    <row r="874" spans="1:15">
      <c r="A874" s="16" t="s">
        <v>391</v>
      </c>
      <c r="B874" s="16" t="str">
        <f>VLOOKUP(A874,Name!$A:$B,2,FALSE)</f>
        <v>氯化钙</v>
      </c>
      <c r="C874" s="16" t="s">
        <v>396</v>
      </c>
      <c r="D874" s="16" t="s">
        <v>334</v>
      </c>
      <c r="E874" s="17">
        <v>10035048</v>
      </c>
      <c r="F874" s="18" t="s">
        <v>392</v>
      </c>
      <c r="G874" s="18">
        <v>0.05</v>
      </c>
      <c r="H874" s="18" t="s">
        <v>50</v>
      </c>
      <c r="I874" s="18"/>
      <c r="J874" s="18"/>
      <c r="K874" s="18"/>
      <c r="L874" s="10" t="str">
        <f>VLOOKUP(C874,ROUTE!$A:$C,2,FALSE)</f>
        <v>玻璃体内注射</v>
      </c>
      <c r="M874" s="10" t="str">
        <f>VLOOKUP(C874,ROUTE!$A:$C,3,FALSE)</f>
        <v>将药物直接注入眼球的玻璃体内。</v>
      </c>
      <c r="N874" s="10" t="str">
        <f>VLOOKUP(D874,'Dosage '!$A:$C,2,FALSE)</f>
        <v>注射用混悬液</v>
      </c>
      <c r="O874" s="10" t="str">
        <f>VLOOKUP(D874,'Dosage '!$A:$C,3,FALSE)</f>
        <v>药物微粒分散在液体介质中的无菌制剂。</v>
      </c>
    </row>
    <row r="875" spans="1:15">
      <c r="A875" s="16" t="s">
        <v>391</v>
      </c>
      <c r="B875" s="16" t="str">
        <f>VLOOKUP(A875,Name!$A:$B,2,FALSE)</f>
        <v>氯化钙</v>
      </c>
      <c r="C875" s="16" t="s">
        <v>114</v>
      </c>
      <c r="D875" s="16" t="s">
        <v>29</v>
      </c>
      <c r="E875" s="17">
        <v>10035048</v>
      </c>
      <c r="F875" s="18" t="s">
        <v>392</v>
      </c>
      <c r="G875" s="18"/>
      <c r="H875" s="18"/>
      <c r="I875" s="20">
        <v>1</v>
      </c>
      <c r="J875" s="18" t="s">
        <v>24</v>
      </c>
      <c r="K875" s="18"/>
      <c r="L875" s="10" t="str">
        <f>VLOOKUP(C875,ROUTE!$A:$C,2,FALSE)</f>
        <v>眼用 / 眼部给药</v>
      </c>
      <c r="M875" s="10" t="str">
        <f>VLOOKUP(C875,ROUTE!$A:$C,3,FALSE)</f>
        <v>药物用于眼睛表面（如眼药水、眼膏）。</v>
      </c>
      <c r="N875" s="10" t="str">
        <f>VLOOKUP(D875,'Dosage '!$A:$C,2,FALSE)</f>
        <v>溶液剂</v>
      </c>
      <c r="O875" s="10" t="str">
        <f>VLOOKUP(D875,'Dosage '!$A:$C,3,FALSE)</f>
        <v>药物完全溶解在溶剂中的澄清液体。</v>
      </c>
    </row>
    <row r="876" spans="1:15">
      <c r="A876" s="16" t="s">
        <v>391</v>
      </c>
      <c r="B876" s="16" t="str">
        <f>VLOOKUP(A876,Name!$A:$B,2,FALSE)</f>
        <v>氯化钙</v>
      </c>
      <c r="C876" s="16" t="s">
        <v>114</v>
      </c>
      <c r="D876" s="16" t="s">
        <v>115</v>
      </c>
      <c r="E876" s="17">
        <v>10035048</v>
      </c>
      <c r="F876" s="18" t="s">
        <v>392</v>
      </c>
      <c r="G876" s="18">
        <v>0.02</v>
      </c>
      <c r="H876" s="18" t="s">
        <v>50</v>
      </c>
      <c r="I876" s="18"/>
      <c r="J876" s="18"/>
      <c r="K876" s="18"/>
      <c r="L876" s="10" t="str">
        <f>VLOOKUP(C876,ROUTE!$A:$C,2,FALSE)</f>
        <v>眼用 / 眼部给药</v>
      </c>
      <c r="M876" s="10" t="str">
        <f>VLOOKUP(C876,ROUTE!$A:$C,3,FALSE)</f>
        <v>药物用于眼睛表面（如眼药水、眼膏）。</v>
      </c>
      <c r="N876" s="10" t="str">
        <f>VLOOKUP(D876,'Dosage '!$A:$C,2,FALSE)</f>
        <v>溶液/滴剂</v>
      </c>
      <c r="O876" s="10" t="str">
        <f>VLOOKUP(D876,'Dosage '!$A:$C,3,FALSE)</f>
        <v>以滴形式给药的溶液。</v>
      </c>
    </row>
    <row r="877" spans="1:15">
      <c r="A877" s="16" t="s">
        <v>391</v>
      </c>
      <c r="B877" s="16" t="str">
        <f>VLOOKUP(A877,Name!$A:$B,2,FALSE)</f>
        <v>氯化钙</v>
      </c>
      <c r="C877" s="16" t="s">
        <v>27</v>
      </c>
      <c r="D877" s="16" t="s">
        <v>28</v>
      </c>
      <c r="E877" s="17">
        <v>10035048</v>
      </c>
      <c r="F877" s="18" t="s">
        <v>392</v>
      </c>
      <c r="G877" s="18"/>
      <c r="H877" s="18"/>
      <c r="I877" s="20">
        <v>2</v>
      </c>
      <c r="J877" s="18" t="s">
        <v>24</v>
      </c>
      <c r="K877" s="18"/>
      <c r="L877" s="10" t="str">
        <f>VLOOKUP(C877,ROUTE!$A:$C,2,FALSE)</f>
        <v>口服</v>
      </c>
      <c r="M877" s="10" t="str">
        <f>VLOOKUP(C877,ROUTE!$A:$C,3,FALSE)</f>
        <v>通过口腔吞咽给药。</v>
      </c>
      <c r="N877" s="10" t="str">
        <f>VLOOKUP(D877,'Dosage '!$A:$C,2,FALSE)</f>
        <v>胶囊剂</v>
      </c>
      <c r="O877" s="10" t="str">
        <f>VLOOKUP(D877,'Dosage '!$A:$C,3,FALSE)</f>
        <v>药物装在可溶性外壳中的制剂。</v>
      </c>
    </row>
    <row r="878" spans="1:15">
      <c r="A878" s="16" t="s">
        <v>391</v>
      </c>
      <c r="B878" s="16" t="str">
        <f>VLOOKUP(A878,Name!$A:$B,2,FALSE)</f>
        <v>氯化钙</v>
      </c>
      <c r="C878" s="16" t="s">
        <v>27</v>
      </c>
      <c r="D878" s="16" t="s">
        <v>157</v>
      </c>
      <c r="E878" s="17">
        <v>10035048</v>
      </c>
      <c r="F878" s="18" t="s">
        <v>392</v>
      </c>
      <c r="G878" s="18">
        <v>0.08</v>
      </c>
      <c r="H878" s="18" t="s">
        <v>30</v>
      </c>
      <c r="I878" s="18"/>
      <c r="J878" s="18"/>
      <c r="K878" s="18"/>
      <c r="L878" s="10" t="str">
        <f>VLOOKUP(C878,ROUTE!$A:$C,2,FALSE)</f>
        <v>口服</v>
      </c>
      <c r="M878" s="10" t="str">
        <f>VLOOKUP(C878,ROUTE!$A:$C,3,FALSE)</f>
        <v>通过口腔吞咽给药。</v>
      </c>
      <c r="N878" s="10" t="str">
        <f>VLOOKUP(D878,'Dosage '!$A:$C,2,FALSE)</f>
        <v>浓缩液</v>
      </c>
      <c r="O878" s="10" t="str">
        <f>VLOOKUP(D878,'Dosage '!$A:$C,3,FALSE)</f>
        <v>使用前需要稀释的高浓度溶液。</v>
      </c>
    </row>
    <row r="879" spans="1:15">
      <c r="A879" s="16" t="s">
        <v>391</v>
      </c>
      <c r="B879" s="16" t="str">
        <f>VLOOKUP(A879,Name!$A:$B,2,FALSE)</f>
        <v>氯化钙</v>
      </c>
      <c r="C879" s="16" t="s">
        <v>63</v>
      </c>
      <c r="D879" s="16" t="s">
        <v>28</v>
      </c>
      <c r="E879" s="17">
        <v>10035048</v>
      </c>
      <c r="F879" s="18" t="s">
        <v>392</v>
      </c>
      <c r="G879" s="18"/>
      <c r="H879" s="18"/>
      <c r="I879" s="20">
        <v>3</v>
      </c>
      <c r="J879" s="18" t="s">
        <v>24</v>
      </c>
      <c r="K879" s="18"/>
      <c r="L879" s="10" t="str">
        <f>VLOOKUP(C879,ROUTE!$A:$C,2,FALSE)</f>
        <v>呼吸道给药（吸入）</v>
      </c>
      <c r="M879" s="10" t="str">
        <f>VLOOKUP(C879,ROUTE!$A:$C,3,FALSE)</f>
        <v>药物通过吸入方式进入呼吸道和肺部。</v>
      </c>
      <c r="N879" s="10" t="str">
        <f>VLOOKUP(D879,'Dosage '!$A:$C,2,FALSE)</f>
        <v>胶囊剂</v>
      </c>
      <c r="O879" s="10" t="str">
        <f>VLOOKUP(D879,'Dosage '!$A:$C,3,FALSE)</f>
        <v>药物装在可溶性外壳中的制剂。</v>
      </c>
    </row>
    <row r="880" spans="1:15">
      <c r="A880" s="16" t="s">
        <v>397</v>
      </c>
      <c r="B880" s="16" t="str">
        <f>VLOOKUP(A880,Name!$A:$B,2,FALSE)</f>
        <v>无水氯化钙</v>
      </c>
      <c r="C880" s="16" t="s">
        <v>333</v>
      </c>
      <c r="D880" s="16" t="s">
        <v>62</v>
      </c>
      <c r="E880" s="17">
        <v>10043524</v>
      </c>
      <c r="F880" s="18" t="s">
        <v>398</v>
      </c>
      <c r="G880" s="18"/>
      <c r="H880" s="18"/>
      <c r="I880" s="20">
        <v>10</v>
      </c>
      <c r="J880" s="18" t="s">
        <v>24</v>
      </c>
      <c r="K880" s="18"/>
      <c r="L880" s="10" t="str">
        <f>VLOOKUP(C880,ROUTE!$A:$C,2,FALSE)</f>
        <v>动脉内注射</v>
      </c>
      <c r="M880" s="10" t="str">
        <f>VLOOKUP(C880,ROUTE!$A:$C,3,FALSE)</f>
        <v>将药物注入动脉，常用于靶向特定器官。</v>
      </c>
      <c r="N880" s="10" t="str">
        <f>VLOOKUP(D880,'Dosage '!$A:$C,2,FALSE)</f>
        <v>注射剂</v>
      </c>
      <c r="O880" s="10" t="str">
        <f>VLOOKUP(D880,'Dosage '!$A:$C,3,FALSE)</f>
        <v>通过注射给药的无菌制剂的总称。</v>
      </c>
    </row>
    <row r="881" spans="1:15">
      <c r="A881" s="16" t="s">
        <v>397</v>
      </c>
      <c r="B881" s="16" t="str">
        <f>VLOOKUP(A881,Name!$A:$B,2,FALSE)</f>
        <v>无水氯化钙</v>
      </c>
      <c r="C881" s="16" t="s">
        <v>25</v>
      </c>
      <c r="D881" s="16" t="s">
        <v>62</v>
      </c>
      <c r="E881" s="17">
        <v>10043524</v>
      </c>
      <c r="F881" s="18" t="s">
        <v>398</v>
      </c>
      <c r="G881" s="18"/>
      <c r="H881" s="18"/>
      <c r="I881" s="20">
        <v>10</v>
      </c>
      <c r="J881" s="18" t="s">
        <v>24</v>
      </c>
      <c r="K881" s="18"/>
      <c r="L881" s="10" t="str">
        <f>VLOOKUP(C881,ROUTE!$A:$C,2,FALSE)</f>
        <v>静脉注射</v>
      </c>
      <c r="M881" s="10" t="str">
        <f>VLOOKUP(C881,ROUTE!$A:$C,3,FALSE)</f>
        <v>将药物注入静脉。</v>
      </c>
      <c r="N881" s="10" t="str">
        <f>VLOOKUP(D881,'Dosage '!$A:$C,2,FALSE)</f>
        <v>注射剂</v>
      </c>
      <c r="O881" s="10" t="str">
        <f>VLOOKUP(D881,'Dosage '!$A:$C,3,FALSE)</f>
        <v>通过注射给药的无菌制剂的总称。</v>
      </c>
    </row>
    <row r="882" spans="1:15">
      <c r="A882" s="16" t="s">
        <v>399</v>
      </c>
      <c r="B882" s="16" t="str">
        <f>VLOOKUP(A882,Name!$A:$B,2,FALSE)</f>
        <v>柠檬酸钙</v>
      </c>
      <c r="C882" s="16" t="s">
        <v>27</v>
      </c>
      <c r="D882" s="16" t="s">
        <v>81</v>
      </c>
      <c r="E882" s="17">
        <v>5785444</v>
      </c>
      <c r="F882" s="18" t="s">
        <v>400</v>
      </c>
      <c r="G882" s="18">
        <v>429</v>
      </c>
      <c r="H882" s="18" t="s">
        <v>24</v>
      </c>
      <c r="I882" s="18"/>
      <c r="J882" s="18"/>
      <c r="K882" s="18"/>
      <c r="L882" s="10" t="str">
        <f>VLOOKUP(C882,ROUTE!$A:$C,2,FALSE)</f>
        <v>口服</v>
      </c>
      <c r="M882" s="10" t="str">
        <f>VLOOKUP(C882,ROUTE!$A:$C,3,FALSE)</f>
        <v>通过口腔吞咽给药。</v>
      </c>
      <c r="N882" s="10" t="str">
        <f>VLOOKUP(D882,'Dosage '!$A:$C,2,FALSE)</f>
        <v>散剂 / 粉末</v>
      </c>
      <c r="O882" s="10" t="str">
        <f>VLOOKUP(D882,'Dosage '!$A:$C,3,FALSE)</f>
        <v>干燥的粉末状药物。</v>
      </c>
    </row>
    <row r="883" spans="1:15">
      <c r="A883" s="16" t="s">
        <v>399</v>
      </c>
      <c r="B883" s="16" t="str">
        <f>VLOOKUP(A883,Name!$A:$B,2,FALSE)</f>
        <v>柠檬酸钙</v>
      </c>
      <c r="C883" s="16" t="s">
        <v>27</v>
      </c>
      <c r="D883" s="16" t="s">
        <v>31</v>
      </c>
      <c r="E883" s="17">
        <v>5785444</v>
      </c>
      <c r="F883" s="18" t="s">
        <v>400</v>
      </c>
      <c r="G883" s="18">
        <v>98.95</v>
      </c>
      <c r="H883" s="18" t="s">
        <v>24</v>
      </c>
      <c r="I883" s="18"/>
      <c r="J883" s="18"/>
      <c r="K883" s="18"/>
      <c r="L883" s="10" t="str">
        <f>VLOOKUP(C883,ROUTE!$A:$C,2,FALSE)</f>
        <v>口服</v>
      </c>
      <c r="M883" s="10" t="str">
        <f>VLOOKUP(C883,ROUTE!$A:$C,3,FALSE)</f>
        <v>通过口腔吞咽给药。</v>
      </c>
      <c r="N883" s="10" t="str">
        <f>VLOOKUP(D883,'Dosage '!$A:$C,2,FALSE)</f>
        <v>片剂</v>
      </c>
      <c r="O883" s="10" t="str">
        <f>VLOOKUP(D883,'Dosage '!$A:$C,3,FALSE)</f>
        <v>由药物和辅料压制而成的固体制剂。</v>
      </c>
    </row>
    <row r="884" spans="1:15">
      <c r="A884" s="16" t="s">
        <v>399</v>
      </c>
      <c r="B884" s="16" t="str">
        <f>VLOOKUP(A884,Name!$A:$B,2,FALSE)</f>
        <v>柠檬酸钙</v>
      </c>
      <c r="C884" s="16" t="s">
        <v>27</v>
      </c>
      <c r="D884" s="16" t="s">
        <v>35</v>
      </c>
      <c r="E884" s="17">
        <v>5785444</v>
      </c>
      <c r="F884" s="18" t="s">
        <v>400</v>
      </c>
      <c r="G884" s="18">
        <v>309</v>
      </c>
      <c r="H884" s="18" t="s">
        <v>24</v>
      </c>
      <c r="I884" s="18"/>
      <c r="J884" s="18"/>
      <c r="K884" s="18"/>
      <c r="L884" s="10" t="str">
        <f>VLOOKUP(C884,ROUTE!$A:$C,2,FALSE)</f>
        <v>口服</v>
      </c>
      <c r="M884" s="10" t="str">
        <f>VLOOKUP(C884,ROUTE!$A:$C,3,FALSE)</f>
        <v>通过口腔吞咽给药。</v>
      </c>
      <c r="N884" s="10" t="str">
        <f>VLOOKUP(D884,'Dosage '!$A:$C,2,FALSE)</f>
        <v>薄膜衣片</v>
      </c>
      <c r="O884" s="10" t="str">
        <f>VLOOKUP(D884,'Dosage '!$A:$C,3,FALSE)</f>
        <v>在片剂核心外包有一层薄膜。</v>
      </c>
    </row>
    <row r="885" spans="1:15">
      <c r="A885" s="16" t="s">
        <v>401</v>
      </c>
      <c r="B885" s="16" t="str">
        <f>VLOOKUP(A885,Name!$A:$B,2,FALSE)</f>
        <v>氢氧化钙</v>
      </c>
      <c r="C885" s="16" t="s">
        <v>25</v>
      </c>
      <c r="D885" s="16" t="s">
        <v>62</v>
      </c>
      <c r="E885" s="17">
        <v>1305620</v>
      </c>
      <c r="F885" s="18" t="s">
        <v>402</v>
      </c>
      <c r="G885" s="18">
        <v>3.7</v>
      </c>
      <c r="H885" s="18" t="s">
        <v>24</v>
      </c>
      <c r="I885" s="18"/>
      <c r="J885" s="18"/>
      <c r="K885" s="18"/>
      <c r="L885" s="10" t="str">
        <f>VLOOKUP(C885,ROUTE!$A:$C,2,FALSE)</f>
        <v>静脉注射</v>
      </c>
      <c r="M885" s="10" t="str">
        <f>VLOOKUP(C885,ROUTE!$A:$C,3,FALSE)</f>
        <v>将药物注入静脉。</v>
      </c>
      <c r="N885" s="10" t="str">
        <f>VLOOKUP(D885,'Dosage '!$A:$C,2,FALSE)</f>
        <v>注射剂</v>
      </c>
      <c r="O885" s="10" t="str">
        <f>VLOOKUP(D885,'Dosage '!$A:$C,3,FALSE)</f>
        <v>通过注射给药的无菌制剂的总称。</v>
      </c>
    </row>
    <row r="886" spans="1:15">
      <c r="A886" s="16" t="s">
        <v>401</v>
      </c>
      <c r="B886" s="16" t="str">
        <f>VLOOKUP(A886,Name!$A:$B,2,FALSE)</f>
        <v>氢氧化钙</v>
      </c>
      <c r="C886" s="16" t="s">
        <v>27</v>
      </c>
      <c r="D886" s="16" t="s">
        <v>79</v>
      </c>
      <c r="E886" s="17">
        <v>1305620</v>
      </c>
      <c r="F886" s="18" t="s">
        <v>402</v>
      </c>
      <c r="G886" s="18"/>
      <c r="H886" s="18"/>
      <c r="I886" s="20">
        <v>14</v>
      </c>
      <c r="J886" s="18" t="s">
        <v>24</v>
      </c>
      <c r="K886" s="18"/>
      <c r="L886" s="10" t="str">
        <f>VLOOKUP(C886,ROUTE!$A:$C,2,FALSE)</f>
        <v>口服</v>
      </c>
      <c r="M886" s="10" t="str">
        <f>VLOOKUP(C886,ROUTE!$A:$C,3,FALSE)</f>
        <v>通过口腔吞咽给药。</v>
      </c>
      <c r="N886" s="10" t="str">
        <f>VLOOKUP(D886,'Dosage '!$A:$C,2,FALSE)</f>
        <v>缓释胶囊</v>
      </c>
      <c r="O886" s="10" t="str">
        <f>VLOOKUP(D886,'Dosage '!$A:$C,3,FALSE)</f>
        <v>药物从胶囊中缓慢、持续释放。</v>
      </c>
    </row>
    <row r="887" spans="1:15">
      <c r="A887" s="16" t="s">
        <v>401</v>
      </c>
      <c r="B887" s="16" t="str">
        <f>VLOOKUP(A887,Name!$A:$B,2,FALSE)</f>
        <v>氢氧化钙</v>
      </c>
      <c r="C887" s="16" t="s">
        <v>27</v>
      </c>
      <c r="D887" s="16" t="s">
        <v>52</v>
      </c>
      <c r="E887" s="17">
        <v>1305620</v>
      </c>
      <c r="F887" s="18" t="s">
        <v>402</v>
      </c>
      <c r="G887" s="18" t="s">
        <v>37</v>
      </c>
      <c r="H887" s="18" t="s">
        <v>102</v>
      </c>
      <c r="I887" s="18"/>
      <c r="J887" s="18"/>
      <c r="K887" s="18"/>
      <c r="L887" s="10" t="str">
        <f>VLOOKUP(C887,ROUTE!$A:$C,2,FALSE)</f>
        <v>口服</v>
      </c>
      <c r="M887" s="10" t="str">
        <f>VLOOKUP(C887,ROUTE!$A:$C,3,FALSE)</f>
        <v>通过口腔吞咽给药。</v>
      </c>
      <c r="N887" s="10" t="str">
        <f>VLOOKUP(D887,'Dosage '!$A:$C,2,FALSE)</f>
        <v>混悬剂</v>
      </c>
      <c r="O887" s="10" t="str">
        <f>VLOOKUP(D887,'Dosage '!$A:$C,3,FALSE)</f>
        <v>药物微粒均匀分散在液体介质中的制剂。</v>
      </c>
    </row>
    <row r="888" spans="1:15">
      <c r="A888" s="16" t="s">
        <v>401</v>
      </c>
      <c r="B888" s="16" t="str">
        <f>VLOOKUP(A888,Name!$A:$B,2,FALSE)</f>
        <v>氢氧化钙</v>
      </c>
      <c r="C888" s="16" t="s">
        <v>120</v>
      </c>
      <c r="D888" s="16" t="s">
        <v>62</v>
      </c>
      <c r="E888" s="17">
        <v>1305620</v>
      </c>
      <c r="F888" s="18" t="s">
        <v>402</v>
      </c>
      <c r="G888" s="18" t="s">
        <v>37</v>
      </c>
      <c r="H888" s="18" t="s">
        <v>102</v>
      </c>
      <c r="I888" s="18"/>
      <c r="J888" s="18"/>
      <c r="K888" s="18"/>
      <c r="L888" s="10" t="str">
        <f>VLOOKUP(C888,ROUTE!$A:$C,2,FALSE)</f>
        <v>皮下注射</v>
      </c>
      <c r="M888" s="10" t="str">
        <f>VLOOKUP(C888,ROUTE!$A:$C,3,FALSE)</f>
        <v>将药物注入皮肤下的脂肪组织层。</v>
      </c>
      <c r="N888" s="10" t="str">
        <f>VLOOKUP(D888,'Dosage '!$A:$C,2,FALSE)</f>
        <v>注射剂</v>
      </c>
      <c r="O888" s="10" t="str">
        <f>VLOOKUP(D888,'Dosage '!$A:$C,3,FALSE)</f>
        <v>通过注射给药的无菌制剂的总称。</v>
      </c>
    </row>
    <row r="889" spans="1:15">
      <c r="A889" s="16" t="s">
        <v>403</v>
      </c>
      <c r="B889" s="16" t="str">
        <f>VLOOKUP(A889,Name!$A:$B,2,FALSE)</f>
        <v>磷酸钙</v>
      </c>
      <c r="C889" s="16" t="s">
        <v>92</v>
      </c>
      <c r="D889" s="16" t="s">
        <v>242</v>
      </c>
      <c r="E889" s="17">
        <v>10103465</v>
      </c>
      <c r="F889" s="18" t="s">
        <v>404</v>
      </c>
      <c r="G889" s="18">
        <v>45.93</v>
      </c>
      <c r="H889" s="18" t="s">
        <v>19</v>
      </c>
      <c r="I889" s="18"/>
      <c r="J889" s="18"/>
      <c r="K889" s="18"/>
      <c r="L889" s="10" t="str">
        <f>VLOOKUP(C889,ROUTE!$A:$C,2,FALSE)</f>
        <v>牙科给药</v>
      </c>
      <c r="M889" s="10" t="str">
        <f>VLOOKUP(C889,ROUTE!$A:$C,3,FALSE)</f>
        <v>直接用于牙齿或牙龈的药物。</v>
      </c>
      <c r="N889" s="10" t="str">
        <f>VLOOKUP(D889,'Dosage '!$A:$C,2,FALSE)</f>
        <v>牙膏</v>
      </c>
      <c r="O889" s="10" t="str">
        <f>VLOOKUP(D889,'Dosage '!$A:$C,3,FALSE)</f>
        <v>用于清洁牙齿的糊剂。</v>
      </c>
    </row>
    <row r="890" spans="1:15">
      <c r="A890" s="16" t="s">
        <v>403</v>
      </c>
      <c r="B890" s="16" t="str">
        <f>VLOOKUP(A890,Name!$A:$B,2,FALSE)</f>
        <v>磷酸钙</v>
      </c>
      <c r="C890" s="16" t="s">
        <v>92</v>
      </c>
      <c r="D890" s="16" t="s">
        <v>273</v>
      </c>
      <c r="E890" s="17">
        <v>10103465</v>
      </c>
      <c r="F890" s="18" t="s">
        <v>404</v>
      </c>
      <c r="G890" s="18">
        <v>0.11</v>
      </c>
      <c r="H890" s="18" t="s">
        <v>309</v>
      </c>
      <c r="I890" s="18"/>
      <c r="J890" s="18"/>
      <c r="K890" s="18"/>
      <c r="L890" s="10" t="str">
        <f>VLOOKUP(C890,ROUTE!$A:$C,2,FALSE)</f>
        <v>牙科给药</v>
      </c>
      <c r="M890" s="10" t="str">
        <f>VLOOKUP(C890,ROUTE!$A:$C,3,FALSE)</f>
        <v>直接用于牙齿或牙龈的药物。</v>
      </c>
      <c r="N890" s="10" t="str">
        <f>VLOOKUP(D890,'Dosage '!$A:$C,2,FALSE)</f>
        <v>牙粉</v>
      </c>
      <c r="O890" s="10" t="str">
        <f>VLOOKUP(D890,'Dosage '!$A:$C,3,FALSE)</f>
        <v>用于清洁牙齿的粉末。</v>
      </c>
    </row>
    <row r="891" spans="1:15">
      <c r="A891" s="16" t="s">
        <v>403</v>
      </c>
      <c r="B891" s="16" t="str">
        <f>VLOOKUP(A891,Name!$A:$B,2,FALSE)</f>
        <v>磷酸钙</v>
      </c>
      <c r="C891" s="16" t="s">
        <v>27</v>
      </c>
      <c r="D891" s="16" t="s">
        <v>31</v>
      </c>
      <c r="E891" s="17">
        <v>10103465</v>
      </c>
      <c r="F891" s="18" t="s">
        <v>404</v>
      </c>
      <c r="G891" s="18">
        <v>183.94</v>
      </c>
      <c r="H891" s="18" t="s">
        <v>24</v>
      </c>
      <c r="I891" s="18"/>
      <c r="J891" s="18"/>
      <c r="K891" s="18"/>
      <c r="L891" s="10" t="str">
        <f>VLOOKUP(C891,ROUTE!$A:$C,2,FALSE)</f>
        <v>口服</v>
      </c>
      <c r="M891" s="10" t="str">
        <f>VLOOKUP(C891,ROUTE!$A:$C,3,FALSE)</f>
        <v>通过口腔吞咽给药。</v>
      </c>
      <c r="N891" s="10" t="str">
        <f>VLOOKUP(D891,'Dosage '!$A:$C,2,FALSE)</f>
        <v>片剂</v>
      </c>
      <c r="O891" s="10" t="str">
        <f>VLOOKUP(D891,'Dosage '!$A:$C,3,FALSE)</f>
        <v>由药物和辅料压制而成的固体制剂。</v>
      </c>
    </row>
    <row r="892" spans="1:15">
      <c r="A892" s="16" t="s">
        <v>403</v>
      </c>
      <c r="B892" s="16" t="str">
        <f>VLOOKUP(A892,Name!$A:$B,2,FALSE)</f>
        <v>磷酸钙</v>
      </c>
      <c r="C892" s="16" t="s">
        <v>27</v>
      </c>
      <c r="D892" s="16" t="s">
        <v>84</v>
      </c>
      <c r="E892" s="17">
        <v>10103465</v>
      </c>
      <c r="F892" s="18" t="s">
        <v>404</v>
      </c>
      <c r="G892" s="18">
        <v>93.6</v>
      </c>
      <c r="H892" s="18" t="s">
        <v>24</v>
      </c>
      <c r="I892" s="18"/>
      <c r="J892" s="18"/>
      <c r="K892" s="18"/>
      <c r="L892" s="10" t="str">
        <f>VLOOKUP(C892,ROUTE!$A:$C,2,FALSE)</f>
        <v>口服</v>
      </c>
      <c r="M892" s="10" t="str">
        <f>VLOOKUP(C892,ROUTE!$A:$C,3,FALSE)</f>
        <v>通过口腔吞咽给药。</v>
      </c>
      <c r="N892" s="10" t="str">
        <f>VLOOKUP(D892,'Dosage '!$A:$C,2,FALSE)</f>
        <v>包衣片</v>
      </c>
      <c r="O892" s="10" t="str">
        <f>VLOOKUP(D892,'Dosage '!$A:$C,3,FALSE)</f>
        <v>片剂外层有包衣的总称。</v>
      </c>
    </row>
    <row r="893" spans="1:15">
      <c r="A893" s="16" t="s">
        <v>403</v>
      </c>
      <c r="B893" s="16" t="str">
        <f>VLOOKUP(A893,Name!$A:$B,2,FALSE)</f>
        <v>磷酸钙</v>
      </c>
      <c r="C893" s="16" t="s">
        <v>27</v>
      </c>
      <c r="D893" s="16" t="s">
        <v>34</v>
      </c>
      <c r="E893" s="17">
        <v>10103465</v>
      </c>
      <c r="F893" s="18" t="s">
        <v>404</v>
      </c>
      <c r="G893" s="18">
        <v>352.63</v>
      </c>
      <c r="H893" s="18" t="s">
        <v>24</v>
      </c>
      <c r="I893" s="18"/>
      <c r="J893" s="18"/>
      <c r="K893" s="18"/>
      <c r="L893" s="10" t="str">
        <f>VLOOKUP(C893,ROUTE!$A:$C,2,FALSE)</f>
        <v>口服</v>
      </c>
      <c r="M893" s="10" t="str">
        <f>VLOOKUP(C893,ROUTE!$A:$C,3,FALSE)</f>
        <v>通过口腔吞咽给药。</v>
      </c>
      <c r="N893" s="10" t="str">
        <f>VLOOKUP(D893,'Dosage '!$A:$C,2,FALSE)</f>
        <v>缓释片</v>
      </c>
      <c r="O893" s="10" t="str">
        <f>VLOOKUP(D893,'Dosage '!$A:$C,3,FALSE)</f>
        <v>药物缓慢、持续释放的片剂。</v>
      </c>
    </row>
    <row r="894" spans="1:15">
      <c r="A894" s="16" t="s">
        <v>403</v>
      </c>
      <c r="B894" s="16" t="str">
        <f>VLOOKUP(A894,Name!$A:$B,2,FALSE)</f>
        <v>磷酸钙</v>
      </c>
      <c r="C894" s="16" t="s">
        <v>27</v>
      </c>
      <c r="D894" s="16" t="s">
        <v>35</v>
      </c>
      <c r="E894" s="17">
        <v>10103465</v>
      </c>
      <c r="F894" s="18" t="s">
        <v>404</v>
      </c>
      <c r="G894" s="18">
        <v>362</v>
      </c>
      <c r="H894" s="18" t="s">
        <v>24</v>
      </c>
      <c r="I894" s="18"/>
      <c r="J894" s="18"/>
      <c r="K894" s="18"/>
      <c r="L894" s="10" t="str">
        <f>VLOOKUP(C894,ROUTE!$A:$C,2,FALSE)</f>
        <v>口服</v>
      </c>
      <c r="M894" s="10" t="str">
        <f>VLOOKUP(C894,ROUTE!$A:$C,3,FALSE)</f>
        <v>通过口腔吞咽给药。</v>
      </c>
      <c r="N894" s="10" t="str">
        <f>VLOOKUP(D894,'Dosage '!$A:$C,2,FALSE)</f>
        <v>薄膜衣片</v>
      </c>
      <c r="O894" s="10" t="str">
        <f>VLOOKUP(D894,'Dosage '!$A:$C,3,FALSE)</f>
        <v>在片剂核心外包有一层薄膜。</v>
      </c>
    </row>
    <row r="895" spans="1:15">
      <c r="A895" s="16" t="s">
        <v>405</v>
      </c>
      <c r="B895" s="16" t="str">
        <f>VLOOKUP(A895,Name!$A:$B,2,FALSE)</f>
        <v>一水合磷酸氢钙</v>
      </c>
      <c r="C895" s="16" t="s">
        <v>27</v>
      </c>
      <c r="D895" s="16" t="s">
        <v>31</v>
      </c>
      <c r="E895" s="17"/>
      <c r="F895" s="18" t="s">
        <v>38</v>
      </c>
      <c r="G895" s="18">
        <v>109.3</v>
      </c>
      <c r="H895" s="18" t="s">
        <v>24</v>
      </c>
      <c r="I895" s="18"/>
      <c r="J895" s="18"/>
      <c r="K895" s="18"/>
      <c r="L895" s="10" t="str">
        <f>VLOOKUP(C895,ROUTE!$A:$C,2,FALSE)</f>
        <v>口服</v>
      </c>
      <c r="M895" s="10" t="str">
        <f>VLOOKUP(C895,ROUTE!$A:$C,3,FALSE)</f>
        <v>通过口腔吞咽给药。</v>
      </c>
      <c r="N895" s="10" t="str">
        <f>VLOOKUP(D895,'Dosage '!$A:$C,2,FALSE)</f>
        <v>片剂</v>
      </c>
      <c r="O895" s="10" t="str">
        <f>VLOOKUP(D895,'Dosage '!$A:$C,3,FALSE)</f>
        <v>由药物和辅料压制而成的固体制剂。</v>
      </c>
    </row>
    <row r="896" spans="1:15">
      <c r="A896" s="16" t="s">
        <v>406</v>
      </c>
      <c r="B896" s="16" t="str">
        <f>VLOOKUP(A896,Name!$A:$B,2,FALSE)</f>
        <v>无水磷酸二氢钙</v>
      </c>
      <c r="C896" s="16" t="s">
        <v>27</v>
      </c>
      <c r="D896" s="16" t="s">
        <v>31</v>
      </c>
      <c r="E896" s="17">
        <v>7758238</v>
      </c>
      <c r="F896" s="18" t="s">
        <v>407</v>
      </c>
      <c r="G896" s="18">
        <v>17</v>
      </c>
      <c r="H896" s="18" t="s">
        <v>24</v>
      </c>
      <c r="I896" s="18"/>
      <c r="J896" s="18"/>
      <c r="K896" s="18"/>
      <c r="L896" s="10" t="str">
        <f>VLOOKUP(C896,ROUTE!$A:$C,2,FALSE)</f>
        <v>口服</v>
      </c>
      <c r="M896" s="10" t="str">
        <f>VLOOKUP(C896,ROUTE!$A:$C,3,FALSE)</f>
        <v>通过口腔吞咽给药。</v>
      </c>
      <c r="N896" s="10" t="str">
        <f>VLOOKUP(D896,'Dosage '!$A:$C,2,FALSE)</f>
        <v>片剂</v>
      </c>
      <c r="O896" s="10" t="str">
        <f>VLOOKUP(D896,'Dosage '!$A:$C,3,FALSE)</f>
        <v>由药物和辅料压制而成的固体制剂。</v>
      </c>
    </row>
    <row r="897" spans="1:15">
      <c r="A897" s="16" t="s">
        <v>408</v>
      </c>
      <c r="B897" s="16" t="str">
        <f>VLOOKUP(A897,Name!$A:$B,2,FALSE)</f>
        <v>聚卡波非钙</v>
      </c>
      <c r="C897" s="16" t="s">
        <v>27</v>
      </c>
      <c r="D897" s="16" t="s">
        <v>80</v>
      </c>
      <c r="E897" s="17">
        <v>126040582</v>
      </c>
      <c r="F897" s="18" t="s">
        <v>409</v>
      </c>
      <c r="G897" s="18"/>
      <c r="H897" s="18"/>
      <c r="I897" s="20">
        <v>480</v>
      </c>
      <c r="J897" s="18" t="s">
        <v>24</v>
      </c>
      <c r="K897" s="18"/>
      <c r="L897" s="10" t="str">
        <f>VLOOKUP(C897,ROUTE!$A:$C,2,FALSE)</f>
        <v>口服</v>
      </c>
      <c r="M897" s="10" t="str">
        <f>VLOOKUP(C897,ROUTE!$A:$C,3,FALSE)</f>
        <v>通过口腔吞咽给药。</v>
      </c>
      <c r="N897" s="10" t="str">
        <f>VLOOKUP(D897,'Dosage '!$A:$C,2,FALSE)</f>
        <v>锭剂 / 润喉糖</v>
      </c>
      <c r="O897" s="10" t="str">
        <f>VLOOKUP(D897,'Dosage '!$A:$C,3,FALSE)</f>
        <v>通常用于缓慢溶解于口腔的硬糖状制剂。</v>
      </c>
    </row>
    <row r="898" spans="1:15">
      <c r="A898" s="16" t="s">
        <v>410</v>
      </c>
      <c r="B898" s="16" t="str">
        <f>VLOOKUP(A898,Name!$A:$B,2,FALSE)</f>
        <v>焦磷酸钙</v>
      </c>
      <c r="C898" s="16" t="s">
        <v>92</v>
      </c>
      <c r="D898" s="16" t="s">
        <v>242</v>
      </c>
      <c r="E898" s="17">
        <v>7790763</v>
      </c>
      <c r="F898" s="18" t="s">
        <v>411</v>
      </c>
      <c r="G898" s="18">
        <v>39</v>
      </c>
      <c r="H898" s="18" t="s">
        <v>19</v>
      </c>
      <c r="I898" s="18"/>
      <c r="J898" s="18"/>
      <c r="K898" s="18"/>
      <c r="L898" s="10" t="str">
        <f>VLOOKUP(C898,ROUTE!$A:$C,2,FALSE)</f>
        <v>牙科给药</v>
      </c>
      <c r="M898" s="10" t="str">
        <f>VLOOKUP(C898,ROUTE!$A:$C,3,FALSE)</f>
        <v>直接用于牙齿或牙龈的药物。</v>
      </c>
      <c r="N898" s="10" t="str">
        <f>VLOOKUP(D898,'Dosage '!$A:$C,2,FALSE)</f>
        <v>牙膏</v>
      </c>
      <c r="O898" s="10" t="str">
        <f>VLOOKUP(D898,'Dosage '!$A:$C,3,FALSE)</f>
        <v>用于清洁牙齿的糊剂。</v>
      </c>
    </row>
    <row r="899" spans="1:15">
      <c r="A899" s="16" t="s">
        <v>410</v>
      </c>
      <c r="B899" s="16" t="str">
        <f>VLOOKUP(A899,Name!$A:$B,2,FALSE)</f>
        <v>焦磷酸钙</v>
      </c>
      <c r="C899" s="16" t="s">
        <v>27</v>
      </c>
      <c r="D899" s="16" t="s">
        <v>31</v>
      </c>
      <c r="E899" s="17">
        <v>7790763</v>
      </c>
      <c r="F899" s="18" t="s">
        <v>411</v>
      </c>
      <c r="G899" s="18">
        <v>298.04</v>
      </c>
      <c r="H899" s="18" t="s">
        <v>24</v>
      </c>
      <c r="I899" s="18"/>
      <c r="J899" s="18"/>
      <c r="K899" s="18"/>
      <c r="L899" s="10" t="str">
        <f>VLOOKUP(C899,ROUTE!$A:$C,2,FALSE)</f>
        <v>口服</v>
      </c>
      <c r="M899" s="10" t="str">
        <f>VLOOKUP(C899,ROUTE!$A:$C,3,FALSE)</f>
        <v>通过口腔吞咽给药。</v>
      </c>
      <c r="N899" s="10" t="str">
        <f>VLOOKUP(D899,'Dosage '!$A:$C,2,FALSE)</f>
        <v>片剂</v>
      </c>
      <c r="O899" s="10" t="str">
        <f>VLOOKUP(D899,'Dosage '!$A:$C,3,FALSE)</f>
        <v>由药物和辅料压制而成的固体制剂。</v>
      </c>
    </row>
    <row r="900" spans="1:15">
      <c r="A900" s="16" t="s">
        <v>412</v>
      </c>
      <c r="B900" s="16" t="str">
        <f>VLOOKUP(A900,Name!$A:$B,2,FALSE)</f>
        <v>葡糖二酸钙 / 糖酸钙</v>
      </c>
      <c r="C900" s="16" t="s">
        <v>25</v>
      </c>
      <c r="D900" s="16" t="s">
        <v>62</v>
      </c>
      <c r="E900" s="17">
        <v>5793895</v>
      </c>
      <c r="F900" s="18" t="s">
        <v>413</v>
      </c>
      <c r="G900" s="18">
        <v>0.45</v>
      </c>
      <c r="H900" s="18" t="s">
        <v>50</v>
      </c>
      <c r="I900" s="18"/>
      <c r="J900" s="18"/>
      <c r="K900" s="18"/>
      <c r="L900" s="10" t="str">
        <f>VLOOKUP(C900,ROUTE!$A:$C,2,FALSE)</f>
        <v>静脉注射</v>
      </c>
      <c r="M900" s="10" t="str">
        <f>VLOOKUP(C900,ROUTE!$A:$C,3,FALSE)</f>
        <v>将药物注入静脉。</v>
      </c>
      <c r="N900" s="10" t="str">
        <f>VLOOKUP(D900,'Dosage '!$A:$C,2,FALSE)</f>
        <v>注射剂</v>
      </c>
      <c r="O900" s="10" t="str">
        <f>VLOOKUP(D900,'Dosage '!$A:$C,3,FALSE)</f>
        <v>通过注射给药的无菌制剂的总称。</v>
      </c>
    </row>
    <row r="901" spans="1:15">
      <c r="A901" s="16" t="s">
        <v>412</v>
      </c>
      <c r="B901" s="16" t="str">
        <f>VLOOKUP(A901,Name!$A:$B,2,FALSE)</f>
        <v>葡糖二酸钙 / 糖酸钙</v>
      </c>
      <c r="C901" s="16" t="s">
        <v>25</v>
      </c>
      <c r="D901" s="16" t="s">
        <v>109</v>
      </c>
      <c r="E901" s="17">
        <v>5793895</v>
      </c>
      <c r="F901" s="18" t="s">
        <v>413</v>
      </c>
      <c r="G901" s="18"/>
      <c r="H901" s="18"/>
      <c r="I901" s="20">
        <v>540</v>
      </c>
      <c r="J901" s="18" t="s">
        <v>24</v>
      </c>
      <c r="K901" s="18"/>
      <c r="L901" s="10" t="str">
        <f>VLOOKUP(C901,ROUTE!$A:$C,2,FALSE)</f>
        <v>静脉注射</v>
      </c>
      <c r="M901" s="10" t="str">
        <f>VLOOKUP(C901,ROUTE!$A:$C,3,FALSE)</f>
        <v>将药物注入静脉。</v>
      </c>
      <c r="N901" s="10" t="str">
        <f>VLOOKUP(D901,'Dosage '!$A:$C,2,FALSE)</f>
        <v>注射液</v>
      </c>
      <c r="O901" s="10" t="str">
        <f>VLOOKUP(D901,'Dosage '!$A:$C,3,FALSE)</f>
        <v>药物完全溶解的无菌溶液。</v>
      </c>
    </row>
    <row r="902" spans="1:15">
      <c r="A902" s="16" t="s">
        <v>412</v>
      </c>
      <c r="B902" s="16" t="str">
        <f>VLOOKUP(A902,Name!$A:$B,2,FALSE)</f>
        <v>葡糖二酸钙 / 糖酸钙</v>
      </c>
      <c r="C902" s="16" t="s">
        <v>25</v>
      </c>
      <c r="D902" s="16" t="s">
        <v>29</v>
      </c>
      <c r="E902" s="17">
        <v>5793895</v>
      </c>
      <c r="F902" s="18" t="s">
        <v>413</v>
      </c>
      <c r="G902" s="18"/>
      <c r="H902" s="18"/>
      <c r="I902" s="20">
        <v>90</v>
      </c>
      <c r="J902" s="18" t="s">
        <v>24</v>
      </c>
      <c r="K902" s="18"/>
      <c r="L902" s="10" t="str">
        <f>VLOOKUP(C902,ROUTE!$A:$C,2,FALSE)</f>
        <v>静脉注射</v>
      </c>
      <c r="M902" s="10" t="str">
        <f>VLOOKUP(C902,ROUTE!$A:$C,3,FALSE)</f>
        <v>将药物注入静脉。</v>
      </c>
      <c r="N902" s="10" t="str">
        <f>VLOOKUP(D902,'Dosage '!$A:$C,2,FALSE)</f>
        <v>溶液剂</v>
      </c>
      <c r="O902" s="10" t="str">
        <f>VLOOKUP(D902,'Dosage '!$A:$C,3,FALSE)</f>
        <v>药物完全溶解在溶剂中的澄清液体。</v>
      </c>
    </row>
    <row r="903" spans="1:15">
      <c r="A903" s="16" t="s">
        <v>414</v>
      </c>
      <c r="B903" s="16" t="str">
        <f>VLOOKUP(A903,Name!$A:$B,2,FALSE)</f>
        <v>硅酸钙</v>
      </c>
      <c r="C903" s="16" t="s">
        <v>27</v>
      </c>
      <c r="D903" s="16" t="s">
        <v>28</v>
      </c>
      <c r="E903" s="17">
        <v>1344952</v>
      </c>
      <c r="F903" s="18" t="s">
        <v>415</v>
      </c>
      <c r="G903" s="18"/>
      <c r="H903" s="18"/>
      <c r="I903" s="20">
        <v>40</v>
      </c>
      <c r="J903" s="18" t="s">
        <v>24</v>
      </c>
      <c r="K903" s="18"/>
      <c r="L903" s="10" t="str">
        <f>VLOOKUP(C903,ROUTE!$A:$C,2,FALSE)</f>
        <v>口服</v>
      </c>
      <c r="M903" s="10" t="str">
        <f>VLOOKUP(C903,ROUTE!$A:$C,3,FALSE)</f>
        <v>通过口腔吞咽给药。</v>
      </c>
      <c r="N903" s="10" t="str">
        <f>VLOOKUP(D903,'Dosage '!$A:$C,2,FALSE)</f>
        <v>胶囊剂</v>
      </c>
      <c r="O903" s="10" t="str">
        <f>VLOOKUP(D903,'Dosage '!$A:$C,3,FALSE)</f>
        <v>药物装在可溶性外壳中的制剂。</v>
      </c>
    </row>
    <row r="904" spans="1:15">
      <c r="A904" s="16" t="s">
        <v>414</v>
      </c>
      <c r="B904" s="16" t="str">
        <f>VLOOKUP(A904,Name!$A:$B,2,FALSE)</f>
        <v>硅酸钙</v>
      </c>
      <c r="C904" s="16" t="s">
        <v>27</v>
      </c>
      <c r="D904" s="16" t="s">
        <v>31</v>
      </c>
      <c r="E904" s="17">
        <v>1344952</v>
      </c>
      <c r="F904" s="18" t="s">
        <v>415</v>
      </c>
      <c r="G904" s="18">
        <v>146.13</v>
      </c>
      <c r="H904" s="18" t="s">
        <v>24</v>
      </c>
      <c r="I904" s="18"/>
      <c r="J904" s="18"/>
      <c r="K904" s="18"/>
      <c r="L904" s="10" t="str">
        <f>VLOOKUP(C904,ROUTE!$A:$C,2,FALSE)</f>
        <v>口服</v>
      </c>
      <c r="M904" s="10" t="str">
        <f>VLOOKUP(C904,ROUTE!$A:$C,3,FALSE)</f>
        <v>通过口腔吞咽给药。</v>
      </c>
      <c r="N904" s="10" t="str">
        <f>VLOOKUP(D904,'Dosage '!$A:$C,2,FALSE)</f>
        <v>片剂</v>
      </c>
      <c r="O904" s="10" t="str">
        <f>VLOOKUP(D904,'Dosage '!$A:$C,3,FALSE)</f>
        <v>由药物和辅料压制而成的固体制剂。</v>
      </c>
    </row>
    <row r="905" spans="1:15">
      <c r="A905" s="16" t="s">
        <v>414</v>
      </c>
      <c r="B905" s="16" t="str">
        <f>VLOOKUP(A905,Name!$A:$B,2,FALSE)</f>
        <v>硅酸钙</v>
      </c>
      <c r="C905" s="16" t="s">
        <v>27</v>
      </c>
      <c r="D905" s="16" t="s">
        <v>84</v>
      </c>
      <c r="E905" s="17">
        <v>1344952</v>
      </c>
      <c r="F905" s="18" t="s">
        <v>415</v>
      </c>
      <c r="G905" s="18">
        <v>155</v>
      </c>
      <c r="H905" s="18" t="s">
        <v>24</v>
      </c>
      <c r="I905" s="18"/>
      <c r="J905" s="18"/>
      <c r="K905" s="18"/>
      <c r="L905" s="10" t="str">
        <f>VLOOKUP(C905,ROUTE!$A:$C,2,FALSE)</f>
        <v>口服</v>
      </c>
      <c r="M905" s="10" t="str">
        <f>VLOOKUP(C905,ROUTE!$A:$C,3,FALSE)</f>
        <v>通过口腔吞咽给药。</v>
      </c>
      <c r="N905" s="10" t="str">
        <f>VLOOKUP(D905,'Dosage '!$A:$C,2,FALSE)</f>
        <v>包衣片</v>
      </c>
      <c r="O905" s="10" t="str">
        <f>VLOOKUP(D905,'Dosage '!$A:$C,3,FALSE)</f>
        <v>片剂外层有包衣的总称。</v>
      </c>
    </row>
    <row r="906" spans="1:15">
      <c r="A906" s="16" t="s">
        <v>414</v>
      </c>
      <c r="B906" s="16" t="str">
        <f>VLOOKUP(A906,Name!$A:$B,2,FALSE)</f>
        <v>硅酸钙</v>
      </c>
      <c r="C906" s="16" t="s">
        <v>27</v>
      </c>
      <c r="D906" s="16" t="s">
        <v>34</v>
      </c>
      <c r="E906" s="17">
        <v>1344952</v>
      </c>
      <c r="F906" s="18" t="s">
        <v>415</v>
      </c>
      <c r="G906" s="18">
        <v>15</v>
      </c>
      <c r="H906" s="18" t="s">
        <v>24</v>
      </c>
      <c r="I906" s="18"/>
      <c r="J906" s="18"/>
      <c r="K906" s="18"/>
      <c r="L906" s="10" t="str">
        <f>VLOOKUP(C906,ROUTE!$A:$C,2,FALSE)</f>
        <v>口服</v>
      </c>
      <c r="M906" s="10" t="str">
        <f>VLOOKUP(C906,ROUTE!$A:$C,3,FALSE)</f>
        <v>通过口腔吞咽给药。</v>
      </c>
      <c r="N906" s="10" t="str">
        <f>VLOOKUP(D906,'Dosage '!$A:$C,2,FALSE)</f>
        <v>缓释片</v>
      </c>
      <c r="O906" s="10" t="str">
        <f>VLOOKUP(D906,'Dosage '!$A:$C,3,FALSE)</f>
        <v>药物缓慢、持续释放的片剂。</v>
      </c>
    </row>
    <row r="907" spans="1:15">
      <c r="A907" s="16" t="s">
        <v>414</v>
      </c>
      <c r="B907" s="16" t="str">
        <f>VLOOKUP(A907,Name!$A:$B,2,FALSE)</f>
        <v>硅酸钙</v>
      </c>
      <c r="C907" s="16" t="s">
        <v>27</v>
      </c>
      <c r="D907" s="16" t="s">
        <v>35</v>
      </c>
      <c r="E907" s="17">
        <v>1344952</v>
      </c>
      <c r="F907" s="18" t="s">
        <v>415</v>
      </c>
      <c r="G907" s="18"/>
      <c r="H907" s="18"/>
      <c r="I907" s="20">
        <v>731</v>
      </c>
      <c r="J907" s="18" t="s">
        <v>24</v>
      </c>
      <c r="K907" s="18"/>
      <c r="L907" s="10" t="str">
        <f>VLOOKUP(C907,ROUTE!$A:$C,2,FALSE)</f>
        <v>口服</v>
      </c>
      <c r="M907" s="10" t="str">
        <f>VLOOKUP(C907,ROUTE!$A:$C,3,FALSE)</f>
        <v>通过口腔吞咽给药。</v>
      </c>
      <c r="N907" s="10" t="str">
        <f>VLOOKUP(D907,'Dosage '!$A:$C,2,FALSE)</f>
        <v>薄膜衣片</v>
      </c>
      <c r="O907" s="10" t="str">
        <f>VLOOKUP(D907,'Dosage '!$A:$C,3,FALSE)</f>
        <v>在片剂核心外包有一层薄膜。</v>
      </c>
    </row>
    <row r="908" spans="1:15">
      <c r="A908" s="16" t="s">
        <v>414</v>
      </c>
      <c r="B908" s="16" t="str">
        <f>VLOOKUP(A908,Name!$A:$B,2,FALSE)</f>
        <v>硅酸钙</v>
      </c>
      <c r="C908" s="16" t="s">
        <v>27</v>
      </c>
      <c r="D908" s="16" t="s">
        <v>85</v>
      </c>
      <c r="E908" s="17">
        <v>1344952</v>
      </c>
      <c r="F908" s="18" t="s">
        <v>415</v>
      </c>
      <c r="G908" s="18"/>
      <c r="H908" s="18"/>
      <c r="I908" s="20">
        <v>600</v>
      </c>
      <c r="J908" s="18" t="s">
        <v>24</v>
      </c>
      <c r="K908" s="18"/>
      <c r="L908" s="10" t="str">
        <f>VLOOKUP(C908,ROUTE!$A:$C,2,FALSE)</f>
        <v>口服</v>
      </c>
      <c r="M908" s="10" t="str">
        <f>VLOOKUP(C908,ROUTE!$A:$C,3,FALSE)</f>
        <v>通过口腔吞咽给药。</v>
      </c>
      <c r="N908" s="10" t="str">
        <f>VLOOKUP(D908,'Dosage '!$A:$C,2,FALSE)</f>
        <v>口腔崩解片</v>
      </c>
      <c r="O908" s="10" t="str">
        <f>VLOOKUP(D908,'Dosage '!$A:$C,3,FALSE)</f>
        <v>放入舌上能迅速崩解，无需用水送服。</v>
      </c>
    </row>
    <row r="909" spans="1:15">
      <c r="A909" s="16" t="s">
        <v>416</v>
      </c>
      <c r="B909" s="16" t="str">
        <f>VLOOKUP(A909,Name!$A:$B,2,FALSE)</f>
        <v>硬脂酸钙</v>
      </c>
      <c r="C909" s="16" t="s">
        <v>21</v>
      </c>
      <c r="D909" s="16" t="s">
        <v>31</v>
      </c>
      <c r="E909" s="17">
        <v>1592230</v>
      </c>
      <c r="F909" s="18" t="s">
        <v>417</v>
      </c>
      <c r="G909" s="18">
        <v>1.42</v>
      </c>
      <c r="H909" s="18" t="s">
        <v>24</v>
      </c>
      <c r="I909" s="18"/>
      <c r="J909" s="18"/>
      <c r="K909" s="18"/>
      <c r="L909" s="10" t="str">
        <f>VLOOKUP(C909,ROUTE!$A:$C,2,FALSE)</f>
        <v>颊内给药 / 口腔颊部给药</v>
      </c>
      <c r="M909" s="10" t="str">
        <f>VLOOKUP(C909,ROUTE!$A:$C,3,FALSE)</f>
        <v>将药物置于脸颊和牙龈之间，通过口腔黏膜吸收。</v>
      </c>
      <c r="N909" s="10" t="str">
        <f>VLOOKUP(D909,'Dosage '!$A:$C,2,FALSE)</f>
        <v>片剂</v>
      </c>
      <c r="O909" s="10" t="str">
        <f>VLOOKUP(D909,'Dosage '!$A:$C,3,FALSE)</f>
        <v>由药物和辅料压制而成的固体制剂。</v>
      </c>
    </row>
    <row r="910" spans="1:15">
      <c r="A910" s="16" t="s">
        <v>416</v>
      </c>
      <c r="B910" s="16" t="str">
        <f>VLOOKUP(A910,Name!$A:$B,2,FALSE)</f>
        <v>硬脂酸钙</v>
      </c>
      <c r="C910" s="16" t="s">
        <v>27</v>
      </c>
      <c r="D910" s="16" t="s">
        <v>28</v>
      </c>
      <c r="E910" s="17">
        <v>1592230</v>
      </c>
      <c r="F910" s="18" t="s">
        <v>417</v>
      </c>
      <c r="G910" s="18">
        <v>21.1</v>
      </c>
      <c r="H910" s="18" t="s">
        <v>24</v>
      </c>
      <c r="I910" s="18"/>
      <c r="J910" s="18"/>
      <c r="K910" s="18"/>
      <c r="L910" s="10" t="str">
        <f>VLOOKUP(C910,ROUTE!$A:$C,2,FALSE)</f>
        <v>口服</v>
      </c>
      <c r="M910" s="10" t="str">
        <f>VLOOKUP(C910,ROUTE!$A:$C,3,FALSE)</f>
        <v>通过口腔吞咽给药。</v>
      </c>
      <c r="N910" s="10" t="str">
        <f>VLOOKUP(D910,'Dosage '!$A:$C,2,FALSE)</f>
        <v>胶囊剂</v>
      </c>
      <c r="O910" s="10" t="str">
        <f>VLOOKUP(D910,'Dosage '!$A:$C,3,FALSE)</f>
        <v>药物装在可溶性外壳中的制剂。</v>
      </c>
    </row>
    <row r="911" spans="1:15">
      <c r="A911" s="16" t="s">
        <v>416</v>
      </c>
      <c r="B911" s="16" t="str">
        <f>VLOOKUP(A911,Name!$A:$B,2,FALSE)</f>
        <v>硬脂酸钙</v>
      </c>
      <c r="C911" s="16" t="s">
        <v>27</v>
      </c>
      <c r="D911" s="16" t="s">
        <v>79</v>
      </c>
      <c r="E911" s="17">
        <v>1592230</v>
      </c>
      <c r="F911" s="18" t="s">
        <v>417</v>
      </c>
      <c r="G911" s="18">
        <v>91.9</v>
      </c>
      <c r="H911" s="18" t="s">
        <v>24</v>
      </c>
      <c r="I911" s="18"/>
      <c r="J911" s="18"/>
      <c r="K911" s="18"/>
      <c r="L911" s="10" t="str">
        <f>VLOOKUP(C911,ROUTE!$A:$C,2,FALSE)</f>
        <v>口服</v>
      </c>
      <c r="M911" s="10" t="str">
        <f>VLOOKUP(C911,ROUTE!$A:$C,3,FALSE)</f>
        <v>通过口腔吞咽给药。</v>
      </c>
      <c r="N911" s="10" t="str">
        <f>VLOOKUP(D911,'Dosage '!$A:$C,2,FALSE)</f>
        <v>缓释胶囊</v>
      </c>
      <c r="O911" s="10" t="str">
        <f>VLOOKUP(D911,'Dosage '!$A:$C,3,FALSE)</f>
        <v>药物从胶囊中缓慢、持续释放。</v>
      </c>
    </row>
    <row r="912" spans="1:15">
      <c r="A912" s="16" t="s">
        <v>416</v>
      </c>
      <c r="B912" s="16" t="str">
        <f>VLOOKUP(A912,Name!$A:$B,2,FALSE)</f>
        <v>硬脂酸钙</v>
      </c>
      <c r="C912" s="16" t="s">
        <v>27</v>
      </c>
      <c r="D912" s="16" t="s">
        <v>81</v>
      </c>
      <c r="E912" s="17">
        <v>1592230</v>
      </c>
      <c r="F912" s="18" t="s">
        <v>417</v>
      </c>
      <c r="G912" s="18"/>
      <c r="H912" s="18"/>
      <c r="I912" s="20">
        <v>600</v>
      </c>
      <c r="J912" s="18" t="s">
        <v>24</v>
      </c>
      <c r="K912" s="18"/>
      <c r="L912" s="10" t="str">
        <f>VLOOKUP(C912,ROUTE!$A:$C,2,FALSE)</f>
        <v>口服</v>
      </c>
      <c r="M912" s="10" t="str">
        <f>VLOOKUP(C912,ROUTE!$A:$C,3,FALSE)</f>
        <v>通过口腔吞咽给药。</v>
      </c>
      <c r="N912" s="10" t="str">
        <f>VLOOKUP(D912,'Dosage '!$A:$C,2,FALSE)</f>
        <v>散剂 / 粉末</v>
      </c>
      <c r="O912" s="10" t="str">
        <f>VLOOKUP(D912,'Dosage '!$A:$C,3,FALSE)</f>
        <v>干燥的粉末状药物。</v>
      </c>
    </row>
    <row r="913" spans="1:15">
      <c r="A913" s="16" t="s">
        <v>416</v>
      </c>
      <c r="B913" s="16" t="str">
        <f>VLOOKUP(A913,Name!$A:$B,2,FALSE)</f>
        <v>硬脂酸钙</v>
      </c>
      <c r="C913" s="16" t="s">
        <v>27</v>
      </c>
      <c r="D913" s="16" t="s">
        <v>31</v>
      </c>
      <c r="E913" s="17">
        <v>1592230</v>
      </c>
      <c r="F913" s="18" t="s">
        <v>417</v>
      </c>
      <c r="G913" s="18"/>
      <c r="H913" s="18"/>
      <c r="I913" s="20">
        <v>280</v>
      </c>
      <c r="J913" s="18" t="s">
        <v>24</v>
      </c>
      <c r="K913" s="18"/>
      <c r="L913" s="10" t="str">
        <f>VLOOKUP(C913,ROUTE!$A:$C,2,FALSE)</f>
        <v>口服</v>
      </c>
      <c r="M913" s="10" t="str">
        <f>VLOOKUP(C913,ROUTE!$A:$C,3,FALSE)</f>
        <v>通过口腔吞咽给药。</v>
      </c>
      <c r="N913" s="10" t="str">
        <f>VLOOKUP(D913,'Dosage '!$A:$C,2,FALSE)</f>
        <v>片剂</v>
      </c>
      <c r="O913" s="10" t="str">
        <f>VLOOKUP(D913,'Dosage '!$A:$C,3,FALSE)</f>
        <v>由药物和辅料压制而成的固体制剂。</v>
      </c>
    </row>
    <row r="914" spans="1:15">
      <c r="A914" s="16" t="s">
        <v>416</v>
      </c>
      <c r="B914" s="16" t="str">
        <f>VLOOKUP(A914,Name!$A:$B,2,FALSE)</f>
        <v>硬脂酸钙</v>
      </c>
      <c r="C914" s="16" t="s">
        <v>27</v>
      </c>
      <c r="D914" s="16" t="s">
        <v>33</v>
      </c>
      <c r="E914" s="17">
        <v>1592230</v>
      </c>
      <c r="F914" s="18" t="s">
        <v>417</v>
      </c>
      <c r="G914" s="18"/>
      <c r="H914" s="18"/>
      <c r="I914" s="20">
        <v>240</v>
      </c>
      <c r="J914" s="18" t="s">
        <v>24</v>
      </c>
      <c r="K914" s="18"/>
      <c r="L914" s="10" t="str">
        <f>VLOOKUP(C914,ROUTE!$A:$C,2,FALSE)</f>
        <v>口服</v>
      </c>
      <c r="M914" s="10" t="str">
        <f>VLOOKUP(C914,ROUTE!$A:$C,3,FALSE)</f>
        <v>通过口腔吞咽给药。</v>
      </c>
      <c r="N914" s="10" t="str">
        <f>VLOOKUP(D914,'Dosage '!$A:$C,2,FALSE)</f>
        <v>咀嚼片</v>
      </c>
      <c r="O914" s="10" t="str">
        <f>VLOOKUP(D914,'Dosage '!$A:$C,3,FALSE)</f>
        <v>在吞咽前需在口中咀嚼的片剂。</v>
      </c>
    </row>
    <row r="915" spans="1:15">
      <c r="A915" s="16" t="s">
        <v>416</v>
      </c>
      <c r="B915" s="16" t="str">
        <f>VLOOKUP(A915,Name!$A:$B,2,FALSE)</f>
        <v>硬脂酸钙</v>
      </c>
      <c r="C915" s="16" t="s">
        <v>27</v>
      </c>
      <c r="D915" s="16" t="s">
        <v>84</v>
      </c>
      <c r="E915" s="17">
        <v>1592230</v>
      </c>
      <c r="F915" s="18" t="s">
        <v>417</v>
      </c>
      <c r="G915" s="18">
        <v>12.2</v>
      </c>
      <c r="H915" s="18" t="s">
        <v>24</v>
      </c>
      <c r="I915" s="18"/>
      <c r="J915" s="18"/>
      <c r="K915" s="18"/>
      <c r="L915" s="10" t="str">
        <f>VLOOKUP(C915,ROUTE!$A:$C,2,FALSE)</f>
        <v>口服</v>
      </c>
      <c r="M915" s="10" t="str">
        <f>VLOOKUP(C915,ROUTE!$A:$C,3,FALSE)</f>
        <v>通过口腔吞咽给药。</v>
      </c>
      <c r="N915" s="10" t="str">
        <f>VLOOKUP(D915,'Dosage '!$A:$C,2,FALSE)</f>
        <v>包衣片</v>
      </c>
      <c r="O915" s="10" t="str">
        <f>VLOOKUP(D915,'Dosage '!$A:$C,3,FALSE)</f>
        <v>片剂外层有包衣的总称。</v>
      </c>
    </row>
    <row r="916" spans="1:15">
      <c r="A916" s="16" t="s">
        <v>416</v>
      </c>
      <c r="B916" s="16" t="str">
        <f>VLOOKUP(A916,Name!$A:$B,2,FALSE)</f>
        <v>硬脂酸钙</v>
      </c>
      <c r="C916" s="16" t="s">
        <v>27</v>
      </c>
      <c r="D916" s="16" t="s">
        <v>70</v>
      </c>
      <c r="E916" s="17">
        <v>1592230</v>
      </c>
      <c r="F916" s="18" t="s">
        <v>417</v>
      </c>
      <c r="G916" s="18"/>
      <c r="H916" s="18"/>
      <c r="I916" s="20">
        <v>29</v>
      </c>
      <c r="J916" s="18" t="s">
        <v>24</v>
      </c>
      <c r="K916" s="18"/>
      <c r="L916" s="10" t="str">
        <f>VLOOKUP(C916,ROUTE!$A:$C,2,FALSE)</f>
        <v>口服</v>
      </c>
      <c r="M916" s="10" t="str">
        <f>VLOOKUP(C916,ROUTE!$A:$C,3,FALSE)</f>
        <v>通过口腔吞咽给药。</v>
      </c>
      <c r="N916" s="10" t="str">
        <f>VLOOKUP(D916,'Dosage '!$A:$C,2,FALSE)</f>
        <v>迟释片 (肠溶片)</v>
      </c>
      <c r="O916" s="10" t="str">
        <f>VLOOKUP(D916,'Dosage '!$A:$C,3,FALSE)</f>
        <v>药物延迟释放的片剂。</v>
      </c>
    </row>
    <row r="917" spans="1:15">
      <c r="A917" s="16" t="s">
        <v>416</v>
      </c>
      <c r="B917" s="16" t="str">
        <f>VLOOKUP(A917,Name!$A:$B,2,FALSE)</f>
        <v>硬脂酸钙</v>
      </c>
      <c r="C917" s="16" t="s">
        <v>27</v>
      </c>
      <c r="D917" s="16" t="s">
        <v>34</v>
      </c>
      <c r="E917" s="17">
        <v>1592230</v>
      </c>
      <c r="F917" s="18" t="s">
        <v>417</v>
      </c>
      <c r="G917" s="18"/>
      <c r="H917" s="18"/>
      <c r="I917" s="20">
        <v>36</v>
      </c>
      <c r="J917" s="18" t="s">
        <v>24</v>
      </c>
      <c r="K917" s="18"/>
      <c r="L917" s="10" t="str">
        <f>VLOOKUP(C917,ROUTE!$A:$C,2,FALSE)</f>
        <v>口服</v>
      </c>
      <c r="M917" s="10" t="str">
        <f>VLOOKUP(C917,ROUTE!$A:$C,3,FALSE)</f>
        <v>通过口腔吞咽给药。</v>
      </c>
      <c r="N917" s="10" t="str">
        <f>VLOOKUP(D917,'Dosage '!$A:$C,2,FALSE)</f>
        <v>缓释片</v>
      </c>
      <c r="O917" s="10" t="str">
        <f>VLOOKUP(D917,'Dosage '!$A:$C,3,FALSE)</f>
        <v>药物缓慢、持续释放的片剂。</v>
      </c>
    </row>
    <row r="918" spans="1:15">
      <c r="A918" s="16" t="s">
        <v>416</v>
      </c>
      <c r="B918" s="16" t="str">
        <f>VLOOKUP(A918,Name!$A:$B,2,FALSE)</f>
        <v>硬脂酸钙</v>
      </c>
      <c r="C918" s="16" t="s">
        <v>27</v>
      </c>
      <c r="D918" s="16" t="s">
        <v>35</v>
      </c>
      <c r="E918" s="17">
        <v>1592230</v>
      </c>
      <c r="F918" s="18" t="s">
        <v>417</v>
      </c>
      <c r="G918" s="18">
        <v>16</v>
      </c>
      <c r="H918" s="18" t="s">
        <v>24</v>
      </c>
      <c r="I918" s="20"/>
      <c r="J918" s="18"/>
      <c r="K918" s="18"/>
      <c r="L918" s="10" t="str">
        <f>VLOOKUP(C918,ROUTE!$A:$C,2,FALSE)</f>
        <v>口服</v>
      </c>
      <c r="M918" s="10" t="str">
        <f>VLOOKUP(C918,ROUTE!$A:$C,3,FALSE)</f>
        <v>通过口腔吞咽给药。</v>
      </c>
      <c r="N918" s="10" t="str">
        <f>VLOOKUP(D918,'Dosage '!$A:$C,2,FALSE)</f>
        <v>薄膜衣片</v>
      </c>
      <c r="O918" s="10" t="str">
        <f>VLOOKUP(D918,'Dosage '!$A:$C,3,FALSE)</f>
        <v>在片剂核心外包有一层薄膜。</v>
      </c>
    </row>
    <row r="919" spans="1:15">
      <c r="A919" s="16" t="s">
        <v>416</v>
      </c>
      <c r="B919" s="16" t="str">
        <f>VLOOKUP(A919,Name!$A:$B,2,FALSE)</f>
        <v>硬脂酸钙</v>
      </c>
      <c r="C919" s="16" t="s">
        <v>27</v>
      </c>
      <c r="D919" s="16" t="s">
        <v>85</v>
      </c>
      <c r="E919" s="17">
        <v>1592230</v>
      </c>
      <c r="F919" s="18" t="s">
        <v>417</v>
      </c>
      <c r="G919" s="18"/>
      <c r="H919" s="18"/>
      <c r="I919" s="20">
        <v>112</v>
      </c>
      <c r="J919" s="18" t="s">
        <v>24</v>
      </c>
      <c r="K919" s="18"/>
      <c r="L919" s="10" t="str">
        <f>VLOOKUP(C919,ROUTE!$A:$C,2,FALSE)</f>
        <v>口服</v>
      </c>
      <c r="M919" s="10" t="str">
        <f>VLOOKUP(C919,ROUTE!$A:$C,3,FALSE)</f>
        <v>通过口腔吞咽给药。</v>
      </c>
      <c r="N919" s="10" t="str">
        <f>VLOOKUP(D919,'Dosage '!$A:$C,2,FALSE)</f>
        <v>口腔崩解片</v>
      </c>
      <c r="O919" s="10" t="str">
        <f>VLOOKUP(D919,'Dosage '!$A:$C,3,FALSE)</f>
        <v>放入舌上能迅速崩解，无需用水送服。</v>
      </c>
    </row>
    <row r="920" spans="1:15">
      <c r="A920" s="16" t="s">
        <v>416</v>
      </c>
      <c r="B920" s="16" t="str">
        <f>VLOOKUP(A920,Name!$A:$B,2,FALSE)</f>
        <v>硬脂酸钙</v>
      </c>
      <c r="C920" s="16" t="s">
        <v>86</v>
      </c>
      <c r="D920" s="16" t="s">
        <v>31</v>
      </c>
      <c r="E920" s="17">
        <v>1592230</v>
      </c>
      <c r="F920" s="18" t="s">
        <v>417</v>
      </c>
      <c r="G920" s="18">
        <v>2</v>
      </c>
      <c r="H920" s="18" t="s">
        <v>24</v>
      </c>
      <c r="I920" s="18"/>
      <c r="J920" s="18"/>
      <c r="K920" s="18"/>
      <c r="L920" s="10" t="str">
        <f>VLOOKUP(C920,ROUTE!$A:$C,2,FALSE)</f>
        <v>舌下给药</v>
      </c>
      <c r="M920" s="10" t="str">
        <f>VLOOKUP(C920,ROUTE!$A:$C,3,FALSE)</f>
        <v>将药物置于舌下，通过舌下黏膜快速吸收。</v>
      </c>
      <c r="N920" s="10" t="str">
        <f>VLOOKUP(D920,'Dosage '!$A:$C,2,FALSE)</f>
        <v>片剂</v>
      </c>
      <c r="O920" s="10" t="str">
        <f>VLOOKUP(D920,'Dosage '!$A:$C,3,FALSE)</f>
        <v>由药物和辅料压制而成的固体制剂。</v>
      </c>
    </row>
    <row r="921" spans="1:15">
      <c r="A921" s="16" t="s">
        <v>418</v>
      </c>
      <c r="B921" s="16" t="str">
        <f>VLOOKUP(A921,Name!$A:$B,2,FALSE)</f>
        <v>硫酸钙</v>
      </c>
      <c r="C921" s="16" t="s">
        <v>27</v>
      </c>
      <c r="D921" s="16" t="s">
        <v>28</v>
      </c>
      <c r="E921" s="17"/>
      <c r="F921" s="18" t="s">
        <v>419</v>
      </c>
      <c r="G921" s="18">
        <v>141.5</v>
      </c>
      <c r="H921" s="18" t="s">
        <v>24</v>
      </c>
      <c r="I921" s="18"/>
      <c r="J921" s="18"/>
      <c r="K921" s="18"/>
      <c r="L921" s="10" t="str">
        <f>VLOOKUP(C921,ROUTE!$A:$C,2,FALSE)</f>
        <v>口服</v>
      </c>
      <c r="M921" s="10" t="str">
        <f>VLOOKUP(C921,ROUTE!$A:$C,3,FALSE)</f>
        <v>通过口腔吞咽给药。</v>
      </c>
      <c r="N921" s="10" t="str">
        <f>VLOOKUP(D921,'Dosage '!$A:$C,2,FALSE)</f>
        <v>胶囊剂</v>
      </c>
      <c r="O921" s="10" t="str">
        <f>VLOOKUP(D921,'Dosage '!$A:$C,3,FALSE)</f>
        <v>药物装在可溶性外壳中的制剂。</v>
      </c>
    </row>
    <row r="922" spans="1:15">
      <c r="A922" s="16" t="s">
        <v>418</v>
      </c>
      <c r="B922" s="16" t="str">
        <f>VLOOKUP(A922,Name!$A:$B,2,FALSE)</f>
        <v>硫酸钙</v>
      </c>
      <c r="C922" s="16" t="s">
        <v>27</v>
      </c>
      <c r="D922" s="16" t="s">
        <v>79</v>
      </c>
      <c r="E922" s="17"/>
      <c r="F922" s="18" t="s">
        <v>419</v>
      </c>
      <c r="G922" s="18">
        <v>1.66</v>
      </c>
      <c r="H922" s="18" t="s">
        <v>24</v>
      </c>
      <c r="I922" s="18"/>
      <c r="J922" s="18"/>
      <c r="K922" s="18"/>
      <c r="L922" s="10" t="str">
        <f>VLOOKUP(C922,ROUTE!$A:$C,2,FALSE)</f>
        <v>口服</v>
      </c>
      <c r="M922" s="10" t="str">
        <f>VLOOKUP(C922,ROUTE!$A:$C,3,FALSE)</f>
        <v>通过口腔吞咽给药。</v>
      </c>
      <c r="N922" s="10" t="str">
        <f>VLOOKUP(D922,'Dosage '!$A:$C,2,FALSE)</f>
        <v>缓释胶囊</v>
      </c>
      <c r="O922" s="10" t="str">
        <f>VLOOKUP(D922,'Dosage '!$A:$C,3,FALSE)</f>
        <v>药物从胶囊中缓慢、持续释放。</v>
      </c>
    </row>
    <row r="923" spans="1:15">
      <c r="A923" s="16" t="s">
        <v>418</v>
      </c>
      <c r="B923" s="16" t="str">
        <f>VLOOKUP(A923,Name!$A:$B,2,FALSE)</f>
        <v>硫酸钙</v>
      </c>
      <c r="C923" s="16" t="s">
        <v>27</v>
      </c>
      <c r="D923" s="16" t="s">
        <v>31</v>
      </c>
      <c r="E923" s="17"/>
      <c r="F923" s="18" t="s">
        <v>419</v>
      </c>
      <c r="G923" s="18"/>
      <c r="H923" s="18"/>
      <c r="I923" s="20">
        <v>2734</v>
      </c>
      <c r="J923" s="18" t="s">
        <v>24</v>
      </c>
      <c r="K923" s="18"/>
      <c r="L923" s="10" t="str">
        <f>VLOOKUP(C923,ROUTE!$A:$C,2,FALSE)</f>
        <v>口服</v>
      </c>
      <c r="M923" s="10" t="str">
        <f>VLOOKUP(C923,ROUTE!$A:$C,3,FALSE)</f>
        <v>通过口腔吞咽给药。</v>
      </c>
      <c r="N923" s="10" t="str">
        <f>VLOOKUP(D923,'Dosage '!$A:$C,2,FALSE)</f>
        <v>片剂</v>
      </c>
      <c r="O923" s="10" t="str">
        <f>VLOOKUP(D923,'Dosage '!$A:$C,3,FALSE)</f>
        <v>由药物和辅料压制而成的固体制剂。</v>
      </c>
    </row>
    <row r="924" spans="1:15">
      <c r="A924" s="16" t="s">
        <v>418</v>
      </c>
      <c r="B924" s="16" t="str">
        <f>VLOOKUP(A924,Name!$A:$B,2,FALSE)</f>
        <v>硫酸钙</v>
      </c>
      <c r="C924" s="16" t="s">
        <v>27</v>
      </c>
      <c r="D924" s="16" t="s">
        <v>84</v>
      </c>
      <c r="E924" s="17"/>
      <c r="F924" s="18" t="s">
        <v>419</v>
      </c>
      <c r="G924" s="18">
        <v>170</v>
      </c>
      <c r="H924" s="18" t="s">
        <v>24</v>
      </c>
      <c r="I924" s="20"/>
      <c r="J924" s="18"/>
      <c r="K924" s="18"/>
      <c r="L924" s="10" t="str">
        <f>VLOOKUP(C924,ROUTE!$A:$C,2,FALSE)</f>
        <v>口服</v>
      </c>
      <c r="M924" s="10" t="str">
        <f>VLOOKUP(C924,ROUTE!$A:$C,3,FALSE)</f>
        <v>通过口腔吞咽给药。</v>
      </c>
      <c r="N924" s="10" t="str">
        <f>VLOOKUP(D924,'Dosage '!$A:$C,2,FALSE)</f>
        <v>包衣片</v>
      </c>
      <c r="O924" s="10" t="str">
        <f>VLOOKUP(D924,'Dosage '!$A:$C,3,FALSE)</f>
        <v>片剂外层有包衣的总称。</v>
      </c>
    </row>
    <row r="925" spans="1:15">
      <c r="A925" s="16" t="s">
        <v>418</v>
      </c>
      <c r="B925" s="16" t="str">
        <f>VLOOKUP(A925,Name!$A:$B,2,FALSE)</f>
        <v>硫酸钙</v>
      </c>
      <c r="C925" s="16" t="s">
        <v>27</v>
      </c>
      <c r="D925" s="16" t="s">
        <v>70</v>
      </c>
      <c r="E925" s="17"/>
      <c r="F925" s="18" t="s">
        <v>419</v>
      </c>
      <c r="G925" s="18">
        <v>127</v>
      </c>
      <c r="H925" s="18" t="s">
        <v>24</v>
      </c>
      <c r="I925" s="18"/>
      <c r="J925" s="18"/>
      <c r="K925" s="18"/>
      <c r="L925" s="10" t="str">
        <f>VLOOKUP(C925,ROUTE!$A:$C,2,FALSE)</f>
        <v>口服</v>
      </c>
      <c r="M925" s="10" t="str">
        <f>VLOOKUP(C925,ROUTE!$A:$C,3,FALSE)</f>
        <v>通过口腔吞咽给药。</v>
      </c>
      <c r="N925" s="10" t="str">
        <f>VLOOKUP(D925,'Dosage '!$A:$C,2,FALSE)</f>
        <v>迟释片 (肠溶片)</v>
      </c>
      <c r="O925" s="10" t="str">
        <f>VLOOKUP(D925,'Dosage '!$A:$C,3,FALSE)</f>
        <v>药物延迟释放的片剂。</v>
      </c>
    </row>
    <row r="926" spans="1:15">
      <c r="A926" s="16" t="s">
        <v>418</v>
      </c>
      <c r="B926" s="16" t="str">
        <f>VLOOKUP(A926,Name!$A:$B,2,FALSE)</f>
        <v>硫酸钙</v>
      </c>
      <c r="C926" s="16" t="s">
        <v>27</v>
      </c>
      <c r="D926" s="16" t="s">
        <v>34</v>
      </c>
      <c r="E926" s="17"/>
      <c r="F926" s="18" t="s">
        <v>419</v>
      </c>
      <c r="G926" s="18">
        <v>235</v>
      </c>
      <c r="H926" s="18" t="s">
        <v>24</v>
      </c>
      <c r="I926" s="20"/>
      <c r="J926" s="18"/>
      <c r="K926" s="18"/>
      <c r="L926" s="10" t="str">
        <f>VLOOKUP(C926,ROUTE!$A:$C,2,FALSE)</f>
        <v>口服</v>
      </c>
      <c r="M926" s="10" t="str">
        <f>VLOOKUP(C926,ROUTE!$A:$C,3,FALSE)</f>
        <v>通过口腔吞咽给药。</v>
      </c>
      <c r="N926" s="10" t="str">
        <f>VLOOKUP(D926,'Dosage '!$A:$C,2,FALSE)</f>
        <v>缓释片</v>
      </c>
      <c r="O926" s="10" t="str">
        <f>VLOOKUP(D926,'Dosage '!$A:$C,3,FALSE)</f>
        <v>药物缓慢、持续释放的片剂。</v>
      </c>
    </row>
    <row r="927" spans="1:15">
      <c r="A927" s="16" t="s">
        <v>420</v>
      </c>
      <c r="B927" s="16" t="str">
        <f>VLOOKUP(A927,Name!$A:$B,2,FALSE)</f>
        <v>无水硫酸钙</v>
      </c>
      <c r="C927" s="16" t="s">
        <v>27</v>
      </c>
      <c r="D927" s="16" t="s">
        <v>28</v>
      </c>
      <c r="E927" s="17">
        <v>7778189</v>
      </c>
      <c r="F927" s="18" t="s">
        <v>421</v>
      </c>
      <c r="G927" s="18">
        <v>50</v>
      </c>
      <c r="H927" s="18" t="s">
        <v>24</v>
      </c>
      <c r="I927" s="18"/>
      <c r="J927" s="18"/>
      <c r="K927" s="18"/>
      <c r="L927" s="10" t="str">
        <f>VLOOKUP(C927,ROUTE!$A:$C,2,FALSE)</f>
        <v>口服</v>
      </c>
      <c r="M927" s="10" t="str">
        <f>VLOOKUP(C927,ROUTE!$A:$C,3,FALSE)</f>
        <v>通过口腔吞咽给药。</v>
      </c>
      <c r="N927" s="10" t="str">
        <f>VLOOKUP(D927,'Dosage '!$A:$C,2,FALSE)</f>
        <v>胶囊剂</v>
      </c>
      <c r="O927" s="10" t="str">
        <f>VLOOKUP(D927,'Dosage '!$A:$C,3,FALSE)</f>
        <v>药物装在可溶性外壳中的制剂。</v>
      </c>
    </row>
    <row r="928" spans="1:15">
      <c r="A928" s="16" t="s">
        <v>420</v>
      </c>
      <c r="B928" s="16" t="str">
        <f>VLOOKUP(A928,Name!$A:$B,2,FALSE)</f>
        <v>无水硫酸钙</v>
      </c>
      <c r="C928" s="16" t="s">
        <v>27</v>
      </c>
      <c r="D928" s="16" t="s">
        <v>31</v>
      </c>
      <c r="E928" s="17">
        <v>7778189</v>
      </c>
      <c r="F928" s="18" t="s">
        <v>421</v>
      </c>
      <c r="G928" s="18"/>
      <c r="H928" s="18"/>
      <c r="I928" s="20">
        <v>1396</v>
      </c>
      <c r="J928" s="18" t="s">
        <v>24</v>
      </c>
      <c r="K928" s="18"/>
      <c r="L928" s="10" t="str">
        <f>VLOOKUP(C928,ROUTE!$A:$C,2,FALSE)</f>
        <v>口服</v>
      </c>
      <c r="M928" s="10" t="str">
        <f>VLOOKUP(C928,ROUTE!$A:$C,3,FALSE)</f>
        <v>通过口腔吞咽给药。</v>
      </c>
      <c r="N928" s="10" t="str">
        <f>VLOOKUP(D928,'Dosage '!$A:$C,2,FALSE)</f>
        <v>片剂</v>
      </c>
      <c r="O928" s="10" t="str">
        <f>VLOOKUP(D928,'Dosage '!$A:$C,3,FALSE)</f>
        <v>由药物和辅料压制而成的固体制剂。</v>
      </c>
    </row>
    <row r="929" spans="1:15">
      <c r="A929" s="16" t="s">
        <v>420</v>
      </c>
      <c r="B929" s="16" t="str">
        <f>VLOOKUP(A929,Name!$A:$B,2,FALSE)</f>
        <v>无水硫酸钙</v>
      </c>
      <c r="C929" s="16" t="s">
        <v>27</v>
      </c>
      <c r="D929" s="16" t="s">
        <v>84</v>
      </c>
      <c r="E929" s="17">
        <v>7778189</v>
      </c>
      <c r="F929" s="18" t="s">
        <v>421</v>
      </c>
      <c r="G929" s="18" t="s">
        <v>37</v>
      </c>
      <c r="H929" s="18" t="s">
        <v>38</v>
      </c>
      <c r="I929" s="18"/>
      <c r="J929" s="18"/>
      <c r="K929" s="18"/>
      <c r="L929" s="10" t="str">
        <f>VLOOKUP(C929,ROUTE!$A:$C,2,FALSE)</f>
        <v>口服</v>
      </c>
      <c r="M929" s="10" t="str">
        <f>VLOOKUP(C929,ROUTE!$A:$C,3,FALSE)</f>
        <v>通过口腔吞咽给药。</v>
      </c>
      <c r="N929" s="10" t="str">
        <f>VLOOKUP(D929,'Dosage '!$A:$C,2,FALSE)</f>
        <v>包衣片</v>
      </c>
      <c r="O929" s="10" t="str">
        <f>VLOOKUP(D929,'Dosage '!$A:$C,3,FALSE)</f>
        <v>片剂外层有包衣的总称。</v>
      </c>
    </row>
    <row r="930" spans="1:15">
      <c r="A930" s="16" t="s">
        <v>420</v>
      </c>
      <c r="B930" s="16" t="str">
        <f>VLOOKUP(A930,Name!$A:$B,2,FALSE)</f>
        <v>无水硫酸钙</v>
      </c>
      <c r="C930" s="16" t="s">
        <v>27</v>
      </c>
      <c r="D930" s="16" t="s">
        <v>34</v>
      </c>
      <c r="E930" s="17">
        <v>7778189</v>
      </c>
      <c r="F930" s="18" t="s">
        <v>421</v>
      </c>
      <c r="G930" s="18">
        <v>250</v>
      </c>
      <c r="H930" s="18" t="s">
        <v>24</v>
      </c>
      <c r="I930" s="18"/>
      <c r="J930" s="18"/>
      <c r="K930" s="18"/>
      <c r="L930" s="10" t="str">
        <f>VLOOKUP(C930,ROUTE!$A:$C,2,FALSE)</f>
        <v>口服</v>
      </c>
      <c r="M930" s="10" t="str">
        <f>VLOOKUP(C930,ROUTE!$A:$C,3,FALSE)</f>
        <v>通过口腔吞咽给药。</v>
      </c>
      <c r="N930" s="10" t="str">
        <f>VLOOKUP(D930,'Dosage '!$A:$C,2,FALSE)</f>
        <v>缓释片</v>
      </c>
      <c r="O930" s="10" t="str">
        <f>VLOOKUP(D930,'Dosage '!$A:$C,3,FALSE)</f>
        <v>药物缓慢、持续释放的片剂。</v>
      </c>
    </row>
    <row r="931" spans="1:15">
      <c r="A931" s="16" t="s">
        <v>422</v>
      </c>
      <c r="B931" s="16" t="str">
        <f>VLOOKUP(A931,Name!$A:$B,2,FALSE)</f>
        <v>二水合硫酸钙</v>
      </c>
      <c r="C931" s="16" t="s">
        <v>27</v>
      </c>
      <c r="D931" s="16" t="s">
        <v>28</v>
      </c>
      <c r="E931" s="17">
        <v>10101414</v>
      </c>
      <c r="F931" s="18" t="s">
        <v>423</v>
      </c>
      <c r="G931" s="18"/>
      <c r="H931" s="18"/>
      <c r="I931" s="20">
        <v>1353</v>
      </c>
      <c r="J931" s="18" t="s">
        <v>24</v>
      </c>
      <c r="K931" s="18"/>
      <c r="L931" s="10" t="str">
        <f>VLOOKUP(C931,ROUTE!$A:$C,2,FALSE)</f>
        <v>口服</v>
      </c>
      <c r="M931" s="10" t="str">
        <f>VLOOKUP(C931,ROUTE!$A:$C,3,FALSE)</f>
        <v>通过口腔吞咽给药。</v>
      </c>
      <c r="N931" s="10" t="str">
        <f>VLOOKUP(D931,'Dosage '!$A:$C,2,FALSE)</f>
        <v>胶囊剂</v>
      </c>
      <c r="O931" s="10" t="str">
        <f>VLOOKUP(D931,'Dosage '!$A:$C,3,FALSE)</f>
        <v>药物装在可溶性外壳中的制剂。</v>
      </c>
    </row>
    <row r="932" spans="1:15">
      <c r="A932" s="16" t="s">
        <v>422</v>
      </c>
      <c r="B932" s="16" t="str">
        <f>VLOOKUP(A932,Name!$A:$B,2,FALSE)</f>
        <v>二水合硫酸钙</v>
      </c>
      <c r="C932" s="16" t="s">
        <v>27</v>
      </c>
      <c r="D932" s="16" t="s">
        <v>79</v>
      </c>
      <c r="E932" s="17">
        <v>10101414</v>
      </c>
      <c r="F932" s="18" t="s">
        <v>423</v>
      </c>
      <c r="G932" s="18">
        <v>26.68</v>
      </c>
      <c r="H932" s="18" t="s">
        <v>24</v>
      </c>
      <c r="I932" s="18"/>
      <c r="J932" s="18"/>
      <c r="K932" s="18"/>
      <c r="L932" s="10" t="str">
        <f>VLOOKUP(C932,ROUTE!$A:$C,2,FALSE)</f>
        <v>口服</v>
      </c>
      <c r="M932" s="10" t="str">
        <f>VLOOKUP(C932,ROUTE!$A:$C,3,FALSE)</f>
        <v>通过口腔吞咽给药。</v>
      </c>
      <c r="N932" s="10" t="str">
        <f>VLOOKUP(D932,'Dosage '!$A:$C,2,FALSE)</f>
        <v>缓释胶囊</v>
      </c>
      <c r="O932" s="10" t="str">
        <f>VLOOKUP(D932,'Dosage '!$A:$C,3,FALSE)</f>
        <v>药物从胶囊中缓慢、持续释放。</v>
      </c>
    </row>
    <row r="933" spans="1:15">
      <c r="A933" s="16" t="s">
        <v>422</v>
      </c>
      <c r="B933" s="16" t="str">
        <f>VLOOKUP(A933,Name!$A:$B,2,FALSE)</f>
        <v>二水合硫酸钙</v>
      </c>
      <c r="C933" s="16" t="s">
        <v>27</v>
      </c>
      <c r="D933" s="16" t="s">
        <v>31</v>
      </c>
      <c r="E933" s="17">
        <v>10101414</v>
      </c>
      <c r="F933" s="18" t="s">
        <v>423</v>
      </c>
      <c r="G933" s="18"/>
      <c r="H933" s="18"/>
      <c r="I933" s="20">
        <v>1652</v>
      </c>
      <c r="J933" s="18" t="s">
        <v>24</v>
      </c>
      <c r="K933" s="18"/>
      <c r="L933" s="10" t="str">
        <f>VLOOKUP(C933,ROUTE!$A:$C,2,FALSE)</f>
        <v>口服</v>
      </c>
      <c r="M933" s="10" t="str">
        <f>VLOOKUP(C933,ROUTE!$A:$C,3,FALSE)</f>
        <v>通过口腔吞咽给药。</v>
      </c>
      <c r="N933" s="10" t="str">
        <f>VLOOKUP(D933,'Dosage '!$A:$C,2,FALSE)</f>
        <v>片剂</v>
      </c>
      <c r="O933" s="10" t="str">
        <f>VLOOKUP(D933,'Dosage '!$A:$C,3,FALSE)</f>
        <v>由药物和辅料压制而成的固体制剂。</v>
      </c>
    </row>
    <row r="934" spans="1:15">
      <c r="A934" s="16" t="s">
        <v>422</v>
      </c>
      <c r="B934" s="16" t="str">
        <f>VLOOKUP(A934,Name!$A:$B,2,FALSE)</f>
        <v>二水合硫酸钙</v>
      </c>
      <c r="C934" s="16" t="s">
        <v>27</v>
      </c>
      <c r="D934" s="16" t="s">
        <v>84</v>
      </c>
      <c r="E934" s="17">
        <v>10101414</v>
      </c>
      <c r="F934" s="18" t="s">
        <v>423</v>
      </c>
      <c r="G934" s="18">
        <v>214.24</v>
      </c>
      <c r="H934" s="18" t="s">
        <v>24</v>
      </c>
      <c r="I934" s="18"/>
      <c r="J934" s="18"/>
      <c r="K934" s="18"/>
      <c r="L934" s="10" t="str">
        <f>VLOOKUP(C934,ROUTE!$A:$C,2,FALSE)</f>
        <v>口服</v>
      </c>
      <c r="M934" s="10" t="str">
        <f>VLOOKUP(C934,ROUTE!$A:$C,3,FALSE)</f>
        <v>通过口腔吞咽给药。</v>
      </c>
      <c r="N934" s="10" t="str">
        <f>VLOOKUP(D934,'Dosage '!$A:$C,2,FALSE)</f>
        <v>包衣片</v>
      </c>
      <c r="O934" s="10" t="str">
        <f>VLOOKUP(D934,'Dosage '!$A:$C,3,FALSE)</f>
        <v>片剂外层有包衣的总称。</v>
      </c>
    </row>
    <row r="935" spans="1:15">
      <c r="A935" s="16" t="s">
        <v>422</v>
      </c>
      <c r="B935" s="16" t="str">
        <f>VLOOKUP(A935,Name!$A:$B,2,FALSE)</f>
        <v>二水合硫酸钙</v>
      </c>
      <c r="C935" s="16" t="s">
        <v>27</v>
      </c>
      <c r="D935" s="16" t="s">
        <v>70</v>
      </c>
      <c r="E935" s="17">
        <v>10101414</v>
      </c>
      <c r="F935" s="18" t="s">
        <v>423</v>
      </c>
      <c r="G935" s="18">
        <v>87.2</v>
      </c>
      <c r="H935" s="18" t="s">
        <v>24</v>
      </c>
      <c r="I935" s="18"/>
      <c r="J935" s="18"/>
      <c r="K935" s="18"/>
      <c r="L935" s="10" t="str">
        <f>VLOOKUP(C935,ROUTE!$A:$C,2,FALSE)</f>
        <v>口服</v>
      </c>
      <c r="M935" s="10" t="str">
        <f>VLOOKUP(C935,ROUTE!$A:$C,3,FALSE)</f>
        <v>通过口腔吞咽给药。</v>
      </c>
      <c r="N935" s="10" t="str">
        <f>VLOOKUP(D935,'Dosage '!$A:$C,2,FALSE)</f>
        <v>迟释片 (肠溶片)</v>
      </c>
      <c r="O935" s="10" t="str">
        <f>VLOOKUP(D935,'Dosage '!$A:$C,3,FALSE)</f>
        <v>药物延迟释放的片剂。</v>
      </c>
    </row>
    <row r="936" spans="1:15">
      <c r="A936" s="16" t="s">
        <v>422</v>
      </c>
      <c r="B936" s="16" t="str">
        <f>VLOOKUP(A936,Name!$A:$B,2,FALSE)</f>
        <v>二水合硫酸钙</v>
      </c>
      <c r="C936" s="16" t="s">
        <v>27</v>
      </c>
      <c r="D936" s="16" t="s">
        <v>34</v>
      </c>
      <c r="E936" s="17">
        <v>10101414</v>
      </c>
      <c r="F936" s="18" t="s">
        <v>423</v>
      </c>
      <c r="G936" s="18">
        <v>260</v>
      </c>
      <c r="H936" s="18" t="s">
        <v>24</v>
      </c>
      <c r="I936" s="18"/>
      <c r="J936" s="18"/>
      <c r="K936" s="18"/>
      <c r="L936" s="10" t="str">
        <f>VLOOKUP(C936,ROUTE!$A:$C,2,FALSE)</f>
        <v>口服</v>
      </c>
      <c r="M936" s="10" t="str">
        <f>VLOOKUP(C936,ROUTE!$A:$C,3,FALSE)</f>
        <v>通过口腔吞咽给药。</v>
      </c>
      <c r="N936" s="10" t="str">
        <f>VLOOKUP(D936,'Dosage '!$A:$C,2,FALSE)</f>
        <v>缓释片</v>
      </c>
      <c r="O936" s="10" t="str">
        <f>VLOOKUP(D936,'Dosage '!$A:$C,3,FALSE)</f>
        <v>药物缓慢、持续释放的片剂。</v>
      </c>
    </row>
    <row r="937" spans="1:15">
      <c r="A937" s="16" t="s">
        <v>422</v>
      </c>
      <c r="B937" s="16" t="str">
        <f>VLOOKUP(A937,Name!$A:$B,2,FALSE)</f>
        <v>二水合硫酸钙</v>
      </c>
      <c r="C937" s="16" t="s">
        <v>27</v>
      </c>
      <c r="D937" s="16" t="s">
        <v>35</v>
      </c>
      <c r="E937" s="17">
        <v>10101414</v>
      </c>
      <c r="F937" s="18" t="s">
        <v>423</v>
      </c>
      <c r="G937" s="18"/>
      <c r="H937" s="18"/>
      <c r="I937" s="20">
        <v>1722</v>
      </c>
      <c r="J937" s="18" t="s">
        <v>24</v>
      </c>
      <c r="K937" s="18"/>
      <c r="L937" s="10" t="str">
        <f>VLOOKUP(C937,ROUTE!$A:$C,2,FALSE)</f>
        <v>口服</v>
      </c>
      <c r="M937" s="10" t="str">
        <f>VLOOKUP(C937,ROUTE!$A:$C,3,FALSE)</f>
        <v>通过口腔吞咽给药。</v>
      </c>
      <c r="N937" s="10" t="str">
        <f>VLOOKUP(D937,'Dosage '!$A:$C,2,FALSE)</f>
        <v>薄膜衣片</v>
      </c>
      <c r="O937" s="10" t="str">
        <f>VLOOKUP(D937,'Dosage '!$A:$C,3,FALSE)</f>
        <v>在片剂核心外包有一层薄膜。</v>
      </c>
    </row>
    <row r="938" spans="1:15">
      <c r="A938" s="16" t="s">
        <v>424</v>
      </c>
      <c r="B938" s="16" t="str">
        <f>VLOOKUP(A938,Name!$A:$B,2,FALSE)</f>
        <v>喷替酸钙钠</v>
      </c>
      <c r="C938" s="16" t="s">
        <v>25</v>
      </c>
      <c r="D938" s="16" t="s">
        <v>109</v>
      </c>
      <c r="E938" s="17">
        <v>122760912</v>
      </c>
      <c r="F938" s="18" t="s">
        <v>425</v>
      </c>
      <c r="G938" s="18">
        <v>0.02</v>
      </c>
      <c r="H938" s="18" t="s">
        <v>50</v>
      </c>
      <c r="I938" s="18"/>
      <c r="J938" s="18"/>
      <c r="K938" s="18"/>
      <c r="L938" s="10" t="str">
        <f>VLOOKUP(C938,ROUTE!$A:$C,2,FALSE)</f>
        <v>静脉注射</v>
      </c>
      <c r="M938" s="10" t="str">
        <f>VLOOKUP(C938,ROUTE!$A:$C,3,FALSE)</f>
        <v>将药物注入静脉。</v>
      </c>
      <c r="N938" s="10" t="str">
        <f>VLOOKUP(D938,'Dosage '!$A:$C,2,FALSE)</f>
        <v>注射液</v>
      </c>
      <c r="O938" s="10" t="str">
        <f>VLOOKUP(D938,'Dosage '!$A:$C,3,FALSE)</f>
        <v>药物完全溶解的无菌溶液。</v>
      </c>
    </row>
    <row r="939" spans="1:15">
      <c r="A939" s="16" t="s">
        <v>426</v>
      </c>
      <c r="B939" s="16" t="str">
        <f>VLOOKUP(A939,Name!$A:$B,2,FALSE)</f>
        <v>卡特醇钙 (商品名)</v>
      </c>
      <c r="C939" s="16" t="s">
        <v>25</v>
      </c>
      <c r="D939" s="16" t="s">
        <v>62</v>
      </c>
      <c r="E939" s="17">
        <v>121915831</v>
      </c>
      <c r="F939" s="18" t="s">
        <v>427</v>
      </c>
      <c r="G939" s="18"/>
      <c r="H939" s="18"/>
      <c r="I939" s="20">
        <v>8</v>
      </c>
      <c r="J939" s="18" t="s">
        <v>24</v>
      </c>
      <c r="K939" s="18"/>
      <c r="L939" s="10" t="str">
        <f>VLOOKUP(C939,ROUTE!$A:$C,2,FALSE)</f>
        <v>静脉注射</v>
      </c>
      <c r="M939" s="10" t="str">
        <f>VLOOKUP(C939,ROUTE!$A:$C,3,FALSE)</f>
        <v>将药物注入静脉。</v>
      </c>
      <c r="N939" s="10" t="str">
        <f>VLOOKUP(D939,'Dosage '!$A:$C,2,FALSE)</f>
        <v>注射剂</v>
      </c>
      <c r="O939" s="10" t="str">
        <f>VLOOKUP(D939,'Dosage '!$A:$C,3,FALSE)</f>
        <v>通过注射给药的无菌制剂的总称。</v>
      </c>
    </row>
    <row r="940" spans="1:15">
      <c r="A940" s="16" t="s">
        <v>428</v>
      </c>
      <c r="B940" s="16" t="str">
        <f>VLOOKUP(A940,Name!$A:$B,2,FALSE)</f>
        <v>樟脑 (合成)</v>
      </c>
      <c r="C940" s="16" t="s">
        <v>112</v>
      </c>
      <c r="D940" s="16" t="s">
        <v>124</v>
      </c>
      <c r="E940" s="17">
        <v>76222</v>
      </c>
      <c r="F940" s="18" t="s">
        <v>429</v>
      </c>
      <c r="G940" s="18">
        <v>65</v>
      </c>
      <c r="H940" s="18" t="s">
        <v>24</v>
      </c>
      <c r="I940" s="18"/>
      <c r="J940" s="18"/>
      <c r="K940" s="18"/>
      <c r="L940" s="10" t="str">
        <f>VLOOKUP(C940,ROUTE!$A:$C,2,FALSE)</f>
        <v>鼻用 / 鼻腔给药</v>
      </c>
      <c r="M940" s="10" t="str">
        <f>VLOOKUP(C940,ROUTE!$A:$C,3,FALSE)</f>
        <v>药物通过鼻腔给药（如鼻喷雾剂）。</v>
      </c>
      <c r="N940" s="10" t="str">
        <f>VLOOKUP(D940,'Dosage '!$A:$C,2,FALSE)</f>
        <v>冻胶剂</v>
      </c>
      <c r="O940" s="10" t="str">
        <f>VLOOKUP(D940,'Dosage '!$A:$C,3,FALSE)</f>
        <v>通常为水溶性基质的透明或半透明凝胶。</v>
      </c>
    </row>
    <row r="941" spans="1:15">
      <c r="A941" s="16" t="s">
        <v>428</v>
      </c>
      <c r="B941" s="16" t="str">
        <f>VLOOKUP(A941,Name!$A:$B,2,FALSE)</f>
        <v>樟脑 (合成)</v>
      </c>
      <c r="C941" s="16" t="s">
        <v>114</v>
      </c>
      <c r="D941" s="16" t="s">
        <v>167</v>
      </c>
      <c r="E941" s="17">
        <v>76222</v>
      </c>
      <c r="F941" s="18" t="s">
        <v>429</v>
      </c>
      <c r="G941" s="18" t="s">
        <v>37</v>
      </c>
      <c r="H941" s="18" t="s">
        <v>38</v>
      </c>
      <c r="I941" s="18"/>
      <c r="J941" s="18"/>
      <c r="K941" s="18"/>
      <c r="L941" s="10" t="str">
        <f>VLOOKUP(C941,ROUTE!$A:$C,2,FALSE)</f>
        <v>眼用 / 眼部给药</v>
      </c>
      <c r="M941" s="10" t="str">
        <f>VLOOKUP(C941,ROUTE!$A:$C,3,FALSE)</f>
        <v>药物用于眼睛表面（如眼药水、眼膏）。</v>
      </c>
      <c r="N941" s="10" t="str">
        <f>VLOOKUP(D941,'Dosage '!$A:$C,2,FALSE)</f>
        <v>滴剂</v>
      </c>
      <c r="O941" s="10" t="str">
        <f>VLOOKUP(D941,'Dosage '!$A:$C,3,FALSE)</f>
        <v>以滴形式给药的液体制剂。</v>
      </c>
    </row>
    <row r="942" spans="1:15">
      <c r="A942" s="16" t="s">
        <v>430</v>
      </c>
      <c r="B942" s="16" t="str">
        <f>VLOOKUP(A942,Name!$A:$B,2,FALSE)</f>
        <v>加拿大香脂</v>
      </c>
      <c r="C942" s="16" t="s">
        <v>16</v>
      </c>
      <c r="D942" s="16" t="s">
        <v>17</v>
      </c>
      <c r="E942" s="17">
        <v>8007474</v>
      </c>
      <c r="F942" s="18" t="s">
        <v>431</v>
      </c>
      <c r="G942" s="18">
        <v>0.5</v>
      </c>
      <c r="H942" s="18" t="s">
        <v>19</v>
      </c>
      <c r="I942" s="18"/>
      <c r="J942" s="18"/>
      <c r="K942" s="18"/>
      <c r="L942" s="10" t="str">
        <f>VLOOKUP(C942,ROUTE!$A:$C,2,FALSE)</f>
        <v>局部给药 / 皮肤给药</v>
      </c>
      <c r="M942" s="10" t="str">
        <f>VLOOKUP(C942,ROUTE!$A:$C,3,FALSE)</f>
        <v>药物直接应用于身体表面（如皮肤），通常用于产生局部效应。</v>
      </c>
      <c r="N942" s="10" t="str">
        <f>VLOOKUP(D942,'Dosage '!$A:$C,2,FALSE)</f>
        <v>洗剂</v>
      </c>
      <c r="O942" s="10" t="str">
        <f>VLOOKUP(D942,'Dosage '!$A:$C,3,FALSE)</f>
        <v>用于皮肤的液体或半液体。</v>
      </c>
    </row>
    <row r="943" spans="1:15">
      <c r="A943" s="16" t="s">
        <v>432</v>
      </c>
      <c r="B943" s="16" t="str">
        <f>VLOOKUP(A943,Name!$A:$B,2,FALSE)</f>
        <v>小烛树蜡</v>
      </c>
      <c r="C943" s="16" t="s">
        <v>27</v>
      </c>
      <c r="D943" s="16" t="s">
        <v>31</v>
      </c>
      <c r="E943" s="17">
        <v>8006448</v>
      </c>
      <c r="F943" s="18" t="s">
        <v>433</v>
      </c>
      <c r="G943" s="18"/>
      <c r="H943" s="18"/>
      <c r="I943" s="20">
        <v>4</v>
      </c>
      <c r="J943" s="18" t="s">
        <v>24</v>
      </c>
      <c r="K943" s="18"/>
      <c r="L943" s="10" t="str">
        <f>VLOOKUP(C943,ROUTE!$A:$C,2,FALSE)</f>
        <v>口服</v>
      </c>
      <c r="M943" s="10" t="str">
        <f>VLOOKUP(C943,ROUTE!$A:$C,3,FALSE)</f>
        <v>通过口腔吞咽给药。</v>
      </c>
      <c r="N943" s="10" t="str">
        <f>VLOOKUP(D943,'Dosage '!$A:$C,2,FALSE)</f>
        <v>片剂</v>
      </c>
      <c r="O943" s="10" t="str">
        <f>VLOOKUP(D943,'Dosage '!$A:$C,3,FALSE)</f>
        <v>由药物和辅料压制而成的固体制剂。</v>
      </c>
    </row>
    <row r="944" spans="1:15">
      <c r="A944" s="16" t="s">
        <v>432</v>
      </c>
      <c r="B944" s="16" t="str">
        <f>VLOOKUP(A944,Name!$A:$B,2,FALSE)</f>
        <v>小烛树蜡</v>
      </c>
      <c r="C944" s="16" t="s">
        <v>27</v>
      </c>
      <c r="D944" s="16" t="s">
        <v>34</v>
      </c>
      <c r="E944" s="17">
        <v>8006448</v>
      </c>
      <c r="F944" s="18" t="s">
        <v>433</v>
      </c>
      <c r="G944" s="18"/>
      <c r="H944" s="18"/>
      <c r="I944" s="20">
        <v>1</v>
      </c>
      <c r="J944" s="18" t="s">
        <v>24</v>
      </c>
      <c r="K944" s="18"/>
      <c r="L944" s="10" t="str">
        <f>VLOOKUP(C944,ROUTE!$A:$C,2,FALSE)</f>
        <v>口服</v>
      </c>
      <c r="M944" s="10" t="str">
        <f>VLOOKUP(C944,ROUTE!$A:$C,3,FALSE)</f>
        <v>通过口腔吞咽给药。</v>
      </c>
      <c r="N944" s="10" t="str">
        <f>VLOOKUP(D944,'Dosage '!$A:$C,2,FALSE)</f>
        <v>缓释片</v>
      </c>
      <c r="O944" s="10" t="str">
        <f>VLOOKUP(D944,'Dosage '!$A:$C,3,FALSE)</f>
        <v>药物缓慢、持续释放的片剂。</v>
      </c>
    </row>
    <row r="945" spans="1:15">
      <c r="A945" s="16" t="s">
        <v>432</v>
      </c>
      <c r="B945" s="16" t="str">
        <f>VLOOKUP(A945,Name!$A:$B,2,FALSE)</f>
        <v>小烛树蜡</v>
      </c>
      <c r="C945" s="16" t="s">
        <v>27</v>
      </c>
      <c r="D945" s="16" t="s">
        <v>35</v>
      </c>
      <c r="E945" s="17">
        <v>8006448</v>
      </c>
      <c r="F945" s="18" t="s">
        <v>433</v>
      </c>
      <c r="G945" s="18">
        <v>0.8</v>
      </c>
      <c r="H945" s="18" t="s">
        <v>24</v>
      </c>
      <c r="I945" s="20"/>
      <c r="J945" s="18"/>
      <c r="K945" s="18"/>
      <c r="L945" s="10" t="str">
        <f>VLOOKUP(C945,ROUTE!$A:$C,2,FALSE)</f>
        <v>口服</v>
      </c>
      <c r="M945" s="10" t="str">
        <f>VLOOKUP(C945,ROUTE!$A:$C,3,FALSE)</f>
        <v>通过口腔吞咽给药。</v>
      </c>
      <c r="N945" s="10" t="str">
        <f>VLOOKUP(D945,'Dosage '!$A:$C,2,FALSE)</f>
        <v>薄膜衣片</v>
      </c>
      <c r="O945" s="10" t="str">
        <f>VLOOKUP(D945,'Dosage '!$A:$C,3,FALSE)</f>
        <v>在片剂核心外包有一层薄膜。</v>
      </c>
    </row>
    <row r="946" spans="1:15">
      <c r="A946" s="16" t="s">
        <v>432</v>
      </c>
      <c r="B946" s="16" t="str">
        <f>VLOOKUP(A946,Name!$A:$B,2,FALSE)</f>
        <v>小烛树蜡</v>
      </c>
      <c r="C946" s="16" t="s">
        <v>27</v>
      </c>
      <c r="D946" s="16" t="s">
        <v>135</v>
      </c>
      <c r="E946" s="17">
        <v>8006448</v>
      </c>
      <c r="F946" s="18" t="s">
        <v>433</v>
      </c>
      <c r="G946" s="18">
        <v>0.58</v>
      </c>
      <c r="H946" s="18" t="s">
        <v>24</v>
      </c>
      <c r="I946" s="20"/>
      <c r="J946" s="18"/>
      <c r="K946" s="18"/>
      <c r="L946" s="10" t="str">
        <f>VLOOKUP(C946,ROUTE!$A:$C,2,FALSE)</f>
        <v>口服</v>
      </c>
      <c r="M946" s="10" t="str">
        <f>VLOOKUP(C946,ROUTE!$A:$C,3,FALSE)</f>
        <v>通过口腔吞咽给药。</v>
      </c>
      <c r="N946" s="10" t="str">
        <f>VLOOKUP(D946,'Dosage '!$A:$C,2,FALSE)</f>
        <v>薄膜衣缓释片</v>
      </c>
      <c r="O946" s="10" t="str">
        <f>VLOOKUP(D946,'Dosage '!$A:$C,3,FALSE)</f>
        <v>既有薄膜包衣，又具有缓释特性的片剂。</v>
      </c>
    </row>
    <row r="947" spans="1:15">
      <c r="A947" s="16" t="s">
        <v>434</v>
      </c>
      <c r="B947" s="16" t="str">
        <f>VLOOKUP(A947,Name!$A:$B,2,FALSE)</f>
        <v>辛酸/癸酸甘油三酯/卵磷脂/乙醇</v>
      </c>
      <c r="C947" s="16" t="s">
        <v>27</v>
      </c>
      <c r="D947" s="16" t="s">
        <v>28</v>
      </c>
      <c r="E947" s="17"/>
      <c r="F947" s="18" t="s">
        <v>38</v>
      </c>
      <c r="G947" s="18" t="s">
        <v>37</v>
      </c>
      <c r="H947" s="18" t="s">
        <v>38</v>
      </c>
      <c r="I947" s="18"/>
      <c r="J947" s="18"/>
      <c r="K947" s="18"/>
      <c r="L947" s="10" t="str">
        <f>VLOOKUP(C947,ROUTE!$A:$C,2,FALSE)</f>
        <v>口服</v>
      </c>
      <c r="M947" s="10" t="str">
        <f>VLOOKUP(C947,ROUTE!$A:$C,3,FALSE)</f>
        <v>通过口腔吞咽给药。</v>
      </c>
      <c r="N947" s="10" t="str">
        <f>VLOOKUP(D947,'Dosage '!$A:$C,2,FALSE)</f>
        <v>胶囊剂</v>
      </c>
      <c r="O947" s="10" t="str">
        <f>VLOOKUP(D947,'Dosage '!$A:$C,3,FALSE)</f>
        <v>药物装在可溶性外壳中的制剂。</v>
      </c>
    </row>
    <row r="948" spans="1:15">
      <c r="A948" s="16" t="s">
        <v>435</v>
      </c>
      <c r="B948" s="16" t="str">
        <f>VLOOKUP(A948,Name!$A:$B,2,FALSE)</f>
        <v>辛酸/癸酸/琥珀酸甘油三酯</v>
      </c>
      <c r="C948" s="16" t="s">
        <v>86</v>
      </c>
      <c r="D948" s="16" t="s">
        <v>165</v>
      </c>
      <c r="E948" s="17">
        <v>97708731</v>
      </c>
      <c r="F948" s="18" t="s">
        <v>436</v>
      </c>
      <c r="G948" s="18" t="s">
        <v>37</v>
      </c>
      <c r="H948" s="18" t="s">
        <v>38</v>
      </c>
      <c r="I948" s="18"/>
      <c r="J948" s="18"/>
      <c r="K948" s="18"/>
      <c r="L948" s="10" t="str">
        <f>VLOOKUP(C948,ROUTE!$A:$C,2,FALSE)</f>
        <v>舌下给药</v>
      </c>
      <c r="M948" s="10" t="str">
        <f>VLOOKUP(C948,ROUTE!$A:$C,3,FALSE)</f>
        <v>将药物置于舌下，通过舌下黏膜快速吸收。</v>
      </c>
      <c r="N948" s="10" t="str">
        <f>VLOOKUP(D948,'Dosage '!$A:$C,2,FALSE)</f>
        <v>气雾剂</v>
      </c>
      <c r="O948" s="10" t="str">
        <f>VLOOKUP(D948,'Dosage '!$A:$C,3,FALSE)</f>
        <v>药物溶解或混悬在抛射剂中，以雾状喷出的制剂。</v>
      </c>
    </row>
    <row r="949" spans="1:15">
      <c r="A949" s="16" t="s">
        <v>437</v>
      </c>
      <c r="B949" s="16" t="str">
        <f>VLOOKUP(A949,Name!$A:$B,2,FALSE)</f>
        <v>辛酰癸酰聚氧乙基甘油酯 8</v>
      </c>
      <c r="C949" s="16" t="s">
        <v>27</v>
      </c>
      <c r="D949" s="16" t="s">
        <v>28</v>
      </c>
      <c r="E949" s="17">
        <v>361459383</v>
      </c>
      <c r="F949" s="18" t="s">
        <v>438</v>
      </c>
      <c r="G949" s="18"/>
      <c r="H949" s="18"/>
      <c r="I949" s="20">
        <v>2006</v>
      </c>
      <c r="J949" s="18" t="s">
        <v>24</v>
      </c>
      <c r="K949" s="18"/>
      <c r="L949" s="10" t="str">
        <f>VLOOKUP(C949,ROUTE!$A:$C,2,FALSE)</f>
        <v>口服</v>
      </c>
      <c r="M949" s="10" t="str">
        <f>VLOOKUP(C949,ROUTE!$A:$C,3,FALSE)</f>
        <v>通过口腔吞咽给药。</v>
      </c>
      <c r="N949" s="10" t="str">
        <f>VLOOKUP(D949,'Dosage '!$A:$C,2,FALSE)</f>
        <v>胶囊剂</v>
      </c>
      <c r="O949" s="10" t="str">
        <f>VLOOKUP(D949,'Dosage '!$A:$C,3,FALSE)</f>
        <v>药物装在可溶性外壳中的制剂。</v>
      </c>
    </row>
    <row r="950" spans="1:15">
      <c r="A950" s="16" t="s">
        <v>437</v>
      </c>
      <c r="B950" s="16" t="str">
        <f>VLOOKUP(A950,Name!$A:$B,2,FALSE)</f>
        <v>辛酰癸酰聚氧乙基甘油酯 8</v>
      </c>
      <c r="C950" s="16" t="s">
        <v>27</v>
      </c>
      <c r="D950" s="16" t="s">
        <v>248</v>
      </c>
      <c r="E950" s="17">
        <v>361459383</v>
      </c>
      <c r="F950" s="18" t="s">
        <v>438</v>
      </c>
      <c r="G950" s="18"/>
      <c r="H950" s="18"/>
      <c r="I950" s="20">
        <v>3623</v>
      </c>
      <c r="J950" s="18" t="s">
        <v>24</v>
      </c>
      <c r="K950" s="18"/>
      <c r="L950" s="10" t="str">
        <f>VLOOKUP(C950,ROUTE!$A:$C,2,FALSE)</f>
        <v>口服</v>
      </c>
      <c r="M950" s="10" t="str">
        <f>VLOOKUP(C950,ROUTE!$A:$C,3,FALSE)</f>
        <v>通过口腔吞咽给药。</v>
      </c>
      <c r="N950" s="10" t="str">
        <f>VLOOKUP(D950,'Dosage '!$A:$C,2,FALSE)</f>
        <v>液充胶囊 / 软胶囊</v>
      </c>
      <c r="O950" s="10" t="str">
        <f>VLOOKUP(D950,'Dosage '!$A:$C,3,FALSE)</f>
        <v>外壳内填充液体或半固体药物的胶囊。</v>
      </c>
    </row>
    <row r="951" spans="1:15">
      <c r="A951" s="16" t="s">
        <v>437</v>
      </c>
      <c r="B951" s="16" t="str">
        <f>VLOOKUP(A951,Name!$A:$B,2,FALSE)</f>
        <v>辛酰癸酰聚氧乙基甘油酯 8</v>
      </c>
      <c r="C951" s="16" t="s">
        <v>27</v>
      </c>
      <c r="D951" s="16" t="s">
        <v>29</v>
      </c>
      <c r="E951" s="17">
        <v>361459383</v>
      </c>
      <c r="F951" s="18" t="s">
        <v>438</v>
      </c>
      <c r="G951" s="18"/>
      <c r="H951" s="18"/>
      <c r="I951" s="20">
        <v>432</v>
      </c>
      <c r="J951" s="18" t="s">
        <v>24</v>
      </c>
      <c r="K951" s="18"/>
      <c r="L951" s="10" t="str">
        <f>VLOOKUP(C951,ROUTE!$A:$C,2,FALSE)</f>
        <v>口服</v>
      </c>
      <c r="M951" s="10" t="str">
        <f>VLOOKUP(C951,ROUTE!$A:$C,3,FALSE)</f>
        <v>通过口腔吞咽给药。</v>
      </c>
      <c r="N951" s="10" t="str">
        <f>VLOOKUP(D951,'Dosage '!$A:$C,2,FALSE)</f>
        <v>溶液剂</v>
      </c>
      <c r="O951" s="10" t="str">
        <f>VLOOKUP(D951,'Dosage '!$A:$C,3,FALSE)</f>
        <v>药物完全溶解在溶剂中的澄清液体。</v>
      </c>
    </row>
    <row r="952" spans="1:15">
      <c r="A952" s="16" t="s">
        <v>439</v>
      </c>
      <c r="B952" s="16" t="str">
        <f>VLOOKUP(A952,Name!$A:$B,2,FALSE)</f>
        <v>辣椒油树脂</v>
      </c>
      <c r="C952" s="16" t="s">
        <v>27</v>
      </c>
      <c r="D952" s="16" t="s">
        <v>83</v>
      </c>
      <c r="E952" s="17">
        <v>8023776</v>
      </c>
      <c r="F952" s="18" t="s">
        <v>440</v>
      </c>
      <c r="G952" s="18">
        <v>0.05</v>
      </c>
      <c r="H952" s="18" t="s">
        <v>93</v>
      </c>
      <c r="I952" s="18"/>
      <c r="J952" s="18"/>
      <c r="K952" s="18"/>
      <c r="L952" s="10" t="str">
        <f>VLOOKUP(C952,ROUTE!$A:$C,2,FALSE)</f>
        <v>口服</v>
      </c>
      <c r="M952" s="10" t="str">
        <f>VLOOKUP(C952,ROUTE!$A:$C,3,FALSE)</f>
        <v>通过口腔吞咽给药。</v>
      </c>
      <c r="N952" s="10" t="str">
        <f>VLOOKUP(D952,'Dosage '!$A:$C,2,FALSE)</f>
        <v>糖浆剂</v>
      </c>
      <c r="O952" s="10" t="str">
        <f>VLOOKUP(D952,'Dosage '!$A:$C,3,FALSE)</f>
        <v>含有高浓度蔗糖的浓水溶液。</v>
      </c>
    </row>
    <row r="953" spans="1:15">
      <c r="A953" s="16" t="s">
        <v>441</v>
      </c>
      <c r="B953" s="16" t="str">
        <f>VLOOKUP(A953,Name!$A:$B,2,FALSE)</f>
        <v>克菌丹</v>
      </c>
      <c r="C953" s="16" t="s">
        <v>16</v>
      </c>
      <c r="D953" s="16" t="s">
        <v>234</v>
      </c>
      <c r="E953" s="17">
        <v>133062</v>
      </c>
      <c r="F953" s="18" t="s">
        <v>442</v>
      </c>
      <c r="G953" s="18">
        <v>0.15</v>
      </c>
      <c r="H953" s="18" t="s">
        <v>50</v>
      </c>
      <c r="I953" s="18"/>
      <c r="J953" s="18"/>
      <c r="K953" s="18"/>
      <c r="L953" s="10" t="str">
        <f>VLOOKUP(C953,ROUTE!$A:$C,2,FALSE)</f>
        <v>局部给药 / 皮肤给药</v>
      </c>
      <c r="M953" s="10" t="str">
        <f>VLOOKUP(C953,ROUTE!$A:$C,3,FALSE)</f>
        <v>药物直接应用于身体表面（如皮肤），通常用于产生局部效应。</v>
      </c>
      <c r="N953" s="10" t="str">
        <f>VLOOKUP(D953,'Dosage '!$A:$C,2,FALSE)</f>
        <v>混悬型香波剂</v>
      </c>
      <c r="O953" s="10" t="str">
        <f>VLOOKUP(D953,'Dosage '!$A:$C,3,FALSE)</f>
        <v>药物以混悬状态存在于香波中。</v>
      </c>
    </row>
    <row r="954" spans="1:15">
      <c r="A954" s="16" t="s">
        <v>443</v>
      </c>
      <c r="B954" s="16" t="str">
        <f>VLOOKUP(A954,Name!$A:$B,2,FALSE)</f>
        <v>焦糖色</v>
      </c>
      <c r="C954" s="16" t="s">
        <v>27</v>
      </c>
      <c r="D954" s="16" t="s">
        <v>28</v>
      </c>
      <c r="E954" s="17">
        <v>8028895</v>
      </c>
      <c r="F954" s="18" t="s">
        <v>444</v>
      </c>
      <c r="G954" s="18" t="s">
        <v>37</v>
      </c>
      <c r="H954" s="18" t="s">
        <v>38</v>
      </c>
      <c r="I954" s="18"/>
      <c r="J954" s="18"/>
      <c r="K954" s="18"/>
      <c r="L954" s="10" t="str">
        <f>VLOOKUP(C954,ROUTE!$A:$C,2,FALSE)</f>
        <v>口服</v>
      </c>
      <c r="M954" s="10" t="str">
        <f>VLOOKUP(C954,ROUTE!$A:$C,3,FALSE)</f>
        <v>通过口腔吞咽给药。</v>
      </c>
      <c r="N954" s="10" t="str">
        <f>VLOOKUP(D954,'Dosage '!$A:$C,2,FALSE)</f>
        <v>胶囊剂</v>
      </c>
      <c r="O954" s="10" t="str">
        <f>VLOOKUP(D954,'Dosage '!$A:$C,3,FALSE)</f>
        <v>药物装在可溶性外壳中的制剂。</v>
      </c>
    </row>
    <row r="955" spans="1:15">
      <c r="A955" s="16" t="s">
        <v>443</v>
      </c>
      <c r="B955" s="16" t="str">
        <f>VLOOKUP(A955,Name!$A:$B,2,FALSE)</f>
        <v>焦糖色</v>
      </c>
      <c r="C955" s="16" t="s">
        <v>27</v>
      </c>
      <c r="D955" s="16" t="s">
        <v>249</v>
      </c>
      <c r="E955" s="17">
        <v>8028895</v>
      </c>
      <c r="F955" s="18" t="s">
        <v>444</v>
      </c>
      <c r="G955" s="18">
        <v>2.5</v>
      </c>
      <c r="H955" s="18" t="s">
        <v>93</v>
      </c>
      <c r="I955" s="18"/>
      <c r="J955" s="18"/>
      <c r="K955" s="18"/>
      <c r="L955" s="10" t="str">
        <f>VLOOKUP(C955,ROUTE!$A:$C,2,FALSE)</f>
        <v>口服</v>
      </c>
      <c r="M955" s="10" t="str">
        <f>VLOOKUP(C955,ROUTE!$A:$C,3,FALSE)</f>
        <v>通过口腔吞咽给药。</v>
      </c>
      <c r="N955" s="10" t="str">
        <f>VLOOKUP(D955,'Dosage '!$A:$C,2,FALSE)</f>
        <v>混悬用颗粒</v>
      </c>
      <c r="O955" s="10" t="str">
        <f>VLOOKUP(D955,'Dosage '!$A:$C,3,FALSE)</f>
        <v>服用前需分散形成混悬液的颗粒剂。</v>
      </c>
    </row>
    <row r="956" spans="1:15">
      <c r="A956" s="16" t="s">
        <v>443</v>
      </c>
      <c r="B956" s="16" t="str">
        <f>VLOOKUP(A956,Name!$A:$B,2,FALSE)</f>
        <v>焦糖色</v>
      </c>
      <c r="C956" s="16" t="s">
        <v>27</v>
      </c>
      <c r="D956" s="16" t="s">
        <v>110</v>
      </c>
      <c r="E956" s="17">
        <v>8028895</v>
      </c>
      <c r="F956" s="18" t="s">
        <v>444</v>
      </c>
      <c r="G956" s="18">
        <v>5.3</v>
      </c>
      <c r="H956" s="18" t="s">
        <v>24</v>
      </c>
      <c r="I956" s="18"/>
      <c r="J956" s="18"/>
      <c r="K956" s="18"/>
      <c r="L956" s="10" t="str">
        <f>VLOOKUP(C956,ROUTE!$A:$C,2,FALSE)</f>
        <v>口服</v>
      </c>
      <c r="M956" s="10" t="str">
        <f>VLOOKUP(C956,ROUTE!$A:$C,3,FALSE)</f>
        <v>通过口腔吞咽给药。</v>
      </c>
      <c r="N956" s="10" t="str">
        <f>VLOOKUP(D956,'Dosage '!$A:$C,2,FALSE)</f>
        <v>液体剂</v>
      </c>
      <c r="O956" s="10" t="str">
        <f>VLOOKUP(D956,'Dosage '!$A:$C,3,FALSE)</f>
        <v>各种液体剂型的总称。</v>
      </c>
    </row>
    <row r="957" spans="1:15">
      <c r="A957" s="16" t="s">
        <v>443</v>
      </c>
      <c r="B957" s="16" t="str">
        <f>VLOOKUP(A957,Name!$A:$B,2,FALSE)</f>
        <v>焦糖色</v>
      </c>
      <c r="C957" s="16" t="s">
        <v>27</v>
      </c>
      <c r="D957" s="16" t="s">
        <v>29</v>
      </c>
      <c r="E957" s="17">
        <v>8028895</v>
      </c>
      <c r="F957" s="18" t="s">
        <v>444</v>
      </c>
      <c r="G957" s="18"/>
      <c r="H957" s="18"/>
      <c r="I957" s="20">
        <v>11</v>
      </c>
      <c r="J957" s="18" t="s">
        <v>24</v>
      </c>
      <c r="K957" s="18"/>
      <c r="L957" s="10" t="str">
        <f>VLOOKUP(C957,ROUTE!$A:$C,2,FALSE)</f>
        <v>口服</v>
      </c>
      <c r="M957" s="10" t="str">
        <f>VLOOKUP(C957,ROUTE!$A:$C,3,FALSE)</f>
        <v>通过口腔吞咽给药。</v>
      </c>
      <c r="N957" s="10" t="str">
        <f>VLOOKUP(D957,'Dosage '!$A:$C,2,FALSE)</f>
        <v>溶液剂</v>
      </c>
      <c r="O957" s="10" t="str">
        <f>VLOOKUP(D957,'Dosage '!$A:$C,3,FALSE)</f>
        <v>药物完全溶解在溶剂中的澄清液体。</v>
      </c>
    </row>
    <row r="958" spans="1:15">
      <c r="A958" s="16" t="s">
        <v>443</v>
      </c>
      <c r="B958" s="16" t="str">
        <f>VLOOKUP(A958,Name!$A:$B,2,FALSE)</f>
        <v>焦糖色</v>
      </c>
      <c r="C958" s="16" t="s">
        <v>27</v>
      </c>
      <c r="D958" s="16" t="s">
        <v>52</v>
      </c>
      <c r="E958" s="17">
        <v>8028895</v>
      </c>
      <c r="F958" s="18" t="s">
        <v>444</v>
      </c>
      <c r="G958" s="18">
        <v>111.12</v>
      </c>
      <c r="H958" s="18" t="s">
        <v>93</v>
      </c>
      <c r="I958" s="18"/>
      <c r="J958" s="18"/>
      <c r="K958" s="18"/>
      <c r="L958" s="10" t="str">
        <f>VLOOKUP(C958,ROUTE!$A:$C,2,FALSE)</f>
        <v>口服</v>
      </c>
      <c r="M958" s="10" t="str">
        <f>VLOOKUP(C958,ROUTE!$A:$C,3,FALSE)</f>
        <v>通过口腔吞咽给药。</v>
      </c>
      <c r="N958" s="10" t="str">
        <f>VLOOKUP(D958,'Dosage '!$A:$C,2,FALSE)</f>
        <v>混悬剂</v>
      </c>
      <c r="O958" s="10" t="str">
        <f>VLOOKUP(D958,'Dosage '!$A:$C,3,FALSE)</f>
        <v>药物微粒均匀分散在液体介质中的制剂。</v>
      </c>
    </row>
    <row r="959" spans="1:15">
      <c r="A959" s="16" t="s">
        <v>443</v>
      </c>
      <c r="B959" s="16" t="str">
        <f>VLOOKUP(A959,Name!$A:$B,2,FALSE)</f>
        <v>焦糖色</v>
      </c>
      <c r="C959" s="16" t="s">
        <v>27</v>
      </c>
      <c r="D959" s="16" t="s">
        <v>83</v>
      </c>
      <c r="E959" s="17">
        <v>8028895</v>
      </c>
      <c r="F959" s="18" t="s">
        <v>444</v>
      </c>
      <c r="G959" s="18">
        <v>207</v>
      </c>
      <c r="H959" s="18" t="s">
        <v>93</v>
      </c>
      <c r="I959" s="18"/>
      <c r="J959" s="18"/>
      <c r="K959" s="18"/>
      <c r="L959" s="10" t="str">
        <f>VLOOKUP(C959,ROUTE!$A:$C,2,FALSE)</f>
        <v>口服</v>
      </c>
      <c r="M959" s="10" t="str">
        <f>VLOOKUP(C959,ROUTE!$A:$C,3,FALSE)</f>
        <v>通过口腔吞咽给药。</v>
      </c>
      <c r="N959" s="10" t="str">
        <f>VLOOKUP(D959,'Dosage '!$A:$C,2,FALSE)</f>
        <v>糖浆剂</v>
      </c>
      <c r="O959" s="10" t="str">
        <f>VLOOKUP(D959,'Dosage '!$A:$C,3,FALSE)</f>
        <v>含有高浓度蔗糖的浓水溶液。</v>
      </c>
    </row>
    <row r="960" spans="1:15">
      <c r="A960" s="16" t="s">
        <v>443</v>
      </c>
      <c r="B960" s="16" t="str">
        <f>VLOOKUP(A960,Name!$A:$B,2,FALSE)</f>
        <v>焦糖色</v>
      </c>
      <c r="C960" s="16" t="s">
        <v>169</v>
      </c>
      <c r="D960" s="16" t="s">
        <v>29</v>
      </c>
      <c r="E960" s="17">
        <v>8028895</v>
      </c>
      <c r="F960" s="18" t="s">
        <v>444</v>
      </c>
      <c r="G960" s="18" t="s">
        <v>37</v>
      </c>
      <c r="H960" s="18" t="s">
        <v>38</v>
      </c>
      <c r="I960" s="18"/>
      <c r="J960" s="18"/>
      <c r="K960" s="18"/>
      <c r="L960" s="10" t="str">
        <f>VLOOKUP(C960,ROUTE!$A:$C,2,FALSE)</f>
        <v>直肠给药</v>
      </c>
      <c r="M960" s="10" t="str">
        <f>VLOOKUP(C960,ROUTE!$A:$C,3,FALSE)</f>
        <v>通过直肠给药，如栓剂或灌肠剂。</v>
      </c>
      <c r="N960" s="10" t="str">
        <f>VLOOKUP(D960,'Dosage '!$A:$C,2,FALSE)</f>
        <v>溶液剂</v>
      </c>
      <c r="O960" s="10" t="str">
        <f>VLOOKUP(D960,'Dosage '!$A:$C,3,FALSE)</f>
        <v>药物完全溶解在溶剂中的澄清液体。</v>
      </c>
    </row>
    <row r="961" spans="1:15">
      <c r="A961" s="16" t="s">
        <v>443</v>
      </c>
      <c r="B961" s="16" t="str">
        <f>VLOOKUP(A961,Name!$A:$B,2,FALSE)</f>
        <v>焦糖色</v>
      </c>
      <c r="C961" s="16" t="s">
        <v>16</v>
      </c>
      <c r="D961" s="16" t="s">
        <v>57</v>
      </c>
      <c r="E961" s="17">
        <v>8028895</v>
      </c>
      <c r="F961" s="18" t="s">
        <v>444</v>
      </c>
      <c r="G961" s="18">
        <v>0.26</v>
      </c>
      <c r="H961" s="18" t="s">
        <v>19</v>
      </c>
      <c r="I961" s="18"/>
      <c r="J961" s="18"/>
      <c r="K961" s="18"/>
      <c r="L961" s="10" t="str">
        <f>VLOOKUP(C961,ROUTE!$A:$C,2,FALSE)</f>
        <v>局部给药 / 皮肤给药</v>
      </c>
      <c r="M961" s="10" t="str">
        <f>VLOOKUP(C961,ROUTE!$A:$C,3,FALSE)</f>
        <v>药物直接应用于身体表面（如皮肤），通常用于产生局部效应。</v>
      </c>
      <c r="N961" s="10" t="str">
        <f>VLOOKUP(D961,'Dosage '!$A:$C,2,FALSE)</f>
        <v>乳膏剂</v>
      </c>
      <c r="O961" s="10" t="str">
        <f>VLOOKUP(D961,'Dosage '!$A:$C,3,FALSE)</f>
        <v>油和水混合的乳剂型半固体制剂。</v>
      </c>
    </row>
    <row r="962" spans="1:15">
      <c r="A962" s="16" t="s">
        <v>443</v>
      </c>
      <c r="B962" s="16" t="str">
        <f>VLOOKUP(A962,Name!$A:$B,2,FALSE)</f>
        <v>焦糖色</v>
      </c>
      <c r="C962" s="16" t="s">
        <v>16</v>
      </c>
      <c r="D962" s="16" t="s">
        <v>17</v>
      </c>
      <c r="E962" s="17">
        <v>8028895</v>
      </c>
      <c r="F962" s="18" t="s">
        <v>444</v>
      </c>
      <c r="G962" s="18" t="s">
        <v>37</v>
      </c>
      <c r="H962" s="18" t="s">
        <v>38</v>
      </c>
      <c r="I962" s="18"/>
      <c r="J962" s="18"/>
      <c r="K962" s="18"/>
      <c r="L962" s="10" t="str">
        <f>VLOOKUP(C962,ROUTE!$A:$C,2,FALSE)</f>
        <v>局部给药 / 皮肤给药</v>
      </c>
      <c r="M962" s="10" t="str">
        <f>VLOOKUP(C962,ROUTE!$A:$C,3,FALSE)</f>
        <v>药物直接应用于身体表面（如皮肤），通常用于产生局部效应。</v>
      </c>
      <c r="N962" s="10" t="str">
        <f>VLOOKUP(D962,'Dosage '!$A:$C,2,FALSE)</f>
        <v>洗剂</v>
      </c>
      <c r="O962" s="10" t="str">
        <f>VLOOKUP(D962,'Dosage '!$A:$C,3,FALSE)</f>
        <v>用于皮肤的液体或半液体。</v>
      </c>
    </row>
    <row r="963" spans="1:15">
      <c r="A963" s="16" t="s">
        <v>445</v>
      </c>
      <c r="B963" s="16" t="str">
        <f>VLOOKUP(A963,Name!$A:$B,2,FALSE)</f>
        <v>卡波姆共聚物A型 (烯丙基季戊四醇交联)</v>
      </c>
      <c r="C963" s="16" t="s">
        <v>114</v>
      </c>
      <c r="D963" s="16" t="s">
        <v>233</v>
      </c>
      <c r="E963" s="17"/>
      <c r="F963" s="18" t="s">
        <v>446</v>
      </c>
      <c r="G963" s="18">
        <v>0.05</v>
      </c>
      <c r="H963" s="18" t="s">
        <v>50</v>
      </c>
      <c r="I963" s="18"/>
      <c r="J963" s="18"/>
      <c r="K963" s="18"/>
      <c r="L963" s="10" t="str">
        <f>VLOOKUP(C963,ROUTE!$A:$C,2,FALSE)</f>
        <v>眼用 / 眼部给药</v>
      </c>
      <c r="M963" s="10" t="str">
        <f>VLOOKUP(C963,ROUTE!$A:$C,3,FALSE)</f>
        <v>药物用于眼睛表面（如眼药水、眼膏）。</v>
      </c>
      <c r="N963" s="10" t="str">
        <f>VLOOKUP(D963,'Dosage '!$A:$C,2,FALSE)</f>
        <v>乳剂</v>
      </c>
      <c r="O963" s="10" t="str">
        <f>VLOOKUP(D963,'Dosage '!$A:$C,3,FALSE)</f>
        <v>两种不互溶液体形成的稳定混合物。</v>
      </c>
    </row>
    <row r="964" spans="1:15">
      <c r="A964" s="16" t="s">
        <v>445</v>
      </c>
      <c r="B964" s="16" t="str">
        <f>VLOOKUP(A964,Name!$A:$B,2,FALSE)</f>
        <v>卡波姆共聚物A型 (烯丙基季戊四醇交联)</v>
      </c>
      <c r="C964" s="16" t="s">
        <v>16</v>
      </c>
      <c r="D964" s="16" t="s">
        <v>57</v>
      </c>
      <c r="E964" s="17"/>
      <c r="F964" s="18" t="s">
        <v>446</v>
      </c>
      <c r="G964" s="18"/>
      <c r="H964" s="18"/>
      <c r="I964" s="20">
        <v>25</v>
      </c>
      <c r="J964" s="18" t="s">
        <v>24</v>
      </c>
      <c r="K964" s="18"/>
      <c r="L964" s="10" t="str">
        <f>VLOOKUP(C964,ROUTE!$A:$C,2,FALSE)</f>
        <v>局部给药 / 皮肤给药</v>
      </c>
      <c r="M964" s="10" t="str">
        <f>VLOOKUP(C964,ROUTE!$A:$C,3,FALSE)</f>
        <v>药物直接应用于身体表面（如皮肤），通常用于产生局部效应。</v>
      </c>
      <c r="N964" s="10" t="str">
        <f>VLOOKUP(D964,'Dosage '!$A:$C,2,FALSE)</f>
        <v>乳膏剂</v>
      </c>
      <c r="O964" s="10" t="str">
        <f>VLOOKUP(D964,'Dosage '!$A:$C,3,FALSE)</f>
        <v>油和水混合的乳剂型半固体制剂。</v>
      </c>
    </row>
    <row r="965" spans="1:15">
      <c r="A965" s="16" t="s">
        <v>445</v>
      </c>
      <c r="B965" s="16" t="str">
        <f>VLOOKUP(A965,Name!$A:$B,2,FALSE)</f>
        <v>卡波姆共聚物A型 (烯丙基季戊四醇交联)</v>
      </c>
      <c r="C965" s="16" t="s">
        <v>16</v>
      </c>
      <c r="D965" s="16" t="s">
        <v>17</v>
      </c>
      <c r="E965" s="17"/>
      <c r="F965" s="18" t="s">
        <v>446</v>
      </c>
      <c r="G965" s="18"/>
      <c r="H965" s="18"/>
      <c r="I965" s="20">
        <v>21</v>
      </c>
      <c r="J965" s="18" t="s">
        <v>24</v>
      </c>
      <c r="K965" s="18"/>
      <c r="L965" s="10" t="str">
        <f>VLOOKUP(C965,ROUTE!$A:$C,2,FALSE)</f>
        <v>局部给药 / 皮肤给药</v>
      </c>
      <c r="M965" s="10" t="str">
        <f>VLOOKUP(C965,ROUTE!$A:$C,3,FALSE)</f>
        <v>药物直接应用于身体表面（如皮肤），通常用于产生局部效应。</v>
      </c>
      <c r="N965" s="10" t="str">
        <f>VLOOKUP(D965,'Dosage '!$A:$C,2,FALSE)</f>
        <v>洗剂</v>
      </c>
      <c r="O965" s="10" t="str">
        <f>VLOOKUP(D965,'Dosage '!$A:$C,3,FALSE)</f>
        <v>用于皮肤的液体或半液体。</v>
      </c>
    </row>
    <row r="966" spans="1:15">
      <c r="A966" s="16" t="s">
        <v>447</v>
      </c>
      <c r="B966" s="16" t="str">
        <f>VLOOKUP(A966,Name!$A:$B,2,FALSE)</f>
        <v>卡波姆共聚物B型 (烯丙基季戊四醇交联)</v>
      </c>
      <c r="C966" s="16" t="s">
        <v>114</v>
      </c>
      <c r="D966" s="16" t="s">
        <v>233</v>
      </c>
      <c r="E966" s="17"/>
      <c r="F966" s="18" t="s">
        <v>448</v>
      </c>
      <c r="G966" s="18">
        <v>0.05</v>
      </c>
      <c r="H966" s="18" t="s">
        <v>19</v>
      </c>
      <c r="I966" s="18"/>
      <c r="J966" s="18"/>
      <c r="K966" s="18"/>
      <c r="L966" s="10" t="str">
        <f>VLOOKUP(C966,ROUTE!$A:$C,2,FALSE)</f>
        <v>眼用 / 眼部给药</v>
      </c>
      <c r="M966" s="10" t="str">
        <f>VLOOKUP(C966,ROUTE!$A:$C,3,FALSE)</f>
        <v>药物用于眼睛表面（如眼药水、眼膏）。</v>
      </c>
      <c r="N966" s="10" t="str">
        <f>VLOOKUP(D966,'Dosage '!$A:$C,2,FALSE)</f>
        <v>乳剂</v>
      </c>
      <c r="O966" s="10" t="str">
        <f>VLOOKUP(D966,'Dosage '!$A:$C,3,FALSE)</f>
        <v>两种不互溶液体形成的稳定混合物。</v>
      </c>
    </row>
    <row r="967" spans="1:15">
      <c r="A967" s="16" t="s">
        <v>447</v>
      </c>
      <c r="B967" s="16" t="str">
        <f>VLOOKUP(A967,Name!$A:$B,2,FALSE)</f>
        <v>卡波姆共聚物B型 (烯丙基季戊四醇交联)</v>
      </c>
      <c r="C967" s="16" t="s">
        <v>16</v>
      </c>
      <c r="D967" s="16" t="s">
        <v>57</v>
      </c>
      <c r="E967" s="17"/>
      <c r="F967" s="18" t="s">
        <v>448</v>
      </c>
      <c r="G967" s="18"/>
      <c r="H967" s="18"/>
      <c r="I967" s="20">
        <v>2</v>
      </c>
      <c r="J967" s="18" t="s">
        <v>24</v>
      </c>
      <c r="K967" s="18"/>
      <c r="L967" s="10" t="str">
        <f>VLOOKUP(C967,ROUTE!$A:$C,2,FALSE)</f>
        <v>局部给药 / 皮肤给药</v>
      </c>
      <c r="M967" s="10" t="str">
        <f>VLOOKUP(C967,ROUTE!$A:$C,3,FALSE)</f>
        <v>药物直接应用于身体表面（如皮肤），通常用于产生局部效应。</v>
      </c>
      <c r="N967" s="10" t="str">
        <f>VLOOKUP(D967,'Dosage '!$A:$C,2,FALSE)</f>
        <v>乳膏剂</v>
      </c>
      <c r="O967" s="10" t="str">
        <f>VLOOKUP(D967,'Dosage '!$A:$C,3,FALSE)</f>
        <v>油和水混合的乳剂型半固体制剂。</v>
      </c>
    </row>
    <row r="968" spans="1:15">
      <c r="A968" s="16" t="s">
        <v>447</v>
      </c>
      <c r="B968" s="16" t="str">
        <f>VLOOKUP(A968,Name!$A:$B,2,FALSE)</f>
        <v>卡波姆共聚物B型 (烯丙基季戊四醇交联)</v>
      </c>
      <c r="C968" s="16" t="s">
        <v>16</v>
      </c>
      <c r="D968" s="16" t="s">
        <v>160</v>
      </c>
      <c r="E968" s="17"/>
      <c r="F968" s="18" t="s">
        <v>448</v>
      </c>
      <c r="G968" s="18"/>
      <c r="H968" s="18"/>
      <c r="I968" s="20">
        <v>150</v>
      </c>
      <c r="J968" s="18" t="s">
        <v>24</v>
      </c>
      <c r="K968" s="18"/>
      <c r="L968" s="10" t="str">
        <f>VLOOKUP(C968,ROUTE!$A:$C,2,FALSE)</f>
        <v>局部给药 / 皮肤给药</v>
      </c>
      <c r="M968" s="10" t="str">
        <f>VLOOKUP(C968,ROUTE!$A:$C,3,FALSE)</f>
        <v>药物直接应用于身体表面（如皮肤），通常用于产生局部效应。</v>
      </c>
      <c r="N968" s="10" t="str">
        <f>VLOOKUP(D968,'Dosage '!$A:$C,2,FALSE)</f>
        <v>凝胶剂</v>
      </c>
      <c r="O968" s="10" t="str">
        <f>VLOOKUP(D968,'Dosage '!$A:$C,3,FALSE)</f>
        <v>药物分散在半固态胶状基质中的制剂。</v>
      </c>
    </row>
    <row r="969" spans="1:15">
      <c r="A969" s="16" t="s">
        <v>447</v>
      </c>
      <c r="B969" s="16" t="str">
        <f>VLOOKUP(A969,Name!$A:$B,2,FALSE)</f>
        <v>卡波姆共聚物B型 (烯丙基季戊四醇交联)</v>
      </c>
      <c r="C969" s="16" t="s">
        <v>16</v>
      </c>
      <c r="D969" s="16" t="s">
        <v>17</v>
      </c>
      <c r="E969" s="17"/>
      <c r="F969" s="18" t="s">
        <v>448</v>
      </c>
      <c r="G969" s="18"/>
      <c r="H969" s="18"/>
      <c r="I969" s="20">
        <v>29</v>
      </c>
      <c r="J969" s="18" t="s">
        <v>24</v>
      </c>
      <c r="K969" s="18"/>
      <c r="L969" s="10" t="str">
        <f>VLOOKUP(C969,ROUTE!$A:$C,2,FALSE)</f>
        <v>局部给药 / 皮肤给药</v>
      </c>
      <c r="M969" s="10" t="str">
        <f>VLOOKUP(C969,ROUTE!$A:$C,3,FALSE)</f>
        <v>药物直接应用于身体表面（如皮肤），通常用于产生局部效应。</v>
      </c>
      <c r="N969" s="10" t="str">
        <f>VLOOKUP(D969,'Dosage '!$A:$C,2,FALSE)</f>
        <v>洗剂</v>
      </c>
      <c r="O969" s="10" t="str">
        <f>VLOOKUP(D969,'Dosage '!$A:$C,3,FALSE)</f>
        <v>用于皮肤的液体或半液体。</v>
      </c>
    </row>
    <row r="970" spans="1:15">
      <c r="A970" s="16" t="s">
        <v>447</v>
      </c>
      <c r="B970" s="16" t="str">
        <f>VLOOKUP(A970,Name!$A:$B,2,FALSE)</f>
        <v>卡波姆共聚物B型 (烯丙基季戊四醇交联)</v>
      </c>
      <c r="C970" s="16" t="s">
        <v>53</v>
      </c>
      <c r="D970" s="16" t="s">
        <v>73</v>
      </c>
      <c r="E970" s="17"/>
      <c r="F970" s="18" t="s">
        <v>448</v>
      </c>
      <c r="G970" s="18">
        <v>38.9</v>
      </c>
      <c r="H970" s="18" t="s">
        <v>24</v>
      </c>
      <c r="I970" s="18"/>
      <c r="J970" s="18"/>
      <c r="K970" s="18"/>
      <c r="L970" s="10" t="str">
        <f>VLOOKUP(C970,ROUTE!$A:$C,2,FALSE)</f>
        <v>透皮给药</v>
      </c>
      <c r="M970" s="10" t="str">
        <f>VLOOKUP(C970,ROUTE!$A:$C,3,FALSE)</f>
        <v>药物通过皮肤吸收进入血液循环，以产生全身效应（如贴剂）。</v>
      </c>
      <c r="N970" s="10" t="str">
        <f>VLOOKUP(D970,'Dosage '!$A:$C,2,FALSE)</f>
        <v>缓释膜剂</v>
      </c>
      <c r="O970" s="10" t="str">
        <f>VLOOKUP(D970,'Dosage '!$A:$C,3,FALSE)</f>
        <v>药物从膜剂中缓慢持续释放。</v>
      </c>
    </row>
    <row r="971" spans="1:15">
      <c r="A971" s="16" t="s">
        <v>447</v>
      </c>
      <c r="B971" s="16" t="str">
        <f>VLOOKUP(A971,Name!$A:$B,2,FALSE)</f>
        <v>卡波姆共聚物B型 (烯丙基季戊四醇交联)</v>
      </c>
      <c r="C971" s="16" t="s">
        <v>53</v>
      </c>
      <c r="D971" s="16" t="s">
        <v>160</v>
      </c>
      <c r="E971" s="17"/>
      <c r="F971" s="18" t="s">
        <v>448</v>
      </c>
      <c r="G971" s="18"/>
      <c r="H971" s="18"/>
      <c r="I971" s="20">
        <v>30</v>
      </c>
      <c r="J971" s="18" t="s">
        <v>24</v>
      </c>
      <c r="K971" s="18"/>
      <c r="L971" s="10" t="str">
        <f>VLOOKUP(C971,ROUTE!$A:$C,2,FALSE)</f>
        <v>透皮给药</v>
      </c>
      <c r="M971" s="10" t="str">
        <f>VLOOKUP(C971,ROUTE!$A:$C,3,FALSE)</f>
        <v>药物通过皮肤吸收进入血液循环，以产生全身效应（如贴剂）。</v>
      </c>
      <c r="N971" s="10" t="str">
        <f>VLOOKUP(D971,'Dosage '!$A:$C,2,FALSE)</f>
        <v>凝胶剂</v>
      </c>
      <c r="O971" s="10" t="str">
        <f>VLOOKUP(D971,'Dosage '!$A:$C,3,FALSE)</f>
        <v>药物分散在半固态胶状基质中的制剂。</v>
      </c>
    </row>
    <row r="972" spans="1:15">
      <c r="A972" s="16" t="s">
        <v>449</v>
      </c>
      <c r="B972" s="16" t="str">
        <f>VLOOKUP(A972,Name!$A:$B,2,FALSE)</f>
        <v>卡波姆共聚物C型 (烯丙基季戊四醇交联)</v>
      </c>
      <c r="C972" s="16" t="s">
        <v>16</v>
      </c>
      <c r="D972" s="16" t="s">
        <v>171</v>
      </c>
      <c r="E972" s="17">
        <v>146701613</v>
      </c>
      <c r="F972" s="18" t="s">
        <v>450</v>
      </c>
      <c r="G972" s="18"/>
      <c r="H972" s="18"/>
      <c r="I972" s="20">
        <v>32</v>
      </c>
      <c r="J972" s="18" t="s">
        <v>24</v>
      </c>
      <c r="K972" s="18"/>
      <c r="L972" s="10" t="str">
        <f>VLOOKUP(C972,ROUTE!$A:$C,2,FALSE)</f>
        <v>局部给药 / 皮肤给药</v>
      </c>
      <c r="M972" s="10" t="str">
        <f>VLOOKUP(C972,ROUTE!$A:$C,3,FALSE)</f>
        <v>药物直接应用于身体表面（如皮肤），通常用于产生局部效应。</v>
      </c>
      <c r="N972" s="10" t="e">
        <f>VLOOKUP(D972,'Dosage '!$A:$C,2,FALSE)</f>
        <v>#N/A</v>
      </c>
      <c r="O972" s="10" t="e">
        <f>VLOOKUP(D972,'Dosage '!$A:$C,3,FALSE)</f>
        <v>#N/A</v>
      </c>
    </row>
    <row r="973" spans="1:15">
      <c r="A973" s="16" t="s">
        <v>451</v>
      </c>
      <c r="B973" s="16" t="str">
        <f>VLOOKUP(A973,Name!$A:$B,2,FALSE)</f>
        <v>卡波姆均聚物</v>
      </c>
      <c r="C973" s="16" t="s">
        <v>27</v>
      </c>
      <c r="D973" s="16" t="s">
        <v>34</v>
      </c>
      <c r="E973" s="17"/>
      <c r="F973" s="18" t="s">
        <v>452</v>
      </c>
      <c r="G973" s="18">
        <v>195</v>
      </c>
      <c r="H973" s="18" t="s">
        <v>24</v>
      </c>
      <c r="I973" s="20"/>
      <c r="J973" s="18"/>
      <c r="K973" s="18"/>
      <c r="L973" s="10" t="str">
        <f>VLOOKUP(C973,ROUTE!$A:$C,2,FALSE)</f>
        <v>口服</v>
      </c>
      <c r="M973" s="10" t="str">
        <f>VLOOKUP(C973,ROUTE!$A:$C,3,FALSE)</f>
        <v>通过口腔吞咽给药。</v>
      </c>
      <c r="N973" s="10" t="str">
        <f>VLOOKUP(D973,'Dosage '!$A:$C,2,FALSE)</f>
        <v>缓释片</v>
      </c>
      <c r="O973" s="10" t="str">
        <f>VLOOKUP(D973,'Dosage '!$A:$C,3,FALSE)</f>
        <v>药物缓慢、持续释放的片剂。</v>
      </c>
    </row>
    <row r="974" spans="1:15">
      <c r="A974" s="16" t="s">
        <v>451</v>
      </c>
      <c r="B974" s="16" t="str">
        <f>VLOOKUP(A974,Name!$A:$B,2,FALSE)</f>
        <v>卡波姆均聚物</v>
      </c>
      <c r="C974" s="16" t="s">
        <v>16</v>
      </c>
      <c r="D974" s="16" t="s">
        <v>144</v>
      </c>
      <c r="E974" s="17"/>
      <c r="F974" s="18" t="s">
        <v>452</v>
      </c>
      <c r="G974" s="18" t="s">
        <v>37</v>
      </c>
      <c r="H974" s="18" t="s">
        <v>38</v>
      </c>
      <c r="I974" s="18"/>
      <c r="J974" s="18"/>
      <c r="K974" s="18"/>
      <c r="L974" s="10" t="str">
        <f>VLOOKUP(C974,ROUTE!$A:$C,2,FALSE)</f>
        <v>局部给药 / 皮肤给药</v>
      </c>
      <c r="M974" s="10" t="str">
        <f>VLOOKUP(C974,ROUTE!$A:$C,3,FALSE)</f>
        <v>药物直接应用于身体表面（如皮肤），通常用于产生局部效应。</v>
      </c>
      <c r="N974" s="10" t="str">
        <f>VLOOKUP(D974,'Dosage '!$A:$C,2,FALSE)</f>
        <v>圆片</v>
      </c>
      <c r="O974" s="10" t="str">
        <f>VLOOKUP(D974,'Dosage '!$A:$C,3,FALSE)</f>
        <v>通常指用于眼部的圆形薄片制剂。</v>
      </c>
    </row>
    <row r="975" spans="1:15">
      <c r="A975" s="16" t="s">
        <v>451</v>
      </c>
      <c r="B975" s="16" t="str">
        <f>VLOOKUP(A975,Name!$A:$B,2,FALSE)</f>
        <v>卡波姆均聚物</v>
      </c>
      <c r="C975" s="16" t="s">
        <v>16</v>
      </c>
      <c r="D975" s="16" t="s">
        <v>160</v>
      </c>
      <c r="E975" s="17"/>
      <c r="F975" s="18" t="s">
        <v>452</v>
      </c>
      <c r="G975" s="18">
        <v>0.7</v>
      </c>
      <c r="H975" s="18" t="s">
        <v>19</v>
      </c>
      <c r="I975" s="18"/>
      <c r="J975" s="18"/>
      <c r="K975" s="18"/>
      <c r="L975" s="10" t="str">
        <f>VLOOKUP(C975,ROUTE!$A:$C,2,FALSE)</f>
        <v>局部给药 / 皮肤给药</v>
      </c>
      <c r="M975" s="10" t="str">
        <f>VLOOKUP(C975,ROUTE!$A:$C,3,FALSE)</f>
        <v>药物直接应用于身体表面（如皮肤），通常用于产生局部效应。</v>
      </c>
      <c r="N975" s="10" t="str">
        <f>VLOOKUP(D975,'Dosage '!$A:$C,2,FALSE)</f>
        <v>凝胶剂</v>
      </c>
      <c r="O975" s="10" t="str">
        <f>VLOOKUP(D975,'Dosage '!$A:$C,3,FALSE)</f>
        <v>药物分散在半固态胶状基质中的制剂。</v>
      </c>
    </row>
    <row r="976" spans="1:15">
      <c r="A976" s="16" t="s">
        <v>451</v>
      </c>
      <c r="B976" s="16" t="str">
        <f>VLOOKUP(A976,Name!$A:$B,2,FALSE)</f>
        <v>卡波姆均聚物</v>
      </c>
      <c r="C976" s="16" t="s">
        <v>16</v>
      </c>
      <c r="D976" s="16" t="s">
        <v>17</v>
      </c>
      <c r="E976" s="17"/>
      <c r="F976" s="18" t="s">
        <v>452</v>
      </c>
      <c r="G976" s="18">
        <v>0.53</v>
      </c>
      <c r="H976" s="18" t="s">
        <v>19</v>
      </c>
      <c r="I976" s="18"/>
      <c r="J976" s="18"/>
      <c r="K976" s="18"/>
      <c r="L976" s="10" t="str">
        <f>VLOOKUP(C976,ROUTE!$A:$C,2,FALSE)</f>
        <v>局部给药 / 皮肤给药</v>
      </c>
      <c r="M976" s="10" t="str">
        <f>VLOOKUP(C976,ROUTE!$A:$C,3,FALSE)</f>
        <v>药物直接应用于身体表面（如皮肤），通常用于产生局部效应。</v>
      </c>
      <c r="N976" s="10" t="str">
        <f>VLOOKUP(D976,'Dosage '!$A:$C,2,FALSE)</f>
        <v>洗剂</v>
      </c>
      <c r="O976" s="10" t="str">
        <f>VLOOKUP(D976,'Dosage '!$A:$C,3,FALSE)</f>
        <v>用于皮肤的液体或半液体。</v>
      </c>
    </row>
    <row r="977" spans="1:15">
      <c r="A977" s="16" t="s">
        <v>451</v>
      </c>
      <c r="B977" s="16" t="str">
        <f>VLOOKUP(A977,Name!$A:$B,2,FALSE)</f>
        <v>卡波姆均聚物</v>
      </c>
      <c r="C977" s="16" t="s">
        <v>16</v>
      </c>
      <c r="D977" s="16" t="s">
        <v>39</v>
      </c>
      <c r="E977" s="17"/>
      <c r="F977" s="18" t="s">
        <v>452</v>
      </c>
      <c r="G977" s="18">
        <v>10</v>
      </c>
      <c r="H977" s="18" t="s">
        <v>24</v>
      </c>
      <c r="I977" s="18"/>
      <c r="J977" s="18"/>
      <c r="K977" s="18"/>
      <c r="L977" s="10" t="str">
        <f>VLOOKUP(C977,ROUTE!$A:$C,2,FALSE)</f>
        <v>局部给药 / 皮肤给药</v>
      </c>
      <c r="M977" s="10" t="str">
        <f>VLOOKUP(C977,ROUTE!$A:$C,3,FALSE)</f>
        <v>药物直接应用于身体表面（如皮肤），通常用于产生局部效应。</v>
      </c>
      <c r="N977" s="10" t="str">
        <f>VLOOKUP(D977,'Dosage '!$A:$C,2,FALSE)</f>
        <v>（给药）系统</v>
      </c>
      <c r="O977" s="10" t="str">
        <f>VLOOKUP(D977,'Dosage '!$A:$C,3,FALSE)</f>
        <v>通常指透皮贴剂，能控制药物释放速率。</v>
      </c>
    </row>
    <row r="978" spans="1:15">
      <c r="A978" s="16" t="s">
        <v>453</v>
      </c>
      <c r="B978" s="16" t="str">
        <f>VLOOKUP(A978,Name!$A:$B,2,FALSE)</f>
        <v>卡波姆均聚物A型 (烯丙基季戊四醇交联)</v>
      </c>
      <c r="C978" s="16" t="s">
        <v>27</v>
      </c>
      <c r="D978" s="16" t="s">
        <v>28</v>
      </c>
      <c r="E978" s="17"/>
      <c r="F978" s="18" t="s">
        <v>454</v>
      </c>
      <c r="G978" s="18"/>
      <c r="H978" s="18"/>
      <c r="I978" s="20">
        <v>32</v>
      </c>
      <c r="J978" s="18" t="s">
        <v>24</v>
      </c>
      <c r="K978" s="18"/>
      <c r="L978" s="10" t="str">
        <f>VLOOKUP(C978,ROUTE!$A:$C,2,FALSE)</f>
        <v>口服</v>
      </c>
      <c r="M978" s="10" t="str">
        <f>VLOOKUP(C978,ROUTE!$A:$C,3,FALSE)</f>
        <v>通过口腔吞咽给药。</v>
      </c>
      <c r="N978" s="10" t="str">
        <f>VLOOKUP(D978,'Dosage '!$A:$C,2,FALSE)</f>
        <v>胶囊剂</v>
      </c>
      <c r="O978" s="10" t="str">
        <f>VLOOKUP(D978,'Dosage '!$A:$C,3,FALSE)</f>
        <v>药物装在可溶性外壳中的制剂。</v>
      </c>
    </row>
    <row r="979" spans="1:15">
      <c r="A979" s="16" t="s">
        <v>453</v>
      </c>
      <c r="B979" s="16" t="str">
        <f>VLOOKUP(A979,Name!$A:$B,2,FALSE)</f>
        <v>卡波姆均聚物A型 (烯丙基季戊四醇交联)</v>
      </c>
      <c r="C979" s="16" t="s">
        <v>27</v>
      </c>
      <c r="D979" s="16" t="s">
        <v>31</v>
      </c>
      <c r="E979" s="17"/>
      <c r="F979" s="18" t="s">
        <v>454</v>
      </c>
      <c r="G979" s="18"/>
      <c r="H979" s="18"/>
      <c r="I979" s="20">
        <v>80</v>
      </c>
      <c r="J979" s="18" t="s">
        <v>24</v>
      </c>
      <c r="K979" s="18"/>
      <c r="L979" s="10" t="str">
        <f>VLOOKUP(C979,ROUTE!$A:$C,2,FALSE)</f>
        <v>口服</v>
      </c>
      <c r="M979" s="10" t="str">
        <f>VLOOKUP(C979,ROUTE!$A:$C,3,FALSE)</f>
        <v>通过口腔吞咽给药。</v>
      </c>
      <c r="N979" s="10" t="str">
        <f>VLOOKUP(D979,'Dosage '!$A:$C,2,FALSE)</f>
        <v>片剂</v>
      </c>
      <c r="O979" s="10" t="str">
        <f>VLOOKUP(D979,'Dosage '!$A:$C,3,FALSE)</f>
        <v>由药物和辅料压制而成的固体制剂。</v>
      </c>
    </row>
    <row r="980" spans="1:15">
      <c r="A980" s="16" t="s">
        <v>453</v>
      </c>
      <c r="B980" s="16" t="str">
        <f>VLOOKUP(A980,Name!$A:$B,2,FALSE)</f>
        <v>卡波姆均聚物A型 (烯丙基季戊四醇交联)</v>
      </c>
      <c r="C980" s="16" t="s">
        <v>27</v>
      </c>
      <c r="D980" s="16" t="s">
        <v>34</v>
      </c>
      <c r="E980" s="17"/>
      <c r="F980" s="18" t="s">
        <v>454</v>
      </c>
      <c r="G980" s="18"/>
      <c r="H980" s="18"/>
      <c r="I980" s="20">
        <v>525</v>
      </c>
      <c r="J980" s="18" t="s">
        <v>24</v>
      </c>
      <c r="K980" s="18"/>
      <c r="L980" s="10" t="str">
        <f>VLOOKUP(C980,ROUTE!$A:$C,2,FALSE)</f>
        <v>口服</v>
      </c>
      <c r="M980" s="10" t="str">
        <f>VLOOKUP(C980,ROUTE!$A:$C,3,FALSE)</f>
        <v>通过口腔吞咽给药。</v>
      </c>
      <c r="N980" s="10" t="str">
        <f>VLOOKUP(D980,'Dosage '!$A:$C,2,FALSE)</f>
        <v>缓释片</v>
      </c>
      <c r="O980" s="10" t="str">
        <f>VLOOKUP(D980,'Dosage '!$A:$C,3,FALSE)</f>
        <v>药物缓慢、持续释放的片剂。</v>
      </c>
    </row>
    <row r="981" spans="1:15">
      <c r="A981" s="16" t="s">
        <v>453</v>
      </c>
      <c r="B981" s="16" t="str">
        <f>VLOOKUP(A981,Name!$A:$B,2,FALSE)</f>
        <v>卡波姆均聚物A型 (烯丙基季戊四醇交联)</v>
      </c>
      <c r="C981" s="16" t="s">
        <v>16</v>
      </c>
      <c r="D981" s="16" t="s">
        <v>160</v>
      </c>
      <c r="E981" s="17"/>
      <c r="F981" s="18" t="s">
        <v>454</v>
      </c>
      <c r="G981" s="18"/>
      <c r="H981" s="18"/>
      <c r="I981" s="20">
        <v>8</v>
      </c>
      <c r="J981" s="18" t="s">
        <v>24</v>
      </c>
      <c r="K981" s="18"/>
      <c r="L981" s="10" t="str">
        <f>VLOOKUP(C981,ROUTE!$A:$C,2,FALSE)</f>
        <v>局部给药 / 皮肤给药</v>
      </c>
      <c r="M981" s="10" t="str">
        <f>VLOOKUP(C981,ROUTE!$A:$C,3,FALSE)</f>
        <v>药物直接应用于身体表面（如皮肤），通常用于产生局部效应。</v>
      </c>
      <c r="N981" s="10" t="str">
        <f>VLOOKUP(D981,'Dosage '!$A:$C,2,FALSE)</f>
        <v>凝胶剂</v>
      </c>
      <c r="O981" s="10" t="str">
        <f>VLOOKUP(D981,'Dosage '!$A:$C,3,FALSE)</f>
        <v>药物分散在半固态胶状基质中的制剂。</v>
      </c>
    </row>
    <row r="982" spans="1:15">
      <c r="A982" s="16" t="s">
        <v>453</v>
      </c>
      <c r="B982" s="16" t="str">
        <f>VLOOKUP(A982,Name!$A:$B,2,FALSE)</f>
        <v>卡波姆均聚物A型 (烯丙基季戊四醇交联)</v>
      </c>
      <c r="C982" s="16" t="s">
        <v>16</v>
      </c>
      <c r="D982" s="16" t="s">
        <v>17</v>
      </c>
      <c r="E982" s="17"/>
      <c r="F982" s="18" t="s">
        <v>454</v>
      </c>
      <c r="G982" s="18"/>
      <c r="H982" s="18"/>
      <c r="I982" s="20">
        <v>43</v>
      </c>
      <c r="J982" s="18" t="s">
        <v>24</v>
      </c>
      <c r="K982" s="18"/>
      <c r="L982" s="10" t="str">
        <f>VLOOKUP(C982,ROUTE!$A:$C,2,FALSE)</f>
        <v>局部给药 / 皮肤给药</v>
      </c>
      <c r="M982" s="10" t="str">
        <f>VLOOKUP(C982,ROUTE!$A:$C,3,FALSE)</f>
        <v>药物直接应用于身体表面（如皮肤），通常用于产生局部效应。</v>
      </c>
      <c r="N982" s="10" t="str">
        <f>VLOOKUP(D982,'Dosage '!$A:$C,2,FALSE)</f>
        <v>洗剂</v>
      </c>
      <c r="O982" s="10" t="str">
        <f>VLOOKUP(D982,'Dosage '!$A:$C,3,FALSE)</f>
        <v>用于皮肤的液体或半液体。</v>
      </c>
    </row>
    <row r="983" spans="1:15">
      <c r="A983" s="16" t="s">
        <v>455</v>
      </c>
      <c r="B983" s="16" t="e">
        <f>VLOOKUP(A983,Name!$A:$B,2,FALSE)</f>
        <v>#N/A</v>
      </c>
      <c r="C983" s="16" t="s">
        <v>21</v>
      </c>
      <c r="D983" s="16" t="s">
        <v>31</v>
      </c>
      <c r="E983" s="17"/>
      <c r="F983" s="18" t="s">
        <v>456</v>
      </c>
      <c r="G983" s="18"/>
      <c r="H983" s="18"/>
      <c r="I983" s="20">
        <v>19</v>
      </c>
      <c r="J983" s="18" t="s">
        <v>24</v>
      </c>
      <c r="K983" s="18"/>
      <c r="L983" s="10" t="str">
        <f>VLOOKUP(C983,ROUTE!$A:$C,2,FALSE)</f>
        <v>颊内给药 / 口腔颊部给药</v>
      </c>
      <c r="M983" s="10" t="str">
        <f>VLOOKUP(C983,ROUTE!$A:$C,3,FALSE)</f>
        <v>将药物置于脸颊和牙龈之间，通过口腔黏膜吸收。</v>
      </c>
      <c r="N983" s="10" t="str">
        <f>VLOOKUP(D983,'Dosage '!$A:$C,2,FALSE)</f>
        <v>片剂</v>
      </c>
      <c r="O983" s="10" t="str">
        <f>VLOOKUP(D983,'Dosage '!$A:$C,3,FALSE)</f>
        <v>由药物和辅料压制而成的固体制剂。</v>
      </c>
    </row>
    <row r="984" spans="1:15">
      <c r="A984" s="16" t="s">
        <v>455</v>
      </c>
      <c r="B984" s="16" t="e">
        <f>VLOOKUP(A984,Name!$A:$B,2,FALSE)</f>
        <v>#N/A</v>
      </c>
      <c r="C984" s="16" t="s">
        <v>114</v>
      </c>
      <c r="D984" s="16" t="s">
        <v>160</v>
      </c>
      <c r="E984" s="17"/>
      <c r="F984" s="18" t="s">
        <v>456</v>
      </c>
      <c r="G984" s="18"/>
      <c r="H984" s="18"/>
      <c r="I984" s="18">
        <v>2</v>
      </c>
      <c r="J984" s="18" t="s">
        <v>24</v>
      </c>
      <c r="K984" s="18"/>
      <c r="L984" s="10" t="str">
        <f>VLOOKUP(C984,ROUTE!$A:$C,2,FALSE)</f>
        <v>眼用 / 眼部给药</v>
      </c>
      <c r="M984" s="10" t="str">
        <f>VLOOKUP(C984,ROUTE!$A:$C,3,FALSE)</f>
        <v>药物用于眼睛表面（如眼药水、眼膏）。</v>
      </c>
      <c r="N984" s="10" t="str">
        <f>VLOOKUP(D984,'Dosage '!$A:$C,2,FALSE)</f>
        <v>凝胶剂</v>
      </c>
      <c r="O984" s="10" t="str">
        <f>VLOOKUP(D984,'Dosage '!$A:$C,3,FALSE)</f>
        <v>药物分散在半固态胶状基质中的制剂。</v>
      </c>
    </row>
    <row r="985" spans="1:15">
      <c r="A985" s="16" t="s">
        <v>455</v>
      </c>
      <c r="B985" s="16" t="e">
        <f>VLOOKUP(A985,Name!$A:$B,2,FALSE)</f>
        <v>#N/A</v>
      </c>
      <c r="C985" s="16" t="s">
        <v>114</v>
      </c>
      <c r="D985" s="16" t="s">
        <v>52</v>
      </c>
      <c r="E985" s="17"/>
      <c r="F985" s="18" t="s">
        <v>456</v>
      </c>
      <c r="G985" s="18"/>
      <c r="H985" s="18"/>
      <c r="I985" s="18">
        <v>1</v>
      </c>
      <c r="J985" s="18" t="s">
        <v>24</v>
      </c>
      <c r="K985" s="18"/>
      <c r="L985" s="10" t="str">
        <f>VLOOKUP(C985,ROUTE!$A:$C,2,FALSE)</f>
        <v>眼用 / 眼部给药</v>
      </c>
      <c r="M985" s="10" t="str">
        <f>VLOOKUP(C985,ROUTE!$A:$C,3,FALSE)</f>
        <v>药物用于眼睛表面（如眼药水、眼膏）。</v>
      </c>
      <c r="N985" s="10" t="str">
        <f>VLOOKUP(D985,'Dosage '!$A:$C,2,FALSE)</f>
        <v>混悬剂</v>
      </c>
      <c r="O985" s="10" t="str">
        <f>VLOOKUP(D985,'Dosage '!$A:$C,3,FALSE)</f>
        <v>药物微粒均匀分散在液体介质中的制剂。</v>
      </c>
    </row>
    <row r="986" spans="1:15">
      <c r="A986" s="16" t="s">
        <v>455</v>
      </c>
      <c r="B986" s="16" t="e">
        <f>VLOOKUP(A986,Name!$A:$B,2,FALSE)</f>
        <v>#N/A</v>
      </c>
      <c r="C986" s="16" t="s">
        <v>114</v>
      </c>
      <c r="D986" s="16" t="s">
        <v>100</v>
      </c>
      <c r="E986" s="17"/>
      <c r="F986" s="18" t="s">
        <v>456</v>
      </c>
      <c r="G986" s="18">
        <v>0.45</v>
      </c>
      <c r="H986" s="18" t="s">
        <v>50</v>
      </c>
      <c r="I986" s="18"/>
      <c r="J986" s="18"/>
      <c r="K986" s="18"/>
      <c r="L986" s="10" t="str">
        <f>VLOOKUP(C986,ROUTE!$A:$C,2,FALSE)</f>
        <v>眼用 / 眼部给药</v>
      </c>
      <c r="M986" s="10" t="str">
        <f>VLOOKUP(C986,ROUTE!$A:$C,3,FALSE)</f>
        <v>药物用于眼睛表面（如眼药水、眼膏）。</v>
      </c>
      <c r="N986" s="10" t="str">
        <f>VLOOKUP(D986,'Dosage '!$A:$C,2,FALSE)</f>
        <v>混悬液/滴剂</v>
      </c>
      <c r="O986" s="10" t="str">
        <f>VLOOKUP(D986,'Dosage '!$A:$C,3,FALSE)</f>
        <v>以滴形式给药的混悬液。</v>
      </c>
    </row>
    <row r="987" spans="1:15">
      <c r="A987" s="16" t="s">
        <v>455</v>
      </c>
      <c r="B987" s="16" t="e">
        <f>VLOOKUP(A987,Name!$A:$B,2,FALSE)</f>
        <v>#N/A</v>
      </c>
      <c r="C987" s="16" t="s">
        <v>27</v>
      </c>
      <c r="D987" s="16" t="s">
        <v>28</v>
      </c>
      <c r="E987" s="17"/>
      <c r="F987" s="18" t="s">
        <v>456</v>
      </c>
      <c r="G987" s="18"/>
      <c r="H987" s="18"/>
      <c r="I987" s="20">
        <v>50</v>
      </c>
      <c r="J987" s="18" t="s">
        <v>24</v>
      </c>
      <c r="K987" s="18"/>
      <c r="L987" s="10" t="str">
        <f>VLOOKUP(C987,ROUTE!$A:$C,2,FALSE)</f>
        <v>口服</v>
      </c>
      <c r="M987" s="10" t="str">
        <f>VLOOKUP(C987,ROUTE!$A:$C,3,FALSE)</f>
        <v>通过口腔吞咽给药。</v>
      </c>
      <c r="N987" s="10" t="str">
        <f>VLOOKUP(D987,'Dosage '!$A:$C,2,FALSE)</f>
        <v>胶囊剂</v>
      </c>
      <c r="O987" s="10" t="str">
        <f>VLOOKUP(D987,'Dosage '!$A:$C,3,FALSE)</f>
        <v>药物装在可溶性外壳中的制剂。</v>
      </c>
    </row>
    <row r="988" spans="1:15">
      <c r="A988" s="16" t="s">
        <v>455</v>
      </c>
      <c r="B988" s="16" t="e">
        <f>VLOOKUP(A988,Name!$A:$B,2,FALSE)</f>
        <v>#N/A</v>
      </c>
      <c r="C988" s="16" t="s">
        <v>27</v>
      </c>
      <c r="D988" s="16" t="s">
        <v>249</v>
      </c>
      <c r="E988" s="17"/>
      <c r="F988" s="18" t="s">
        <v>456</v>
      </c>
      <c r="G988" s="18"/>
      <c r="H988" s="18"/>
      <c r="I988" s="20">
        <v>600</v>
      </c>
      <c r="J988" s="18" t="s">
        <v>24</v>
      </c>
      <c r="K988" s="18"/>
      <c r="L988" s="10" t="str">
        <f>VLOOKUP(C988,ROUTE!$A:$C,2,FALSE)</f>
        <v>口服</v>
      </c>
      <c r="M988" s="10" t="str">
        <f>VLOOKUP(C988,ROUTE!$A:$C,3,FALSE)</f>
        <v>通过口腔吞咽给药。</v>
      </c>
      <c r="N988" s="10" t="str">
        <f>VLOOKUP(D988,'Dosage '!$A:$C,2,FALSE)</f>
        <v>混悬用颗粒</v>
      </c>
      <c r="O988" s="10" t="str">
        <f>VLOOKUP(D988,'Dosage '!$A:$C,3,FALSE)</f>
        <v>服用前需分散形成混悬液的颗粒剂。</v>
      </c>
    </row>
    <row r="989" spans="1:15">
      <c r="A989" s="16" t="s">
        <v>455</v>
      </c>
      <c r="B989" s="16" t="e">
        <f>VLOOKUP(A989,Name!$A:$B,2,FALSE)</f>
        <v>#N/A</v>
      </c>
      <c r="C989" s="16" t="s">
        <v>27</v>
      </c>
      <c r="D989" s="16" t="s">
        <v>52</v>
      </c>
      <c r="E989" s="17"/>
      <c r="F989" s="18" t="s">
        <v>456</v>
      </c>
      <c r="G989" s="18"/>
      <c r="H989" s="18"/>
      <c r="I989" s="20">
        <v>64</v>
      </c>
      <c r="J989" s="18" t="s">
        <v>24</v>
      </c>
      <c r="K989" s="18"/>
      <c r="L989" s="10" t="str">
        <f>VLOOKUP(C989,ROUTE!$A:$C,2,FALSE)</f>
        <v>口服</v>
      </c>
      <c r="M989" s="10" t="str">
        <f>VLOOKUP(C989,ROUTE!$A:$C,3,FALSE)</f>
        <v>通过口腔吞咽给药。</v>
      </c>
      <c r="N989" s="10" t="str">
        <f>VLOOKUP(D989,'Dosage '!$A:$C,2,FALSE)</f>
        <v>混悬剂</v>
      </c>
      <c r="O989" s="10" t="str">
        <f>VLOOKUP(D989,'Dosage '!$A:$C,3,FALSE)</f>
        <v>药物微粒均匀分散在液体介质中的制剂。</v>
      </c>
    </row>
    <row r="990" spans="1:15">
      <c r="A990" s="16" t="s">
        <v>455</v>
      </c>
      <c r="B990" s="16" t="e">
        <f>VLOOKUP(A990,Name!$A:$B,2,FALSE)</f>
        <v>#N/A</v>
      </c>
      <c r="C990" s="16" t="s">
        <v>27</v>
      </c>
      <c r="D990" s="16" t="s">
        <v>31</v>
      </c>
      <c r="E990" s="17"/>
      <c r="F990" s="18" t="s">
        <v>456</v>
      </c>
      <c r="G990" s="18"/>
      <c r="H990" s="18"/>
      <c r="I990" s="20">
        <v>8</v>
      </c>
      <c r="J990" s="18" t="s">
        <v>24</v>
      </c>
      <c r="K990" s="18"/>
      <c r="L990" s="10" t="str">
        <f>VLOOKUP(C990,ROUTE!$A:$C,2,FALSE)</f>
        <v>口服</v>
      </c>
      <c r="M990" s="10" t="str">
        <f>VLOOKUP(C990,ROUTE!$A:$C,3,FALSE)</f>
        <v>通过口腔吞咽给药。</v>
      </c>
      <c r="N990" s="10" t="str">
        <f>VLOOKUP(D990,'Dosage '!$A:$C,2,FALSE)</f>
        <v>片剂</v>
      </c>
      <c r="O990" s="10" t="str">
        <f>VLOOKUP(D990,'Dosage '!$A:$C,3,FALSE)</f>
        <v>由药物和辅料压制而成的固体制剂。</v>
      </c>
    </row>
    <row r="991" spans="1:15">
      <c r="A991" s="16" t="s">
        <v>455</v>
      </c>
      <c r="B991" s="16" t="e">
        <f>VLOOKUP(A991,Name!$A:$B,2,FALSE)</f>
        <v>#N/A</v>
      </c>
      <c r="C991" s="16" t="s">
        <v>27</v>
      </c>
      <c r="D991" s="16" t="s">
        <v>34</v>
      </c>
      <c r="E991" s="17"/>
      <c r="F991" s="18" t="s">
        <v>456</v>
      </c>
      <c r="G991" s="18"/>
      <c r="H991" s="18"/>
      <c r="I991" s="20">
        <v>180</v>
      </c>
      <c r="J991" s="18" t="s">
        <v>24</v>
      </c>
      <c r="K991" s="18"/>
      <c r="L991" s="10" t="str">
        <f>VLOOKUP(C991,ROUTE!$A:$C,2,FALSE)</f>
        <v>口服</v>
      </c>
      <c r="M991" s="10" t="str">
        <f>VLOOKUP(C991,ROUTE!$A:$C,3,FALSE)</f>
        <v>通过口腔吞咽给药。</v>
      </c>
      <c r="N991" s="10" t="str">
        <f>VLOOKUP(D991,'Dosage '!$A:$C,2,FALSE)</f>
        <v>缓释片</v>
      </c>
      <c r="O991" s="10" t="str">
        <f>VLOOKUP(D991,'Dosage '!$A:$C,3,FALSE)</f>
        <v>药物缓慢、持续释放的片剂。</v>
      </c>
    </row>
    <row r="992" spans="1:15">
      <c r="A992" s="16" t="s">
        <v>455</v>
      </c>
      <c r="B992" s="16" t="e">
        <f>VLOOKUP(A992,Name!$A:$B,2,FALSE)</f>
        <v>#N/A</v>
      </c>
      <c r="C992" s="16" t="s">
        <v>16</v>
      </c>
      <c r="D992" s="16" t="s">
        <v>57</v>
      </c>
      <c r="E992" s="17"/>
      <c r="F992" s="18" t="s">
        <v>456</v>
      </c>
      <c r="G992" s="18"/>
      <c r="H992" s="18"/>
      <c r="I992" s="20">
        <v>214</v>
      </c>
      <c r="J992" s="18" t="s">
        <v>24</v>
      </c>
      <c r="K992" s="18"/>
      <c r="L992" s="10" t="str">
        <f>VLOOKUP(C992,ROUTE!$A:$C,2,FALSE)</f>
        <v>局部给药 / 皮肤给药</v>
      </c>
      <c r="M992" s="10" t="str">
        <f>VLOOKUP(C992,ROUTE!$A:$C,3,FALSE)</f>
        <v>药物直接应用于身体表面（如皮肤），通常用于产生局部效应。</v>
      </c>
      <c r="N992" s="10" t="str">
        <f>VLOOKUP(D992,'Dosage '!$A:$C,2,FALSE)</f>
        <v>乳膏剂</v>
      </c>
      <c r="O992" s="10" t="str">
        <f>VLOOKUP(D992,'Dosage '!$A:$C,3,FALSE)</f>
        <v>油和水混合的乳剂型半固体制剂。</v>
      </c>
    </row>
    <row r="993" spans="1:15">
      <c r="A993" s="16" t="s">
        <v>455</v>
      </c>
      <c r="B993" s="16" t="e">
        <f>VLOOKUP(A993,Name!$A:$B,2,FALSE)</f>
        <v>#N/A</v>
      </c>
      <c r="C993" s="16" t="s">
        <v>16</v>
      </c>
      <c r="D993" s="16" t="s">
        <v>160</v>
      </c>
      <c r="E993" s="17"/>
      <c r="F993" s="18" t="s">
        <v>456</v>
      </c>
      <c r="G993" s="18"/>
      <c r="H993" s="18"/>
      <c r="I993" s="20">
        <v>81</v>
      </c>
      <c r="J993" s="18" t="s">
        <v>24</v>
      </c>
      <c r="K993" s="18"/>
      <c r="L993" s="10" t="str">
        <f>VLOOKUP(C993,ROUTE!$A:$C,2,FALSE)</f>
        <v>局部给药 / 皮肤给药</v>
      </c>
      <c r="M993" s="10" t="str">
        <f>VLOOKUP(C993,ROUTE!$A:$C,3,FALSE)</f>
        <v>药物直接应用于身体表面（如皮肤），通常用于产生局部效应。</v>
      </c>
      <c r="N993" s="10" t="str">
        <f>VLOOKUP(D993,'Dosage '!$A:$C,2,FALSE)</f>
        <v>凝胶剂</v>
      </c>
      <c r="O993" s="10" t="str">
        <f>VLOOKUP(D993,'Dosage '!$A:$C,3,FALSE)</f>
        <v>药物分散在半固态胶状基质中的制剂。</v>
      </c>
    </row>
    <row r="994" spans="1:15">
      <c r="A994" s="16" t="s">
        <v>455</v>
      </c>
      <c r="B994" s="16" t="e">
        <f>VLOOKUP(A994,Name!$A:$B,2,FALSE)</f>
        <v>#N/A</v>
      </c>
      <c r="C994" s="16" t="s">
        <v>16</v>
      </c>
      <c r="D994" s="16" t="s">
        <v>17</v>
      </c>
      <c r="E994" s="17"/>
      <c r="F994" s="18" t="s">
        <v>456</v>
      </c>
      <c r="G994" s="18">
        <v>0.3</v>
      </c>
      <c r="H994" s="18" t="s">
        <v>19</v>
      </c>
      <c r="I994" s="18"/>
      <c r="J994" s="18"/>
      <c r="K994" s="18"/>
      <c r="L994" s="10" t="str">
        <f>VLOOKUP(C994,ROUTE!$A:$C,2,FALSE)</f>
        <v>局部给药 / 皮肤给药</v>
      </c>
      <c r="M994" s="10" t="str">
        <f>VLOOKUP(C994,ROUTE!$A:$C,3,FALSE)</f>
        <v>药物直接应用于身体表面（如皮肤），通常用于产生局部效应。</v>
      </c>
      <c r="N994" s="10" t="str">
        <f>VLOOKUP(D994,'Dosage '!$A:$C,2,FALSE)</f>
        <v>洗剂</v>
      </c>
      <c r="O994" s="10" t="str">
        <f>VLOOKUP(D994,'Dosage '!$A:$C,3,FALSE)</f>
        <v>用于皮肤的液体或半液体。</v>
      </c>
    </row>
    <row r="995" spans="1:15">
      <c r="A995" s="16" t="s">
        <v>455</v>
      </c>
      <c r="B995" s="16" t="e">
        <f>VLOOKUP(A995,Name!$A:$B,2,FALSE)</f>
        <v>#N/A</v>
      </c>
      <c r="C995" s="16" t="s">
        <v>16</v>
      </c>
      <c r="D995" s="16" t="s">
        <v>36</v>
      </c>
      <c r="E995" s="17"/>
      <c r="F995" s="18" t="s">
        <v>456</v>
      </c>
      <c r="G995" s="18"/>
      <c r="H995" s="18"/>
      <c r="I995" s="20">
        <v>11</v>
      </c>
      <c r="J995" s="18" t="s">
        <v>24</v>
      </c>
      <c r="K995" s="18"/>
      <c r="L995" s="10" t="str">
        <f>VLOOKUP(C995,ROUTE!$A:$C,2,FALSE)</f>
        <v>局部给药 / 皮肤给药</v>
      </c>
      <c r="M995" s="10" t="str">
        <f>VLOOKUP(C995,ROUTE!$A:$C,3,FALSE)</f>
        <v>药物直接应用于身体表面（如皮肤），通常用于产生局部效应。</v>
      </c>
      <c r="N995" s="10" t="str">
        <f>VLOOKUP(D995,'Dosage '!$A:$C,2,FALSE)</f>
        <v>软膏剂</v>
      </c>
      <c r="O995" s="10" t="str">
        <f>VLOOKUP(D995,'Dosage '!$A:$C,3,FALSE)</f>
        <v>通常为油性基质，用于皮肤的半固体制剂。</v>
      </c>
    </row>
    <row r="996" spans="1:15">
      <c r="A996" s="16" t="s">
        <v>455</v>
      </c>
      <c r="B996" s="16" t="e">
        <f>VLOOKUP(A996,Name!$A:$B,2,FALSE)</f>
        <v>#N/A</v>
      </c>
      <c r="C996" s="16" t="s">
        <v>16</v>
      </c>
      <c r="D996" s="16" t="s">
        <v>29</v>
      </c>
      <c r="E996" s="17"/>
      <c r="F996" s="18" t="s">
        <v>456</v>
      </c>
      <c r="G996" s="18"/>
      <c r="H996" s="18"/>
      <c r="I996" s="20">
        <v>11</v>
      </c>
      <c r="J996" s="18" t="s">
        <v>24</v>
      </c>
      <c r="K996" s="18"/>
      <c r="L996" s="10" t="str">
        <f>VLOOKUP(C996,ROUTE!$A:$C,2,FALSE)</f>
        <v>局部给药 / 皮肤给药</v>
      </c>
      <c r="M996" s="10" t="str">
        <f>VLOOKUP(C996,ROUTE!$A:$C,3,FALSE)</f>
        <v>药物直接应用于身体表面（如皮肤），通常用于产生局部效应。</v>
      </c>
      <c r="N996" s="10" t="str">
        <f>VLOOKUP(D996,'Dosage '!$A:$C,2,FALSE)</f>
        <v>溶液剂</v>
      </c>
      <c r="O996" s="10" t="str">
        <f>VLOOKUP(D996,'Dosage '!$A:$C,3,FALSE)</f>
        <v>药物完全溶解在溶剂中的澄清液体。</v>
      </c>
    </row>
    <row r="997" spans="1:15">
      <c r="A997" s="16" t="s">
        <v>455</v>
      </c>
      <c r="B997" s="16" t="e">
        <f>VLOOKUP(A997,Name!$A:$B,2,FALSE)</f>
        <v>#N/A</v>
      </c>
      <c r="C997" s="16" t="s">
        <v>16</v>
      </c>
      <c r="D997" s="16" t="s">
        <v>100</v>
      </c>
      <c r="E997" s="17"/>
      <c r="F997" s="18" t="s">
        <v>456</v>
      </c>
      <c r="G997" s="18">
        <v>0.4</v>
      </c>
      <c r="H997" s="18" t="s">
        <v>50</v>
      </c>
      <c r="I997" s="18"/>
      <c r="J997" s="18"/>
      <c r="K997" s="18"/>
      <c r="L997" s="10" t="str">
        <f>VLOOKUP(C997,ROUTE!$A:$C,2,FALSE)</f>
        <v>局部给药 / 皮肤给药</v>
      </c>
      <c r="M997" s="10" t="str">
        <f>VLOOKUP(C997,ROUTE!$A:$C,3,FALSE)</f>
        <v>药物直接应用于身体表面（如皮肤），通常用于产生局部效应。</v>
      </c>
      <c r="N997" s="10" t="str">
        <f>VLOOKUP(D997,'Dosage '!$A:$C,2,FALSE)</f>
        <v>混悬液/滴剂</v>
      </c>
      <c r="O997" s="10" t="str">
        <f>VLOOKUP(D997,'Dosage '!$A:$C,3,FALSE)</f>
        <v>以滴形式给药的混悬液。</v>
      </c>
    </row>
    <row r="998" spans="1:15">
      <c r="A998" s="16" t="s">
        <v>455</v>
      </c>
      <c r="B998" s="16" t="e">
        <f>VLOOKUP(A998,Name!$A:$B,2,FALSE)</f>
        <v>#N/A</v>
      </c>
      <c r="C998" s="16" t="s">
        <v>53</v>
      </c>
      <c r="D998" s="16" t="s">
        <v>160</v>
      </c>
      <c r="E998" s="17"/>
      <c r="F998" s="18" t="s">
        <v>456</v>
      </c>
      <c r="G998" s="18"/>
      <c r="H998" s="18"/>
      <c r="I998" s="20">
        <v>19</v>
      </c>
      <c r="J998" s="18" t="s">
        <v>24</v>
      </c>
      <c r="K998" s="18"/>
      <c r="L998" s="10" t="str">
        <f>VLOOKUP(C998,ROUTE!$A:$C,2,FALSE)</f>
        <v>透皮给药</v>
      </c>
      <c r="M998" s="10" t="str">
        <f>VLOOKUP(C998,ROUTE!$A:$C,3,FALSE)</f>
        <v>药物通过皮肤吸收进入血液循环，以产生全身效应（如贴剂）。</v>
      </c>
      <c r="N998" s="10" t="str">
        <f>VLOOKUP(D998,'Dosage '!$A:$C,2,FALSE)</f>
        <v>凝胶剂</v>
      </c>
      <c r="O998" s="10" t="str">
        <f>VLOOKUP(D998,'Dosage '!$A:$C,3,FALSE)</f>
        <v>药物分散在半固态胶状基质中的制剂。</v>
      </c>
    </row>
    <row r="999" spans="1:15">
      <c r="A999" s="16" t="s">
        <v>455</v>
      </c>
      <c r="B999" s="16" t="e">
        <f>VLOOKUP(A999,Name!$A:$B,2,FALSE)</f>
        <v>#N/A</v>
      </c>
      <c r="C999" s="16" t="s">
        <v>123</v>
      </c>
      <c r="D999" s="16" t="s">
        <v>160</v>
      </c>
      <c r="E999" s="17"/>
      <c r="F999" s="18" t="s">
        <v>456</v>
      </c>
      <c r="G999" s="18"/>
      <c r="H999" s="18"/>
      <c r="I999" s="20">
        <v>200</v>
      </c>
      <c r="J999" s="18" t="s">
        <v>24</v>
      </c>
      <c r="K999" s="18"/>
      <c r="L999" s="10" t="str">
        <f>VLOOKUP(C999,ROUTE!$A:$C,2,FALSE)</f>
        <v>阴道给药</v>
      </c>
      <c r="M999" s="10" t="str">
        <f>VLOOKUP(C999,ROUTE!$A:$C,3,FALSE)</f>
        <v>通过阴道给药（如栓剂、乳膏）。</v>
      </c>
      <c r="N999" s="10" t="str">
        <f>VLOOKUP(D999,'Dosage '!$A:$C,2,FALSE)</f>
        <v>凝胶剂</v>
      </c>
      <c r="O999" s="10" t="str">
        <f>VLOOKUP(D999,'Dosage '!$A:$C,3,FALSE)</f>
        <v>药物分散在半固态胶状基质中的制剂。</v>
      </c>
    </row>
    <row r="1000" spans="1:15">
      <c r="A1000" s="16" t="s">
        <v>457</v>
      </c>
      <c r="B1000" s="16" t="str">
        <f>VLOOKUP(A1000,Name!$A:$B,2,FALSE)</f>
        <v>卡波姆均聚物B型 (烯丙基季戊四醇或烯丙基蔗糖交联)</v>
      </c>
      <c r="C1000" s="16" t="s">
        <v>16</v>
      </c>
      <c r="D1000" s="16" t="s">
        <v>373</v>
      </c>
      <c r="E1000" s="17">
        <v>57916924</v>
      </c>
      <c r="F1000" s="18" t="s">
        <v>458</v>
      </c>
      <c r="G1000" s="18"/>
      <c r="H1000" s="18"/>
      <c r="I1000" s="20">
        <v>15</v>
      </c>
      <c r="J1000" s="18" t="s">
        <v>24</v>
      </c>
      <c r="K1000" s="18"/>
      <c r="L1000" s="10" t="str">
        <f>VLOOKUP(C1000,ROUTE!$A:$C,2,FALSE)</f>
        <v>局部给药 / 皮肤给药</v>
      </c>
      <c r="M1000" s="10" t="str">
        <f>VLOOKUP(C1000,ROUTE!$A:$C,3,FALSE)</f>
        <v>药物直接应用于身体表面（如皮肤），通常用于产生局部效应。</v>
      </c>
      <c r="N1000" s="10" t="str">
        <f>VLOOKUP(D1000,'Dosage '!$A:$C,2,FALSE)</f>
        <v>增效乳膏</v>
      </c>
      <c r="O1000" s="10" t="str">
        <f>VLOOKUP(D1000,'Dosage '!$A:$C,3,FALSE)</f>
        <v>改变基质以增强药物透皮吸收的乳膏。</v>
      </c>
    </row>
    <row r="1001" spans="1:15">
      <c r="A1001" s="16" t="s">
        <v>457</v>
      </c>
      <c r="B1001" s="16" t="str">
        <f>VLOOKUP(A1001,Name!$A:$B,2,FALSE)</f>
        <v>卡波姆均聚物B型 (烯丙基季戊四醇或烯丙基蔗糖交联)</v>
      </c>
      <c r="C1001" s="16" t="s">
        <v>16</v>
      </c>
      <c r="D1001" s="16" t="s">
        <v>160</v>
      </c>
      <c r="E1001" s="17">
        <v>57916924</v>
      </c>
      <c r="F1001" s="18" t="s">
        <v>458</v>
      </c>
      <c r="G1001" s="18"/>
      <c r="H1001" s="18"/>
      <c r="I1001" s="20">
        <v>175</v>
      </c>
      <c r="J1001" s="18" t="s">
        <v>24</v>
      </c>
      <c r="K1001" s="18"/>
      <c r="L1001" s="10" t="str">
        <f>VLOOKUP(C1001,ROUTE!$A:$C,2,FALSE)</f>
        <v>局部给药 / 皮肤给药</v>
      </c>
      <c r="M1001" s="10" t="str">
        <f>VLOOKUP(C1001,ROUTE!$A:$C,3,FALSE)</f>
        <v>药物直接应用于身体表面（如皮肤），通常用于产生局部效应。</v>
      </c>
      <c r="N1001" s="10" t="str">
        <f>VLOOKUP(D1001,'Dosage '!$A:$C,2,FALSE)</f>
        <v>凝胶剂</v>
      </c>
      <c r="O1001" s="10" t="str">
        <f>VLOOKUP(D1001,'Dosage '!$A:$C,3,FALSE)</f>
        <v>药物分散在半固态胶状基质中的制剂。</v>
      </c>
    </row>
    <row r="1002" spans="1:15">
      <c r="A1002" s="16" t="s">
        <v>457</v>
      </c>
      <c r="B1002" s="16" t="str">
        <f>VLOOKUP(A1002,Name!$A:$B,2,FALSE)</f>
        <v>卡波姆均聚物B型 (烯丙基季戊四醇或烯丙基蔗糖交联)</v>
      </c>
      <c r="C1002" s="16" t="s">
        <v>16</v>
      </c>
      <c r="D1002" s="16" t="s">
        <v>17</v>
      </c>
      <c r="E1002" s="17">
        <v>57916924</v>
      </c>
      <c r="F1002" s="18" t="s">
        <v>458</v>
      </c>
      <c r="G1002" s="18"/>
      <c r="H1002" s="18"/>
      <c r="I1002" s="20">
        <v>7</v>
      </c>
      <c r="J1002" s="18" t="s">
        <v>24</v>
      </c>
      <c r="K1002" s="18"/>
      <c r="L1002" s="10" t="str">
        <f>VLOOKUP(C1002,ROUTE!$A:$C,2,FALSE)</f>
        <v>局部给药 / 皮肤给药</v>
      </c>
      <c r="M1002" s="10" t="str">
        <f>VLOOKUP(C1002,ROUTE!$A:$C,3,FALSE)</f>
        <v>药物直接应用于身体表面（如皮肤），通常用于产生局部效应。</v>
      </c>
      <c r="N1002" s="10" t="str">
        <f>VLOOKUP(D1002,'Dosage '!$A:$C,2,FALSE)</f>
        <v>洗剂</v>
      </c>
      <c r="O1002" s="10" t="str">
        <f>VLOOKUP(D1002,'Dosage '!$A:$C,3,FALSE)</f>
        <v>用于皮肤的液体或半液体。</v>
      </c>
    </row>
    <row r="1003" spans="1:15">
      <c r="A1003" s="16" t="s">
        <v>459</v>
      </c>
      <c r="B1003" s="16" t="str">
        <f>VLOOKUP(A1003,Name!$A:$B,2,FALSE)</f>
        <v>卡波姆均聚物B型 (烯丙基蔗糖交联)</v>
      </c>
      <c r="C1003" s="16" t="s">
        <v>114</v>
      </c>
      <c r="D1003" s="16" t="s">
        <v>52</v>
      </c>
      <c r="E1003" s="17"/>
      <c r="F1003" s="18" t="s">
        <v>460</v>
      </c>
      <c r="G1003" s="18">
        <v>0.45</v>
      </c>
      <c r="H1003" s="18" t="s">
        <v>19</v>
      </c>
      <c r="I1003" s="18"/>
      <c r="J1003" s="18"/>
      <c r="K1003" s="18"/>
      <c r="L1003" s="10" t="str">
        <f>VLOOKUP(C1003,ROUTE!$A:$C,2,FALSE)</f>
        <v>眼用 / 眼部给药</v>
      </c>
      <c r="M1003" s="10" t="str">
        <f>VLOOKUP(C1003,ROUTE!$A:$C,3,FALSE)</f>
        <v>药物用于眼睛表面（如眼药水、眼膏）。</v>
      </c>
      <c r="N1003" s="10" t="str">
        <f>VLOOKUP(D1003,'Dosage '!$A:$C,2,FALSE)</f>
        <v>混悬剂</v>
      </c>
      <c r="O1003" s="10" t="str">
        <f>VLOOKUP(D1003,'Dosage '!$A:$C,3,FALSE)</f>
        <v>药物微粒均匀分散在液体介质中的制剂。</v>
      </c>
    </row>
    <row r="1004" spans="1:15">
      <c r="A1004" s="16" t="s">
        <v>459</v>
      </c>
      <c r="B1004" s="16" t="str">
        <f>VLOOKUP(A1004,Name!$A:$B,2,FALSE)</f>
        <v>卡波姆均聚物B型 (烯丙基蔗糖交联)</v>
      </c>
      <c r="C1004" s="16" t="s">
        <v>114</v>
      </c>
      <c r="D1004" s="16" t="s">
        <v>100</v>
      </c>
      <c r="E1004" s="17"/>
      <c r="F1004" s="18" t="s">
        <v>460</v>
      </c>
      <c r="G1004" s="18">
        <v>0.4</v>
      </c>
      <c r="H1004" s="18" t="s">
        <v>50</v>
      </c>
      <c r="I1004" s="18"/>
      <c r="J1004" s="18"/>
      <c r="K1004" s="18"/>
      <c r="L1004" s="10" t="str">
        <f>VLOOKUP(C1004,ROUTE!$A:$C,2,FALSE)</f>
        <v>眼用 / 眼部给药</v>
      </c>
      <c r="M1004" s="10" t="str">
        <f>VLOOKUP(C1004,ROUTE!$A:$C,3,FALSE)</f>
        <v>药物用于眼睛表面（如眼药水、眼膏）。</v>
      </c>
      <c r="N1004" s="10" t="str">
        <f>VLOOKUP(D1004,'Dosage '!$A:$C,2,FALSE)</f>
        <v>混悬液/滴剂</v>
      </c>
      <c r="O1004" s="10" t="str">
        <f>VLOOKUP(D1004,'Dosage '!$A:$C,3,FALSE)</f>
        <v>以滴形式给药的混悬液。</v>
      </c>
    </row>
    <row r="1005" spans="1:15">
      <c r="A1005" s="16" t="s">
        <v>459</v>
      </c>
      <c r="B1005" s="16" t="str">
        <f>VLOOKUP(A1005,Name!$A:$B,2,FALSE)</f>
        <v>卡波姆均聚物B型 (烯丙基蔗糖交联)</v>
      </c>
      <c r="C1005" s="16" t="s">
        <v>27</v>
      </c>
      <c r="D1005" s="16" t="s">
        <v>28</v>
      </c>
      <c r="E1005" s="17"/>
      <c r="F1005" s="18" t="s">
        <v>460</v>
      </c>
      <c r="G1005" s="18"/>
      <c r="H1005" s="18"/>
      <c r="I1005" s="18">
        <v>32</v>
      </c>
      <c r="J1005" s="18" t="s">
        <v>24</v>
      </c>
      <c r="K1005" s="18"/>
      <c r="L1005" s="10" t="str">
        <f>VLOOKUP(C1005,ROUTE!$A:$C,2,FALSE)</f>
        <v>口服</v>
      </c>
      <c r="M1005" s="10" t="str">
        <f>VLOOKUP(C1005,ROUTE!$A:$C,3,FALSE)</f>
        <v>通过口腔吞咽给药。</v>
      </c>
      <c r="N1005" s="10" t="str">
        <f>VLOOKUP(D1005,'Dosage '!$A:$C,2,FALSE)</f>
        <v>胶囊剂</v>
      </c>
      <c r="O1005" s="10" t="str">
        <f>VLOOKUP(D1005,'Dosage '!$A:$C,3,FALSE)</f>
        <v>药物装在可溶性外壳中的制剂。</v>
      </c>
    </row>
    <row r="1006" spans="1:15">
      <c r="A1006" s="16" t="s">
        <v>459</v>
      </c>
      <c r="B1006" s="16" t="str">
        <f>VLOOKUP(A1006,Name!$A:$B,2,FALSE)</f>
        <v>卡波姆均聚物B型 (烯丙基蔗糖交联)</v>
      </c>
      <c r="C1006" s="16" t="s">
        <v>27</v>
      </c>
      <c r="D1006" s="16" t="s">
        <v>52</v>
      </c>
      <c r="E1006" s="17"/>
      <c r="F1006" s="18" t="s">
        <v>460</v>
      </c>
      <c r="G1006" s="18"/>
      <c r="H1006" s="18"/>
      <c r="I1006" s="20">
        <v>288</v>
      </c>
      <c r="J1006" s="18" t="s">
        <v>24</v>
      </c>
      <c r="K1006" s="18"/>
      <c r="L1006" s="10" t="str">
        <f>VLOOKUP(C1006,ROUTE!$A:$C,2,FALSE)</f>
        <v>口服</v>
      </c>
      <c r="M1006" s="10" t="str">
        <f>VLOOKUP(C1006,ROUTE!$A:$C,3,FALSE)</f>
        <v>通过口腔吞咽给药。</v>
      </c>
      <c r="N1006" s="10" t="str">
        <f>VLOOKUP(D1006,'Dosage '!$A:$C,2,FALSE)</f>
        <v>混悬剂</v>
      </c>
      <c r="O1006" s="10" t="str">
        <f>VLOOKUP(D1006,'Dosage '!$A:$C,3,FALSE)</f>
        <v>药物微粒均匀分散在液体介质中的制剂。</v>
      </c>
    </row>
    <row r="1007" spans="1:15">
      <c r="A1007" s="16" t="s">
        <v>459</v>
      </c>
      <c r="B1007" s="16" t="str">
        <f>VLOOKUP(A1007,Name!$A:$B,2,FALSE)</f>
        <v>卡波姆均聚物B型 (烯丙基蔗糖交联)</v>
      </c>
      <c r="C1007" s="16" t="s">
        <v>27</v>
      </c>
      <c r="D1007" s="16" t="s">
        <v>34</v>
      </c>
      <c r="E1007" s="17"/>
      <c r="F1007" s="18" t="s">
        <v>460</v>
      </c>
      <c r="G1007" s="18"/>
      <c r="H1007" s="18"/>
      <c r="I1007" s="20">
        <v>90</v>
      </c>
      <c r="J1007" s="18" t="s">
        <v>24</v>
      </c>
      <c r="K1007" s="18"/>
      <c r="L1007" s="10" t="str">
        <f>VLOOKUP(C1007,ROUTE!$A:$C,2,FALSE)</f>
        <v>口服</v>
      </c>
      <c r="M1007" s="10" t="str">
        <f>VLOOKUP(C1007,ROUTE!$A:$C,3,FALSE)</f>
        <v>通过口腔吞咽给药。</v>
      </c>
      <c r="N1007" s="10" t="str">
        <f>VLOOKUP(D1007,'Dosage '!$A:$C,2,FALSE)</f>
        <v>缓释片</v>
      </c>
      <c r="O1007" s="10" t="str">
        <f>VLOOKUP(D1007,'Dosage '!$A:$C,3,FALSE)</f>
        <v>药物缓慢、持续释放的片剂。</v>
      </c>
    </row>
    <row r="1008" spans="1:15">
      <c r="A1008" s="16" t="s">
        <v>459</v>
      </c>
      <c r="B1008" s="16" t="str">
        <f>VLOOKUP(A1008,Name!$A:$B,2,FALSE)</f>
        <v>卡波姆均聚物B型 (烯丙基蔗糖交联)</v>
      </c>
      <c r="C1008" s="16" t="s">
        <v>27</v>
      </c>
      <c r="D1008" s="16" t="s">
        <v>85</v>
      </c>
      <c r="E1008" s="17"/>
      <c r="F1008" s="18" t="s">
        <v>460</v>
      </c>
      <c r="G1008" s="18"/>
      <c r="H1008" s="18"/>
      <c r="I1008" s="20">
        <v>1</v>
      </c>
      <c r="J1008" s="18" t="s">
        <v>24</v>
      </c>
      <c r="K1008" s="18"/>
      <c r="L1008" s="10" t="str">
        <f>VLOOKUP(C1008,ROUTE!$A:$C,2,FALSE)</f>
        <v>口服</v>
      </c>
      <c r="M1008" s="10" t="str">
        <f>VLOOKUP(C1008,ROUTE!$A:$C,3,FALSE)</f>
        <v>通过口腔吞咽给药。</v>
      </c>
      <c r="N1008" s="10" t="str">
        <f>VLOOKUP(D1008,'Dosage '!$A:$C,2,FALSE)</f>
        <v>口腔崩解片</v>
      </c>
      <c r="O1008" s="10" t="str">
        <f>VLOOKUP(D1008,'Dosage '!$A:$C,3,FALSE)</f>
        <v>放入舌上能迅速崩解，无需用水送服。</v>
      </c>
    </row>
    <row r="1009" spans="1:15">
      <c r="A1009" s="16" t="s">
        <v>459</v>
      </c>
      <c r="B1009" s="16" t="str">
        <f>VLOOKUP(A1009,Name!$A:$B,2,FALSE)</f>
        <v>卡波姆均聚物B型 (烯丙基蔗糖交联)</v>
      </c>
      <c r="C1009" s="16" t="s">
        <v>169</v>
      </c>
      <c r="D1009" s="16" t="s">
        <v>461</v>
      </c>
      <c r="E1009" s="17"/>
      <c r="F1009" s="18" t="s">
        <v>460</v>
      </c>
      <c r="G1009" s="18">
        <v>0.24</v>
      </c>
      <c r="H1009" s="18" t="s">
        <v>50</v>
      </c>
      <c r="I1009" s="18"/>
      <c r="J1009" s="18"/>
      <c r="K1009" s="18"/>
      <c r="L1009" s="10" t="str">
        <f>VLOOKUP(C1009,ROUTE!$A:$C,2,FALSE)</f>
        <v>直肠给药</v>
      </c>
      <c r="M1009" s="10" t="str">
        <f>VLOOKUP(C1009,ROUTE!$A:$C,3,FALSE)</f>
        <v>通过直肠给药，如栓剂或灌肠剂。</v>
      </c>
      <c r="N1009" s="10" t="str">
        <f>VLOOKUP(D1009,'Dosage '!$A:$C,2,FALSE)</f>
        <v>灌肠剂</v>
      </c>
      <c r="O1009" s="10" t="str">
        <f>VLOOKUP(D1009,'Dosage '!$A:$C,3,FALSE)</f>
        <v>用于直肠给药的液体。</v>
      </c>
    </row>
    <row r="1010" spans="1:15">
      <c r="A1010" s="16" t="s">
        <v>459</v>
      </c>
      <c r="B1010" s="16" t="str">
        <f>VLOOKUP(A1010,Name!$A:$B,2,FALSE)</f>
        <v>卡波姆均聚物B型 (烯丙基蔗糖交联)</v>
      </c>
      <c r="C1010" s="16" t="s">
        <v>16</v>
      </c>
      <c r="D1010" s="16" t="s">
        <v>57</v>
      </c>
      <c r="E1010" s="17"/>
      <c r="F1010" s="18" t="s">
        <v>460</v>
      </c>
      <c r="G1010" s="18">
        <v>1</v>
      </c>
      <c r="H1010" s="18" t="s">
        <v>19</v>
      </c>
      <c r="I1010" s="18"/>
      <c r="J1010" s="18"/>
      <c r="K1010" s="18"/>
      <c r="L1010" s="10" t="str">
        <f>VLOOKUP(C1010,ROUTE!$A:$C,2,FALSE)</f>
        <v>局部给药 / 皮肤给药</v>
      </c>
      <c r="M1010" s="10" t="str">
        <f>VLOOKUP(C1010,ROUTE!$A:$C,3,FALSE)</f>
        <v>药物直接应用于身体表面（如皮肤），通常用于产生局部效应。</v>
      </c>
      <c r="N1010" s="10" t="str">
        <f>VLOOKUP(D1010,'Dosage '!$A:$C,2,FALSE)</f>
        <v>乳膏剂</v>
      </c>
      <c r="O1010" s="10" t="str">
        <f>VLOOKUP(D1010,'Dosage '!$A:$C,3,FALSE)</f>
        <v>油和水混合的乳剂型半固体制剂。</v>
      </c>
    </row>
    <row r="1011" spans="1:15">
      <c r="A1011" s="16" t="s">
        <v>459</v>
      </c>
      <c r="B1011" s="16" t="str">
        <f>VLOOKUP(A1011,Name!$A:$B,2,FALSE)</f>
        <v>卡波姆均聚物B型 (烯丙基蔗糖交联)</v>
      </c>
      <c r="C1011" s="16" t="s">
        <v>16</v>
      </c>
      <c r="D1011" s="16" t="s">
        <v>233</v>
      </c>
      <c r="E1011" s="17"/>
      <c r="F1011" s="18" t="s">
        <v>460</v>
      </c>
      <c r="G1011" s="18">
        <v>0.5</v>
      </c>
      <c r="H1011" s="18" t="s">
        <v>19</v>
      </c>
      <c r="I1011" s="18"/>
      <c r="J1011" s="18"/>
      <c r="K1011" s="18"/>
      <c r="L1011" s="10" t="str">
        <f>VLOOKUP(C1011,ROUTE!$A:$C,2,FALSE)</f>
        <v>局部给药 / 皮肤给药</v>
      </c>
      <c r="M1011" s="10" t="str">
        <f>VLOOKUP(C1011,ROUTE!$A:$C,3,FALSE)</f>
        <v>药物直接应用于身体表面（如皮肤），通常用于产生局部效应。</v>
      </c>
      <c r="N1011" s="10" t="str">
        <f>VLOOKUP(D1011,'Dosage '!$A:$C,2,FALSE)</f>
        <v>乳剂</v>
      </c>
      <c r="O1011" s="10" t="str">
        <f>VLOOKUP(D1011,'Dosage '!$A:$C,3,FALSE)</f>
        <v>两种不互溶液体形成的稳定混合物。</v>
      </c>
    </row>
    <row r="1012" spans="1:15">
      <c r="A1012" s="16" t="s">
        <v>459</v>
      </c>
      <c r="B1012" s="16" t="str">
        <f>VLOOKUP(A1012,Name!$A:$B,2,FALSE)</f>
        <v>卡波姆均聚物B型 (烯丙基蔗糖交联)</v>
      </c>
      <c r="C1012" s="16" t="s">
        <v>16</v>
      </c>
      <c r="D1012" s="16" t="s">
        <v>160</v>
      </c>
      <c r="E1012" s="17"/>
      <c r="F1012" s="18" t="s">
        <v>460</v>
      </c>
      <c r="G1012" s="18">
        <v>0.95</v>
      </c>
      <c r="H1012" s="18" t="s">
        <v>19</v>
      </c>
      <c r="I1012" s="18"/>
      <c r="J1012" s="18"/>
      <c r="K1012" s="18"/>
      <c r="L1012" s="10" t="str">
        <f>VLOOKUP(C1012,ROUTE!$A:$C,2,FALSE)</f>
        <v>局部给药 / 皮肤给药</v>
      </c>
      <c r="M1012" s="10" t="str">
        <f>VLOOKUP(C1012,ROUTE!$A:$C,3,FALSE)</f>
        <v>药物直接应用于身体表面（如皮肤），通常用于产生局部效应。</v>
      </c>
      <c r="N1012" s="10" t="str">
        <f>VLOOKUP(D1012,'Dosage '!$A:$C,2,FALSE)</f>
        <v>凝胶剂</v>
      </c>
      <c r="O1012" s="10" t="str">
        <f>VLOOKUP(D1012,'Dosage '!$A:$C,3,FALSE)</f>
        <v>药物分散在半固态胶状基质中的制剂。</v>
      </c>
    </row>
    <row r="1013" spans="1:15">
      <c r="A1013" s="16" t="s">
        <v>459</v>
      </c>
      <c r="B1013" s="16" t="str">
        <f>VLOOKUP(A1013,Name!$A:$B,2,FALSE)</f>
        <v>卡波姆均聚物B型 (烯丙基蔗糖交联)</v>
      </c>
      <c r="C1013" s="16" t="s">
        <v>16</v>
      </c>
      <c r="D1013" s="16" t="s">
        <v>171</v>
      </c>
      <c r="E1013" s="17"/>
      <c r="F1013" s="18" t="s">
        <v>460</v>
      </c>
      <c r="G1013" s="18">
        <v>1</v>
      </c>
      <c r="H1013" s="18" t="s">
        <v>19</v>
      </c>
      <c r="I1013" s="18"/>
      <c r="J1013" s="18"/>
      <c r="K1013" s="18"/>
      <c r="L1013" s="10" t="str">
        <f>VLOOKUP(C1013,ROUTE!$A:$C,2,FALSE)</f>
        <v>局部给药 / 皮肤给药</v>
      </c>
      <c r="M1013" s="10" t="str">
        <f>VLOOKUP(C1013,ROUTE!$A:$C,3,FALSE)</f>
        <v>药物直接应用于身体表面（如皮肤），通常用于产生局部效应。</v>
      </c>
      <c r="N1013" s="10" t="e">
        <f>VLOOKUP(D1013,'Dosage '!$A:$C,2,FALSE)</f>
        <v>#N/A</v>
      </c>
      <c r="O1013" s="10" t="e">
        <f>VLOOKUP(D1013,'Dosage '!$A:$C,3,FALSE)</f>
        <v>#N/A</v>
      </c>
    </row>
    <row r="1014" spans="1:15">
      <c r="A1014" s="16" t="s">
        <v>459</v>
      </c>
      <c r="B1014" s="16" t="str">
        <f>VLOOKUP(A1014,Name!$A:$B,2,FALSE)</f>
        <v>卡波姆均聚物B型 (烯丙基蔗糖交联)</v>
      </c>
      <c r="C1014" s="16" t="s">
        <v>16</v>
      </c>
      <c r="D1014" s="16" t="s">
        <v>17</v>
      </c>
      <c r="E1014" s="17"/>
      <c r="F1014" s="18" t="s">
        <v>460</v>
      </c>
      <c r="G1014" s="18">
        <v>0.5</v>
      </c>
      <c r="H1014" s="18" t="s">
        <v>19</v>
      </c>
      <c r="I1014" s="18"/>
      <c r="J1014" s="18"/>
      <c r="K1014" s="18"/>
      <c r="L1014" s="10" t="str">
        <f>VLOOKUP(C1014,ROUTE!$A:$C,2,FALSE)</f>
        <v>局部给药 / 皮肤给药</v>
      </c>
      <c r="M1014" s="10" t="str">
        <f>VLOOKUP(C1014,ROUTE!$A:$C,3,FALSE)</f>
        <v>药物直接应用于身体表面（如皮肤），通常用于产生局部效应。</v>
      </c>
      <c r="N1014" s="10" t="str">
        <f>VLOOKUP(D1014,'Dosage '!$A:$C,2,FALSE)</f>
        <v>洗剂</v>
      </c>
      <c r="O1014" s="10" t="str">
        <f>VLOOKUP(D1014,'Dosage '!$A:$C,3,FALSE)</f>
        <v>用于皮肤的液体或半液体。</v>
      </c>
    </row>
    <row r="1015" spans="1:15">
      <c r="A1015" s="16" t="s">
        <v>459</v>
      </c>
      <c r="B1015" s="16" t="str">
        <f>VLOOKUP(A1015,Name!$A:$B,2,FALSE)</f>
        <v>卡波姆均聚物B型 (烯丙基蔗糖交联)</v>
      </c>
      <c r="C1015" s="16" t="s">
        <v>16</v>
      </c>
      <c r="D1015" s="16" t="s">
        <v>36</v>
      </c>
      <c r="E1015" s="17"/>
      <c r="F1015" s="18" t="s">
        <v>460</v>
      </c>
      <c r="G1015" s="18">
        <v>0.5</v>
      </c>
      <c r="H1015" s="18" t="s">
        <v>19</v>
      </c>
      <c r="I1015" s="18"/>
      <c r="J1015" s="18"/>
      <c r="K1015" s="18"/>
      <c r="L1015" s="10" t="str">
        <f>VLOOKUP(C1015,ROUTE!$A:$C,2,FALSE)</f>
        <v>局部给药 / 皮肤给药</v>
      </c>
      <c r="M1015" s="10" t="str">
        <f>VLOOKUP(C1015,ROUTE!$A:$C,3,FALSE)</f>
        <v>药物直接应用于身体表面（如皮肤），通常用于产生局部效应。</v>
      </c>
      <c r="N1015" s="10" t="str">
        <f>VLOOKUP(D1015,'Dosage '!$A:$C,2,FALSE)</f>
        <v>软膏剂</v>
      </c>
      <c r="O1015" s="10" t="str">
        <f>VLOOKUP(D1015,'Dosage '!$A:$C,3,FALSE)</f>
        <v>通常为油性基质，用于皮肤的半固体制剂。</v>
      </c>
    </row>
    <row r="1016" spans="1:15">
      <c r="A1016" s="16" t="s">
        <v>459</v>
      </c>
      <c r="B1016" s="16" t="str">
        <f>VLOOKUP(A1016,Name!$A:$B,2,FALSE)</f>
        <v>卡波姆均聚物B型 (烯丙基蔗糖交联)</v>
      </c>
      <c r="C1016" s="16" t="s">
        <v>16</v>
      </c>
      <c r="D1016" s="16" t="s">
        <v>29</v>
      </c>
      <c r="E1016" s="17"/>
      <c r="F1016" s="18" t="s">
        <v>460</v>
      </c>
      <c r="G1016" s="18"/>
      <c r="H1016" s="18"/>
      <c r="I1016" s="18">
        <v>10</v>
      </c>
      <c r="J1016" s="18" t="s">
        <v>24</v>
      </c>
      <c r="K1016" s="18"/>
      <c r="L1016" s="10" t="str">
        <f>VLOOKUP(C1016,ROUTE!$A:$C,2,FALSE)</f>
        <v>局部给药 / 皮肤给药</v>
      </c>
      <c r="M1016" s="10" t="str">
        <f>VLOOKUP(C1016,ROUTE!$A:$C,3,FALSE)</f>
        <v>药物直接应用于身体表面（如皮肤），通常用于产生局部效应。</v>
      </c>
      <c r="N1016" s="10" t="str">
        <f>VLOOKUP(D1016,'Dosage '!$A:$C,2,FALSE)</f>
        <v>溶液剂</v>
      </c>
      <c r="O1016" s="10" t="str">
        <f>VLOOKUP(D1016,'Dosage '!$A:$C,3,FALSE)</f>
        <v>药物完全溶解在溶剂中的澄清液体。</v>
      </c>
    </row>
    <row r="1017" spans="1:15">
      <c r="A1017" s="16" t="s">
        <v>459</v>
      </c>
      <c r="B1017" s="16" t="str">
        <f>VLOOKUP(A1017,Name!$A:$B,2,FALSE)</f>
        <v>卡波姆均聚物B型 (烯丙基蔗糖交联)</v>
      </c>
      <c r="C1017" s="16" t="s">
        <v>53</v>
      </c>
      <c r="D1017" s="16" t="s">
        <v>171</v>
      </c>
      <c r="E1017" s="17"/>
      <c r="F1017" s="18" t="s">
        <v>460</v>
      </c>
      <c r="G1017" s="18">
        <v>1</v>
      </c>
      <c r="H1017" s="18" t="s">
        <v>19</v>
      </c>
      <c r="I1017" s="18"/>
      <c r="J1017" s="18"/>
      <c r="K1017" s="18"/>
      <c r="L1017" s="10" t="str">
        <f>VLOOKUP(C1017,ROUTE!$A:$C,2,FALSE)</f>
        <v>透皮给药</v>
      </c>
      <c r="M1017" s="10" t="str">
        <f>VLOOKUP(C1017,ROUTE!$A:$C,3,FALSE)</f>
        <v>药物通过皮肤吸收进入血液循环，以产生全身效应（如贴剂）。</v>
      </c>
      <c r="N1017" s="10" t="e">
        <f>VLOOKUP(D1017,'Dosage '!$A:$C,2,FALSE)</f>
        <v>#N/A</v>
      </c>
      <c r="O1017" s="10" t="e">
        <f>VLOOKUP(D1017,'Dosage '!$A:$C,3,FALSE)</f>
        <v>#N/A</v>
      </c>
    </row>
    <row r="1018" spans="1:15">
      <c r="A1018" s="16" t="s">
        <v>462</v>
      </c>
      <c r="B1018" s="16" t="str">
        <f>VLOOKUP(A1018,Name!$A:$B,2,FALSE)</f>
        <v>卡波姆均聚物C型 (烯丙基季戊四醇交联)</v>
      </c>
      <c r="C1018" s="16" t="s">
        <v>114</v>
      </c>
      <c r="D1018" s="16" t="s">
        <v>160</v>
      </c>
      <c r="E1018" s="17"/>
      <c r="F1018" s="18" t="s">
        <v>463</v>
      </c>
      <c r="G1018" s="18">
        <v>4</v>
      </c>
      <c r="H1018" s="18" t="s">
        <v>19</v>
      </c>
      <c r="I1018" s="18"/>
      <c r="J1018" s="18"/>
      <c r="K1018" s="18"/>
      <c r="L1018" s="10" t="str">
        <f>VLOOKUP(C1018,ROUTE!$A:$C,2,FALSE)</f>
        <v>眼用 / 眼部给药</v>
      </c>
      <c r="M1018" s="10" t="str">
        <f>VLOOKUP(C1018,ROUTE!$A:$C,3,FALSE)</f>
        <v>药物用于眼睛表面（如眼药水、眼膏）。</v>
      </c>
      <c r="N1018" s="10" t="str">
        <f>VLOOKUP(D1018,'Dosage '!$A:$C,2,FALSE)</f>
        <v>凝胶剂</v>
      </c>
      <c r="O1018" s="10" t="str">
        <f>VLOOKUP(D1018,'Dosage '!$A:$C,3,FALSE)</f>
        <v>药物分散在半固态胶状基质中的制剂。</v>
      </c>
    </row>
    <row r="1019" spans="1:15">
      <c r="A1019" s="16" t="s">
        <v>462</v>
      </c>
      <c r="B1019" s="16" t="str">
        <f>VLOOKUP(A1019,Name!$A:$B,2,FALSE)</f>
        <v>卡波姆均聚物C型 (烯丙基季戊四醇交联)</v>
      </c>
      <c r="C1019" s="16" t="s">
        <v>16</v>
      </c>
      <c r="D1019" s="16" t="s">
        <v>57</v>
      </c>
      <c r="E1019" s="17"/>
      <c r="F1019" s="18" t="s">
        <v>463</v>
      </c>
      <c r="G1019" s="18"/>
      <c r="H1019" s="18"/>
      <c r="I1019" s="20">
        <v>103</v>
      </c>
      <c r="J1019" s="18" t="s">
        <v>24</v>
      </c>
      <c r="K1019" s="18"/>
      <c r="L1019" s="10" t="str">
        <f>VLOOKUP(C1019,ROUTE!$A:$C,2,FALSE)</f>
        <v>局部给药 / 皮肤给药</v>
      </c>
      <c r="M1019" s="10" t="str">
        <f>VLOOKUP(C1019,ROUTE!$A:$C,3,FALSE)</f>
        <v>药物直接应用于身体表面（如皮肤），通常用于产生局部效应。</v>
      </c>
      <c r="N1019" s="10" t="str">
        <f>VLOOKUP(D1019,'Dosage '!$A:$C,2,FALSE)</f>
        <v>乳膏剂</v>
      </c>
      <c r="O1019" s="10" t="str">
        <f>VLOOKUP(D1019,'Dosage '!$A:$C,3,FALSE)</f>
        <v>油和水混合的乳剂型半固体制剂。</v>
      </c>
    </row>
    <row r="1020" spans="1:15">
      <c r="A1020" s="16" t="s">
        <v>462</v>
      </c>
      <c r="B1020" s="16" t="str">
        <f>VLOOKUP(A1020,Name!$A:$B,2,FALSE)</f>
        <v>卡波姆均聚物C型 (烯丙基季戊四醇交联)</v>
      </c>
      <c r="C1020" s="16" t="s">
        <v>16</v>
      </c>
      <c r="D1020" s="16" t="s">
        <v>373</v>
      </c>
      <c r="E1020" s="17"/>
      <c r="F1020" s="18" t="s">
        <v>463</v>
      </c>
      <c r="G1020" s="18"/>
      <c r="H1020" s="18"/>
      <c r="I1020" s="20">
        <v>20</v>
      </c>
      <c r="J1020" s="18" t="s">
        <v>24</v>
      </c>
      <c r="K1020" s="18"/>
      <c r="L1020" s="10" t="str">
        <f>VLOOKUP(C1020,ROUTE!$A:$C,2,FALSE)</f>
        <v>局部给药 / 皮肤给药</v>
      </c>
      <c r="M1020" s="10" t="str">
        <f>VLOOKUP(C1020,ROUTE!$A:$C,3,FALSE)</f>
        <v>药物直接应用于身体表面（如皮肤），通常用于产生局部效应。</v>
      </c>
      <c r="N1020" s="10" t="str">
        <f>VLOOKUP(D1020,'Dosage '!$A:$C,2,FALSE)</f>
        <v>增效乳膏</v>
      </c>
      <c r="O1020" s="10" t="str">
        <f>VLOOKUP(D1020,'Dosage '!$A:$C,3,FALSE)</f>
        <v>改变基质以增强药物透皮吸收的乳膏。</v>
      </c>
    </row>
    <row r="1021" spans="1:15">
      <c r="A1021" s="16" t="s">
        <v>462</v>
      </c>
      <c r="B1021" s="16" t="str">
        <f>VLOOKUP(A1021,Name!$A:$B,2,FALSE)</f>
        <v>卡波姆均聚物C型 (烯丙基季戊四醇交联)</v>
      </c>
      <c r="C1021" s="16" t="s">
        <v>16</v>
      </c>
      <c r="D1021" s="16" t="s">
        <v>233</v>
      </c>
      <c r="E1021" s="17"/>
      <c r="F1021" s="18" t="s">
        <v>463</v>
      </c>
      <c r="G1021" s="18"/>
      <c r="H1021" s="18"/>
      <c r="I1021" s="20">
        <v>6</v>
      </c>
      <c r="J1021" s="18" t="s">
        <v>24</v>
      </c>
      <c r="K1021" s="18"/>
      <c r="L1021" s="10" t="str">
        <f>VLOOKUP(C1021,ROUTE!$A:$C,2,FALSE)</f>
        <v>局部给药 / 皮肤给药</v>
      </c>
      <c r="M1021" s="10" t="str">
        <f>VLOOKUP(C1021,ROUTE!$A:$C,3,FALSE)</f>
        <v>药物直接应用于身体表面（如皮肤），通常用于产生局部效应。</v>
      </c>
      <c r="N1021" s="10" t="str">
        <f>VLOOKUP(D1021,'Dosage '!$A:$C,2,FALSE)</f>
        <v>乳剂</v>
      </c>
      <c r="O1021" s="10" t="str">
        <f>VLOOKUP(D1021,'Dosage '!$A:$C,3,FALSE)</f>
        <v>两种不互溶液体形成的稳定混合物。</v>
      </c>
    </row>
    <row r="1022" spans="1:15">
      <c r="A1022" s="16" t="s">
        <v>462</v>
      </c>
      <c r="B1022" s="16" t="str">
        <f>VLOOKUP(A1022,Name!$A:$B,2,FALSE)</f>
        <v>卡波姆均聚物C型 (烯丙基季戊四醇交联)</v>
      </c>
      <c r="C1022" s="16" t="s">
        <v>16</v>
      </c>
      <c r="D1022" s="16" t="s">
        <v>160</v>
      </c>
      <c r="E1022" s="17"/>
      <c r="F1022" s="18" t="s">
        <v>463</v>
      </c>
      <c r="G1022" s="18"/>
      <c r="H1022" s="18"/>
      <c r="I1022" s="20">
        <v>85</v>
      </c>
      <c r="J1022" s="18" t="s">
        <v>24</v>
      </c>
      <c r="K1022" s="18"/>
      <c r="L1022" s="10" t="str">
        <f>VLOOKUP(C1022,ROUTE!$A:$C,2,FALSE)</f>
        <v>局部给药 / 皮肤给药</v>
      </c>
      <c r="M1022" s="10" t="str">
        <f>VLOOKUP(C1022,ROUTE!$A:$C,3,FALSE)</f>
        <v>药物直接应用于身体表面（如皮肤），通常用于产生局部效应。</v>
      </c>
      <c r="N1022" s="10" t="str">
        <f>VLOOKUP(D1022,'Dosage '!$A:$C,2,FALSE)</f>
        <v>凝胶剂</v>
      </c>
      <c r="O1022" s="10" t="str">
        <f>VLOOKUP(D1022,'Dosage '!$A:$C,3,FALSE)</f>
        <v>药物分散在半固态胶状基质中的制剂。</v>
      </c>
    </row>
    <row r="1023" spans="1:15">
      <c r="A1023" s="16" t="s">
        <v>462</v>
      </c>
      <c r="B1023" s="16" t="str">
        <f>VLOOKUP(A1023,Name!$A:$B,2,FALSE)</f>
        <v>卡波姆均聚物C型 (烯丙基季戊四醇交联)</v>
      </c>
      <c r="C1023" s="16" t="s">
        <v>16</v>
      </c>
      <c r="D1023" s="16" t="s">
        <v>17</v>
      </c>
      <c r="E1023" s="17"/>
      <c r="F1023" s="18" t="s">
        <v>463</v>
      </c>
      <c r="G1023" s="18"/>
      <c r="H1023" s="18"/>
      <c r="I1023" s="20">
        <v>300</v>
      </c>
      <c r="J1023" s="18" t="s">
        <v>24</v>
      </c>
      <c r="K1023" s="18"/>
      <c r="L1023" s="10" t="str">
        <f>VLOOKUP(C1023,ROUTE!$A:$C,2,FALSE)</f>
        <v>局部给药 / 皮肤给药</v>
      </c>
      <c r="M1023" s="10" t="str">
        <f>VLOOKUP(C1023,ROUTE!$A:$C,3,FALSE)</f>
        <v>药物直接应用于身体表面（如皮肤），通常用于产生局部效应。</v>
      </c>
      <c r="N1023" s="10" t="str">
        <f>VLOOKUP(D1023,'Dosage '!$A:$C,2,FALSE)</f>
        <v>洗剂</v>
      </c>
      <c r="O1023" s="10" t="str">
        <f>VLOOKUP(D1023,'Dosage '!$A:$C,3,FALSE)</f>
        <v>用于皮肤的液体或半液体。</v>
      </c>
    </row>
    <row r="1024" spans="1:15">
      <c r="A1024" s="16" t="s">
        <v>462</v>
      </c>
      <c r="B1024" s="16" t="str">
        <f>VLOOKUP(A1024,Name!$A:$B,2,FALSE)</f>
        <v>卡波姆均聚物C型 (烯丙基季戊四醇交联)</v>
      </c>
      <c r="C1024" s="16" t="s">
        <v>16</v>
      </c>
      <c r="D1024" s="16" t="s">
        <v>464</v>
      </c>
      <c r="E1024" s="17"/>
      <c r="F1024" s="18" t="s">
        <v>463</v>
      </c>
      <c r="G1024" s="18"/>
      <c r="H1024" s="18"/>
      <c r="I1024" s="20">
        <v>23</v>
      </c>
      <c r="J1024" s="18" t="s">
        <v>24</v>
      </c>
      <c r="K1024" s="18"/>
      <c r="L1024" s="10" t="str">
        <f>VLOOKUP(C1024,ROUTE!$A:$C,2,FALSE)</f>
        <v>局部给药 / 皮肤给药</v>
      </c>
      <c r="M1024" s="10" t="str">
        <f>VLOOKUP(C1024,ROUTE!$A:$C,3,FALSE)</f>
        <v>药物直接应用于身体表面（如皮肤），通常用于产生局部效应。</v>
      </c>
      <c r="N1024" s="10" t="str">
        <f>VLOOKUP(D1024,'Dosage '!$A:$C,2,FALSE)</f>
        <v>增效软膏</v>
      </c>
      <c r="O1024" s="10" t="str">
        <f>VLOOKUP(D1024,'Dosage '!$A:$C,3,FALSE)</f>
        <v>改变基质以增强药物透皮吸收的软膏。</v>
      </c>
    </row>
    <row r="1025" spans="1:15">
      <c r="A1025" s="16" t="s">
        <v>462</v>
      </c>
      <c r="B1025" s="16" t="str">
        <f>VLOOKUP(A1025,Name!$A:$B,2,FALSE)</f>
        <v>卡波姆均聚物C型 (烯丙基季戊四醇交联)</v>
      </c>
      <c r="C1025" s="16" t="s">
        <v>53</v>
      </c>
      <c r="D1025" s="16" t="s">
        <v>160</v>
      </c>
      <c r="E1025" s="17"/>
      <c r="F1025" s="18" t="s">
        <v>463</v>
      </c>
      <c r="G1025" s="18"/>
      <c r="H1025" s="18"/>
      <c r="I1025" s="20">
        <v>150</v>
      </c>
      <c r="J1025" s="18" t="s">
        <v>24</v>
      </c>
      <c r="K1025" s="18"/>
      <c r="L1025" s="10" t="str">
        <f>VLOOKUP(C1025,ROUTE!$A:$C,2,FALSE)</f>
        <v>透皮给药</v>
      </c>
      <c r="M1025" s="10" t="str">
        <f>VLOOKUP(C1025,ROUTE!$A:$C,3,FALSE)</f>
        <v>药物通过皮肤吸收进入血液循环，以产生全身效应（如贴剂）。</v>
      </c>
      <c r="N1025" s="10" t="str">
        <f>VLOOKUP(D1025,'Dosage '!$A:$C,2,FALSE)</f>
        <v>凝胶剂</v>
      </c>
      <c r="O1025" s="10" t="str">
        <f>VLOOKUP(D1025,'Dosage '!$A:$C,3,FALSE)</f>
        <v>药物分散在半固态胶状基质中的制剂。</v>
      </c>
    </row>
    <row r="1026" spans="1:15">
      <c r="A1026" s="16" t="s">
        <v>462</v>
      </c>
      <c r="B1026" s="16" t="str">
        <f>VLOOKUP(A1026,Name!$A:$B,2,FALSE)</f>
        <v>卡波姆均聚物C型 (烯丙基季戊四醇交联)</v>
      </c>
      <c r="C1026" s="16" t="s">
        <v>53</v>
      </c>
      <c r="D1026" s="16" t="s">
        <v>171</v>
      </c>
      <c r="E1026" s="17"/>
      <c r="F1026" s="18" t="s">
        <v>463</v>
      </c>
      <c r="G1026" s="18"/>
      <c r="H1026" s="18"/>
      <c r="I1026" s="20">
        <v>50</v>
      </c>
      <c r="J1026" s="18" t="s">
        <v>24</v>
      </c>
      <c r="K1026" s="18"/>
      <c r="L1026" s="10" t="str">
        <f>VLOOKUP(C1026,ROUTE!$A:$C,2,FALSE)</f>
        <v>透皮给药</v>
      </c>
      <c r="M1026" s="10" t="str">
        <f>VLOOKUP(C1026,ROUTE!$A:$C,3,FALSE)</f>
        <v>药物通过皮肤吸收进入血液循环，以产生全身效应（如贴剂）。</v>
      </c>
      <c r="N1026" s="10" t="e">
        <f>VLOOKUP(D1026,'Dosage '!$A:$C,2,FALSE)</f>
        <v>#N/A</v>
      </c>
      <c r="O1026" s="10" t="e">
        <f>VLOOKUP(D1026,'Dosage '!$A:$C,3,FALSE)</f>
        <v>#N/A</v>
      </c>
    </row>
    <row r="1027" spans="1:15">
      <c r="A1027" s="16" t="s">
        <v>465</v>
      </c>
      <c r="B1027" s="16" t="str">
        <f>VLOOKUP(A1027,Name!$A:$B,2,FALSE)</f>
        <v>二氧化碳</v>
      </c>
      <c r="C1027" s="16" t="s">
        <v>25</v>
      </c>
      <c r="D1027" s="16" t="s">
        <v>62</v>
      </c>
      <c r="E1027" s="17">
        <v>124389</v>
      </c>
      <c r="F1027" s="18" t="s">
        <v>466</v>
      </c>
      <c r="G1027" s="18" t="s">
        <v>37</v>
      </c>
      <c r="H1027" s="18" t="s">
        <v>102</v>
      </c>
      <c r="I1027" s="18"/>
      <c r="J1027" s="18"/>
      <c r="K1027" s="18"/>
      <c r="L1027" s="10" t="str">
        <f>VLOOKUP(C1027,ROUTE!$A:$C,2,FALSE)</f>
        <v>静脉注射</v>
      </c>
      <c r="M1027" s="10" t="str">
        <f>VLOOKUP(C1027,ROUTE!$A:$C,3,FALSE)</f>
        <v>将药物注入静脉。</v>
      </c>
      <c r="N1027" s="10" t="str">
        <f>VLOOKUP(D1027,'Dosage '!$A:$C,2,FALSE)</f>
        <v>注射剂</v>
      </c>
      <c r="O1027" s="10" t="str">
        <f>VLOOKUP(D1027,'Dosage '!$A:$C,3,FALSE)</f>
        <v>通过注射给药的无菌制剂的总称。</v>
      </c>
    </row>
    <row r="1028" spans="1:15">
      <c r="A1028" s="16" t="s">
        <v>467</v>
      </c>
      <c r="B1028" s="16" t="str">
        <f>VLOOKUP(A1028,Name!$A:$B,2,FALSE)</f>
        <v>羧甲基淀粉</v>
      </c>
      <c r="C1028" s="16" t="s">
        <v>27</v>
      </c>
      <c r="D1028" s="16" t="s">
        <v>28</v>
      </c>
      <c r="E1028" s="17">
        <v>9057061</v>
      </c>
      <c r="F1028" s="18" t="s">
        <v>38</v>
      </c>
      <c r="G1028" s="18">
        <v>15</v>
      </c>
      <c r="H1028" s="18" t="s">
        <v>24</v>
      </c>
      <c r="I1028" s="18"/>
      <c r="J1028" s="18"/>
      <c r="K1028" s="18"/>
      <c r="L1028" s="10" t="str">
        <f>VLOOKUP(C1028,ROUTE!$A:$C,2,FALSE)</f>
        <v>口服</v>
      </c>
      <c r="M1028" s="10" t="str">
        <f>VLOOKUP(C1028,ROUTE!$A:$C,3,FALSE)</f>
        <v>通过口腔吞咽给药。</v>
      </c>
      <c r="N1028" s="10" t="str">
        <f>VLOOKUP(D1028,'Dosage '!$A:$C,2,FALSE)</f>
        <v>胶囊剂</v>
      </c>
      <c r="O1028" s="10" t="str">
        <f>VLOOKUP(D1028,'Dosage '!$A:$C,3,FALSE)</f>
        <v>药物装在可溶性外壳中的制剂。</v>
      </c>
    </row>
    <row r="1029" spans="1:15">
      <c r="A1029" s="16" t="s">
        <v>467</v>
      </c>
      <c r="B1029" s="16" t="str">
        <f>VLOOKUP(A1029,Name!$A:$B,2,FALSE)</f>
        <v>羧甲基淀粉</v>
      </c>
      <c r="C1029" s="16" t="s">
        <v>27</v>
      </c>
      <c r="D1029" s="16" t="s">
        <v>31</v>
      </c>
      <c r="E1029" s="17">
        <v>9057061</v>
      </c>
      <c r="F1029" s="18" t="s">
        <v>38</v>
      </c>
      <c r="G1029" s="18">
        <v>25</v>
      </c>
      <c r="H1029" s="18" t="s">
        <v>24</v>
      </c>
      <c r="I1029" s="20"/>
      <c r="J1029" s="18"/>
      <c r="K1029" s="18"/>
      <c r="L1029" s="10" t="str">
        <f>VLOOKUP(C1029,ROUTE!$A:$C,2,FALSE)</f>
        <v>口服</v>
      </c>
      <c r="M1029" s="10" t="str">
        <f>VLOOKUP(C1029,ROUTE!$A:$C,3,FALSE)</f>
        <v>通过口腔吞咽给药。</v>
      </c>
      <c r="N1029" s="10" t="str">
        <f>VLOOKUP(D1029,'Dosage '!$A:$C,2,FALSE)</f>
        <v>片剂</v>
      </c>
      <c r="O1029" s="10" t="str">
        <f>VLOOKUP(D1029,'Dosage '!$A:$C,3,FALSE)</f>
        <v>由药物和辅料压制而成的固体制剂。</v>
      </c>
    </row>
    <row r="1030" spans="1:15">
      <c r="A1030" s="16" t="s">
        <v>468</v>
      </c>
      <c r="B1030" s="16" t="str">
        <f>VLOOKUP(A1030,Name!$A:$B,2,FALSE)</f>
        <v>羧甲基纤维素</v>
      </c>
      <c r="C1030" s="16" t="s">
        <v>78</v>
      </c>
      <c r="D1030" s="16" t="s">
        <v>62</v>
      </c>
      <c r="E1030" s="17">
        <v>9000117</v>
      </c>
      <c r="F1030" s="18" t="s">
        <v>469</v>
      </c>
      <c r="G1030" s="18">
        <v>5</v>
      </c>
      <c r="H1030" s="18" t="s">
        <v>24</v>
      </c>
      <c r="I1030" s="18"/>
      <c r="J1030" s="18"/>
      <c r="K1030" s="18"/>
      <c r="L1030" s="10" t="str">
        <f>VLOOKUP(C1030,ROUTE!$A:$C,2,FALSE)</f>
        <v>肌肉注射</v>
      </c>
      <c r="M1030" s="10" t="str">
        <f>VLOOKUP(C1030,ROUTE!$A:$C,3,FALSE)</f>
        <v>将药物注入肌肉组织。</v>
      </c>
      <c r="N1030" s="10" t="str">
        <f>VLOOKUP(D1030,'Dosage '!$A:$C,2,FALSE)</f>
        <v>注射剂</v>
      </c>
      <c r="O1030" s="10" t="str">
        <f>VLOOKUP(D1030,'Dosage '!$A:$C,3,FALSE)</f>
        <v>通过注射给药的无菌制剂的总称。</v>
      </c>
    </row>
    <row r="1031" spans="1:15">
      <c r="A1031" s="16" t="s">
        <v>468</v>
      </c>
      <c r="B1031" s="16" t="str">
        <f>VLOOKUP(A1031,Name!$A:$B,2,FALSE)</f>
        <v>羧甲基纤维素</v>
      </c>
      <c r="C1031" s="16" t="s">
        <v>27</v>
      </c>
      <c r="D1031" s="16" t="s">
        <v>79</v>
      </c>
      <c r="E1031" s="17">
        <v>9000117</v>
      </c>
      <c r="F1031" s="18" t="s">
        <v>469</v>
      </c>
      <c r="G1031" s="18" t="s">
        <v>37</v>
      </c>
      <c r="H1031" s="18" t="s">
        <v>38</v>
      </c>
      <c r="I1031" s="18"/>
      <c r="J1031" s="18"/>
      <c r="K1031" s="18"/>
      <c r="L1031" s="10" t="str">
        <f>VLOOKUP(C1031,ROUTE!$A:$C,2,FALSE)</f>
        <v>口服</v>
      </c>
      <c r="M1031" s="10" t="str">
        <f>VLOOKUP(C1031,ROUTE!$A:$C,3,FALSE)</f>
        <v>通过口腔吞咽给药。</v>
      </c>
      <c r="N1031" s="10" t="str">
        <f>VLOOKUP(D1031,'Dosage '!$A:$C,2,FALSE)</f>
        <v>缓释胶囊</v>
      </c>
      <c r="O1031" s="10" t="str">
        <f>VLOOKUP(D1031,'Dosage '!$A:$C,3,FALSE)</f>
        <v>药物从胶囊中缓慢、持续释放。</v>
      </c>
    </row>
    <row r="1032" spans="1:15">
      <c r="A1032" s="16" t="s">
        <v>468</v>
      </c>
      <c r="B1032" s="16" t="str">
        <f>VLOOKUP(A1032,Name!$A:$B,2,FALSE)</f>
        <v>羧甲基纤维素</v>
      </c>
      <c r="C1032" s="16" t="s">
        <v>27</v>
      </c>
      <c r="D1032" s="16" t="s">
        <v>167</v>
      </c>
      <c r="E1032" s="17">
        <v>9000117</v>
      </c>
      <c r="F1032" s="18" t="s">
        <v>469</v>
      </c>
      <c r="G1032" s="18">
        <v>10</v>
      </c>
      <c r="H1032" s="18" t="s">
        <v>30</v>
      </c>
      <c r="I1032" s="18"/>
      <c r="J1032" s="18"/>
      <c r="K1032" s="18"/>
      <c r="L1032" s="10" t="str">
        <f>VLOOKUP(C1032,ROUTE!$A:$C,2,FALSE)</f>
        <v>口服</v>
      </c>
      <c r="M1032" s="10" t="str">
        <f>VLOOKUP(C1032,ROUTE!$A:$C,3,FALSE)</f>
        <v>通过口腔吞咽给药。</v>
      </c>
      <c r="N1032" s="10" t="str">
        <f>VLOOKUP(D1032,'Dosage '!$A:$C,2,FALSE)</f>
        <v>滴剂</v>
      </c>
      <c r="O1032" s="10" t="str">
        <f>VLOOKUP(D1032,'Dosage '!$A:$C,3,FALSE)</f>
        <v>以滴形式给药的液体制剂。</v>
      </c>
    </row>
    <row r="1033" spans="1:15">
      <c r="A1033" s="16" t="s">
        <v>468</v>
      </c>
      <c r="B1033" s="16" t="str">
        <f>VLOOKUP(A1033,Name!$A:$B,2,FALSE)</f>
        <v>羧甲基纤维素</v>
      </c>
      <c r="C1033" s="16" t="s">
        <v>27</v>
      </c>
      <c r="D1033" s="16" t="s">
        <v>51</v>
      </c>
      <c r="E1033" s="17">
        <v>9000117</v>
      </c>
      <c r="F1033" s="18" t="s">
        <v>469</v>
      </c>
      <c r="G1033" s="18" t="s">
        <v>37</v>
      </c>
      <c r="H1033" s="18" t="s">
        <v>38</v>
      </c>
      <c r="I1033" s="18"/>
      <c r="J1033" s="18"/>
      <c r="K1033" s="18"/>
      <c r="L1033" s="10" t="str">
        <f>VLOOKUP(C1033,ROUTE!$A:$C,2,FALSE)</f>
        <v>口服</v>
      </c>
      <c r="M1033" s="10" t="str">
        <f>VLOOKUP(C1033,ROUTE!$A:$C,3,FALSE)</f>
        <v>通过口腔吞咽给药。</v>
      </c>
      <c r="N1033" s="10" t="str">
        <f>VLOOKUP(D1033,'Dosage '!$A:$C,2,FALSE)</f>
        <v>干混悬剂</v>
      </c>
      <c r="O1033" s="10" t="str">
        <f>VLOOKUP(D1033,'Dosage '!$A:$C,3,FALSE)</f>
        <v>服用前需分散形成混悬液的粉末。</v>
      </c>
    </row>
    <row r="1034" spans="1:15">
      <c r="A1034" s="16" t="s">
        <v>468</v>
      </c>
      <c r="B1034" s="16" t="str">
        <f>VLOOKUP(A1034,Name!$A:$B,2,FALSE)</f>
        <v>羧甲基纤维素</v>
      </c>
      <c r="C1034" s="16" t="s">
        <v>27</v>
      </c>
      <c r="D1034" s="16" t="s">
        <v>52</v>
      </c>
      <c r="E1034" s="17">
        <v>9000117</v>
      </c>
      <c r="F1034" s="18" t="s">
        <v>469</v>
      </c>
      <c r="G1034" s="18">
        <v>50.07</v>
      </c>
      <c r="H1034" s="18" t="s">
        <v>93</v>
      </c>
      <c r="I1034" s="18"/>
      <c r="J1034" s="18"/>
      <c r="K1034" s="18"/>
      <c r="L1034" s="10" t="str">
        <f>VLOOKUP(C1034,ROUTE!$A:$C,2,FALSE)</f>
        <v>口服</v>
      </c>
      <c r="M1034" s="10" t="str">
        <f>VLOOKUP(C1034,ROUTE!$A:$C,3,FALSE)</f>
        <v>通过口腔吞咽给药。</v>
      </c>
      <c r="N1034" s="10" t="str">
        <f>VLOOKUP(D1034,'Dosage '!$A:$C,2,FALSE)</f>
        <v>混悬剂</v>
      </c>
      <c r="O1034" s="10" t="str">
        <f>VLOOKUP(D1034,'Dosage '!$A:$C,3,FALSE)</f>
        <v>药物微粒均匀分散在液体介质中的制剂。</v>
      </c>
    </row>
    <row r="1035" spans="1:15">
      <c r="A1035" s="16" t="s">
        <v>468</v>
      </c>
      <c r="B1035" s="16" t="str">
        <f>VLOOKUP(A1035,Name!$A:$B,2,FALSE)</f>
        <v>羧甲基纤维素</v>
      </c>
      <c r="C1035" s="16" t="s">
        <v>27</v>
      </c>
      <c r="D1035" s="16" t="s">
        <v>31</v>
      </c>
      <c r="E1035" s="17">
        <v>9000117</v>
      </c>
      <c r="F1035" s="18" t="s">
        <v>469</v>
      </c>
      <c r="G1035" s="18">
        <v>45</v>
      </c>
      <c r="H1035" s="18" t="s">
        <v>24</v>
      </c>
      <c r="I1035" s="18"/>
      <c r="J1035" s="18"/>
      <c r="K1035" s="18"/>
      <c r="L1035" s="10" t="str">
        <f>VLOOKUP(C1035,ROUTE!$A:$C,2,FALSE)</f>
        <v>口服</v>
      </c>
      <c r="M1035" s="10" t="str">
        <f>VLOOKUP(C1035,ROUTE!$A:$C,3,FALSE)</f>
        <v>通过口腔吞咽给药。</v>
      </c>
      <c r="N1035" s="10" t="str">
        <f>VLOOKUP(D1035,'Dosage '!$A:$C,2,FALSE)</f>
        <v>片剂</v>
      </c>
      <c r="O1035" s="10" t="str">
        <f>VLOOKUP(D1035,'Dosage '!$A:$C,3,FALSE)</f>
        <v>由药物和辅料压制而成的固体制剂。</v>
      </c>
    </row>
    <row r="1036" spans="1:15">
      <c r="A1036" s="16" t="s">
        <v>468</v>
      </c>
      <c r="B1036" s="16" t="str">
        <f>VLOOKUP(A1036,Name!$A:$B,2,FALSE)</f>
        <v>羧甲基纤维素</v>
      </c>
      <c r="C1036" s="16" t="s">
        <v>27</v>
      </c>
      <c r="D1036" s="16" t="s">
        <v>70</v>
      </c>
      <c r="E1036" s="17">
        <v>9000117</v>
      </c>
      <c r="F1036" s="18" t="s">
        <v>469</v>
      </c>
      <c r="G1036" s="18" t="s">
        <v>37</v>
      </c>
      <c r="H1036" s="18" t="s">
        <v>38</v>
      </c>
      <c r="I1036" s="18"/>
      <c r="J1036" s="18"/>
      <c r="K1036" s="18"/>
      <c r="L1036" s="10" t="str">
        <f>VLOOKUP(C1036,ROUTE!$A:$C,2,FALSE)</f>
        <v>口服</v>
      </c>
      <c r="M1036" s="10" t="str">
        <f>VLOOKUP(C1036,ROUTE!$A:$C,3,FALSE)</f>
        <v>通过口腔吞咽给药。</v>
      </c>
      <c r="N1036" s="10" t="str">
        <f>VLOOKUP(D1036,'Dosage '!$A:$C,2,FALSE)</f>
        <v>迟释片 (肠溶片)</v>
      </c>
      <c r="O1036" s="10" t="str">
        <f>VLOOKUP(D1036,'Dosage '!$A:$C,3,FALSE)</f>
        <v>药物延迟释放的片剂。</v>
      </c>
    </row>
    <row r="1037" spans="1:15">
      <c r="A1037" s="16" t="s">
        <v>468</v>
      </c>
      <c r="B1037" s="16" t="str">
        <f>VLOOKUP(A1037,Name!$A:$B,2,FALSE)</f>
        <v>羧甲基纤维素</v>
      </c>
      <c r="C1037" s="16" t="s">
        <v>123</v>
      </c>
      <c r="D1037" s="16" t="s">
        <v>124</v>
      </c>
      <c r="E1037" s="17">
        <v>9000117</v>
      </c>
      <c r="F1037" s="18" t="s">
        <v>469</v>
      </c>
      <c r="G1037" s="18" t="s">
        <v>37</v>
      </c>
      <c r="H1037" s="18" t="s">
        <v>38</v>
      </c>
      <c r="I1037" s="18"/>
      <c r="J1037" s="18"/>
      <c r="K1037" s="18"/>
      <c r="L1037" s="10" t="str">
        <f>VLOOKUP(C1037,ROUTE!$A:$C,2,FALSE)</f>
        <v>阴道给药</v>
      </c>
      <c r="M1037" s="10" t="str">
        <f>VLOOKUP(C1037,ROUTE!$A:$C,3,FALSE)</f>
        <v>通过阴道给药（如栓剂、乳膏）。</v>
      </c>
      <c r="N1037" s="10" t="str">
        <f>VLOOKUP(D1037,'Dosage '!$A:$C,2,FALSE)</f>
        <v>冻胶剂</v>
      </c>
      <c r="O1037" s="10" t="str">
        <f>VLOOKUP(D1037,'Dosage '!$A:$C,3,FALSE)</f>
        <v>通常为水溶性基质的透明或半透明凝胶。</v>
      </c>
    </row>
    <row r="1038" spans="1:15">
      <c r="A1038" s="16" t="s">
        <v>470</v>
      </c>
      <c r="B1038" s="16" t="str">
        <f>VLOOKUP(A1038,Name!$A:$B,2,FALSE)</f>
        <v>羧甲基纤维素钙</v>
      </c>
      <c r="C1038" s="16" t="s">
        <v>27</v>
      </c>
      <c r="D1038" s="16" t="s">
        <v>28</v>
      </c>
      <c r="E1038" s="17">
        <v>9050048</v>
      </c>
      <c r="F1038" s="18" t="s">
        <v>471</v>
      </c>
      <c r="G1038" s="18"/>
      <c r="H1038" s="18"/>
      <c r="I1038" s="20">
        <v>347</v>
      </c>
      <c r="J1038" s="18" t="s">
        <v>24</v>
      </c>
      <c r="K1038" s="18"/>
      <c r="L1038" s="10" t="str">
        <f>VLOOKUP(C1038,ROUTE!$A:$C,2,FALSE)</f>
        <v>口服</v>
      </c>
      <c r="M1038" s="10" t="str">
        <f>VLOOKUP(C1038,ROUTE!$A:$C,3,FALSE)</f>
        <v>通过口腔吞咽给药。</v>
      </c>
      <c r="N1038" s="10" t="str">
        <f>VLOOKUP(D1038,'Dosage '!$A:$C,2,FALSE)</f>
        <v>胶囊剂</v>
      </c>
      <c r="O1038" s="10" t="str">
        <f>VLOOKUP(D1038,'Dosage '!$A:$C,3,FALSE)</f>
        <v>药物装在可溶性外壳中的制剂。</v>
      </c>
    </row>
    <row r="1039" spans="1:15">
      <c r="A1039" s="16" t="s">
        <v>470</v>
      </c>
      <c r="B1039" s="16" t="str">
        <f>VLOOKUP(A1039,Name!$A:$B,2,FALSE)</f>
        <v>羧甲基纤维素钙</v>
      </c>
      <c r="C1039" s="16" t="s">
        <v>27</v>
      </c>
      <c r="D1039" s="16" t="s">
        <v>31</v>
      </c>
      <c r="E1039" s="17">
        <v>9050048</v>
      </c>
      <c r="F1039" s="18" t="s">
        <v>471</v>
      </c>
      <c r="G1039" s="18"/>
      <c r="H1039" s="18"/>
      <c r="I1039" s="20">
        <v>967</v>
      </c>
      <c r="J1039" s="18" t="s">
        <v>24</v>
      </c>
      <c r="K1039" s="18"/>
      <c r="L1039" s="10" t="str">
        <f>VLOOKUP(C1039,ROUTE!$A:$C,2,FALSE)</f>
        <v>口服</v>
      </c>
      <c r="M1039" s="10" t="str">
        <f>VLOOKUP(C1039,ROUTE!$A:$C,3,FALSE)</f>
        <v>通过口腔吞咽给药。</v>
      </c>
      <c r="N1039" s="10" t="str">
        <f>VLOOKUP(D1039,'Dosage '!$A:$C,2,FALSE)</f>
        <v>片剂</v>
      </c>
      <c r="O1039" s="10" t="str">
        <f>VLOOKUP(D1039,'Dosage '!$A:$C,3,FALSE)</f>
        <v>由药物和辅料压制而成的固体制剂。</v>
      </c>
    </row>
    <row r="1040" spans="1:15">
      <c r="A1040" s="16" t="s">
        <v>470</v>
      </c>
      <c r="B1040" s="16" t="str">
        <f>VLOOKUP(A1040,Name!$A:$B,2,FALSE)</f>
        <v>羧甲基纤维素钙</v>
      </c>
      <c r="C1040" s="16" t="s">
        <v>27</v>
      </c>
      <c r="D1040" s="16" t="s">
        <v>70</v>
      </c>
      <c r="E1040" s="17">
        <v>9050048</v>
      </c>
      <c r="F1040" s="18" t="s">
        <v>471</v>
      </c>
      <c r="G1040" s="18">
        <v>13.3</v>
      </c>
      <c r="H1040" s="18" t="s">
        <v>24</v>
      </c>
      <c r="I1040" s="18"/>
      <c r="J1040" s="18"/>
      <c r="K1040" s="18"/>
      <c r="L1040" s="10" t="str">
        <f>VLOOKUP(C1040,ROUTE!$A:$C,2,FALSE)</f>
        <v>口服</v>
      </c>
      <c r="M1040" s="10" t="str">
        <f>VLOOKUP(C1040,ROUTE!$A:$C,3,FALSE)</f>
        <v>通过口腔吞咽给药。</v>
      </c>
      <c r="N1040" s="10" t="str">
        <f>VLOOKUP(D1040,'Dosage '!$A:$C,2,FALSE)</f>
        <v>迟释片 (肠溶片)</v>
      </c>
      <c r="O1040" s="10" t="str">
        <f>VLOOKUP(D1040,'Dosage '!$A:$C,3,FALSE)</f>
        <v>药物延迟释放的片剂。</v>
      </c>
    </row>
    <row r="1041" spans="1:15">
      <c r="A1041" s="16" t="s">
        <v>470</v>
      </c>
      <c r="B1041" s="16" t="str">
        <f>VLOOKUP(A1041,Name!$A:$B,2,FALSE)</f>
        <v>羧甲基纤维素钙</v>
      </c>
      <c r="C1041" s="16" t="s">
        <v>27</v>
      </c>
      <c r="D1041" s="16" t="s">
        <v>35</v>
      </c>
      <c r="E1041" s="17">
        <v>9050048</v>
      </c>
      <c r="F1041" s="18" t="s">
        <v>471</v>
      </c>
      <c r="G1041" s="18">
        <v>241.84</v>
      </c>
      <c r="H1041" s="18" t="s">
        <v>24</v>
      </c>
      <c r="I1041" s="20"/>
      <c r="J1041" s="18"/>
      <c r="K1041" s="18"/>
      <c r="L1041" s="10" t="str">
        <f>VLOOKUP(C1041,ROUTE!$A:$C,2,FALSE)</f>
        <v>口服</v>
      </c>
      <c r="M1041" s="10" t="str">
        <f>VLOOKUP(C1041,ROUTE!$A:$C,3,FALSE)</f>
        <v>通过口腔吞咽给药。</v>
      </c>
      <c r="N1041" s="10" t="str">
        <f>VLOOKUP(D1041,'Dosage '!$A:$C,2,FALSE)</f>
        <v>薄膜衣片</v>
      </c>
      <c r="O1041" s="10" t="str">
        <f>VLOOKUP(D1041,'Dosage '!$A:$C,3,FALSE)</f>
        <v>在片剂核心外包有一层薄膜。</v>
      </c>
    </row>
    <row r="1042" spans="1:15">
      <c r="A1042" s="16" t="s">
        <v>470</v>
      </c>
      <c r="B1042" s="16" t="str">
        <f>VLOOKUP(A1042,Name!$A:$B,2,FALSE)</f>
        <v>羧甲基纤维素钙</v>
      </c>
      <c r="C1042" s="16" t="s">
        <v>27</v>
      </c>
      <c r="D1042" s="16" t="s">
        <v>85</v>
      </c>
      <c r="E1042" s="17">
        <v>9050048</v>
      </c>
      <c r="F1042" s="18" t="s">
        <v>471</v>
      </c>
      <c r="G1042" s="18"/>
      <c r="H1042" s="18"/>
      <c r="I1042" s="20">
        <v>45</v>
      </c>
      <c r="J1042" s="18" t="s">
        <v>24</v>
      </c>
      <c r="K1042" s="18"/>
      <c r="L1042" s="10" t="str">
        <f>VLOOKUP(C1042,ROUTE!$A:$C,2,FALSE)</f>
        <v>口服</v>
      </c>
      <c r="M1042" s="10" t="str">
        <f>VLOOKUP(C1042,ROUTE!$A:$C,3,FALSE)</f>
        <v>通过口腔吞咽给药。</v>
      </c>
      <c r="N1042" s="10" t="str">
        <f>VLOOKUP(D1042,'Dosage '!$A:$C,2,FALSE)</f>
        <v>口腔崩解片</v>
      </c>
      <c r="O1042" s="10" t="str">
        <f>VLOOKUP(D1042,'Dosage '!$A:$C,3,FALSE)</f>
        <v>放入舌上能迅速崩解，无需用水送服。</v>
      </c>
    </row>
    <row r="1043" spans="1:15">
      <c r="A1043" s="16" t="s">
        <v>472</v>
      </c>
      <c r="B1043" s="16" t="str">
        <f>VLOOKUP(A1043,Name!$A:$B,2,FALSE)</f>
        <v>羧甲基纤维素钠</v>
      </c>
      <c r="C1043" s="16" t="s">
        <v>21</v>
      </c>
      <c r="D1043" s="16" t="s">
        <v>41</v>
      </c>
      <c r="E1043" s="17">
        <v>9004324</v>
      </c>
      <c r="F1043" s="18" t="s">
        <v>473</v>
      </c>
      <c r="G1043" s="18"/>
      <c r="H1043" s="18"/>
      <c r="I1043" s="20">
        <v>18</v>
      </c>
      <c r="J1043" s="18" t="s">
        <v>24</v>
      </c>
      <c r="K1043" s="18"/>
      <c r="L1043" s="10" t="str">
        <f>VLOOKUP(C1043,ROUTE!$A:$C,2,FALSE)</f>
        <v>颊内给药 / 口腔颊部给药</v>
      </c>
      <c r="M1043" s="10" t="str">
        <f>VLOOKUP(C1043,ROUTE!$A:$C,3,FALSE)</f>
        <v>将药物置于脸颊和牙龈之间，通过口腔黏膜吸收。</v>
      </c>
      <c r="N1043" s="10" t="str">
        <f>VLOOKUP(D1043,'Dosage '!$A:$C,2,FALSE)</f>
        <v>膜剂</v>
      </c>
      <c r="O1043" s="10" t="str">
        <f>VLOOKUP(D1043,'Dosage '!$A:$C,3,FALSE)</f>
        <v>附着于皮肤或黏膜上的薄层制剂。</v>
      </c>
    </row>
    <row r="1044" spans="1:15">
      <c r="A1044" s="16" t="s">
        <v>472</v>
      </c>
      <c r="B1044" s="16" t="str">
        <f>VLOOKUP(A1044,Name!$A:$B,2,FALSE)</f>
        <v>羧甲基纤维素钠</v>
      </c>
      <c r="C1044" s="16" t="s">
        <v>21</v>
      </c>
      <c r="D1044" s="16" t="s">
        <v>22</v>
      </c>
      <c r="E1044" s="17">
        <v>9004324</v>
      </c>
      <c r="F1044" s="18" t="s">
        <v>473</v>
      </c>
      <c r="G1044" s="18"/>
      <c r="H1044" s="18"/>
      <c r="I1044" s="20">
        <v>47</v>
      </c>
      <c r="J1044" s="18" t="s">
        <v>24</v>
      </c>
      <c r="K1044" s="18"/>
      <c r="L1044" s="10" t="str">
        <f>VLOOKUP(C1044,ROUTE!$A:$C,2,FALSE)</f>
        <v>颊内给药 / 口腔颊部给药</v>
      </c>
      <c r="M1044" s="10" t="str">
        <f>VLOOKUP(C1044,ROUTE!$A:$C,3,FALSE)</f>
        <v>将药物置于脸颊和牙龈之间，通过口腔黏膜吸收。</v>
      </c>
      <c r="N1044" s="10" t="str">
        <f>VLOOKUP(D1044,'Dosage '!$A:$C,2,FALSE)</f>
        <v>可溶性膜剂</v>
      </c>
      <c r="O1044" s="10" t="str">
        <f>VLOOKUP(D1044,'Dosage '!$A:$C,3,FALSE)</f>
        <v>置于舌上或口腔内可快速溶解的薄膜。</v>
      </c>
    </row>
    <row r="1045" spans="1:15">
      <c r="A1045" s="16" t="s">
        <v>472</v>
      </c>
      <c r="B1045" s="16" t="str">
        <f>VLOOKUP(A1045,Name!$A:$B,2,FALSE)</f>
        <v>羧甲基纤维素钠</v>
      </c>
      <c r="C1045" s="16" t="s">
        <v>21</v>
      </c>
      <c r="D1045" s="16" t="s">
        <v>31</v>
      </c>
      <c r="E1045" s="17">
        <v>9004324</v>
      </c>
      <c r="F1045" s="18" t="s">
        <v>473</v>
      </c>
      <c r="G1045" s="18">
        <v>4</v>
      </c>
      <c r="H1045" s="18" t="s">
        <v>24</v>
      </c>
      <c r="I1045" s="18"/>
      <c r="J1045" s="18"/>
      <c r="K1045" s="18"/>
      <c r="L1045" s="10" t="str">
        <f>VLOOKUP(C1045,ROUTE!$A:$C,2,FALSE)</f>
        <v>颊内给药 / 口腔颊部给药</v>
      </c>
      <c r="M1045" s="10" t="str">
        <f>VLOOKUP(C1045,ROUTE!$A:$C,3,FALSE)</f>
        <v>将药物置于脸颊和牙龈之间，通过口腔黏膜吸收。</v>
      </c>
      <c r="N1045" s="10" t="str">
        <f>VLOOKUP(D1045,'Dosage '!$A:$C,2,FALSE)</f>
        <v>片剂</v>
      </c>
      <c r="O1045" s="10" t="str">
        <f>VLOOKUP(D1045,'Dosage '!$A:$C,3,FALSE)</f>
        <v>由药物和辅料压制而成的固体制剂。</v>
      </c>
    </row>
    <row r="1046" spans="1:15">
      <c r="A1046" s="16" t="s">
        <v>472</v>
      </c>
      <c r="B1046" s="16" t="str">
        <f>VLOOKUP(A1046,Name!$A:$B,2,FALSE)</f>
        <v>羧甲基纤维素钠</v>
      </c>
      <c r="C1046" s="16" t="s">
        <v>92</v>
      </c>
      <c r="D1046" s="16" t="s">
        <v>160</v>
      </c>
      <c r="E1046" s="17">
        <v>9004324</v>
      </c>
      <c r="F1046" s="18" t="s">
        <v>473</v>
      </c>
      <c r="G1046" s="18">
        <v>0.4</v>
      </c>
      <c r="H1046" s="18" t="s">
        <v>19</v>
      </c>
      <c r="I1046" s="18"/>
      <c r="J1046" s="18"/>
      <c r="K1046" s="18"/>
      <c r="L1046" s="10" t="str">
        <f>VLOOKUP(C1046,ROUTE!$A:$C,2,FALSE)</f>
        <v>牙科给药</v>
      </c>
      <c r="M1046" s="10" t="str">
        <f>VLOOKUP(C1046,ROUTE!$A:$C,3,FALSE)</f>
        <v>直接用于牙齿或牙龈的药物。</v>
      </c>
      <c r="N1046" s="10" t="str">
        <f>VLOOKUP(D1046,'Dosage '!$A:$C,2,FALSE)</f>
        <v>凝胶剂</v>
      </c>
      <c r="O1046" s="10" t="str">
        <f>VLOOKUP(D1046,'Dosage '!$A:$C,3,FALSE)</f>
        <v>药物分散在半固态胶状基质中的制剂。</v>
      </c>
    </row>
    <row r="1047" spans="1:15">
      <c r="A1047" s="16" t="s">
        <v>472</v>
      </c>
      <c r="B1047" s="16" t="str">
        <f>VLOOKUP(A1047,Name!$A:$B,2,FALSE)</f>
        <v>羧甲基纤维素钠</v>
      </c>
      <c r="C1047" s="16" t="s">
        <v>92</v>
      </c>
      <c r="D1047" s="16" t="s">
        <v>161</v>
      </c>
      <c r="E1047" s="17">
        <v>9004324</v>
      </c>
      <c r="F1047" s="18" t="s">
        <v>473</v>
      </c>
      <c r="G1047" s="18"/>
      <c r="H1047" s="18"/>
      <c r="I1047" s="20">
        <v>249</v>
      </c>
      <c r="J1047" s="18" t="s">
        <v>24</v>
      </c>
      <c r="K1047" s="18"/>
      <c r="L1047" s="10" t="str">
        <f>VLOOKUP(C1047,ROUTE!$A:$C,2,FALSE)</f>
        <v>牙科给药</v>
      </c>
      <c r="M1047" s="10" t="str">
        <f>VLOOKUP(C1047,ROUTE!$A:$C,3,FALSE)</f>
        <v>直接用于牙齿或牙龈的药物。</v>
      </c>
      <c r="N1047" s="10" t="str">
        <f>VLOOKUP(D1047,'Dosage '!$A:$C,2,FALSE)</f>
        <v>糊剂</v>
      </c>
      <c r="O1047" s="10" t="str">
        <f>VLOOKUP(D1047,'Dosage '!$A:$C,3,FALSE)</f>
        <v>含有大量固体粉末的半固体制剂。</v>
      </c>
    </row>
    <row r="1048" spans="1:15">
      <c r="A1048" s="16" t="s">
        <v>472</v>
      </c>
      <c r="B1048" s="16" t="str">
        <f>VLOOKUP(A1048,Name!$A:$B,2,FALSE)</f>
        <v>羧甲基纤维素钠</v>
      </c>
      <c r="C1048" s="16" t="s">
        <v>92</v>
      </c>
      <c r="D1048" s="16" t="s">
        <v>242</v>
      </c>
      <c r="E1048" s="17">
        <v>9004324</v>
      </c>
      <c r="F1048" s="18" t="s">
        <v>473</v>
      </c>
      <c r="G1048" s="18">
        <v>1.2</v>
      </c>
      <c r="H1048" s="18" t="s">
        <v>19</v>
      </c>
      <c r="I1048" s="18"/>
      <c r="J1048" s="18"/>
      <c r="K1048" s="18"/>
      <c r="L1048" s="10" t="str">
        <f>VLOOKUP(C1048,ROUTE!$A:$C,2,FALSE)</f>
        <v>牙科给药</v>
      </c>
      <c r="M1048" s="10" t="str">
        <f>VLOOKUP(C1048,ROUTE!$A:$C,3,FALSE)</f>
        <v>直接用于牙齿或牙龈的药物。</v>
      </c>
      <c r="N1048" s="10" t="str">
        <f>VLOOKUP(D1048,'Dosage '!$A:$C,2,FALSE)</f>
        <v>牙膏</v>
      </c>
      <c r="O1048" s="10" t="str">
        <f>VLOOKUP(D1048,'Dosage '!$A:$C,3,FALSE)</f>
        <v>用于清洁牙齿的糊剂。</v>
      </c>
    </row>
    <row r="1049" spans="1:15">
      <c r="A1049" s="16" t="s">
        <v>472</v>
      </c>
      <c r="B1049" s="16" t="str">
        <f>VLOOKUP(A1049,Name!$A:$B,2,FALSE)</f>
        <v>羧甲基纤维素钠</v>
      </c>
      <c r="C1049" s="16" t="s">
        <v>474</v>
      </c>
      <c r="D1049" s="16" t="s">
        <v>52</v>
      </c>
      <c r="E1049" s="17">
        <v>9004324</v>
      </c>
      <c r="F1049" s="18" t="s">
        <v>473</v>
      </c>
      <c r="G1049" s="18"/>
      <c r="H1049" s="18"/>
      <c r="I1049" s="20">
        <v>2920</v>
      </c>
      <c r="J1049" s="18" t="s">
        <v>24</v>
      </c>
      <c r="K1049" s="18"/>
      <c r="L1049" s="10" t="str">
        <f>VLOOKUP(C1049,ROUTE!$A:$C,2,FALSE)</f>
        <v>肠内给药</v>
      </c>
      <c r="M1049" s="10" t="str">
        <f>VLOOKUP(C1049,ROUTE!$A:$C,3,FALSE)</f>
        <v>药物通过胃肠道吸收，是最常见的给药方式。</v>
      </c>
      <c r="N1049" s="10" t="str">
        <f>VLOOKUP(D1049,'Dosage '!$A:$C,2,FALSE)</f>
        <v>混悬剂</v>
      </c>
      <c r="O1049" s="10" t="str">
        <f>VLOOKUP(D1049,'Dosage '!$A:$C,3,FALSE)</f>
        <v>药物微粒均匀分散在液体介质中的制剂。</v>
      </c>
    </row>
    <row r="1050" spans="1:15">
      <c r="A1050" s="16" t="s">
        <v>472</v>
      </c>
      <c r="B1050" s="16" t="str">
        <f>VLOOKUP(A1050,Name!$A:$B,2,FALSE)</f>
        <v>羧甲基纤维素钠</v>
      </c>
      <c r="C1050" s="16" t="s">
        <v>104</v>
      </c>
      <c r="D1050" s="16" t="s">
        <v>62</v>
      </c>
      <c r="E1050" s="17">
        <v>9004324</v>
      </c>
      <c r="F1050" s="18" t="s">
        <v>473</v>
      </c>
      <c r="G1050" s="18"/>
      <c r="H1050" s="18"/>
      <c r="I1050" s="20">
        <v>25</v>
      </c>
      <c r="J1050" s="18" t="s">
        <v>24</v>
      </c>
      <c r="K1050" s="18"/>
      <c r="L1050" s="10" t="str">
        <f>VLOOKUP(C1050,ROUTE!$A:$C,2,FALSE)</f>
        <v>关节内注射</v>
      </c>
      <c r="M1050" s="10" t="str">
        <f>VLOOKUP(C1050,ROUTE!$A:$C,3,FALSE)</f>
        <v>将药物直接注入关节腔内。</v>
      </c>
      <c r="N1050" s="10" t="str">
        <f>VLOOKUP(D1050,'Dosage '!$A:$C,2,FALSE)</f>
        <v>注射剂</v>
      </c>
      <c r="O1050" s="10" t="str">
        <f>VLOOKUP(D1050,'Dosage '!$A:$C,3,FALSE)</f>
        <v>通过注射给药的无菌制剂的总称。</v>
      </c>
    </row>
    <row r="1051" spans="1:15">
      <c r="A1051" s="16" t="s">
        <v>472</v>
      </c>
      <c r="B1051" s="16" t="str">
        <f>VLOOKUP(A1051,Name!$A:$B,2,FALSE)</f>
        <v>羧甲基纤维素钠</v>
      </c>
      <c r="C1051" s="16" t="s">
        <v>104</v>
      </c>
      <c r="D1051" s="16" t="s">
        <v>26</v>
      </c>
      <c r="E1051" s="17">
        <v>9004324</v>
      </c>
      <c r="F1051" s="18" t="s">
        <v>473</v>
      </c>
      <c r="G1051" s="18"/>
      <c r="H1051" s="18"/>
      <c r="I1051" s="20">
        <v>25</v>
      </c>
      <c r="J1051" s="18" t="s">
        <v>24</v>
      </c>
      <c r="K1051" s="18"/>
      <c r="L1051" s="10" t="str">
        <f>VLOOKUP(C1051,ROUTE!$A:$C,2,FALSE)</f>
        <v>关节内注射</v>
      </c>
      <c r="M1051" s="10" t="str">
        <f>VLOOKUP(C1051,ROUTE!$A:$C,3,FALSE)</f>
        <v>将药物直接注入关节腔内。</v>
      </c>
      <c r="N1051" s="10" t="str">
        <f>VLOOKUP(D1051,'Dosage '!$A:$C,2,FALSE)</f>
        <v>注射用无菌粉末 (供配制混悬液用)</v>
      </c>
      <c r="O1051" s="10" t="str">
        <f>VLOOKUP(D1051,'Dosage '!$A:$C,3,FALSE)</f>
        <v>使用前需用无菌溶剂分散的粉末。</v>
      </c>
    </row>
    <row r="1052" spans="1:15">
      <c r="A1052" s="16" t="s">
        <v>472</v>
      </c>
      <c r="B1052" s="16" t="str">
        <f>VLOOKUP(A1052,Name!$A:$B,2,FALSE)</f>
        <v>羧甲基纤维素钠</v>
      </c>
      <c r="C1052" s="16" t="s">
        <v>104</v>
      </c>
      <c r="D1052" s="16" t="s">
        <v>334</v>
      </c>
      <c r="E1052" s="17">
        <v>9004324</v>
      </c>
      <c r="F1052" s="18" t="s">
        <v>473</v>
      </c>
      <c r="G1052" s="18"/>
      <c r="H1052" s="18"/>
      <c r="I1052" s="18">
        <v>30</v>
      </c>
      <c r="J1052" s="18" t="s">
        <v>24</v>
      </c>
      <c r="K1052" s="18"/>
      <c r="L1052" s="10" t="str">
        <f>VLOOKUP(C1052,ROUTE!$A:$C,2,FALSE)</f>
        <v>关节内注射</v>
      </c>
      <c r="M1052" s="10" t="str">
        <f>VLOOKUP(C1052,ROUTE!$A:$C,3,FALSE)</f>
        <v>将药物直接注入关节腔内。</v>
      </c>
      <c r="N1052" s="10" t="str">
        <f>VLOOKUP(D1052,'Dosage '!$A:$C,2,FALSE)</f>
        <v>注射用混悬液</v>
      </c>
      <c r="O1052" s="10" t="str">
        <f>VLOOKUP(D1052,'Dosage '!$A:$C,3,FALSE)</f>
        <v>药物微粒分散在液体介质中的无菌制剂。</v>
      </c>
    </row>
    <row r="1053" spans="1:15">
      <c r="A1053" s="16" t="s">
        <v>472</v>
      </c>
      <c r="B1053" s="16" t="str">
        <f>VLOOKUP(A1053,Name!$A:$B,2,FALSE)</f>
        <v>羧甲基纤维素钠</v>
      </c>
      <c r="C1053" s="16" t="s">
        <v>105</v>
      </c>
      <c r="D1053" s="16" t="s">
        <v>334</v>
      </c>
      <c r="E1053" s="17">
        <v>9004324</v>
      </c>
      <c r="F1053" s="18" t="s">
        <v>473</v>
      </c>
      <c r="G1053" s="18"/>
      <c r="H1053" s="18"/>
      <c r="I1053" s="20">
        <v>15</v>
      </c>
      <c r="J1053" s="18" t="s">
        <v>24</v>
      </c>
      <c r="K1053" s="18"/>
      <c r="L1053" s="10" t="str">
        <f>VLOOKUP(C1053,ROUTE!$A:$C,2,FALSE)</f>
        <v>病灶内注射</v>
      </c>
      <c r="M1053" s="10" t="str">
        <f>VLOOKUP(C1053,ROUTE!$A:$C,3,FALSE)</f>
        <v>将药物直接注入皮肤或其他组织的病变区域。</v>
      </c>
      <c r="N1053" s="10" t="str">
        <f>VLOOKUP(D1053,'Dosage '!$A:$C,2,FALSE)</f>
        <v>注射用混悬液</v>
      </c>
      <c r="O1053" s="10" t="str">
        <f>VLOOKUP(D1053,'Dosage '!$A:$C,3,FALSE)</f>
        <v>药物微粒分散在液体介质中的无菌制剂。</v>
      </c>
    </row>
    <row r="1054" spans="1:15">
      <c r="A1054" s="16" t="s">
        <v>472</v>
      </c>
      <c r="B1054" s="16" t="str">
        <f>VLOOKUP(A1054,Name!$A:$B,2,FALSE)</f>
        <v>羧甲基纤维素钠</v>
      </c>
      <c r="C1054" s="16" t="s">
        <v>78</v>
      </c>
      <c r="D1054" s="16" t="s">
        <v>62</v>
      </c>
      <c r="E1054" s="17">
        <v>9004324</v>
      </c>
      <c r="F1054" s="18" t="s">
        <v>473</v>
      </c>
      <c r="G1054" s="18"/>
      <c r="H1054" s="18"/>
      <c r="I1054" s="20">
        <v>30</v>
      </c>
      <c r="J1054" s="18" t="s">
        <v>24</v>
      </c>
      <c r="K1054" s="18"/>
      <c r="L1054" s="10" t="str">
        <f>VLOOKUP(C1054,ROUTE!$A:$C,2,FALSE)</f>
        <v>肌肉注射</v>
      </c>
      <c r="M1054" s="10" t="str">
        <f>VLOOKUP(C1054,ROUTE!$A:$C,3,FALSE)</f>
        <v>将药物注入肌肉组织。</v>
      </c>
      <c r="N1054" s="10" t="str">
        <f>VLOOKUP(D1054,'Dosage '!$A:$C,2,FALSE)</f>
        <v>注射剂</v>
      </c>
      <c r="O1054" s="10" t="str">
        <f>VLOOKUP(D1054,'Dosage '!$A:$C,3,FALSE)</f>
        <v>通过注射给药的无菌制剂的总称。</v>
      </c>
    </row>
    <row r="1055" spans="1:15">
      <c r="A1055" s="16" t="s">
        <v>472</v>
      </c>
      <c r="B1055" s="16" t="str">
        <f>VLOOKUP(A1055,Name!$A:$B,2,FALSE)</f>
        <v>羧甲基纤维素钠</v>
      </c>
      <c r="C1055" s="16" t="s">
        <v>78</v>
      </c>
      <c r="D1055" s="16" t="s">
        <v>26</v>
      </c>
      <c r="E1055" s="17">
        <v>9004324</v>
      </c>
      <c r="F1055" s="18" t="s">
        <v>473</v>
      </c>
      <c r="G1055" s="18"/>
      <c r="H1055" s="18"/>
      <c r="I1055" s="20">
        <v>25</v>
      </c>
      <c r="J1055" s="18" t="s">
        <v>24</v>
      </c>
      <c r="K1055" s="18"/>
      <c r="L1055" s="10" t="str">
        <f>VLOOKUP(C1055,ROUTE!$A:$C,2,FALSE)</f>
        <v>肌肉注射</v>
      </c>
      <c r="M1055" s="10" t="str">
        <f>VLOOKUP(C1055,ROUTE!$A:$C,3,FALSE)</f>
        <v>将药物注入肌肉组织。</v>
      </c>
      <c r="N1055" s="10" t="str">
        <f>VLOOKUP(D1055,'Dosage '!$A:$C,2,FALSE)</f>
        <v>注射用无菌粉末 (供配制混悬液用)</v>
      </c>
      <c r="O1055" s="10" t="str">
        <f>VLOOKUP(D1055,'Dosage '!$A:$C,3,FALSE)</f>
        <v>使用前需用无菌溶剂分散的粉末。</v>
      </c>
    </row>
    <row r="1056" spans="1:15">
      <c r="A1056" s="16" t="s">
        <v>472</v>
      </c>
      <c r="B1056" s="16" t="str">
        <f>VLOOKUP(A1056,Name!$A:$B,2,FALSE)</f>
        <v>羧甲基纤维素钠</v>
      </c>
      <c r="C1056" s="16" t="s">
        <v>78</v>
      </c>
      <c r="D1056" s="16" t="s">
        <v>107</v>
      </c>
      <c r="E1056" s="17">
        <v>9004324</v>
      </c>
      <c r="F1056" s="18" t="s">
        <v>473</v>
      </c>
      <c r="G1056" s="18"/>
      <c r="H1056" s="18"/>
      <c r="I1056" s="20">
        <v>5</v>
      </c>
      <c r="J1056" s="18" t="s">
        <v>24</v>
      </c>
      <c r="K1056" s="18"/>
      <c r="L1056" s="10" t="str">
        <f>VLOOKUP(C1056,ROUTE!$A:$C,2,FALSE)</f>
        <v>肌肉注射</v>
      </c>
      <c r="M1056" s="10" t="str">
        <f>VLOOKUP(C1056,ROUTE!$A:$C,3,FALSE)</f>
        <v>将药物注入肌肉组织。</v>
      </c>
      <c r="N1056" s="10" t="str">
        <f>VLOOKUP(D1056,'Dosage '!$A:$C,2,FALSE)</f>
        <v>注射用冷冻干燥粉末 (供配制溶液用)</v>
      </c>
      <c r="O1056" s="10" t="str">
        <f>VLOOKUP(D1056,'Dosage '!$A:$C,3,FALSE)</f>
        <v>经过冷冻干燥处理的无菌粉末。</v>
      </c>
    </row>
    <row r="1057" spans="1:15">
      <c r="A1057" s="16" t="s">
        <v>472</v>
      </c>
      <c r="B1057" s="16" t="str">
        <f>VLOOKUP(A1057,Name!$A:$B,2,FALSE)</f>
        <v>羧甲基纤维素钠</v>
      </c>
      <c r="C1057" s="16" t="s">
        <v>78</v>
      </c>
      <c r="D1057" s="16" t="s">
        <v>334</v>
      </c>
      <c r="E1057" s="17">
        <v>9004324</v>
      </c>
      <c r="F1057" s="18" t="s">
        <v>473</v>
      </c>
      <c r="G1057" s="18"/>
      <c r="H1057" s="18"/>
      <c r="I1057" s="18">
        <v>30</v>
      </c>
      <c r="J1057" s="18" t="s">
        <v>24</v>
      </c>
      <c r="K1057" s="18"/>
      <c r="L1057" s="10" t="str">
        <f>VLOOKUP(C1057,ROUTE!$A:$C,2,FALSE)</f>
        <v>肌肉注射</v>
      </c>
      <c r="M1057" s="10" t="str">
        <f>VLOOKUP(C1057,ROUTE!$A:$C,3,FALSE)</f>
        <v>将药物注入肌肉组织。</v>
      </c>
      <c r="N1057" s="10" t="str">
        <f>VLOOKUP(D1057,'Dosage '!$A:$C,2,FALSE)</f>
        <v>注射用混悬液</v>
      </c>
      <c r="O1057" s="10" t="str">
        <f>VLOOKUP(D1057,'Dosage '!$A:$C,3,FALSE)</f>
        <v>药物微粒分散在液体介质中的无菌制剂。</v>
      </c>
    </row>
    <row r="1058" spans="1:15">
      <c r="A1058" s="16" t="s">
        <v>472</v>
      </c>
      <c r="B1058" s="16" t="str">
        <f>VLOOKUP(A1058,Name!$A:$B,2,FALSE)</f>
        <v>羧甲基纤维素钠</v>
      </c>
      <c r="C1058" s="16" t="s">
        <v>78</v>
      </c>
      <c r="D1058" s="16" t="s">
        <v>51</v>
      </c>
      <c r="E1058" s="17">
        <v>9004324</v>
      </c>
      <c r="F1058" s="18" t="s">
        <v>473</v>
      </c>
      <c r="G1058" s="18">
        <v>0.7</v>
      </c>
      <c r="H1058" s="18" t="s">
        <v>50</v>
      </c>
      <c r="I1058" s="18"/>
      <c r="J1058" s="18"/>
      <c r="K1058" s="18"/>
      <c r="L1058" s="10" t="str">
        <f>VLOOKUP(C1058,ROUTE!$A:$C,2,FALSE)</f>
        <v>肌肉注射</v>
      </c>
      <c r="M1058" s="10" t="str">
        <f>VLOOKUP(C1058,ROUTE!$A:$C,3,FALSE)</f>
        <v>将药物注入肌肉组织。</v>
      </c>
      <c r="N1058" s="10" t="str">
        <f>VLOOKUP(D1058,'Dosage '!$A:$C,2,FALSE)</f>
        <v>干混悬剂</v>
      </c>
      <c r="O1058" s="10" t="str">
        <f>VLOOKUP(D1058,'Dosage '!$A:$C,3,FALSE)</f>
        <v>服用前需分散形成混悬液的粉末。</v>
      </c>
    </row>
    <row r="1059" spans="1:15">
      <c r="A1059" s="16" t="s">
        <v>472</v>
      </c>
      <c r="B1059" s="16" t="str">
        <f>VLOOKUP(A1059,Name!$A:$B,2,FALSE)</f>
        <v>羧甲基纤维素钠</v>
      </c>
      <c r="C1059" s="16" t="s">
        <v>108</v>
      </c>
      <c r="D1059" s="16" t="s">
        <v>62</v>
      </c>
      <c r="E1059" s="17">
        <v>9004324</v>
      </c>
      <c r="F1059" s="18" t="s">
        <v>473</v>
      </c>
      <c r="G1059" s="18">
        <v>0.1</v>
      </c>
      <c r="H1059" s="18" t="s">
        <v>50</v>
      </c>
      <c r="I1059" s="18"/>
      <c r="J1059" s="18"/>
      <c r="K1059" s="18"/>
      <c r="L1059" s="10" t="str">
        <f>VLOOKUP(C1059,ROUTE!$A:$C,2,FALSE)</f>
        <v>滑膜内注射</v>
      </c>
      <c r="M1059" s="10" t="str">
        <f>VLOOKUP(C1059,ROUTE!$A:$C,3,FALSE)</f>
        <v>注入关节的滑膜腔或滑液中。</v>
      </c>
      <c r="N1059" s="10" t="str">
        <f>VLOOKUP(D1059,'Dosage '!$A:$C,2,FALSE)</f>
        <v>注射剂</v>
      </c>
      <c r="O1059" s="10" t="str">
        <f>VLOOKUP(D1059,'Dosage '!$A:$C,3,FALSE)</f>
        <v>通过注射给药的无菌制剂的总称。</v>
      </c>
    </row>
    <row r="1060" spans="1:15">
      <c r="A1060" s="16" t="s">
        <v>472</v>
      </c>
      <c r="B1060" s="16" t="str">
        <f>VLOOKUP(A1060,Name!$A:$B,2,FALSE)</f>
        <v>羧甲基纤维素钠</v>
      </c>
      <c r="C1060" s="16" t="s">
        <v>396</v>
      </c>
      <c r="D1060" s="16" t="s">
        <v>334</v>
      </c>
      <c r="E1060" s="17">
        <v>9004324</v>
      </c>
      <c r="F1060" s="18" t="s">
        <v>473</v>
      </c>
      <c r="G1060" s="18">
        <v>0.5</v>
      </c>
      <c r="H1060" s="18" t="s">
        <v>50</v>
      </c>
      <c r="I1060" s="18"/>
      <c r="J1060" s="18"/>
      <c r="K1060" s="18"/>
      <c r="L1060" s="10" t="str">
        <f>VLOOKUP(C1060,ROUTE!$A:$C,2,FALSE)</f>
        <v>玻璃体内注射</v>
      </c>
      <c r="M1060" s="10" t="str">
        <f>VLOOKUP(C1060,ROUTE!$A:$C,3,FALSE)</f>
        <v>将药物直接注入眼球的玻璃体内。</v>
      </c>
      <c r="N1060" s="10" t="str">
        <f>VLOOKUP(D1060,'Dosage '!$A:$C,2,FALSE)</f>
        <v>注射用混悬液</v>
      </c>
      <c r="O1060" s="10" t="str">
        <f>VLOOKUP(D1060,'Dosage '!$A:$C,3,FALSE)</f>
        <v>药物微粒分散在液体介质中的无菌制剂。</v>
      </c>
    </row>
    <row r="1061" spans="1:15">
      <c r="A1061" s="16" t="s">
        <v>472</v>
      </c>
      <c r="B1061" s="16" t="str">
        <f>VLOOKUP(A1061,Name!$A:$B,2,FALSE)</f>
        <v>羧甲基纤维素钠</v>
      </c>
      <c r="C1061" s="16" t="s">
        <v>114</v>
      </c>
      <c r="D1061" s="16" t="s">
        <v>29</v>
      </c>
      <c r="E1061" s="17">
        <v>9004324</v>
      </c>
      <c r="F1061" s="18" t="s">
        <v>473</v>
      </c>
      <c r="G1061" s="18"/>
      <c r="H1061" s="18"/>
      <c r="I1061" s="18">
        <v>1</v>
      </c>
      <c r="J1061" s="18" t="s">
        <v>24</v>
      </c>
      <c r="K1061" s="18"/>
      <c r="L1061" s="10" t="str">
        <f>VLOOKUP(C1061,ROUTE!$A:$C,2,FALSE)</f>
        <v>眼用 / 眼部给药</v>
      </c>
      <c r="M1061" s="10" t="str">
        <f>VLOOKUP(C1061,ROUTE!$A:$C,3,FALSE)</f>
        <v>药物用于眼睛表面（如眼药水、眼膏）。</v>
      </c>
      <c r="N1061" s="10" t="str">
        <f>VLOOKUP(D1061,'Dosage '!$A:$C,2,FALSE)</f>
        <v>溶液剂</v>
      </c>
      <c r="O1061" s="10" t="str">
        <f>VLOOKUP(D1061,'Dosage '!$A:$C,3,FALSE)</f>
        <v>药物完全溶解在溶剂中的澄清液体。</v>
      </c>
    </row>
    <row r="1062" spans="1:15">
      <c r="A1062" s="16" t="s">
        <v>472</v>
      </c>
      <c r="B1062" s="16" t="str">
        <f>VLOOKUP(A1062,Name!$A:$B,2,FALSE)</f>
        <v>羧甲基纤维素钠</v>
      </c>
      <c r="C1062" s="16" t="s">
        <v>114</v>
      </c>
      <c r="D1062" s="16" t="s">
        <v>115</v>
      </c>
      <c r="E1062" s="17">
        <v>9004324</v>
      </c>
      <c r="F1062" s="18" t="s">
        <v>473</v>
      </c>
      <c r="G1062" s="18"/>
      <c r="H1062" s="18"/>
      <c r="I1062" s="18">
        <v>2</v>
      </c>
      <c r="J1062" s="18" t="s">
        <v>24</v>
      </c>
      <c r="K1062" s="18"/>
      <c r="L1062" s="10" t="str">
        <f>VLOOKUP(C1062,ROUTE!$A:$C,2,FALSE)</f>
        <v>眼用 / 眼部给药</v>
      </c>
      <c r="M1062" s="10" t="str">
        <f>VLOOKUP(C1062,ROUTE!$A:$C,3,FALSE)</f>
        <v>药物用于眼睛表面（如眼药水、眼膏）。</v>
      </c>
      <c r="N1062" s="10" t="str">
        <f>VLOOKUP(D1062,'Dosage '!$A:$C,2,FALSE)</f>
        <v>溶液/滴剂</v>
      </c>
      <c r="O1062" s="10" t="str">
        <f>VLOOKUP(D1062,'Dosage '!$A:$C,3,FALSE)</f>
        <v>以滴形式给药的溶液。</v>
      </c>
    </row>
    <row r="1063" spans="1:15">
      <c r="A1063" s="16" t="s">
        <v>472</v>
      </c>
      <c r="B1063" s="16" t="str">
        <f>VLOOKUP(A1063,Name!$A:$B,2,FALSE)</f>
        <v>羧甲基纤维素钠</v>
      </c>
      <c r="C1063" s="16" t="s">
        <v>27</v>
      </c>
      <c r="D1063" s="16" t="s">
        <v>28</v>
      </c>
      <c r="E1063" s="17">
        <v>9004324</v>
      </c>
      <c r="F1063" s="18" t="s">
        <v>473</v>
      </c>
      <c r="G1063" s="18">
        <v>160</v>
      </c>
      <c r="H1063" s="18" t="s">
        <v>24</v>
      </c>
      <c r="I1063" s="18"/>
      <c r="J1063" s="18"/>
      <c r="K1063" s="18"/>
      <c r="L1063" s="10" t="str">
        <f>VLOOKUP(C1063,ROUTE!$A:$C,2,FALSE)</f>
        <v>口服</v>
      </c>
      <c r="M1063" s="10" t="str">
        <f>VLOOKUP(C1063,ROUTE!$A:$C,3,FALSE)</f>
        <v>通过口腔吞咽给药。</v>
      </c>
      <c r="N1063" s="10" t="str">
        <f>VLOOKUP(D1063,'Dosage '!$A:$C,2,FALSE)</f>
        <v>胶囊剂</v>
      </c>
      <c r="O1063" s="10" t="str">
        <f>VLOOKUP(D1063,'Dosage '!$A:$C,3,FALSE)</f>
        <v>药物装在可溶性外壳中的制剂。</v>
      </c>
    </row>
    <row r="1064" spans="1:15">
      <c r="A1064" s="16" t="s">
        <v>472</v>
      </c>
      <c r="B1064" s="16" t="str">
        <f>VLOOKUP(A1064,Name!$A:$B,2,FALSE)</f>
        <v>羧甲基纤维素钠</v>
      </c>
      <c r="C1064" s="16" t="s">
        <v>27</v>
      </c>
      <c r="D1064" s="16" t="s">
        <v>133</v>
      </c>
      <c r="E1064" s="17">
        <v>9004324</v>
      </c>
      <c r="F1064" s="18" t="s">
        <v>473</v>
      </c>
      <c r="G1064" s="18">
        <v>4.2</v>
      </c>
      <c r="H1064" s="18" t="s">
        <v>24</v>
      </c>
      <c r="I1064" s="18"/>
      <c r="J1064" s="18"/>
      <c r="K1064" s="18"/>
      <c r="L1064" s="10" t="str">
        <f>VLOOKUP(C1064,ROUTE!$A:$C,2,FALSE)</f>
        <v>口服</v>
      </c>
      <c r="M1064" s="10" t="str">
        <f>VLOOKUP(C1064,ROUTE!$A:$C,3,FALSE)</f>
        <v>通过口腔吞咽给药。</v>
      </c>
      <c r="N1064" s="10" t="str">
        <f>VLOOKUP(D1064,'Dosage '!$A:$C,2,FALSE)</f>
        <v>迟释胶囊 (肠溶胶囊)</v>
      </c>
      <c r="O1064" s="10" t="str">
        <f>VLOOKUP(D1064,'Dosage '!$A:$C,3,FALSE)</f>
        <v>药物延迟释放的胶囊。</v>
      </c>
    </row>
    <row r="1065" spans="1:15">
      <c r="A1065" s="16" t="s">
        <v>472</v>
      </c>
      <c r="B1065" s="16" t="str">
        <f>VLOOKUP(A1065,Name!$A:$B,2,FALSE)</f>
        <v>羧甲基纤维素钠</v>
      </c>
      <c r="C1065" s="16" t="s">
        <v>27</v>
      </c>
      <c r="D1065" s="16" t="s">
        <v>79</v>
      </c>
      <c r="E1065" s="17">
        <v>9004324</v>
      </c>
      <c r="F1065" s="18" t="s">
        <v>473</v>
      </c>
      <c r="G1065" s="18"/>
      <c r="H1065" s="18"/>
      <c r="I1065" s="20">
        <v>4</v>
      </c>
      <c r="J1065" s="18" t="s">
        <v>24</v>
      </c>
      <c r="K1065" s="18"/>
      <c r="L1065" s="10" t="str">
        <f>VLOOKUP(C1065,ROUTE!$A:$C,2,FALSE)</f>
        <v>口服</v>
      </c>
      <c r="M1065" s="10" t="str">
        <f>VLOOKUP(C1065,ROUTE!$A:$C,3,FALSE)</f>
        <v>通过口腔吞咽给药。</v>
      </c>
      <c r="N1065" s="10" t="str">
        <f>VLOOKUP(D1065,'Dosage '!$A:$C,2,FALSE)</f>
        <v>缓释胶囊</v>
      </c>
      <c r="O1065" s="10" t="str">
        <f>VLOOKUP(D1065,'Dosage '!$A:$C,3,FALSE)</f>
        <v>药物从胶囊中缓慢、持续释放。</v>
      </c>
    </row>
    <row r="1066" spans="1:15">
      <c r="A1066" s="16" t="s">
        <v>472</v>
      </c>
      <c r="B1066" s="16" t="str">
        <f>VLOOKUP(A1066,Name!$A:$B,2,FALSE)</f>
        <v>羧甲基纤维素钠</v>
      </c>
      <c r="C1066" s="16" t="s">
        <v>27</v>
      </c>
      <c r="D1066" s="16" t="s">
        <v>383</v>
      </c>
      <c r="E1066" s="17">
        <v>9004324</v>
      </c>
      <c r="F1066" s="18" t="s">
        <v>473</v>
      </c>
      <c r="G1066" s="18" t="s">
        <v>37</v>
      </c>
      <c r="H1066" s="18" t="s">
        <v>38</v>
      </c>
      <c r="I1066" s="18"/>
      <c r="J1066" s="18"/>
      <c r="K1066" s="18"/>
      <c r="L1066" s="10" t="str">
        <f>VLOOKUP(C1066,ROUTE!$A:$C,2,FALSE)</f>
        <v>口服</v>
      </c>
      <c r="M1066" s="10" t="str">
        <f>VLOOKUP(C1066,ROUTE!$A:$C,3,FALSE)</f>
        <v>通过口腔吞咽给药。</v>
      </c>
      <c r="N1066" s="10" t="str">
        <f>VLOOKUP(D1066,'Dosage '!$A:$C,2,FALSE)</f>
        <v>颗粒剂</v>
      </c>
      <c r="O1066" s="10" t="str">
        <f>VLOOKUP(D1066,'Dosage '!$A:$C,3,FALSE)</f>
        <v>由粉末聚结而成的微小颗粒。</v>
      </c>
    </row>
    <row r="1067" spans="1:15">
      <c r="A1067" s="16" t="s">
        <v>472</v>
      </c>
      <c r="B1067" s="16" t="str">
        <f>VLOOKUP(A1067,Name!$A:$B,2,FALSE)</f>
        <v>羧甲基纤维素钠</v>
      </c>
      <c r="C1067" s="16" t="s">
        <v>27</v>
      </c>
      <c r="D1067" s="16" t="s">
        <v>249</v>
      </c>
      <c r="E1067" s="17">
        <v>9004324</v>
      </c>
      <c r="F1067" s="18" t="s">
        <v>473</v>
      </c>
      <c r="G1067" s="18">
        <v>15.63</v>
      </c>
      <c r="H1067" s="18" t="s">
        <v>93</v>
      </c>
      <c r="I1067" s="18"/>
      <c r="J1067" s="18"/>
      <c r="K1067" s="18"/>
      <c r="L1067" s="10" t="str">
        <f>VLOOKUP(C1067,ROUTE!$A:$C,2,FALSE)</f>
        <v>口服</v>
      </c>
      <c r="M1067" s="10" t="str">
        <f>VLOOKUP(C1067,ROUTE!$A:$C,3,FALSE)</f>
        <v>通过口腔吞咽给药。</v>
      </c>
      <c r="N1067" s="10" t="str">
        <f>VLOOKUP(D1067,'Dosage '!$A:$C,2,FALSE)</f>
        <v>混悬用颗粒</v>
      </c>
      <c r="O1067" s="10" t="str">
        <f>VLOOKUP(D1067,'Dosage '!$A:$C,3,FALSE)</f>
        <v>服用前需分散形成混悬液的颗粒剂。</v>
      </c>
    </row>
    <row r="1068" spans="1:15">
      <c r="A1068" s="16" t="s">
        <v>472</v>
      </c>
      <c r="B1068" s="16" t="str">
        <f>VLOOKUP(A1068,Name!$A:$B,2,FALSE)</f>
        <v>羧甲基纤维素钠</v>
      </c>
      <c r="C1068" s="16" t="s">
        <v>27</v>
      </c>
      <c r="D1068" s="16" t="s">
        <v>161</v>
      </c>
      <c r="E1068" s="17">
        <v>9004324</v>
      </c>
      <c r="F1068" s="18" t="s">
        <v>473</v>
      </c>
      <c r="G1068" s="18"/>
      <c r="H1068" s="18"/>
      <c r="I1068" s="20">
        <v>150</v>
      </c>
      <c r="J1068" s="18" t="s">
        <v>24</v>
      </c>
      <c r="K1068" s="18"/>
      <c r="L1068" s="10" t="str">
        <f>VLOOKUP(C1068,ROUTE!$A:$C,2,FALSE)</f>
        <v>口服</v>
      </c>
      <c r="M1068" s="10" t="str">
        <f>VLOOKUP(C1068,ROUTE!$A:$C,3,FALSE)</f>
        <v>通过口腔吞咽给药。</v>
      </c>
      <c r="N1068" s="10" t="str">
        <f>VLOOKUP(D1068,'Dosage '!$A:$C,2,FALSE)</f>
        <v>糊剂</v>
      </c>
      <c r="O1068" s="10" t="str">
        <f>VLOOKUP(D1068,'Dosage '!$A:$C,3,FALSE)</f>
        <v>含有大量固体粉末的半固体制剂。</v>
      </c>
    </row>
    <row r="1069" spans="1:15">
      <c r="A1069" s="16" t="s">
        <v>472</v>
      </c>
      <c r="B1069" s="16" t="str">
        <f>VLOOKUP(A1069,Name!$A:$B,2,FALSE)</f>
        <v>羧甲基纤维素钠</v>
      </c>
      <c r="C1069" s="16" t="s">
        <v>27</v>
      </c>
      <c r="D1069" s="16" t="s">
        <v>82</v>
      </c>
      <c r="E1069" s="17">
        <v>9004324</v>
      </c>
      <c r="F1069" s="18" t="s">
        <v>473</v>
      </c>
      <c r="G1069" s="18"/>
      <c r="H1069" s="18"/>
      <c r="I1069" s="20">
        <v>161</v>
      </c>
      <c r="J1069" s="18" t="s">
        <v>24</v>
      </c>
      <c r="K1069" s="18"/>
      <c r="L1069" s="10" t="str">
        <f>VLOOKUP(C1069,ROUTE!$A:$C,2,FALSE)</f>
        <v>口服</v>
      </c>
      <c r="M1069" s="10" t="str">
        <f>VLOOKUP(C1069,ROUTE!$A:$C,3,FALSE)</f>
        <v>通过口腔吞咽给药。</v>
      </c>
      <c r="N1069" s="10" t="str">
        <f>VLOOKUP(D1069,'Dosage '!$A:$C,2,FALSE)</f>
        <v>溶液用粉末</v>
      </c>
      <c r="O1069" s="10" t="str">
        <f>VLOOKUP(D1069,'Dosage '!$A:$C,3,FALSE)</f>
        <v>服用前需溶解形成溶液的粉末。</v>
      </c>
    </row>
    <row r="1070" spans="1:15">
      <c r="A1070" s="16" t="s">
        <v>472</v>
      </c>
      <c r="B1070" s="16" t="str">
        <f>VLOOKUP(A1070,Name!$A:$B,2,FALSE)</f>
        <v>羧甲基纤维素钠</v>
      </c>
      <c r="C1070" s="16" t="s">
        <v>27</v>
      </c>
      <c r="D1070" s="16" t="s">
        <v>51</v>
      </c>
      <c r="E1070" s="17">
        <v>9004324</v>
      </c>
      <c r="F1070" s="18" t="s">
        <v>473</v>
      </c>
      <c r="G1070" s="18"/>
      <c r="H1070" s="18"/>
      <c r="I1070" s="20">
        <v>560</v>
      </c>
      <c r="J1070" s="18" t="s">
        <v>24</v>
      </c>
      <c r="K1070" s="18"/>
      <c r="L1070" s="10" t="str">
        <f>VLOOKUP(C1070,ROUTE!$A:$C,2,FALSE)</f>
        <v>口服</v>
      </c>
      <c r="M1070" s="10" t="str">
        <f>VLOOKUP(C1070,ROUTE!$A:$C,3,FALSE)</f>
        <v>通过口腔吞咽给药。</v>
      </c>
      <c r="N1070" s="10" t="str">
        <f>VLOOKUP(D1070,'Dosage '!$A:$C,2,FALSE)</f>
        <v>干混悬剂</v>
      </c>
      <c r="O1070" s="10" t="str">
        <f>VLOOKUP(D1070,'Dosage '!$A:$C,3,FALSE)</f>
        <v>服用前需分散形成混悬液的粉末。</v>
      </c>
    </row>
    <row r="1071" spans="1:15">
      <c r="A1071" s="16" t="s">
        <v>472</v>
      </c>
      <c r="B1071" s="16" t="str">
        <f>VLOOKUP(A1071,Name!$A:$B,2,FALSE)</f>
        <v>羧甲基纤维素钠</v>
      </c>
      <c r="C1071" s="16" t="s">
        <v>27</v>
      </c>
      <c r="D1071" s="16" t="s">
        <v>29</v>
      </c>
      <c r="E1071" s="17">
        <v>9004324</v>
      </c>
      <c r="F1071" s="18" t="s">
        <v>473</v>
      </c>
      <c r="G1071" s="18"/>
      <c r="H1071" s="18"/>
      <c r="I1071" s="20">
        <v>3480</v>
      </c>
      <c r="J1071" s="18" t="s">
        <v>24</v>
      </c>
      <c r="K1071" s="18"/>
      <c r="L1071" s="10" t="str">
        <f>VLOOKUP(C1071,ROUTE!$A:$C,2,FALSE)</f>
        <v>口服</v>
      </c>
      <c r="M1071" s="10" t="str">
        <f>VLOOKUP(C1071,ROUTE!$A:$C,3,FALSE)</f>
        <v>通过口腔吞咽给药。</v>
      </c>
      <c r="N1071" s="10" t="str">
        <f>VLOOKUP(D1071,'Dosage '!$A:$C,2,FALSE)</f>
        <v>溶液剂</v>
      </c>
      <c r="O1071" s="10" t="str">
        <f>VLOOKUP(D1071,'Dosage '!$A:$C,3,FALSE)</f>
        <v>药物完全溶解在溶剂中的澄清液体。</v>
      </c>
    </row>
    <row r="1072" spans="1:15">
      <c r="A1072" s="16" t="s">
        <v>472</v>
      </c>
      <c r="B1072" s="16" t="str">
        <f>VLOOKUP(A1072,Name!$A:$B,2,FALSE)</f>
        <v>羧甲基纤维素钠</v>
      </c>
      <c r="C1072" s="16" t="s">
        <v>27</v>
      </c>
      <c r="D1072" s="16" t="s">
        <v>52</v>
      </c>
      <c r="E1072" s="17">
        <v>9004324</v>
      </c>
      <c r="F1072" s="18" t="s">
        <v>473</v>
      </c>
      <c r="G1072" s="18"/>
      <c r="H1072" s="18"/>
      <c r="I1072" s="20">
        <v>1600</v>
      </c>
      <c r="J1072" s="18" t="s">
        <v>24</v>
      </c>
      <c r="K1072" s="18"/>
      <c r="L1072" s="10" t="str">
        <f>VLOOKUP(C1072,ROUTE!$A:$C,2,FALSE)</f>
        <v>口服</v>
      </c>
      <c r="M1072" s="10" t="str">
        <f>VLOOKUP(C1072,ROUTE!$A:$C,3,FALSE)</f>
        <v>通过口腔吞咽给药。</v>
      </c>
      <c r="N1072" s="10" t="str">
        <f>VLOOKUP(D1072,'Dosage '!$A:$C,2,FALSE)</f>
        <v>混悬剂</v>
      </c>
      <c r="O1072" s="10" t="str">
        <f>VLOOKUP(D1072,'Dosage '!$A:$C,3,FALSE)</f>
        <v>药物微粒均匀分散在液体介质中的制剂。</v>
      </c>
    </row>
    <row r="1073" spans="1:15">
      <c r="A1073" s="16" t="s">
        <v>472</v>
      </c>
      <c r="B1073" s="16" t="str">
        <f>VLOOKUP(A1073,Name!$A:$B,2,FALSE)</f>
        <v>羧甲基纤维素钠</v>
      </c>
      <c r="C1073" s="16" t="s">
        <v>27</v>
      </c>
      <c r="D1073" s="16" t="s">
        <v>250</v>
      </c>
      <c r="E1073" s="17">
        <v>9004324</v>
      </c>
      <c r="F1073" s="18" t="s">
        <v>473</v>
      </c>
      <c r="G1073" s="18"/>
      <c r="H1073" s="18"/>
      <c r="I1073" s="20">
        <v>60</v>
      </c>
      <c r="J1073" s="18" t="s">
        <v>24</v>
      </c>
      <c r="K1073" s="18"/>
      <c r="L1073" s="10" t="str">
        <f>VLOOKUP(C1073,ROUTE!$A:$C,2,FALSE)</f>
        <v>口服</v>
      </c>
      <c r="M1073" s="10" t="str">
        <f>VLOOKUP(C1073,ROUTE!$A:$C,3,FALSE)</f>
        <v>通过口腔吞咽给药。</v>
      </c>
      <c r="N1073" s="10" t="str">
        <f>VLOOKUP(D1073,'Dosage '!$A:$C,2,FALSE)</f>
        <v>缓释混悬剂</v>
      </c>
      <c r="O1073" s="10" t="str">
        <f>VLOOKUP(D1073,'Dosage '!$A:$C,3,FALSE)</f>
        <v>药物在混悬液中缓慢释放。</v>
      </c>
    </row>
    <row r="1074" spans="1:15">
      <c r="A1074" s="16" t="s">
        <v>472</v>
      </c>
      <c r="B1074" s="16" t="str">
        <f>VLOOKUP(A1074,Name!$A:$B,2,FALSE)</f>
        <v>羧甲基纤维素钠</v>
      </c>
      <c r="C1074" s="16" t="s">
        <v>27</v>
      </c>
      <c r="D1074" s="16" t="s">
        <v>100</v>
      </c>
      <c r="E1074" s="17">
        <v>9004324</v>
      </c>
      <c r="F1074" s="18" t="s">
        <v>473</v>
      </c>
      <c r="G1074" s="18">
        <v>12.85</v>
      </c>
      <c r="H1074" s="18" t="s">
        <v>475</v>
      </c>
      <c r="I1074" s="18"/>
      <c r="J1074" s="18"/>
      <c r="K1074" s="18"/>
      <c r="L1074" s="10" t="str">
        <f>VLOOKUP(C1074,ROUTE!$A:$C,2,FALSE)</f>
        <v>口服</v>
      </c>
      <c r="M1074" s="10" t="str">
        <f>VLOOKUP(C1074,ROUTE!$A:$C,3,FALSE)</f>
        <v>通过口腔吞咽给药。</v>
      </c>
      <c r="N1074" s="10" t="str">
        <f>VLOOKUP(D1074,'Dosage '!$A:$C,2,FALSE)</f>
        <v>混悬液/滴剂</v>
      </c>
      <c r="O1074" s="10" t="str">
        <f>VLOOKUP(D1074,'Dosage '!$A:$C,3,FALSE)</f>
        <v>以滴形式给药的混悬液。</v>
      </c>
    </row>
    <row r="1075" spans="1:15">
      <c r="A1075" s="16" t="s">
        <v>472</v>
      </c>
      <c r="B1075" s="16" t="str">
        <f>VLOOKUP(A1075,Name!$A:$B,2,FALSE)</f>
        <v>羧甲基纤维素钠</v>
      </c>
      <c r="C1075" s="16" t="s">
        <v>27</v>
      </c>
      <c r="D1075" s="16" t="s">
        <v>83</v>
      </c>
      <c r="E1075" s="17">
        <v>9004324</v>
      </c>
      <c r="F1075" s="18" t="s">
        <v>473</v>
      </c>
      <c r="G1075" s="18">
        <v>26.5</v>
      </c>
      <c r="H1075" s="18" t="s">
        <v>24</v>
      </c>
      <c r="I1075" s="20"/>
      <c r="J1075" s="18"/>
      <c r="K1075" s="18"/>
      <c r="L1075" s="10" t="str">
        <f>VLOOKUP(C1075,ROUTE!$A:$C,2,FALSE)</f>
        <v>口服</v>
      </c>
      <c r="M1075" s="10" t="str">
        <f>VLOOKUP(C1075,ROUTE!$A:$C,3,FALSE)</f>
        <v>通过口腔吞咽给药。</v>
      </c>
      <c r="N1075" s="10" t="str">
        <f>VLOOKUP(D1075,'Dosage '!$A:$C,2,FALSE)</f>
        <v>糖浆剂</v>
      </c>
      <c r="O1075" s="10" t="str">
        <f>VLOOKUP(D1075,'Dosage '!$A:$C,3,FALSE)</f>
        <v>含有高浓度蔗糖的浓水溶液。</v>
      </c>
    </row>
    <row r="1076" spans="1:15">
      <c r="A1076" s="16" t="s">
        <v>472</v>
      </c>
      <c r="B1076" s="16" t="str">
        <f>VLOOKUP(A1076,Name!$A:$B,2,FALSE)</f>
        <v>羧甲基纤维素钠</v>
      </c>
      <c r="C1076" s="16" t="s">
        <v>27</v>
      </c>
      <c r="D1076" s="16" t="s">
        <v>31</v>
      </c>
      <c r="E1076" s="17">
        <v>9004324</v>
      </c>
      <c r="F1076" s="18" t="s">
        <v>473</v>
      </c>
      <c r="G1076" s="18"/>
      <c r="H1076" s="18"/>
      <c r="I1076" s="20">
        <v>280</v>
      </c>
      <c r="J1076" s="18" t="s">
        <v>24</v>
      </c>
      <c r="K1076" s="18"/>
      <c r="L1076" s="10" t="str">
        <f>VLOOKUP(C1076,ROUTE!$A:$C,2,FALSE)</f>
        <v>口服</v>
      </c>
      <c r="M1076" s="10" t="str">
        <f>VLOOKUP(C1076,ROUTE!$A:$C,3,FALSE)</f>
        <v>通过口腔吞咽给药。</v>
      </c>
      <c r="N1076" s="10" t="str">
        <f>VLOOKUP(D1076,'Dosage '!$A:$C,2,FALSE)</f>
        <v>片剂</v>
      </c>
      <c r="O1076" s="10" t="str">
        <f>VLOOKUP(D1076,'Dosage '!$A:$C,3,FALSE)</f>
        <v>由药物和辅料压制而成的固体制剂。</v>
      </c>
    </row>
    <row r="1077" spans="1:15">
      <c r="A1077" s="16" t="s">
        <v>472</v>
      </c>
      <c r="B1077" s="16" t="str">
        <f>VLOOKUP(A1077,Name!$A:$B,2,FALSE)</f>
        <v>羧甲基纤维素钠</v>
      </c>
      <c r="C1077" s="16" t="s">
        <v>27</v>
      </c>
      <c r="D1077" s="16" t="s">
        <v>33</v>
      </c>
      <c r="E1077" s="17">
        <v>9004324</v>
      </c>
      <c r="F1077" s="18" t="s">
        <v>473</v>
      </c>
      <c r="G1077" s="18">
        <v>24.75</v>
      </c>
      <c r="H1077" s="18" t="s">
        <v>24</v>
      </c>
      <c r="I1077" s="18"/>
      <c r="J1077" s="18"/>
      <c r="K1077" s="18"/>
      <c r="L1077" s="10" t="str">
        <f>VLOOKUP(C1077,ROUTE!$A:$C,2,FALSE)</f>
        <v>口服</v>
      </c>
      <c r="M1077" s="10" t="str">
        <f>VLOOKUP(C1077,ROUTE!$A:$C,3,FALSE)</f>
        <v>通过口腔吞咽给药。</v>
      </c>
      <c r="N1077" s="10" t="str">
        <f>VLOOKUP(D1077,'Dosage '!$A:$C,2,FALSE)</f>
        <v>咀嚼片</v>
      </c>
      <c r="O1077" s="10" t="str">
        <f>VLOOKUP(D1077,'Dosage '!$A:$C,3,FALSE)</f>
        <v>在吞咽前需在口中咀嚼的片剂。</v>
      </c>
    </row>
    <row r="1078" spans="1:15">
      <c r="A1078" s="16" t="s">
        <v>472</v>
      </c>
      <c r="B1078" s="16" t="str">
        <f>VLOOKUP(A1078,Name!$A:$B,2,FALSE)</f>
        <v>羧甲基纤维素钠</v>
      </c>
      <c r="C1078" s="16" t="s">
        <v>27</v>
      </c>
      <c r="D1078" s="16" t="s">
        <v>84</v>
      </c>
      <c r="E1078" s="17">
        <v>9004324</v>
      </c>
      <c r="F1078" s="18" t="s">
        <v>473</v>
      </c>
      <c r="G1078" s="18">
        <v>3.2</v>
      </c>
      <c r="H1078" s="18" t="s">
        <v>24</v>
      </c>
      <c r="I1078" s="20"/>
      <c r="J1078" s="18"/>
      <c r="K1078" s="18"/>
      <c r="L1078" s="10" t="str">
        <f>VLOOKUP(C1078,ROUTE!$A:$C,2,FALSE)</f>
        <v>口服</v>
      </c>
      <c r="M1078" s="10" t="str">
        <f>VLOOKUP(C1078,ROUTE!$A:$C,3,FALSE)</f>
        <v>通过口腔吞咽给药。</v>
      </c>
      <c r="N1078" s="10" t="str">
        <f>VLOOKUP(D1078,'Dosage '!$A:$C,2,FALSE)</f>
        <v>包衣片</v>
      </c>
      <c r="O1078" s="10" t="str">
        <f>VLOOKUP(D1078,'Dosage '!$A:$C,3,FALSE)</f>
        <v>片剂外层有包衣的总称。</v>
      </c>
    </row>
    <row r="1079" spans="1:15">
      <c r="A1079" s="16" t="s">
        <v>472</v>
      </c>
      <c r="B1079" s="16" t="str">
        <f>VLOOKUP(A1079,Name!$A:$B,2,FALSE)</f>
        <v>羧甲基纤维素钠</v>
      </c>
      <c r="C1079" s="16" t="s">
        <v>27</v>
      </c>
      <c r="D1079" s="16" t="s">
        <v>70</v>
      </c>
      <c r="E1079" s="17">
        <v>9004324</v>
      </c>
      <c r="F1079" s="18" t="s">
        <v>473</v>
      </c>
      <c r="G1079" s="18"/>
      <c r="H1079" s="18"/>
      <c r="I1079" s="20">
        <v>280</v>
      </c>
      <c r="J1079" s="18" t="s">
        <v>24</v>
      </c>
      <c r="K1079" s="18"/>
      <c r="L1079" s="10" t="str">
        <f>VLOOKUP(C1079,ROUTE!$A:$C,2,FALSE)</f>
        <v>口服</v>
      </c>
      <c r="M1079" s="10" t="str">
        <f>VLOOKUP(C1079,ROUTE!$A:$C,3,FALSE)</f>
        <v>通过口腔吞咽给药。</v>
      </c>
      <c r="N1079" s="10" t="str">
        <f>VLOOKUP(D1079,'Dosage '!$A:$C,2,FALSE)</f>
        <v>迟释片 (肠溶片)</v>
      </c>
      <c r="O1079" s="10" t="str">
        <f>VLOOKUP(D1079,'Dosage '!$A:$C,3,FALSE)</f>
        <v>药物延迟释放的片剂。</v>
      </c>
    </row>
    <row r="1080" spans="1:15">
      <c r="A1080" s="16" t="s">
        <v>472</v>
      </c>
      <c r="B1080" s="16" t="str">
        <f>VLOOKUP(A1080,Name!$A:$B,2,FALSE)</f>
        <v>羧甲基纤维素钠</v>
      </c>
      <c r="C1080" s="16" t="s">
        <v>27</v>
      </c>
      <c r="D1080" s="16" t="s">
        <v>34</v>
      </c>
      <c r="E1080" s="17"/>
      <c r="F1080" s="18" t="s">
        <v>473</v>
      </c>
      <c r="G1080" s="18"/>
      <c r="H1080" s="18"/>
      <c r="I1080" s="20">
        <v>933</v>
      </c>
      <c r="J1080" s="18" t="s">
        <v>24</v>
      </c>
      <c r="K1080" s="18"/>
      <c r="L1080" s="10" t="str">
        <f>VLOOKUP(C1080,ROUTE!$A:$C,2,FALSE)</f>
        <v>口服</v>
      </c>
      <c r="M1080" s="10" t="str">
        <f>VLOOKUP(C1080,ROUTE!$A:$C,3,FALSE)</f>
        <v>通过口腔吞咽给药。</v>
      </c>
      <c r="N1080" s="10" t="str">
        <f>VLOOKUP(D1080,'Dosage '!$A:$C,2,FALSE)</f>
        <v>缓释片</v>
      </c>
      <c r="O1080" s="10" t="str">
        <f>VLOOKUP(D1080,'Dosage '!$A:$C,3,FALSE)</f>
        <v>药物缓慢、持续释放的片剂。</v>
      </c>
    </row>
    <row r="1081" spans="1:15">
      <c r="A1081" s="16" t="s">
        <v>472</v>
      </c>
      <c r="B1081" s="16" t="str">
        <f>VLOOKUP(A1081,Name!$A:$B,2,FALSE)</f>
        <v>羧甲基纤维素钠</v>
      </c>
      <c r="C1081" s="16" t="s">
        <v>27</v>
      </c>
      <c r="D1081" s="16" t="s">
        <v>35</v>
      </c>
      <c r="E1081" s="17">
        <v>9004324</v>
      </c>
      <c r="F1081" s="18" t="s">
        <v>473</v>
      </c>
      <c r="G1081" s="18">
        <v>50</v>
      </c>
      <c r="H1081" s="18" t="s">
        <v>24</v>
      </c>
      <c r="I1081" s="20"/>
      <c r="J1081" s="18"/>
      <c r="K1081" s="18"/>
      <c r="L1081" s="10" t="str">
        <f>VLOOKUP(C1081,ROUTE!$A:$C,2,FALSE)</f>
        <v>口服</v>
      </c>
      <c r="M1081" s="10" t="str">
        <f>VLOOKUP(C1081,ROUTE!$A:$C,3,FALSE)</f>
        <v>通过口腔吞咽给药。</v>
      </c>
      <c r="N1081" s="10" t="str">
        <f>VLOOKUP(D1081,'Dosage '!$A:$C,2,FALSE)</f>
        <v>薄膜衣片</v>
      </c>
      <c r="O1081" s="10" t="str">
        <f>VLOOKUP(D1081,'Dosage '!$A:$C,3,FALSE)</f>
        <v>在片剂核心外包有一层薄膜。</v>
      </c>
    </row>
    <row r="1082" spans="1:15">
      <c r="A1082" s="16" t="s">
        <v>472</v>
      </c>
      <c r="B1082" s="16" t="str">
        <f>VLOOKUP(A1082,Name!$A:$B,2,FALSE)</f>
        <v>羧甲基纤维素钠</v>
      </c>
      <c r="C1082" s="16" t="s">
        <v>27</v>
      </c>
      <c r="D1082" s="16" t="s">
        <v>135</v>
      </c>
      <c r="E1082" s="17">
        <v>9004324</v>
      </c>
      <c r="F1082" s="18" t="s">
        <v>473</v>
      </c>
      <c r="G1082" s="18"/>
      <c r="H1082" s="18"/>
      <c r="I1082" s="20">
        <v>100</v>
      </c>
      <c r="J1082" s="18" t="s">
        <v>24</v>
      </c>
      <c r="K1082" s="18"/>
      <c r="L1082" s="10" t="str">
        <f>VLOOKUP(C1082,ROUTE!$A:$C,2,FALSE)</f>
        <v>口服</v>
      </c>
      <c r="M1082" s="10" t="str">
        <f>VLOOKUP(C1082,ROUTE!$A:$C,3,FALSE)</f>
        <v>通过口腔吞咽给药。</v>
      </c>
      <c r="N1082" s="10" t="str">
        <f>VLOOKUP(D1082,'Dosage '!$A:$C,2,FALSE)</f>
        <v>薄膜衣缓释片</v>
      </c>
      <c r="O1082" s="10" t="str">
        <f>VLOOKUP(D1082,'Dosage '!$A:$C,3,FALSE)</f>
        <v>既有薄膜包衣，又具有缓释特性的片剂。</v>
      </c>
    </row>
    <row r="1083" spans="1:15">
      <c r="A1083" s="16" t="s">
        <v>472</v>
      </c>
      <c r="B1083" s="16" t="str">
        <f>VLOOKUP(A1083,Name!$A:$B,2,FALSE)</f>
        <v>羧甲基纤维素钠</v>
      </c>
      <c r="C1083" s="16" t="s">
        <v>119</v>
      </c>
      <c r="D1083" s="16" t="s">
        <v>62</v>
      </c>
      <c r="E1083" s="17">
        <v>9004324</v>
      </c>
      <c r="F1083" s="18" t="s">
        <v>473</v>
      </c>
      <c r="G1083" s="18">
        <v>0.75</v>
      </c>
      <c r="H1083" s="18" t="s">
        <v>50</v>
      </c>
      <c r="I1083" s="18"/>
      <c r="J1083" s="18"/>
      <c r="K1083" s="18"/>
      <c r="L1083" s="10" t="str">
        <f>VLOOKUP(C1083,ROUTE!$A:$C,2,FALSE)</f>
        <v>软组织给药</v>
      </c>
      <c r="M1083" s="10" t="str">
        <f>VLOOKUP(C1083,ROUTE!$A:$C,3,FALSE)</f>
        <v>注入到软组织中（如肌肉、脂肪、纤维组织等）。</v>
      </c>
      <c r="N1083" s="10" t="str">
        <f>VLOOKUP(D1083,'Dosage '!$A:$C,2,FALSE)</f>
        <v>注射剂</v>
      </c>
      <c r="O1083" s="10" t="str">
        <f>VLOOKUP(D1083,'Dosage '!$A:$C,3,FALSE)</f>
        <v>通过注射给药的无菌制剂的总称。</v>
      </c>
    </row>
    <row r="1084" spans="1:15">
      <c r="A1084" s="16" t="s">
        <v>472</v>
      </c>
      <c r="B1084" s="16" t="str">
        <f>VLOOKUP(A1084,Name!$A:$B,2,FALSE)</f>
        <v>羧甲基纤维素钠</v>
      </c>
      <c r="C1084" s="16" t="s">
        <v>119</v>
      </c>
      <c r="D1084" s="16" t="s">
        <v>334</v>
      </c>
      <c r="E1084" s="17">
        <v>9004324</v>
      </c>
      <c r="F1084" s="18" t="s">
        <v>473</v>
      </c>
      <c r="G1084" s="18"/>
      <c r="H1084" s="18"/>
      <c r="I1084" s="20">
        <v>15</v>
      </c>
      <c r="J1084" s="18" t="s">
        <v>24</v>
      </c>
      <c r="K1084" s="18"/>
      <c r="L1084" s="10" t="str">
        <f>VLOOKUP(C1084,ROUTE!$A:$C,2,FALSE)</f>
        <v>软组织给药</v>
      </c>
      <c r="M1084" s="10" t="str">
        <f>VLOOKUP(C1084,ROUTE!$A:$C,3,FALSE)</f>
        <v>注入到软组织中（如肌肉、脂肪、纤维组织等）。</v>
      </c>
      <c r="N1084" s="10" t="str">
        <f>VLOOKUP(D1084,'Dosage '!$A:$C,2,FALSE)</f>
        <v>注射用混悬液</v>
      </c>
      <c r="O1084" s="10" t="str">
        <f>VLOOKUP(D1084,'Dosage '!$A:$C,3,FALSE)</f>
        <v>药物微粒分散在液体介质中的无菌制剂。</v>
      </c>
    </row>
    <row r="1085" spans="1:15">
      <c r="A1085" s="16" t="s">
        <v>472</v>
      </c>
      <c r="B1085" s="16" t="str">
        <f>VLOOKUP(A1085,Name!$A:$B,2,FALSE)</f>
        <v>羧甲基纤维素钠</v>
      </c>
      <c r="C1085" s="16" t="s">
        <v>16</v>
      </c>
      <c r="D1085" s="16" t="s">
        <v>17</v>
      </c>
      <c r="E1085" s="17">
        <v>9004324</v>
      </c>
      <c r="F1085" s="18" t="s">
        <v>473</v>
      </c>
      <c r="G1085" s="18" t="s">
        <v>37</v>
      </c>
      <c r="H1085" s="18" t="s">
        <v>38</v>
      </c>
      <c r="I1085" s="18"/>
      <c r="J1085" s="18"/>
      <c r="K1085" s="18"/>
      <c r="L1085" s="10" t="str">
        <f>VLOOKUP(C1085,ROUTE!$A:$C,2,FALSE)</f>
        <v>局部给药 / 皮肤给药</v>
      </c>
      <c r="M1085" s="10" t="str">
        <f>VLOOKUP(C1085,ROUTE!$A:$C,3,FALSE)</f>
        <v>药物直接应用于身体表面（如皮肤），通常用于产生局部效应。</v>
      </c>
      <c r="N1085" s="10" t="str">
        <f>VLOOKUP(D1085,'Dosage '!$A:$C,2,FALSE)</f>
        <v>洗剂</v>
      </c>
      <c r="O1085" s="10" t="str">
        <f>VLOOKUP(D1085,'Dosage '!$A:$C,3,FALSE)</f>
        <v>用于皮肤的液体或半液体。</v>
      </c>
    </row>
    <row r="1086" spans="1:15">
      <c r="A1086" s="16" t="s">
        <v>472</v>
      </c>
      <c r="B1086" s="16" t="str">
        <f>VLOOKUP(A1086,Name!$A:$B,2,FALSE)</f>
        <v>羧甲基纤维素钠</v>
      </c>
      <c r="C1086" s="16" t="s">
        <v>16</v>
      </c>
      <c r="D1086" s="16" t="s">
        <v>29</v>
      </c>
      <c r="E1086" s="17">
        <v>9004324</v>
      </c>
      <c r="F1086" s="18" t="s">
        <v>473</v>
      </c>
      <c r="G1086" s="18"/>
      <c r="H1086" s="18"/>
      <c r="I1086" s="20">
        <v>3000</v>
      </c>
      <c r="J1086" s="18" t="s">
        <v>24</v>
      </c>
      <c r="K1086" s="18"/>
      <c r="L1086" s="10" t="str">
        <f>VLOOKUP(C1086,ROUTE!$A:$C,2,FALSE)</f>
        <v>局部给药 / 皮肤给药</v>
      </c>
      <c r="M1086" s="10" t="str">
        <f>VLOOKUP(C1086,ROUTE!$A:$C,3,FALSE)</f>
        <v>药物直接应用于身体表面（如皮肤），通常用于产生局部效应。</v>
      </c>
      <c r="N1086" s="10" t="str">
        <f>VLOOKUP(D1086,'Dosage '!$A:$C,2,FALSE)</f>
        <v>溶液剂</v>
      </c>
      <c r="O1086" s="10" t="str">
        <f>VLOOKUP(D1086,'Dosage '!$A:$C,3,FALSE)</f>
        <v>药物完全溶解在溶剂中的澄清液体。</v>
      </c>
    </row>
    <row r="1087" spans="1:15">
      <c r="A1087" s="16" t="s">
        <v>472</v>
      </c>
      <c r="B1087" s="16" t="str">
        <f>VLOOKUP(A1087,Name!$A:$B,2,FALSE)</f>
        <v>羧甲基纤维素钠</v>
      </c>
      <c r="C1087" s="16" t="s">
        <v>16</v>
      </c>
      <c r="D1087" s="16" t="s">
        <v>39</v>
      </c>
      <c r="E1087" s="17"/>
      <c r="F1087" s="18" t="s">
        <v>473</v>
      </c>
      <c r="G1087" s="18"/>
      <c r="H1087" s="18"/>
      <c r="I1087" s="20">
        <v>1680</v>
      </c>
      <c r="J1087" s="18" t="s">
        <v>24</v>
      </c>
      <c r="K1087" s="18"/>
      <c r="L1087" s="10" t="str">
        <f>VLOOKUP(C1087,ROUTE!$A:$C,2,FALSE)</f>
        <v>局部给药 / 皮肤给药</v>
      </c>
      <c r="M1087" s="10" t="str">
        <f>VLOOKUP(C1087,ROUTE!$A:$C,3,FALSE)</f>
        <v>药物直接应用于身体表面（如皮肤），通常用于产生局部效应。</v>
      </c>
      <c r="N1087" s="10" t="str">
        <f>VLOOKUP(D1087,'Dosage '!$A:$C,2,FALSE)</f>
        <v>（给药）系统</v>
      </c>
      <c r="O1087" s="10" t="str">
        <f>VLOOKUP(D1087,'Dosage '!$A:$C,3,FALSE)</f>
        <v>通常指透皮贴剂，能控制药物释放速率。</v>
      </c>
    </row>
    <row r="1088" spans="1:15">
      <c r="A1088" s="16" t="s">
        <v>472</v>
      </c>
      <c r="B1088" s="16" t="str">
        <f>VLOOKUP(A1088,Name!$A:$B,2,FALSE)</f>
        <v>羧甲基纤维素钠</v>
      </c>
      <c r="C1088" s="16" t="s">
        <v>123</v>
      </c>
      <c r="D1088" s="16" t="s">
        <v>44</v>
      </c>
      <c r="E1088" s="17">
        <v>9004324</v>
      </c>
      <c r="F1088" s="18" t="s">
        <v>473</v>
      </c>
      <c r="G1088" s="18">
        <v>0.2</v>
      </c>
      <c r="H1088" s="18" t="s">
        <v>19</v>
      </c>
      <c r="I1088" s="18"/>
      <c r="J1088" s="18"/>
      <c r="K1088" s="18"/>
      <c r="L1088" s="10" t="str">
        <f>VLOOKUP(C1088,ROUTE!$A:$C,2,FALSE)</f>
        <v>阴道给药</v>
      </c>
      <c r="M1088" s="10" t="str">
        <f>VLOOKUP(C1088,ROUTE!$A:$C,3,FALSE)</f>
        <v>通过阴道给药（如栓剂、乳膏）。</v>
      </c>
      <c r="N1088" s="10" t="str">
        <f>VLOOKUP(D1088,'Dosage '!$A:$C,2,FALSE)</f>
        <v>泡沫气雾剂</v>
      </c>
      <c r="O1088" s="10" t="str">
        <f>VLOOKUP(D1088,'Dosage '!$A:$C,3,FALSE)</f>
        <v>喷出后形成泡沫状的制剂。</v>
      </c>
    </row>
    <row r="1089" spans="1:15">
      <c r="A1089" s="16" t="s">
        <v>472</v>
      </c>
      <c r="B1089" s="16" t="str">
        <f>VLOOKUP(A1089,Name!$A:$B,2,FALSE)</f>
        <v>羧甲基纤维素钠</v>
      </c>
      <c r="C1089" s="16" t="s">
        <v>123</v>
      </c>
      <c r="D1089" s="16" t="s">
        <v>57</v>
      </c>
      <c r="E1089" s="17">
        <v>9004324</v>
      </c>
      <c r="F1089" s="18" t="s">
        <v>473</v>
      </c>
      <c r="G1089" s="18">
        <v>0.75</v>
      </c>
      <c r="H1089" s="18" t="s">
        <v>19</v>
      </c>
      <c r="I1089" s="18"/>
      <c r="J1089" s="18"/>
      <c r="K1089" s="18"/>
      <c r="L1089" s="10" t="str">
        <f>VLOOKUP(C1089,ROUTE!$A:$C,2,FALSE)</f>
        <v>阴道给药</v>
      </c>
      <c r="M1089" s="10" t="str">
        <f>VLOOKUP(C1089,ROUTE!$A:$C,3,FALSE)</f>
        <v>通过阴道给药（如栓剂、乳膏）。</v>
      </c>
      <c r="N1089" s="10" t="str">
        <f>VLOOKUP(D1089,'Dosage '!$A:$C,2,FALSE)</f>
        <v>乳膏剂</v>
      </c>
      <c r="O1089" s="10" t="str">
        <f>VLOOKUP(D1089,'Dosage '!$A:$C,3,FALSE)</f>
        <v>油和水混合的乳剂型半固体制剂。</v>
      </c>
    </row>
    <row r="1090" spans="1:15">
      <c r="A1090" s="16" t="s">
        <v>476</v>
      </c>
      <c r="B1090" s="16" t="str">
        <f>VLOOKUP(A1090,Name!$A:$B,2,FALSE)</f>
        <v>羧甲基纤维素钠 12</v>
      </c>
      <c r="C1090" s="16" t="s">
        <v>27</v>
      </c>
      <c r="D1090" s="16" t="s">
        <v>28</v>
      </c>
      <c r="E1090" s="17">
        <v>9004324</v>
      </c>
      <c r="F1090" s="18" t="s">
        <v>477</v>
      </c>
      <c r="G1090" s="18"/>
      <c r="H1090" s="18"/>
      <c r="I1090" s="18">
        <v>4</v>
      </c>
      <c r="J1090" s="18" t="s">
        <v>24</v>
      </c>
      <c r="K1090" s="18"/>
      <c r="L1090" s="10" t="str">
        <f>VLOOKUP(C1090,ROUTE!$A:$C,2,FALSE)</f>
        <v>口服</v>
      </c>
      <c r="M1090" s="10" t="str">
        <f>VLOOKUP(C1090,ROUTE!$A:$C,3,FALSE)</f>
        <v>通过口腔吞咽给药。</v>
      </c>
      <c r="N1090" s="10" t="str">
        <f>VLOOKUP(D1090,'Dosage '!$A:$C,2,FALSE)</f>
        <v>胶囊剂</v>
      </c>
      <c r="O1090" s="10" t="str">
        <f>VLOOKUP(D1090,'Dosage '!$A:$C,3,FALSE)</f>
        <v>药物装在可溶性外壳中的制剂。</v>
      </c>
    </row>
    <row r="1091" spans="1:15">
      <c r="A1091" s="16" t="s">
        <v>476</v>
      </c>
      <c r="B1091" s="16" t="str">
        <f>VLOOKUP(A1091,Name!$A:$B,2,FALSE)</f>
        <v>羧甲基纤维素钠 12</v>
      </c>
      <c r="C1091" s="16" t="s">
        <v>27</v>
      </c>
      <c r="D1091" s="16" t="s">
        <v>29</v>
      </c>
      <c r="E1091" s="17">
        <v>9004324</v>
      </c>
      <c r="F1091" s="18" t="s">
        <v>477</v>
      </c>
      <c r="G1091" s="18"/>
      <c r="H1091" s="18"/>
      <c r="I1091" s="20">
        <v>1080</v>
      </c>
      <c r="J1091" s="18" t="s">
        <v>24</v>
      </c>
      <c r="K1091" s="18"/>
      <c r="L1091" s="10" t="str">
        <f>VLOOKUP(C1091,ROUTE!$A:$C,2,FALSE)</f>
        <v>口服</v>
      </c>
      <c r="M1091" s="10" t="str">
        <f>VLOOKUP(C1091,ROUTE!$A:$C,3,FALSE)</f>
        <v>通过口腔吞咽给药。</v>
      </c>
      <c r="N1091" s="10" t="str">
        <f>VLOOKUP(D1091,'Dosage '!$A:$C,2,FALSE)</f>
        <v>溶液剂</v>
      </c>
      <c r="O1091" s="10" t="str">
        <f>VLOOKUP(D1091,'Dosage '!$A:$C,3,FALSE)</f>
        <v>药物完全溶解在溶剂中的澄清液体。</v>
      </c>
    </row>
    <row r="1092" spans="1:15">
      <c r="A1092" s="16" t="s">
        <v>476</v>
      </c>
      <c r="B1092" s="16" t="str">
        <f>VLOOKUP(A1092,Name!$A:$B,2,FALSE)</f>
        <v>羧甲基纤维素钠 12</v>
      </c>
      <c r="C1092" s="16" t="s">
        <v>27</v>
      </c>
      <c r="D1092" s="16" t="s">
        <v>52</v>
      </c>
      <c r="E1092" s="17">
        <v>9004324</v>
      </c>
      <c r="F1092" s="18" t="s">
        <v>477</v>
      </c>
      <c r="G1092" s="18"/>
      <c r="H1092" s="18"/>
      <c r="I1092" s="20">
        <v>960</v>
      </c>
      <c r="J1092" s="18" t="s">
        <v>24</v>
      </c>
      <c r="K1092" s="18"/>
      <c r="L1092" s="10" t="str">
        <f>VLOOKUP(C1092,ROUTE!$A:$C,2,FALSE)</f>
        <v>口服</v>
      </c>
      <c r="M1092" s="10" t="str">
        <f>VLOOKUP(C1092,ROUTE!$A:$C,3,FALSE)</f>
        <v>通过口腔吞咽给药。</v>
      </c>
      <c r="N1092" s="10" t="str">
        <f>VLOOKUP(D1092,'Dosage '!$A:$C,2,FALSE)</f>
        <v>混悬剂</v>
      </c>
      <c r="O1092" s="10" t="str">
        <f>VLOOKUP(D1092,'Dosage '!$A:$C,3,FALSE)</f>
        <v>药物微粒均匀分散在液体介质中的制剂。</v>
      </c>
    </row>
    <row r="1093" spans="1:15">
      <c r="A1093" s="16" t="s">
        <v>476</v>
      </c>
      <c r="B1093" s="16" t="str">
        <f>VLOOKUP(A1093,Name!$A:$B,2,FALSE)</f>
        <v>羧甲基纤维素钠 12</v>
      </c>
      <c r="C1093" s="16" t="s">
        <v>27</v>
      </c>
      <c r="D1093" s="16" t="s">
        <v>70</v>
      </c>
      <c r="E1093" s="17"/>
      <c r="F1093" s="18" t="s">
        <v>477</v>
      </c>
      <c r="G1093" s="18"/>
      <c r="H1093" s="18"/>
      <c r="I1093" s="20">
        <v>144</v>
      </c>
      <c r="J1093" s="18" t="s">
        <v>24</v>
      </c>
      <c r="K1093" s="18"/>
      <c r="L1093" s="10" t="str">
        <f>VLOOKUP(C1093,ROUTE!$A:$C,2,FALSE)</f>
        <v>口服</v>
      </c>
      <c r="M1093" s="10" t="str">
        <f>VLOOKUP(C1093,ROUTE!$A:$C,3,FALSE)</f>
        <v>通过口腔吞咽给药。</v>
      </c>
      <c r="N1093" s="10" t="str">
        <f>VLOOKUP(D1093,'Dosage '!$A:$C,2,FALSE)</f>
        <v>迟释片 (肠溶片)</v>
      </c>
      <c r="O1093" s="10" t="str">
        <f>VLOOKUP(D1093,'Dosage '!$A:$C,3,FALSE)</f>
        <v>药物延迟释放的片剂。</v>
      </c>
    </row>
    <row r="1094" spans="1:15">
      <c r="A1094" s="16" t="s">
        <v>476</v>
      </c>
      <c r="B1094" s="16" t="str">
        <f>VLOOKUP(A1094,Name!$A:$B,2,FALSE)</f>
        <v>羧甲基纤维素钠 12</v>
      </c>
      <c r="C1094" s="16" t="s">
        <v>27</v>
      </c>
      <c r="D1094" s="16" t="s">
        <v>34</v>
      </c>
      <c r="E1094" s="17"/>
      <c r="F1094" s="18" t="s">
        <v>477</v>
      </c>
      <c r="G1094" s="18"/>
      <c r="H1094" s="18"/>
      <c r="I1094" s="20">
        <v>160</v>
      </c>
      <c r="J1094" s="18" t="s">
        <v>24</v>
      </c>
      <c r="K1094" s="18"/>
      <c r="L1094" s="10" t="str">
        <f>VLOOKUP(C1094,ROUTE!$A:$C,2,FALSE)</f>
        <v>口服</v>
      </c>
      <c r="M1094" s="10" t="str">
        <f>VLOOKUP(C1094,ROUTE!$A:$C,3,FALSE)</f>
        <v>通过口腔吞咽给药。</v>
      </c>
      <c r="N1094" s="10" t="str">
        <f>VLOOKUP(D1094,'Dosage '!$A:$C,2,FALSE)</f>
        <v>缓释片</v>
      </c>
      <c r="O1094" s="10" t="str">
        <f>VLOOKUP(D1094,'Dosage '!$A:$C,3,FALSE)</f>
        <v>药物缓慢、持续释放的片剂。</v>
      </c>
    </row>
    <row r="1095" spans="1:15">
      <c r="A1095" s="16" t="s">
        <v>478</v>
      </c>
      <c r="B1095" s="16" t="str">
        <f>VLOOKUP(A1095,Name!$A:$B,2,FALSE)</f>
        <v>羧甲基纤维素钠 12 (未指定)</v>
      </c>
      <c r="C1095" s="16" t="s">
        <v>27</v>
      </c>
      <c r="D1095" s="16" t="s">
        <v>82</v>
      </c>
      <c r="E1095" s="17"/>
      <c r="F1095" s="18" t="s">
        <v>477</v>
      </c>
      <c r="G1095" s="18"/>
      <c r="H1095" s="18"/>
      <c r="I1095" s="20">
        <v>210</v>
      </c>
      <c r="J1095" s="18" t="s">
        <v>24</v>
      </c>
      <c r="K1095" s="18"/>
      <c r="L1095" s="10" t="str">
        <f>VLOOKUP(C1095,ROUTE!$A:$C,2,FALSE)</f>
        <v>口服</v>
      </c>
      <c r="M1095" s="10" t="str">
        <f>VLOOKUP(C1095,ROUTE!$A:$C,3,FALSE)</f>
        <v>通过口腔吞咽给药。</v>
      </c>
      <c r="N1095" s="10" t="str">
        <f>VLOOKUP(D1095,'Dosage '!$A:$C,2,FALSE)</f>
        <v>溶液用粉末</v>
      </c>
      <c r="O1095" s="10" t="str">
        <f>VLOOKUP(D1095,'Dosage '!$A:$C,3,FALSE)</f>
        <v>服用前需溶解形成溶液的粉末。</v>
      </c>
    </row>
    <row r="1096" spans="1:15">
      <c r="A1096" s="16" t="s">
        <v>479</v>
      </c>
      <c r="B1096" s="16" t="str">
        <f>VLOOKUP(A1096,Name!$A:$B,2,FALSE)</f>
        <v>胭脂红</v>
      </c>
      <c r="C1096" s="16" t="s">
        <v>27</v>
      </c>
      <c r="D1096" s="16" t="s">
        <v>52</v>
      </c>
      <c r="E1096" s="17">
        <v>1390654</v>
      </c>
      <c r="F1096" s="18" t="s">
        <v>38</v>
      </c>
      <c r="G1096" s="18">
        <v>50.4</v>
      </c>
      <c r="H1096" s="18" t="s">
        <v>93</v>
      </c>
      <c r="I1096" s="18"/>
      <c r="J1096" s="18"/>
      <c r="K1096" s="18"/>
      <c r="L1096" s="10" t="str">
        <f>VLOOKUP(C1096,ROUTE!$A:$C,2,FALSE)</f>
        <v>口服</v>
      </c>
      <c r="M1096" s="10" t="str">
        <f>VLOOKUP(C1096,ROUTE!$A:$C,3,FALSE)</f>
        <v>通过口腔吞咽给药。</v>
      </c>
      <c r="N1096" s="10" t="str">
        <f>VLOOKUP(D1096,'Dosage '!$A:$C,2,FALSE)</f>
        <v>混悬剂</v>
      </c>
      <c r="O1096" s="10" t="str">
        <f>VLOOKUP(D1096,'Dosage '!$A:$C,3,FALSE)</f>
        <v>药物微粒均匀分散在液体介质中的制剂。</v>
      </c>
    </row>
    <row r="1097" spans="1:15">
      <c r="A1097" s="16" t="s">
        <v>479</v>
      </c>
      <c r="B1097" s="16" t="str">
        <f>VLOOKUP(A1097,Name!$A:$B,2,FALSE)</f>
        <v>胭脂红</v>
      </c>
      <c r="C1097" s="16" t="s">
        <v>27</v>
      </c>
      <c r="D1097" s="16" t="s">
        <v>83</v>
      </c>
      <c r="E1097" s="17">
        <v>1390654</v>
      </c>
      <c r="F1097" s="18" t="s">
        <v>38</v>
      </c>
      <c r="G1097" s="18">
        <v>0.15</v>
      </c>
      <c r="H1097" s="18" t="s">
        <v>24</v>
      </c>
      <c r="I1097" s="18"/>
      <c r="J1097" s="18"/>
      <c r="K1097" s="18"/>
      <c r="L1097" s="10" t="str">
        <f>VLOOKUP(C1097,ROUTE!$A:$C,2,FALSE)</f>
        <v>口服</v>
      </c>
      <c r="M1097" s="10" t="str">
        <f>VLOOKUP(C1097,ROUTE!$A:$C,3,FALSE)</f>
        <v>通过口腔吞咽给药。</v>
      </c>
      <c r="N1097" s="10" t="str">
        <f>VLOOKUP(D1097,'Dosage '!$A:$C,2,FALSE)</f>
        <v>糖浆剂</v>
      </c>
      <c r="O1097" s="10" t="str">
        <f>VLOOKUP(D1097,'Dosage '!$A:$C,3,FALSE)</f>
        <v>含有高浓度蔗糖的浓水溶液。</v>
      </c>
    </row>
    <row r="1098" spans="1:15">
      <c r="A1098" s="16" t="s">
        <v>479</v>
      </c>
      <c r="B1098" s="16" t="str">
        <f>VLOOKUP(A1098,Name!$A:$B,2,FALSE)</f>
        <v>胭脂红</v>
      </c>
      <c r="C1098" s="16" t="s">
        <v>27</v>
      </c>
      <c r="D1098" s="16" t="s">
        <v>31</v>
      </c>
      <c r="E1098" s="17">
        <v>1390654</v>
      </c>
      <c r="F1098" s="18" t="s">
        <v>38</v>
      </c>
      <c r="G1098" s="18">
        <v>6.8</v>
      </c>
      <c r="H1098" s="18" t="s">
        <v>24</v>
      </c>
      <c r="I1098" s="18"/>
      <c r="J1098" s="18"/>
      <c r="K1098" s="18"/>
      <c r="L1098" s="10" t="str">
        <f>VLOOKUP(C1098,ROUTE!$A:$C,2,FALSE)</f>
        <v>口服</v>
      </c>
      <c r="M1098" s="10" t="str">
        <f>VLOOKUP(C1098,ROUTE!$A:$C,3,FALSE)</f>
        <v>通过口腔吞咽给药。</v>
      </c>
      <c r="N1098" s="10" t="str">
        <f>VLOOKUP(D1098,'Dosage '!$A:$C,2,FALSE)</f>
        <v>片剂</v>
      </c>
      <c r="O1098" s="10" t="str">
        <f>VLOOKUP(D1098,'Dosage '!$A:$C,3,FALSE)</f>
        <v>由药物和辅料压制而成的固体制剂。</v>
      </c>
    </row>
    <row r="1099" spans="1:15">
      <c r="A1099" s="16" t="s">
        <v>479</v>
      </c>
      <c r="B1099" s="16" t="str">
        <f>VLOOKUP(A1099,Name!$A:$B,2,FALSE)</f>
        <v>胭脂红</v>
      </c>
      <c r="C1099" s="16" t="s">
        <v>27</v>
      </c>
      <c r="D1099" s="16" t="s">
        <v>34</v>
      </c>
      <c r="E1099" s="17">
        <v>1390654</v>
      </c>
      <c r="F1099" s="18" t="s">
        <v>38</v>
      </c>
      <c r="G1099" s="18" t="s">
        <v>37</v>
      </c>
      <c r="H1099" s="18" t="s">
        <v>38</v>
      </c>
      <c r="I1099" s="18"/>
      <c r="J1099" s="18"/>
      <c r="K1099" s="18"/>
      <c r="L1099" s="10" t="str">
        <f>VLOOKUP(C1099,ROUTE!$A:$C,2,FALSE)</f>
        <v>口服</v>
      </c>
      <c r="M1099" s="10" t="str">
        <f>VLOOKUP(C1099,ROUTE!$A:$C,3,FALSE)</f>
        <v>通过口腔吞咽给药。</v>
      </c>
      <c r="N1099" s="10" t="str">
        <f>VLOOKUP(D1099,'Dosage '!$A:$C,2,FALSE)</f>
        <v>缓释片</v>
      </c>
      <c r="O1099" s="10" t="str">
        <f>VLOOKUP(D1099,'Dosage '!$A:$C,3,FALSE)</f>
        <v>药物缓慢、持续释放的片剂。</v>
      </c>
    </row>
    <row r="1100" spans="1:15">
      <c r="A1100" s="16" t="s">
        <v>479</v>
      </c>
      <c r="B1100" s="16" t="str">
        <f>VLOOKUP(A1100,Name!$A:$B,2,FALSE)</f>
        <v>胭脂红</v>
      </c>
      <c r="C1100" s="16" t="s">
        <v>27</v>
      </c>
      <c r="D1100" s="16" t="s">
        <v>96</v>
      </c>
      <c r="E1100" s="17">
        <v>1390654</v>
      </c>
      <c r="F1100" s="18" t="s">
        <v>38</v>
      </c>
      <c r="G1100" s="18" t="s">
        <v>37</v>
      </c>
      <c r="H1100" s="18" t="s">
        <v>38</v>
      </c>
      <c r="I1100" s="18"/>
      <c r="J1100" s="18"/>
      <c r="K1100" s="18"/>
      <c r="L1100" s="10" t="str">
        <f>VLOOKUP(C1100,ROUTE!$A:$C,2,FALSE)</f>
        <v>口服</v>
      </c>
      <c r="M1100" s="10" t="str">
        <f>VLOOKUP(C1100,ROUTE!$A:$C,3,FALSE)</f>
        <v>通过口腔吞咽给药。</v>
      </c>
      <c r="N1100" s="10" t="str">
        <f>VLOOKUP(D1100,'Dosage '!$A:$C,2,FALSE)</f>
        <v>口含剂 / 舐剂</v>
      </c>
      <c r="O1100" s="10" t="str">
        <f>VLOOKUP(D1100,'Dosage '!$A:$C,3,FALSE)</f>
        <v>类似于锭剂，在口中缓慢溶解。</v>
      </c>
    </row>
    <row r="1101" spans="1:15">
      <c r="A1101" s="16" t="s">
        <v>480</v>
      </c>
      <c r="B1101" s="16" t="str">
        <f>VLOOKUP(A1101,Name!$A:$B,2,FALSE)</f>
        <v>巴西棕榈蜡</v>
      </c>
      <c r="C1101" s="16" t="s">
        <v>21</v>
      </c>
      <c r="D1101" s="16" t="s">
        <v>76</v>
      </c>
      <c r="E1101" s="17">
        <v>8015869</v>
      </c>
      <c r="F1101" s="18" t="s">
        <v>481</v>
      </c>
      <c r="G1101" s="18"/>
      <c r="H1101" s="18"/>
      <c r="I1101" s="20">
        <v>10</v>
      </c>
      <c r="J1101" s="18" t="s">
        <v>24</v>
      </c>
      <c r="K1101" s="18"/>
      <c r="L1101" s="10" t="str">
        <f>VLOOKUP(C1101,ROUTE!$A:$C,2,FALSE)</f>
        <v>颊内给药 / 口腔颊部给药</v>
      </c>
      <c r="M1101" s="10" t="str">
        <f>VLOOKUP(C1101,ROUTE!$A:$C,3,FALSE)</f>
        <v>将药物置于脸颊和牙龈之间，通过口腔黏膜吸收。</v>
      </c>
      <c r="N1101" s="10" t="str">
        <f>VLOOKUP(D1101,'Dosage '!$A:$C,2,FALSE)</f>
        <v>药用口香糖</v>
      </c>
      <c r="O1101" s="10" t="str">
        <f>VLOOKUP(D1101,'Dosage '!$A:$C,3,FALSE)</f>
        <v>通过咀嚼释放药物的口香糖基质制剂。</v>
      </c>
    </row>
    <row r="1102" spans="1:15">
      <c r="A1102" s="16" t="s">
        <v>480</v>
      </c>
      <c r="B1102" s="16" t="str">
        <f>VLOOKUP(A1102,Name!$A:$B,2,FALSE)</f>
        <v>巴西棕榈蜡</v>
      </c>
      <c r="C1102" s="16" t="s">
        <v>27</v>
      </c>
      <c r="D1102" s="16" t="s">
        <v>28</v>
      </c>
      <c r="E1102" s="17">
        <v>8015869</v>
      </c>
      <c r="F1102" s="18" t="s">
        <v>481</v>
      </c>
      <c r="G1102" s="18" t="s">
        <v>37</v>
      </c>
      <c r="H1102" s="18" t="s">
        <v>38</v>
      </c>
      <c r="I1102" s="18"/>
      <c r="J1102" s="18"/>
      <c r="K1102" s="18"/>
      <c r="L1102" s="10" t="str">
        <f>VLOOKUP(C1102,ROUTE!$A:$C,2,FALSE)</f>
        <v>口服</v>
      </c>
      <c r="M1102" s="10" t="str">
        <f>VLOOKUP(C1102,ROUTE!$A:$C,3,FALSE)</f>
        <v>通过口腔吞咽给药。</v>
      </c>
      <c r="N1102" s="10" t="str">
        <f>VLOOKUP(D1102,'Dosage '!$A:$C,2,FALSE)</f>
        <v>胶囊剂</v>
      </c>
      <c r="O1102" s="10" t="str">
        <f>VLOOKUP(D1102,'Dosage '!$A:$C,3,FALSE)</f>
        <v>药物装在可溶性外壳中的制剂。</v>
      </c>
    </row>
    <row r="1103" spans="1:15">
      <c r="A1103" s="16" t="s">
        <v>480</v>
      </c>
      <c r="B1103" s="16" t="str">
        <f>VLOOKUP(A1103,Name!$A:$B,2,FALSE)</f>
        <v>巴西棕榈蜡</v>
      </c>
      <c r="C1103" s="16" t="s">
        <v>27</v>
      </c>
      <c r="D1103" s="16" t="s">
        <v>79</v>
      </c>
      <c r="E1103" s="17">
        <v>8015869</v>
      </c>
      <c r="F1103" s="18" t="s">
        <v>481</v>
      </c>
      <c r="G1103" s="18"/>
      <c r="H1103" s="18"/>
      <c r="I1103" s="20">
        <v>288</v>
      </c>
      <c r="J1103" s="18" t="s">
        <v>24</v>
      </c>
      <c r="K1103" s="18"/>
      <c r="L1103" s="10" t="str">
        <f>VLOOKUP(C1103,ROUTE!$A:$C,2,FALSE)</f>
        <v>口服</v>
      </c>
      <c r="M1103" s="10" t="str">
        <f>VLOOKUP(C1103,ROUTE!$A:$C,3,FALSE)</f>
        <v>通过口腔吞咽给药。</v>
      </c>
      <c r="N1103" s="10" t="str">
        <f>VLOOKUP(D1103,'Dosage '!$A:$C,2,FALSE)</f>
        <v>缓释胶囊</v>
      </c>
      <c r="O1103" s="10" t="str">
        <f>VLOOKUP(D1103,'Dosage '!$A:$C,3,FALSE)</f>
        <v>药物从胶囊中缓慢、持续释放。</v>
      </c>
    </row>
    <row r="1104" spans="1:15">
      <c r="A1104" s="16" t="s">
        <v>480</v>
      </c>
      <c r="B1104" s="16" t="str">
        <f>VLOOKUP(A1104,Name!$A:$B,2,FALSE)</f>
        <v>巴西棕榈蜡</v>
      </c>
      <c r="C1104" s="16" t="s">
        <v>27</v>
      </c>
      <c r="D1104" s="16" t="s">
        <v>31</v>
      </c>
      <c r="E1104" s="17">
        <v>8015869</v>
      </c>
      <c r="F1104" s="18" t="s">
        <v>481</v>
      </c>
      <c r="G1104" s="18">
        <v>167.8</v>
      </c>
      <c r="H1104" s="18" t="s">
        <v>24</v>
      </c>
      <c r="I1104" s="18"/>
      <c r="J1104" s="18"/>
      <c r="K1104" s="18"/>
      <c r="L1104" s="10" t="str">
        <f>VLOOKUP(C1104,ROUTE!$A:$C,2,FALSE)</f>
        <v>口服</v>
      </c>
      <c r="M1104" s="10" t="str">
        <f>VLOOKUP(C1104,ROUTE!$A:$C,3,FALSE)</f>
        <v>通过口腔吞咽给药。</v>
      </c>
      <c r="N1104" s="10" t="str">
        <f>VLOOKUP(D1104,'Dosage '!$A:$C,2,FALSE)</f>
        <v>片剂</v>
      </c>
      <c r="O1104" s="10" t="str">
        <f>VLOOKUP(D1104,'Dosage '!$A:$C,3,FALSE)</f>
        <v>由药物和辅料压制而成的固体制剂。</v>
      </c>
    </row>
    <row r="1105" spans="1:15">
      <c r="A1105" s="16" t="s">
        <v>480</v>
      </c>
      <c r="B1105" s="16" t="str">
        <f>VLOOKUP(A1105,Name!$A:$B,2,FALSE)</f>
        <v>巴西棕榈蜡</v>
      </c>
      <c r="C1105" s="16" t="s">
        <v>27</v>
      </c>
      <c r="D1105" s="16" t="s">
        <v>84</v>
      </c>
      <c r="E1105" s="17">
        <v>8015869</v>
      </c>
      <c r="F1105" s="18" t="s">
        <v>481</v>
      </c>
      <c r="G1105" s="18">
        <v>207.5</v>
      </c>
      <c r="H1105" s="18" t="s">
        <v>24</v>
      </c>
      <c r="I1105" s="18"/>
      <c r="J1105" s="18"/>
      <c r="K1105" s="18"/>
      <c r="L1105" s="10" t="str">
        <f>VLOOKUP(C1105,ROUTE!$A:$C,2,FALSE)</f>
        <v>口服</v>
      </c>
      <c r="M1105" s="10" t="str">
        <f>VLOOKUP(C1105,ROUTE!$A:$C,3,FALSE)</f>
        <v>通过口腔吞咽给药。</v>
      </c>
      <c r="N1105" s="10" t="str">
        <f>VLOOKUP(D1105,'Dosage '!$A:$C,2,FALSE)</f>
        <v>包衣片</v>
      </c>
      <c r="O1105" s="10" t="str">
        <f>VLOOKUP(D1105,'Dosage '!$A:$C,3,FALSE)</f>
        <v>片剂外层有包衣的总称。</v>
      </c>
    </row>
    <row r="1106" spans="1:15">
      <c r="A1106" s="16" t="s">
        <v>480</v>
      </c>
      <c r="B1106" s="16" t="str">
        <f>VLOOKUP(A1106,Name!$A:$B,2,FALSE)</f>
        <v>巴西棕榈蜡</v>
      </c>
      <c r="C1106" s="16" t="s">
        <v>27</v>
      </c>
      <c r="D1106" s="16" t="s">
        <v>70</v>
      </c>
      <c r="E1106" s="17">
        <v>8015869</v>
      </c>
      <c r="F1106" s="18" t="s">
        <v>481</v>
      </c>
      <c r="G1106" s="18">
        <v>230</v>
      </c>
      <c r="H1106" s="18" t="s">
        <v>24</v>
      </c>
      <c r="I1106" s="18"/>
      <c r="J1106" s="18"/>
      <c r="K1106" s="18"/>
      <c r="L1106" s="10" t="str">
        <f>VLOOKUP(C1106,ROUTE!$A:$C,2,FALSE)</f>
        <v>口服</v>
      </c>
      <c r="M1106" s="10" t="str">
        <f>VLOOKUP(C1106,ROUTE!$A:$C,3,FALSE)</f>
        <v>通过口腔吞咽给药。</v>
      </c>
      <c r="N1106" s="10" t="str">
        <f>VLOOKUP(D1106,'Dosage '!$A:$C,2,FALSE)</f>
        <v>迟释片 (肠溶片)</v>
      </c>
      <c r="O1106" s="10" t="str">
        <f>VLOOKUP(D1106,'Dosage '!$A:$C,3,FALSE)</f>
        <v>药物延迟释放的片剂。</v>
      </c>
    </row>
    <row r="1107" spans="1:15">
      <c r="A1107" s="16" t="s">
        <v>480</v>
      </c>
      <c r="B1107" s="16" t="str">
        <f>VLOOKUP(A1107,Name!$A:$B,2,FALSE)</f>
        <v>巴西棕榈蜡</v>
      </c>
      <c r="C1107" s="16" t="s">
        <v>27</v>
      </c>
      <c r="D1107" s="16" t="s">
        <v>34</v>
      </c>
      <c r="E1107" s="17">
        <v>8015869</v>
      </c>
      <c r="F1107" s="18" t="s">
        <v>481</v>
      </c>
      <c r="G1107" s="18"/>
      <c r="H1107" s="18"/>
      <c r="I1107" s="20">
        <v>2150</v>
      </c>
      <c r="J1107" s="18" t="s">
        <v>24</v>
      </c>
      <c r="K1107" s="18"/>
      <c r="L1107" s="10" t="str">
        <f>VLOOKUP(C1107,ROUTE!$A:$C,2,FALSE)</f>
        <v>口服</v>
      </c>
      <c r="M1107" s="10" t="str">
        <f>VLOOKUP(C1107,ROUTE!$A:$C,3,FALSE)</f>
        <v>通过口腔吞咽给药。</v>
      </c>
      <c r="N1107" s="10" t="str">
        <f>VLOOKUP(D1107,'Dosage '!$A:$C,2,FALSE)</f>
        <v>缓释片</v>
      </c>
      <c r="O1107" s="10" t="str">
        <f>VLOOKUP(D1107,'Dosage '!$A:$C,3,FALSE)</f>
        <v>药物缓慢、持续释放的片剂。</v>
      </c>
    </row>
    <row r="1108" spans="1:15">
      <c r="A1108" s="16" t="s">
        <v>480</v>
      </c>
      <c r="B1108" s="16" t="str">
        <f>VLOOKUP(A1108,Name!$A:$B,2,FALSE)</f>
        <v>巴西棕榈蜡</v>
      </c>
      <c r="C1108" s="16" t="s">
        <v>27</v>
      </c>
      <c r="D1108" s="16" t="s">
        <v>35</v>
      </c>
      <c r="E1108" s="17">
        <v>8015869</v>
      </c>
      <c r="F1108" s="18" t="s">
        <v>481</v>
      </c>
      <c r="G1108" s="18"/>
      <c r="H1108" s="18"/>
      <c r="I1108" s="20">
        <v>1</v>
      </c>
      <c r="J1108" s="18" t="s">
        <v>24</v>
      </c>
      <c r="K1108" s="18"/>
      <c r="L1108" s="10" t="str">
        <f>VLOOKUP(C1108,ROUTE!$A:$C,2,FALSE)</f>
        <v>口服</v>
      </c>
      <c r="M1108" s="10" t="str">
        <f>VLOOKUP(C1108,ROUTE!$A:$C,3,FALSE)</f>
        <v>通过口腔吞咽给药。</v>
      </c>
      <c r="N1108" s="10" t="str">
        <f>VLOOKUP(D1108,'Dosage '!$A:$C,2,FALSE)</f>
        <v>薄膜衣片</v>
      </c>
      <c r="O1108" s="10" t="str">
        <f>VLOOKUP(D1108,'Dosage '!$A:$C,3,FALSE)</f>
        <v>在片剂核心外包有一层薄膜。</v>
      </c>
    </row>
    <row r="1109" spans="1:15">
      <c r="A1109" s="16" t="s">
        <v>480</v>
      </c>
      <c r="B1109" s="16" t="str">
        <f>VLOOKUP(A1109,Name!$A:$B,2,FALSE)</f>
        <v>巴西棕榈蜡</v>
      </c>
      <c r="C1109" s="16" t="s">
        <v>27</v>
      </c>
      <c r="D1109" s="16" t="s">
        <v>135</v>
      </c>
      <c r="E1109" s="17">
        <v>8015869</v>
      </c>
      <c r="F1109" s="18" t="s">
        <v>481</v>
      </c>
      <c r="G1109" s="18">
        <v>140</v>
      </c>
      <c r="H1109" s="18" t="s">
        <v>24</v>
      </c>
      <c r="I1109" s="20"/>
      <c r="J1109" s="18"/>
      <c r="K1109" s="18"/>
      <c r="L1109" s="10" t="str">
        <f>VLOOKUP(C1109,ROUTE!$A:$C,2,FALSE)</f>
        <v>口服</v>
      </c>
      <c r="M1109" s="10" t="str">
        <f>VLOOKUP(C1109,ROUTE!$A:$C,3,FALSE)</f>
        <v>通过口腔吞咽给药。</v>
      </c>
      <c r="N1109" s="10" t="str">
        <f>VLOOKUP(D1109,'Dosage '!$A:$C,2,FALSE)</f>
        <v>薄膜衣缓释片</v>
      </c>
      <c r="O1109" s="10" t="str">
        <f>VLOOKUP(D1109,'Dosage '!$A:$C,3,FALSE)</f>
        <v>既有薄膜包衣，又具有缓释特性的片剂。</v>
      </c>
    </row>
    <row r="1110" spans="1:15">
      <c r="A1110" s="16" t="s">
        <v>480</v>
      </c>
      <c r="B1110" s="16" t="str">
        <f>VLOOKUP(A1110,Name!$A:$B,2,FALSE)</f>
        <v>巴西棕榈蜡</v>
      </c>
      <c r="C1110" s="16" t="s">
        <v>27</v>
      </c>
      <c r="D1110" s="16" t="s">
        <v>482</v>
      </c>
      <c r="E1110" s="17">
        <v>8015869</v>
      </c>
      <c r="F1110" s="18" t="s">
        <v>481</v>
      </c>
      <c r="G1110" s="18" t="s">
        <v>37</v>
      </c>
      <c r="H1110" s="18" t="s">
        <v>38</v>
      </c>
      <c r="I1110" s="18"/>
      <c r="J1110" s="18"/>
      <c r="K1110" s="18"/>
      <c r="L1110" s="10" t="str">
        <f>VLOOKUP(C1110,ROUTE!$A:$C,2,FALSE)</f>
        <v>口服</v>
      </c>
      <c r="M1110" s="10" t="str">
        <f>VLOOKUP(C1110,ROUTE!$A:$C,3,FALSE)</f>
        <v>通过口腔吞咽给药。</v>
      </c>
      <c r="N1110" s="10" t="str">
        <f>VLOOKUP(D1110,'Dosage '!$A:$C,2,FALSE)</f>
        <v>糖衣片</v>
      </c>
      <c r="O1110" s="10" t="str">
        <f>VLOOKUP(D1110,'Dosage '!$A:$C,3,FALSE)</f>
        <v>片剂核心外包裹一层糖衣。</v>
      </c>
    </row>
    <row r="1111" spans="1:15">
      <c r="A1111" s="16" t="s">
        <v>480</v>
      </c>
      <c r="B1111" s="16" t="str">
        <f>VLOOKUP(A1111,Name!$A:$B,2,FALSE)</f>
        <v>巴西棕榈蜡</v>
      </c>
      <c r="C1111" s="16" t="s">
        <v>16</v>
      </c>
      <c r="D1111" s="16" t="s">
        <v>36</v>
      </c>
      <c r="E1111" s="17">
        <v>8015869</v>
      </c>
      <c r="F1111" s="18" t="s">
        <v>481</v>
      </c>
      <c r="G1111" s="18" t="s">
        <v>37</v>
      </c>
      <c r="H1111" s="18" t="s">
        <v>38</v>
      </c>
      <c r="I1111" s="18"/>
      <c r="J1111" s="18"/>
      <c r="K1111" s="18"/>
      <c r="L1111" s="10" t="str">
        <f>VLOOKUP(C1111,ROUTE!$A:$C,2,FALSE)</f>
        <v>局部给药 / 皮肤给药</v>
      </c>
      <c r="M1111" s="10" t="str">
        <f>VLOOKUP(C1111,ROUTE!$A:$C,3,FALSE)</f>
        <v>药物直接应用于身体表面（如皮肤），通常用于产生局部效应。</v>
      </c>
      <c r="N1111" s="10" t="str">
        <f>VLOOKUP(D1111,'Dosage '!$A:$C,2,FALSE)</f>
        <v>软膏剂</v>
      </c>
      <c r="O1111" s="10" t="str">
        <f>VLOOKUP(D1111,'Dosage '!$A:$C,3,FALSE)</f>
        <v>通常为油性基质，用于皮肤的半固体制剂。</v>
      </c>
    </row>
    <row r="1112" spans="1:15">
      <c r="A1112" s="16" t="s">
        <v>483</v>
      </c>
      <c r="B1112" s="16" t="str">
        <f>VLOOKUP(A1112,Name!$A:$B,2,FALSE)</f>
        <v>角叉菜胶</v>
      </c>
      <c r="C1112" s="16" t="s">
        <v>92</v>
      </c>
      <c r="D1112" s="16" t="s">
        <v>161</v>
      </c>
      <c r="E1112" s="17">
        <v>9000071</v>
      </c>
      <c r="F1112" s="18" t="s">
        <v>484</v>
      </c>
      <c r="G1112" s="18">
        <v>0.3</v>
      </c>
      <c r="H1112" s="18" t="s">
        <v>19</v>
      </c>
      <c r="I1112" s="18"/>
      <c r="J1112" s="18"/>
      <c r="K1112" s="18"/>
      <c r="L1112" s="10" t="str">
        <f>VLOOKUP(C1112,ROUTE!$A:$C,2,FALSE)</f>
        <v>牙科给药</v>
      </c>
      <c r="M1112" s="10" t="str">
        <f>VLOOKUP(C1112,ROUTE!$A:$C,3,FALSE)</f>
        <v>直接用于牙齿或牙龈的药物。</v>
      </c>
      <c r="N1112" s="10" t="str">
        <f>VLOOKUP(D1112,'Dosage '!$A:$C,2,FALSE)</f>
        <v>糊剂</v>
      </c>
      <c r="O1112" s="10" t="str">
        <f>VLOOKUP(D1112,'Dosage '!$A:$C,3,FALSE)</f>
        <v>含有大量固体粉末的半固体制剂。</v>
      </c>
    </row>
    <row r="1113" spans="1:15">
      <c r="A1113" s="16" t="s">
        <v>483</v>
      </c>
      <c r="B1113" s="16" t="str">
        <f>VLOOKUP(A1113,Name!$A:$B,2,FALSE)</f>
        <v>角叉菜胶</v>
      </c>
      <c r="C1113" s="16" t="s">
        <v>112</v>
      </c>
      <c r="D1113" s="16" t="s">
        <v>81</v>
      </c>
      <c r="E1113" s="17">
        <v>9000071</v>
      </c>
      <c r="F1113" s="18" t="s">
        <v>484</v>
      </c>
      <c r="G1113" s="18" t="s">
        <v>37</v>
      </c>
      <c r="H1113" s="18" t="s">
        <v>38</v>
      </c>
      <c r="I1113" s="18"/>
      <c r="J1113" s="18"/>
      <c r="K1113" s="18"/>
      <c r="L1113" s="10" t="str">
        <f>VLOOKUP(C1113,ROUTE!$A:$C,2,FALSE)</f>
        <v>鼻用 / 鼻腔给药</v>
      </c>
      <c r="M1113" s="10" t="str">
        <f>VLOOKUP(C1113,ROUTE!$A:$C,3,FALSE)</f>
        <v>药物通过鼻腔给药（如鼻喷雾剂）。</v>
      </c>
      <c r="N1113" s="10" t="str">
        <f>VLOOKUP(D1113,'Dosage '!$A:$C,2,FALSE)</f>
        <v>散剂 / 粉末</v>
      </c>
      <c r="O1113" s="10" t="str">
        <f>VLOOKUP(D1113,'Dosage '!$A:$C,3,FALSE)</f>
        <v>干燥的粉末状药物。</v>
      </c>
    </row>
    <row r="1114" spans="1:15">
      <c r="A1114" s="16" t="s">
        <v>483</v>
      </c>
      <c r="B1114" s="16" t="str">
        <f>VLOOKUP(A1114,Name!$A:$B,2,FALSE)</f>
        <v>角叉菜胶</v>
      </c>
      <c r="C1114" s="16" t="s">
        <v>27</v>
      </c>
      <c r="D1114" s="16" t="s">
        <v>28</v>
      </c>
      <c r="E1114" s="17">
        <v>9000071</v>
      </c>
      <c r="F1114" s="18" t="s">
        <v>484</v>
      </c>
      <c r="G1114" s="18"/>
      <c r="H1114" s="18"/>
      <c r="I1114" s="20">
        <v>3</v>
      </c>
      <c r="J1114" s="18" t="s">
        <v>24</v>
      </c>
      <c r="K1114" s="18"/>
      <c r="L1114" s="10" t="str">
        <f>VLOOKUP(C1114,ROUTE!$A:$C,2,FALSE)</f>
        <v>口服</v>
      </c>
      <c r="M1114" s="10" t="str">
        <f>VLOOKUP(C1114,ROUTE!$A:$C,3,FALSE)</f>
        <v>通过口腔吞咽给药。</v>
      </c>
      <c r="N1114" s="10" t="str">
        <f>VLOOKUP(D1114,'Dosage '!$A:$C,2,FALSE)</f>
        <v>胶囊剂</v>
      </c>
      <c r="O1114" s="10" t="str">
        <f>VLOOKUP(D1114,'Dosage '!$A:$C,3,FALSE)</f>
        <v>药物装在可溶性外壳中的制剂。</v>
      </c>
    </row>
    <row r="1115" spans="1:15">
      <c r="A1115" s="16" t="s">
        <v>483</v>
      </c>
      <c r="B1115" s="16" t="str">
        <f>VLOOKUP(A1115,Name!$A:$B,2,FALSE)</f>
        <v>角叉菜胶</v>
      </c>
      <c r="C1115" s="16" t="s">
        <v>27</v>
      </c>
      <c r="D1115" s="16" t="s">
        <v>133</v>
      </c>
      <c r="E1115" s="17">
        <v>9000071</v>
      </c>
      <c r="F1115" s="18" t="s">
        <v>484</v>
      </c>
      <c r="G1115" s="18"/>
      <c r="H1115" s="18"/>
      <c r="I1115" s="20">
        <v>1</v>
      </c>
      <c r="J1115" s="18" t="s">
        <v>24</v>
      </c>
      <c r="K1115" s="18"/>
      <c r="L1115" s="10" t="str">
        <f>VLOOKUP(C1115,ROUTE!$A:$C,2,FALSE)</f>
        <v>口服</v>
      </c>
      <c r="M1115" s="10" t="str">
        <f>VLOOKUP(C1115,ROUTE!$A:$C,3,FALSE)</f>
        <v>通过口腔吞咽给药。</v>
      </c>
      <c r="N1115" s="10" t="str">
        <f>VLOOKUP(D1115,'Dosage '!$A:$C,2,FALSE)</f>
        <v>迟释胶囊 (肠溶胶囊)</v>
      </c>
      <c r="O1115" s="10" t="str">
        <f>VLOOKUP(D1115,'Dosage '!$A:$C,3,FALSE)</f>
        <v>药物延迟释放的胶囊。</v>
      </c>
    </row>
    <row r="1116" spans="1:15">
      <c r="A1116" s="16" t="s">
        <v>483</v>
      </c>
      <c r="B1116" s="16" t="str">
        <f>VLOOKUP(A1116,Name!$A:$B,2,FALSE)</f>
        <v>角叉菜胶</v>
      </c>
      <c r="C1116" s="16" t="s">
        <v>27</v>
      </c>
      <c r="D1116" s="16" t="s">
        <v>249</v>
      </c>
      <c r="E1116" s="17">
        <v>9000071</v>
      </c>
      <c r="F1116" s="18" t="s">
        <v>484</v>
      </c>
      <c r="G1116" s="18"/>
      <c r="H1116" s="18"/>
      <c r="I1116" s="20">
        <v>161</v>
      </c>
      <c r="J1116" s="18" t="s">
        <v>24</v>
      </c>
      <c r="K1116" s="18"/>
      <c r="L1116" s="10" t="str">
        <f>VLOOKUP(C1116,ROUTE!$A:$C,2,FALSE)</f>
        <v>口服</v>
      </c>
      <c r="M1116" s="10" t="str">
        <f>VLOOKUP(C1116,ROUTE!$A:$C,3,FALSE)</f>
        <v>通过口腔吞咽给药。</v>
      </c>
      <c r="N1116" s="10" t="str">
        <f>VLOOKUP(D1116,'Dosage '!$A:$C,2,FALSE)</f>
        <v>混悬用颗粒</v>
      </c>
      <c r="O1116" s="10" t="str">
        <f>VLOOKUP(D1116,'Dosage '!$A:$C,3,FALSE)</f>
        <v>服用前需分散形成混悬液的颗粒剂。</v>
      </c>
    </row>
    <row r="1117" spans="1:15">
      <c r="A1117" s="16" t="s">
        <v>483</v>
      </c>
      <c r="B1117" s="16" t="str">
        <f>VLOOKUP(A1117,Name!$A:$B,2,FALSE)</f>
        <v>角叉菜胶</v>
      </c>
      <c r="C1117" s="16" t="s">
        <v>27</v>
      </c>
      <c r="D1117" s="16" t="s">
        <v>81</v>
      </c>
      <c r="E1117" s="17">
        <v>9000071</v>
      </c>
      <c r="F1117" s="18" t="s">
        <v>484</v>
      </c>
      <c r="G1117" s="18"/>
      <c r="H1117" s="18"/>
      <c r="I1117" s="20">
        <v>1</v>
      </c>
      <c r="J1117" s="18" t="s">
        <v>24</v>
      </c>
      <c r="K1117" s="18"/>
      <c r="L1117" s="10" t="str">
        <f>VLOOKUP(C1117,ROUTE!$A:$C,2,FALSE)</f>
        <v>口服</v>
      </c>
      <c r="M1117" s="10" t="str">
        <f>VLOOKUP(C1117,ROUTE!$A:$C,3,FALSE)</f>
        <v>通过口腔吞咽给药。</v>
      </c>
      <c r="N1117" s="10" t="str">
        <f>VLOOKUP(D1117,'Dosage '!$A:$C,2,FALSE)</f>
        <v>散剂 / 粉末</v>
      </c>
      <c r="O1117" s="10" t="str">
        <f>VLOOKUP(D1117,'Dosage '!$A:$C,3,FALSE)</f>
        <v>干燥的粉末状药物。</v>
      </c>
    </row>
    <row r="1118" spans="1:15">
      <c r="A1118" s="16" t="s">
        <v>483</v>
      </c>
      <c r="B1118" s="16" t="str">
        <f>VLOOKUP(A1118,Name!$A:$B,2,FALSE)</f>
        <v>角叉菜胶</v>
      </c>
      <c r="C1118" s="16" t="s">
        <v>27</v>
      </c>
      <c r="D1118" s="16" t="s">
        <v>51</v>
      </c>
      <c r="E1118" s="17">
        <v>9000071</v>
      </c>
      <c r="F1118" s="18" t="s">
        <v>484</v>
      </c>
      <c r="G1118" s="18">
        <v>15</v>
      </c>
      <c r="H1118" s="18" t="s">
        <v>24</v>
      </c>
      <c r="I1118" s="18"/>
      <c r="J1118" s="18"/>
      <c r="K1118" s="18"/>
      <c r="L1118" s="10" t="str">
        <f>VLOOKUP(C1118,ROUTE!$A:$C,2,FALSE)</f>
        <v>口服</v>
      </c>
      <c r="M1118" s="10" t="str">
        <f>VLOOKUP(C1118,ROUTE!$A:$C,3,FALSE)</f>
        <v>通过口腔吞咽给药。</v>
      </c>
      <c r="N1118" s="10" t="str">
        <f>VLOOKUP(D1118,'Dosage '!$A:$C,2,FALSE)</f>
        <v>干混悬剂</v>
      </c>
      <c r="O1118" s="10" t="str">
        <f>VLOOKUP(D1118,'Dosage '!$A:$C,3,FALSE)</f>
        <v>服用前需分散形成混悬液的粉末。</v>
      </c>
    </row>
    <row r="1119" spans="1:15">
      <c r="A1119" s="16" t="s">
        <v>483</v>
      </c>
      <c r="B1119" s="16" t="str">
        <f>VLOOKUP(A1119,Name!$A:$B,2,FALSE)</f>
        <v>角叉菜胶</v>
      </c>
      <c r="C1119" s="16" t="s">
        <v>27</v>
      </c>
      <c r="D1119" s="16" t="s">
        <v>52</v>
      </c>
      <c r="E1119" s="17">
        <v>9000071</v>
      </c>
      <c r="F1119" s="18" t="s">
        <v>484</v>
      </c>
      <c r="G1119" s="18">
        <v>6</v>
      </c>
      <c r="H1119" s="18" t="s">
        <v>93</v>
      </c>
      <c r="I1119" s="18"/>
      <c r="J1119" s="18"/>
      <c r="K1119" s="18"/>
      <c r="L1119" s="10" t="str">
        <f>VLOOKUP(C1119,ROUTE!$A:$C,2,FALSE)</f>
        <v>口服</v>
      </c>
      <c r="M1119" s="10" t="str">
        <f>VLOOKUP(C1119,ROUTE!$A:$C,3,FALSE)</f>
        <v>通过口腔吞咽给药。</v>
      </c>
      <c r="N1119" s="10" t="str">
        <f>VLOOKUP(D1119,'Dosage '!$A:$C,2,FALSE)</f>
        <v>混悬剂</v>
      </c>
      <c r="O1119" s="10" t="str">
        <f>VLOOKUP(D1119,'Dosage '!$A:$C,3,FALSE)</f>
        <v>药物微粒均匀分散在液体介质中的制剂。</v>
      </c>
    </row>
    <row r="1120" spans="1:15">
      <c r="A1120" s="16" t="s">
        <v>483</v>
      </c>
      <c r="B1120" s="16" t="str">
        <f>VLOOKUP(A1120,Name!$A:$B,2,FALSE)</f>
        <v>角叉菜胶</v>
      </c>
      <c r="C1120" s="16" t="s">
        <v>27</v>
      </c>
      <c r="D1120" s="16" t="s">
        <v>31</v>
      </c>
      <c r="E1120" s="17">
        <v>9000071</v>
      </c>
      <c r="F1120" s="18" t="s">
        <v>484</v>
      </c>
      <c r="G1120" s="18"/>
      <c r="H1120" s="18"/>
      <c r="I1120" s="20">
        <v>15</v>
      </c>
      <c r="J1120" s="18" t="s">
        <v>24</v>
      </c>
      <c r="K1120" s="18"/>
      <c r="L1120" s="10" t="str">
        <f>VLOOKUP(C1120,ROUTE!$A:$C,2,FALSE)</f>
        <v>口服</v>
      </c>
      <c r="M1120" s="10" t="str">
        <f>VLOOKUP(C1120,ROUTE!$A:$C,3,FALSE)</f>
        <v>通过口腔吞咽给药。</v>
      </c>
      <c r="N1120" s="10" t="str">
        <f>VLOOKUP(D1120,'Dosage '!$A:$C,2,FALSE)</f>
        <v>片剂</v>
      </c>
      <c r="O1120" s="10" t="str">
        <f>VLOOKUP(D1120,'Dosage '!$A:$C,3,FALSE)</f>
        <v>由药物和辅料压制而成的固体制剂。</v>
      </c>
    </row>
    <row r="1121" spans="1:15">
      <c r="A1121" s="16" t="s">
        <v>483</v>
      </c>
      <c r="B1121" s="16" t="str">
        <f>VLOOKUP(A1121,Name!$A:$B,2,FALSE)</f>
        <v>角叉菜胶</v>
      </c>
      <c r="C1121" s="16" t="s">
        <v>63</v>
      </c>
      <c r="D1121" s="16" t="s">
        <v>81</v>
      </c>
      <c r="E1121" s="17">
        <v>9000071</v>
      </c>
      <c r="F1121" s="18" t="s">
        <v>484</v>
      </c>
      <c r="G1121" s="18"/>
      <c r="H1121" s="18"/>
      <c r="I1121" s="20">
        <v>1</v>
      </c>
      <c r="J1121" s="18" t="s">
        <v>24</v>
      </c>
      <c r="K1121" s="18"/>
      <c r="L1121" s="10" t="str">
        <f>VLOOKUP(C1121,ROUTE!$A:$C,2,FALSE)</f>
        <v>呼吸道给药（吸入）</v>
      </c>
      <c r="M1121" s="10" t="str">
        <f>VLOOKUP(C1121,ROUTE!$A:$C,3,FALSE)</f>
        <v>药物通过吸入方式进入呼吸道和肺部。</v>
      </c>
      <c r="N1121" s="10" t="str">
        <f>VLOOKUP(D1121,'Dosage '!$A:$C,2,FALSE)</f>
        <v>散剂 / 粉末</v>
      </c>
      <c r="O1121" s="10" t="str">
        <f>VLOOKUP(D1121,'Dosage '!$A:$C,3,FALSE)</f>
        <v>干燥的粉末状药物。</v>
      </c>
    </row>
    <row r="1122" spans="1:15">
      <c r="A1122" s="16" t="s">
        <v>483</v>
      </c>
      <c r="B1122" s="16" t="str">
        <f>VLOOKUP(A1122,Name!$A:$B,2,FALSE)</f>
        <v>角叉菜胶</v>
      </c>
      <c r="C1122" s="16" t="s">
        <v>16</v>
      </c>
      <c r="D1122" s="16" t="s">
        <v>17</v>
      </c>
      <c r="E1122" s="17">
        <v>9000071</v>
      </c>
      <c r="F1122" s="18" t="s">
        <v>484</v>
      </c>
      <c r="G1122" s="18">
        <v>0.5</v>
      </c>
      <c r="H1122" s="18" t="s">
        <v>19</v>
      </c>
      <c r="I1122" s="18"/>
      <c r="J1122" s="18"/>
      <c r="K1122" s="18"/>
      <c r="L1122" s="10" t="str">
        <f>VLOOKUP(C1122,ROUTE!$A:$C,2,FALSE)</f>
        <v>局部给药 / 皮肤给药</v>
      </c>
      <c r="M1122" s="10" t="str">
        <f>VLOOKUP(C1122,ROUTE!$A:$C,3,FALSE)</f>
        <v>药物直接应用于身体表面（如皮肤），通常用于产生局部效应。</v>
      </c>
      <c r="N1122" s="10" t="str">
        <f>VLOOKUP(D1122,'Dosage '!$A:$C,2,FALSE)</f>
        <v>洗剂</v>
      </c>
      <c r="O1122" s="10" t="str">
        <f>VLOOKUP(D1122,'Dosage '!$A:$C,3,FALSE)</f>
        <v>用于皮肤的液体或半液体。</v>
      </c>
    </row>
    <row r="1123" spans="1:15">
      <c r="A1123" s="16" t="s">
        <v>485</v>
      </c>
      <c r="B1123" s="16" t="str">
        <f>VLOOKUP(A1123,Name!$A:$B,2,FALSE)</f>
        <v>角叉菜胶钙</v>
      </c>
      <c r="C1123" s="16" t="s">
        <v>27</v>
      </c>
      <c r="D1123" s="16" t="s">
        <v>51</v>
      </c>
      <c r="E1123" s="17">
        <v>9049052</v>
      </c>
      <c r="F1123" s="18" t="s">
        <v>486</v>
      </c>
      <c r="G1123" s="18" t="s">
        <v>37</v>
      </c>
      <c r="H1123" s="18" t="s">
        <v>38</v>
      </c>
      <c r="I1123" s="18"/>
      <c r="J1123" s="18"/>
      <c r="K1123" s="18"/>
      <c r="L1123" s="10" t="str">
        <f>VLOOKUP(C1123,ROUTE!$A:$C,2,FALSE)</f>
        <v>口服</v>
      </c>
      <c r="M1123" s="10" t="str">
        <f>VLOOKUP(C1123,ROUTE!$A:$C,3,FALSE)</f>
        <v>通过口腔吞咽给药。</v>
      </c>
      <c r="N1123" s="10" t="str">
        <f>VLOOKUP(D1123,'Dosage '!$A:$C,2,FALSE)</f>
        <v>干混悬剂</v>
      </c>
      <c r="O1123" s="10" t="str">
        <f>VLOOKUP(D1123,'Dosage '!$A:$C,3,FALSE)</f>
        <v>服用前需分散形成混悬液的粉末。</v>
      </c>
    </row>
    <row r="1124" spans="1:15">
      <c r="A1124" s="16" t="s">
        <v>487</v>
      </c>
      <c r="B1124" s="16" t="str">
        <f>VLOOKUP(A1124,Name!$A:$B,2,FALSE)</f>
        <v>角叉菜胶钠</v>
      </c>
      <c r="C1124" s="16" t="s">
        <v>16</v>
      </c>
      <c r="D1124" s="16" t="s">
        <v>17</v>
      </c>
      <c r="E1124" s="17">
        <v>9061829</v>
      </c>
      <c r="F1124" s="18" t="s">
        <v>488</v>
      </c>
      <c r="G1124" s="18">
        <v>1</v>
      </c>
      <c r="H1124" s="18" t="s">
        <v>19</v>
      </c>
      <c r="I1124" s="18"/>
      <c r="J1124" s="18"/>
      <c r="K1124" s="18"/>
      <c r="L1124" s="10" t="str">
        <f>VLOOKUP(C1124,ROUTE!$A:$C,2,FALSE)</f>
        <v>局部给药 / 皮肤给药</v>
      </c>
      <c r="M1124" s="10" t="str">
        <f>VLOOKUP(C1124,ROUTE!$A:$C,3,FALSE)</f>
        <v>药物直接应用于身体表面（如皮肤），通常用于产生局部效应。</v>
      </c>
      <c r="N1124" s="10" t="str">
        <f>VLOOKUP(D1124,'Dosage '!$A:$C,2,FALSE)</f>
        <v>洗剂</v>
      </c>
      <c r="O1124" s="10" t="str">
        <f>VLOOKUP(D1124,'Dosage '!$A:$C,3,FALSE)</f>
        <v>用于皮肤的液体或半液体。</v>
      </c>
    </row>
    <row r="1125" spans="1:15">
      <c r="A1125" s="16" t="s">
        <v>489</v>
      </c>
      <c r="B1125" s="16" t="str">
        <f>VLOOKUP(A1125,Name!$A:$B,2,FALSE)</f>
        <v>卡斯提尔皂 (橄榄油皂)</v>
      </c>
      <c r="C1125" s="16" t="s">
        <v>16</v>
      </c>
      <c r="D1125" s="16" t="s">
        <v>67</v>
      </c>
      <c r="E1125" s="17">
        <v>8029387</v>
      </c>
      <c r="F1125" s="18" t="s">
        <v>38</v>
      </c>
      <c r="G1125" s="18">
        <v>97.3</v>
      </c>
      <c r="H1125" s="18" t="s">
        <v>19</v>
      </c>
      <c r="I1125" s="18"/>
      <c r="J1125" s="18"/>
      <c r="K1125" s="18"/>
      <c r="L1125" s="10" t="str">
        <f>VLOOKUP(C1125,ROUTE!$A:$C,2,FALSE)</f>
        <v>局部给药 / 皮肤给药</v>
      </c>
      <c r="M1125" s="10" t="str">
        <f>VLOOKUP(C1125,ROUTE!$A:$C,3,FALSE)</f>
        <v>药物直接应用于身体表面（如皮肤），通常用于产生局部效应。</v>
      </c>
      <c r="N1125" s="10" t="str">
        <f>VLOOKUP(D1125,'Dosage '!$A:$C,2,FALSE)</f>
        <v>药皂</v>
      </c>
      <c r="O1125" s="10" t="str">
        <f>VLOOKUP(D1125,'Dosage '!$A:$C,3,FALSE)</f>
        <v>含有药物的皂类清洁产品。</v>
      </c>
    </row>
    <row r="1126" spans="1:15">
      <c r="A1126" s="16" t="s">
        <v>490</v>
      </c>
      <c r="B1126" s="16" t="str">
        <f>VLOOKUP(A1126,Name!$A:$B,2,FALSE)</f>
        <v>蓖麻油</v>
      </c>
      <c r="C1126" s="16" t="s">
        <v>78</v>
      </c>
      <c r="D1126" s="16" t="s">
        <v>62</v>
      </c>
      <c r="E1126" s="17">
        <v>8001794</v>
      </c>
      <c r="F1126" s="18" t="s">
        <v>491</v>
      </c>
      <c r="G1126" s="18"/>
      <c r="H1126" s="18"/>
      <c r="I1126" s="20">
        <v>885</v>
      </c>
      <c r="J1126" s="18" t="s">
        <v>24</v>
      </c>
      <c r="K1126" s="18"/>
      <c r="L1126" s="10" t="str">
        <f>VLOOKUP(C1126,ROUTE!$A:$C,2,FALSE)</f>
        <v>肌肉注射</v>
      </c>
      <c r="M1126" s="10" t="str">
        <f>VLOOKUP(C1126,ROUTE!$A:$C,3,FALSE)</f>
        <v>将药物注入肌肉组织。</v>
      </c>
      <c r="N1126" s="10" t="str">
        <f>VLOOKUP(D1126,'Dosage '!$A:$C,2,FALSE)</f>
        <v>注射剂</v>
      </c>
      <c r="O1126" s="10" t="str">
        <f>VLOOKUP(D1126,'Dosage '!$A:$C,3,FALSE)</f>
        <v>通过注射给药的无菌制剂的总称。</v>
      </c>
    </row>
    <row r="1127" spans="1:15">
      <c r="A1127" s="16" t="s">
        <v>490</v>
      </c>
      <c r="B1127" s="16" t="str">
        <f>VLOOKUP(A1127,Name!$A:$B,2,FALSE)</f>
        <v>蓖麻油</v>
      </c>
      <c r="C1127" s="16" t="s">
        <v>78</v>
      </c>
      <c r="D1127" s="16" t="s">
        <v>109</v>
      </c>
      <c r="E1127" s="17">
        <v>8001794</v>
      </c>
      <c r="F1127" s="18" t="s">
        <v>491</v>
      </c>
      <c r="G1127" s="18"/>
      <c r="H1127" s="18"/>
      <c r="I1127" s="18">
        <v>525</v>
      </c>
      <c r="J1127" s="18" t="s">
        <v>24</v>
      </c>
      <c r="K1127" s="18"/>
      <c r="L1127" s="10" t="str">
        <f>VLOOKUP(C1127,ROUTE!$A:$C,2,FALSE)</f>
        <v>肌肉注射</v>
      </c>
      <c r="M1127" s="10" t="str">
        <f>VLOOKUP(C1127,ROUTE!$A:$C,3,FALSE)</f>
        <v>将药物注入肌肉组织。</v>
      </c>
      <c r="N1127" s="10" t="str">
        <f>VLOOKUP(D1127,'Dosage '!$A:$C,2,FALSE)</f>
        <v>注射液</v>
      </c>
      <c r="O1127" s="10" t="str">
        <f>VLOOKUP(D1127,'Dosage '!$A:$C,3,FALSE)</f>
        <v>药物完全溶解的无菌溶液。</v>
      </c>
    </row>
    <row r="1128" spans="1:15">
      <c r="A1128" s="16" t="s">
        <v>490</v>
      </c>
      <c r="B1128" s="16" t="str">
        <f>VLOOKUP(A1128,Name!$A:$B,2,FALSE)</f>
        <v>蓖麻油</v>
      </c>
      <c r="C1128" s="16" t="s">
        <v>112</v>
      </c>
      <c r="D1128" s="16" t="s">
        <v>160</v>
      </c>
      <c r="E1128" s="17">
        <v>8001794</v>
      </c>
      <c r="F1128" s="18" t="s">
        <v>491</v>
      </c>
      <c r="G1128" s="18"/>
      <c r="H1128" s="18"/>
      <c r="I1128" s="20">
        <v>429</v>
      </c>
      <c r="J1128" s="18" t="s">
        <v>24</v>
      </c>
      <c r="K1128" s="18"/>
      <c r="L1128" s="10" t="str">
        <f>VLOOKUP(C1128,ROUTE!$A:$C,2,FALSE)</f>
        <v>鼻用 / 鼻腔给药</v>
      </c>
      <c r="M1128" s="10" t="str">
        <f>VLOOKUP(C1128,ROUTE!$A:$C,3,FALSE)</f>
        <v>药物通过鼻腔给药（如鼻喷雾剂）。</v>
      </c>
      <c r="N1128" s="10" t="str">
        <f>VLOOKUP(D1128,'Dosage '!$A:$C,2,FALSE)</f>
        <v>凝胶剂</v>
      </c>
      <c r="O1128" s="10" t="str">
        <f>VLOOKUP(D1128,'Dosage '!$A:$C,3,FALSE)</f>
        <v>药物分散在半固态胶状基质中的制剂。</v>
      </c>
    </row>
    <row r="1129" spans="1:15">
      <c r="A1129" s="16" t="s">
        <v>490</v>
      </c>
      <c r="B1129" s="16" t="str">
        <f>VLOOKUP(A1129,Name!$A:$B,2,FALSE)</f>
        <v>蓖麻油</v>
      </c>
      <c r="C1129" s="16" t="s">
        <v>112</v>
      </c>
      <c r="D1129" s="16" t="s">
        <v>168</v>
      </c>
      <c r="E1129" s="17">
        <v>8001794</v>
      </c>
      <c r="F1129" s="18" t="s">
        <v>491</v>
      </c>
      <c r="G1129" s="18" t="s">
        <v>37</v>
      </c>
      <c r="H1129" s="18" t="s">
        <v>38</v>
      </c>
      <c r="I1129" s="18"/>
      <c r="J1129" s="18"/>
      <c r="K1129" s="18"/>
      <c r="L1129" s="10" t="str">
        <f>VLOOKUP(C1129,ROUTE!$A:$C,2,FALSE)</f>
        <v>鼻用 / 鼻腔给药</v>
      </c>
      <c r="M1129" s="10" t="str">
        <f>VLOOKUP(C1129,ROUTE!$A:$C,3,FALSE)</f>
        <v>药物通过鼻腔给药（如鼻喷雾剂）。</v>
      </c>
      <c r="N1129" s="10" t="str">
        <f>VLOOKUP(D1129,'Dosage '!$A:$C,2,FALSE)</f>
        <v>喷雾剂</v>
      </c>
      <c r="O1129" s="10" t="str">
        <f>VLOOKUP(D1129,'Dosage '!$A:$C,3,FALSE)</f>
        <v>通过机械泵喷出液体的制剂。</v>
      </c>
    </row>
    <row r="1130" spans="1:15">
      <c r="A1130" s="16" t="s">
        <v>490</v>
      </c>
      <c r="B1130" s="16" t="str">
        <f>VLOOKUP(A1130,Name!$A:$B,2,FALSE)</f>
        <v>蓖麻油</v>
      </c>
      <c r="C1130" s="16" t="s">
        <v>114</v>
      </c>
      <c r="D1130" s="16" t="s">
        <v>233</v>
      </c>
      <c r="E1130" s="17">
        <v>8001794</v>
      </c>
      <c r="F1130" s="18" t="s">
        <v>491</v>
      </c>
      <c r="G1130" s="18"/>
      <c r="H1130" s="18"/>
      <c r="I1130" s="18">
        <v>32</v>
      </c>
      <c r="J1130" s="18" t="s">
        <v>24</v>
      </c>
      <c r="K1130" s="18"/>
      <c r="L1130" s="10" t="str">
        <f>VLOOKUP(C1130,ROUTE!$A:$C,2,FALSE)</f>
        <v>眼用 / 眼部给药</v>
      </c>
      <c r="M1130" s="10" t="str">
        <f>VLOOKUP(C1130,ROUTE!$A:$C,3,FALSE)</f>
        <v>药物用于眼睛表面（如眼药水、眼膏）。</v>
      </c>
      <c r="N1130" s="10" t="str">
        <f>VLOOKUP(D1130,'Dosage '!$A:$C,2,FALSE)</f>
        <v>乳剂</v>
      </c>
      <c r="O1130" s="10" t="str">
        <f>VLOOKUP(D1130,'Dosage '!$A:$C,3,FALSE)</f>
        <v>两种不互溶液体形成的稳定混合物。</v>
      </c>
    </row>
    <row r="1131" spans="1:15">
      <c r="A1131" s="16" t="s">
        <v>490</v>
      </c>
      <c r="B1131" s="16" t="str">
        <f>VLOOKUP(A1131,Name!$A:$B,2,FALSE)</f>
        <v>蓖麻油</v>
      </c>
      <c r="C1131" s="16" t="s">
        <v>27</v>
      </c>
      <c r="D1131" s="16" t="s">
        <v>28</v>
      </c>
      <c r="E1131" s="17">
        <v>8001794</v>
      </c>
      <c r="F1131" s="18" t="s">
        <v>491</v>
      </c>
      <c r="G1131" s="18">
        <v>1.04</v>
      </c>
      <c r="H1131" s="18" t="s">
        <v>24</v>
      </c>
      <c r="I1131" s="18"/>
      <c r="J1131" s="18"/>
      <c r="K1131" s="18"/>
      <c r="L1131" s="10" t="str">
        <f>VLOOKUP(C1131,ROUTE!$A:$C,2,FALSE)</f>
        <v>口服</v>
      </c>
      <c r="M1131" s="10" t="str">
        <f>VLOOKUP(C1131,ROUTE!$A:$C,3,FALSE)</f>
        <v>通过口腔吞咽给药。</v>
      </c>
      <c r="N1131" s="10" t="str">
        <f>VLOOKUP(D1131,'Dosage '!$A:$C,2,FALSE)</f>
        <v>胶囊剂</v>
      </c>
      <c r="O1131" s="10" t="str">
        <f>VLOOKUP(D1131,'Dosage '!$A:$C,3,FALSE)</f>
        <v>药物装在可溶性外壳中的制剂。</v>
      </c>
    </row>
    <row r="1132" spans="1:15">
      <c r="A1132" s="16" t="s">
        <v>490</v>
      </c>
      <c r="B1132" s="16" t="str">
        <f>VLOOKUP(A1132,Name!$A:$B,2,FALSE)</f>
        <v>蓖麻油</v>
      </c>
      <c r="C1132" s="16" t="s">
        <v>27</v>
      </c>
      <c r="D1132" s="16" t="s">
        <v>79</v>
      </c>
      <c r="E1132" s="17">
        <v>8001794</v>
      </c>
      <c r="F1132" s="18" t="s">
        <v>491</v>
      </c>
      <c r="G1132" s="18"/>
      <c r="H1132" s="18"/>
      <c r="I1132" s="20">
        <v>47</v>
      </c>
      <c r="J1132" s="18" t="s">
        <v>24</v>
      </c>
      <c r="K1132" s="18"/>
      <c r="L1132" s="10" t="str">
        <f>VLOOKUP(C1132,ROUTE!$A:$C,2,FALSE)</f>
        <v>口服</v>
      </c>
      <c r="M1132" s="10" t="str">
        <f>VLOOKUP(C1132,ROUTE!$A:$C,3,FALSE)</f>
        <v>通过口腔吞咽给药。</v>
      </c>
      <c r="N1132" s="10" t="str">
        <f>VLOOKUP(D1132,'Dosage '!$A:$C,2,FALSE)</f>
        <v>缓释胶囊</v>
      </c>
      <c r="O1132" s="10" t="str">
        <f>VLOOKUP(D1132,'Dosage '!$A:$C,3,FALSE)</f>
        <v>药物从胶囊中缓慢、持续释放。</v>
      </c>
    </row>
    <row r="1133" spans="1:15">
      <c r="A1133" s="16" t="s">
        <v>490</v>
      </c>
      <c r="B1133" s="16" t="str">
        <f>VLOOKUP(A1133,Name!$A:$B,2,FALSE)</f>
        <v>蓖麻油</v>
      </c>
      <c r="C1133" s="16" t="s">
        <v>27</v>
      </c>
      <c r="D1133" s="16" t="s">
        <v>249</v>
      </c>
      <c r="E1133" s="17">
        <v>8001794</v>
      </c>
      <c r="F1133" s="18" t="s">
        <v>491</v>
      </c>
      <c r="G1133" s="18"/>
      <c r="H1133" s="18"/>
      <c r="I1133" s="20">
        <v>128</v>
      </c>
      <c r="J1133" s="18" t="s">
        <v>24</v>
      </c>
      <c r="K1133" s="18"/>
      <c r="L1133" s="10" t="str">
        <f>VLOOKUP(C1133,ROUTE!$A:$C,2,FALSE)</f>
        <v>口服</v>
      </c>
      <c r="M1133" s="10" t="str">
        <f>VLOOKUP(C1133,ROUTE!$A:$C,3,FALSE)</f>
        <v>通过口腔吞咽给药。</v>
      </c>
      <c r="N1133" s="10" t="str">
        <f>VLOOKUP(D1133,'Dosage '!$A:$C,2,FALSE)</f>
        <v>混悬用颗粒</v>
      </c>
      <c r="O1133" s="10" t="str">
        <f>VLOOKUP(D1133,'Dosage '!$A:$C,3,FALSE)</f>
        <v>服用前需分散形成混悬液的颗粒剂。</v>
      </c>
    </row>
    <row r="1134" spans="1:15">
      <c r="A1134" s="16" t="s">
        <v>490</v>
      </c>
      <c r="B1134" s="16" t="str">
        <f>VLOOKUP(A1134,Name!$A:$B,2,FALSE)</f>
        <v>蓖麻油</v>
      </c>
      <c r="C1134" s="16" t="s">
        <v>27</v>
      </c>
      <c r="D1134" s="16" t="s">
        <v>31</v>
      </c>
      <c r="E1134" s="17">
        <v>8001794</v>
      </c>
      <c r="F1134" s="18" t="s">
        <v>491</v>
      </c>
      <c r="G1134" s="18"/>
      <c r="H1134" s="18"/>
      <c r="I1134" s="20">
        <v>17</v>
      </c>
      <c r="J1134" s="18" t="s">
        <v>24</v>
      </c>
      <c r="K1134" s="18"/>
      <c r="L1134" s="10" t="str">
        <f>VLOOKUP(C1134,ROUTE!$A:$C,2,FALSE)</f>
        <v>口服</v>
      </c>
      <c r="M1134" s="10" t="str">
        <f>VLOOKUP(C1134,ROUTE!$A:$C,3,FALSE)</f>
        <v>通过口腔吞咽给药。</v>
      </c>
      <c r="N1134" s="10" t="str">
        <f>VLOOKUP(D1134,'Dosage '!$A:$C,2,FALSE)</f>
        <v>片剂</v>
      </c>
      <c r="O1134" s="10" t="str">
        <f>VLOOKUP(D1134,'Dosage '!$A:$C,3,FALSE)</f>
        <v>由药物和辅料压制而成的固体制剂。</v>
      </c>
    </row>
    <row r="1135" spans="1:15">
      <c r="A1135" s="16" t="s">
        <v>490</v>
      </c>
      <c r="B1135" s="16" t="str">
        <f>VLOOKUP(A1135,Name!$A:$B,2,FALSE)</f>
        <v>蓖麻油</v>
      </c>
      <c r="C1135" s="16" t="s">
        <v>27</v>
      </c>
      <c r="D1135" s="16" t="s">
        <v>84</v>
      </c>
      <c r="E1135" s="17">
        <v>8001794</v>
      </c>
      <c r="F1135" s="18" t="s">
        <v>491</v>
      </c>
      <c r="G1135" s="18">
        <v>0.9</v>
      </c>
      <c r="H1135" s="18" t="s">
        <v>24</v>
      </c>
      <c r="I1135" s="18"/>
      <c r="J1135" s="18"/>
      <c r="K1135" s="18"/>
      <c r="L1135" s="10" t="str">
        <f>VLOOKUP(C1135,ROUTE!$A:$C,2,FALSE)</f>
        <v>口服</v>
      </c>
      <c r="M1135" s="10" t="str">
        <f>VLOOKUP(C1135,ROUTE!$A:$C,3,FALSE)</f>
        <v>通过口腔吞咽给药。</v>
      </c>
      <c r="N1135" s="10" t="str">
        <f>VLOOKUP(D1135,'Dosage '!$A:$C,2,FALSE)</f>
        <v>包衣片</v>
      </c>
      <c r="O1135" s="10" t="str">
        <f>VLOOKUP(D1135,'Dosage '!$A:$C,3,FALSE)</f>
        <v>片剂外层有包衣的总称。</v>
      </c>
    </row>
    <row r="1136" spans="1:15">
      <c r="A1136" s="16" t="s">
        <v>490</v>
      </c>
      <c r="B1136" s="16" t="str">
        <f>VLOOKUP(A1136,Name!$A:$B,2,FALSE)</f>
        <v>蓖麻油</v>
      </c>
      <c r="C1136" s="16" t="s">
        <v>27</v>
      </c>
      <c r="D1136" s="16" t="s">
        <v>70</v>
      </c>
      <c r="E1136" s="17">
        <v>8001794</v>
      </c>
      <c r="F1136" s="18" t="s">
        <v>491</v>
      </c>
      <c r="G1136" s="18">
        <v>0.01</v>
      </c>
      <c r="H1136" s="18" t="s">
        <v>24</v>
      </c>
      <c r="I1136" s="18"/>
      <c r="J1136" s="18"/>
      <c r="K1136" s="18"/>
      <c r="L1136" s="10" t="str">
        <f>VLOOKUP(C1136,ROUTE!$A:$C,2,FALSE)</f>
        <v>口服</v>
      </c>
      <c r="M1136" s="10" t="str">
        <f>VLOOKUP(C1136,ROUTE!$A:$C,3,FALSE)</f>
        <v>通过口腔吞咽给药。</v>
      </c>
      <c r="N1136" s="10" t="str">
        <f>VLOOKUP(D1136,'Dosage '!$A:$C,2,FALSE)</f>
        <v>迟释片 (肠溶片)</v>
      </c>
      <c r="O1136" s="10" t="str">
        <f>VLOOKUP(D1136,'Dosage '!$A:$C,3,FALSE)</f>
        <v>药物延迟释放的片剂。</v>
      </c>
    </row>
    <row r="1137" spans="1:15">
      <c r="A1137" s="16" t="s">
        <v>490</v>
      </c>
      <c r="B1137" s="16" t="str">
        <f>VLOOKUP(A1137,Name!$A:$B,2,FALSE)</f>
        <v>蓖麻油</v>
      </c>
      <c r="C1137" s="16" t="s">
        <v>27</v>
      </c>
      <c r="D1137" s="16" t="s">
        <v>34</v>
      </c>
      <c r="E1137" s="17">
        <v>8001794</v>
      </c>
      <c r="F1137" s="18" t="s">
        <v>491</v>
      </c>
      <c r="G1137" s="18">
        <v>23.27</v>
      </c>
      <c r="H1137" s="18" t="s">
        <v>24</v>
      </c>
      <c r="I1137" s="18"/>
      <c r="J1137" s="18"/>
      <c r="K1137" s="18"/>
      <c r="L1137" s="10" t="str">
        <f>VLOOKUP(C1137,ROUTE!$A:$C,2,FALSE)</f>
        <v>口服</v>
      </c>
      <c r="M1137" s="10" t="str">
        <f>VLOOKUP(C1137,ROUTE!$A:$C,3,FALSE)</f>
        <v>通过口腔吞咽给药。</v>
      </c>
      <c r="N1137" s="10" t="str">
        <f>VLOOKUP(D1137,'Dosage '!$A:$C,2,FALSE)</f>
        <v>缓释片</v>
      </c>
      <c r="O1137" s="10" t="str">
        <f>VLOOKUP(D1137,'Dosage '!$A:$C,3,FALSE)</f>
        <v>药物缓慢、持续释放的片剂。</v>
      </c>
    </row>
    <row r="1138" spans="1:15">
      <c r="A1138" s="16" t="s">
        <v>490</v>
      </c>
      <c r="B1138" s="16" t="str">
        <f>VLOOKUP(A1138,Name!$A:$B,2,FALSE)</f>
        <v>蓖麻油</v>
      </c>
      <c r="C1138" s="16" t="s">
        <v>27</v>
      </c>
      <c r="D1138" s="16" t="s">
        <v>35</v>
      </c>
      <c r="E1138" s="17">
        <v>8001794</v>
      </c>
      <c r="F1138" s="18" t="s">
        <v>491</v>
      </c>
      <c r="G1138" s="18">
        <v>15.29</v>
      </c>
      <c r="H1138" s="18" t="s">
        <v>24</v>
      </c>
      <c r="I1138" s="18"/>
      <c r="J1138" s="18"/>
      <c r="K1138" s="18"/>
      <c r="L1138" s="10" t="str">
        <f>VLOOKUP(C1138,ROUTE!$A:$C,2,FALSE)</f>
        <v>口服</v>
      </c>
      <c r="M1138" s="10" t="str">
        <f>VLOOKUP(C1138,ROUTE!$A:$C,3,FALSE)</f>
        <v>通过口腔吞咽给药。</v>
      </c>
      <c r="N1138" s="10" t="str">
        <f>VLOOKUP(D1138,'Dosage '!$A:$C,2,FALSE)</f>
        <v>薄膜衣片</v>
      </c>
      <c r="O1138" s="10" t="str">
        <f>VLOOKUP(D1138,'Dosage '!$A:$C,3,FALSE)</f>
        <v>在片剂核心外包有一层薄膜。</v>
      </c>
    </row>
    <row r="1139" spans="1:15">
      <c r="A1139" s="16" t="s">
        <v>490</v>
      </c>
      <c r="B1139" s="16" t="str">
        <f>VLOOKUP(A1139,Name!$A:$B,2,FALSE)</f>
        <v>蓖麻油</v>
      </c>
      <c r="C1139" s="16" t="s">
        <v>86</v>
      </c>
      <c r="D1139" s="16" t="s">
        <v>31</v>
      </c>
      <c r="E1139" s="17">
        <v>8001794</v>
      </c>
      <c r="F1139" s="18" t="s">
        <v>491</v>
      </c>
      <c r="G1139" s="18">
        <v>1.6</v>
      </c>
      <c r="H1139" s="18" t="s">
        <v>24</v>
      </c>
      <c r="I1139" s="18"/>
      <c r="J1139" s="18"/>
      <c r="K1139" s="18"/>
      <c r="L1139" s="10" t="str">
        <f>VLOOKUP(C1139,ROUTE!$A:$C,2,FALSE)</f>
        <v>舌下给药</v>
      </c>
      <c r="M1139" s="10" t="str">
        <f>VLOOKUP(C1139,ROUTE!$A:$C,3,FALSE)</f>
        <v>将药物置于舌下，通过舌下黏膜快速吸收。</v>
      </c>
      <c r="N1139" s="10" t="str">
        <f>VLOOKUP(D1139,'Dosage '!$A:$C,2,FALSE)</f>
        <v>片剂</v>
      </c>
      <c r="O1139" s="10" t="str">
        <f>VLOOKUP(D1139,'Dosage '!$A:$C,3,FALSE)</f>
        <v>由药物和辅料压制而成的固体制剂。</v>
      </c>
    </row>
    <row r="1140" spans="1:15">
      <c r="A1140" s="16" t="s">
        <v>490</v>
      </c>
      <c r="B1140" s="16" t="str">
        <f>VLOOKUP(A1140,Name!$A:$B,2,FALSE)</f>
        <v>蓖麻油</v>
      </c>
      <c r="C1140" s="16" t="s">
        <v>16</v>
      </c>
      <c r="D1140" s="16" t="s">
        <v>36</v>
      </c>
      <c r="E1140" s="17">
        <v>8001794</v>
      </c>
      <c r="F1140" s="18" t="s">
        <v>491</v>
      </c>
      <c r="G1140" s="18">
        <v>14.9</v>
      </c>
      <c r="H1140" s="18" t="s">
        <v>19</v>
      </c>
      <c r="I1140" s="18"/>
      <c r="J1140" s="18"/>
      <c r="K1140" s="18"/>
      <c r="L1140" s="10" t="str">
        <f>VLOOKUP(C1140,ROUTE!$A:$C,2,FALSE)</f>
        <v>局部给药 / 皮肤给药</v>
      </c>
      <c r="M1140" s="10" t="str">
        <f>VLOOKUP(C1140,ROUTE!$A:$C,3,FALSE)</f>
        <v>药物直接应用于身体表面（如皮肤），通常用于产生局部效应。</v>
      </c>
      <c r="N1140" s="10" t="str">
        <f>VLOOKUP(D1140,'Dosage '!$A:$C,2,FALSE)</f>
        <v>软膏剂</v>
      </c>
      <c r="O1140" s="10" t="str">
        <f>VLOOKUP(D1140,'Dosage '!$A:$C,3,FALSE)</f>
        <v>通常为油性基质，用于皮肤的半固体制剂。</v>
      </c>
    </row>
    <row r="1141" spans="1:15">
      <c r="A1141" s="16" t="s">
        <v>490</v>
      </c>
      <c r="B1141" s="16" t="str">
        <f>VLOOKUP(A1141,Name!$A:$B,2,FALSE)</f>
        <v>蓖麻油</v>
      </c>
      <c r="C1141" s="16" t="s">
        <v>16</v>
      </c>
      <c r="D1141" s="16" t="s">
        <v>29</v>
      </c>
      <c r="E1141" s="17">
        <v>8001794</v>
      </c>
      <c r="F1141" s="18" t="s">
        <v>491</v>
      </c>
      <c r="G1141" s="18">
        <v>1.38</v>
      </c>
      <c r="H1141" s="18" t="s">
        <v>19</v>
      </c>
      <c r="I1141" s="18"/>
      <c r="J1141" s="18"/>
      <c r="K1141" s="18"/>
      <c r="L1141" s="10" t="str">
        <f>VLOOKUP(C1141,ROUTE!$A:$C,2,FALSE)</f>
        <v>局部给药 / 皮肤给药</v>
      </c>
      <c r="M1141" s="10" t="str">
        <f>VLOOKUP(C1141,ROUTE!$A:$C,3,FALSE)</f>
        <v>药物直接应用于身体表面（如皮肤），通常用于产生局部效应。</v>
      </c>
      <c r="N1141" s="10" t="str">
        <f>VLOOKUP(D1141,'Dosage '!$A:$C,2,FALSE)</f>
        <v>溶液剂</v>
      </c>
      <c r="O1141" s="10" t="str">
        <f>VLOOKUP(D1141,'Dosage '!$A:$C,3,FALSE)</f>
        <v>药物完全溶解在溶剂中的澄清液体。</v>
      </c>
    </row>
    <row r="1142" spans="1:15">
      <c r="A1142" s="16" t="s">
        <v>492</v>
      </c>
      <c r="B1142" s="16" t="str">
        <f>VLOOKUP(A1142,Name!$A:$B,2,FALSE)</f>
        <v>醋酸丁酸纤维素酯 (分子量65000, 17%丁酰基, 30%乙酰基)</v>
      </c>
      <c r="C1142" s="16" t="s">
        <v>27</v>
      </c>
      <c r="D1142" s="16" t="s">
        <v>79</v>
      </c>
      <c r="E1142" s="17">
        <v>9004368</v>
      </c>
      <c r="F1142" s="18" t="s">
        <v>493</v>
      </c>
      <c r="G1142" s="18"/>
      <c r="H1142" s="18"/>
      <c r="I1142" s="18">
        <v>57</v>
      </c>
      <c r="J1142" s="18" t="s">
        <v>24</v>
      </c>
      <c r="K1142" s="18"/>
      <c r="L1142" s="10" t="str">
        <f>VLOOKUP(C1142,ROUTE!$A:$C,2,FALSE)</f>
        <v>口服</v>
      </c>
      <c r="M1142" s="10" t="str">
        <f>VLOOKUP(C1142,ROUTE!$A:$C,3,FALSE)</f>
        <v>通过口腔吞咽给药。</v>
      </c>
      <c r="N1142" s="10" t="str">
        <f>VLOOKUP(D1142,'Dosage '!$A:$C,2,FALSE)</f>
        <v>缓释胶囊</v>
      </c>
      <c r="O1142" s="10" t="str">
        <f>VLOOKUP(D1142,'Dosage '!$A:$C,3,FALSE)</f>
        <v>药物从胶囊中缓慢、持续释放。</v>
      </c>
    </row>
    <row r="1143" spans="1:15">
      <c r="A1143" s="16" t="s">
        <v>492</v>
      </c>
      <c r="B1143" s="16" t="str">
        <f>VLOOKUP(A1143,Name!$A:$B,2,FALSE)</f>
        <v>醋酸丁酸纤维素酯 (分子量65000, 17%丁酰基, 30%乙酰基)</v>
      </c>
      <c r="C1143" s="16" t="s">
        <v>27</v>
      </c>
      <c r="D1143" s="16" t="s">
        <v>34</v>
      </c>
      <c r="E1143" s="17">
        <v>9004368</v>
      </c>
      <c r="F1143" s="18" t="s">
        <v>493</v>
      </c>
      <c r="G1143" s="18"/>
      <c r="H1143" s="18"/>
      <c r="I1143" s="20">
        <v>177</v>
      </c>
      <c r="J1143" s="18" t="s">
        <v>24</v>
      </c>
      <c r="K1143" s="18"/>
      <c r="L1143" s="10" t="str">
        <f>VLOOKUP(C1143,ROUTE!$A:$C,2,FALSE)</f>
        <v>口服</v>
      </c>
      <c r="M1143" s="10" t="str">
        <f>VLOOKUP(C1143,ROUTE!$A:$C,3,FALSE)</f>
        <v>通过口腔吞咽给药。</v>
      </c>
      <c r="N1143" s="10" t="str">
        <f>VLOOKUP(D1143,'Dosage '!$A:$C,2,FALSE)</f>
        <v>缓释片</v>
      </c>
      <c r="O1143" s="10" t="str">
        <f>VLOOKUP(D1143,'Dosage '!$A:$C,3,FALSE)</f>
        <v>药物缓慢、持续释放的片剂。</v>
      </c>
    </row>
    <row r="1144" spans="1:15">
      <c r="A1144" s="16" t="s">
        <v>494</v>
      </c>
      <c r="B1144" s="16" t="str">
        <f>VLOOKUP(A1144,Name!$A:$B,2,FALSE)</f>
        <v>醋酸邻苯二甲酸纤维素</v>
      </c>
      <c r="C1144" s="16" t="s">
        <v>27</v>
      </c>
      <c r="D1144" s="16" t="s">
        <v>495</v>
      </c>
      <c r="E1144" s="17">
        <v>9004380</v>
      </c>
      <c r="F1144" s="18" t="s">
        <v>496</v>
      </c>
      <c r="G1144" s="18">
        <v>28.2</v>
      </c>
      <c r="H1144" s="18" t="s">
        <v>24</v>
      </c>
      <c r="I1144" s="18"/>
      <c r="J1144" s="18"/>
      <c r="K1144" s="18"/>
      <c r="L1144" s="10" t="str">
        <f>VLOOKUP(C1144,ROUTE!$A:$C,2,FALSE)</f>
        <v>口服</v>
      </c>
      <c r="M1144" s="10" t="str">
        <f>VLOOKUP(C1144,ROUTE!$A:$C,3,FALSE)</f>
        <v>通过口腔吞咽给药。</v>
      </c>
      <c r="N1144" s="10" t="str">
        <f>VLOOKUP(D1144,'Dosage '!$A:$C,2,FALSE)</f>
        <v>包衣微丸胶囊</v>
      </c>
      <c r="O1144" s="10" t="str">
        <f>VLOOKUP(D1144,'Dosage '!$A:$C,3,FALSE)</f>
        <v>胶囊内填充了经过包衣处理的微丸。</v>
      </c>
    </row>
    <row r="1145" spans="1:15">
      <c r="A1145" s="16" t="s">
        <v>494</v>
      </c>
      <c r="B1145" s="16" t="str">
        <f>VLOOKUP(A1145,Name!$A:$B,2,FALSE)</f>
        <v>醋酸邻苯二甲酸纤维素</v>
      </c>
      <c r="C1145" s="16" t="s">
        <v>27</v>
      </c>
      <c r="D1145" s="16" t="s">
        <v>79</v>
      </c>
      <c r="E1145" s="17">
        <v>9004380</v>
      </c>
      <c r="F1145" s="18" t="s">
        <v>496</v>
      </c>
      <c r="G1145" s="18">
        <v>9.42</v>
      </c>
      <c r="H1145" s="18" t="s">
        <v>24</v>
      </c>
      <c r="I1145" s="18"/>
      <c r="J1145" s="18"/>
      <c r="K1145" s="18"/>
      <c r="L1145" s="10" t="str">
        <f>VLOOKUP(C1145,ROUTE!$A:$C,2,FALSE)</f>
        <v>口服</v>
      </c>
      <c r="M1145" s="10" t="str">
        <f>VLOOKUP(C1145,ROUTE!$A:$C,3,FALSE)</f>
        <v>通过口腔吞咽给药。</v>
      </c>
      <c r="N1145" s="10" t="str">
        <f>VLOOKUP(D1145,'Dosage '!$A:$C,2,FALSE)</f>
        <v>缓释胶囊</v>
      </c>
      <c r="O1145" s="10" t="str">
        <f>VLOOKUP(D1145,'Dosage '!$A:$C,3,FALSE)</f>
        <v>药物从胶囊中缓慢、持续释放。</v>
      </c>
    </row>
    <row r="1146" spans="1:15">
      <c r="A1146" s="16" t="s">
        <v>494</v>
      </c>
      <c r="B1146" s="16" t="str">
        <f>VLOOKUP(A1146,Name!$A:$B,2,FALSE)</f>
        <v>醋酸邻苯二甲酸纤维素</v>
      </c>
      <c r="C1146" s="16" t="s">
        <v>27</v>
      </c>
      <c r="D1146" s="16" t="s">
        <v>31</v>
      </c>
      <c r="E1146" s="17">
        <v>9004380</v>
      </c>
      <c r="F1146" s="18" t="s">
        <v>496</v>
      </c>
      <c r="G1146" s="18"/>
      <c r="H1146" s="18"/>
      <c r="I1146" s="20">
        <v>440</v>
      </c>
      <c r="J1146" s="18" t="s">
        <v>24</v>
      </c>
      <c r="K1146" s="18"/>
      <c r="L1146" s="10" t="str">
        <f>VLOOKUP(C1146,ROUTE!$A:$C,2,FALSE)</f>
        <v>口服</v>
      </c>
      <c r="M1146" s="10" t="str">
        <f>VLOOKUP(C1146,ROUTE!$A:$C,3,FALSE)</f>
        <v>通过口腔吞咽给药。</v>
      </c>
      <c r="N1146" s="10" t="str">
        <f>VLOOKUP(D1146,'Dosage '!$A:$C,2,FALSE)</f>
        <v>片剂</v>
      </c>
      <c r="O1146" s="10" t="str">
        <f>VLOOKUP(D1146,'Dosage '!$A:$C,3,FALSE)</f>
        <v>由药物和辅料压制而成的固体制剂。</v>
      </c>
    </row>
    <row r="1147" spans="1:15">
      <c r="A1147" s="16" t="s">
        <v>494</v>
      </c>
      <c r="B1147" s="16" t="str">
        <f>VLOOKUP(A1147,Name!$A:$B,2,FALSE)</f>
        <v>醋酸邻苯二甲酸纤维素</v>
      </c>
      <c r="C1147" s="16" t="s">
        <v>27</v>
      </c>
      <c r="D1147" s="16" t="s">
        <v>84</v>
      </c>
      <c r="E1147" s="17">
        <v>9004380</v>
      </c>
      <c r="F1147" s="18" t="s">
        <v>496</v>
      </c>
      <c r="G1147" s="18">
        <v>11.15</v>
      </c>
      <c r="H1147" s="18" t="s">
        <v>24</v>
      </c>
      <c r="I1147" s="18"/>
      <c r="J1147" s="18"/>
      <c r="K1147" s="18"/>
      <c r="L1147" s="10" t="str">
        <f>VLOOKUP(C1147,ROUTE!$A:$C,2,FALSE)</f>
        <v>口服</v>
      </c>
      <c r="M1147" s="10" t="str">
        <f>VLOOKUP(C1147,ROUTE!$A:$C,3,FALSE)</f>
        <v>通过口腔吞咽给药。</v>
      </c>
      <c r="N1147" s="10" t="str">
        <f>VLOOKUP(D1147,'Dosage '!$A:$C,2,FALSE)</f>
        <v>包衣片</v>
      </c>
      <c r="O1147" s="10" t="str">
        <f>VLOOKUP(D1147,'Dosage '!$A:$C,3,FALSE)</f>
        <v>片剂外层有包衣的总称。</v>
      </c>
    </row>
    <row r="1148" spans="1:15">
      <c r="A1148" s="16" t="s">
        <v>494</v>
      </c>
      <c r="B1148" s="16" t="str">
        <f>VLOOKUP(A1148,Name!$A:$B,2,FALSE)</f>
        <v>醋酸邻苯二甲酸纤维素</v>
      </c>
      <c r="C1148" s="16" t="s">
        <v>27</v>
      </c>
      <c r="D1148" s="16" t="s">
        <v>70</v>
      </c>
      <c r="E1148" s="17">
        <v>9004380</v>
      </c>
      <c r="F1148" s="18" t="s">
        <v>496</v>
      </c>
      <c r="G1148" s="18"/>
      <c r="H1148" s="18"/>
      <c r="I1148" s="20">
        <v>419</v>
      </c>
      <c r="J1148" s="18" t="s">
        <v>24</v>
      </c>
      <c r="K1148" s="18"/>
      <c r="L1148" s="10" t="str">
        <f>VLOOKUP(C1148,ROUTE!$A:$C,2,FALSE)</f>
        <v>口服</v>
      </c>
      <c r="M1148" s="10" t="str">
        <f>VLOOKUP(C1148,ROUTE!$A:$C,3,FALSE)</f>
        <v>通过口腔吞咽给药。</v>
      </c>
      <c r="N1148" s="10" t="str">
        <f>VLOOKUP(D1148,'Dosage '!$A:$C,2,FALSE)</f>
        <v>迟释片 (肠溶片)</v>
      </c>
      <c r="O1148" s="10" t="str">
        <f>VLOOKUP(D1148,'Dosage '!$A:$C,3,FALSE)</f>
        <v>药物延迟释放的片剂。</v>
      </c>
    </row>
    <row r="1149" spans="1:15">
      <c r="A1149" s="16" t="s">
        <v>494</v>
      </c>
      <c r="B1149" s="16" t="str">
        <f>VLOOKUP(A1149,Name!$A:$B,2,FALSE)</f>
        <v>醋酸邻苯二甲酸纤维素</v>
      </c>
      <c r="C1149" s="16" t="s">
        <v>27</v>
      </c>
      <c r="D1149" s="16" t="s">
        <v>34</v>
      </c>
      <c r="E1149" s="17">
        <v>9004380</v>
      </c>
      <c r="F1149" s="18" t="s">
        <v>496</v>
      </c>
      <c r="G1149" s="18">
        <v>70</v>
      </c>
      <c r="H1149" s="18" t="s">
        <v>24</v>
      </c>
      <c r="I1149" s="18"/>
      <c r="J1149" s="18"/>
      <c r="K1149" s="18"/>
      <c r="L1149" s="10" t="str">
        <f>VLOOKUP(C1149,ROUTE!$A:$C,2,FALSE)</f>
        <v>口服</v>
      </c>
      <c r="M1149" s="10" t="str">
        <f>VLOOKUP(C1149,ROUTE!$A:$C,3,FALSE)</f>
        <v>通过口腔吞咽给药。</v>
      </c>
      <c r="N1149" s="10" t="str">
        <f>VLOOKUP(D1149,'Dosage '!$A:$C,2,FALSE)</f>
        <v>缓释片</v>
      </c>
      <c r="O1149" s="10" t="str">
        <f>VLOOKUP(D1149,'Dosage '!$A:$C,3,FALSE)</f>
        <v>药物缓慢、持续释放的片剂。</v>
      </c>
    </row>
    <row r="1150" spans="1:15">
      <c r="A1150" s="16" t="s">
        <v>494</v>
      </c>
      <c r="B1150" s="16" t="str">
        <f>VLOOKUP(A1150,Name!$A:$B,2,FALSE)</f>
        <v>醋酸邻苯二甲酸纤维素</v>
      </c>
      <c r="C1150" s="16" t="s">
        <v>27</v>
      </c>
      <c r="D1150" s="16" t="s">
        <v>35</v>
      </c>
      <c r="E1150" s="17">
        <v>9004380</v>
      </c>
      <c r="F1150" s="18" t="s">
        <v>496</v>
      </c>
      <c r="G1150" s="18">
        <v>15.6</v>
      </c>
      <c r="H1150" s="18" t="s">
        <v>24</v>
      </c>
      <c r="I1150" s="18"/>
      <c r="J1150" s="18"/>
      <c r="K1150" s="18"/>
      <c r="L1150" s="10" t="str">
        <f>VLOOKUP(C1150,ROUTE!$A:$C,2,FALSE)</f>
        <v>口服</v>
      </c>
      <c r="M1150" s="10" t="str">
        <f>VLOOKUP(C1150,ROUTE!$A:$C,3,FALSE)</f>
        <v>通过口腔吞咽给药。</v>
      </c>
      <c r="N1150" s="10" t="str">
        <f>VLOOKUP(D1150,'Dosage '!$A:$C,2,FALSE)</f>
        <v>薄膜衣片</v>
      </c>
      <c r="O1150" s="10" t="str">
        <f>VLOOKUP(D1150,'Dosage '!$A:$C,3,FALSE)</f>
        <v>在片剂核心外包有一层薄膜。</v>
      </c>
    </row>
    <row r="1151" spans="1:15">
      <c r="A1151" s="16" t="s">
        <v>497</v>
      </c>
      <c r="B1151" s="16" t="str">
        <f>VLOOKUP(A1151,Name!$A:$B,2,FALSE)</f>
        <v>醋酸纤维素</v>
      </c>
      <c r="C1151" s="16" t="s">
        <v>27</v>
      </c>
      <c r="D1151" s="16" t="s">
        <v>28</v>
      </c>
      <c r="E1151" s="17">
        <v>9004357</v>
      </c>
      <c r="F1151" s="18" t="s">
        <v>498</v>
      </c>
      <c r="G1151" s="18"/>
      <c r="H1151" s="18"/>
      <c r="I1151" s="20">
        <v>186</v>
      </c>
      <c r="J1151" s="18" t="s">
        <v>24</v>
      </c>
      <c r="K1151" s="18"/>
      <c r="L1151" s="10" t="str">
        <f>VLOOKUP(C1151,ROUTE!$A:$C,2,FALSE)</f>
        <v>口服</v>
      </c>
      <c r="M1151" s="10" t="str">
        <f>VLOOKUP(C1151,ROUTE!$A:$C,3,FALSE)</f>
        <v>通过口腔吞咽给药。</v>
      </c>
      <c r="N1151" s="10" t="str">
        <f>VLOOKUP(D1151,'Dosage '!$A:$C,2,FALSE)</f>
        <v>胶囊剂</v>
      </c>
      <c r="O1151" s="10" t="str">
        <f>VLOOKUP(D1151,'Dosage '!$A:$C,3,FALSE)</f>
        <v>药物装在可溶性外壳中的制剂。</v>
      </c>
    </row>
    <row r="1152" spans="1:15">
      <c r="A1152" s="16" t="s">
        <v>497</v>
      </c>
      <c r="B1152" s="16" t="str">
        <f>VLOOKUP(A1152,Name!$A:$B,2,FALSE)</f>
        <v>醋酸纤维素</v>
      </c>
      <c r="C1152" s="16" t="s">
        <v>27</v>
      </c>
      <c r="D1152" s="16" t="s">
        <v>33</v>
      </c>
      <c r="E1152" s="17">
        <v>9004357</v>
      </c>
      <c r="F1152" s="18" t="s">
        <v>498</v>
      </c>
      <c r="G1152" s="18"/>
      <c r="H1152" s="18"/>
      <c r="I1152" s="20">
        <v>27</v>
      </c>
      <c r="J1152" s="18" t="s">
        <v>24</v>
      </c>
      <c r="K1152" s="18"/>
      <c r="L1152" s="10" t="str">
        <f>VLOOKUP(C1152,ROUTE!$A:$C,2,FALSE)</f>
        <v>口服</v>
      </c>
      <c r="M1152" s="10" t="str">
        <f>VLOOKUP(C1152,ROUTE!$A:$C,3,FALSE)</f>
        <v>通过口腔吞咽给药。</v>
      </c>
      <c r="N1152" s="10" t="str">
        <f>VLOOKUP(D1152,'Dosage '!$A:$C,2,FALSE)</f>
        <v>咀嚼片</v>
      </c>
      <c r="O1152" s="10" t="str">
        <f>VLOOKUP(D1152,'Dosage '!$A:$C,3,FALSE)</f>
        <v>在吞咽前需在口中咀嚼的片剂。</v>
      </c>
    </row>
    <row r="1153" spans="1:15">
      <c r="A1153" s="16" t="s">
        <v>497</v>
      </c>
      <c r="B1153" s="16" t="str">
        <f>VLOOKUP(A1153,Name!$A:$B,2,FALSE)</f>
        <v>醋酸纤维素</v>
      </c>
      <c r="C1153" s="16" t="s">
        <v>27</v>
      </c>
      <c r="D1153" s="16" t="s">
        <v>34</v>
      </c>
      <c r="E1153" s="17">
        <v>9004357</v>
      </c>
      <c r="F1153" s="18" t="s">
        <v>498</v>
      </c>
      <c r="G1153" s="18"/>
      <c r="H1153" s="18"/>
      <c r="I1153" s="20">
        <v>187</v>
      </c>
      <c r="J1153" s="18" t="s">
        <v>24</v>
      </c>
      <c r="K1153" s="18"/>
      <c r="L1153" s="10" t="str">
        <f>VLOOKUP(C1153,ROUTE!$A:$C,2,FALSE)</f>
        <v>口服</v>
      </c>
      <c r="M1153" s="10" t="str">
        <f>VLOOKUP(C1153,ROUTE!$A:$C,3,FALSE)</f>
        <v>通过口腔吞咽给药。</v>
      </c>
      <c r="N1153" s="10" t="str">
        <f>VLOOKUP(D1153,'Dosage '!$A:$C,2,FALSE)</f>
        <v>缓释片</v>
      </c>
      <c r="O1153" s="10" t="str">
        <f>VLOOKUP(D1153,'Dosage '!$A:$C,3,FALSE)</f>
        <v>药物缓慢、持续释放的片剂。</v>
      </c>
    </row>
    <row r="1154" spans="1:15">
      <c r="A1154" s="16" t="s">
        <v>499</v>
      </c>
      <c r="B1154" s="16" t="str">
        <f>VLOOKUP(A1154,Name!$A:$B,2,FALSE)</f>
        <v>醋酸纤维素 CA-320S</v>
      </c>
      <c r="C1154" s="16" t="s">
        <v>27</v>
      </c>
      <c r="D1154" s="16" t="s">
        <v>34</v>
      </c>
      <c r="E1154" s="17"/>
      <c r="F1154" s="18" t="s">
        <v>38</v>
      </c>
      <c r="G1154" s="18"/>
      <c r="H1154" s="18"/>
      <c r="I1154" s="20">
        <v>143</v>
      </c>
      <c r="J1154" s="18" t="s">
        <v>24</v>
      </c>
      <c r="K1154" s="18"/>
      <c r="L1154" s="10" t="str">
        <f>VLOOKUP(C1154,ROUTE!$A:$C,2,FALSE)</f>
        <v>口服</v>
      </c>
      <c r="M1154" s="10" t="str">
        <f>VLOOKUP(C1154,ROUTE!$A:$C,3,FALSE)</f>
        <v>通过口腔吞咽给药。</v>
      </c>
      <c r="N1154" s="10" t="str">
        <f>VLOOKUP(D1154,'Dosage '!$A:$C,2,FALSE)</f>
        <v>缓释片</v>
      </c>
      <c r="O1154" s="10" t="str">
        <f>VLOOKUP(D1154,'Dosage '!$A:$C,3,FALSE)</f>
        <v>药物缓慢、持续释放的片剂。</v>
      </c>
    </row>
    <row r="1155" spans="1:15">
      <c r="A1155" s="16" t="s">
        <v>500</v>
      </c>
      <c r="B1155" s="16" t="str">
        <f>VLOOKUP(A1155,Name!$A:$B,2,FALSE)</f>
        <v>醋酸纤维素 CA-398-10</v>
      </c>
      <c r="C1155" s="16" t="s">
        <v>27</v>
      </c>
      <c r="D1155" s="16" t="s">
        <v>34</v>
      </c>
      <c r="E1155" s="17"/>
      <c r="F1155" s="18" t="s">
        <v>38</v>
      </c>
      <c r="G1155" s="18"/>
      <c r="H1155" s="18"/>
      <c r="I1155" s="20">
        <v>113</v>
      </c>
      <c r="J1155" s="18" t="s">
        <v>24</v>
      </c>
      <c r="K1155" s="18"/>
      <c r="L1155" s="10" t="str">
        <f>VLOOKUP(C1155,ROUTE!$A:$C,2,FALSE)</f>
        <v>口服</v>
      </c>
      <c r="M1155" s="10" t="str">
        <f>VLOOKUP(C1155,ROUTE!$A:$C,3,FALSE)</f>
        <v>通过口腔吞咽给药。</v>
      </c>
      <c r="N1155" s="10" t="str">
        <f>VLOOKUP(D1155,'Dosage '!$A:$C,2,FALSE)</f>
        <v>缓释片</v>
      </c>
      <c r="O1155" s="10" t="str">
        <f>VLOOKUP(D1155,'Dosage '!$A:$C,3,FALSE)</f>
        <v>药物缓慢、持续释放的片剂。</v>
      </c>
    </row>
    <row r="1156" spans="1:15">
      <c r="A1156" s="16" t="s">
        <v>501</v>
      </c>
      <c r="B1156" s="16" t="str">
        <f>VLOOKUP(A1156,Name!$A:$B,2,FALSE)</f>
        <v>微晶纤维素/羧甲基纤维素钠</v>
      </c>
      <c r="C1156" s="16" t="s">
        <v>112</v>
      </c>
      <c r="D1156" s="16" t="s">
        <v>168</v>
      </c>
      <c r="E1156" s="17"/>
      <c r="F1156" s="18" t="s">
        <v>38</v>
      </c>
      <c r="G1156" s="18"/>
      <c r="H1156" s="18"/>
      <c r="I1156" s="20">
        <v>8</v>
      </c>
      <c r="J1156" s="18" t="s">
        <v>24</v>
      </c>
      <c r="K1156" s="18"/>
      <c r="L1156" s="10" t="str">
        <f>VLOOKUP(C1156,ROUTE!$A:$C,2,FALSE)</f>
        <v>鼻用 / 鼻腔给药</v>
      </c>
      <c r="M1156" s="10" t="str">
        <f>VLOOKUP(C1156,ROUTE!$A:$C,3,FALSE)</f>
        <v>药物通过鼻腔给药（如鼻喷雾剂）。</v>
      </c>
      <c r="N1156" s="10" t="str">
        <f>VLOOKUP(D1156,'Dosage '!$A:$C,2,FALSE)</f>
        <v>喷雾剂</v>
      </c>
      <c r="O1156" s="10" t="str">
        <f>VLOOKUP(D1156,'Dosage '!$A:$C,3,FALSE)</f>
        <v>通过机械泵喷出液体的制剂。</v>
      </c>
    </row>
    <row r="1157" spans="1:15">
      <c r="A1157" s="16" t="s">
        <v>501</v>
      </c>
      <c r="B1157" s="16" t="str">
        <f>VLOOKUP(A1157,Name!$A:$B,2,FALSE)</f>
        <v>微晶纤维素/羧甲基纤维素钠</v>
      </c>
      <c r="C1157" s="16" t="s">
        <v>112</v>
      </c>
      <c r="D1157" s="16" t="s">
        <v>113</v>
      </c>
      <c r="E1157" s="17"/>
      <c r="F1157" s="18" t="s">
        <v>38</v>
      </c>
      <c r="G1157" s="18"/>
      <c r="H1157" s="18"/>
      <c r="I1157" s="18">
        <v>16</v>
      </c>
      <c r="J1157" s="18" t="s">
        <v>24</v>
      </c>
      <c r="K1157" s="18"/>
      <c r="L1157" s="10" t="str">
        <f>VLOOKUP(C1157,ROUTE!$A:$C,2,FALSE)</f>
        <v>鼻用 / 鼻腔给药</v>
      </c>
      <c r="M1157" s="10" t="str">
        <f>VLOOKUP(C1157,ROUTE!$A:$C,3,FALSE)</f>
        <v>药物通过鼻腔给药（如鼻喷雾剂）。</v>
      </c>
      <c r="N1157" s="10" t="str">
        <f>VLOOKUP(D1157,'Dosage '!$A:$C,2,FALSE)</f>
        <v>定量喷雾剂</v>
      </c>
      <c r="O1157" s="10" t="str">
        <f>VLOOKUP(D1157,'Dosage '!$A:$C,3,FALSE)</f>
        <v>每次按压能喷出固定剂量的喷雾剂。</v>
      </c>
    </row>
    <row r="1158" spans="1:15">
      <c r="A1158" s="16" t="s">
        <v>501</v>
      </c>
      <c r="B1158" s="16" t="str">
        <f>VLOOKUP(A1158,Name!$A:$B,2,FALSE)</f>
        <v>微晶纤维素/羧甲基纤维素钠</v>
      </c>
      <c r="C1158" s="16" t="s">
        <v>27</v>
      </c>
      <c r="D1158" s="16" t="s">
        <v>79</v>
      </c>
      <c r="E1158" s="17"/>
      <c r="F1158" s="18" t="s">
        <v>38</v>
      </c>
      <c r="G1158" s="18"/>
      <c r="H1158" s="18"/>
      <c r="I1158" s="20">
        <v>144</v>
      </c>
      <c r="J1158" s="18" t="s">
        <v>24</v>
      </c>
      <c r="K1158" s="18"/>
      <c r="L1158" s="10" t="str">
        <f>VLOOKUP(C1158,ROUTE!$A:$C,2,FALSE)</f>
        <v>口服</v>
      </c>
      <c r="M1158" s="10" t="str">
        <f>VLOOKUP(C1158,ROUTE!$A:$C,3,FALSE)</f>
        <v>通过口腔吞咽给药。</v>
      </c>
      <c r="N1158" s="10" t="str">
        <f>VLOOKUP(D1158,'Dosage '!$A:$C,2,FALSE)</f>
        <v>缓释胶囊</v>
      </c>
      <c r="O1158" s="10" t="str">
        <f>VLOOKUP(D1158,'Dosage '!$A:$C,3,FALSE)</f>
        <v>药物从胶囊中缓慢、持续释放。</v>
      </c>
    </row>
    <row r="1159" spans="1:15">
      <c r="A1159" s="16" t="s">
        <v>501</v>
      </c>
      <c r="B1159" s="16" t="str">
        <f>VLOOKUP(A1159,Name!$A:$B,2,FALSE)</f>
        <v>微晶纤维素/羧甲基纤维素钠</v>
      </c>
      <c r="C1159" s="16" t="s">
        <v>27</v>
      </c>
      <c r="D1159" s="16" t="s">
        <v>249</v>
      </c>
      <c r="E1159" s="17"/>
      <c r="F1159" s="18" t="s">
        <v>38</v>
      </c>
      <c r="G1159" s="18"/>
      <c r="H1159" s="18"/>
      <c r="I1159" s="20">
        <v>600</v>
      </c>
      <c r="J1159" s="18" t="s">
        <v>24</v>
      </c>
      <c r="K1159" s="18"/>
      <c r="L1159" s="10" t="str">
        <f>VLOOKUP(C1159,ROUTE!$A:$C,2,FALSE)</f>
        <v>口服</v>
      </c>
      <c r="M1159" s="10" t="str">
        <f>VLOOKUP(C1159,ROUTE!$A:$C,3,FALSE)</f>
        <v>通过口腔吞咽给药。</v>
      </c>
      <c r="N1159" s="10" t="str">
        <f>VLOOKUP(D1159,'Dosage '!$A:$C,2,FALSE)</f>
        <v>混悬用颗粒</v>
      </c>
      <c r="O1159" s="10" t="str">
        <f>VLOOKUP(D1159,'Dosage '!$A:$C,3,FALSE)</f>
        <v>服用前需分散形成混悬液的颗粒剂。</v>
      </c>
    </row>
    <row r="1160" spans="1:15">
      <c r="A1160" s="16" t="s">
        <v>501</v>
      </c>
      <c r="B1160" s="16" t="str">
        <f>VLOOKUP(A1160,Name!$A:$B,2,FALSE)</f>
        <v>微晶纤维素/羧甲基纤维素钠</v>
      </c>
      <c r="C1160" s="16" t="s">
        <v>27</v>
      </c>
      <c r="D1160" s="16" t="s">
        <v>51</v>
      </c>
      <c r="E1160" s="17"/>
      <c r="F1160" s="18" t="s">
        <v>38</v>
      </c>
      <c r="G1160" s="18"/>
      <c r="H1160" s="18"/>
      <c r="I1160" s="20">
        <v>800</v>
      </c>
      <c r="J1160" s="18" t="s">
        <v>24</v>
      </c>
      <c r="K1160" s="18"/>
      <c r="L1160" s="10" t="str">
        <f>VLOOKUP(C1160,ROUTE!$A:$C,2,FALSE)</f>
        <v>口服</v>
      </c>
      <c r="M1160" s="10" t="str">
        <f>VLOOKUP(C1160,ROUTE!$A:$C,3,FALSE)</f>
        <v>通过口腔吞咽给药。</v>
      </c>
      <c r="N1160" s="10" t="str">
        <f>VLOOKUP(D1160,'Dosage '!$A:$C,2,FALSE)</f>
        <v>干混悬剂</v>
      </c>
      <c r="O1160" s="10" t="str">
        <f>VLOOKUP(D1160,'Dosage '!$A:$C,3,FALSE)</f>
        <v>服用前需分散形成混悬液的粉末。</v>
      </c>
    </row>
    <row r="1161" spans="1:15">
      <c r="A1161" s="16" t="s">
        <v>501</v>
      </c>
      <c r="B1161" s="16" t="str">
        <f>VLOOKUP(A1161,Name!$A:$B,2,FALSE)</f>
        <v>微晶纤维素/羧甲基纤维素钠</v>
      </c>
      <c r="C1161" s="16" t="s">
        <v>27</v>
      </c>
      <c r="D1161" s="16" t="s">
        <v>52</v>
      </c>
      <c r="E1161" s="17"/>
      <c r="F1161" s="18" t="s">
        <v>38</v>
      </c>
      <c r="G1161" s="18"/>
      <c r="H1161" s="18"/>
      <c r="I1161" s="20">
        <v>1500</v>
      </c>
      <c r="J1161" s="18" t="s">
        <v>24</v>
      </c>
      <c r="K1161" s="18"/>
      <c r="L1161" s="10" t="str">
        <f>VLOOKUP(C1161,ROUTE!$A:$C,2,FALSE)</f>
        <v>口服</v>
      </c>
      <c r="M1161" s="10" t="str">
        <f>VLOOKUP(C1161,ROUTE!$A:$C,3,FALSE)</f>
        <v>通过口腔吞咽给药。</v>
      </c>
      <c r="N1161" s="10" t="str">
        <f>VLOOKUP(D1161,'Dosage '!$A:$C,2,FALSE)</f>
        <v>混悬剂</v>
      </c>
      <c r="O1161" s="10" t="str">
        <f>VLOOKUP(D1161,'Dosage '!$A:$C,3,FALSE)</f>
        <v>药物微粒均匀分散在液体介质中的制剂。</v>
      </c>
    </row>
    <row r="1162" spans="1:15">
      <c r="A1162" s="16" t="s">
        <v>501</v>
      </c>
      <c r="B1162" s="16" t="str">
        <f>VLOOKUP(A1162,Name!$A:$B,2,FALSE)</f>
        <v>微晶纤维素/羧甲基纤维素钠</v>
      </c>
      <c r="C1162" s="16" t="s">
        <v>27</v>
      </c>
      <c r="D1162" s="16" t="s">
        <v>100</v>
      </c>
      <c r="E1162" s="17"/>
      <c r="F1162" s="18" t="s">
        <v>38</v>
      </c>
      <c r="G1162" s="18"/>
      <c r="H1162" s="18"/>
      <c r="I1162" s="20">
        <v>79</v>
      </c>
      <c r="J1162" s="18" t="s">
        <v>24</v>
      </c>
      <c r="K1162" s="18"/>
      <c r="L1162" s="10" t="str">
        <f>VLOOKUP(C1162,ROUTE!$A:$C,2,FALSE)</f>
        <v>口服</v>
      </c>
      <c r="M1162" s="10" t="str">
        <f>VLOOKUP(C1162,ROUTE!$A:$C,3,FALSE)</f>
        <v>通过口腔吞咽给药。</v>
      </c>
      <c r="N1162" s="10" t="str">
        <f>VLOOKUP(D1162,'Dosage '!$A:$C,2,FALSE)</f>
        <v>混悬液/滴剂</v>
      </c>
      <c r="O1162" s="10" t="str">
        <f>VLOOKUP(D1162,'Dosage '!$A:$C,3,FALSE)</f>
        <v>以滴形式给药的混悬液。</v>
      </c>
    </row>
    <row r="1163" spans="1:15">
      <c r="A1163" s="16" t="s">
        <v>501</v>
      </c>
      <c r="B1163" s="16" t="str">
        <f>VLOOKUP(A1163,Name!$A:$B,2,FALSE)</f>
        <v>微晶纤维素/羧甲基纤维素钠</v>
      </c>
      <c r="C1163" s="16" t="s">
        <v>27</v>
      </c>
      <c r="D1163" s="16" t="s">
        <v>31</v>
      </c>
      <c r="E1163" s="17"/>
      <c r="F1163" s="18" t="s">
        <v>38</v>
      </c>
      <c r="G1163" s="18"/>
      <c r="H1163" s="18"/>
      <c r="I1163" s="20">
        <v>336</v>
      </c>
      <c r="J1163" s="18" t="s">
        <v>24</v>
      </c>
      <c r="K1163" s="18"/>
      <c r="L1163" s="10" t="str">
        <f>VLOOKUP(C1163,ROUTE!$A:$C,2,FALSE)</f>
        <v>口服</v>
      </c>
      <c r="M1163" s="10" t="str">
        <f>VLOOKUP(C1163,ROUTE!$A:$C,3,FALSE)</f>
        <v>通过口腔吞咽给药。</v>
      </c>
      <c r="N1163" s="10" t="str">
        <f>VLOOKUP(D1163,'Dosage '!$A:$C,2,FALSE)</f>
        <v>片剂</v>
      </c>
      <c r="O1163" s="10" t="str">
        <f>VLOOKUP(D1163,'Dosage '!$A:$C,3,FALSE)</f>
        <v>由药物和辅料压制而成的固体制剂。</v>
      </c>
    </row>
    <row r="1164" spans="1:15">
      <c r="A1164" s="16" t="s">
        <v>502</v>
      </c>
      <c r="B1164" s="16" t="str">
        <f>VLOOKUP(A1164,Name!$A:$B,2,FALSE)</f>
        <v>氧化纤维素</v>
      </c>
      <c r="C1164" s="16" t="s">
        <v>27</v>
      </c>
      <c r="D1164" s="16" t="s">
        <v>31</v>
      </c>
      <c r="E1164" s="17">
        <v>9032535</v>
      </c>
      <c r="F1164" s="18" t="s">
        <v>503</v>
      </c>
      <c r="G1164" s="18">
        <v>200</v>
      </c>
      <c r="H1164" s="18" t="s">
        <v>24</v>
      </c>
      <c r="I1164" s="18"/>
      <c r="J1164" s="18"/>
      <c r="K1164" s="18"/>
      <c r="L1164" s="10" t="str">
        <f>VLOOKUP(C1164,ROUTE!$A:$C,2,FALSE)</f>
        <v>口服</v>
      </c>
      <c r="M1164" s="10" t="str">
        <f>VLOOKUP(C1164,ROUTE!$A:$C,3,FALSE)</f>
        <v>通过口腔吞咽给药。</v>
      </c>
      <c r="N1164" s="10" t="str">
        <f>VLOOKUP(D1164,'Dosage '!$A:$C,2,FALSE)</f>
        <v>片剂</v>
      </c>
      <c r="O1164" s="10" t="str">
        <f>VLOOKUP(D1164,'Dosage '!$A:$C,3,FALSE)</f>
        <v>由药物和辅料压制而成的固体制剂。</v>
      </c>
    </row>
    <row r="1165" spans="1:15">
      <c r="A1165" s="16" t="s">
        <v>502</v>
      </c>
      <c r="B1165" s="16" t="str">
        <f>VLOOKUP(A1165,Name!$A:$B,2,FALSE)</f>
        <v>氧化纤维素</v>
      </c>
      <c r="C1165" s="16" t="s">
        <v>27</v>
      </c>
      <c r="D1165" s="16" t="s">
        <v>84</v>
      </c>
      <c r="E1165" s="17">
        <v>9032535</v>
      </c>
      <c r="F1165" s="18" t="s">
        <v>503</v>
      </c>
      <c r="G1165" s="18">
        <v>20</v>
      </c>
      <c r="H1165" s="18" t="s">
        <v>24</v>
      </c>
      <c r="I1165" s="18"/>
      <c r="J1165" s="18"/>
      <c r="K1165" s="18"/>
      <c r="L1165" s="10" t="str">
        <f>VLOOKUP(C1165,ROUTE!$A:$C,2,FALSE)</f>
        <v>口服</v>
      </c>
      <c r="M1165" s="10" t="str">
        <f>VLOOKUP(C1165,ROUTE!$A:$C,3,FALSE)</f>
        <v>通过口腔吞咽给药。</v>
      </c>
      <c r="N1165" s="10" t="str">
        <f>VLOOKUP(D1165,'Dosage '!$A:$C,2,FALSE)</f>
        <v>包衣片</v>
      </c>
      <c r="O1165" s="10" t="str">
        <f>VLOOKUP(D1165,'Dosage '!$A:$C,3,FALSE)</f>
        <v>片剂外层有包衣的总称。</v>
      </c>
    </row>
    <row r="1166" spans="1:15">
      <c r="A1166" s="16" t="s">
        <v>504</v>
      </c>
      <c r="B1166" s="16" t="str">
        <f>VLOOKUP(A1166,Name!$A:$B,2,FALSE)</f>
        <v>纤维素聚合物</v>
      </c>
      <c r="C1166" s="16" t="s">
        <v>27</v>
      </c>
      <c r="D1166" s="16" t="s">
        <v>133</v>
      </c>
      <c r="E1166" s="17"/>
      <c r="F1166" s="18" t="s">
        <v>38</v>
      </c>
      <c r="G1166" s="18" t="s">
        <v>37</v>
      </c>
      <c r="H1166" s="18" t="s">
        <v>38</v>
      </c>
      <c r="I1166" s="18"/>
      <c r="J1166" s="18"/>
      <c r="K1166" s="18"/>
      <c r="L1166" s="10" t="str">
        <f>VLOOKUP(C1166,ROUTE!$A:$C,2,FALSE)</f>
        <v>口服</v>
      </c>
      <c r="M1166" s="10" t="str">
        <f>VLOOKUP(C1166,ROUTE!$A:$C,3,FALSE)</f>
        <v>通过口腔吞咽给药。</v>
      </c>
      <c r="N1166" s="10" t="str">
        <f>VLOOKUP(D1166,'Dosage '!$A:$C,2,FALSE)</f>
        <v>迟释胶囊 (肠溶胶囊)</v>
      </c>
      <c r="O1166" s="10" t="str">
        <f>VLOOKUP(D1166,'Dosage '!$A:$C,3,FALSE)</f>
        <v>药物延迟释放的胶囊。</v>
      </c>
    </row>
    <row r="1167" spans="1:15">
      <c r="A1167" s="16" t="s">
        <v>504</v>
      </c>
      <c r="B1167" s="16" t="str">
        <f>VLOOKUP(A1167,Name!$A:$B,2,FALSE)</f>
        <v>纤维素聚合物</v>
      </c>
      <c r="C1167" s="16" t="s">
        <v>27</v>
      </c>
      <c r="D1167" s="16" t="s">
        <v>70</v>
      </c>
      <c r="E1167" s="17"/>
      <c r="F1167" s="18" t="s">
        <v>38</v>
      </c>
      <c r="G1167" s="18" t="s">
        <v>37</v>
      </c>
      <c r="H1167" s="18" t="s">
        <v>38</v>
      </c>
      <c r="I1167" s="18"/>
      <c r="J1167" s="18"/>
      <c r="K1167" s="18"/>
      <c r="L1167" s="10" t="str">
        <f>VLOOKUP(C1167,ROUTE!$A:$C,2,FALSE)</f>
        <v>口服</v>
      </c>
      <c r="M1167" s="10" t="str">
        <f>VLOOKUP(C1167,ROUTE!$A:$C,3,FALSE)</f>
        <v>通过口腔吞咽给药。</v>
      </c>
      <c r="N1167" s="10" t="str">
        <f>VLOOKUP(D1167,'Dosage '!$A:$C,2,FALSE)</f>
        <v>迟释片 (肠溶片)</v>
      </c>
      <c r="O1167" s="10" t="str">
        <f>VLOOKUP(D1167,'Dosage '!$A:$C,3,FALSE)</f>
        <v>药物延迟释放的片剂。</v>
      </c>
    </row>
    <row r="1168" spans="1:15">
      <c r="A1168" s="16" t="s">
        <v>504</v>
      </c>
      <c r="B1168" s="16" t="str">
        <f>VLOOKUP(A1168,Name!$A:$B,2,FALSE)</f>
        <v>纤维素聚合物</v>
      </c>
      <c r="C1168" s="16" t="s">
        <v>27</v>
      </c>
      <c r="D1168" s="16" t="s">
        <v>34</v>
      </c>
      <c r="E1168" s="17"/>
      <c r="F1168" s="18" t="s">
        <v>38</v>
      </c>
      <c r="G1168" s="18" t="s">
        <v>37</v>
      </c>
      <c r="H1168" s="18" t="s">
        <v>38</v>
      </c>
      <c r="I1168" s="18"/>
      <c r="J1168" s="18"/>
      <c r="K1168" s="18"/>
      <c r="L1168" s="10" t="str">
        <f>VLOOKUP(C1168,ROUTE!$A:$C,2,FALSE)</f>
        <v>口服</v>
      </c>
      <c r="M1168" s="10" t="str">
        <f>VLOOKUP(C1168,ROUTE!$A:$C,3,FALSE)</f>
        <v>通过口腔吞咽给药。</v>
      </c>
      <c r="N1168" s="10" t="str">
        <f>VLOOKUP(D1168,'Dosage '!$A:$C,2,FALSE)</f>
        <v>缓释片</v>
      </c>
      <c r="O1168" s="10" t="str">
        <f>VLOOKUP(D1168,'Dosage '!$A:$C,3,FALSE)</f>
        <v>药物缓慢、持续释放的片剂。</v>
      </c>
    </row>
    <row r="1169" spans="1:15">
      <c r="A1169" s="16" t="s">
        <v>504</v>
      </c>
      <c r="B1169" s="16" t="str">
        <f>VLOOKUP(A1169,Name!$A:$B,2,FALSE)</f>
        <v>纤维素聚合物</v>
      </c>
      <c r="C1169" s="16" t="s">
        <v>27</v>
      </c>
      <c r="D1169" s="16" t="s">
        <v>35</v>
      </c>
      <c r="E1169" s="17"/>
      <c r="F1169" s="18" t="s">
        <v>38</v>
      </c>
      <c r="G1169" s="18" t="s">
        <v>37</v>
      </c>
      <c r="H1169" s="18" t="s">
        <v>38</v>
      </c>
      <c r="I1169" s="18"/>
      <c r="J1169" s="18"/>
      <c r="K1169" s="18"/>
      <c r="L1169" s="10" t="str">
        <f>VLOOKUP(C1169,ROUTE!$A:$C,2,FALSE)</f>
        <v>口服</v>
      </c>
      <c r="M1169" s="10" t="str">
        <f>VLOOKUP(C1169,ROUTE!$A:$C,3,FALSE)</f>
        <v>通过口腔吞咽给药。</v>
      </c>
      <c r="N1169" s="10" t="str">
        <f>VLOOKUP(D1169,'Dosage '!$A:$C,2,FALSE)</f>
        <v>薄膜衣片</v>
      </c>
      <c r="O1169" s="10" t="str">
        <f>VLOOKUP(D1169,'Dosage '!$A:$C,3,FALSE)</f>
        <v>在片剂核心外包有一层薄膜。</v>
      </c>
    </row>
    <row r="1170" spans="1:15">
      <c r="A1170" s="16" t="s">
        <v>505</v>
      </c>
      <c r="B1170" s="16" t="str">
        <f>VLOOKUP(A1170,Name!$A:$B,2,FALSE)</f>
        <v>纯地蜡</v>
      </c>
      <c r="C1170" s="16" t="s">
        <v>16</v>
      </c>
      <c r="D1170" s="16" t="s">
        <v>36</v>
      </c>
      <c r="E1170" s="17">
        <v>8001750</v>
      </c>
      <c r="F1170" s="18" t="s">
        <v>506</v>
      </c>
      <c r="G1170" s="18"/>
      <c r="H1170" s="18"/>
      <c r="I1170" s="20">
        <v>1097</v>
      </c>
      <c r="J1170" s="18" t="s">
        <v>24</v>
      </c>
      <c r="K1170" s="18"/>
      <c r="L1170" s="10" t="str">
        <f>VLOOKUP(C1170,ROUTE!$A:$C,2,FALSE)</f>
        <v>局部给药 / 皮肤给药</v>
      </c>
      <c r="M1170" s="10" t="str">
        <f>VLOOKUP(C1170,ROUTE!$A:$C,3,FALSE)</f>
        <v>药物直接应用于身体表面（如皮肤），通常用于产生局部效应。</v>
      </c>
      <c r="N1170" s="10" t="str">
        <f>VLOOKUP(D1170,'Dosage '!$A:$C,2,FALSE)</f>
        <v>软膏剂</v>
      </c>
      <c r="O1170" s="10" t="str">
        <f>VLOOKUP(D1170,'Dosage '!$A:$C,3,FALSE)</f>
        <v>通常为油性基质，用于皮肤的半固体制剂。</v>
      </c>
    </row>
    <row r="1171" spans="1:15">
      <c r="A1171" s="16" t="s">
        <v>505</v>
      </c>
      <c r="B1171" s="16" t="str">
        <f>VLOOKUP(A1171,Name!$A:$B,2,FALSE)</f>
        <v>纯地蜡</v>
      </c>
      <c r="C1171" s="16" t="s">
        <v>123</v>
      </c>
      <c r="D1171" s="16" t="s">
        <v>57</v>
      </c>
      <c r="E1171" s="17">
        <v>8001750</v>
      </c>
      <c r="F1171" s="18" t="s">
        <v>506</v>
      </c>
      <c r="G1171" s="18"/>
      <c r="H1171" s="18"/>
      <c r="I1171" s="20">
        <v>280</v>
      </c>
      <c r="J1171" s="18" t="s">
        <v>24</v>
      </c>
      <c r="K1171" s="18"/>
      <c r="L1171" s="10" t="str">
        <f>VLOOKUP(C1171,ROUTE!$A:$C,2,FALSE)</f>
        <v>阴道给药</v>
      </c>
      <c r="M1171" s="10" t="str">
        <f>VLOOKUP(C1171,ROUTE!$A:$C,3,FALSE)</f>
        <v>通过阴道给药（如栓剂、乳膏）。</v>
      </c>
      <c r="N1171" s="10" t="str">
        <f>VLOOKUP(D1171,'Dosage '!$A:$C,2,FALSE)</f>
        <v>乳膏剂</v>
      </c>
      <c r="O1171" s="10" t="str">
        <f>VLOOKUP(D1171,'Dosage '!$A:$C,3,FALSE)</f>
        <v>油和水混合的乳剂型半固体制剂。</v>
      </c>
    </row>
    <row r="1172" spans="1:15">
      <c r="A1172" s="16" t="s">
        <v>507</v>
      </c>
      <c r="B1172" s="16" t="str">
        <f>VLOOKUP(A1172,Name!$A:$B,2,FALSE)</f>
        <v>鲸蜡硬脂醇聚醚-12</v>
      </c>
      <c r="C1172" s="16" t="s">
        <v>16</v>
      </c>
      <c r="D1172" s="16" t="s">
        <v>44</v>
      </c>
      <c r="E1172" s="17">
        <v>68439496</v>
      </c>
      <c r="F1172" s="18" t="s">
        <v>508</v>
      </c>
      <c r="G1172" s="18"/>
      <c r="H1172" s="18"/>
      <c r="I1172" s="20">
        <v>200</v>
      </c>
      <c r="J1172" s="18" t="s">
        <v>24</v>
      </c>
      <c r="K1172" s="18"/>
      <c r="L1172" s="10" t="str">
        <f>VLOOKUP(C1172,ROUTE!$A:$C,2,FALSE)</f>
        <v>局部给药 / 皮肤给药</v>
      </c>
      <c r="M1172" s="10" t="str">
        <f>VLOOKUP(C1172,ROUTE!$A:$C,3,FALSE)</f>
        <v>药物直接应用于身体表面（如皮肤），通常用于产生局部效应。</v>
      </c>
      <c r="N1172" s="10" t="str">
        <f>VLOOKUP(D1172,'Dosage '!$A:$C,2,FALSE)</f>
        <v>泡沫气雾剂</v>
      </c>
      <c r="O1172" s="10" t="str">
        <f>VLOOKUP(D1172,'Dosage '!$A:$C,3,FALSE)</f>
        <v>喷出后形成泡沫状的制剂。</v>
      </c>
    </row>
    <row r="1173" spans="1:15">
      <c r="A1173" s="16" t="s">
        <v>507</v>
      </c>
      <c r="B1173" s="16" t="str">
        <f>VLOOKUP(A1173,Name!$A:$B,2,FALSE)</f>
        <v>鲸蜡硬脂醇聚醚-12</v>
      </c>
      <c r="C1173" s="16" t="s">
        <v>16</v>
      </c>
      <c r="D1173" s="16" t="s">
        <v>57</v>
      </c>
      <c r="E1173" s="17">
        <v>68439496</v>
      </c>
      <c r="F1173" s="18" t="s">
        <v>508</v>
      </c>
      <c r="G1173" s="18">
        <v>5</v>
      </c>
      <c r="H1173" s="18" t="s">
        <v>19</v>
      </c>
      <c r="I1173" s="18"/>
      <c r="J1173" s="18"/>
      <c r="K1173" s="18"/>
      <c r="L1173" s="10" t="str">
        <f>VLOOKUP(C1173,ROUTE!$A:$C,2,FALSE)</f>
        <v>局部给药 / 皮肤给药</v>
      </c>
      <c r="M1173" s="10" t="str">
        <f>VLOOKUP(C1173,ROUTE!$A:$C,3,FALSE)</f>
        <v>药物直接应用于身体表面（如皮肤），通常用于产生局部效应。</v>
      </c>
      <c r="N1173" s="10" t="str">
        <f>VLOOKUP(D1173,'Dosage '!$A:$C,2,FALSE)</f>
        <v>乳膏剂</v>
      </c>
      <c r="O1173" s="10" t="str">
        <f>VLOOKUP(D1173,'Dosage '!$A:$C,3,FALSE)</f>
        <v>油和水混合的乳剂型半固体制剂。</v>
      </c>
    </row>
    <row r="1174" spans="1:15">
      <c r="A1174" s="16" t="s">
        <v>509</v>
      </c>
      <c r="B1174" s="16" t="str">
        <f>VLOOKUP(A1174,Name!$A:$B,2,FALSE)</f>
        <v>鲸蜡硬脂醇聚醚-15</v>
      </c>
      <c r="C1174" s="16" t="s">
        <v>16</v>
      </c>
      <c r="D1174" s="16" t="s">
        <v>57</v>
      </c>
      <c r="E1174" s="17">
        <v>68439496</v>
      </c>
      <c r="F1174" s="18" t="s">
        <v>510</v>
      </c>
      <c r="G1174" s="18"/>
      <c r="H1174" s="18"/>
      <c r="I1174" s="20">
        <v>20</v>
      </c>
      <c r="J1174" s="18" t="s">
        <v>24</v>
      </c>
      <c r="K1174" s="18"/>
      <c r="L1174" s="10" t="str">
        <f>VLOOKUP(C1174,ROUTE!$A:$C,2,FALSE)</f>
        <v>局部给药 / 皮肤给药</v>
      </c>
      <c r="M1174" s="10" t="str">
        <f>VLOOKUP(C1174,ROUTE!$A:$C,3,FALSE)</f>
        <v>药物直接应用于身体表面（如皮肤），通常用于产生局部效应。</v>
      </c>
      <c r="N1174" s="10" t="str">
        <f>VLOOKUP(D1174,'Dosage '!$A:$C,2,FALSE)</f>
        <v>乳膏剂</v>
      </c>
      <c r="O1174" s="10" t="str">
        <f>VLOOKUP(D1174,'Dosage '!$A:$C,3,FALSE)</f>
        <v>油和水混合的乳剂型半固体制剂。</v>
      </c>
    </row>
    <row r="1175" spans="1:15">
      <c r="A1175" s="16" t="s">
        <v>511</v>
      </c>
      <c r="B1175" s="16" t="str">
        <f>VLOOKUP(A1175,Name!$A:$B,2,FALSE)</f>
        <v>鲸蜡硬脂醇聚醚-30</v>
      </c>
      <c r="C1175" s="16" t="s">
        <v>16</v>
      </c>
      <c r="D1175" s="16" t="s">
        <v>57</v>
      </c>
      <c r="E1175" s="17">
        <v>68439496</v>
      </c>
      <c r="F1175" s="18" t="s">
        <v>512</v>
      </c>
      <c r="G1175" s="18">
        <v>3</v>
      </c>
      <c r="H1175" s="18" t="s">
        <v>19</v>
      </c>
      <c r="I1175" s="18"/>
      <c r="J1175" s="18"/>
      <c r="K1175" s="18"/>
      <c r="L1175" s="10" t="str">
        <f>VLOOKUP(C1175,ROUTE!$A:$C,2,FALSE)</f>
        <v>局部给药 / 皮肤给药</v>
      </c>
      <c r="M1175" s="10" t="str">
        <f>VLOOKUP(C1175,ROUTE!$A:$C,3,FALSE)</f>
        <v>药物直接应用于身体表面（如皮肤），通常用于产生局部效应。</v>
      </c>
      <c r="N1175" s="10" t="str">
        <f>VLOOKUP(D1175,'Dosage '!$A:$C,2,FALSE)</f>
        <v>乳膏剂</v>
      </c>
      <c r="O1175" s="10" t="str">
        <f>VLOOKUP(D1175,'Dosage '!$A:$C,3,FALSE)</f>
        <v>油和水混合的乳剂型半固体制剂。</v>
      </c>
    </row>
    <row r="1176" spans="1:15">
      <c r="A1176" s="16" t="s">
        <v>511</v>
      </c>
      <c r="B1176" s="16" t="str">
        <f>VLOOKUP(A1176,Name!$A:$B,2,FALSE)</f>
        <v>鲸蜡硬脂醇聚醚-30</v>
      </c>
      <c r="C1176" s="16" t="s">
        <v>16</v>
      </c>
      <c r="D1176" s="16" t="s">
        <v>373</v>
      </c>
      <c r="E1176" s="17">
        <v>68439496</v>
      </c>
      <c r="F1176" s="18" t="s">
        <v>512</v>
      </c>
      <c r="G1176" s="18">
        <v>1</v>
      </c>
      <c r="H1176" s="18" t="s">
        <v>19</v>
      </c>
      <c r="I1176" s="18"/>
      <c r="J1176" s="18"/>
      <c r="K1176" s="18"/>
      <c r="L1176" s="10" t="str">
        <f>VLOOKUP(C1176,ROUTE!$A:$C,2,FALSE)</f>
        <v>局部给药 / 皮肤给药</v>
      </c>
      <c r="M1176" s="10" t="str">
        <f>VLOOKUP(C1176,ROUTE!$A:$C,3,FALSE)</f>
        <v>药物直接应用于身体表面（如皮肤），通常用于产生局部效应。</v>
      </c>
      <c r="N1176" s="10" t="str">
        <f>VLOOKUP(D1176,'Dosage '!$A:$C,2,FALSE)</f>
        <v>增效乳膏</v>
      </c>
      <c r="O1176" s="10" t="str">
        <f>VLOOKUP(D1176,'Dosage '!$A:$C,3,FALSE)</f>
        <v>改变基质以增强药物透皮吸收的乳膏。</v>
      </c>
    </row>
    <row r="1177" spans="1:15">
      <c r="A1177" s="16" t="s">
        <v>511</v>
      </c>
      <c r="B1177" s="16" t="str">
        <f>VLOOKUP(A1177,Name!$A:$B,2,FALSE)</f>
        <v>鲸蜡硬脂醇聚醚-30</v>
      </c>
      <c r="C1177" s="16" t="s">
        <v>16</v>
      </c>
      <c r="D1177" s="16" t="s">
        <v>17</v>
      </c>
      <c r="E1177" s="17">
        <v>68439496</v>
      </c>
      <c r="F1177" s="18" t="s">
        <v>512</v>
      </c>
      <c r="G1177" s="18">
        <v>2.3</v>
      </c>
      <c r="H1177" s="18" t="s">
        <v>19</v>
      </c>
      <c r="I1177" s="18"/>
      <c r="J1177" s="18"/>
      <c r="K1177" s="18"/>
      <c r="L1177" s="10" t="str">
        <f>VLOOKUP(C1177,ROUTE!$A:$C,2,FALSE)</f>
        <v>局部给药 / 皮肤给药</v>
      </c>
      <c r="M1177" s="10" t="str">
        <f>VLOOKUP(C1177,ROUTE!$A:$C,3,FALSE)</f>
        <v>药物直接应用于身体表面（如皮肤），通常用于产生局部效应。</v>
      </c>
      <c r="N1177" s="10" t="str">
        <f>VLOOKUP(D1177,'Dosage '!$A:$C,2,FALSE)</f>
        <v>洗剂</v>
      </c>
      <c r="O1177" s="10" t="str">
        <f>VLOOKUP(D1177,'Dosage '!$A:$C,3,FALSE)</f>
        <v>用于皮肤的液体或半液体。</v>
      </c>
    </row>
    <row r="1178" spans="1:15">
      <c r="A1178" s="16" t="s">
        <v>513</v>
      </c>
      <c r="B1178" s="16" t="str">
        <f>VLOOKUP(A1178,Name!$A:$B,2,FALSE)</f>
        <v>鲸蜡硬脂醇/鲸蜡硬脂醇聚醚-20</v>
      </c>
      <c r="C1178" s="16" t="s">
        <v>16</v>
      </c>
      <c r="D1178" s="16" t="s">
        <v>57</v>
      </c>
      <c r="E1178" s="17"/>
      <c r="F1178" s="18" t="s">
        <v>38</v>
      </c>
      <c r="G1178" s="18">
        <v>8</v>
      </c>
      <c r="H1178" s="18" t="s">
        <v>19</v>
      </c>
      <c r="I1178" s="18"/>
      <c r="J1178" s="18"/>
      <c r="K1178" s="18"/>
      <c r="L1178" s="10" t="str">
        <f>VLOOKUP(C1178,ROUTE!$A:$C,2,FALSE)</f>
        <v>局部给药 / 皮肤给药</v>
      </c>
      <c r="M1178" s="10" t="str">
        <f>VLOOKUP(C1178,ROUTE!$A:$C,3,FALSE)</f>
        <v>药物直接应用于身体表面（如皮肤），通常用于产生局部效应。</v>
      </c>
      <c r="N1178" s="10" t="str">
        <f>VLOOKUP(D1178,'Dosage '!$A:$C,2,FALSE)</f>
        <v>乳膏剂</v>
      </c>
      <c r="O1178" s="10" t="str">
        <f>VLOOKUP(D1178,'Dosage '!$A:$C,3,FALSE)</f>
        <v>油和水混合的乳剂型半固体制剂。</v>
      </c>
    </row>
    <row r="1179" spans="1:15">
      <c r="A1179" s="16" t="s">
        <v>514</v>
      </c>
      <c r="B1179" s="16" t="str">
        <f>VLOOKUP(A1179,Name!$A:$B,2,FALSE)</f>
        <v>鲸蜡醇聚醚-10</v>
      </c>
      <c r="C1179" s="16" t="s">
        <v>16</v>
      </c>
      <c r="D1179" s="16" t="s">
        <v>17</v>
      </c>
      <c r="E1179" s="17">
        <v>9004959</v>
      </c>
      <c r="F1179" s="18" t="s">
        <v>515</v>
      </c>
      <c r="G1179" s="18">
        <v>2.5</v>
      </c>
      <c r="H1179" s="18" t="s">
        <v>19</v>
      </c>
      <c r="I1179" s="18"/>
      <c r="J1179" s="18"/>
      <c r="K1179" s="18"/>
      <c r="L1179" s="10" t="str">
        <f>VLOOKUP(C1179,ROUTE!$A:$C,2,FALSE)</f>
        <v>局部给药 / 皮肤给药</v>
      </c>
      <c r="M1179" s="10" t="str">
        <f>VLOOKUP(C1179,ROUTE!$A:$C,3,FALSE)</f>
        <v>药物直接应用于身体表面（如皮肤），通常用于产生局部效应。</v>
      </c>
      <c r="N1179" s="10" t="str">
        <f>VLOOKUP(D1179,'Dosage '!$A:$C,2,FALSE)</f>
        <v>洗剂</v>
      </c>
      <c r="O1179" s="10" t="str">
        <f>VLOOKUP(D1179,'Dosage '!$A:$C,3,FALSE)</f>
        <v>用于皮肤的液体或半液体。</v>
      </c>
    </row>
    <row r="1180" spans="1:15">
      <c r="A1180" s="16" t="s">
        <v>516</v>
      </c>
      <c r="B1180" s="16" t="str">
        <f>VLOOKUP(A1180,Name!$A:$B,2,FALSE)</f>
        <v>鲸蜡醇聚醚-2</v>
      </c>
      <c r="C1180" s="16" t="s">
        <v>16</v>
      </c>
      <c r="D1180" s="16" t="s">
        <v>57</v>
      </c>
      <c r="E1180" s="17">
        <v>5274613</v>
      </c>
      <c r="F1180" s="18" t="s">
        <v>517</v>
      </c>
      <c r="G1180" s="18">
        <v>2.59</v>
      </c>
      <c r="H1180" s="18" t="s">
        <v>19</v>
      </c>
      <c r="I1180" s="18"/>
      <c r="J1180" s="18"/>
      <c r="K1180" s="18"/>
      <c r="L1180" s="10" t="str">
        <f>VLOOKUP(C1180,ROUTE!$A:$C,2,FALSE)</f>
        <v>局部给药 / 皮肤给药</v>
      </c>
      <c r="M1180" s="10" t="str">
        <f>VLOOKUP(C1180,ROUTE!$A:$C,3,FALSE)</f>
        <v>药物直接应用于身体表面（如皮肤），通常用于产生局部效应。</v>
      </c>
      <c r="N1180" s="10" t="str">
        <f>VLOOKUP(D1180,'Dosage '!$A:$C,2,FALSE)</f>
        <v>乳膏剂</v>
      </c>
      <c r="O1180" s="10" t="str">
        <f>VLOOKUP(D1180,'Dosage '!$A:$C,3,FALSE)</f>
        <v>油和水混合的乳剂型半固体制剂。</v>
      </c>
    </row>
    <row r="1181" spans="1:15">
      <c r="A1181" s="16" t="s">
        <v>516</v>
      </c>
      <c r="B1181" s="16" t="str">
        <f>VLOOKUP(A1181,Name!$A:$B,2,FALSE)</f>
        <v>鲸蜡醇聚醚-2</v>
      </c>
      <c r="C1181" s="16" t="s">
        <v>16</v>
      </c>
      <c r="D1181" s="16" t="s">
        <v>17</v>
      </c>
      <c r="E1181" s="17">
        <v>5274613</v>
      </c>
      <c r="F1181" s="18" t="s">
        <v>517</v>
      </c>
      <c r="G1181" s="18">
        <v>0.8</v>
      </c>
      <c r="H1181" s="18" t="s">
        <v>19</v>
      </c>
      <c r="I1181" s="18"/>
      <c r="J1181" s="18"/>
      <c r="K1181" s="18"/>
      <c r="L1181" s="10" t="str">
        <f>VLOOKUP(C1181,ROUTE!$A:$C,2,FALSE)</f>
        <v>局部给药 / 皮肤给药</v>
      </c>
      <c r="M1181" s="10" t="str">
        <f>VLOOKUP(C1181,ROUTE!$A:$C,3,FALSE)</f>
        <v>药物直接应用于身体表面（如皮肤），通常用于产生局部效应。</v>
      </c>
      <c r="N1181" s="10" t="str">
        <f>VLOOKUP(D1181,'Dosage '!$A:$C,2,FALSE)</f>
        <v>洗剂</v>
      </c>
      <c r="O1181" s="10" t="str">
        <f>VLOOKUP(D1181,'Dosage '!$A:$C,3,FALSE)</f>
        <v>用于皮肤的液体或半液体。</v>
      </c>
    </row>
    <row r="1182" spans="1:15">
      <c r="A1182" s="16" t="s">
        <v>518</v>
      </c>
      <c r="B1182" s="16" t="str">
        <f>VLOOKUP(A1182,Name!$A:$B,2,FALSE)</f>
        <v>鲸蜡醇聚醚-20</v>
      </c>
      <c r="C1182" s="16" t="s">
        <v>16</v>
      </c>
      <c r="D1182" s="16" t="s">
        <v>57</v>
      </c>
      <c r="E1182" s="17">
        <v>9004959</v>
      </c>
      <c r="F1182" s="18" t="s">
        <v>519</v>
      </c>
      <c r="G1182" s="18"/>
      <c r="H1182" s="18"/>
      <c r="I1182" s="20">
        <v>429</v>
      </c>
      <c r="J1182" s="18" t="s">
        <v>24</v>
      </c>
      <c r="K1182" s="18"/>
      <c r="L1182" s="10" t="str">
        <f>VLOOKUP(C1182,ROUTE!$A:$C,2,FALSE)</f>
        <v>局部给药 / 皮肤给药</v>
      </c>
      <c r="M1182" s="10" t="str">
        <f>VLOOKUP(C1182,ROUTE!$A:$C,3,FALSE)</f>
        <v>药物直接应用于身体表面（如皮肤），通常用于产生局部效应。</v>
      </c>
      <c r="N1182" s="10" t="str">
        <f>VLOOKUP(D1182,'Dosage '!$A:$C,2,FALSE)</f>
        <v>乳膏剂</v>
      </c>
      <c r="O1182" s="10" t="str">
        <f>VLOOKUP(D1182,'Dosage '!$A:$C,3,FALSE)</f>
        <v>油和水混合的乳剂型半固体制剂。</v>
      </c>
    </row>
    <row r="1183" spans="1:15">
      <c r="A1183" s="16" t="s">
        <v>518</v>
      </c>
      <c r="B1183" s="16" t="str">
        <f>VLOOKUP(A1183,Name!$A:$B,2,FALSE)</f>
        <v>鲸蜡醇聚醚-20</v>
      </c>
      <c r="C1183" s="16" t="s">
        <v>16</v>
      </c>
      <c r="D1183" s="16" t="s">
        <v>17</v>
      </c>
      <c r="E1183" s="17">
        <v>9004959</v>
      </c>
      <c r="F1183" s="18" t="s">
        <v>519</v>
      </c>
      <c r="G1183" s="18">
        <v>2</v>
      </c>
      <c r="H1183" s="18" t="s">
        <v>19</v>
      </c>
      <c r="I1183" s="18"/>
      <c r="J1183" s="18"/>
      <c r="K1183" s="18"/>
      <c r="L1183" s="10" t="str">
        <f>VLOOKUP(C1183,ROUTE!$A:$C,2,FALSE)</f>
        <v>局部给药 / 皮肤给药</v>
      </c>
      <c r="M1183" s="10" t="str">
        <f>VLOOKUP(C1183,ROUTE!$A:$C,3,FALSE)</f>
        <v>药物直接应用于身体表面（如皮肤），通常用于产生局部效应。</v>
      </c>
      <c r="N1183" s="10" t="str">
        <f>VLOOKUP(D1183,'Dosage '!$A:$C,2,FALSE)</f>
        <v>洗剂</v>
      </c>
      <c r="O1183" s="10" t="str">
        <f>VLOOKUP(D1183,'Dosage '!$A:$C,3,FALSE)</f>
        <v>用于皮肤的液体或半液体。</v>
      </c>
    </row>
    <row r="1184" spans="1:15">
      <c r="A1184" s="16" t="s">
        <v>518</v>
      </c>
      <c r="B1184" s="16" t="str">
        <f>VLOOKUP(A1184,Name!$A:$B,2,FALSE)</f>
        <v>鲸蜡醇聚醚-20</v>
      </c>
      <c r="C1184" s="16" t="s">
        <v>16</v>
      </c>
      <c r="D1184" s="16" t="s">
        <v>29</v>
      </c>
      <c r="E1184" s="17">
        <v>9004959</v>
      </c>
      <c r="F1184" s="18" t="s">
        <v>519</v>
      </c>
      <c r="G1184" s="18">
        <v>2</v>
      </c>
      <c r="H1184" s="18" t="s">
        <v>19</v>
      </c>
      <c r="I1184" s="18"/>
      <c r="J1184" s="18"/>
      <c r="K1184" s="18"/>
      <c r="L1184" s="10" t="str">
        <f>VLOOKUP(C1184,ROUTE!$A:$C,2,FALSE)</f>
        <v>局部给药 / 皮肤给药</v>
      </c>
      <c r="M1184" s="10" t="str">
        <f>VLOOKUP(C1184,ROUTE!$A:$C,3,FALSE)</f>
        <v>药物直接应用于身体表面（如皮肤），通常用于产生局部效应。</v>
      </c>
      <c r="N1184" s="10" t="str">
        <f>VLOOKUP(D1184,'Dosage '!$A:$C,2,FALSE)</f>
        <v>溶液剂</v>
      </c>
      <c r="O1184" s="10" t="str">
        <f>VLOOKUP(D1184,'Dosage '!$A:$C,3,FALSE)</f>
        <v>药物完全溶解在溶剂中的澄清液体。</v>
      </c>
    </row>
    <row r="1185" spans="1:15">
      <c r="A1185" s="16" t="s">
        <v>518</v>
      </c>
      <c r="B1185" s="16" t="str">
        <f>VLOOKUP(A1185,Name!$A:$B,2,FALSE)</f>
        <v>鲸蜡醇聚醚-20</v>
      </c>
      <c r="C1185" s="16" t="s">
        <v>123</v>
      </c>
      <c r="D1185" s="16" t="s">
        <v>520</v>
      </c>
      <c r="E1185" s="17">
        <v>9004959</v>
      </c>
      <c r="F1185" s="18" t="s">
        <v>519</v>
      </c>
      <c r="G1185" s="18" t="s">
        <v>37</v>
      </c>
      <c r="H1185" s="18" t="s">
        <v>38</v>
      </c>
      <c r="I1185" s="18"/>
      <c r="J1185" s="18"/>
      <c r="K1185" s="18"/>
      <c r="L1185" s="10" t="str">
        <f>VLOOKUP(C1185,ROUTE!$A:$C,2,FALSE)</f>
        <v>阴道给药</v>
      </c>
      <c r="M1185" s="10" t="str">
        <f>VLOOKUP(C1185,ROUTE!$A:$C,3,FALSE)</f>
        <v>通过阴道给药（如栓剂、乳膏）。</v>
      </c>
      <c r="N1185" s="10" t="str">
        <f>VLOOKUP(D1185,'Dosage '!$A:$C,2,FALSE)</f>
        <v>（药）棉塞</v>
      </c>
      <c r="O1185" s="10" t="str">
        <f>VLOOKUP(D1185,'Dosage '!$A:$C,3,FALSE)</f>
        <v>吸收性材料制成，可浸渍药物，用于腔道。</v>
      </c>
    </row>
    <row r="1186" spans="1:15">
      <c r="A1186" s="16" t="s">
        <v>521</v>
      </c>
      <c r="B1186" s="16" t="str">
        <f>VLOOKUP(A1186,Name!$A:$B,2,FALSE)</f>
        <v>鲸蜡醇聚醚-23</v>
      </c>
      <c r="C1186" s="16" t="s">
        <v>16</v>
      </c>
      <c r="D1186" s="16" t="s">
        <v>57</v>
      </c>
      <c r="E1186" s="17">
        <v>9004959</v>
      </c>
      <c r="F1186" s="18" t="s">
        <v>522</v>
      </c>
      <c r="G1186" s="18">
        <v>2</v>
      </c>
      <c r="H1186" s="18" t="s">
        <v>19</v>
      </c>
      <c r="I1186" s="18"/>
      <c r="J1186" s="18"/>
      <c r="K1186" s="18"/>
      <c r="L1186" s="10" t="str">
        <f>VLOOKUP(C1186,ROUTE!$A:$C,2,FALSE)</f>
        <v>局部给药 / 皮肤给药</v>
      </c>
      <c r="M1186" s="10" t="str">
        <f>VLOOKUP(C1186,ROUTE!$A:$C,3,FALSE)</f>
        <v>药物直接应用于身体表面（如皮肤），通常用于产生局部效应。</v>
      </c>
      <c r="N1186" s="10" t="str">
        <f>VLOOKUP(D1186,'Dosage '!$A:$C,2,FALSE)</f>
        <v>乳膏剂</v>
      </c>
      <c r="O1186" s="10" t="str">
        <f>VLOOKUP(D1186,'Dosage '!$A:$C,3,FALSE)</f>
        <v>油和水混合的乳剂型半固体制剂。</v>
      </c>
    </row>
    <row r="1187" spans="1:15">
      <c r="A1187" s="16" t="s">
        <v>523</v>
      </c>
      <c r="B1187" s="16" t="str">
        <f>VLOOKUP(A1187,Name!$A:$B,2,FALSE)</f>
        <v>鲸蜡硬脂醇</v>
      </c>
      <c r="C1187" s="16" t="s">
        <v>27</v>
      </c>
      <c r="D1187" s="16" t="s">
        <v>79</v>
      </c>
      <c r="E1187" s="17">
        <v>67762270</v>
      </c>
      <c r="F1187" s="18" t="s">
        <v>524</v>
      </c>
      <c r="G1187" s="18">
        <v>9.43</v>
      </c>
      <c r="H1187" s="18" t="s">
        <v>24</v>
      </c>
      <c r="I1187" s="18"/>
      <c r="J1187" s="18"/>
      <c r="K1187" s="18"/>
      <c r="L1187" s="10" t="str">
        <f>VLOOKUP(C1187,ROUTE!$A:$C,2,FALSE)</f>
        <v>口服</v>
      </c>
      <c r="M1187" s="10" t="str">
        <f>VLOOKUP(C1187,ROUTE!$A:$C,3,FALSE)</f>
        <v>通过口腔吞咽给药。</v>
      </c>
      <c r="N1187" s="10" t="str">
        <f>VLOOKUP(D1187,'Dosage '!$A:$C,2,FALSE)</f>
        <v>缓释胶囊</v>
      </c>
      <c r="O1187" s="10" t="str">
        <f>VLOOKUP(D1187,'Dosage '!$A:$C,3,FALSE)</f>
        <v>药物从胶囊中缓慢、持续释放。</v>
      </c>
    </row>
    <row r="1188" spans="1:15">
      <c r="A1188" s="16" t="s">
        <v>523</v>
      </c>
      <c r="B1188" s="16" t="str">
        <f>VLOOKUP(A1188,Name!$A:$B,2,FALSE)</f>
        <v>鲸蜡硬脂醇</v>
      </c>
      <c r="C1188" s="16" t="s">
        <v>27</v>
      </c>
      <c r="D1188" s="16" t="s">
        <v>34</v>
      </c>
      <c r="E1188" s="17">
        <v>67762270</v>
      </c>
      <c r="F1188" s="18" t="s">
        <v>524</v>
      </c>
      <c r="G1188" s="18"/>
      <c r="H1188" s="18"/>
      <c r="I1188" s="20">
        <v>800</v>
      </c>
      <c r="J1188" s="18" t="s">
        <v>24</v>
      </c>
      <c r="K1188" s="18"/>
      <c r="L1188" s="10" t="str">
        <f>VLOOKUP(C1188,ROUTE!$A:$C,2,FALSE)</f>
        <v>口服</v>
      </c>
      <c r="M1188" s="10" t="str">
        <f>VLOOKUP(C1188,ROUTE!$A:$C,3,FALSE)</f>
        <v>通过口腔吞咽给药。</v>
      </c>
      <c r="N1188" s="10" t="str">
        <f>VLOOKUP(D1188,'Dosage '!$A:$C,2,FALSE)</f>
        <v>缓释片</v>
      </c>
      <c r="O1188" s="10" t="str">
        <f>VLOOKUP(D1188,'Dosage '!$A:$C,3,FALSE)</f>
        <v>药物缓慢、持续释放的片剂。</v>
      </c>
    </row>
    <row r="1189" spans="1:15">
      <c r="A1189" s="16" t="s">
        <v>523</v>
      </c>
      <c r="B1189" s="16" t="str">
        <f>VLOOKUP(A1189,Name!$A:$B,2,FALSE)</f>
        <v>鲸蜡硬脂醇</v>
      </c>
      <c r="C1189" s="16" t="s">
        <v>16</v>
      </c>
      <c r="D1189" s="16" t="s">
        <v>44</v>
      </c>
      <c r="E1189" s="17">
        <v>67762270</v>
      </c>
      <c r="F1189" s="18" t="s">
        <v>524</v>
      </c>
      <c r="G1189" s="18"/>
      <c r="H1189" s="18"/>
      <c r="I1189" s="20">
        <v>21</v>
      </c>
      <c r="J1189" s="18" t="s">
        <v>24</v>
      </c>
      <c r="K1189" s="18"/>
      <c r="L1189" s="10" t="str">
        <f>VLOOKUP(C1189,ROUTE!$A:$C,2,FALSE)</f>
        <v>局部给药 / 皮肤给药</v>
      </c>
      <c r="M1189" s="10" t="str">
        <f>VLOOKUP(C1189,ROUTE!$A:$C,3,FALSE)</f>
        <v>药物直接应用于身体表面（如皮肤），通常用于产生局部效应。</v>
      </c>
      <c r="N1189" s="10" t="str">
        <f>VLOOKUP(D1189,'Dosage '!$A:$C,2,FALSE)</f>
        <v>泡沫气雾剂</v>
      </c>
      <c r="O1189" s="10" t="str">
        <f>VLOOKUP(D1189,'Dosage '!$A:$C,3,FALSE)</f>
        <v>喷出后形成泡沫状的制剂。</v>
      </c>
    </row>
    <row r="1190" spans="1:15">
      <c r="A1190" s="16" t="s">
        <v>523</v>
      </c>
      <c r="B1190" s="16" t="str">
        <f>VLOOKUP(A1190,Name!$A:$B,2,FALSE)</f>
        <v>鲸蜡硬脂醇</v>
      </c>
      <c r="C1190" s="16" t="s">
        <v>16</v>
      </c>
      <c r="D1190" s="16" t="s">
        <v>57</v>
      </c>
      <c r="E1190" s="17">
        <v>67762270</v>
      </c>
      <c r="F1190" s="18" t="s">
        <v>524</v>
      </c>
      <c r="G1190" s="18"/>
      <c r="H1190" s="18"/>
      <c r="I1190" s="20">
        <v>1428</v>
      </c>
      <c r="J1190" s="18" t="s">
        <v>24</v>
      </c>
      <c r="K1190" s="18"/>
      <c r="L1190" s="10" t="str">
        <f>VLOOKUP(C1190,ROUTE!$A:$C,2,FALSE)</f>
        <v>局部给药 / 皮肤给药</v>
      </c>
      <c r="M1190" s="10" t="str">
        <f>VLOOKUP(C1190,ROUTE!$A:$C,3,FALSE)</f>
        <v>药物直接应用于身体表面（如皮肤），通常用于产生局部效应。</v>
      </c>
      <c r="N1190" s="10" t="str">
        <f>VLOOKUP(D1190,'Dosage '!$A:$C,2,FALSE)</f>
        <v>乳膏剂</v>
      </c>
      <c r="O1190" s="10" t="str">
        <f>VLOOKUP(D1190,'Dosage '!$A:$C,3,FALSE)</f>
        <v>油和水混合的乳剂型半固体制剂。</v>
      </c>
    </row>
    <row r="1191" spans="1:15">
      <c r="A1191" s="16" t="s">
        <v>523</v>
      </c>
      <c r="B1191" s="16" t="str">
        <f>VLOOKUP(A1191,Name!$A:$B,2,FALSE)</f>
        <v>鲸蜡硬脂醇</v>
      </c>
      <c r="C1191" s="16" t="s">
        <v>16</v>
      </c>
      <c r="D1191" s="16" t="s">
        <v>17</v>
      </c>
      <c r="E1191" s="17">
        <v>67762270</v>
      </c>
      <c r="F1191" s="18" t="s">
        <v>524</v>
      </c>
      <c r="G1191" s="18"/>
      <c r="H1191" s="18"/>
      <c r="I1191" s="20">
        <v>3627</v>
      </c>
      <c r="J1191" s="18" t="s">
        <v>24</v>
      </c>
      <c r="K1191" s="18"/>
      <c r="L1191" s="10" t="str">
        <f>VLOOKUP(C1191,ROUTE!$A:$C,2,FALSE)</f>
        <v>局部给药 / 皮肤给药</v>
      </c>
      <c r="M1191" s="10" t="str">
        <f>VLOOKUP(C1191,ROUTE!$A:$C,3,FALSE)</f>
        <v>药物直接应用于身体表面（如皮肤），通常用于产生局部效应。</v>
      </c>
      <c r="N1191" s="10" t="str">
        <f>VLOOKUP(D1191,'Dosage '!$A:$C,2,FALSE)</f>
        <v>洗剂</v>
      </c>
      <c r="O1191" s="10" t="str">
        <f>VLOOKUP(D1191,'Dosage '!$A:$C,3,FALSE)</f>
        <v>用于皮肤的液体或半液体。</v>
      </c>
    </row>
    <row r="1192" spans="1:15">
      <c r="A1192" s="16" t="s">
        <v>523</v>
      </c>
      <c r="B1192" s="16" t="str">
        <f>VLOOKUP(A1192,Name!$A:$B,2,FALSE)</f>
        <v>鲸蜡硬脂醇</v>
      </c>
      <c r="C1192" s="16" t="s">
        <v>16</v>
      </c>
      <c r="D1192" s="16" t="s">
        <v>36</v>
      </c>
      <c r="E1192" s="17">
        <v>67762270</v>
      </c>
      <c r="F1192" s="18" t="s">
        <v>524</v>
      </c>
      <c r="G1192" s="18">
        <v>1.2</v>
      </c>
      <c r="H1192" s="18" t="s">
        <v>19</v>
      </c>
      <c r="I1192" s="18"/>
      <c r="J1192" s="18"/>
      <c r="K1192" s="18"/>
      <c r="L1192" s="10" t="str">
        <f>VLOOKUP(C1192,ROUTE!$A:$C,2,FALSE)</f>
        <v>局部给药 / 皮肤给药</v>
      </c>
      <c r="M1192" s="10" t="str">
        <f>VLOOKUP(C1192,ROUTE!$A:$C,3,FALSE)</f>
        <v>药物直接应用于身体表面（如皮肤），通常用于产生局部效应。</v>
      </c>
      <c r="N1192" s="10" t="str">
        <f>VLOOKUP(D1192,'Dosage '!$A:$C,2,FALSE)</f>
        <v>软膏剂</v>
      </c>
      <c r="O1192" s="10" t="str">
        <f>VLOOKUP(D1192,'Dosage '!$A:$C,3,FALSE)</f>
        <v>通常为油性基质，用于皮肤的半固体制剂。</v>
      </c>
    </row>
    <row r="1193" spans="1:15">
      <c r="A1193" s="16" t="s">
        <v>523</v>
      </c>
      <c r="B1193" s="16" t="str">
        <f>VLOOKUP(A1193,Name!$A:$B,2,FALSE)</f>
        <v>鲸蜡硬脂醇</v>
      </c>
      <c r="C1193" s="16" t="s">
        <v>16</v>
      </c>
      <c r="D1193" s="16" t="s">
        <v>168</v>
      </c>
      <c r="E1193" s="17">
        <v>67762270</v>
      </c>
      <c r="F1193" s="18" t="s">
        <v>524</v>
      </c>
      <c r="G1193" s="18">
        <v>1</v>
      </c>
      <c r="H1193" s="18" t="s">
        <v>19</v>
      </c>
      <c r="I1193" s="18"/>
      <c r="J1193" s="18"/>
      <c r="K1193" s="18"/>
      <c r="L1193" s="10" t="str">
        <f>VLOOKUP(C1193,ROUTE!$A:$C,2,FALSE)</f>
        <v>局部给药 / 皮肤给药</v>
      </c>
      <c r="M1193" s="10" t="str">
        <f>VLOOKUP(C1193,ROUTE!$A:$C,3,FALSE)</f>
        <v>药物直接应用于身体表面（如皮肤），通常用于产生局部效应。</v>
      </c>
      <c r="N1193" s="10" t="str">
        <f>VLOOKUP(D1193,'Dosage '!$A:$C,2,FALSE)</f>
        <v>喷雾剂</v>
      </c>
      <c r="O1193" s="10" t="str">
        <f>VLOOKUP(D1193,'Dosage '!$A:$C,3,FALSE)</f>
        <v>通过机械泵喷出液体的制剂。</v>
      </c>
    </row>
    <row r="1194" spans="1:15">
      <c r="A1194" s="16" t="s">
        <v>523</v>
      </c>
      <c r="B1194" s="16" t="str">
        <f>VLOOKUP(A1194,Name!$A:$B,2,FALSE)</f>
        <v>鲸蜡硬脂醇</v>
      </c>
      <c r="C1194" s="16" t="s">
        <v>123</v>
      </c>
      <c r="D1194" s="16" t="s">
        <v>57</v>
      </c>
      <c r="E1194" s="17">
        <v>67762270</v>
      </c>
      <c r="F1194" s="18" t="s">
        <v>524</v>
      </c>
      <c r="G1194" s="18"/>
      <c r="H1194" s="18"/>
      <c r="I1194" s="20">
        <v>6</v>
      </c>
      <c r="J1194" s="18" t="s">
        <v>24</v>
      </c>
      <c r="K1194" s="18"/>
      <c r="L1194" s="10" t="str">
        <f>VLOOKUP(C1194,ROUTE!$A:$C,2,FALSE)</f>
        <v>阴道给药</v>
      </c>
      <c r="M1194" s="10" t="str">
        <f>VLOOKUP(C1194,ROUTE!$A:$C,3,FALSE)</f>
        <v>通过阴道给药（如栓剂、乳膏）。</v>
      </c>
      <c r="N1194" s="10" t="str">
        <f>VLOOKUP(D1194,'Dosage '!$A:$C,2,FALSE)</f>
        <v>乳膏剂</v>
      </c>
      <c r="O1194" s="10" t="str">
        <f>VLOOKUP(D1194,'Dosage '!$A:$C,3,FALSE)</f>
        <v>油和水混合的乳剂型半固体制剂。</v>
      </c>
    </row>
    <row r="1195" spans="1:15">
      <c r="A1195" s="16" t="s">
        <v>523</v>
      </c>
      <c r="B1195" s="16" t="str">
        <f>VLOOKUP(A1195,Name!$A:$B,2,FALSE)</f>
        <v>鲸蜡硬脂醇</v>
      </c>
      <c r="C1195" s="16" t="s">
        <v>123</v>
      </c>
      <c r="D1195" s="16" t="s">
        <v>290</v>
      </c>
      <c r="E1195" s="17">
        <v>67762270</v>
      </c>
      <c r="F1195" s="18" t="s">
        <v>524</v>
      </c>
      <c r="G1195" s="18" t="s">
        <v>37</v>
      </c>
      <c r="H1195" s="18" t="s">
        <v>38</v>
      </c>
      <c r="I1195" s="18"/>
      <c r="J1195" s="18"/>
      <c r="K1195" s="18"/>
      <c r="L1195" s="10" t="str">
        <f>VLOOKUP(C1195,ROUTE!$A:$C,2,FALSE)</f>
        <v>阴道给药</v>
      </c>
      <c r="M1195" s="10" t="str">
        <f>VLOOKUP(C1195,ROUTE!$A:$C,3,FALSE)</f>
        <v>通过阴道给药（如栓剂、乳膏）。</v>
      </c>
      <c r="N1195" s="10" t="str">
        <f>VLOOKUP(D1195,'Dosage '!$A:$C,2,FALSE)</f>
        <v>栓剂</v>
      </c>
      <c r="O1195" s="10" t="str">
        <f>VLOOKUP(D1195,'Dosage '!$A:$C,3,FALSE)</f>
        <v>用于直肠、阴道等的固体制剂, 在体温下会融化或溶解。</v>
      </c>
    </row>
    <row r="1196" spans="1:15">
      <c r="A1196" s="16" t="s">
        <v>525</v>
      </c>
      <c r="B1196" s="16" t="str">
        <f>VLOOKUP(A1196,Name!$A:$B,2,FALSE)</f>
        <v>鲸蜡醇</v>
      </c>
      <c r="C1196" s="16" t="s">
        <v>98</v>
      </c>
      <c r="D1196" s="16" t="s">
        <v>52</v>
      </c>
      <c r="E1196" s="17">
        <v>36653824</v>
      </c>
      <c r="F1196" s="18" t="s">
        <v>526</v>
      </c>
      <c r="G1196" s="18">
        <v>1</v>
      </c>
      <c r="H1196" s="18" t="s">
        <v>50</v>
      </c>
      <c r="I1196" s="18"/>
      <c r="J1196" s="18"/>
      <c r="K1196" s="18"/>
      <c r="L1196" s="10" t="str">
        <f>VLOOKUP(C1196,ROUTE!$A:$C,2,FALSE)</f>
        <v>耳用 / 耳内给药</v>
      </c>
      <c r="M1196" s="10" t="str">
        <f>VLOOKUP(C1196,ROUTE!$A:$C,3,FALSE)</f>
        <v>药物用于外耳道（如滴耳液）。</v>
      </c>
      <c r="N1196" s="10" t="str">
        <f>VLOOKUP(D1196,'Dosage '!$A:$C,2,FALSE)</f>
        <v>混悬剂</v>
      </c>
      <c r="O1196" s="10" t="str">
        <f>VLOOKUP(D1196,'Dosage '!$A:$C,3,FALSE)</f>
        <v>药物微粒均匀分散在液体介质中的制剂。</v>
      </c>
    </row>
    <row r="1197" spans="1:15">
      <c r="A1197" s="16" t="s">
        <v>525</v>
      </c>
      <c r="B1197" s="16" t="str">
        <f>VLOOKUP(A1197,Name!$A:$B,2,FALSE)</f>
        <v>鲸蜡醇</v>
      </c>
      <c r="C1197" s="16" t="s">
        <v>114</v>
      </c>
      <c r="D1197" s="16" t="s">
        <v>52</v>
      </c>
      <c r="E1197" s="17">
        <v>36653824</v>
      </c>
      <c r="F1197" s="18" t="s">
        <v>526</v>
      </c>
      <c r="G1197" s="18">
        <v>0.5</v>
      </c>
      <c r="H1197" s="18" t="s">
        <v>50</v>
      </c>
      <c r="I1197" s="18"/>
      <c r="J1197" s="18"/>
      <c r="K1197" s="18"/>
      <c r="L1197" s="10" t="str">
        <f>VLOOKUP(C1197,ROUTE!$A:$C,2,FALSE)</f>
        <v>眼用 / 眼部给药</v>
      </c>
      <c r="M1197" s="10" t="str">
        <f>VLOOKUP(C1197,ROUTE!$A:$C,3,FALSE)</f>
        <v>药物用于眼睛表面（如眼药水、眼膏）。</v>
      </c>
      <c r="N1197" s="10" t="str">
        <f>VLOOKUP(D1197,'Dosage '!$A:$C,2,FALSE)</f>
        <v>混悬剂</v>
      </c>
      <c r="O1197" s="10" t="str">
        <f>VLOOKUP(D1197,'Dosage '!$A:$C,3,FALSE)</f>
        <v>药物微粒均匀分散在液体介质中的制剂。</v>
      </c>
    </row>
    <row r="1198" spans="1:15">
      <c r="A1198" s="16" t="s">
        <v>525</v>
      </c>
      <c r="B1198" s="16" t="str">
        <f>VLOOKUP(A1198,Name!$A:$B,2,FALSE)</f>
        <v>鲸蜡醇</v>
      </c>
      <c r="C1198" s="16" t="s">
        <v>27</v>
      </c>
      <c r="D1198" s="16" t="s">
        <v>133</v>
      </c>
      <c r="E1198" s="17">
        <v>36653824</v>
      </c>
      <c r="F1198" s="18" t="s">
        <v>526</v>
      </c>
      <c r="G1198" s="18"/>
      <c r="H1198" s="18"/>
      <c r="I1198" s="20">
        <v>59</v>
      </c>
      <c r="J1198" s="18" t="s">
        <v>24</v>
      </c>
      <c r="K1198" s="18"/>
      <c r="L1198" s="10" t="str">
        <f>VLOOKUP(C1198,ROUTE!$A:$C,2,FALSE)</f>
        <v>口服</v>
      </c>
      <c r="M1198" s="10" t="str">
        <f>VLOOKUP(C1198,ROUTE!$A:$C,3,FALSE)</f>
        <v>通过口腔吞咽给药。</v>
      </c>
      <c r="N1198" s="10" t="str">
        <f>VLOOKUP(D1198,'Dosage '!$A:$C,2,FALSE)</f>
        <v>迟释胶囊 (肠溶胶囊)</v>
      </c>
      <c r="O1198" s="10" t="str">
        <f>VLOOKUP(D1198,'Dosage '!$A:$C,3,FALSE)</f>
        <v>药物延迟释放的胶囊。</v>
      </c>
    </row>
    <row r="1199" spans="1:15">
      <c r="A1199" s="16" t="s">
        <v>525</v>
      </c>
      <c r="B1199" s="16" t="str">
        <f>VLOOKUP(A1199,Name!$A:$B,2,FALSE)</f>
        <v>鲸蜡醇</v>
      </c>
      <c r="C1199" s="16" t="s">
        <v>27</v>
      </c>
      <c r="D1199" s="16" t="s">
        <v>31</v>
      </c>
      <c r="E1199" s="17">
        <v>36653824</v>
      </c>
      <c r="F1199" s="18" t="s">
        <v>526</v>
      </c>
      <c r="G1199" s="18" t="s">
        <v>37</v>
      </c>
      <c r="H1199" s="18" t="s">
        <v>38</v>
      </c>
      <c r="I1199" s="18"/>
      <c r="J1199" s="18"/>
      <c r="K1199" s="18"/>
      <c r="L1199" s="10" t="str">
        <f>VLOOKUP(C1199,ROUTE!$A:$C,2,FALSE)</f>
        <v>口服</v>
      </c>
      <c r="M1199" s="10" t="str">
        <f>VLOOKUP(C1199,ROUTE!$A:$C,3,FALSE)</f>
        <v>通过口腔吞咽给药。</v>
      </c>
      <c r="N1199" s="10" t="str">
        <f>VLOOKUP(D1199,'Dosage '!$A:$C,2,FALSE)</f>
        <v>片剂</v>
      </c>
      <c r="O1199" s="10" t="str">
        <f>VLOOKUP(D1199,'Dosage '!$A:$C,3,FALSE)</f>
        <v>由药物和辅料压制而成的固体制剂。</v>
      </c>
    </row>
    <row r="1200" spans="1:15">
      <c r="A1200" s="16" t="s">
        <v>525</v>
      </c>
      <c r="B1200" s="16" t="str">
        <f>VLOOKUP(A1200,Name!$A:$B,2,FALSE)</f>
        <v>鲸蜡醇</v>
      </c>
      <c r="C1200" s="16" t="s">
        <v>27</v>
      </c>
      <c r="D1200" s="16" t="s">
        <v>84</v>
      </c>
      <c r="E1200" s="17">
        <v>36653824</v>
      </c>
      <c r="F1200" s="18" t="s">
        <v>526</v>
      </c>
      <c r="G1200" s="18">
        <v>0.25</v>
      </c>
      <c r="H1200" s="18" t="s">
        <v>24</v>
      </c>
      <c r="I1200" s="18"/>
      <c r="J1200" s="18"/>
      <c r="K1200" s="18"/>
      <c r="L1200" s="10" t="str">
        <f>VLOOKUP(C1200,ROUTE!$A:$C,2,FALSE)</f>
        <v>口服</v>
      </c>
      <c r="M1200" s="10" t="str">
        <f>VLOOKUP(C1200,ROUTE!$A:$C,3,FALSE)</f>
        <v>通过口腔吞咽给药。</v>
      </c>
      <c r="N1200" s="10" t="str">
        <f>VLOOKUP(D1200,'Dosage '!$A:$C,2,FALSE)</f>
        <v>包衣片</v>
      </c>
      <c r="O1200" s="10" t="str">
        <f>VLOOKUP(D1200,'Dosage '!$A:$C,3,FALSE)</f>
        <v>片剂外层有包衣的总称。</v>
      </c>
    </row>
    <row r="1201" spans="1:15">
      <c r="A1201" s="16" t="s">
        <v>525</v>
      </c>
      <c r="B1201" s="16" t="str">
        <f>VLOOKUP(A1201,Name!$A:$B,2,FALSE)</f>
        <v>鲸蜡醇</v>
      </c>
      <c r="C1201" s="16" t="s">
        <v>27</v>
      </c>
      <c r="D1201" s="16" t="s">
        <v>34</v>
      </c>
      <c r="E1201" s="17">
        <v>36653824</v>
      </c>
      <c r="F1201" s="18" t="s">
        <v>526</v>
      </c>
      <c r="G1201" s="18"/>
      <c r="H1201" s="18"/>
      <c r="I1201" s="20">
        <v>132</v>
      </c>
      <c r="J1201" s="18" t="s">
        <v>24</v>
      </c>
      <c r="K1201" s="18"/>
      <c r="L1201" s="10" t="str">
        <f>VLOOKUP(C1201,ROUTE!$A:$C,2,FALSE)</f>
        <v>口服</v>
      </c>
      <c r="M1201" s="10" t="str">
        <f>VLOOKUP(C1201,ROUTE!$A:$C,3,FALSE)</f>
        <v>通过口腔吞咽给药。</v>
      </c>
      <c r="N1201" s="10" t="str">
        <f>VLOOKUP(D1201,'Dosage '!$A:$C,2,FALSE)</f>
        <v>缓释片</v>
      </c>
      <c r="O1201" s="10" t="str">
        <f>VLOOKUP(D1201,'Dosage '!$A:$C,3,FALSE)</f>
        <v>药物缓慢、持续释放的片剂。</v>
      </c>
    </row>
    <row r="1202" spans="1:15">
      <c r="A1202" s="16" t="s">
        <v>525</v>
      </c>
      <c r="B1202" s="16" t="str">
        <f>VLOOKUP(A1202,Name!$A:$B,2,FALSE)</f>
        <v>鲸蜡醇</v>
      </c>
      <c r="C1202" s="16" t="s">
        <v>27</v>
      </c>
      <c r="D1202" s="16" t="s">
        <v>35</v>
      </c>
      <c r="E1202" s="17">
        <v>36653824</v>
      </c>
      <c r="F1202" s="18" t="s">
        <v>526</v>
      </c>
      <c r="G1202" s="18" t="s">
        <v>37</v>
      </c>
      <c r="H1202" s="18" t="s">
        <v>38</v>
      </c>
      <c r="I1202" s="18"/>
      <c r="J1202" s="18"/>
      <c r="K1202" s="18"/>
      <c r="L1202" s="10" t="str">
        <f>VLOOKUP(C1202,ROUTE!$A:$C,2,FALSE)</f>
        <v>口服</v>
      </c>
      <c r="M1202" s="10" t="str">
        <f>VLOOKUP(C1202,ROUTE!$A:$C,3,FALSE)</f>
        <v>通过口腔吞咽给药。</v>
      </c>
      <c r="N1202" s="10" t="str">
        <f>VLOOKUP(D1202,'Dosage '!$A:$C,2,FALSE)</f>
        <v>薄膜衣片</v>
      </c>
      <c r="O1202" s="10" t="str">
        <f>VLOOKUP(D1202,'Dosage '!$A:$C,3,FALSE)</f>
        <v>在片剂核心外包有一层薄膜。</v>
      </c>
    </row>
    <row r="1203" spans="1:15">
      <c r="A1203" s="16" t="s">
        <v>525</v>
      </c>
      <c r="B1203" s="16" t="str">
        <f>VLOOKUP(A1203,Name!$A:$B,2,FALSE)</f>
        <v>鲸蜡醇</v>
      </c>
      <c r="C1203" s="16" t="s">
        <v>27</v>
      </c>
      <c r="D1203" s="16" t="s">
        <v>135</v>
      </c>
      <c r="E1203" s="17">
        <v>36653824</v>
      </c>
      <c r="F1203" s="18" t="s">
        <v>526</v>
      </c>
      <c r="G1203" s="18">
        <v>59</v>
      </c>
      <c r="H1203" s="18" t="s">
        <v>24</v>
      </c>
      <c r="I1203" s="18"/>
      <c r="J1203" s="18"/>
      <c r="K1203" s="18"/>
      <c r="L1203" s="10" t="str">
        <f>VLOOKUP(C1203,ROUTE!$A:$C,2,FALSE)</f>
        <v>口服</v>
      </c>
      <c r="M1203" s="10" t="str">
        <f>VLOOKUP(C1203,ROUTE!$A:$C,3,FALSE)</f>
        <v>通过口腔吞咽给药。</v>
      </c>
      <c r="N1203" s="10" t="str">
        <f>VLOOKUP(D1203,'Dosage '!$A:$C,2,FALSE)</f>
        <v>薄膜衣缓释片</v>
      </c>
      <c r="O1203" s="10" t="str">
        <f>VLOOKUP(D1203,'Dosage '!$A:$C,3,FALSE)</f>
        <v>既有薄膜包衣，又具有缓释特性的片剂。</v>
      </c>
    </row>
    <row r="1204" spans="1:15">
      <c r="A1204" s="16" t="s">
        <v>525</v>
      </c>
      <c r="B1204" s="16" t="str">
        <f>VLOOKUP(A1204,Name!$A:$B,2,FALSE)</f>
        <v>鲸蜡醇</v>
      </c>
      <c r="C1204" s="16" t="s">
        <v>27</v>
      </c>
      <c r="D1204" s="16" t="s">
        <v>85</v>
      </c>
      <c r="E1204" s="17">
        <v>36653824</v>
      </c>
      <c r="F1204" s="18" t="s">
        <v>526</v>
      </c>
      <c r="G1204" s="18"/>
      <c r="H1204" s="18"/>
      <c r="I1204" s="20">
        <v>9</v>
      </c>
      <c r="J1204" s="18" t="s">
        <v>24</v>
      </c>
      <c r="K1204" s="18"/>
      <c r="L1204" s="10" t="str">
        <f>VLOOKUP(C1204,ROUTE!$A:$C,2,FALSE)</f>
        <v>口服</v>
      </c>
      <c r="M1204" s="10" t="str">
        <f>VLOOKUP(C1204,ROUTE!$A:$C,3,FALSE)</f>
        <v>通过口腔吞咽给药。</v>
      </c>
      <c r="N1204" s="10" t="str">
        <f>VLOOKUP(D1204,'Dosage '!$A:$C,2,FALSE)</f>
        <v>口腔崩解片</v>
      </c>
      <c r="O1204" s="10" t="str">
        <f>VLOOKUP(D1204,'Dosage '!$A:$C,3,FALSE)</f>
        <v>放入舌上能迅速崩解，无需用水送服。</v>
      </c>
    </row>
    <row r="1205" spans="1:15">
      <c r="A1205" s="16" t="s">
        <v>525</v>
      </c>
      <c r="B1205" s="16" t="str">
        <f>VLOOKUP(A1205,Name!$A:$B,2,FALSE)</f>
        <v>鲸蜡醇</v>
      </c>
      <c r="C1205" s="16" t="s">
        <v>169</v>
      </c>
      <c r="D1205" s="16" t="s">
        <v>44</v>
      </c>
      <c r="E1205" s="17">
        <v>36653824</v>
      </c>
      <c r="F1205" s="18" t="s">
        <v>526</v>
      </c>
      <c r="G1205" s="18"/>
      <c r="H1205" s="18"/>
      <c r="I1205" s="20">
        <v>17</v>
      </c>
      <c r="J1205" s="18" t="s">
        <v>24</v>
      </c>
      <c r="K1205" s="18"/>
      <c r="L1205" s="10" t="str">
        <f>VLOOKUP(C1205,ROUTE!$A:$C,2,FALSE)</f>
        <v>直肠给药</v>
      </c>
      <c r="M1205" s="10" t="str">
        <f>VLOOKUP(C1205,ROUTE!$A:$C,3,FALSE)</f>
        <v>通过直肠给药，如栓剂或灌肠剂。</v>
      </c>
      <c r="N1205" s="10" t="str">
        <f>VLOOKUP(D1205,'Dosage '!$A:$C,2,FALSE)</f>
        <v>泡沫气雾剂</v>
      </c>
      <c r="O1205" s="10" t="str">
        <f>VLOOKUP(D1205,'Dosage '!$A:$C,3,FALSE)</f>
        <v>喷出后形成泡沫状的制剂。</v>
      </c>
    </row>
    <row r="1206" spans="1:15">
      <c r="A1206" s="16" t="s">
        <v>525</v>
      </c>
      <c r="B1206" s="16" t="str">
        <f>VLOOKUP(A1206,Name!$A:$B,2,FALSE)</f>
        <v>鲸蜡醇</v>
      </c>
      <c r="C1206" s="16" t="s">
        <v>16</v>
      </c>
      <c r="D1206" s="16" t="s">
        <v>165</v>
      </c>
      <c r="E1206" s="17">
        <v>36653824</v>
      </c>
      <c r="F1206" s="18" t="s">
        <v>526</v>
      </c>
      <c r="G1206" s="18">
        <v>1.16</v>
      </c>
      <c r="H1206" s="18" t="s">
        <v>19</v>
      </c>
      <c r="I1206" s="18"/>
      <c r="J1206" s="18"/>
      <c r="K1206" s="18"/>
      <c r="L1206" s="10" t="str">
        <f>VLOOKUP(C1206,ROUTE!$A:$C,2,FALSE)</f>
        <v>局部给药 / 皮肤给药</v>
      </c>
      <c r="M1206" s="10" t="str">
        <f>VLOOKUP(C1206,ROUTE!$A:$C,3,FALSE)</f>
        <v>药物直接应用于身体表面（如皮肤），通常用于产生局部效应。</v>
      </c>
      <c r="N1206" s="10" t="str">
        <f>VLOOKUP(D1206,'Dosage '!$A:$C,2,FALSE)</f>
        <v>气雾剂</v>
      </c>
      <c r="O1206" s="10" t="str">
        <f>VLOOKUP(D1206,'Dosage '!$A:$C,3,FALSE)</f>
        <v>药物溶解或混悬在抛射剂中，以雾状喷出的制剂。</v>
      </c>
    </row>
    <row r="1207" spans="1:15">
      <c r="A1207" s="16" t="s">
        <v>525</v>
      </c>
      <c r="B1207" s="16" t="str">
        <f>VLOOKUP(A1207,Name!$A:$B,2,FALSE)</f>
        <v>鲸蜡醇</v>
      </c>
      <c r="C1207" s="16" t="s">
        <v>16</v>
      </c>
      <c r="D1207" s="16" t="s">
        <v>44</v>
      </c>
      <c r="E1207" s="17">
        <v>36653824</v>
      </c>
      <c r="F1207" s="18" t="s">
        <v>526</v>
      </c>
      <c r="G1207" s="18"/>
      <c r="H1207" s="18"/>
      <c r="I1207" s="20">
        <v>82</v>
      </c>
      <c r="J1207" s="18" t="s">
        <v>24</v>
      </c>
      <c r="K1207" s="18"/>
      <c r="L1207" s="10" t="str">
        <f>VLOOKUP(C1207,ROUTE!$A:$C,2,FALSE)</f>
        <v>局部给药 / 皮肤给药</v>
      </c>
      <c r="M1207" s="10" t="str">
        <f>VLOOKUP(C1207,ROUTE!$A:$C,3,FALSE)</f>
        <v>药物直接应用于身体表面（如皮肤），通常用于产生局部效应。</v>
      </c>
      <c r="N1207" s="10" t="str">
        <f>VLOOKUP(D1207,'Dosage '!$A:$C,2,FALSE)</f>
        <v>泡沫气雾剂</v>
      </c>
      <c r="O1207" s="10" t="str">
        <f>VLOOKUP(D1207,'Dosage '!$A:$C,3,FALSE)</f>
        <v>喷出后形成泡沫状的制剂。</v>
      </c>
    </row>
    <row r="1208" spans="1:15">
      <c r="A1208" s="16" t="s">
        <v>525</v>
      </c>
      <c r="B1208" s="16" t="str">
        <f>VLOOKUP(A1208,Name!$A:$B,2,FALSE)</f>
        <v>鲸蜡醇</v>
      </c>
      <c r="C1208" s="16" t="s">
        <v>16</v>
      </c>
      <c r="D1208" s="16" t="s">
        <v>57</v>
      </c>
      <c r="E1208" s="17">
        <v>36653824</v>
      </c>
      <c r="F1208" s="18" t="s">
        <v>526</v>
      </c>
      <c r="G1208" s="18"/>
      <c r="H1208" s="18"/>
      <c r="I1208" s="20">
        <v>1280</v>
      </c>
      <c r="J1208" s="18" t="s">
        <v>24</v>
      </c>
      <c r="K1208" s="18"/>
      <c r="L1208" s="10" t="str">
        <f>VLOOKUP(C1208,ROUTE!$A:$C,2,FALSE)</f>
        <v>局部给药 / 皮肤给药</v>
      </c>
      <c r="M1208" s="10" t="str">
        <f>VLOOKUP(C1208,ROUTE!$A:$C,3,FALSE)</f>
        <v>药物直接应用于身体表面（如皮肤），通常用于产生局部效应。</v>
      </c>
      <c r="N1208" s="10" t="str">
        <f>VLOOKUP(D1208,'Dosage '!$A:$C,2,FALSE)</f>
        <v>乳膏剂</v>
      </c>
      <c r="O1208" s="10" t="str">
        <f>VLOOKUP(D1208,'Dosage '!$A:$C,3,FALSE)</f>
        <v>油和水混合的乳剂型半固体制剂。</v>
      </c>
    </row>
    <row r="1209" spans="1:15">
      <c r="A1209" s="16" t="s">
        <v>525</v>
      </c>
      <c r="B1209" s="16" t="str">
        <f>VLOOKUP(A1209,Name!$A:$B,2,FALSE)</f>
        <v>鲸蜡醇</v>
      </c>
      <c r="C1209" s="16" t="s">
        <v>16</v>
      </c>
      <c r="D1209" s="16" t="s">
        <v>373</v>
      </c>
      <c r="E1209" s="17">
        <v>36653824</v>
      </c>
      <c r="F1209" s="18" t="s">
        <v>526</v>
      </c>
      <c r="G1209" s="18">
        <v>4</v>
      </c>
      <c r="H1209" s="18" t="s">
        <v>19</v>
      </c>
      <c r="I1209" s="18"/>
      <c r="J1209" s="18"/>
      <c r="K1209" s="18"/>
      <c r="L1209" s="10" t="str">
        <f>VLOOKUP(C1209,ROUTE!$A:$C,2,FALSE)</f>
        <v>局部给药 / 皮肤给药</v>
      </c>
      <c r="M1209" s="10" t="str">
        <f>VLOOKUP(C1209,ROUTE!$A:$C,3,FALSE)</f>
        <v>药物直接应用于身体表面（如皮肤），通常用于产生局部效应。</v>
      </c>
      <c r="N1209" s="10" t="str">
        <f>VLOOKUP(D1209,'Dosage '!$A:$C,2,FALSE)</f>
        <v>增效乳膏</v>
      </c>
      <c r="O1209" s="10" t="str">
        <f>VLOOKUP(D1209,'Dosage '!$A:$C,3,FALSE)</f>
        <v>改变基质以增强药物透皮吸收的乳膏。</v>
      </c>
    </row>
    <row r="1210" spans="1:15">
      <c r="A1210" s="16" t="s">
        <v>525</v>
      </c>
      <c r="B1210" s="16" t="str">
        <f>VLOOKUP(A1210,Name!$A:$B,2,FALSE)</f>
        <v>鲸蜡醇</v>
      </c>
      <c r="C1210" s="16" t="s">
        <v>16</v>
      </c>
      <c r="D1210" s="16" t="s">
        <v>233</v>
      </c>
      <c r="E1210" s="17">
        <v>36653824</v>
      </c>
      <c r="F1210" s="18" t="s">
        <v>526</v>
      </c>
      <c r="G1210" s="18" t="s">
        <v>37</v>
      </c>
      <c r="H1210" s="18" t="s">
        <v>38</v>
      </c>
      <c r="I1210" s="18"/>
      <c r="J1210" s="18"/>
      <c r="K1210" s="18"/>
      <c r="L1210" s="10" t="str">
        <f>VLOOKUP(C1210,ROUTE!$A:$C,2,FALSE)</f>
        <v>局部给药 / 皮肤给药</v>
      </c>
      <c r="M1210" s="10" t="str">
        <f>VLOOKUP(C1210,ROUTE!$A:$C,3,FALSE)</f>
        <v>药物直接应用于身体表面（如皮肤），通常用于产生局部效应。</v>
      </c>
      <c r="N1210" s="10" t="str">
        <f>VLOOKUP(D1210,'Dosage '!$A:$C,2,FALSE)</f>
        <v>乳剂</v>
      </c>
      <c r="O1210" s="10" t="str">
        <f>VLOOKUP(D1210,'Dosage '!$A:$C,3,FALSE)</f>
        <v>两种不互溶液体形成的稳定混合物。</v>
      </c>
    </row>
    <row r="1211" spans="1:15">
      <c r="A1211" s="16" t="s">
        <v>525</v>
      </c>
      <c r="B1211" s="16" t="str">
        <f>VLOOKUP(A1211,Name!$A:$B,2,FALSE)</f>
        <v>鲸蜡醇</v>
      </c>
      <c r="C1211" s="16" t="s">
        <v>16</v>
      </c>
      <c r="D1211" s="16" t="s">
        <v>17</v>
      </c>
      <c r="E1211" s="17">
        <v>36653824</v>
      </c>
      <c r="F1211" s="18" t="s">
        <v>526</v>
      </c>
      <c r="G1211" s="18"/>
      <c r="H1211" s="18"/>
      <c r="I1211" s="20">
        <v>1140</v>
      </c>
      <c r="J1211" s="18" t="s">
        <v>24</v>
      </c>
      <c r="K1211" s="18"/>
      <c r="L1211" s="10" t="str">
        <f>VLOOKUP(C1211,ROUTE!$A:$C,2,FALSE)</f>
        <v>局部给药 / 皮肤给药</v>
      </c>
      <c r="M1211" s="10" t="str">
        <f>VLOOKUP(C1211,ROUTE!$A:$C,3,FALSE)</f>
        <v>药物直接应用于身体表面（如皮肤），通常用于产生局部效应。</v>
      </c>
      <c r="N1211" s="10" t="str">
        <f>VLOOKUP(D1211,'Dosage '!$A:$C,2,FALSE)</f>
        <v>洗剂</v>
      </c>
      <c r="O1211" s="10" t="str">
        <f>VLOOKUP(D1211,'Dosage '!$A:$C,3,FALSE)</f>
        <v>用于皮肤的液体或半液体。</v>
      </c>
    </row>
    <row r="1212" spans="1:15">
      <c r="A1212" s="16" t="s">
        <v>525</v>
      </c>
      <c r="B1212" s="16" t="str">
        <f>VLOOKUP(A1212,Name!$A:$B,2,FALSE)</f>
        <v>鲸蜡醇</v>
      </c>
      <c r="C1212" s="16" t="s">
        <v>16</v>
      </c>
      <c r="D1212" s="16" t="s">
        <v>36</v>
      </c>
      <c r="E1212" s="17">
        <v>36653824</v>
      </c>
      <c r="F1212" s="18" t="s">
        <v>526</v>
      </c>
      <c r="G1212" s="18">
        <v>7</v>
      </c>
      <c r="H1212" s="18" t="s">
        <v>19</v>
      </c>
      <c r="I1212" s="18"/>
      <c r="J1212" s="18"/>
      <c r="K1212" s="18"/>
      <c r="L1212" s="10" t="str">
        <f>VLOOKUP(C1212,ROUTE!$A:$C,2,FALSE)</f>
        <v>局部给药 / 皮肤给药</v>
      </c>
      <c r="M1212" s="10" t="str">
        <f>VLOOKUP(C1212,ROUTE!$A:$C,3,FALSE)</f>
        <v>药物直接应用于身体表面（如皮肤），通常用于产生局部效应。</v>
      </c>
      <c r="N1212" s="10" t="str">
        <f>VLOOKUP(D1212,'Dosage '!$A:$C,2,FALSE)</f>
        <v>软膏剂</v>
      </c>
      <c r="O1212" s="10" t="str">
        <f>VLOOKUP(D1212,'Dosage '!$A:$C,3,FALSE)</f>
        <v>通常为油性基质，用于皮肤的半固体制剂。</v>
      </c>
    </row>
    <row r="1213" spans="1:15">
      <c r="A1213" s="16" t="s">
        <v>525</v>
      </c>
      <c r="B1213" s="16" t="str">
        <f>VLOOKUP(A1213,Name!$A:$B,2,FALSE)</f>
        <v>鲸蜡醇</v>
      </c>
      <c r="C1213" s="16" t="s">
        <v>16</v>
      </c>
      <c r="D1213" s="16" t="s">
        <v>29</v>
      </c>
      <c r="E1213" s="17">
        <v>36653824</v>
      </c>
      <c r="F1213" s="18" t="s">
        <v>526</v>
      </c>
      <c r="G1213" s="18" t="s">
        <v>37</v>
      </c>
      <c r="H1213" s="18" t="s">
        <v>38</v>
      </c>
      <c r="I1213" s="18"/>
      <c r="J1213" s="18"/>
      <c r="K1213" s="18"/>
      <c r="L1213" s="10" t="str">
        <f>VLOOKUP(C1213,ROUTE!$A:$C,2,FALSE)</f>
        <v>局部给药 / 皮肤给药</v>
      </c>
      <c r="M1213" s="10" t="str">
        <f>VLOOKUP(C1213,ROUTE!$A:$C,3,FALSE)</f>
        <v>药物直接应用于身体表面（如皮肤），通常用于产生局部效应。</v>
      </c>
      <c r="N1213" s="10" t="str">
        <f>VLOOKUP(D1213,'Dosage '!$A:$C,2,FALSE)</f>
        <v>溶液剂</v>
      </c>
      <c r="O1213" s="10" t="str">
        <f>VLOOKUP(D1213,'Dosage '!$A:$C,3,FALSE)</f>
        <v>药物完全溶解在溶剂中的澄清液体。</v>
      </c>
    </row>
    <row r="1214" spans="1:15">
      <c r="A1214" s="16" t="s">
        <v>525</v>
      </c>
      <c r="B1214" s="16" t="str">
        <f>VLOOKUP(A1214,Name!$A:$B,2,FALSE)</f>
        <v>鲸蜡醇</v>
      </c>
      <c r="C1214" s="16" t="s">
        <v>16</v>
      </c>
      <c r="D1214" s="16" t="s">
        <v>52</v>
      </c>
      <c r="E1214" s="17">
        <v>36653824</v>
      </c>
      <c r="F1214" s="18" t="s">
        <v>526</v>
      </c>
      <c r="G1214" s="18">
        <v>2.01</v>
      </c>
      <c r="H1214" s="18" t="s">
        <v>19</v>
      </c>
      <c r="I1214" s="18"/>
      <c r="J1214" s="18"/>
      <c r="K1214" s="18"/>
      <c r="L1214" s="10" t="str">
        <f>VLOOKUP(C1214,ROUTE!$A:$C,2,FALSE)</f>
        <v>局部给药 / 皮肤给药</v>
      </c>
      <c r="M1214" s="10" t="str">
        <f>VLOOKUP(C1214,ROUTE!$A:$C,3,FALSE)</f>
        <v>药物直接应用于身体表面（如皮肤），通常用于产生局部效应。</v>
      </c>
      <c r="N1214" s="10" t="str">
        <f>VLOOKUP(D1214,'Dosage '!$A:$C,2,FALSE)</f>
        <v>混悬剂</v>
      </c>
      <c r="O1214" s="10" t="str">
        <f>VLOOKUP(D1214,'Dosage '!$A:$C,3,FALSE)</f>
        <v>药物微粒均匀分散在液体介质中的制剂。</v>
      </c>
    </row>
    <row r="1215" spans="1:15">
      <c r="A1215" s="16" t="s">
        <v>525</v>
      </c>
      <c r="B1215" s="16" t="str">
        <f>VLOOKUP(A1215,Name!$A:$B,2,FALSE)</f>
        <v>鲸蜡醇</v>
      </c>
      <c r="C1215" s="16" t="s">
        <v>123</v>
      </c>
      <c r="D1215" s="16" t="s">
        <v>44</v>
      </c>
      <c r="E1215" s="17">
        <v>36653824</v>
      </c>
      <c r="F1215" s="18" t="s">
        <v>526</v>
      </c>
      <c r="G1215" s="18">
        <v>0.75</v>
      </c>
      <c r="H1215" s="18" t="s">
        <v>19</v>
      </c>
      <c r="I1215" s="18"/>
      <c r="J1215" s="18"/>
      <c r="K1215" s="18"/>
      <c r="L1215" s="10" t="str">
        <f>VLOOKUP(C1215,ROUTE!$A:$C,2,FALSE)</f>
        <v>阴道给药</v>
      </c>
      <c r="M1215" s="10" t="str">
        <f>VLOOKUP(C1215,ROUTE!$A:$C,3,FALSE)</f>
        <v>通过阴道给药（如栓剂、乳膏）。</v>
      </c>
      <c r="N1215" s="10" t="str">
        <f>VLOOKUP(D1215,'Dosage '!$A:$C,2,FALSE)</f>
        <v>泡沫气雾剂</v>
      </c>
      <c r="O1215" s="10" t="str">
        <f>VLOOKUP(D1215,'Dosage '!$A:$C,3,FALSE)</f>
        <v>喷出后形成泡沫状的制剂。</v>
      </c>
    </row>
    <row r="1216" spans="1:15">
      <c r="A1216" s="16" t="s">
        <v>525</v>
      </c>
      <c r="B1216" s="16" t="str">
        <f>VLOOKUP(A1216,Name!$A:$B,2,FALSE)</f>
        <v>鲸蜡醇</v>
      </c>
      <c r="C1216" s="16" t="s">
        <v>123</v>
      </c>
      <c r="D1216" s="16" t="s">
        <v>57</v>
      </c>
      <c r="E1216" s="17">
        <v>36653824</v>
      </c>
      <c r="F1216" s="18" t="s">
        <v>526</v>
      </c>
      <c r="G1216" s="18"/>
      <c r="H1216" s="18"/>
      <c r="I1216" s="20">
        <v>200</v>
      </c>
      <c r="J1216" s="18" t="s">
        <v>24</v>
      </c>
      <c r="K1216" s="18"/>
      <c r="L1216" s="10" t="str">
        <f>VLOOKUP(C1216,ROUTE!$A:$C,2,FALSE)</f>
        <v>阴道给药</v>
      </c>
      <c r="M1216" s="10" t="str">
        <f>VLOOKUP(C1216,ROUTE!$A:$C,3,FALSE)</f>
        <v>通过阴道给药（如栓剂、乳膏）。</v>
      </c>
      <c r="N1216" s="10" t="str">
        <f>VLOOKUP(D1216,'Dosage '!$A:$C,2,FALSE)</f>
        <v>乳膏剂</v>
      </c>
      <c r="O1216" s="10" t="str">
        <f>VLOOKUP(D1216,'Dosage '!$A:$C,3,FALSE)</f>
        <v>油和水混合的乳剂型半固体制剂。</v>
      </c>
    </row>
    <row r="1217" spans="1:15">
      <c r="A1217" s="16" t="s">
        <v>525</v>
      </c>
      <c r="B1217" s="16" t="str">
        <f>VLOOKUP(A1217,Name!$A:$B,2,FALSE)</f>
        <v>鲸蜡醇</v>
      </c>
      <c r="C1217" s="16" t="s">
        <v>123</v>
      </c>
      <c r="D1217" s="16" t="s">
        <v>290</v>
      </c>
      <c r="E1217" s="17">
        <v>36653824</v>
      </c>
      <c r="F1217" s="18" t="s">
        <v>526</v>
      </c>
      <c r="G1217" s="18">
        <v>0.03</v>
      </c>
      <c r="H1217" s="18" t="s">
        <v>24</v>
      </c>
      <c r="I1217" s="18"/>
      <c r="J1217" s="18"/>
      <c r="K1217" s="18"/>
      <c r="L1217" s="10" t="str">
        <f>VLOOKUP(C1217,ROUTE!$A:$C,2,FALSE)</f>
        <v>阴道给药</v>
      </c>
      <c r="M1217" s="10" t="str">
        <f>VLOOKUP(C1217,ROUTE!$A:$C,3,FALSE)</f>
        <v>通过阴道给药（如栓剂、乳膏）。</v>
      </c>
      <c r="N1217" s="10" t="str">
        <f>VLOOKUP(D1217,'Dosage '!$A:$C,2,FALSE)</f>
        <v>栓剂</v>
      </c>
      <c r="O1217" s="10" t="str">
        <f>VLOOKUP(D1217,'Dosage '!$A:$C,3,FALSE)</f>
        <v>用于直肠、阴道等的固体制剂, 在体温下会融化或溶解。</v>
      </c>
    </row>
    <row r="1218" spans="1:15">
      <c r="A1218" s="16" t="s">
        <v>527</v>
      </c>
      <c r="B1218" s="16" t="str">
        <f>VLOOKUP(A1218,Name!$A:$B,2,FALSE)</f>
        <v>鲸蜡醇酯蜡</v>
      </c>
      <c r="C1218" s="16" t="s">
        <v>27</v>
      </c>
      <c r="D1218" s="16" t="s">
        <v>51</v>
      </c>
      <c r="E1218" s="17"/>
      <c r="F1218" s="18" t="s">
        <v>528</v>
      </c>
      <c r="G1218" s="18" t="s">
        <v>37</v>
      </c>
      <c r="H1218" s="18" t="s">
        <v>38</v>
      </c>
      <c r="I1218" s="18"/>
      <c r="J1218" s="18"/>
      <c r="K1218" s="18"/>
      <c r="L1218" s="10" t="str">
        <f>VLOOKUP(C1218,ROUTE!$A:$C,2,FALSE)</f>
        <v>口服</v>
      </c>
      <c r="M1218" s="10" t="str">
        <f>VLOOKUP(C1218,ROUTE!$A:$C,3,FALSE)</f>
        <v>通过口腔吞咽给药。</v>
      </c>
      <c r="N1218" s="10" t="str">
        <f>VLOOKUP(D1218,'Dosage '!$A:$C,2,FALSE)</f>
        <v>干混悬剂</v>
      </c>
      <c r="O1218" s="10" t="str">
        <f>VLOOKUP(D1218,'Dosage '!$A:$C,3,FALSE)</f>
        <v>服用前需分散形成混悬液的粉末。</v>
      </c>
    </row>
    <row r="1219" spans="1:15">
      <c r="A1219" s="16" t="s">
        <v>527</v>
      </c>
      <c r="B1219" s="16" t="str">
        <f>VLOOKUP(A1219,Name!$A:$B,2,FALSE)</f>
        <v>鲸蜡醇酯蜡</v>
      </c>
      <c r="C1219" s="16" t="s">
        <v>16</v>
      </c>
      <c r="D1219" s="16" t="s">
        <v>57</v>
      </c>
      <c r="E1219" s="17"/>
      <c r="F1219" s="18" t="s">
        <v>528</v>
      </c>
      <c r="G1219" s="18">
        <v>10.3</v>
      </c>
      <c r="H1219" s="18" t="s">
        <v>19</v>
      </c>
      <c r="I1219" s="18"/>
      <c r="J1219" s="18"/>
      <c r="K1219" s="18"/>
      <c r="L1219" s="10" t="str">
        <f>VLOOKUP(C1219,ROUTE!$A:$C,2,FALSE)</f>
        <v>局部给药 / 皮肤给药</v>
      </c>
      <c r="M1219" s="10" t="str">
        <f>VLOOKUP(C1219,ROUTE!$A:$C,3,FALSE)</f>
        <v>药物直接应用于身体表面（如皮肤），通常用于产生局部效应。</v>
      </c>
      <c r="N1219" s="10" t="str">
        <f>VLOOKUP(D1219,'Dosage '!$A:$C,2,FALSE)</f>
        <v>乳膏剂</v>
      </c>
      <c r="O1219" s="10" t="str">
        <f>VLOOKUP(D1219,'Dosage '!$A:$C,3,FALSE)</f>
        <v>油和水混合的乳剂型半固体制剂。</v>
      </c>
    </row>
    <row r="1220" spans="1:15">
      <c r="A1220" s="16" t="s">
        <v>527</v>
      </c>
      <c r="B1220" s="16" t="str">
        <f>VLOOKUP(A1220,Name!$A:$B,2,FALSE)</f>
        <v>鲸蜡醇酯蜡</v>
      </c>
      <c r="C1220" s="16" t="s">
        <v>16</v>
      </c>
      <c r="D1220" s="16" t="s">
        <v>17</v>
      </c>
      <c r="E1220" s="17"/>
      <c r="F1220" s="18" t="s">
        <v>528</v>
      </c>
      <c r="G1220" s="18">
        <v>1</v>
      </c>
      <c r="H1220" s="18" t="s">
        <v>19</v>
      </c>
      <c r="I1220" s="18"/>
      <c r="J1220" s="18"/>
      <c r="K1220" s="18"/>
      <c r="L1220" s="10" t="str">
        <f>VLOOKUP(C1220,ROUTE!$A:$C,2,FALSE)</f>
        <v>局部给药 / 皮肤给药</v>
      </c>
      <c r="M1220" s="10" t="str">
        <f>VLOOKUP(C1220,ROUTE!$A:$C,3,FALSE)</f>
        <v>药物直接应用于身体表面（如皮肤），通常用于产生局部效应。</v>
      </c>
      <c r="N1220" s="10" t="str">
        <f>VLOOKUP(D1220,'Dosage '!$A:$C,2,FALSE)</f>
        <v>洗剂</v>
      </c>
      <c r="O1220" s="10" t="str">
        <f>VLOOKUP(D1220,'Dosage '!$A:$C,3,FALSE)</f>
        <v>用于皮肤的液体或半液体。</v>
      </c>
    </row>
    <row r="1221" spans="1:15">
      <c r="A1221" s="16" t="s">
        <v>527</v>
      </c>
      <c r="B1221" s="16" t="str">
        <f>VLOOKUP(A1221,Name!$A:$B,2,FALSE)</f>
        <v>鲸蜡醇酯蜡</v>
      </c>
      <c r="C1221" s="16" t="s">
        <v>123</v>
      </c>
      <c r="D1221" s="16" t="s">
        <v>57</v>
      </c>
      <c r="E1221" s="17"/>
      <c r="F1221" s="18" t="s">
        <v>528</v>
      </c>
      <c r="G1221" s="18">
        <v>3</v>
      </c>
      <c r="H1221" s="18" t="s">
        <v>19</v>
      </c>
      <c r="I1221" s="20"/>
      <c r="J1221" s="18"/>
      <c r="K1221" s="18"/>
      <c r="L1221" s="10" t="str">
        <f>VLOOKUP(C1221,ROUTE!$A:$C,2,FALSE)</f>
        <v>阴道给药</v>
      </c>
      <c r="M1221" s="10" t="str">
        <f>VLOOKUP(C1221,ROUTE!$A:$C,3,FALSE)</f>
        <v>通过阴道给药（如栓剂、乳膏）。</v>
      </c>
      <c r="N1221" s="10" t="str">
        <f>VLOOKUP(D1221,'Dosage '!$A:$C,2,FALSE)</f>
        <v>乳膏剂</v>
      </c>
      <c r="O1221" s="10" t="str">
        <f>VLOOKUP(D1221,'Dosage '!$A:$C,3,FALSE)</f>
        <v>油和水混合的乳剂型半固体制剂。</v>
      </c>
    </row>
    <row r="1222" spans="1:15">
      <c r="A1222" s="16" t="s">
        <v>527</v>
      </c>
      <c r="B1222" s="16" t="str">
        <f>VLOOKUP(A1222,Name!$A:$B,2,FALSE)</f>
        <v>鲸蜡醇酯蜡</v>
      </c>
      <c r="C1222" s="16" t="s">
        <v>123</v>
      </c>
      <c r="D1222" s="16" t="s">
        <v>290</v>
      </c>
      <c r="E1222" s="17"/>
      <c r="F1222" s="18" t="s">
        <v>528</v>
      </c>
      <c r="G1222" s="18" t="s">
        <v>37</v>
      </c>
      <c r="H1222" s="18" t="s">
        <v>38</v>
      </c>
      <c r="I1222" s="18"/>
      <c r="J1222" s="18"/>
      <c r="K1222" s="18"/>
      <c r="L1222" s="10" t="str">
        <f>VLOOKUP(C1222,ROUTE!$A:$C,2,FALSE)</f>
        <v>阴道给药</v>
      </c>
      <c r="M1222" s="10" t="str">
        <f>VLOOKUP(C1222,ROUTE!$A:$C,3,FALSE)</f>
        <v>通过阴道给药（如栓剂、乳膏）。</v>
      </c>
      <c r="N1222" s="10" t="str">
        <f>VLOOKUP(D1222,'Dosage '!$A:$C,2,FALSE)</f>
        <v>栓剂</v>
      </c>
      <c r="O1222" s="10" t="str">
        <f>VLOOKUP(D1222,'Dosage '!$A:$C,3,FALSE)</f>
        <v>用于直肠、阴道等的固体制剂, 在体温下会融化或溶解。</v>
      </c>
    </row>
    <row r="1223" spans="1:15">
      <c r="A1223" s="16" t="s">
        <v>529</v>
      </c>
      <c r="B1223" s="16" t="str">
        <f>VLOOKUP(A1223,Name!$A:$B,2,FALSE)</f>
        <v>棕榈酸鲸蜡酯</v>
      </c>
      <c r="C1223" s="16" t="s">
        <v>16</v>
      </c>
      <c r="D1223" s="16" t="s">
        <v>57</v>
      </c>
      <c r="E1223" s="17">
        <v>540103</v>
      </c>
      <c r="F1223" s="18" t="s">
        <v>530</v>
      </c>
      <c r="G1223" s="18">
        <v>0.32</v>
      </c>
      <c r="H1223" s="18" t="s">
        <v>19</v>
      </c>
      <c r="I1223" s="18"/>
      <c r="J1223" s="18"/>
      <c r="K1223" s="18"/>
      <c r="L1223" s="10" t="str">
        <f>VLOOKUP(C1223,ROUTE!$A:$C,2,FALSE)</f>
        <v>局部给药 / 皮肤给药</v>
      </c>
      <c r="M1223" s="10" t="str">
        <f>VLOOKUP(C1223,ROUTE!$A:$C,3,FALSE)</f>
        <v>药物直接应用于身体表面（如皮肤），通常用于产生局部效应。</v>
      </c>
      <c r="N1223" s="10" t="str">
        <f>VLOOKUP(D1223,'Dosage '!$A:$C,2,FALSE)</f>
        <v>乳膏剂</v>
      </c>
      <c r="O1223" s="10" t="str">
        <f>VLOOKUP(D1223,'Dosage '!$A:$C,3,FALSE)</f>
        <v>油和水混合的乳剂型半固体制剂。</v>
      </c>
    </row>
    <row r="1224" spans="1:15">
      <c r="A1224" s="16" t="s">
        <v>529</v>
      </c>
      <c r="B1224" s="16" t="str">
        <f>VLOOKUP(A1224,Name!$A:$B,2,FALSE)</f>
        <v>棕榈酸鲸蜡酯</v>
      </c>
      <c r="C1224" s="16" t="s">
        <v>16</v>
      </c>
      <c r="D1224" s="16" t="s">
        <v>36</v>
      </c>
      <c r="E1224" s="17">
        <v>540103</v>
      </c>
      <c r="F1224" s="18" t="s">
        <v>530</v>
      </c>
      <c r="G1224" s="18" t="s">
        <v>37</v>
      </c>
      <c r="H1224" s="18" t="s">
        <v>38</v>
      </c>
      <c r="I1224" s="18"/>
      <c r="J1224" s="18"/>
      <c r="K1224" s="18"/>
      <c r="L1224" s="10" t="str">
        <f>VLOOKUP(C1224,ROUTE!$A:$C,2,FALSE)</f>
        <v>局部给药 / 皮肤给药</v>
      </c>
      <c r="M1224" s="10" t="str">
        <f>VLOOKUP(C1224,ROUTE!$A:$C,3,FALSE)</f>
        <v>药物直接应用于身体表面（如皮肤），通常用于产生局部效应。</v>
      </c>
      <c r="N1224" s="10" t="str">
        <f>VLOOKUP(D1224,'Dosage '!$A:$C,2,FALSE)</f>
        <v>软膏剂</v>
      </c>
      <c r="O1224" s="10" t="str">
        <f>VLOOKUP(D1224,'Dosage '!$A:$C,3,FALSE)</f>
        <v>通常为油性基质，用于皮肤的半固体制剂。</v>
      </c>
    </row>
    <row r="1225" spans="1:15">
      <c r="A1225" s="16" t="s">
        <v>529</v>
      </c>
      <c r="B1225" s="16" t="str">
        <f>VLOOKUP(A1225,Name!$A:$B,2,FALSE)</f>
        <v>棕榈酸鲸蜡酯</v>
      </c>
      <c r="C1225" s="16" t="s">
        <v>16</v>
      </c>
      <c r="D1225" s="16" t="s">
        <v>29</v>
      </c>
      <c r="E1225" s="17">
        <v>540103</v>
      </c>
      <c r="F1225" s="18" t="s">
        <v>530</v>
      </c>
      <c r="G1225" s="18">
        <v>0.05</v>
      </c>
      <c r="H1225" s="18" t="s">
        <v>19</v>
      </c>
      <c r="I1225" s="18"/>
      <c r="J1225" s="18"/>
      <c r="K1225" s="18"/>
      <c r="L1225" s="10" t="str">
        <f>VLOOKUP(C1225,ROUTE!$A:$C,2,FALSE)</f>
        <v>局部给药 / 皮肤给药</v>
      </c>
      <c r="M1225" s="10" t="str">
        <f>VLOOKUP(C1225,ROUTE!$A:$C,3,FALSE)</f>
        <v>药物直接应用于身体表面（如皮肤），通常用于产生局部效应。</v>
      </c>
      <c r="N1225" s="10" t="str">
        <f>VLOOKUP(D1225,'Dosage '!$A:$C,2,FALSE)</f>
        <v>溶液剂</v>
      </c>
      <c r="O1225" s="10" t="str">
        <f>VLOOKUP(D1225,'Dosage '!$A:$C,3,FALSE)</f>
        <v>药物完全溶解在溶剂中的澄清液体。</v>
      </c>
    </row>
    <row r="1226" spans="1:15">
      <c r="A1226" s="16" t="s">
        <v>529</v>
      </c>
      <c r="B1226" s="16" t="str">
        <f>VLOOKUP(A1226,Name!$A:$B,2,FALSE)</f>
        <v>棕榈酸鲸蜡酯</v>
      </c>
      <c r="C1226" s="16" t="s">
        <v>123</v>
      </c>
      <c r="D1226" s="16" t="s">
        <v>57</v>
      </c>
      <c r="E1226" s="17">
        <v>540103</v>
      </c>
      <c r="F1226" s="18" t="s">
        <v>530</v>
      </c>
      <c r="G1226" s="18"/>
      <c r="H1226" s="18"/>
      <c r="I1226" s="20">
        <v>165</v>
      </c>
      <c r="J1226" s="18" t="s">
        <v>24</v>
      </c>
      <c r="K1226" s="18"/>
      <c r="L1226" s="10" t="str">
        <f>VLOOKUP(C1226,ROUTE!$A:$C,2,FALSE)</f>
        <v>阴道给药</v>
      </c>
      <c r="M1226" s="10" t="str">
        <f>VLOOKUP(C1226,ROUTE!$A:$C,3,FALSE)</f>
        <v>通过阴道给药（如栓剂、乳膏）。</v>
      </c>
      <c r="N1226" s="10" t="str">
        <f>VLOOKUP(D1226,'Dosage '!$A:$C,2,FALSE)</f>
        <v>乳膏剂</v>
      </c>
      <c r="O1226" s="10" t="str">
        <f>VLOOKUP(D1226,'Dosage '!$A:$C,3,FALSE)</f>
        <v>油和水混合的乳剂型半固体制剂。</v>
      </c>
    </row>
    <row r="1227" spans="1:15">
      <c r="A1227" s="16" t="s">
        <v>531</v>
      </c>
      <c r="B1227" s="16" t="str">
        <f>VLOOKUP(A1227,Name!$A:$B,2,FALSE)</f>
        <v>西吡氯铵</v>
      </c>
      <c r="C1227" s="16" t="s">
        <v>114</v>
      </c>
      <c r="D1227" s="16" t="s">
        <v>29</v>
      </c>
      <c r="E1227" s="17">
        <v>6004246</v>
      </c>
      <c r="F1227" s="18" t="s">
        <v>532</v>
      </c>
      <c r="G1227" s="18">
        <v>0.01</v>
      </c>
      <c r="H1227" s="18" t="s">
        <v>19</v>
      </c>
      <c r="I1227" s="18"/>
      <c r="J1227" s="18"/>
      <c r="K1227" s="18"/>
      <c r="L1227" s="10" t="str">
        <f>VLOOKUP(C1227,ROUTE!$A:$C,2,FALSE)</f>
        <v>眼用 / 眼部给药</v>
      </c>
      <c r="M1227" s="10" t="str">
        <f>VLOOKUP(C1227,ROUTE!$A:$C,3,FALSE)</f>
        <v>药物用于眼睛表面（如眼药水、眼膏）。</v>
      </c>
      <c r="N1227" s="10" t="str">
        <f>VLOOKUP(D1227,'Dosage '!$A:$C,2,FALSE)</f>
        <v>溶液剂</v>
      </c>
      <c r="O1227" s="10" t="str">
        <f>VLOOKUP(D1227,'Dosage '!$A:$C,3,FALSE)</f>
        <v>药物完全溶解在溶剂中的澄清液体。</v>
      </c>
    </row>
    <row r="1228" spans="1:15">
      <c r="A1228" s="16" t="s">
        <v>531</v>
      </c>
      <c r="B1228" s="16" t="str">
        <f>VLOOKUP(A1228,Name!$A:$B,2,FALSE)</f>
        <v>西吡氯铵</v>
      </c>
      <c r="C1228" s="16" t="s">
        <v>27</v>
      </c>
      <c r="D1228" s="16" t="s">
        <v>28</v>
      </c>
      <c r="E1228" s="17">
        <v>6004246</v>
      </c>
      <c r="F1228" s="18" t="s">
        <v>532</v>
      </c>
      <c r="G1228" s="18"/>
      <c r="H1228" s="18"/>
      <c r="I1228" s="20">
        <v>2</v>
      </c>
      <c r="J1228" s="18" t="s">
        <v>24</v>
      </c>
      <c r="K1228" s="18"/>
      <c r="L1228" s="10" t="str">
        <f>VLOOKUP(C1228,ROUTE!$A:$C,2,FALSE)</f>
        <v>口服</v>
      </c>
      <c r="M1228" s="10" t="str">
        <f>VLOOKUP(C1228,ROUTE!$A:$C,3,FALSE)</f>
        <v>通过口腔吞咽给药。</v>
      </c>
      <c r="N1228" s="10" t="str">
        <f>VLOOKUP(D1228,'Dosage '!$A:$C,2,FALSE)</f>
        <v>胶囊剂</v>
      </c>
      <c r="O1228" s="10" t="str">
        <f>VLOOKUP(D1228,'Dosage '!$A:$C,3,FALSE)</f>
        <v>药物装在可溶性外壳中的制剂。</v>
      </c>
    </row>
    <row r="1229" spans="1:15">
      <c r="A1229" s="16" t="s">
        <v>531</v>
      </c>
      <c r="B1229" s="16" t="str">
        <f>VLOOKUP(A1229,Name!$A:$B,2,FALSE)</f>
        <v>西吡氯铵</v>
      </c>
      <c r="C1229" s="16" t="s">
        <v>27</v>
      </c>
      <c r="D1229" s="16" t="s">
        <v>79</v>
      </c>
      <c r="E1229" s="17">
        <v>6004246</v>
      </c>
      <c r="F1229" s="18" t="s">
        <v>532</v>
      </c>
      <c r="G1229" s="18">
        <v>0.02</v>
      </c>
      <c r="H1229" s="18" t="s">
        <v>24</v>
      </c>
      <c r="I1229" s="18"/>
      <c r="J1229" s="18"/>
      <c r="K1229" s="18"/>
      <c r="L1229" s="10" t="str">
        <f>VLOOKUP(C1229,ROUTE!$A:$C,2,FALSE)</f>
        <v>口服</v>
      </c>
      <c r="M1229" s="10" t="str">
        <f>VLOOKUP(C1229,ROUTE!$A:$C,3,FALSE)</f>
        <v>通过口腔吞咽给药。</v>
      </c>
      <c r="N1229" s="10" t="str">
        <f>VLOOKUP(D1229,'Dosage '!$A:$C,2,FALSE)</f>
        <v>缓释胶囊</v>
      </c>
      <c r="O1229" s="10" t="str">
        <f>VLOOKUP(D1229,'Dosage '!$A:$C,3,FALSE)</f>
        <v>药物从胶囊中缓慢、持续释放。</v>
      </c>
    </row>
    <row r="1230" spans="1:15">
      <c r="A1230" s="16" t="s">
        <v>531</v>
      </c>
      <c r="B1230" s="16" t="str">
        <f>VLOOKUP(A1230,Name!$A:$B,2,FALSE)</f>
        <v>西吡氯铵</v>
      </c>
      <c r="C1230" s="16" t="s">
        <v>63</v>
      </c>
      <c r="D1230" s="16" t="s">
        <v>166</v>
      </c>
      <c r="E1230" s="17">
        <v>6004246</v>
      </c>
      <c r="F1230" s="18" t="s">
        <v>532</v>
      </c>
      <c r="G1230" s="18" t="s">
        <v>37</v>
      </c>
      <c r="H1230" s="18" t="s">
        <v>38</v>
      </c>
      <c r="I1230" s="18"/>
      <c r="J1230" s="18"/>
      <c r="K1230" s="18"/>
      <c r="L1230" s="10" t="str">
        <f>VLOOKUP(C1230,ROUTE!$A:$C,2,FALSE)</f>
        <v>呼吸道给药（吸入）</v>
      </c>
      <c r="M1230" s="10" t="str">
        <f>VLOOKUP(C1230,ROUTE!$A:$C,3,FALSE)</f>
        <v>药物通过吸入方式进入呼吸道和肺部。</v>
      </c>
      <c r="N1230" s="10" t="str">
        <f>VLOOKUP(D1230,'Dosage '!$A:$C,2,FALSE)</f>
        <v>定量气雾剂</v>
      </c>
      <c r="O1230" s="10" t="str">
        <f>VLOOKUP(D1230,'Dosage '!$A:$C,3,FALSE)</f>
        <v>每次按压能喷出固定剂量的气雾剂。</v>
      </c>
    </row>
    <row r="1231" spans="1:15">
      <c r="A1231" s="16" t="s">
        <v>531</v>
      </c>
      <c r="B1231" s="16" t="str">
        <f>VLOOKUP(A1231,Name!$A:$B,2,FALSE)</f>
        <v>西吡氯铵</v>
      </c>
      <c r="C1231" s="16" t="s">
        <v>63</v>
      </c>
      <c r="D1231" s="16" t="s">
        <v>170</v>
      </c>
      <c r="E1231" s="17">
        <v>6004246</v>
      </c>
      <c r="F1231" s="18" t="s">
        <v>532</v>
      </c>
      <c r="G1231" s="18" t="s">
        <v>37</v>
      </c>
      <c r="H1231" s="18" t="s">
        <v>38</v>
      </c>
      <c r="I1231" s="18"/>
      <c r="J1231" s="18"/>
      <c r="K1231" s="18"/>
      <c r="L1231" s="10" t="str">
        <f>VLOOKUP(C1231,ROUTE!$A:$C,2,FALSE)</f>
        <v>呼吸道给药（吸入）</v>
      </c>
      <c r="M1231" s="10" t="str">
        <f>VLOOKUP(C1231,ROUTE!$A:$C,3,FALSE)</f>
        <v>药物通过吸入方式进入呼吸道和肺部。</v>
      </c>
      <c r="N1231" s="10" t="str">
        <f>VLOOKUP(D1231,'Dosage '!$A:$C,2,FALSE)</f>
        <v>喷雾气雾剂</v>
      </c>
      <c r="O1231" s="10" t="str">
        <f>VLOOKUP(D1231,'Dosage '!$A:$C,3,FALSE)</f>
        <v>以液滴形式喷出的气雾剂。</v>
      </c>
    </row>
    <row r="1232" spans="1:15">
      <c r="A1232" s="16" t="s">
        <v>533</v>
      </c>
      <c r="B1232" s="16" t="str">
        <f>VLOOKUP(A1232,Name!$A:$B,2,FALSE)</f>
        <v>樱桃</v>
      </c>
      <c r="C1232" s="16" t="s">
        <v>27</v>
      </c>
      <c r="D1232" s="16" t="s">
        <v>31</v>
      </c>
      <c r="E1232" s="17"/>
      <c r="F1232" s="18" t="s">
        <v>534</v>
      </c>
      <c r="G1232" s="18">
        <v>0.45</v>
      </c>
      <c r="H1232" s="18" t="s">
        <v>24</v>
      </c>
      <c r="I1232" s="18"/>
      <c r="J1232" s="18"/>
      <c r="K1232" s="18"/>
      <c r="L1232" s="10" t="str">
        <f>VLOOKUP(C1232,ROUTE!$A:$C,2,FALSE)</f>
        <v>口服</v>
      </c>
      <c r="M1232" s="10" t="str">
        <f>VLOOKUP(C1232,ROUTE!$A:$C,3,FALSE)</f>
        <v>通过口腔吞咽给药。</v>
      </c>
      <c r="N1232" s="10" t="str">
        <f>VLOOKUP(D1232,'Dosage '!$A:$C,2,FALSE)</f>
        <v>片剂</v>
      </c>
      <c r="O1232" s="10" t="str">
        <f>VLOOKUP(D1232,'Dosage '!$A:$C,3,FALSE)</f>
        <v>由药物和辅料压制而成的固体制剂。</v>
      </c>
    </row>
    <row r="1233" spans="1:15">
      <c r="A1233" s="16" t="s">
        <v>533</v>
      </c>
      <c r="B1233" s="16" t="str">
        <f>VLOOKUP(A1233,Name!$A:$B,2,FALSE)</f>
        <v>樱桃</v>
      </c>
      <c r="C1233" s="16" t="s">
        <v>27</v>
      </c>
      <c r="D1233" s="16" t="s">
        <v>33</v>
      </c>
      <c r="E1233" s="17"/>
      <c r="F1233" s="18" t="s">
        <v>534</v>
      </c>
      <c r="G1233" s="18" t="s">
        <v>37</v>
      </c>
      <c r="H1233" s="18" t="s">
        <v>38</v>
      </c>
      <c r="I1233" s="18"/>
      <c r="J1233" s="18"/>
      <c r="K1233" s="18"/>
      <c r="L1233" s="10" t="str">
        <f>VLOOKUP(C1233,ROUTE!$A:$C,2,FALSE)</f>
        <v>口服</v>
      </c>
      <c r="M1233" s="10" t="str">
        <f>VLOOKUP(C1233,ROUTE!$A:$C,3,FALSE)</f>
        <v>通过口腔吞咽给药。</v>
      </c>
      <c r="N1233" s="10" t="str">
        <f>VLOOKUP(D1233,'Dosage '!$A:$C,2,FALSE)</f>
        <v>咀嚼片</v>
      </c>
      <c r="O1233" s="10" t="str">
        <f>VLOOKUP(D1233,'Dosage '!$A:$C,3,FALSE)</f>
        <v>在吞咽前需在口中咀嚼的片剂。</v>
      </c>
    </row>
    <row r="1234" spans="1:15">
      <c r="A1234" s="16" t="s">
        <v>535</v>
      </c>
      <c r="B1234" s="16" t="str">
        <f>VLOOKUP(A1234,Name!$A:$B,2,FALSE)</f>
        <v>三氯叔丁醇</v>
      </c>
      <c r="C1234" s="16" t="s">
        <v>78</v>
      </c>
      <c r="D1234" s="16" t="s">
        <v>62</v>
      </c>
      <c r="E1234" s="17">
        <v>57158</v>
      </c>
      <c r="F1234" s="18" t="s">
        <v>536</v>
      </c>
      <c r="G1234" s="18"/>
      <c r="H1234" s="18"/>
      <c r="I1234" s="20">
        <v>60</v>
      </c>
      <c r="J1234" s="18" t="s">
        <v>24</v>
      </c>
      <c r="K1234" s="18" t="s">
        <v>32</v>
      </c>
      <c r="L1234" s="10" t="str">
        <f>VLOOKUP(C1234,ROUTE!$A:$C,2,FALSE)</f>
        <v>肌肉注射</v>
      </c>
      <c r="M1234" s="10" t="str">
        <f>VLOOKUP(C1234,ROUTE!$A:$C,3,FALSE)</f>
        <v>将药物注入肌肉组织。</v>
      </c>
      <c r="N1234" s="10" t="str">
        <f>VLOOKUP(D1234,'Dosage '!$A:$C,2,FALSE)</f>
        <v>注射剂</v>
      </c>
      <c r="O1234" s="10" t="str">
        <f>VLOOKUP(D1234,'Dosage '!$A:$C,3,FALSE)</f>
        <v>通过注射给药的无菌制剂的总称。</v>
      </c>
    </row>
    <row r="1235" spans="1:15">
      <c r="A1235" s="16" t="s">
        <v>535</v>
      </c>
      <c r="B1235" s="16" t="str">
        <f>VLOOKUP(A1235,Name!$A:$B,2,FALSE)</f>
        <v>三氯叔丁醇</v>
      </c>
      <c r="C1235" s="16" t="s">
        <v>78</v>
      </c>
      <c r="D1235" s="16" t="s">
        <v>52</v>
      </c>
      <c r="E1235" s="17">
        <v>57158</v>
      </c>
      <c r="F1235" s="18" t="s">
        <v>536</v>
      </c>
      <c r="G1235" s="18">
        <v>3.5</v>
      </c>
      <c r="H1235" s="18" t="s">
        <v>24</v>
      </c>
      <c r="I1235" s="18"/>
      <c r="J1235" s="18"/>
      <c r="K1235" s="18"/>
      <c r="L1235" s="10" t="str">
        <f>VLOOKUP(C1235,ROUTE!$A:$C,2,FALSE)</f>
        <v>肌肉注射</v>
      </c>
      <c r="M1235" s="10" t="str">
        <f>VLOOKUP(C1235,ROUTE!$A:$C,3,FALSE)</f>
        <v>将药物注入肌肉组织。</v>
      </c>
      <c r="N1235" s="10" t="str">
        <f>VLOOKUP(D1235,'Dosage '!$A:$C,2,FALSE)</f>
        <v>混悬剂</v>
      </c>
      <c r="O1235" s="10" t="str">
        <f>VLOOKUP(D1235,'Dosage '!$A:$C,3,FALSE)</f>
        <v>药物微粒均匀分散在液体介质中的制剂。</v>
      </c>
    </row>
    <row r="1236" spans="1:15">
      <c r="A1236" s="16" t="s">
        <v>535</v>
      </c>
      <c r="B1236" s="16" t="str">
        <f>VLOOKUP(A1236,Name!$A:$B,2,FALSE)</f>
        <v>三氯叔丁醇</v>
      </c>
      <c r="C1236" s="16" t="s">
        <v>25</v>
      </c>
      <c r="D1236" s="16" t="s">
        <v>62</v>
      </c>
      <c r="E1236" s="17">
        <v>57158</v>
      </c>
      <c r="F1236" s="18" t="s">
        <v>536</v>
      </c>
      <c r="G1236" s="18"/>
      <c r="H1236" s="18"/>
      <c r="I1236" s="20">
        <v>60</v>
      </c>
      <c r="J1236" s="18" t="s">
        <v>24</v>
      </c>
      <c r="K1236" s="18" t="s">
        <v>32</v>
      </c>
      <c r="L1236" s="10" t="str">
        <f>VLOOKUP(C1236,ROUTE!$A:$C,2,FALSE)</f>
        <v>静脉注射</v>
      </c>
      <c r="M1236" s="10" t="str">
        <f>VLOOKUP(C1236,ROUTE!$A:$C,3,FALSE)</f>
        <v>将药物注入静脉。</v>
      </c>
      <c r="N1236" s="10" t="str">
        <f>VLOOKUP(D1236,'Dosage '!$A:$C,2,FALSE)</f>
        <v>注射剂</v>
      </c>
      <c r="O1236" s="10" t="str">
        <f>VLOOKUP(D1236,'Dosage '!$A:$C,3,FALSE)</f>
        <v>通过注射给药的无菌制剂的总称。</v>
      </c>
    </row>
    <row r="1237" spans="1:15">
      <c r="A1237" s="16" t="s">
        <v>535</v>
      </c>
      <c r="B1237" s="16" t="str">
        <f>VLOOKUP(A1237,Name!$A:$B,2,FALSE)</f>
        <v>三氯叔丁醇</v>
      </c>
      <c r="C1237" s="16" t="s">
        <v>112</v>
      </c>
      <c r="D1237" s="16" t="s">
        <v>167</v>
      </c>
      <c r="E1237" s="17">
        <v>57158</v>
      </c>
      <c r="F1237" s="18" t="s">
        <v>536</v>
      </c>
      <c r="G1237" s="18">
        <v>500</v>
      </c>
      <c r="H1237" s="18" t="s">
        <v>24</v>
      </c>
      <c r="I1237" s="18"/>
      <c r="J1237" s="18"/>
      <c r="K1237" s="18"/>
      <c r="L1237" s="10" t="str">
        <f>VLOOKUP(C1237,ROUTE!$A:$C,2,FALSE)</f>
        <v>鼻用 / 鼻腔给药</v>
      </c>
      <c r="M1237" s="10" t="str">
        <f>VLOOKUP(C1237,ROUTE!$A:$C,3,FALSE)</f>
        <v>药物通过鼻腔给药（如鼻喷雾剂）。</v>
      </c>
      <c r="N1237" s="10" t="str">
        <f>VLOOKUP(D1237,'Dosage '!$A:$C,2,FALSE)</f>
        <v>滴剂</v>
      </c>
      <c r="O1237" s="10" t="str">
        <f>VLOOKUP(D1237,'Dosage '!$A:$C,3,FALSE)</f>
        <v>以滴形式给药的液体制剂。</v>
      </c>
    </row>
    <row r="1238" spans="1:15">
      <c r="A1238" s="16" t="s">
        <v>535</v>
      </c>
      <c r="B1238" s="16" t="str">
        <f>VLOOKUP(A1238,Name!$A:$B,2,FALSE)</f>
        <v>三氯叔丁醇</v>
      </c>
      <c r="C1238" s="16" t="s">
        <v>112</v>
      </c>
      <c r="D1238" s="16" t="s">
        <v>29</v>
      </c>
      <c r="E1238" s="17">
        <v>57158</v>
      </c>
      <c r="F1238" s="18" t="s">
        <v>536</v>
      </c>
      <c r="G1238" s="18">
        <v>5.25</v>
      </c>
      <c r="H1238" s="18" t="s">
        <v>30</v>
      </c>
      <c r="I1238" s="18"/>
      <c r="J1238" s="18"/>
      <c r="K1238" s="18"/>
      <c r="L1238" s="10" t="str">
        <f>VLOOKUP(C1238,ROUTE!$A:$C,2,FALSE)</f>
        <v>鼻用 / 鼻腔给药</v>
      </c>
      <c r="M1238" s="10" t="str">
        <f>VLOOKUP(C1238,ROUTE!$A:$C,3,FALSE)</f>
        <v>药物通过鼻腔给药（如鼻喷雾剂）。</v>
      </c>
      <c r="N1238" s="10" t="str">
        <f>VLOOKUP(D1238,'Dosage '!$A:$C,2,FALSE)</f>
        <v>溶液剂</v>
      </c>
      <c r="O1238" s="10" t="str">
        <f>VLOOKUP(D1238,'Dosage '!$A:$C,3,FALSE)</f>
        <v>药物完全溶解在溶剂中的澄清液体。</v>
      </c>
    </row>
    <row r="1239" spans="1:15">
      <c r="A1239" s="16" t="s">
        <v>535</v>
      </c>
      <c r="B1239" s="16" t="str">
        <f>VLOOKUP(A1239,Name!$A:$B,2,FALSE)</f>
        <v>三氯叔丁醇</v>
      </c>
      <c r="C1239" s="16" t="s">
        <v>112</v>
      </c>
      <c r="D1239" s="16" t="s">
        <v>113</v>
      </c>
      <c r="E1239" s="17">
        <v>57158</v>
      </c>
      <c r="F1239" s="18" t="s">
        <v>536</v>
      </c>
      <c r="G1239" s="18"/>
      <c r="H1239" s="18"/>
      <c r="I1239" s="20">
        <v>20</v>
      </c>
      <c r="J1239" s="18" t="s">
        <v>24</v>
      </c>
      <c r="K1239" s="18"/>
      <c r="L1239" s="10" t="str">
        <f>VLOOKUP(C1239,ROUTE!$A:$C,2,FALSE)</f>
        <v>鼻用 / 鼻腔给药</v>
      </c>
      <c r="M1239" s="10" t="str">
        <f>VLOOKUP(C1239,ROUTE!$A:$C,3,FALSE)</f>
        <v>药物通过鼻腔给药（如鼻喷雾剂）。</v>
      </c>
      <c r="N1239" s="10" t="str">
        <f>VLOOKUP(D1239,'Dosage '!$A:$C,2,FALSE)</f>
        <v>定量喷雾剂</v>
      </c>
      <c r="O1239" s="10" t="str">
        <f>VLOOKUP(D1239,'Dosage '!$A:$C,3,FALSE)</f>
        <v>每次按压能喷出固定剂量的喷雾剂。</v>
      </c>
    </row>
    <row r="1240" spans="1:15">
      <c r="A1240" s="16" t="s">
        <v>535</v>
      </c>
      <c r="B1240" s="16" t="str">
        <f>VLOOKUP(A1240,Name!$A:$B,2,FALSE)</f>
        <v>三氯叔丁醇</v>
      </c>
      <c r="C1240" s="16" t="s">
        <v>114</v>
      </c>
      <c r="D1240" s="16" t="s">
        <v>167</v>
      </c>
      <c r="E1240" s="17">
        <v>57158</v>
      </c>
      <c r="F1240" s="18" t="s">
        <v>536</v>
      </c>
      <c r="G1240" s="18">
        <v>0.5</v>
      </c>
      <c r="H1240" s="18" t="s">
        <v>19</v>
      </c>
      <c r="I1240" s="18"/>
      <c r="J1240" s="18"/>
      <c r="K1240" s="18"/>
      <c r="L1240" s="10" t="str">
        <f>VLOOKUP(C1240,ROUTE!$A:$C,2,FALSE)</f>
        <v>眼用 / 眼部给药</v>
      </c>
      <c r="M1240" s="10" t="str">
        <f>VLOOKUP(C1240,ROUTE!$A:$C,3,FALSE)</f>
        <v>药物用于眼睛表面（如眼药水、眼膏）。</v>
      </c>
      <c r="N1240" s="10" t="str">
        <f>VLOOKUP(D1240,'Dosage '!$A:$C,2,FALSE)</f>
        <v>滴剂</v>
      </c>
      <c r="O1240" s="10" t="str">
        <f>VLOOKUP(D1240,'Dosage '!$A:$C,3,FALSE)</f>
        <v>以滴形式给药的液体制剂。</v>
      </c>
    </row>
    <row r="1241" spans="1:15">
      <c r="A1241" s="16" t="s">
        <v>535</v>
      </c>
      <c r="B1241" s="16" t="str">
        <f>VLOOKUP(A1241,Name!$A:$B,2,FALSE)</f>
        <v>三氯叔丁醇</v>
      </c>
      <c r="C1241" s="16" t="s">
        <v>114</v>
      </c>
      <c r="D1241" s="16" t="s">
        <v>36</v>
      </c>
      <c r="E1241" s="17">
        <v>57158</v>
      </c>
      <c r="F1241" s="18" t="s">
        <v>536</v>
      </c>
      <c r="G1241" s="18">
        <v>0.65</v>
      </c>
      <c r="H1241" s="18" t="s">
        <v>19</v>
      </c>
      <c r="I1241" s="18"/>
      <c r="J1241" s="18"/>
      <c r="K1241" s="18"/>
      <c r="L1241" s="10" t="str">
        <f>VLOOKUP(C1241,ROUTE!$A:$C,2,FALSE)</f>
        <v>眼用 / 眼部给药</v>
      </c>
      <c r="M1241" s="10" t="str">
        <f>VLOOKUP(C1241,ROUTE!$A:$C,3,FALSE)</f>
        <v>药物用于眼睛表面（如眼药水、眼膏）。</v>
      </c>
      <c r="N1241" s="10" t="str">
        <f>VLOOKUP(D1241,'Dosage '!$A:$C,2,FALSE)</f>
        <v>软膏剂</v>
      </c>
      <c r="O1241" s="10" t="str">
        <f>VLOOKUP(D1241,'Dosage '!$A:$C,3,FALSE)</f>
        <v>通常为油性基质，用于皮肤的半固体制剂。</v>
      </c>
    </row>
    <row r="1242" spans="1:15">
      <c r="A1242" s="16" t="s">
        <v>535</v>
      </c>
      <c r="B1242" s="16" t="str">
        <f>VLOOKUP(A1242,Name!$A:$B,2,FALSE)</f>
        <v>三氯叔丁醇</v>
      </c>
      <c r="C1242" s="16" t="s">
        <v>114</v>
      </c>
      <c r="D1242" s="16" t="s">
        <v>29</v>
      </c>
      <c r="E1242" s="17">
        <v>57158</v>
      </c>
      <c r="F1242" s="18" t="s">
        <v>536</v>
      </c>
      <c r="G1242" s="18">
        <v>1.1</v>
      </c>
      <c r="H1242" s="18" t="s">
        <v>50</v>
      </c>
      <c r="I1242" s="18"/>
      <c r="J1242" s="18"/>
      <c r="K1242" s="18"/>
      <c r="L1242" s="10" t="str">
        <f>VLOOKUP(C1242,ROUTE!$A:$C,2,FALSE)</f>
        <v>眼用 / 眼部给药</v>
      </c>
      <c r="M1242" s="10" t="str">
        <f>VLOOKUP(C1242,ROUTE!$A:$C,3,FALSE)</f>
        <v>药物用于眼睛表面（如眼药水、眼膏）。</v>
      </c>
      <c r="N1242" s="10" t="str">
        <f>VLOOKUP(D1242,'Dosage '!$A:$C,2,FALSE)</f>
        <v>溶液剂</v>
      </c>
      <c r="O1242" s="10" t="str">
        <f>VLOOKUP(D1242,'Dosage '!$A:$C,3,FALSE)</f>
        <v>药物完全溶解在溶剂中的澄清液体。</v>
      </c>
    </row>
    <row r="1243" spans="1:15">
      <c r="A1243" s="16" t="s">
        <v>535</v>
      </c>
      <c r="B1243" s="16" t="str">
        <f>VLOOKUP(A1243,Name!$A:$B,2,FALSE)</f>
        <v>三氯叔丁醇</v>
      </c>
      <c r="C1243" s="16" t="s">
        <v>27</v>
      </c>
      <c r="D1243" s="16" t="s">
        <v>31</v>
      </c>
      <c r="E1243" s="17">
        <v>57158</v>
      </c>
      <c r="F1243" s="18" t="s">
        <v>536</v>
      </c>
      <c r="G1243" s="18" t="s">
        <v>37</v>
      </c>
      <c r="H1243" s="18" t="s">
        <v>38</v>
      </c>
      <c r="I1243" s="18"/>
      <c r="J1243" s="18"/>
      <c r="K1243" s="18"/>
      <c r="L1243" s="10" t="str">
        <f>VLOOKUP(C1243,ROUTE!$A:$C,2,FALSE)</f>
        <v>口服</v>
      </c>
      <c r="M1243" s="10" t="str">
        <f>VLOOKUP(C1243,ROUTE!$A:$C,3,FALSE)</f>
        <v>通过口腔吞咽给药。</v>
      </c>
      <c r="N1243" s="10" t="str">
        <f>VLOOKUP(D1243,'Dosage '!$A:$C,2,FALSE)</f>
        <v>片剂</v>
      </c>
      <c r="O1243" s="10" t="str">
        <f>VLOOKUP(D1243,'Dosage '!$A:$C,3,FALSE)</f>
        <v>由药物和辅料压制而成的固体制剂。</v>
      </c>
    </row>
    <row r="1244" spans="1:15">
      <c r="A1244" s="16" t="s">
        <v>535</v>
      </c>
      <c r="B1244" s="16" t="str">
        <f>VLOOKUP(A1244,Name!$A:$B,2,FALSE)</f>
        <v>三氯叔丁醇</v>
      </c>
      <c r="C1244" s="16" t="s">
        <v>118</v>
      </c>
      <c r="D1244" s="16" t="s">
        <v>62</v>
      </c>
      <c r="E1244" s="17">
        <v>57158</v>
      </c>
      <c r="F1244" s="18" t="s">
        <v>536</v>
      </c>
      <c r="G1244" s="18">
        <v>0.5</v>
      </c>
      <c r="H1244" s="18" t="s">
        <v>50</v>
      </c>
      <c r="I1244" s="18"/>
      <c r="J1244" s="18"/>
      <c r="K1244" s="18"/>
      <c r="L1244" s="10" t="str">
        <f>VLOOKUP(C1244,ROUTE!$A:$C,2,FALSE)</f>
        <v>肠外给药</v>
      </c>
      <c r="M1244" s="10" t="str">
        <f>VLOOKUP(C1244,ROUTE!$A:$C,3,FALSE)</f>
        <v>药物不经过胃肠道，通常指注射给药，直接进入体内循环或组织。</v>
      </c>
      <c r="N1244" s="10" t="str">
        <f>VLOOKUP(D1244,'Dosage '!$A:$C,2,FALSE)</f>
        <v>注射剂</v>
      </c>
      <c r="O1244" s="10" t="str">
        <f>VLOOKUP(D1244,'Dosage '!$A:$C,3,FALSE)</f>
        <v>通过注射给药的无菌制剂的总称。</v>
      </c>
    </row>
    <row r="1245" spans="1:15">
      <c r="A1245" s="16" t="s">
        <v>535</v>
      </c>
      <c r="B1245" s="16" t="str">
        <f>VLOOKUP(A1245,Name!$A:$B,2,FALSE)</f>
        <v>三氯叔丁醇</v>
      </c>
      <c r="C1245" s="16" t="s">
        <v>63</v>
      </c>
      <c r="D1245" s="16" t="s">
        <v>537</v>
      </c>
      <c r="E1245" s="17">
        <v>57158</v>
      </c>
      <c r="F1245" s="18" t="s">
        <v>536</v>
      </c>
      <c r="G1245" s="18">
        <v>3</v>
      </c>
      <c r="H1245" s="18" t="s">
        <v>24</v>
      </c>
      <c r="I1245" s="18"/>
      <c r="J1245" s="18"/>
      <c r="K1245" s="18"/>
      <c r="L1245" s="10" t="str">
        <f>VLOOKUP(C1245,ROUTE!$A:$C,2,FALSE)</f>
        <v>呼吸道给药（吸入）</v>
      </c>
      <c r="M1245" s="10" t="str">
        <f>VLOOKUP(C1245,ROUTE!$A:$C,3,FALSE)</f>
        <v>药物通过吸入方式进入呼吸道和肺部。</v>
      </c>
      <c r="N1245" s="10" t="str">
        <f>VLOOKUP(D1245,'Dosage '!$A:$C,2,FALSE)</f>
        <v>吸入剂</v>
      </c>
      <c r="O1245" s="10" t="str">
        <f>VLOOKUP(D1245,'Dosage '!$A:$C,3,FALSE)</f>
        <v>药物蒸发后通过吸入给药的制剂。</v>
      </c>
    </row>
    <row r="1246" spans="1:15">
      <c r="A1246" s="16" t="s">
        <v>535</v>
      </c>
      <c r="B1246" s="16" t="str">
        <f>VLOOKUP(A1246,Name!$A:$B,2,FALSE)</f>
        <v>三氯叔丁醇</v>
      </c>
      <c r="C1246" s="16" t="s">
        <v>63</v>
      </c>
      <c r="D1246" s="16" t="s">
        <v>110</v>
      </c>
      <c r="E1246" s="17">
        <v>57158</v>
      </c>
      <c r="F1246" s="18" t="s">
        <v>536</v>
      </c>
      <c r="G1246" s="18">
        <v>0.5</v>
      </c>
      <c r="H1246" s="18" t="s">
        <v>19</v>
      </c>
      <c r="I1246" s="18"/>
      <c r="J1246" s="18"/>
      <c r="K1246" s="18"/>
      <c r="L1246" s="10" t="str">
        <f>VLOOKUP(C1246,ROUTE!$A:$C,2,FALSE)</f>
        <v>呼吸道给药（吸入）</v>
      </c>
      <c r="M1246" s="10" t="str">
        <f>VLOOKUP(C1246,ROUTE!$A:$C,3,FALSE)</f>
        <v>药物通过吸入方式进入呼吸道和肺部。</v>
      </c>
      <c r="N1246" s="10" t="str">
        <f>VLOOKUP(D1246,'Dosage '!$A:$C,2,FALSE)</f>
        <v>液体剂</v>
      </c>
      <c r="O1246" s="10" t="str">
        <f>VLOOKUP(D1246,'Dosage '!$A:$C,3,FALSE)</f>
        <v>各种液体剂型的总称。</v>
      </c>
    </row>
    <row r="1247" spans="1:15">
      <c r="A1247" s="16" t="s">
        <v>535</v>
      </c>
      <c r="B1247" s="16" t="str">
        <f>VLOOKUP(A1247,Name!$A:$B,2,FALSE)</f>
        <v>三氯叔丁醇</v>
      </c>
      <c r="C1247" s="16" t="s">
        <v>63</v>
      </c>
      <c r="D1247" s="16" t="s">
        <v>29</v>
      </c>
      <c r="E1247" s="17">
        <v>57158</v>
      </c>
      <c r="F1247" s="18" t="s">
        <v>536</v>
      </c>
      <c r="G1247" s="18">
        <v>0.5</v>
      </c>
      <c r="H1247" s="18" t="s">
        <v>19</v>
      </c>
      <c r="I1247" s="18"/>
      <c r="J1247" s="18"/>
      <c r="K1247" s="18"/>
      <c r="L1247" s="10" t="str">
        <f>VLOOKUP(C1247,ROUTE!$A:$C,2,FALSE)</f>
        <v>呼吸道给药（吸入）</v>
      </c>
      <c r="M1247" s="10" t="str">
        <f>VLOOKUP(C1247,ROUTE!$A:$C,3,FALSE)</f>
        <v>药物通过吸入方式进入呼吸道和肺部。</v>
      </c>
      <c r="N1247" s="10" t="str">
        <f>VLOOKUP(D1247,'Dosage '!$A:$C,2,FALSE)</f>
        <v>溶液剂</v>
      </c>
      <c r="O1247" s="10" t="str">
        <f>VLOOKUP(D1247,'Dosage '!$A:$C,3,FALSE)</f>
        <v>药物完全溶解在溶剂中的澄清液体。</v>
      </c>
    </row>
    <row r="1248" spans="1:15">
      <c r="A1248" s="16" t="s">
        <v>535</v>
      </c>
      <c r="B1248" s="16" t="str">
        <f>VLOOKUP(A1248,Name!$A:$B,2,FALSE)</f>
        <v>三氯叔丁醇</v>
      </c>
      <c r="C1248" s="16" t="s">
        <v>120</v>
      </c>
      <c r="D1248" s="16" t="s">
        <v>62</v>
      </c>
      <c r="E1248" s="17">
        <v>57158</v>
      </c>
      <c r="F1248" s="18" t="s">
        <v>536</v>
      </c>
      <c r="G1248" s="18"/>
      <c r="H1248" s="18"/>
      <c r="I1248" s="20">
        <v>60</v>
      </c>
      <c r="J1248" s="18" t="s">
        <v>24</v>
      </c>
      <c r="K1248" s="18" t="s">
        <v>32</v>
      </c>
      <c r="L1248" s="10" t="str">
        <f>VLOOKUP(C1248,ROUTE!$A:$C,2,FALSE)</f>
        <v>皮下注射</v>
      </c>
      <c r="M1248" s="10" t="str">
        <f>VLOOKUP(C1248,ROUTE!$A:$C,3,FALSE)</f>
        <v>将药物注入皮肤下的脂肪组织层。</v>
      </c>
      <c r="N1248" s="10" t="str">
        <f>VLOOKUP(D1248,'Dosage '!$A:$C,2,FALSE)</f>
        <v>注射剂</v>
      </c>
      <c r="O1248" s="10" t="str">
        <f>VLOOKUP(D1248,'Dosage '!$A:$C,3,FALSE)</f>
        <v>通过注射给药的无菌制剂的总称。</v>
      </c>
    </row>
    <row r="1249" spans="1:15">
      <c r="A1249" s="16" t="s">
        <v>535</v>
      </c>
      <c r="B1249" s="16" t="str">
        <f>VLOOKUP(A1249,Name!$A:$B,2,FALSE)</f>
        <v>三氯叔丁醇</v>
      </c>
      <c r="C1249" s="16" t="s">
        <v>16</v>
      </c>
      <c r="D1249" s="16" t="s">
        <v>110</v>
      </c>
      <c r="E1249" s="17">
        <v>57158</v>
      </c>
      <c r="F1249" s="18" t="s">
        <v>536</v>
      </c>
      <c r="G1249" s="18">
        <v>0.5</v>
      </c>
      <c r="H1249" s="18" t="s">
        <v>19</v>
      </c>
      <c r="I1249" s="18"/>
      <c r="J1249" s="18"/>
      <c r="K1249" s="18"/>
      <c r="L1249" s="10" t="str">
        <f>VLOOKUP(C1249,ROUTE!$A:$C,2,FALSE)</f>
        <v>局部给药 / 皮肤给药</v>
      </c>
      <c r="M1249" s="10" t="str">
        <f>VLOOKUP(C1249,ROUTE!$A:$C,3,FALSE)</f>
        <v>药物直接应用于身体表面（如皮肤），通常用于产生局部效应。</v>
      </c>
      <c r="N1249" s="10" t="str">
        <f>VLOOKUP(D1249,'Dosage '!$A:$C,2,FALSE)</f>
        <v>液体剂</v>
      </c>
      <c r="O1249" s="10" t="str">
        <f>VLOOKUP(D1249,'Dosage '!$A:$C,3,FALSE)</f>
        <v>各种液体剂型的总称。</v>
      </c>
    </row>
    <row r="1250" spans="1:15">
      <c r="A1250" s="16" t="s">
        <v>538</v>
      </c>
      <c r="B1250" s="16" t="str">
        <f>VLOOKUP(A1250,Name!$A:$B,2,FALSE)</f>
        <v>半水合三氯叔丁醇</v>
      </c>
      <c r="C1250" s="16" t="s">
        <v>78</v>
      </c>
      <c r="D1250" s="16" t="s">
        <v>62</v>
      </c>
      <c r="E1250" s="17">
        <v>6001645</v>
      </c>
      <c r="F1250" s="18" t="s">
        <v>539</v>
      </c>
      <c r="G1250" s="18"/>
      <c r="H1250" s="18"/>
      <c r="I1250" s="20">
        <v>26</v>
      </c>
      <c r="J1250" s="18" t="s">
        <v>24</v>
      </c>
      <c r="K1250" s="18"/>
      <c r="L1250" s="10" t="str">
        <f>VLOOKUP(C1250,ROUTE!$A:$C,2,FALSE)</f>
        <v>肌肉注射</v>
      </c>
      <c r="M1250" s="10" t="str">
        <f>VLOOKUP(C1250,ROUTE!$A:$C,3,FALSE)</f>
        <v>将药物注入肌肉组织。</v>
      </c>
      <c r="N1250" s="10" t="str">
        <f>VLOOKUP(D1250,'Dosage '!$A:$C,2,FALSE)</f>
        <v>注射剂</v>
      </c>
      <c r="O1250" s="10" t="str">
        <f>VLOOKUP(D1250,'Dosage '!$A:$C,3,FALSE)</f>
        <v>通过注射给药的无菌制剂的总称。</v>
      </c>
    </row>
    <row r="1251" spans="1:15">
      <c r="A1251" s="16" t="s">
        <v>538</v>
      </c>
      <c r="B1251" s="16" t="str">
        <f>VLOOKUP(A1251,Name!$A:$B,2,FALSE)</f>
        <v>半水合三氯叔丁醇</v>
      </c>
      <c r="C1251" s="16" t="s">
        <v>25</v>
      </c>
      <c r="D1251" s="16" t="s">
        <v>62</v>
      </c>
      <c r="E1251" s="17">
        <v>6001645</v>
      </c>
      <c r="F1251" s="18" t="s">
        <v>539</v>
      </c>
      <c r="G1251" s="18"/>
      <c r="H1251" s="18"/>
      <c r="I1251" s="20">
        <v>26</v>
      </c>
      <c r="J1251" s="18" t="s">
        <v>24</v>
      </c>
      <c r="K1251" s="18"/>
      <c r="L1251" s="10" t="str">
        <f>VLOOKUP(C1251,ROUTE!$A:$C,2,FALSE)</f>
        <v>静脉注射</v>
      </c>
      <c r="M1251" s="10" t="str">
        <f>VLOOKUP(C1251,ROUTE!$A:$C,3,FALSE)</f>
        <v>将药物注入静脉。</v>
      </c>
      <c r="N1251" s="10" t="str">
        <f>VLOOKUP(D1251,'Dosage '!$A:$C,2,FALSE)</f>
        <v>注射剂</v>
      </c>
      <c r="O1251" s="10" t="str">
        <f>VLOOKUP(D1251,'Dosage '!$A:$C,3,FALSE)</f>
        <v>通过注射给药的无菌制剂的总称。</v>
      </c>
    </row>
    <row r="1252" spans="1:15">
      <c r="A1252" s="16" t="s">
        <v>538</v>
      </c>
      <c r="B1252" s="16" t="str">
        <f>VLOOKUP(A1252,Name!$A:$B,2,FALSE)</f>
        <v>半水合三氯叔丁醇</v>
      </c>
      <c r="C1252" s="16" t="s">
        <v>25</v>
      </c>
      <c r="D1252" s="16" t="s">
        <v>109</v>
      </c>
      <c r="E1252" s="17">
        <v>6001645</v>
      </c>
      <c r="F1252" s="18" t="s">
        <v>539</v>
      </c>
      <c r="G1252" s="18"/>
      <c r="H1252" s="18"/>
      <c r="I1252" s="20">
        <v>42</v>
      </c>
      <c r="J1252" s="18" t="s">
        <v>24</v>
      </c>
      <c r="K1252" s="18"/>
      <c r="L1252" s="10" t="str">
        <f>VLOOKUP(C1252,ROUTE!$A:$C,2,FALSE)</f>
        <v>静脉注射</v>
      </c>
      <c r="M1252" s="10" t="str">
        <f>VLOOKUP(C1252,ROUTE!$A:$C,3,FALSE)</f>
        <v>将药物注入静脉。</v>
      </c>
      <c r="N1252" s="10" t="str">
        <f>VLOOKUP(D1252,'Dosage '!$A:$C,2,FALSE)</f>
        <v>注射液</v>
      </c>
      <c r="O1252" s="10" t="str">
        <f>VLOOKUP(D1252,'Dosage '!$A:$C,3,FALSE)</f>
        <v>药物完全溶解的无菌溶液。</v>
      </c>
    </row>
    <row r="1253" spans="1:15">
      <c r="A1253" s="16" t="s">
        <v>538</v>
      </c>
      <c r="B1253" s="16" t="str">
        <f>VLOOKUP(A1253,Name!$A:$B,2,FALSE)</f>
        <v>半水合三氯叔丁醇</v>
      </c>
      <c r="C1253" s="16" t="s">
        <v>16</v>
      </c>
      <c r="D1253" s="16" t="s">
        <v>29</v>
      </c>
      <c r="E1253" s="17">
        <v>6001645</v>
      </c>
      <c r="F1253" s="18" t="s">
        <v>539</v>
      </c>
      <c r="G1253" s="18"/>
      <c r="H1253" s="18"/>
      <c r="I1253" s="20">
        <v>90</v>
      </c>
      <c r="J1253" s="18" t="s">
        <v>24</v>
      </c>
      <c r="K1253" s="18"/>
      <c r="L1253" s="10" t="str">
        <f>VLOOKUP(C1253,ROUTE!$A:$C,2,FALSE)</f>
        <v>局部给药 / 皮肤给药</v>
      </c>
      <c r="M1253" s="10" t="str">
        <f>VLOOKUP(C1253,ROUTE!$A:$C,3,FALSE)</f>
        <v>药物直接应用于身体表面（如皮肤），通常用于产生局部效应。</v>
      </c>
      <c r="N1253" s="10" t="str">
        <f>VLOOKUP(D1253,'Dosage '!$A:$C,2,FALSE)</f>
        <v>溶液剂</v>
      </c>
      <c r="O1253" s="10" t="str">
        <f>VLOOKUP(D1253,'Dosage '!$A:$C,3,FALSE)</f>
        <v>药物完全溶解在溶剂中的澄清液体。</v>
      </c>
    </row>
    <row r="1254" spans="1:15">
      <c r="A1254" s="16" t="s">
        <v>540</v>
      </c>
      <c r="B1254" s="16" t="str">
        <f>VLOOKUP(A1254,Name!$A:$B,2,FALSE)</f>
        <v>氯甲酚</v>
      </c>
      <c r="C1254" s="16" t="s">
        <v>16</v>
      </c>
      <c r="D1254" s="16" t="s">
        <v>57</v>
      </c>
      <c r="E1254" s="17">
        <v>59507</v>
      </c>
      <c r="F1254" s="18" t="s">
        <v>541</v>
      </c>
      <c r="G1254" s="18"/>
      <c r="H1254" s="18"/>
      <c r="I1254" s="20">
        <v>5</v>
      </c>
      <c r="J1254" s="18" t="s">
        <v>24</v>
      </c>
      <c r="K1254" s="18"/>
      <c r="L1254" s="10" t="str">
        <f>VLOOKUP(C1254,ROUTE!$A:$C,2,FALSE)</f>
        <v>局部给药 / 皮肤给药</v>
      </c>
      <c r="M1254" s="10" t="str">
        <f>VLOOKUP(C1254,ROUTE!$A:$C,3,FALSE)</f>
        <v>药物直接应用于身体表面（如皮肤），通常用于产生局部效应。</v>
      </c>
      <c r="N1254" s="10" t="str">
        <f>VLOOKUP(D1254,'Dosage '!$A:$C,2,FALSE)</f>
        <v>乳膏剂</v>
      </c>
      <c r="O1254" s="10" t="str">
        <f>VLOOKUP(D1254,'Dosage '!$A:$C,3,FALSE)</f>
        <v>油和水混合的乳剂型半固体制剂。</v>
      </c>
    </row>
    <row r="1255" spans="1:15">
      <c r="A1255" s="16" t="s">
        <v>540</v>
      </c>
      <c r="B1255" s="16" t="str">
        <f>VLOOKUP(A1255,Name!$A:$B,2,FALSE)</f>
        <v>氯甲酚</v>
      </c>
      <c r="C1255" s="16" t="s">
        <v>16</v>
      </c>
      <c r="D1255" s="16" t="s">
        <v>373</v>
      </c>
      <c r="E1255" s="17">
        <v>59507</v>
      </c>
      <c r="F1255" s="18" t="s">
        <v>541</v>
      </c>
      <c r="G1255" s="18">
        <v>0.1</v>
      </c>
      <c r="H1255" s="18" t="s">
        <v>19</v>
      </c>
      <c r="I1255" s="18"/>
      <c r="J1255" s="18"/>
      <c r="K1255" s="18"/>
      <c r="L1255" s="10" t="str">
        <f>VLOOKUP(C1255,ROUTE!$A:$C,2,FALSE)</f>
        <v>局部给药 / 皮肤给药</v>
      </c>
      <c r="M1255" s="10" t="str">
        <f>VLOOKUP(C1255,ROUTE!$A:$C,3,FALSE)</f>
        <v>药物直接应用于身体表面（如皮肤），通常用于产生局部效应。</v>
      </c>
      <c r="N1255" s="10" t="str">
        <f>VLOOKUP(D1255,'Dosage '!$A:$C,2,FALSE)</f>
        <v>增效乳膏</v>
      </c>
      <c r="O1255" s="10" t="str">
        <f>VLOOKUP(D1255,'Dosage '!$A:$C,3,FALSE)</f>
        <v>改变基质以增强药物透皮吸收的乳膏。</v>
      </c>
    </row>
    <row r="1256" spans="1:15">
      <c r="A1256" s="16" t="s">
        <v>542</v>
      </c>
      <c r="B1256" s="16" t="str">
        <f>VLOOKUP(A1256,Name!$A:$B,2,FALSE)</f>
        <v>氯二甲酚</v>
      </c>
      <c r="C1256" s="16" t="s">
        <v>98</v>
      </c>
      <c r="D1256" s="16" t="s">
        <v>29</v>
      </c>
      <c r="E1256" s="17">
        <v>88040</v>
      </c>
      <c r="F1256" s="18" t="s">
        <v>543</v>
      </c>
      <c r="G1256" s="18">
        <v>0.1</v>
      </c>
      <c r="H1256" s="18" t="s">
        <v>19</v>
      </c>
      <c r="I1256" s="18"/>
      <c r="J1256" s="18"/>
      <c r="K1256" s="18"/>
      <c r="L1256" s="10" t="str">
        <f>VLOOKUP(C1256,ROUTE!$A:$C,2,FALSE)</f>
        <v>耳用 / 耳内给药</v>
      </c>
      <c r="M1256" s="10" t="str">
        <f>VLOOKUP(C1256,ROUTE!$A:$C,3,FALSE)</f>
        <v>药物用于外耳道（如滴耳液）。</v>
      </c>
      <c r="N1256" s="10" t="str">
        <f>VLOOKUP(D1256,'Dosage '!$A:$C,2,FALSE)</f>
        <v>溶液剂</v>
      </c>
      <c r="O1256" s="10" t="str">
        <f>VLOOKUP(D1256,'Dosage '!$A:$C,3,FALSE)</f>
        <v>药物完全溶解在溶剂中的澄清液体。</v>
      </c>
    </row>
    <row r="1257" spans="1:15">
      <c r="A1257" s="16" t="s">
        <v>542</v>
      </c>
      <c r="B1257" s="16" t="str">
        <f>VLOOKUP(A1257,Name!$A:$B,2,FALSE)</f>
        <v>氯二甲酚</v>
      </c>
      <c r="C1257" s="16" t="s">
        <v>16</v>
      </c>
      <c r="D1257" s="16" t="s">
        <v>57</v>
      </c>
      <c r="E1257" s="17">
        <v>88040</v>
      </c>
      <c r="F1257" s="18" t="s">
        <v>543</v>
      </c>
      <c r="G1257" s="18">
        <v>0.15</v>
      </c>
      <c r="H1257" s="18" t="s">
        <v>19</v>
      </c>
      <c r="I1257" s="18"/>
      <c r="J1257" s="18"/>
      <c r="K1257" s="18"/>
      <c r="L1257" s="10" t="str">
        <f>VLOOKUP(C1257,ROUTE!$A:$C,2,FALSE)</f>
        <v>局部给药 / 皮肤给药</v>
      </c>
      <c r="M1257" s="10" t="str">
        <f>VLOOKUP(C1257,ROUTE!$A:$C,3,FALSE)</f>
        <v>药物直接应用于身体表面（如皮肤），通常用于产生局部效应。</v>
      </c>
      <c r="N1257" s="10" t="str">
        <f>VLOOKUP(D1257,'Dosage '!$A:$C,2,FALSE)</f>
        <v>乳膏剂</v>
      </c>
      <c r="O1257" s="10" t="str">
        <f>VLOOKUP(D1257,'Dosage '!$A:$C,3,FALSE)</f>
        <v>油和水混合的乳剂型半固体制剂。</v>
      </c>
    </row>
    <row r="1258" spans="1:15">
      <c r="A1258" s="16" t="s">
        <v>544</v>
      </c>
      <c r="B1258" s="16" t="str">
        <f>VLOOKUP(A1258,Name!$A:$B,2,FALSE)</f>
        <v>胆固醇</v>
      </c>
      <c r="C1258" s="16" t="s">
        <v>545</v>
      </c>
      <c r="D1258" s="16" t="s">
        <v>239</v>
      </c>
      <c r="E1258" s="17">
        <v>57885</v>
      </c>
      <c r="F1258" s="18" t="s">
        <v>546</v>
      </c>
      <c r="G1258" s="18"/>
      <c r="H1258" s="18"/>
      <c r="I1258" s="20">
        <v>7</v>
      </c>
      <c r="J1258" s="18" t="s">
        <v>24</v>
      </c>
      <c r="K1258" s="18"/>
      <c r="L1258" s="10" t="str">
        <f>VLOOKUP(C1258,ROUTE!$A:$C,2,FALSE)</f>
        <v>硬膜外给药</v>
      </c>
      <c r="M1258" s="10" t="str">
        <f>VLOOKUP(C1258,ROUTE!$A:$C,3,FALSE)</f>
        <v>将药物注入脊髓周围的硬膜外腔。</v>
      </c>
      <c r="N1258" s="10" t="str">
        <f>VLOOKUP(D1258,'Dosage '!$A:$C,2,FALSE)</f>
        <v>脂质体混悬注射剂</v>
      </c>
      <c r="O1258" s="10" t="str">
        <f>VLOOKUP(D1258,'Dosage '!$A:$C,3,FALSE)</f>
        <v>脂质体以混悬状态存在的注射剂。</v>
      </c>
    </row>
    <row r="1259" spans="1:15">
      <c r="A1259" s="16" t="s">
        <v>544</v>
      </c>
      <c r="B1259" s="16" t="str">
        <f>VLOOKUP(A1259,Name!$A:$B,2,FALSE)</f>
        <v>胆固醇</v>
      </c>
      <c r="C1259" s="16" t="s">
        <v>103</v>
      </c>
      <c r="D1259" s="16" t="s">
        <v>60</v>
      </c>
      <c r="E1259" s="17">
        <v>57885</v>
      </c>
      <c r="F1259" s="18" t="s">
        <v>546</v>
      </c>
      <c r="G1259" s="18">
        <v>0.47</v>
      </c>
      <c r="H1259" s="18" t="s">
        <v>50</v>
      </c>
      <c r="I1259" s="18"/>
      <c r="J1259" s="18"/>
      <c r="K1259" s="18"/>
      <c r="L1259" s="10" t="str">
        <f>VLOOKUP(C1259,ROUTE!$A:$C,2,FALSE)</f>
        <v>浸润给药</v>
      </c>
      <c r="M1259" s="10" t="str">
        <f>VLOOKUP(C1259,ROUTE!$A:$C,3,FALSE)</f>
        <v>将药物（通常为局麻药）注射到组织中，使其浸润麻痹局部区域。</v>
      </c>
      <c r="N1259" s="10" t="str">
        <f>VLOOKUP(D1259,'Dosage '!$A:$C,2,FALSE)</f>
        <v>脂质体注射剂</v>
      </c>
      <c r="O1259" s="10" t="str">
        <f>VLOOKUP(D1259,'Dosage '!$A:$C,3,FALSE)</f>
        <v>药物被包裹在脂质体微囊中以用于注射。</v>
      </c>
    </row>
    <row r="1260" spans="1:15">
      <c r="A1260" s="16" t="s">
        <v>544</v>
      </c>
      <c r="B1260" s="16" t="str">
        <f>VLOOKUP(A1260,Name!$A:$B,2,FALSE)</f>
        <v>胆固醇</v>
      </c>
      <c r="C1260" s="16" t="s">
        <v>25</v>
      </c>
      <c r="D1260" s="16" t="s">
        <v>60</v>
      </c>
      <c r="E1260" s="17">
        <v>57885</v>
      </c>
      <c r="F1260" s="18" t="s">
        <v>546</v>
      </c>
      <c r="G1260" s="18"/>
      <c r="H1260" s="18"/>
      <c r="I1260" s="20">
        <v>437</v>
      </c>
      <c r="J1260" s="18" t="s">
        <v>24</v>
      </c>
      <c r="K1260" s="18"/>
      <c r="L1260" s="10" t="str">
        <f>VLOOKUP(C1260,ROUTE!$A:$C,2,FALSE)</f>
        <v>静脉注射</v>
      </c>
      <c r="M1260" s="10" t="str">
        <f>VLOOKUP(C1260,ROUTE!$A:$C,3,FALSE)</f>
        <v>将药物注入静脉。</v>
      </c>
      <c r="N1260" s="10" t="str">
        <f>VLOOKUP(D1260,'Dosage '!$A:$C,2,FALSE)</f>
        <v>脂质体注射剂</v>
      </c>
      <c r="O1260" s="10" t="str">
        <f>VLOOKUP(D1260,'Dosage '!$A:$C,3,FALSE)</f>
        <v>药物被包裹在脂质体微囊中以用于注射。</v>
      </c>
    </row>
    <row r="1261" spans="1:15">
      <c r="A1261" s="16" t="s">
        <v>544</v>
      </c>
      <c r="B1261" s="16" t="str">
        <f>VLOOKUP(A1261,Name!$A:$B,2,FALSE)</f>
        <v>胆固醇</v>
      </c>
      <c r="C1261" s="16" t="s">
        <v>25</v>
      </c>
      <c r="D1261" s="16" t="s">
        <v>62</v>
      </c>
      <c r="E1261" s="17">
        <v>57885</v>
      </c>
      <c r="F1261" s="18" t="s">
        <v>546</v>
      </c>
      <c r="G1261" s="18"/>
      <c r="H1261" s="18"/>
      <c r="I1261" s="20">
        <v>93</v>
      </c>
      <c r="J1261" s="18" t="s">
        <v>24</v>
      </c>
      <c r="K1261" s="18"/>
      <c r="L1261" s="10" t="str">
        <f>VLOOKUP(C1261,ROUTE!$A:$C,2,FALSE)</f>
        <v>静脉注射</v>
      </c>
      <c r="M1261" s="10" t="str">
        <f>VLOOKUP(C1261,ROUTE!$A:$C,3,FALSE)</f>
        <v>将药物注入静脉。</v>
      </c>
      <c r="N1261" s="10" t="str">
        <f>VLOOKUP(D1261,'Dosage '!$A:$C,2,FALSE)</f>
        <v>注射剂</v>
      </c>
      <c r="O1261" s="10" t="str">
        <f>VLOOKUP(D1261,'Dosage '!$A:$C,3,FALSE)</f>
        <v>通过注射给药的无菌制剂的总称。</v>
      </c>
    </row>
    <row r="1262" spans="1:15">
      <c r="A1262" s="16" t="s">
        <v>544</v>
      </c>
      <c r="B1262" s="16" t="str">
        <f>VLOOKUP(A1262,Name!$A:$B,2,FALSE)</f>
        <v>胆固醇</v>
      </c>
      <c r="C1262" s="16" t="s">
        <v>25</v>
      </c>
      <c r="D1262" s="16" t="s">
        <v>26</v>
      </c>
      <c r="E1262" s="17">
        <v>57885</v>
      </c>
      <c r="F1262" s="18" t="s">
        <v>546</v>
      </c>
      <c r="G1262" s="18">
        <v>52</v>
      </c>
      <c r="H1262" s="18" t="s">
        <v>24</v>
      </c>
      <c r="I1262" s="18"/>
      <c r="J1262" s="18"/>
      <c r="K1262" s="18"/>
      <c r="L1262" s="10" t="str">
        <f>VLOOKUP(C1262,ROUTE!$A:$C,2,FALSE)</f>
        <v>静脉注射</v>
      </c>
      <c r="M1262" s="10" t="str">
        <f>VLOOKUP(C1262,ROUTE!$A:$C,3,FALSE)</f>
        <v>将药物注入静脉。</v>
      </c>
      <c r="N1262" s="10" t="str">
        <f>VLOOKUP(D1262,'Dosage '!$A:$C,2,FALSE)</f>
        <v>注射用无菌粉末 (供配制混悬液用)</v>
      </c>
      <c r="O1262" s="10" t="str">
        <f>VLOOKUP(D1262,'Dosage '!$A:$C,3,FALSE)</f>
        <v>使用前需用无菌溶剂分散的粉末。</v>
      </c>
    </row>
    <row r="1263" spans="1:15">
      <c r="A1263" s="16" t="s">
        <v>544</v>
      </c>
      <c r="B1263" s="16" t="str">
        <f>VLOOKUP(A1263,Name!$A:$B,2,FALSE)</f>
        <v>胆固醇</v>
      </c>
      <c r="C1263" s="16" t="s">
        <v>25</v>
      </c>
      <c r="D1263" s="16" t="s">
        <v>239</v>
      </c>
      <c r="E1263" s="17">
        <v>57885</v>
      </c>
      <c r="F1263" s="18" t="s">
        <v>546</v>
      </c>
      <c r="G1263" s="18">
        <v>0.32</v>
      </c>
      <c r="H1263" s="18" t="s">
        <v>50</v>
      </c>
      <c r="I1263" s="18"/>
      <c r="J1263" s="18"/>
      <c r="K1263" s="18"/>
      <c r="L1263" s="10" t="str">
        <f>VLOOKUP(C1263,ROUTE!$A:$C,2,FALSE)</f>
        <v>静脉注射</v>
      </c>
      <c r="M1263" s="10" t="str">
        <f>VLOOKUP(C1263,ROUTE!$A:$C,3,FALSE)</f>
        <v>将药物注入静脉。</v>
      </c>
      <c r="N1263" s="10" t="str">
        <f>VLOOKUP(D1263,'Dosage '!$A:$C,2,FALSE)</f>
        <v>脂质体混悬注射剂</v>
      </c>
      <c r="O1263" s="10" t="str">
        <f>VLOOKUP(D1263,'Dosage '!$A:$C,3,FALSE)</f>
        <v>脂质体以混悬状态存在的注射剂。</v>
      </c>
    </row>
    <row r="1264" spans="1:15">
      <c r="A1264" s="16" t="s">
        <v>544</v>
      </c>
      <c r="B1264" s="16" t="str">
        <f>VLOOKUP(A1264,Name!$A:$B,2,FALSE)</f>
        <v>胆固醇</v>
      </c>
      <c r="C1264" s="16" t="s">
        <v>16</v>
      </c>
      <c r="D1264" s="16" t="s">
        <v>57</v>
      </c>
      <c r="E1264" s="17">
        <v>57885</v>
      </c>
      <c r="F1264" s="18" t="s">
        <v>546</v>
      </c>
      <c r="G1264" s="18">
        <v>1</v>
      </c>
      <c r="H1264" s="18" t="s">
        <v>19</v>
      </c>
      <c r="I1264" s="18"/>
      <c r="J1264" s="18"/>
      <c r="K1264" s="18"/>
      <c r="L1264" s="10" t="str">
        <f>VLOOKUP(C1264,ROUTE!$A:$C,2,FALSE)</f>
        <v>局部给药 / 皮肤给药</v>
      </c>
      <c r="M1264" s="10" t="str">
        <f>VLOOKUP(C1264,ROUTE!$A:$C,3,FALSE)</f>
        <v>药物直接应用于身体表面（如皮肤），通常用于产生局部效应。</v>
      </c>
      <c r="N1264" s="10" t="str">
        <f>VLOOKUP(D1264,'Dosage '!$A:$C,2,FALSE)</f>
        <v>乳膏剂</v>
      </c>
      <c r="O1264" s="10" t="str">
        <f>VLOOKUP(D1264,'Dosage '!$A:$C,3,FALSE)</f>
        <v>油和水混合的乳剂型半固体制剂。</v>
      </c>
    </row>
    <row r="1265" spans="1:15">
      <c r="A1265" s="16" t="s">
        <v>544</v>
      </c>
      <c r="B1265" s="16" t="str">
        <f>VLOOKUP(A1265,Name!$A:$B,2,FALSE)</f>
        <v>胆固醇</v>
      </c>
      <c r="C1265" s="16" t="s">
        <v>16</v>
      </c>
      <c r="D1265" s="16" t="s">
        <v>17</v>
      </c>
      <c r="E1265" s="17">
        <v>57885</v>
      </c>
      <c r="F1265" s="18" t="s">
        <v>546</v>
      </c>
      <c r="G1265" s="18"/>
      <c r="H1265" s="18"/>
      <c r="I1265" s="20">
        <v>20</v>
      </c>
      <c r="J1265" s="18" t="s">
        <v>24</v>
      </c>
      <c r="K1265" s="18"/>
      <c r="L1265" s="10" t="str">
        <f>VLOOKUP(C1265,ROUTE!$A:$C,2,FALSE)</f>
        <v>局部给药 / 皮肤给药</v>
      </c>
      <c r="M1265" s="10" t="str">
        <f>VLOOKUP(C1265,ROUTE!$A:$C,3,FALSE)</f>
        <v>药物直接应用于身体表面（如皮肤），通常用于产生局部效应。</v>
      </c>
      <c r="N1265" s="10" t="str">
        <f>VLOOKUP(D1265,'Dosage '!$A:$C,2,FALSE)</f>
        <v>洗剂</v>
      </c>
      <c r="O1265" s="10" t="str">
        <f>VLOOKUP(D1265,'Dosage '!$A:$C,3,FALSE)</f>
        <v>用于皮肤的液体或半液体。</v>
      </c>
    </row>
    <row r="1266" spans="1:15">
      <c r="A1266" s="16" t="s">
        <v>544</v>
      </c>
      <c r="B1266" s="16" t="str">
        <f>VLOOKUP(A1266,Name!$A:$B,2,FALSE)</f>
        <v>胆固醇</v>
      </c>
      <c r="C1266" s="16" t="s">
        <v>16</v>
      </c>
      <c r="D1266" s="16" t="s">
        <v>36</v>
      </c>
      <c r="E1266" s="17">
        <v>57885</v>
      </c>
      <c r="F1266" s="18" t="s">
        <v>546</v>
      </c>
      <c r="G1266" s="18">
        <v>5</v>
      </c>
      <c r="H1266" s="18" t="s">
        <v>19</v>
      </c>
      <c r="I1266" s="18"/>
      <c r="J1266" s="18"/>
      <c r="K1266" s="18"/>
      <c r="L1266" s="10" t="str">
        <f>VLOOKUP(C1266,ROUTE!$A:$C,2,FALSE)</f>
        <v>局部给药 / 皮肤给药</v>
      </c>
      <c r="M1266" s="10" t="str">
        <f>VLOOKUP(C1266,ROUTE!$A:$C,3,FALSE)</f>
        <v>药物直接应用于身体表面（如皮肤），通常用于产生局部效应。</v>
      </c>
      <c r="N1266" s="10" t="str">
        <f>VLOOKUP(D1266,'Dosage '!$A:$C,2,FALSE)</f>
        <v>软膏剂</v>
      </c>
      <c r="O1266" s="10" t="str">
        <f>VLOOKUP(D1266,'Dosage '!$A:$C,3,FALSE)</f>
        <v>通常为油性基质，用于皮肤的半固体制剂。</v>
      </c>
    </row>
    <row r="1267" spans="1:15">
      <c r="A1267" s="16" t="s">
        <v>544</v>
      </c>
      <c r="B1267" s="16" t="str">
        <f>VLOOKUP(A1267,Name!$A:$B,2,FALSE)</f>
        <v>胆固醇</v>
      </c>
      <c r="C1267" s="16" t="s">
        <v>123</v>
      </c>
      <c r="D1267" s="16" t="s">
        <v>57</v>
      </c>
      <c r="E1267" s="17">
        <v>57885</v>
      </c>
      <c r="F1267" s="18" t="s">
        <v>546</v>
      </c>
      <c r="G1267" s="18">
        <v>0.3</v>
      </c>
      <c r="H1267" s="18" t="s">
        <v>19</v>
      </c>
      <c r="I1267" s="18"/>
      <c r="J1267" s="18"/>
      <c r="K1267" s="18"/>
      <c r="L1267" s="10" t="str">
        <f>VLOOKUP(C1267,ROUTE!$A:$C,2,FALSE)</f>
        <v>阴道给药</v>
      </c>
      <c r="M1267" s="10" t="str">
        <f>VLOOKUP(C1267,ROUTE!$A:$C,3,FALSE)</f>
        <v>通过阴道给药（如栓剂、乳膏）。</v>
      </c>
      <c r="N1267" s="10" t="str">
        <f>VLOOKUP(D1267,'Dosage '!$A:$C,2,FALSE)</f>
        <v>乳膏剂</v>
      </c>
      <c r="O1267" s="10" t="str">
        <f>VLOOKUP(D1267,'Dosage '!$A:$C,3,FALSE)</f>
        <v>油和水混合的乳剂型半固体制剂。</v>
      </c>
    </row>
    <row r="1268" spans="1:15">
      <c r="A1268" s="16" t="s">
        <v>547</v>
      </c>
      <c r="B1268" s="16" t="str">
        <f>VLOOKUP(A1268,Name!$A:$B,2,FALSE)</f>
        <v>胆固醇聚醚</v>
      </c>
      <c r="C1268" s="16" t="s">
        <v>123</v>
      </c>
      <c r="D1268" s="16" t="s">
        <v>57</v>
      </c>
      <c r="E1268" s="17">
        <v>27321966</v>
      </c>
      <c r="F1268" s="18" t="s">
        <v>38</v>
      </c>
      <c r="G1268" s="18">
        <v>1</v>
      </c>
      <c r="H1268" s="18" t="s">
        <v>19</v>
      </c>
      <c r="I1268" s="18"/>
      <c r="J1268" s="18"/>
      <c r="K1268" s="18"/>
      <c r="L1268" s="10" t="str">
        <f>VLOOKUP(C1268,ROUTE!$A:$C,2,FALSE)</f>
        <v>阴道给药</v>
      </c>
      <c r="M1268" s="10" t="str">
        <f>VLOOKUP(C1268,ROUTE!$A:$C,3,FALSE)</f>
        <v>通过阴道给药（如栓剂、乳膏）。</v>
      </c>
      <c r="N1268" s="10" t="str">
        <f>VLOOKUP(D1268,'Dosage '!$A:$C,2,FALSE)</f>
        <v>乳膏剂</v>
      </c>
      <c r="O1268" s="10" t="str">
        <f>VLOOKUP(D1268,'Dosage '!$A:$C,3,FALSE)</f>
        <v>油和水混合的乳剂型半固体制剂。</v>
      </c>
    </row>
    <row r="1269" spans="1:15">
      <c r="A1269" s="16" t="s">
        <v>548</v>
      </c>
      <c r="B1269" s="16" t="str">
        <f>VLOOKUP(A1269,Name!$A:$B,2,FALSE)</f>
        <v>胆固醇聚醚-24</v>
      </c>
      <c r="C1269" s="16" t="s">
        <v>16</v>
      </c>
      <c r="D1269" s="16" t="s">
        <v>233</v>
      </c>
      <c r="E1269" s="17">
        <v>27321966</v>
      </c>
      <c r="F1269" s="18" t="s">
        <v>549</v>
      </c>
      <c r="G1269" s="18">
        <v>5</v>
      </c>
      <c r="H1269" s="18" t="s">
        <v>19</v>
      </c>
      <c r="I1269" s="18"/>
      <c r="J1269" s="18"/>
      <c r="K1269" s="18"/>
      <c r="L1269" s="10" t="str">
        <f>VLOOKUP(C1269,ROUTE!$A:$C,2,FALSE)</f>
        <v>局部给药 / 皮肤给药</v>
      </c>
      <c r="M1269" s="10" t="str">
        <f>VLOOKUP(C1269,ROUTE!$A:$C,3,FALSE)</f>
        <v>药物直接应用于身体表面（如皮肤），通常用于产生局部效应。</v>
      </c>
      <c r="N1269" s="10" t="str">
        <f>VLOOKUP(D1269,'Dosage '!$A:$C,2,FALSE)</f>
        <v>乳剂</v>
      </c>
      <c r="O1269" s="10" t="str">
        <f>VLOOKUP(D1269,'Dosage '!$A:$C,3,FALSE)</f>
        <v>两种不互溶液体形成的稳定混合物。</v>
      </c>
    </row>
    <row r="1270" spans="1:15">
      <c r="A1270" s="16" t="s">
        <v>550</v>
      </c>
      <c r="B1270" s="16" t="str">
        <f>VLOOKUP(A1270,Name!$A:$B,2,FALSE)</f>
        <v>角叉菜 (爱尔兰海藻)</v>
      </c>
      <c r="C1270" s="16" t="s">
        <v>16</v>
      </c>
      <c r="D1270" s="16" t="s">
        <v>17</v>
      </c>
      <c r="E1270" s="17"/>
      <c r="F1270" s="18" t="s">
        <v>551</v>
      </c>
      <c r="G1270" s="18" t="s">
        <v>37</v>
      </c>
      <c r="H1270" s="18" t="s">
        <v>38</v>
      </c>
      <c r="I1270" s="18"/>
      <c r="J1270" s="18"/>
      <c r="K1270" s="18"/>
      <c r="L1270" s="10" t="str">
        <f>VLOOKUP(C1270,ROUTE!$A:$C,2,FALSE)</f>
        <v>局部给药 / 皮肤给药</v>
      </c>
      <c r="M1270" s="10" t="str">
        <f>VLOOKUP(C1270,ROUTE!$A:$C,3,FALSE)</f>
        <v>药物直接应用于身体表面（如皮肤），通常用于产生局部效应。</v>
      </c>
      <c r="N1270" s="10" t="str">
        <f>VLOOKUP(D1270,'Dosage '!$A:$C,2,FALSE)</f>
        <v>洗剂</v>
      </c>
      <c r="O1270" s="10" t="str">
        <f>VLOOKUP(D1270,'Dosage '!$A:$C,3,FALSE)</f>
        <v>用于皮肤的液体或半液体。</v>
      </c>
    </row>
    <row r="1271" spans="1:15">
      <c r="A1271" s="16" t="s">
        <v>552</v>
      </c>
      <c r="B1271" s="16" t="str">
        <f>VLOOKUP(A1271,Name!$A:$B,2,FALSE)</f>
        <v>角叉菜提取物</v>
      </c>
      <c r="C1271" s="16" t="s">
        <v>92</v>
      </c>
      <c r="D1271" s="16" t="s">
        <v>242</v>
      </c>
      <c r="E1271" s="17">
        <v>8015950</v>
      </c>
      <c r="F1271" s="18" t="s">
        <v>38</v>
      </c>
      <c r="G1271" s="18">
        <v>0.8</v>
      </c>
      <c r="H1271" s="18" t="s">
        <v>19</v>
      </c>
      <c r="I1271" s="18"/>
      <c r="J1271" s="18"/>
      <c r="K1271" s="18"/>
      <c r="L1271" s="10" t="str">
        <f>VLOOKUP(C1271,ROUTE!$A:$C,2,FALSE)</f>
        <v>牙科给药</v>
      </c>
      <c r="M1271" s="10" t="str">
        <f>VLOOKUP(C1271,ROUTE!$A:$C,3,FALSE)</f>
        <v>直接用于牙齿或牙龈的药物。</v>
      </c>
      <c r="N1271" s="10" t="str">
        <f>VLOOKUP(D1271,'Dosage '!$A:$C,2,FALSE)</f>
        <v>牙膏</v>
      </c>
      <c r="O1271" s="10" t="str">
        <f>VLOOKUP(D1271,'Dosage '!$A:$C,3,FALSE)</f>
        <v>用于清洁牙齿的糊剂。</v>
      </c>
    </row>
    <row r="1272" spans="1:15">
      <c r="A1272" s="16" t="s">
        <v>553</v>
      </c>
      <c r="B1272" s="16" t="str">
        <f>VLOOKUP(A1272,Name!$A:$B,2,FALSE)</f>
        <v>CHROMA-KOTE T2956-Y 黄色</v>
      </c>
      <c r="C1272" s="16" t="s">
        <v>27</v>
      </c>
      <c r="D1272" s="16" t="s">
        <v>31</v>
      </c>
      <c r="E1272" s="17"/>
      <c r="F1272" s="18" t="s">
        <v>38</v>
      </c>
      <c r="G1272" s="18">
        <v>2.75</v>
      </c>
      <c r="H1272" s="18" t="s">
        <v>24</v>
      </c>
      <c r="I1272" s="18"/>
      <c r="J1272" s="18"/>
      <c r="K1272" s="18"/>
      <c r="L1272" s="10" t="str">
        <f>VLOOKUP(C1272,ROUTE!$A:$C,2,FALSE)</f>
        <v>口服</v>
      </c>
      <c r="M1272" s="10" t="str">
        <f>VLOOKUP(C1272,ROUTE!$A:$C,3,FALSE)</f>
        <v>通过口腔吞咽给药。</v>
      </c>
      <c r="N1272" s="10" t="str">
        <f>VLOOKUP(D1272,'Dosage '!$A:$C,2,FALSE)</f>
        <v>片剂</v>
      </c>
      <c r="O1272" s="10" t="str">
        <f>VLOOKUP(D1272,'Dosage '!$A:$C,3,FALSE)</f>
        <v>由药物和辅料压制而成的固体制剂。</v>
      </c>
    </row>
    <row r="1273" spans="1:15">
      <c r="A1273" s="16" t="s">
        <v>553</v>
      </c>
      <c r="B1273" s="16" t="str">
        <f>VLOOKUP(A1273,Name!$A:$B,2,FALSE)</f>
        <v>CHROMA-KOTE T2956-Y 黄色</v>
      </c>
      <c r="C1273" s="16" t="s">
        <v>27</v>
      </c>
      <c r="D1273" s="16" t="s">
        <v>35</v>
      </c>
      <c r="E1273" s="17"/>
      <c r="F1273" s="18" t="s">
        <v>38</v>
      </c>
      <c r="G1273" s="18"/>
      <c r="H1273" s="18"/>
      <c r="I1273" s="20">
        <v>5</v>
      </c>
      <c r="J1273" s="18" t="s">
        <v>24</v>
      </c>
      <c r="K1273" s="18"/>
      <c r="L1273" s="10" t="str">
        <f>VLOOKUP(C1273,ROUTE!$A:$C,2,FALSE)</f>
        <v>口服</v>
      </c>
      <c r="M1273" s="10" t="str">
        <f>VLOOKUP(C1273,ROUTE!$A:$C,3,FALSE)</f>
        <v>通过口腔吞咽给药。</v>
      </c>
      <c r="N1273" s="10" t="str">
        <f>VLOOKUP(D1273,'Dosage '!$A:$C,2,FALSE)</f>
        <v>薄膜衣片</v>
      </c>
      <c r="O1273" s="10" t="str">
        <f>VLOOKUP(D1273,'Dosage '!$A:$C,3,FALSE)</f>
        <v>在片剂核心外包有一层薄膜。</v>
      </c>
    </row>
    <row r="1274" spans="1:15">
      <c r="A1274" s="16" t="s">
        <v>554</v>
      </c>
      <c r="B1274" s="16" t="str">
        <f>VLOOKUP(A1274,Name!$A:$B,2,FALSE)</f>
        <v>肉桂醛</v>
      </c>
      <c r="C1274" s="16" t="s">
        <v>27</v>
      </c>
      <c r="D1274" s="16" t="s">
        <v>52</v>
      </c>
      <c r="E1274" s="17">
        <v>14371109</v>
      </c>
      <c r="F1274" s="18" t="s">
        <v>555</v>
      </c>
      <c r="G1274" s="18" t="s">
        <v>37</v>
      </c>
      <c r="H1274" s="18" t="s">
        <v>38</v>
      </c>
      <c r="I1274" s="18"/>
      <c r="J1274" s="18"/>
      <c r="K1274" s="18"/>
      <c r="L1274" s="10" t="str">
        <f>VLOOKUP(C1274,ROUTE!$A:$C,2,FALSE)</f>
        <v>口服</v>
      </c>
      <c r="M1274" s="10" t="str">
        <f>VLOOKUP(C1274,ROUTE!$A:$C,3,FALSE)</f>
        <v>通过口腔吞咽给药。</v>
      </c>
      <c r="N1274" s="10" t="str">
        <f>VLOOKUP(D1274,'Dosage '!$A:$C,2,FALSE)</f>
        <v>混悬剂</v>
      </c>
      <c r="O1274" s="10" t="str">
        <f>VLOOKUP(D1274,'Dosage '!$A:$C,3,FALSE)</f>
        <v>药物微粒均匀分散在液体介质中的制剂。</v>
      </c>
    </row>
    <row r="1275" spans="1:15">
      <c r="A1275" s="16" t="s">
        <v>554</v>
      </c>
      <c r="B1275" s="16" t="str">
        <f>VLOOKUP(A1275,Name!$A:$B,2,FALSE)</f>
        <v>肉桂醛</v>
      </c>
      <c r="C1275" s="16" t="s">
        <v>27</v>
      </c>
      <c r="D1275" s="16" t="s">
        <v>33</v>
      </c>
      <c r="E1275" s="17">
        <v>14371109</v>
      </c>
      <c r="F1275" s="18" t="s">
        <v>555</v>
      </c>
      <c r="G1275" s="18"/>
      <c r="H1275" s="18"/>
      <c r="I1275" s="20">
        <v>34</v>
      </c>
      <c r="J1275" s="18" t="s">
        <v>24</v>
      </c>
      <c r="K1275" s="18"/>
      <c r="L1275" s="10" t="str">
        <f>VLOOKUP(C1275,ROUTE!$A:$C,2,FALSE)</f>
        <v>口服</v>
      </c>
      <c r="M1275" s="10" t="str">
        <f>VLOOKUP(C1275,ROUTE!$A:$C,3,FALSE)</f>
        <v>通过口腔吞咽给药。</v>
      </c>
      <c r="N1275" s="10" t="str">
        <f>VLOOKUP(D1275,'Dosage '!$A:$C,2,FALSE)</f>
        <v>咀嚼片</v>
      </c>
      <c r="O1275" s="10" t="str">
        <f>VLOOKUP(D1275,'Dosage '!$A:$C,3,FALSE)</f>
        <v>在吞咽前需在口中咀嚼的片剂。</v>
      </c>
    </row>
    <row r="1276" spans="1:15">
      <c r="A1276" s="16" t="s">
        <v>556</v>
      </c>
      <c r="B1276" s="16" t="str">
        <f>VLOOKUP(A1276,Name!$A:$B,2,FALSE)</f>
        <v>肉桂</v>
      </c>
      <c r="C1276" s="16" t="s">
        <v>27</v>
      </c>
      <c r="D1276" s="16" t="s">
        <v>28</v>
      </c>
      <c r="E1276" s="17"/>
      <c r="F1276" s="18" t="s">
        <v>557</v>
      </c>
      <c r="G1276" s="18" t="s">
        <v>37</v>
      </c>
      <c r="H1276" s="18" t="s">
        <v>38</v>
      </c>
      <c r="I1276" s="18"/>
      <c r="J1276" s="18"/>
      <c r="K1276" s="18"/>
      <c r="L1276" s="10" t="str">
        <f>VLOOKUP(C1276,ROUTE!$A:$C,2,FALSE)</f>
        <v>口服</v>
      </c>
      <c r="M1276" s="10" t="str">
        <f>VLOOKUP(C1276,ROUTE!$A:$C,3,FALSE)</f>
        <v>通过口腔吞咽给药。</v>
      </c>
      <c r="N1276" s="10" t="str">
        <f>VLOOKUP(D1276,'Dosage '!$A:$C,2,FALSE)</f>
        <v>胶囊剂</v>
      </c>
      <c r="O1276" s="10" t="str">
        <f>VLOOKUP(D1276,'Dosage '!$A:$C,3,FALSE)</f>
        <v>药物装在可溶性外壳中的制剂。</v>
      </c>
    </row>
    <row r="1277" spans="1:15">
      <c r="A1277" s="16" t="s">
        <v>556</v>
      </c>
      <c r="B1277" s="16" t="str">
        <f>VLOOKUP(A1277,Name!$A:$B,2,FALSE)</f>
        <v>肉桂</v>
      </c>
      <c r="C1277" s="16" t="s">
        <v>27</v>
      </c>
      <c r="D1277" s="16" t="s">
        <v>117</v>
      </c>
      <c r="E1277" s="17"/>
      <c r="F1277" s="18" t="s">
        <v>557</v>
      </c>
      <c r="G1277" s="18">
        <v>10.5</v>
      </c>
      <c r="H1277" s="18" t="s">
        <v>93</v>
      </c>
      <c r="I1277" s="18"/>
      <c r="J1277" s="18"/>
      <c r="K1277" s="18"/>
      <c r="L1277" s="10" t="str">
        <f>VLOOKUP(C1277,ROUTE!$A:$C,2,FALSE)</f>
        <v>口服</v>
      </c>
      <c r="M1277" s="10" t="str">
        <f>VLOOKUP(C1277,ROUTE!$A:$C,3,FALSE)</f>
        <v>通过口腔吞咽给药。</v>
      </c>
      <c r="N1277" s="10" t="str">
        <f>VLOOKUP(D1277,'Dosage '!$A:$C,2,FALSE)</f>
        <v>酏剂</v>
      </c>
      <c r="O1277" s="10" t="str">
        <f>VLOOKUP(D1277,'Dosage '!$A:$C,3,FALSE)</f>
        <v>含有乙醇和甜味剂的澄清口服液体。</v>
      </c>
    </row>
    <row r="1278" spans="1:15">
      <c r="A1278" s="16" t="s">
        <v>558</v>
      </c>
      <c r="B1278" s="16" t="str">
        <f>VLOOKUP(A1278,Name!$A:$B,2,FALSE)</f>
        <v>肉桂油</v>
      </c>
      <c r="C1278" s="16" t="s">
        <v>92</v>
      </c>
      <c r="D1278" s="16" t="s">
        <v>242</v>
      </c>
      <c r="E1278" s="17">
        <v>8015916</v>
      </c>
      <c r="F1278" s="18" t="s">
        <v>559</v>
      </c>
      <c r="G1278" s="18" t="s">
        <v>37</v>
      </c>
      <c r="H1278" s="18" t="s">
        <v>38</v>
      </c>
      <c r="I1278" s="18"/>
      <c r="J1278" s="18"/>
      <c r="K1278" s="18"/>
      <c r="L1278" s="10" t="str">
        <f>VLOOKUP(C1278,ROUTE!$A:$C,2,FALSE)</f>
        <v>牙科给药</v>
      </c>
      <c r="M1278" s="10" t="str">
        <f>VLOOKUP(C1278,ROUTE!$A:$C,3,FALSE)</f>
        <v>直接用于牙齿或牙龈的药物。</v>
      </c>
      <c r="N1278" s="10" t="str">
        <f>VLOOKUP(D1278,'Dosage '!$A:$C,2,FALSE)</f>
        <v>牙膏</v>
      </c>
      <c r="O1278" s="10" t="str">
        <f>VLOOKUP(D1278,'Dosage '!$A:$C,3,FALSE)</f>
        <v>用于清洁牙齿的糊剂。</v>
      </c>
    </row>
    <row r="1279" spans="1:15">
      <c r="A1279" s="16" t="s">
        <v>558</v>
      </c>
      <c r="B1279" s="16" t="str">
        <f>VLOOKUP(A1279,Name!$A:$B,2,FALSE)</f>
        <v>肉桂油</v>
      </c>
      <c r="C1279" s="16" t="s">
        <v>92</v>
      </c>
      <c r="D1279" s="16" t="s">
        <v>273</v>
      </c>
      <c r="E1279" s="17">
        <v>8015916</v>
      </c>
      <c r="F1279" s="18" t="s">
        <v>559</v>
      </c>
      <c r="G1279" s="18" t="s">
        <v>37</v>
      </c>
      <c r="H1279" s="18" t="s">
        <v>38</v>
      </c>
      <c r="I1279" s="18"/>
      <c r="J1279" s="18"/>
      <c r="K1279" s="18"/>
      <c r="L1279" s="10" t="str">
        <f>VLOOKUP(C1279,ROUTE!$A:$C,2,FALSE)</f>
        <v>牙科给药</v>
      </c>
      <c r="M1279" s="10" t="str">
        <f>VLOOKUP(C1279,ROUTE!$A:$C,3,FALSE)</f>
        <v>直接用于牙齿或牙龈的药物。</v>
      </c>
      <c r="N1279" s="10" t="str">
        <f>VLOOKUP(D1279,'Dosage '!$A:$C,2,FALSE)</f>
        <v>牙粉</v>
      </c>
      <c r="O1279" s="10" t="str">
        <f>VLOOKUP(D1279,'Dosage '!$A:$C,3,FALSE)</f>
        <v>用于清洁牙齿的粉末。</v>
      </c>
    </row>
    <row r="1280" spans="1:15">
      <c r="A1280" s="16" t="s">
        <v>558</v>
      </c>
      <c r="B1280" s="16" t="str">
        <f>VLOOKUP(A1280,Name!$A:$B,2,FALSE)</f>
        <v>肉桂油</v>
      </c>
      <c r="C1280" s="16" t="s">
        <v>27</v>
      </c>
      <c r="D1280" s="16" t="s">
        <v>117</v>
      </c>
      <c r="E1280" s="17">
        <v>8015916</v>
      </c>
      <c r="F1280" s="18" t="s">
        <v>559</v>
      </c>
      <c r="G1280" s="18">
        <v>0.58</v>
      </c>
      <c r="H1280" s="18" t="s">
        <v>93</v>
      </c>
      <c r="I1280" s="18"/>
      <c r="J1280" s="18"/>
      <c r="K1280" s="18"/>
      <c r="L1280" s="10" t="str">
        <f>VLOOKUP(C1280,ROUTE!$A:$C,2,FALSE)</f>
        <v>口服</v>
      </c>
      <c r="M1280" s="10" t="str">
        <f>VLOOKUP(C1280,ROUTE!$A:$C,3,FALSE)</f>
        <v>通过口腔吞咽给药。</v>
      </c>
      <c r="N1280" s="10" t="str">
        <f>VLOOKUP(D1280,'Dosage '!$A:$C,2,FALSE)</f>
        <v>酏剂</v>
      </c>
      <c r="O1280" s="10" t="str">
        <f>VLOOKUP(D1280,'Dosage '!$A:$C,3,FALSE)</f>
        <v>含有乙醇和甜味剂的澄清口服液体。</v>
      </c>
    </row>
    <row r="1281" spans="1:15">
      <c r="A1281" s="16" t="s">
        <v>558</v>
      </c>
      <c r="B1281" s="16" t="str">
        <f>VLOOKUP(A1281,Name!$A:$B,2,FALSE)</f>
        <v>肉桂油</v>
      </c>
      <c r="C1281" s="16" t="s">
        <v>27</v>
      </c>
      <c r="D1281" s="16" t="s">
        <v>261</v>
      </c>
      <c r="E1281" s="17">
        <v>8015916</v>
      </c>
      <c r="F1281" s="18" t="s">
        <v>559</v>
      </c>
      <c r="G1281" s="18">
        <v>4</v>
      </c>
      <c r="H1281" s="18" t="s">
        <v>24</v>
      </c>
      <c r="I1281" s="18"/>
      <c r="J1281" s="18"/>
      <c r="K1281" s="18"/>
      <c r="L1281" s="10" t="str">
        <f>VLOOKUP(C1281,ROUTE!$A:$C,2,FALSE)</f>
        <v>口服</v>
      </c>
      <c r="M1281" s="10" t="str">
        <f>VLOOKUP(C1281,ROUTE!$A:$C,3,FALSE)</f>
        <v>通过口腔吞咽给药。</v>
      </c>
      <c r="N1281" s="10" t="str">
        <f>VLOOKUP(D1281,'Dosage '!$A:$C,2,FALSE)</f>
        <v>软锭剂</v>
      </c>
      <c r="O1281" s="10" t="str">
        <f>VLOOKUP(D1281,'Dosage '!$A:$C,3,FALSE)</f>
        <v>质地较软、有弹性的锭剂。</v>
      </c>
    </row>
    <row r="1282" spans="1:15">
      <c r="A1282" s="16" t="s">
        <v>558</v>
      </c>
      <c r="B1282" s="16" t="str">
        <f>VLOOKUP(A1282,Name!$A:$B,2,FALSE)</f>
        <v>肉桂油</v>
      </c>
      <c r="C1282" s="16" t="s">
        <v>27</v>
      </c>
      <c r="D1282" s="16" t="s">
        <v>52</v>
      </c>
      <c r="E1282" s="17">
        <v>8015916</v>
      </c>
      <c r="F1282" s="18" t="s">
        <v>559</v>
      </c>
      <c r="G1282" s="18">
        <v>0.2</v>
      </c>
      <c r="H1282" s="18" t="s">
        <v>93</v>
      </c>
      <c r="I1282" s="18"/>
      <c r="J1282" s="18"/>
      <c r="K1282" s="18"/>
      <c r="L1282" s="10" t="str">
        <f>VLOOKUP(C1282,ROUTE!$A:$C,2,FALSE)</f>
        <v>口服</v>
      </c>
      <c r="M1282" s="10" t="str">
        <f>VLOOKUP(C1282,ROUTE!$A:$C,3,FALSE)</f>
        <v>通过口腔吞咽给药。</v>
      </c>
      <c r="N1282" s="10" t="str">
        <f>VLOOKUP(D1282,'Dosage '!$A:$C,2,FALSE)</f>
        <v>混悬剂</v>
      </c>
      <c r="O1282" s="10" t="str">
        <f>VLOOKUP(D1282,'Dosage '!$A:$C,3,FALSE)</f>
        <v>药物微粒均匀分散在液体介质中的制剂。</v>
      </c>
    </row>
    <row r="1283" spans="1:15">
      <c r="A1283" s="16" t="s">
        <v>558</v>
      </c>
      <c r="B1283" s="16" t="str">
        <f>VLOOKUP(A1283,Name!$A:$B,2,FALSE)</f>
        <v>肉桂油</v>
      </c>
      <c r="C1283" s="16" t="s">
        <v>27</v>
      </c>
      <c r="D1283" s="16" t="s">
        <v>83</v>
      </c>
      <c r="E1283" s="17">
        <v>8015916</v>
      </c>
      <c r="F1283" s="18" t="s">
        <v>559</v>
      </c>
      <c r="G1283" s="18">
        <v>0.05</v>
      </c>
      <c r="H1283" s="18" t="s">
        <v>93</v>
      </c>
      <c r="I1283" s="18"/>
      <c r="J1283" s="18"/>
      <c r="K1283" s="18"/>
      <c r="L1283" s="10" t="str">
        <f>VLOOKUP(C1283,ROUTE!$A:$C,2,FALSE)</f>
        <v>口服</v>
      </c>
      <c r="M1283" s="10" t="str">
        <f>VLOOKUP(C1283,ROUTE!$A:$C,3,FALSE)</f>
        <v>通过口腔吞咽给药。</v>
      </c>
      <c r="N1283" s="10" t="str">
        <f>VLOOKUP(D1283,'Dosage '!$A:$C,2,FALSE)</f>
        <v>糖浆剂</v>
      </c>
      <c r="O1283" s="10" t="str">
        <f>VLOOKUP(D1283,'Dosage '!$A:$C,3,FALSE)</f>
        <v>含有高浓度蔗糖的浓水溶液。</v>
      </c>
    </row>
    <row r="1284" spans="1:15">
      <c r="A1284" s="16" t="s">
        <v>560</v>
      </c>
      <c r="B1284" s="16" t="str">
        <f>VLOOKUP(A1284,Name!$A:$B,2,FALSE)</f>
        <v>一水合柠檬酸</v>
      </c>
      <c r="C1284" s="16" t="s">
        <v>98</v>
      </c>
      <c r="D1284" s="16" t="s">
        <v>29</v>
      </c>
      <c r="E1284" s="17">
        <v>5949291</v>
      </c>
      <c r="F1284" s="18" t="s">
        <v>561</v>
      </c>
      <c r="G1284" s="18">
        <v>0.2</v>
      </c>
      <c r="H1284" s="18" t="s">
        <v>50</v>
      </c>
      <c r="I1284" s="18"/>
      <c r="J1284" s="18"/>
      <c r="K1284" s="18"/>
      <c r="L1284" s="10" t="str">
        <f>VLOOKUP(C1284,ROUTE!$A:$C,2,FALSE)</f>
        <v>耳用 / 耳内给药</v>
      </c>
      <c r="M1284" s="10" t="str">
        <f>VLOOKUP(C1284,ROUTE!$A:$C,3,FALSE)</f>
        <v>药物用于外耳道（如滴耳液）。</v>
      </c>
      <c r="N1284" s="10" t="str">
        <f>VLOOKUP(D1284,'Dosage '!$A:$C,2,FALSE)</f>
        <v>溶液剂</v>
      </c>
      <c r="O1284" s="10" t="str">
        <f>VLOOKUP(D1284,'Dosage '!$A:$C,3,FALSE)</f>
        <v>药物完全溶解在溶剂中的澄清液体。</v>
      </c>
    </row>
    <row r="1285" spans="1:15">
      <c r="A1285" s="16" t="s">
        <v>560</v>
      </c>
      <c r="B1285" s="16" t="str">
        <f>VLOOKUP(A1285,Name!$A:$B,2,FALSE)</f>
        <v>一水合柠檬酸</v>
      </c>
      <c r="C1285" s="16" t="s">
        <v>98</v>
      </c>
      <c r="D1285" s="16" t="s">
        <v>115</v>
      </c>
      <c r="E1285" s="17">
        <v>5949291</v>
      </c>
      <c r="F1285" s="18" t="s">
        <v>561</v>
      </c>
      <c r="G1285" s="18">
        <v>0.04</v>
      </c>
      <c r="H1285" s="18" t="s">
        <v>19</v>
      </c>
      <c r="I1285" s="18"/>
      <c r="J1285" s="18"/>
      <c r="K1285" s="18"/>
      <c r="L1285" s="10" t="str">
        <f>VLOOKUP(C1285,ROUTE!$A:$C,2,FALSE)</f>
        <v>耳用 / 耳内给药</v>
      </c>
      <c r="M1285" s="10" t="str">
        <f>VLOOKUP(C1285,ROUTE!$A:$C,3,FALSE)</f>
        <v>药物用于外耳道（如滴耳液）。</v>
      </c>
      <c r="N1285" s="10" t="str">
        <f>VLOOKUP(D1285,'Dosage '!$A:$C,2,FALSE)</f>
        <v>溶液/滴剂</v>
      </c>
      <c r="O1285" s="10" t="str">
        <f>VLOOKUP(D1285,'Dosage '!$A:$C,3,FALSE)</f>
        <v>以滴形式给药的溶液。</v>
      </c>
    </row>
    <row r="1286" spans="1:15">
      <c r="A1286" s="16" t="s">
        <v>560</v>
      </c>
      <c r="B1286" s="16" t="str">
        <f>VLOOKUP(A1286,Name!$A:$B,2,FALSE)</f>
        <v>一水合柠檬酸</v>
      </c>
      <c r="C1286" s="16" t="s">
        <v>21</v>
      </c>
      <c r="D1286" s="16" t="s">
        <v>29</v>
      </c>
      <c r="E1286" s="17">
        <v>5949291</v>
      </c>
      <c r="F1286" s="18" t="s">
        <v>561</v>
      </c>
      <c r="G1286" s="18" t="s">
        <v>37</v>
      </c>
      <c r="H1286" s="18" t="s">
        <v>38</v>
      </c>
      <c r="I1286" s="18"/>
      <c r="J1286" s="18"/>
      <c r="K1286" s="18"/>
      <c r="L1286" s="10" t="str">
        <f>VLOOKUP(C1286,ROUTE!$A:$C,2,FALSE)</f>
        <v>颊内给药 / 口腔颊部给药</v>
      </c>
      <c r="M1286" s="10" t="str">
        <f>VLOOKUP(C1286,ROUTE!$A:$C,3,FALSE)</f>
        <v>将药物置于脸颊和牙龈之间，通过口腔黏膜吸收。</v>
      </c>
      <c r="N1286" s="10" t="str">
        <f>VLOOKUP(D1286,'Dosage '!$A:$C,2,FALSE)</f>
        <v>溶液剂</v>
      </c>
      <c r="O1286" s="10" t="str">
        <f>VLOOKUP(D1286,'Dosage '!$A:$C,3,FALSE)</f>
        <v>药物完全溶解在溶剂中的澄清液体。</v>
      </c>
    </row>
    <row r="1287" spans="1:15">
      <c r="A1287" s="16" t="s">
        <v>560</v>
      </c>
      <c r="B1287" s="16" t="str">
        <f>VLOOKUP(A1287,Name!$A:$B,2,FALSE)</f>
        <v>一水合柠檬酸</v>
      </c>
      <c r="C1287" s="16" t="s">
        <v>21</v>
      </c>
      <c r="D1287" s="16" t="s">
        <v>31</v>
      </c>
      <c r="E1287" s="17">
        <v>5949291</v>
      </c>
      <c r="F1287" s="18" t="s">
        <v>561</v>
      </c>
      <c r="G1287" s="18">
        <v>30</v>
      </c>
      <c r="H1287" s="18" t="s">
        <v>24</v>
      </c>
      <c r="I1287" s="20"/>
      <c r="J1287" s="18"/>
      <c r="K1287" s="18"/>
      <c r="L1287" s="10" t="str">
        <f>VLOOKUP(C1287,ROUTE!$A:$C,2,FALSE)</f>
        <v>颊内给药 / 口腔颊部给药</v>
      </c>
      <c r="M1287" s="10" t="str">
        <f>VLOOKUP(C1287,ROUTE!$A:$C,3,FALSE)</f>
        <v>将药物置于脸颊和牙龈之间，通过口腔黏膜吸收。</v>
      </c>
      <c r="N1287" s="10" t="str">
        <f>VLOOKUP(D1287,'Dosage '!$A:$C,2,FALSE)</f>
        <v>片剂</v>
      </c>
      <c r="O1287" s="10" t="str">
        <f>VLOOKUP(D1287,'Dosage '!$A:$C,3,FALSE)</f>
        <v>由药物和辅料压制而成的固体制剂。</v>
      </c>
    </row>
    <row r="1288" spans="1:15">
      <c r="A1288" s="16" t="s">
        <v>560</v>
      </c>
      <c r="B1288" s="16" t="str">
        <f>VLOOKUP(A1288,Name!$A:$B,2,FALSE)</f>
        <v>一水合柠檬酸</v>
      </c>
      <c r="C1288" s="16" t="s">
        <v>545</v>
      </c>
      <c r="D1288" s="16" t="s">
        <v>62</v>
      </c>
      <c r="E1288" s="17">
        <v>5949291</v>
      </c>
      <c r="F1288" s="18" t="s">
        <v>561</v>
      </c>
      <c r="G1288" s="18">
        <v>0.02</v>
      </c>
      <c r="H1288" s="18" t="s">
        <v>50</v>
      </c>
      <c r="I1288" s="18"/>
      <c r="J1288" s="18"/>
      <c r="K1288" s="18"/>
      <c r="L1288" s="10" t="str">
        <f>VLOOKUP(C1288,ROUTE!$A:$C,2,FALSE)</f>
        <v>硬膜外给药</v>
      </c>
      <c r="M1288" s="10" t="str">
        <f>VLOOKUP(C1288,ROUTE!$A:$C,3,FALSE)</f>
        <v>将药物注入脊髓周围的硬膜外腔。</v>
      </c>
      <c r="N1288" s="10" t="str">
        <f>VLOOKUP(D1288,'Dosage '!$A:$C,2,FALSE)</f>
        <v>注射剂</v>
      </c>
      <c r="O1288" s="10" t="str">
        <f>VLOOKUP(D1288,'Dosage '!$A:$C,3,FALSE)</f>
        <v>通过注射给药的无菌制剂的总称。</v>
      </c>
    </row>
    <row r="1289" spans="1:15">
      <c r="A1289" s="16" t="s">
        <v>560</v>
      </c>
      <c r="B1289" s="16" t="str">
        <f>VLOOKUP(A1289,Name!$A:$B,2,FALSE)</f>
        <v>一水合柠檬酸</v>
      </c>
      <c r="C1289" s="16" t="s">
        <v>103</v>
      </c>
      <c r="D1289" s="16" t="s">
        <v>62</v>
      </c>
      <c r="E1289" s="17">
        <v>5949291</v>
      </c>
      <c r="F1289" s="18" t="s">
        <v>561</v>
      </c>
      <c r="G1289" s="18">
        <v>0.02</v>
      </c>
      <c r="H1289" s="18" t="s">
        <v>50</v>
      </c>
      <c r="I1289" s="18"/>
      <c r="J1289" s="18"/>
      <c r="K1289" s="18"/>
      <c r="L1289" s="10" t="str">
        <f>VLOOKUP(C1289,ROUTE!$A:$C,2,FALSE)</f>
        <v>浸润给药</v>
      </c>
      <c r="M1289" s="10" t="str">
        <f>VLOOKUP(C1289,ROUTE!$A:$C,3,FALSE)</f>
        <v>将药物（通常为局麻药）注射到组织中，使其浸润麻痹局部区域。</v>
      </c>
      <c r="N1289" s="10" t="str">
        <f>VLOOKUP(D1289,'Dosage '!$A:$C,2,FALSE)</f>
        <v>注射剂</v>
      </c>
      <c r="O1289" s="10" t="str">
        <f>VLOOKUP(D1289,'Dosage '!$A:$C,3,FALSE)</f>
        <v>通过注射给药的无菌制剂的总称。</v>
      </c>
    </row>
    <row r="1290" spans="1:15">
      <c r="A1290" s="16" t="s">
        <v>560</v>
      </c>
      <c r="B1290" s="16" t="str">
        <f>VLOOKUP(A1290,Name!$A:$B,2,FALSE)</f>
        <v>一水合柠檬酸</v>
      </c>
      <c r="C1290" s="16" t="s">
        <v>104</v>
      </c>
      <c r="D1290" s="16" t="s">
        <v>62</v>
      </c>
      <c r="E1290" s="17">
        <v>5949291</v>
      </c>
      <c r="F1290" s="18" t="s">
        <v>561</v>
      </c>
      <c r="G1290" s="18" t="s">
        <v>37</v>
      </c>
      <c r="H1290" s="18" t="s">
        <v>102</v>
      </c>
      <c r="I1290" s="18"/>
      <c r="J1290" s="18"/>
      <c r="K1290" s="18"/>
      <c r="L1290" s="10" t="str">
        <f>VLOOKUP(C1290,ROUTE!$A:$C,2,FALSE)</f>
        <v>关节内注射</v>
      </c>
      <c r="M1290" s="10" t="str">
        <f>VLOOKUP(C1290,ROUTE!$A:$C,3,FALSE)</f>
        <v>将药物直接注入关节腔内。</v>
      </c>
      <c r="N1290" s="10" t="str">
        <f>VLOOKUP(D1290,'Dosage '!$A:$C,2,FALSE)</f>
        <v>注射剂</v>
      </c>
      <c r="O1290" s="10" t="str">
        <f>VLOOKUP(D1290,'Dosage '!$A:$C,3,FALSE)</f>
        <v>通过注射给药的无菌制剂的总称。</v>
      </c>
    </row>
    <row r="1291" spans="1:15">
      <c r="A1291" s="16" t="s">
        <v>560</v>
      </c>
      <c r="B1291" s="16" t="str">
        <f>VLOOKUP(A1291,Name!$A:$B,2,FALSE)</f>
        <v>一水合柠檬酸</v>
      </c>
      <c r="C1291" s="16" t="s">
        <v>104</v>
      </c>
      <c r="D1291" s="16" t="s">
        <v>109</v>
      </c>
      <c r="E1291" s="17">
        <v>5949291</v>
      </c>
      <c r="F1291" s="18" t="s">
        <v>561</v>
      </c>
      <c r="G1291" s="18" t="s">
        <v>37</v>
      </c>
      <c r="H1291" s="18" t="s">
        <v>102</v>
      </c>
      <c r="I1291" s="18"/>
      <c r="J1291" s="18"/>
      <c r="K1291" s="18"/>
      <c r="L1291" s="10" t="str">
        <f>VLOOKUP(C1291,ROUTE!$A:$C,2,FALSE)</f>
        <v>关节内注射</v>
      </c>
      <c r="M1291" s="10" t="str">
        <f>VLOOKUP(C1291,ROUTE!$A:$C,3,FALSE)</f>
        <v>将药物直接注入关节腔内。</v>
      </c>
      <c r="N1291" s="10" t="str">
        <f>VLOOKUP(D1291,'Dosage '!$A:$C,2,FALSE)</f>
        <v>注射液</v>
      </c>
      <c r="O1291" s="10" t="str">
        <f>VLOOKUP(D1291,'Dosage '!$A:$C,3,FALSE)</f>
        <v>药物完全溶解的无菌溶液。</v>
      </c>
    </row>
    <row r="1292" spans="1:15">
      <c r="A1292" s="16" t="s">
        <v>560</v>
      </c>
      <c r="B1292" s="16" t="str">
        <f>VLOOKUP(A1292,Name!$A:$B,2,FALSE)</f>
        <v>一水合柠檬酸</v>
      </c>
      <c r="C1292" s="16" t="s">
        <v>266</v>
      </c>
      <c r="D1292" s="16" t="s">
        <v>62</v>
      </c>
      <c r="E1292" s="17">
        <v>5949291</v>
      </c>
      <c r="F1292" s="18" t="s">
        <v>561</v>
      </c>
      <c r="G1292" s="18" t="s">
        <v>37</v>
      </c>
      <c r="H1292" s="18" t="s">
        <v>102</v>
      </c>
      <c r="I1292" s="18"/>
      <c r="J1292" s="18"/>
      <c r="K1292" s="18"/>
      <c r="L1292" s="10" t="str">
        <f>VLOOKUP(C1292,ROUTE!$A:$C,2,FALSE)</f>
        <v>滑囊内注射</v>
      </c>
      <c r="M1292" s="10" t="str">
        <f>VLOOKUP(C1292,ROUTE!$A:$C,3,FALSE)</f>
        <v>将药物注入滑囊内。</v>
      </c>
      <c r="N1292" s="10" t="str">
        <f>VLOOKUP(D1292,'Dosage '!$A:$C,2,FALSE)</f>
        <v>注射剂</v>
      </c>
      <c r="O1292" s="10" t="str">
        <f>VLOOKUP(D1292,'Dosage '!$A:$C,3,FALSE)</f>
        <v>通过注射给药的无菌制剂的总称。</v>
      </c>
    </row>
    <row r="1293" spans="1:15">
      <c r="A1293" s="16" t="s">
        <v>560</v>
      </c>
      <c r="B1293" s="16" t="str">
        <f>VLOOKUP(A1293,Name!$A:$B,2,FALSE)</f>
        <v>一水合柠檬酸</v>
      </c>
      <c r="C1293" s="16" t="s">
        <v>246</v>
      </c>
      <c r="D1293" s="16" t="s">
        <v>62</v>
      </c>
      <c r="E1293" s="17">
        <v>5949291</v>
      </c>
      <c r="F1293" s="18" t="s">
        <v>561</v>
      </c>
      <c r="G1293" s="18">
        <v>1.05</v>
      </c>
      <c r="H1293" s="18" t="s">
        <v>50</v>
      </c>
      <c r="I1293" s="18"/>
      <c r="J1293" s="18"/>
      <c r="K1293" s="18"/>
      <c r="L1293" s="10" t="str">
        <f>VLOOKUP(C1293,ROUTE!$A:$C,2,FALSE)</f>
        <v>心脏内注射</v>
      </c>
      <c r="M1293" s="10" t="str">
        <f>VLOOKUP(C1293,ROUTE!$A:$C,3,FALSE)</f>
        <v>将药物直接注入心脏腔室，常用于紧急情况。</v>
      </c>
      <c r="N1293" s="10" t="str">
        <f>VLOOKUP(D1293,'Dosage '!$A:$C,2,FALSE)</f>
        <v>注射剂</v>
      </c>
      <c r="O1293" s="10" t="str">
        <f>VLOOKUP(D1293,'Dosage '!$A:$C,3,FALSE)</f>
        <v>通过注射给药的无菌制剂的总称。</v>
      </c>
    </row>
    <row r="1294" spans="1:15">
      <c r="A1294" s="16" t="s">
        <v>560</v>
      </c>
      <c r="B1294" s="16" t="str">
        <f>VLOOKUP(A1294,Name!$A:$B,2,FALSE)</f>
        <v>一水合柠檬酸</v>
      </c>
      <c r="C1294" s="16" t="s">
        <v>105</v>
      </c>
      <c r="D1294" s="16" t="s">
        <v>62</v>
      </c>
      <c r="E1294" s="17">
        <v>5949291</v>
      </c>
      <c r="F1294" s="18" t="s">
        <v>561</v>
      </c>
      <c r="G1294" s="18" t="s">
        <v>37</v>
      </c>
      <c r="H1294" s="18" t="s">
        <v>102</v>
      </c>
      <c r="I1294" s="18"/>
      <c r="J1294" s="18"/>
      <c r="K1294" s="18"/>
      <c r="L1294" s="10" t="str">
        <f>VLOOKUP(C1294,ROUTE!$A:$C,2,FALSE)</f>
        <v>病灶内注射</v>
      </c>
      <c r="M1294" s="10" t="str">
        <f>VLOOKUP(C1294,ROUTE!$A:$C,3,FALSE)</f>
        <v>将药物直接注入皮肤或其他组织的病变区域。</v>
      </c>
      <c r="N1294" s="10" t="str">
        <f>VLOOKUP(D1294,'Dosage '!$A:$C,2,FALSE)</f>
        <v>注射剂</v>
      </c>
      <c r="O1294" s="10" t="str">
        <f>VLOOKUP(D1294,'Dosage '!$A:$C,3,FALSE)</f>
        <v>通过注射给药的无菌制剂的总称。</v>
      </c>
    </row>
    <row r="1295" spans="1:15">
      <c r="A1295" s="16" t="s">
        <v>560</v>
      </c>
      <c r="B1295" s="16" t="str">
        <f>VLOOKUP(A1295,Name!$A:$B,2,FALSE)</f>
        <v>一水合柠檬酸</v>
      </c>
      <c r="C1295" s="16" t="s">
        <v>78</v>
      </c>
      <c r="D1295" s="16" t="s">
        <v>62</v>
      </c>
      <c r="E1295" s="17">
        <v>5949291</v>
      </c>
      <c r="F1295" s="18" t="s">
        <v>561</v>
      </c>
      <c r="G1295" s="18"/>
      <c r="H1295" s="18"/>
      <c r="I1295" s="20">
        <v>28</v>
      </c>
      <c r="J1295" s="18" t="s">
        <v>24</v>
      </c>
      <c r="K1295" s="18"/>
      <c r="L1295" s="10" t="str">
        <f>VLOOKUP(C1295,ROUTE!$A:$C,2,FALSE)</f>
        <v>肌肉注射</v>
      </c>
      <c r="M1295" s="10" t="str">
        <f>VLOOKUP(C1295,ROUTE!$A:$C,3,FALSE)</f>
        <v>将药物注入肌肉组织。</v>
      </c>
      <c r="N1295" s="10" t="str">
        <f>VLOOKUP(D1295,'Dosage '!$A:$C,2,FALSE)</f>
        <v>注射剂</v>
      </c>
      <c r="O1295" s="10" t="str">
        <f>VLOOKUP(D1295,'Dosage '!$A:$C,3,FALSE)</f>
        <v>通过注射给药的无菌制剂的总称。</v>
      </c>
    </row>
    <row r="1296" spans="1:15">
      <c r="A1296" s="16" t="s">
        <v>560</v>
      </c>
      <c r="B1296" s="16" t="str">
        <f>VLOOKUP(A1296,Name!$A:$B,2,FALSE)</f>
        <v>一水合柠檬酸</v>
      </c>
      <c r="C1296" s="16" t="s">
        <v>78</v>
      </c>
      <c r="D1296" s="16" t="s">
        <v>106</v>
      </c>
      <c r="E1296" s="17">
        <v>5949291</v>
      </c>
      <c r="F1296" s="18" t="s">
        <v>561</v>
      </c>
      <c r="G1296" s="18" t="s">
        <v>37</v>
      </c>
      <c r="H1296" s="18" t="s">
        <v>38</v>
      </c>
      <c r="I1296" s="18"/>
      <c r="J1296" s="18"/>
      <c r="K1296" s="18"/>
      <c r="L1296" s="10" t="str">
        <f>VLOOKUP(C1296,ROUTE!$A:$C,2,FALSE)</f>
        <v>肌肉注射</v>
      </c>
      <c r="M1296" s="10" t="str">
        <f>VLOOKUP(C1296,ROUTE!$A:$C,3,FALSE)</f>
        <v>将药物注入肌肉组织。</v>
      </c>
      <c r="N1296" s="10" t="str">
        <f>VLOOKUP(D1296,'Dosage '!$A:$C,2,FALSE)</f>
        <v>注射用无菌粉末 (供配制溶液用)</v>
      </c>
      <c r="O1296" s="10" t="str">
        <f>VLOOKUP(D1296,'Dosage '!$A:$C,3,FALSE)</f>
        <v>使用前需用无菌溶剂溶解的粉末。</v>
      </c>
    </row>
    <row r="1297" spans="1:15">
      <c r="A1297" s="16" t="s">
        <v>560</v>
      </c>
      <c r="B1297" s="16" t="str">
        <f>VLOOKUP(A1297,Name!$A:$B,2,FALSE)</f>
        <v>一水合柠檬酸</v>
      </c>
      <c r="C1297" s="16" t="s">
        <v>78</v>
      </c>
      <c r="D1297" s="16" t="s">
        <v>109</v>
      </c>
      <c r="E1297" s="17">
        <v>5949291</v>
      </c>
      <c r="F1297" s="18" t="s">
        <v>561</v>
      </c>
      <c r="G1297" s="18"/>
      <c r="H1297" s="18"/>
      <c r="I1297" s="20">
        <v>26</v>
      </c>
      <c r="J1297" s="18" t="s">
        <v>24</v>
      </c>
      <c r="K1297" s="18"/>
      <c r="L1297" s="10" t="str">
        <f>VLOOKUP(C1297,ROUTE!$A:$C,2,FALSE)</f>
        <v>肌肉注射</v>
      </c>
      <c r="M1297" s="10" t="str">
        <f>VLOOKUP(C1297,ROUTE!$A:$C,3,FALSE)</f>
        <v>将药物注入肌肉组织。</v>
      </c>
      <c r="N1297" s="10" t="str">
        <f>VLOOKUP(D1297,'Dosage '!$A:$C,2,FALSE)</f>
        <v>注射液</v>
      </c>
      <c r="O1297" s="10" t="str">
        <f>VLOOKUP(D1297,'Dosage '!$A:$C,3,FALSE)</f>
        <v>药物完全溶解的无菌溶液。</v>
      </c>
    </row>
    <row r="1298" spans="1:15">
      <c r="A1298" s="16" t="s">
        <v>560</v>
      </c>
      <c r="B1298" s="16" t="str">
        <f>VLOOKUP(A1298,Name!$A:$B,2,FALSE)</f>
        <v>一水合柠檬酸</v>
      </c>
      <c r="C1298" s="16" t="s">
        <v>78</v>
      </c>
      <c r="D1298" s="16" t="s">
        <v>562</v>
      </c>
      <c r="E1298" s="17">
        <v>5949291</v>
      </c>
      <c r="F1298" s="18" t="s">
        <v>561</v>
      </c>
      <c r="G1298" s="18"/>
      <c r="H1298" s="18"/>
      <c r="I1298" s="20">
        <v>38</v>
      </c>
      <c r="J1298" s="18" t="s">
        <v>24</v>
      </c>
      <c r="K1298" s="18"/>
      <c r="L1298" s="10" t="str">
        <f>VLOOKUP(C1298,ROUTE!$A:$C,2,FALSE)</f>
        <v>肌肉注射</v>
      </c>
      <c r="M1298" s="10" t="str">
        <f>VLOOKUP(C1298,ROUTE!$A:$C,3,FALSE)</f>
        <v>将药物注入肌肉组织。</v>
      </c>
      <c r="N1298" s="10" t="str">
        <f>VLOOKUP(D1298,'Dosage '!$A:$C,2,FALSE)</f>
        <v>缓释混悬注射剂</v>
      </c>
      <c r="O1298" s="10" t="str">
        <f>VLOOKUP(D1298,'Dosage '!$A:$C,3,FALSE)</f>
        <v>药物注射后缓慢释放。</v>
      </c>
    </row>
    <row r="1299" spans="1:15">
      <c r="A1299" s="16" t="s">
        <v>560</v>
      </c>
      <c r="B1299" s="16" t="str">
        <f>VLOOKUP(A1299,Name!$A:$B,2,FALSE)</f>
        <v>一水合柠檬酸</v>
      </c>
      <c r="C1299" s="16" t="s">
        <v>78</v>
      </c>
      <c r="D1299" s="16" t="s">
        <v>29</v>
      </c>
      <c r="E1299" s="17">
        <v>5949291</v>
      </c>
      <c r="F1299" s="18" t="s">
        <v>561</v>
      </c>
      <c r="G1299" s="18">
        <v>0.05</v>
      </c>
      <c r="H1299" s="18" t="s">
        <v>50</v>
      </c>
      <c r="I1299" s="18"/>
      <c r="J1299" s="18"/>
      <c r="K1299" s="18"/>
      <c r="L1299" s="10" t="str">
        <f>VLOOKUP(C1299,ROUTE!$A:$C,2,FALSE)</f>
        <v>肌肉注射</v>
      </c>
      <c r="M1299" s="10" t="str">
        <f>VLOOKUP(C1299,ROUTE!$A:$C,3,FALSE)</f>
        <v>将药物注入肌肉组织。</v>
      </c>
      <c r="N1299" s="10" t="str">
        <f>VLOOKUP(D1299,'Dosage '!$A:$C,2,FALSE)</f>
        <v>溶液剂</v>
      </c>
      <c r="O1299" s="10" t="str">
        <f>VLOOKUP(D1299,'Dosage '!$A:$C,3,FALSE)</f>
        <v>药物完全溶解在溶剂中的澄清液体。</v>
      </c>
    </row>
    <row r="1300" spans="1:15">
      <c r="A1300" s="16" t="s">
        <v>560</v>
      </c>
      <c r="B1300" s="16" t="str">
        <f>VLOOKUP(A1300,Name!$A:$B,2,FALSE)</f>
        <v>一水合柠檬酸</v>
      </c>
      <c r="C1300" s="16" t="s">
        <v>393</v>
      </c>
      <c r="D1300" s="16" t="s">
        <v>247</v>
      </c>
      <c r="E1300" s="17">
        <v>5949291</v>
      </c>
      <c r="F1300" s="18" t="s">
        <v>561</v>
      </c>
      <c r="G1300" s="18">
        <v>0.03</v>
      </c>
      <c r="H1300" s="18" t="s">
        <v>50</v>
      </c>
      <c r="I1300" s="18"/>
      <c r="J1300" s="18"/>
      <c r="K1300" s="18"/>
      <c r="L1300" s="10" t="str">
        <f>VLOOKUP(C1300,ROUTE!$A:$C,2,FALSE)</f>
        <v>眼内给药</v>
      </c>
      <c r="M1300" s="10" t="str">
        <f>VLOOKUP(C1300,ROUTE!$A:$C,3,FALSE)</f>
        <v>注入眼睛内部的总称。</v>
      </c>
      <c r="N1300" s="10" t="str">
        <f>VLOOKUP(D1300,'Dosage '!$A:$C,2,FALSE)</f>
        <v>注射用浓溶液</v>
      </c>
      <c r="O1300" s="10" t="str">
        <f>VLOOKUP(D1300,'Dosage '!$A:$C,3,FALSE)</f>
        <v>使用前需要稀释的无菌浓溶液。</v>
      </c>
    </row>
    <row r="1301" spans="1:15">
      <c r="A1301" s="16" t="s">
        <v>560</v>
      </c>
      <c r="B1301" s="16" t="str">
        <f>VLOOKUP(A1301,Name!$A:$B,2,FALSE)</f>
        <v>一水合柠檬酸</v>
      </c>
      <c r="C1301" s="16" t="s">
        <v>393</v>
      </c>
      <c r="D1301" s="16" t="s">
        <v>29</v>
      </c>
      <c r="E1301" s="17">
        <v>5949291</v>
      </c>
      <c r="F1301" s="18" t="s">
        <v>561</v>
      </c>
      <c r="G1301" s="18"/>
      <c r="H1301" s="18"/>
      <c r="I1301" s="20">
        <v>1</v>
      </c>
      <c r="J1301" s="18" t="s">
        <v>24</v>
      </c>
      <c r="K1301" s="18"/>
      <c r="L1301" s="10" t="str">
        <f>VLOOKUP(C1301,ROUTE!$A:$C,2,FALSE)</f>
        <v>眼内给药</v>
      </c>
      <c r="M1301" s="10" t="str">
        <f>VLOOKUP(C1301,ROUTE!$A:$C,3,FALSE)</f>
        <v>注入眼睛内部的总称。</v>
      </c>
      <c r="N1301" s="10" t="str">
        <f>VLOOKUP(D1301,'Dosage '!$A:$C,2,FALSE)</f>
        <v>溶液剂</v>
      </c>
      <c r="O1301" s="10" t="str">
        <f>VLOOKUP(D1301,'Dosage '!$A:$C,3,FALSE)</f>
        <v>药物完全溶解在溶剂中的澄清液体。</v>
      </c>
    </row>
    <row r="1302" spans="1:15">
      <c r="A1302" s="16" t="s">
        <v>560</v>
      </c>
      <c r="B1302" s="16" t="str">
        <f>VLOOKUP(A1302,Name!$A:$B,2,FALSE)</f>
        <v>一水合柠檬酸</v>
      </c>
      <c r="C1302" s="16" t="s">
        <v>563</v>
      </c>
      <c r="D1302" s="16" t="s">
        <v>62</v>
      </c>
      <c r="E1302" s="17">
        <v>5949291</v>
      </c>
      <c r="F1302" s="18" t="s">
        <v>561</v>
      </c>
      <c r="G1302" s="18" t="s">
        <v>37</v>
      </c>
      <c r="H1302" s="18" t="s">
        <v>102</v>
      </c>
      <c r="I1302" s="18"/>
      <c r="J1302" s="18"/>
      <c r="K1302" s="18"/>
      <c r="L1302" s="10" t="str">
        <f>VLOOKUP(C1302,ROUTE!$A:$C,2,FALSE)</f>
        <v>胸膜腔内给药</v>
      </c>
      <c r="M1302" s="10" t="str">
        <f>VLOOKUP(C1302,ROUTE!$A:$C,3,FALSE)</f>
        <v>将药物注入肺周围的胸膜腔内。</v>
      </c>
      <c r="N1302" s="10" t="str">
        <f>VLOOKUP(D1302,'Dosage '!$A:$C,2,FALSE)</f>
        <v>注射剂</v>
      </c>
      <c r="O1302" s="10" t="str">
        <f>VLOOKUP(D1302,'Dosage '!$A:$C,3,FALSE)</f>
        <v>通过注射给药的无菌制剂的总称。</v>
      </c>
    </row>
    <row r="1303" spans="1:15">
      <c r="A1303" s="16" t="s">
        <v>560</v>
      </c>
      <c r="B1303" s="16" t="str">
        <f>VLOOKUP(A1303,Name!$A:$B,2,FALSE)</f>
        <v>一水合柠檬酸</v>
      </c>
      <c r="C1303" s="16" t="s">
        <v>108</v>
      </c>
      <c r="D1303" s="16" t="s">
        <v>62</v>
      </c>
      <c r="E1303" s="17">
        <v>5949291</v>
      </c>
      <c r="F1303" s="18" t="s">
        <v>561</v>
      </c>
      <c r="G1303" s="18" t="s">
        <v>37</v>
      </c>
      <c r="H1303" s="18" t="s">
        <v>102</v>
      </c>
      <c r="I1303" s="18"/>
      <c r="J1303" s="18"/>
      <c r="K1303" s="18"/>
      <c r="L1303" s="10" t="str">
        <f>VLOOKUP(C1303,ROUTE!$A:$C,2,FALSE)</f>
        <v>滑膜内注射</v>
      </c>
      <c r="M1303" s="10" t="str">
        <f>VLOOKUP(C1303,ROUTE!$A:$C,3,FALSE)</f>
        <v>注入关节的滑膜腔或滑液中。</v>
      </c>
      <c r="N1303" s="10" t="str">
        <f>VLOOKUP(D1303,'Dosage '!$A:$C,2,FALSE)</f>
        <v>注射剂</v>
      </c>
      <c r="O1303" s="10" t="str">
        <f>VLOOKUP(D1303,'Dosage '!$A:$C,3,FALSE)</f>
        <v>通过注射给药的无菌制剂的总称。</v>
      </c>
    </row>
    <row r="1304" spans="1:15">
      <c r="A1304" s="16" t="s">
        <v>560</v>
      </c>
      <c r="B1304" s="16" t="str">
        <f>VLOOKUP(A1304,Name!$A:$B,2,FALSE)</f>
        <v>一水合柠檬酸</v>
      </c>
      <c r="C1304" s="16" t="s">
        <v>395</v>
      </c>
      <c r="D1304" s="16" t="s">
        <v>62</v>
      </c>
      <c r="E1304" s="17">
        <v>5949291</v>
      </c>
      <c r="F1304" s="18" t="s">
        <v>561</v>
      </c>
      <c r="G1304" s="18" t="s">
        <v>37</v>
      </c>
      <c r="H1304" s="18" t="s">
        <v>102</v>
      </c>
      <c r="I1304" s="18"/>
      <c r="J1304" s="18"/>
      <c r="K1304" s="18"/>
      <c r="L1304" s="10" t="str">
        <f>VLOOKUP(C1304,ROUTE!$A:$C,2,FALSE)</f>
        <v>鞘内注射</v>
      </c>
      <c r="M1304" s="10" t="str">
        <f>VLOOKUP(C1304,ROUTE!$A:$C,3,FALSE)</f>
        <v>注入到蛛网膜下腔的脑脊液中，作用于中枢神经系统。</v>
      </c>
      <c r="N1304" s="10" t="str">
        <f>VLOOKUP(D1304,'Dosage '!$A:$C,2,FALSE)</f>
        <v>注射剂</v>
      </c>
      <c r="O1304" s="10" t="str">
        <f>VLOOKUP(D1304,'Dosage '!$A:$C,3,FALSE)</f>
        <v>通过注射给药的无菌制剂的总称。</v>
      </c>
    </row>
    <row r="1305" spans="1:15">
      <c r="A1305" s="16" t="s">
        <v>560</v>
      </c>
      <c r="B1305" s="16" t="str">
        <f>VLOOKUP(A1305,Name!$A:$B,2,FALSE)</f>
        <v>一水合柠檬酸</v>
      </c>
      <c r="C1305" s="16" t="s">
        <v>25</v>
      </c>
      <c r="D1305" s="16" t="s">
        <v>62</v>
      </c>
      <c r="E1305" s="17">
        <v>5949291</v>
      </c>
      <c r="F1305" s="18" t="s">
        <v>561</v>
      </c>
      <c r="G1305" s="18">
        <v>2068</v>
      </c>
      <c r="H1305" s="18" t="s">
        <v>24</v>
      </c>
      <c r="I1305" s="18"/>
      <c r="J1305" s="18"/>
      <c r="K1305" s="18"/>
      <c r="L1305" s="10" t="str">
        <f>VLOOKUP(C1305,ROUTE!$A:$C,2,FALSE)</f>
        <v>静脉注射</v>
      </c>
      <c r="M1305" s="10" t="str">
        <f>VLOOKUP(C1305,ROUTE!$A:$C,3,FALSE)</f>
        <v>将药物注入静脉。</v>
      </c>
      <c r="N1305" s="10" t="str">
        <f>VLOOKUP(D1305,'Dosage '!$A:$C,2,FALSE)</f>
        <v>注射剂</v>
      </c>
      <c r="O1305" s="10" t="str">
        <f>VLOOKUP(D1305,'Dosage '!$A:$C,3,FALSE)</f>
        <v>通过注射给药的无菌制剂的总称。</v>
      </c>
    </row>
    <row r="1306" spans="1:15">
      <c r="A1306" s="16" t="s">
        <v>560</v>
      </c>
      <c r="B1306" s="16" t="str">
        <f>VLOOKUP(A1306,Name!$A:$B,2,FALSE)</f>
        <v>一水合柠檬酸</v>
      </c>
      <c r="C1306" s="16" t="s">
        <v>25</v>
      </c>
      <c r="D1306" s="16" t="s">
        <v>106</v>
      </c>
      <c r="E1306" s="17">
        <v>5949291</v>
      </c>
      <c r="F1306" s="18" t="s">
        <v>561</v>
      </c>
      <c r="G1306" s="18"/>
      <c r="H1306" s="18"/>
      <c r="I1306" s="20">
        <v>608</v>
      </c>
      <c r="J1306" s="18" t="s">
        <v>24</v>
      </c>
      <c r="K1306" s="18"/>
      <c r="L1306" s="10" t="str">
        <f>VLOOKUP(C1306,ROUTE!$A:$C,2,FALSE)</f>
        <v>静脉注射</v>
      </c>
      <c r="M1306" s="10" t="str">
        <f>VLOOKUP(C1306,ROUTE!$A:$C,3,FALSE)</f>
        <v>将药物注入静脉。</v>
      </c>
      <c r="N1306" s="10" t="str">
        <f>VLOOKUP(D1306,'Dosage '!$A:$C,2,FALSE)</f>
        <v>注射用无菌粉末 (供配制溶液用)</v>
      </c>
      <c r="O1306" s="10" t="str">
        <f>VLOOKUP(D1306,'Dosage '!$A:$C,3,FALSE)</f>
        <v>使用前需用无菌溶剂溶解的粉末。</v>
      </c>
    </row>
    <row r="1307" spans="1:15">
      <c r="A1307" s="16" t="s">
        <v>560</v>
      </c>
      <c r="B1307" s="16" t="str">
        <f>VLOOKUP(A1307,Name!$A:$B,2,FALSE)</f>
        <v>一水合柠檬酸</v>
      </c>
      <c r="C1307" s="16" t="s">
        <v>25</v>
      </c>
      <c r="D1307" s="16" t="s">
        <v>107</v>
      </c>
      <c r="E1307" s="17">
        <v>5949291</v>
      </c>
      <c r="F1307" s="18" t="s">
        <v>561</v>
      </c>
      <c r="G1307" s="18"/>
      <c r="H1307" s="18"/>
      <c r="I1307" s="20">
        <v>385</v>
      </c>
      <c r="J1307" s="18" t="s">
        <v>24</v>
      </c>
      <c r="K1307" s="18"/>
      <c r="L1307" s="10" t="str">
        <f>VLOOKUP(C1307,ROUTE!$A:$C,2,FALSE)</f>
        <v>静脉注射</v>
      </c>
      <c r="M1307" s="10" t="str">
        <f>VLOOKUP(C1307,ROUTE!$A:$C,3,FALSE)</f>
        <v>将药物注入静脉。</v>
      </c>
      <c r="N1307" s="10" t="str">
        <f>VLOOKUP(D1307,'Dosage '!$A:$C,2,FALSE)</f>
        <v>注射用冷冻干燥粉末 (供配制溶液用)</v>
      </c>
      <c r="O1307" s="10" t="str">
        <f>VLOOKUP(D1307,'Dosage '!$A:$C,3,FALSE)</f>
        <v>经过冷冻干燥处理的无菌粉末。</v>
      </c>
    </row>
    <row r="1308" spans="1:15">
      <c r="A1308" s="16" t="s">
        <v>560</v>
      </c>
      <c r="B1308" s="16" t="str">
        <f>VLOOKUP(A1308,Name!$A:$B,2,FALSE)</f>
        <v>一水合柠檬酸</v>
      </c>
      <c r="C1308" s="16" t="s">
        <v>25</v>
      </c>
      <c r="D1308" s="16" t="s">
        <v>109</v>
      </c>
      <c r="E1308" s="17">
        <v>5949291</v>
      </c>
      <c r="F1308" s="18" t="s">
        <v>561</v>
      </c>
      <c r="G1308" s="18"/>
      <c r="H1308" s="18"/>
      <c r="I1308" s="20">
        <v>396</v>
      </c>
      <c r="J1308" s="18" t="s">
        <v>24</v>
      </c>
      <c r="K1308" s="18"/>
      <c r="L1308" s="10" t="str">
        <f>VLOOKUP(C1308,ROUTE!$A:$C,2,FALSE)</f>
        <v>静脉注射</v>
      </c>
      <c r="M1308" s="10" t="str">
        <f>VLOOKUP(C1308,ROUTE!$A:$C,3,FALSE)</f>
        <v>将药物注入静脉。</v>
      </c>
      <c r="N1308" s="10" t="str">
        <f>VLOOKUP(D1308,'Dosage '!$A:$C,2,FALSE)</f>
        <v>注射液</v>
      </c>
      <c r="O1308" s="10" t="str">
        <f>VLOOKUP(D1308,'Dosage '!$A:$C,3,FALSE)</f>
        <v>药物完全溶解的无菌溶液。</v>
      </c>
    </row>
    <row r="1309" spans="1:15">
      <c r="A1309" s="16" t="s">
        <v>560</v>
      </c>
      <c r="B1309" s="16" t="str">
        <f>VLOOKUP(A1309,Name!$A:$B,2,FALSE)</f>
        <v>一水合柠檬酸</v>
      </c>
      <c r="C1309" s="16" t="s">
        <v>25</v>
      </c>
      <c r="D1309" s="16" t="s">
        <v>110</v>
      </c>
      <c r="E1309" s="17">
        <v>5949291</v>
      </c>
      <c r="F1309" s="18" t="s">
        <v>561</v>
      </c>
      <c r="G1309" s="18">
        <v>0.2</v>
      </c>
      <c r="H1309" s="18" t="s">
        <v>50</v>
      </c>
      <c r="I1309" s="18"/>
      <c r="J1309" s="18"/>
      <c r="K1309" s="18"/>
      <c r="L1309" s="10" t="str">
        <f>VLOOKUP(C1309,ROUTE!$A:$C,2,FALSE)</f>
        <v>静脉注射</v>
      </c>
      <c r="M1309" s="10" t="str">
        <f>VLOOKUP(C1309,ROUTE!$A:$C,3,FALSE)</f>
        <v>将药物注入静脉。</v>
      </c>
      <c r="N1309" s="10" t="str">
        <f>VLOOKUP(D1309,'Dosage '!$A:$C,2,FALSE)</f>
        <v>液体剂</v>
      </c>
      <c r="O1309" s="10" t="str">
        <f>VLOOKUP(D1309,'Dosage '!$A:$C,3,FALSE)</f>
        <v>各种液体剂型的总称。</v>
      </c>
    </row>
    <row r="1310" spans="1:15">
      <c r="A1310" s="16" t="s">
        <v>560</v>
      </c>
      <c r="B1310" s="16" t="str">
        <f>VLOOKUP(A1310,Name!$A:$B,2,FALSE)</f>
        <v>一水合柠檬酸</v>
      </c>
      <c r="C1310" s="16" t="s">
        <v>25</v>
      </c>
      <c r="D1310" s="16" t="s">
        <v>29</v>
      </c>
      <c r="E1310" s="17">
        <v>5949291</v>
      </c>
      <c r="F1310" s="18" t="s">
        <v>561</v>
      </c>
      <c r="G1310" s="18"/>
      <c r="H1310" s="18"/>
      <c r="I1310" s="20">
        <v>10</v>
      </c>
      <c r="J1310" s="18" t="s">
        <v>24</v>
      </c>
      <c r="K1310" s="18"/>
      <c r="L1310" s="10" t="str">
        <f>VLOOKUP(C1310,ROUTE!$A:$C,2,FALSE)</f>
        <v>静脉注射</v>
      </c>
      <c r="M1310" s="10" t="str">
        <f>VLOOKUP(C1310,ROUTE!$A:$C,3,FALSE)</f>
        <v>将药物注入静脉。</v>
      </c>
      <c r="N1310" s="10" t="str">
        <f>VLOOKUP(D1310,'Dosage '!$A:$C,2,FALSE)</f>
        <v>溶液剂</v>
      </c>
      <c r="O1310" s="10" t="str">
        <f>VLOOKUP(D1310,'Dosage '!$A:$C,3,FALSE)</f>
        <v>药物完全溶解在溶剂中的澄清液体。</v>
      </c>
    </row>
    <row r="1311" spans="1:15">
      <c r="A1311" s="16" t="s">
        <v>560</v>
      </c>
      <c r="B1311" s="16" t="str">
        <f>VLOOKUP(A1311,Name!$A:$B,2,FALSE)</f>
        <v>一水合柠檬酸</v>
      </c>
      <c r="C1311" s="16" t="s">
        <v>25</v>
      </c>
      <c r="D1311" s="16" t="s">
        <v>49</v>
      </c>
      <c r="E1311" s="17">
        <v>5949291</v>
      </c>
      <c r="F1311" s="18" t="s">
        <v>561</v>
      </c>
      <c r="G1311" s="18" t="s">
        <v>37</v>
      </c>
      <c r="H1311" s="18" t="s">
        <v>38</v>
      </c>
      <c r="I1311" s="18"/>
      <c r="J1311" s="18"/>
      <c r="K1311" s="18"/>
      <c r="L1311" s="10" t="str">
        <f>VLOOKUP(C1311,ROUTE!$A:$C,2,FALSE)</f>
        <v>静脉注射</v>
      </c>
      <c r="M1311" s="10" t="str">
        <f>VLOOKUP(C1311,ROUTE!$A:$C,3,FALSE)</f>
        <v>将药物注入静脉。</v>
      </c>
      <c r="N1311" s="10" t="str">
        <f>VLOOKUP(D1311,'Dosage '!$A:$C,2,FALSE)</f>
        <v>浓缩溶液</v>
      </c>
      <c r="O1311" s="10" t="str">
        <f>VLOOKUP(D1311,'Dosage '!$A:$C,3,FALSE)</f>
        <v>使用前需稀释的浓溶液。</v>
      </c>
    </row>
    <row r="1312" spans="1:15">
      <c r="A1312" s="16" t="s">
        <v>560</v>
      </c>
      <c r="B1312" s="16" t="str">
        <f>VLOOKUP(A1312,Name!$A:$B,2,FALSE)</f>
        <v>一水合柠檬酸</v>
      </c>
      <c r="C1312" s="16" t="s">
        <v>564</v>
      </c>
      <c r="D1312" s="16" t="s">
        <v>29</v>
      </c>
      <c r="E1312" s="17">
        <v>5949291</v>
      </c>
      <c r="F1312" s="18" t="s">
        <v>561</v>
      </c>
      <c r="G1312" s="18">
        <v>0.02</v>
      </c>
      <c r="H1312" s="18" t="s">
        <v>50</v>
      </c>
      <c r="I1312" s="18"/>
      <c r="J1312" s="18"/>
      <c r="K1312" s="18"/>
      <c r="L1312" s="10" t="str">
        <f>VLOOKUP(C1312,ROUTE!$A:$C,2,FALSE)</f>
        <v>离子导入给药</v>
      </c>
      <c r="M1312" s="10" t="str">
        <f>VLOOKUP(C1312,ROUTE!$A:$C,3,FALSE)</f>
        <v>利用微弱电流促进药物离子透过皮肤或其他体表。</v>
      </c>
      <c r="N1312" s="10" t="str">
        <f>VLOOKUP(D1312,'Dosage '!$A:$C,2,FALSE)</f>
        <v>溶液剂</v>
      </c>
      <c r="O1312" s="10" t="str">
        <f>VLOOKUP(D1312,'Dosage '!$A:$C,3,FALSE)</f>
        <v>药物完全溶解在溶剂中的澄清液体。</v>
      </c>
    </row>
    <row r="1313" spans="1:15">
      <c r="A1313" s="16" t="s">
        <v>560</v>
      </c>
      <c r="B1313" s="16" t="str">
        <f>VLOOKUP(A1313,Name!$A:$B,2,FALSE)</f>
        <v>一水合柠檬酸</v>
      </c>
      <c r="C1313" s="16" t="s">
        <v>564</v>
      </c>
      <c r="D1313" s="16" t="s">
        <v>39</v>
      </c>
      <c r="E1313" s="17">
        <v>5949291</v>
      </c>
      <c r="F1313" s="18" t="s">
        <v>561</v>
      </c>
      <c r="G1313" s="18">
        <v>0.2</v>
      </c>
      <c r="H1313" s="18" t="s">
        <v>24</v>
      </c>
      <c r="I1313" s="18"/>
      <c r="J1313" s="18"/>
      <c r="K1313" s="18"/>
      <c r="L1313" s="10" t="str">
        <f>VLOOKUP(C1313,ROUTE!$A:$C,2,FALSE)</f>
        <v>离子导入给药</v>
      </c>
      <c r="M1313" s="10" t="str">
        <f>VLOOKUP(C1313,ROUTE!$A:$C,3,FALSE)</f>
        <v>利用微弱电流促进药物离子透过皮肤或其他体表。</v>
      </c>
      <c r="N1313" s="10" t="str">
        <f>VLOOKUP(D1313,'Dosage '!$A:$C,2,FALSE)</f>
        <v>（给药）系统</v>
      </c>
      <c r="O1313" s="10" t="str">
        <f>VLOOKUP(D1313,'Dosage '!$A:$C,3,FALSE)</f>
        <v>通常指透皮贴剂，能控制药物释放速率。</v>
      </c>
    </row>
    <row r="1314" spans="1:15">
      <c r="A1314" s="16" t="s">
        <v>560</v>
      </c>
      <c r="B1314" s="16" t="str">
        <f>VLOOKUP(A1314,Name!$A:$B,2,FALSE)</f>
        <v>一水合柠檬酸</v>
      </c>
      <c r="C1314" s="16" t="s">
        <v>111</v>
      </c>
      <c r="D1314" s="16" t="s">
        <v>247</v>
      </c>
      <c r="E1314" s="17">
        <v>5949291</v>
      </c>
      <c r="F1314" s="18" t="s">
        <v>561</v>
      </c>
      <c r="G1314" s="18">
        <v>0.03</v>
      </c>
      <c r="H1314" s="18" t="s">
        <v>50</v>
      </c>
      <c r="I1314" s="18"/>
      <c r="J1314" s="18"/>
      <c r="K1314" s="18"/>
      <c r="L1314" s="10" t="str">
        <f>VLOOKUP(C1314,ROUTE!$A:$C,2,FALSE)</f>
        <v>灌洗 / 冲洗</v>
      </c>
      <c r="M1314" s="10" t="str">
        <f>VLOOKUP(C1314,ROUTE!$A:$C,3,FALSE)</f>
        <v>用液体溶液冲洗体腔、伤口或器官。</v>
      </c>
      <c r="N1314" s="10" t="str">
        <f>VLOOKUP(D1314,'Dosage '!$A:$C,2,FALSE)</f>
        <v>注射用浓溶液</v>
      </c>
      <c r="O1314" s="10" t="str">
        <f>VLOOKUP(D1314,'Dosage '!$A:$C,3,FALSE)</f>
        <v>使用前需要稀释的无菌浓溶液。</v>
      </c>
    </row>
    <row r="1315" spans="1:15">
      <c r="A1315" s="16" t="s">
        <v>560</v>
      </c>
      <c r="B1315" s="16" t="str">
        <f>VLOOKUP(A1315,Name!$A:$B,2,FALSE)</f>
        <v>一水合柠檬酸</v>
      </c>
      <c r="C1315" s="16" t="s">
        <v>112</v>
      </c>
      <c r="D1315" s="16" t="s">
        <v>29</v>
      </c>
      <c r="E1315" s="17">
        <v>5949291</v>
      </c>
      <c r="F1315" s="18" t="s">
        <v>561</v>
      </c>
      <c r="G1315" s="18">
        <v>2.8</v>
      </c>
      <c r="H1315" s="18" t="s">
        <v>30</v>
      </c>
      <c r="I1315" s="20"/>
      <c r="J1315" s="18"/>
      <c r="K1315" s="18"/>
      <c r="L1315" s="10" t="str">
        <f>VLOOKUP(C1315,ROUTE!$A:$C,2,FALSE)</f>
        <v>鼻用 / 鼻腔给药</v>
      </c>
      <c r="M1315" s="10" t="str">
        <f>VLOOKUP(C1315,ROUTE!$A:$C,3,FALSE)</f>
        <v>药物通过鼻腔给药（如鼻喷雾剂）。</v>
      </c>
      <c r="N1315" s="10" t="str">
        <f>VLOOKUP(D1315,'Dosage '!$A:$C,2,FALSE)</f>
        <v>溶液剂</v>
      </c>
      <c r="O1315" s="10" t="str">
        <f>VLOOKUP(D1315,'Dosage '!$A:$C,3,FALSE)</f>
        <v>药物完全溶解在溶剂中的澄清液体。</v>
      </c>
    </row>
    <row r="1316" spans="1:15">
      <c r="A1316" s="16" t="s">
        <v>560</v>
      </c>
      <c r="B1316" s="16" t="str">
        <f>VLOOKUP(A1316,Name!$A:$B,2,FALSE)</f>
        <v>一水合柠檬酸</v>
      </c>
      <c r="C1316" s="16" t="s">
        <v>112</v>
      </c>
      <c r="D1316" s="16" t="s">
        <v>168</v>
      </c>
      <c r="E1316" s="17">
        <v>5949291</v>
      </c>
      <c r="F1316" s="18" t="s">
        <v>561</v>
      </c>
      <c r="G1316" s="18"/>
      <c r="H1316" s="18"/>
      <c r="I1316" s="20">
        <v>9</v>
      </c>
      <c r="J1316" s="18" t="s">
        <v>24</v>
      </c>
      <c r="K1316" s="18"/>
      <c r="L1316" s="10" t="str">
        <f>VLOOKUP(C1316,ROUTE!$A:$C,2,FALSE)</f>
        <v>鼻用 / 鼻腔给药</v>
      </c>
      <c r="M1316" s="10" t="str">
        <f>VLOOKUP(C1316,ROUTE!$A:$C,3,FALSE)</f>
        <v>药物通过鼻腔给药（如鼻喷雾剂）。</v>
      </c>
      <c r="N1316" s="10" t="str">
        <f>VLOOKUP(D1316,'Dosage '!$A:$C,2,FALSE)</f>
        <v>喷雾剂</v>
      </c>
      <c r="O1316" s="10" t="str">
        <f>VLOOKUP(D1316,'Dosage '!$A:$C,3,FALSE)</f>
        <v>通过机械泵喷出液体的制剂。</v>
      </c>
    </row>
    <row r="1317" spans="1:15">
      <c r="A1317" s="16" t="s">
        <v>560</v>
      </c>
      <c r="B1317" s="16" t="str">
        <f>VLOOKUP(A1317,Name!$A:$B,2,FALSE)</f>
        <v>一水合柠檬酸</v>
      </c>
      <c r="C1317" s="16" t="s">
        <v>112</v>
      </c>
      <c r="D1317" s="16" t="s">
        <v>113</v>
      </c>
      <c r="E1317" s="17">
        <v>5949291</v>
      </c>
      <c r="F1317" s="18" t="s">
        <v>561</v>
      </c>
      <c r="G1317" s="18"/>
      <c r="H1317" s="18"/>
      <c r="I1317" s="18">
        <v>2</v>
      </c>
      <c r="J1317" s="18" t="s">
        <v>24</v>
      </c>
      <c r="K1317" s="18"/>
      <c r="L1317" s="10" t="str">
        <f>VLOOKUP(C1317,ROUTE!$A:$C,2,FALSE)</f>
        <v>鼻用 / 鼻腔给药</v>
      </c>
      <c r="M1317" s="10" t="str">
        <f>VLOOKUP(C1317,ROUTE!$A:$C,3,FALSE)</f>
        <v>药物通过鼻腔给药（如鼻喷雾剂）。</v>
      </c>
      <c r="N1317" s="10" t="str">
        <f>VLOOKUP(D1317,'Dosage '!$A:$C,2,FALSE)</f>
        <v>定量喷雾剂</v>
      </c>
      <c r="O1317" s="10" t="str">
        <f>VLOOKUP(D1317,'Dosage '!$A:$C,3,FALSE)</f>
        <v>每次按压能喷出固定剂量的喷雾剂。</v>
      </c>
    </row>
    <row r="1318" spans="1:15">
      <c r="A1318" s="16" t="s">
        <v>560</v>
      </c>
      <c r="B1318" s="16" t="str">
        <f>VLOOKUP(A1318,Name!$A:$B,2,FALSE)</f>
        <v>一水合柠檬酸</v>
      </c>
      <c r="C1318" s="16" t="s">
        <v>114</v>
      </c>
      <c r="D1318" s="16" t="s">
        <v>29</v>
      </c>
      <c r="E1318" s="17">
        <v>5949291</v>
      </c>
      <c r="F1318" s="18" t="s">
        <v>561</v>
      </c>
      <c r="G1318" s="18">
        <v>0.03</v>
      </c>
      <c r="H1318" s="18" t="s">
        <v>50</v>
      </c>
      <c r="I1318" s="18"/>
      <c r="J1318" s="18"/>
      <c r="K1318" s="18"/>
      <c r="L1318" s="10" t="str">
        <f>VLOOKUP(C1318,ROUTE!$A:$C,2,FALSE)</f>
        <v>眼用 / 眼部给药</v>
      </c>
      <c r="M1318" s="10" t="str">
        <f>VLOOKUP(C1318,ROUTE!$A:$C,3,FALSE)</f>
        <v>药物用于眼睛表面（如眼药水、眼膏）。</v>
      </c>
      <c r="N1318" s="10" t="str">
        <f>VLOOKUP(D1318,'Dosage '!$A:$C,2,FALSE)</f>
        <v>溶液剂</v>
      </c>
      <c r="O1318" s="10" t="str">
        <f>VLOOKUP(D1318,'Dosage '!$A:$C,3,FALSE)</f>
        <v>药物完全溶解在溶剂中的澄清液体。</v>
      </c>
    </row>
    <row r="1319" spans="1:15">
      <c r="A1319" s="16" t="s">
        <v>560</v>
      </c>
      <c r="B1319" s="16" t="str">
        <f>VLOOKUP(A1319,Name!$A:$B,2,FALSE)</f>
        <v>一水合柠檬酸</v>
      </c>
      <c r="C1319" s="16" t="s">
        <v>114</v>
      </c>
      <c r="D1319" s="16" t="s">
        <v>115</v>
      </c>
      <c r="E1319" s="17">
        <v>5949291</v>
      </c>
      <c r="F1319" s="18" t="s">
        <v>561</v>
      </c>
      <c r="G1319" s="18">
        <v>0.05</v>
      </c>
      <c r="H1319" s="18" t="s">
        <v>50</v>
      </c>
      <c r="I1319" s="18"/>
      <c r="J1319" s="18"/>
      <c r="K1319" s="18"/>
      <c r="L1319" s="10" t="str">
        <f>VLOOKUP(C1319,ROUTE!$A:$C,2,FALSE)</f>
        <v>眼用 / 眼部给药</v>
      </c>
      <c r="M1319" s="10" t="str">
        <f>VLOOKUP(C1319,ROUTE!$A:$C,3,FALSE)</f>
        <v>药物用于眼睛表面（如眼药水、眼膏）。</v>
      </c>
      <c r="N1319" s="10" t="str">
        <f>VLOOKUP(D1319,'Dosage '!$A:$C,2,FALSE)</f>
        <v>溶液/滴剂</v>
      </c>
      <c r="O1319" s="10" t="str">
        <f>VLOOKUP(D1319,'Dosage '!$A:$C,3,FALSE)</f>
        <v>以滴形式给药的溶液。</v>
      </c>
    </row>
    <row r="1320" spans="1:15">
      <c r="A1320" s="16" t="s">
        <v>560</v>
      </c>
      <c r="B1320" s="16" t="str">
        <f>VLOOKUP(A1320,Name!$A:$B,2,FALSE)</f>
        <v>一水合柠檬酸</v>
      </c>
      <c r="C1320" s="16" t="s">
        <v>114</v>
      </c>
      <c r="D1320" s="16" t="s">
        <v>52</v>
      </c>
      <c r="E1320" s="17">
        <v>5949291</v>
      </c>
      <c r="F1320" s="18" t="s">
        <v>561</v>
      </c>
      <c r="G1320" s="18" t="s">
        <v>37</v>
      </c>
      <c r="H1320" s="18" t="s">
        <v>102</v>
      </c>
      <c r="I1320" s="18"/>
      <c r="J1320" s="18"/>
      <c r="K1320" s="18"/>
      <c r="L1320" s="10" t="str">
        <f>VLOOKUP(C1320,ROUTE!$A:$C,2,FALSE)</f>
        <v>眼用 / 眼部给药</v>
      </c>
      <c r="M1320" s="10" t="str">
        <f>VLOOKUP(C1320,ROUTE!$A:$C,3,FALSE)</f>
        <v>药物用于眼睛表面（如眼药水、眼膏）。</v>
      </c>
      <c r="N1320" s="10" t="str">
        <f>VLOOKUP(D1320,'Dosage '!$A:$C,2,FALSE)</f>
        <v>混悬剂</v>
      </c>
      <c r="O1320" s="10" t="str">
        <f>VLOOKUP(D1320,'Dosage '!$A:$C,3,FALSE)</f>
        <v>药物微粒均匀分散在液体介质中的制剂。</v>
      </c>
    </row>
    <row r="1321" spans="1:15">
      <c r="A1321" s="16" t="s">
        <v>560</v>
      </c>
      <c r="B1321" s="16" t="str">
        <f>VLOOKUP(A1321,Name!$A:$B,2,FALSE)</f>
        <v>一水合柠檬酸</v>
      </c>
      <c r="C1321" s="16" t="s">
        <v>27</v>
      </c>
      <c r="D1321" s="16" t="s">
        <v>28</v>
      </c>
      <c r="E1321" s="17">
        <v>5949291</v>
      </c>
      <c r="F1321" s="18" t="s">
        <v>561</v>
      </c>
      <c r="G1321" s="18"/>
      <c r="H1321" s="18"/>
      <c r="I1321" s="20">
        <v>238</v>
      </c>
      <c r="J1321" s="18" t="s">
        <v>24</v>
      </c>
      <c r="K1321" s="18"/>
      <c r="L1321" s="10" t="str">
        <f>VLOOKUP(C1321,ROUTE!$A:$C,2,FALSE)</f>
        <v>口服</v>
      </c>
      <c r="M1321" s="10" t="str">
        <f>VLOOKUP(C1321,ROUTE!$A:$C,3,FALSE)</f>
        <v>通过口腔吞咽给药。</v>
      </c>
      <c r="N1321" s="10" t="str">
        <f>VLOOKUP(D1321,'Dosage '!$A:$C,2,FALSE)</f>
        <v>胶囊剂</v>
      </c>
      <c r="O1321" s="10" t="str">
        <f>VLOOKUP(D1321,'Dosage '!$A:$C,3,FALSE)</f>
        <v>药物装在可溶性外壳中的制剂。</v>
      </c>
    </row>
    <row r="1322" spans="1:15">
      <c r="A1322" s="16" t="s">
        <v>560</v>
      </c>
      <c r="B1322" s="16" t="str">
        <f>VLOOKUP(A1322,Name!$A:$B,2,FALSE)</f>
        <v>一水合柠檬酸</v>
      </c>
      <c r="C1322" s="16" t="s">
        <v>27</v>
      </c>
      <c r="D1322" s="16" t="s">
        <v>79</v>
      </c>
      <c r="E1322" s="17">
        <v>5949291</v>
      </c>
      <c r="F1322" s="18" t="s">
        <v>561</v>
      </c>
      <c r="G1322" s="18"/>
      <c r="H1322" s="18"/>
      <c r="I1322" s="20">
        <v>101</v>
      </c>
      <c r="J1322" s="18" t="s">
        <v>24</v>
      </c>
      <c r="K1322" s="18"/>
      <c r="L1322" s="10" t="str">
        <f>VLOOKUP(C1322,ROUTE!$A:$C,2,FALSE)</f>
        <v>口服</v>
      </c>
      <c r="M1322" s="10" t="str">
        <f>VLOOKUP(C1322,ROUTE!$A:$C,3,FALSE)</f>
        <v>通过口腔吞咽给药。</v>
      </c>
      <c r="N1322" s="10" t="str">
        <f>VLOOKUP(D1322,'Dosage '!$A:$C,2,FALSE)</f>
        <v>缓释胶囊</v>
      </c>
      <c r="O1322" s="10" t="str">
        <f>VLOOKUP(D1322,'Dosage '!$A:$C,3,FALSE)</f>
        <v>药物从胶囊中缓慢、持续释放。</v>
      </c>
    </row>
    <row r="1323" spans="1:15">
      <c r="A1323" s="16" t="s">
        <v>560</v>
      </c>
      <c r="B1323" s="16" t="str">
        <f>VLOOKUP(A1323,Name!$A:$B,2,FALSE)</f>
        <v>一水合柠檬酸</v>
      </c>
      <c r="C1323" s="16" t="s">
        <v>27</v>
      </c>
      <c r="D1323" s="16" t="s">
        <v>157</v>
      </c>
      <c r="E1323" s="17">
        <v>5949291</v>
      </c>
      <c r="F1323" s="18" t="s">
        <v>561</v>
      </c>
      <c r="G1323" s="18">
        <v>5.3</v>
      </c>
      <c r="H1323" s="18" t="s">
        <v>30</v>
      </c>
      <c r="I1323" s="18"/>
      <c r="J1323" s="18"/>
      <c r="K1323" s="18"/>
      <c r="L1323" s="10" t="str">
        <f>VLOOKUP(C1323,ROUTE!$A:$C,2,FALSE)</f>
        <v>口服</v>
      </c>
      <c r="M1323" s="10" t="str">
        <f>VLOOKUP(C1323,ROUTE!$A:$C,3,FALSE)</f>
        <v>通过口腔吞咽给药。</v>
      </c>
      <c r="N1323" s="10" t="str">
        <f>VLOOKUP(D1323,'Dosage '!$A:$C,2,FALSE)</f>
        <v>浓缩液</v>
      </c>
      <c r="O1323" s="10" t="str">
        <f>VLOOKUP(D1323,'Dosage '!$A:$C,3,FALSE)</f>
        <v>使用前需要稀释的高浓度溶液。</v>
      </c>
    </row>
    <row r="1324" spans="1:15">
      <c r="A1324" s="16" t="s">
        <v>560</v>
      </c>
      <c r="B1324" s="16" t="str">
        <f>VLOOKUP(A1324,Name!$A:$B,2,FALSE)</f>
        <v>一水合柠檬酸</v>
      </c>
      <c r="C1324" s="16" t="s">
        <v>27</v>
      </c>
      <c r="D1324" s="16" t="s">
        <v>167</v>
      </c>
      <c r="E1324" s="17">
        <v>5949291</v>
      </c>
      <c r="F1324" s="18" t="s">
        <v>561</v>
      </c>
      <c r="G1324" s="18" t="s">
        <v>37</v>
      </c>
      <c r="H1324" s="18" t="s">
        <v>38</v>
      </c>
      <c r="I1324" s="18"/>
      <c r="J1324" s="18"/>
      <c r="K1324" s="18"/>
      <c r="L1324" s="10" t="str">
        <f>VLOOKUP(C1324,ROUTE!$A:$C,2,FALSE)</f>
        <v>口服</v>
      </c>
      <c r="M1324" s="10" t="str">
        <f>VLOOKUP(C1324,ROUTE!$A:$C,3,FALSE)</f>
        <v>通过口腔吞咽给药。</v>
      </c>
      <c r="N1324" s="10" t="str">
        <f>VLOOKUP(D1324,'Dosage '!$A:$C,2,FALSE)</f>
        <v>滴剂</v>
      </c>
      <c r="O1324" s="10" t="str">
        <f>VLOOKUP(D1324,'Dosage '!$A:$C,3,FALSE)</f>
        <v>以滴形式给药的液体制剂。</v>
      </c>
    </row>
    <row r="1325" spans="1:15">
      <c r="A1325" s="16" t="s">
        <v>560</v>
      </c>
      <c r="B1325" s="16" t="str">
        <f>VLOOKUP(A1325,Name!$A:$B,2,FALSE)</f>
        <v>一水合柠檬酸</v>
      </c>
      <c r="C1325" s="16" t="s">
        <v>27</v>
      </c>
      <c r="D1325" s="16" t="s">
        <v>117</v>
      </c>
      <c r="E1325" s="17">
        <v>5949291</v>
      </c>
      <c r="F1325" s="18" t="s">
        <v>561</v>
      </c>
      <c r="G1325" s="18">
        <v>100</v>
      </c>
      <c r="H1325" s="18" t="s">
        <v>93</v>
      </c>
      <c r="I1325" s="18"/>
      <c r="J1325" s="18"/>
      <c r="K1325" s="18"/>
      <c r="L1325" s="10" t="str">
        <f>VLOOKUP(C1325,ROUTE!$A:$C,2,FALSE)</f>
        <v>口服</v>
      </c>
      <c r="M1325" s="10" t="str">
        <f>VLOOKUP(C1325,ROUTE!$A:$C,3,FALSE)</f>
        <v>通过口腔吞咽给药。</v>
      </c>
      <c r="N1325" s="10" t="str">
        <f>VLOOKUP(D1325,'Dosage '!$A:$C,2,FALSE)</f>
        <v>酏剂</v>
      </c>
      <c r="O1325" s="10" t="str">
        <f>VLOOKUP(D1325,'Dosage '!$A:$C,3,FALSE)</f>
        <v>含有乙醇和甜味剂的澄清口服液体。</v>
      </c>
    </row>
    <row r="1326" spans="1:15">
      <c r="A1326" s="16" t="s">
        <v>560</v>
      </c>
      <c r="B1326" s="16" t="str">
        <f>VLOOKUP(A1326,Name!$A:$B,2,FALSE)</f>
        <v>一水合柠檬酸</v>
      </c>
      <c r="C1326" s="16" t="s">
        <v>27</v>
      </c>
      <c r="D1326" s="16" t="s">
        <v>249</v>
      </c>
      <c r="E1326" s="17">
        <v>5949291</v>
      </c>
      <c r="F1326" s="18" t="s">
        <v>561</v>
      </c>
      <c r="G1326" s="18"/>
      <c r="H1326" s="18"/>
      <c r="I1326" s="20">
        <v>113</v>
      </c>
      <c r="J1326" s="18" t="s">
        <v>24</v>
      </c>
      <c r="K1326" s="18"/>
      <c r="L1326" s="10" t="str">
        <f>VLOOKUP(C1326,ROUTE!$A:$C,2,FALSE)</f>
        <v>口服</v>
      </c>
      <c r="M1326" s="10" t="str">
        <f>VLOOKUP(C1326,ROUTE!$A:$C,3,FALSE)</f>
        <v>通过口腔吞咽给药。</v>
      </c>
      <c r="N1326" s="10" t="str">
        <f>VLOOKUP(D1326,'Dosage '!$A:$C,2,FALSE)</f>
        <v>混悬用颗粒</v>
      </c>
      <c r="O1326" s="10" t="str">
        <f>VLOOKUP(D1326,'Dosage '!$A:$C,3,FALSE)</f>
        <v>服用前需分散形成混悬液的颗粒剂。</v>
      </c>
    </row>
    <row r="1327" spans="1:15">
      <c r="A1327" s="16" t="s">
        <v>560</v>
      </c>
      <c r="B1327" s="16" t="str">
        <f>VLOOKUP(A1327,Name!$A:$B,2,FALSE)</f>
        <v>一水合柠檬酸</v>
      </c>
      <c r="C1327" s="16" t="s">
        <v>27</v>
      </c>
      <c r="D1327" s="16" t="s">
        <v>110</v>
      </c>
      <c r="E1327" s="17">
        <v>5949291</v>
      </c>
      <c r="F1327" s="18" t="s">
        <v>561</v>
      </c>
      <c r="G1327" s="18"/>
      <c r="H1327" s="18"/>
      <c r="I1327" s="20">
        <v>114</v>
      </c>
      <c r="J1327" s="18" t="s">
        <v>24</v>
      </c>
      <c r="K1327" s="18"/>
      <c r="L1327" s="10" t="str">
        <f>VLOOKUP(C1327,ROUTE!$A:$C,2,FALSE)</f>
        <v>口服</v>
      </c>
      <c r="M1327" s="10" t="str">
        <f>VLOOKUP(C1327,ROUTE!$A:$C,3,FALSE)</f>
        <v>通过口腔吞咽给药。</v>
      </c>
      <c r="N1327" s="10" t="str">
        <f>VLOOKUP(D1327,'Dosage '!$A:$C,2,FALSE)</f>
        <v>液体剂</v>
      </c>
      <c r="O1327" s="10" t="str">
        <f>VLOOKUP(D1327,'Dosage '!$A:$C,3,FALSE)</f>
        <v>各种液体剂型的总称。</v>
      </c>
    </row>
    <row r="1328" spans="1:15">
      <c r="A1328" s="16" t="s">
        <v>560</v>
      </c>
      <c r="B1328" s="16" t="str">
        <f>VLOOKUP(A1328,Name!$A:$B,2,FALSE)</f>
        <v>一水合柠檬酸</v>
      </c>
      <c r="C1328" s="16" t="s">
        <v>27</v>
      </c>
      <c r="D1328" s="16" t="s">
        <v>81</v>
      </c>
      <c r="E1328" s="17">
        <v>5949291</v>
      </c>
      <c r="F1328" s="18" t="s">
        <v>561</v>
      </c>
      <c r="G1328" s="18"/>
      <c r="H1328" s="18"/>
      <c r="I1328" s="18">
        <v>840</v>
      </c>
      <c r="J1328" s="18" t="s">
        <v>24</v>
      </c>
      <c r="K1328" s="18"/>
      <c r="L1328" s="10" t="str">
        <f>VLOOKUP(C1328,ROUTE!$A:$C,2,FALSE)</f>
        <v>口服</v>
      </c>
      <c r="M1328" s="10" t="str">
        <f>VLOOKUP(C1328,ROUTE!$A:$C,3,FALSE)</f>
        <v>通过口腔吞咽给药。</v>
      </c>
      <c r="N1328" s="10" t="str">
        <f>VLOOKUP(D1328,'Dosage '!$A:$C,2,FALSE)</f>
        <v>散剂 / 粉末</v>
      </c>
      <c r="O1328" s="10" t="str">
        <f>VLOOKUP(D1328,'Dosage '!$A:$C,3,FALSE)</f>
        <v>干燥的粉末状药物。</v>
      </c>
    </row>
    <row r="1329" spans="1:15">
      <c r="A1329" s="16" t="s">
        <v>560</v>
      </c>
      <c r="B1329" s="16" t="str">
        <f>VLOOKUP(A1329,Name!$A:$B,2,FALSE)</f>
        <v>一水合柠檬酸</v>
      </c>
      <c r="C1329" s="16" t="s">
        <v>27</v>
      </c>
      <c r="D1329" s="16" t="s">
        <v>82</v>
      </c>
      <c r="E1329" s="17">
        <v>5949291</v>
      </c>
      <c r="F1329" s="18" t="s">
        <v>561</v>
      </c>
      <c r="G1329" s="18"/>
      <c r="H1329" s="18"/>
      <c r="I1329" s="20">
        <v>315</v>
      </c>
      <c r="J1329" s="18" t="s">
        <v>24</v>
      </c>
      <c r="K1329" s="18"/>
      <c r="L1329" s="10" t="str">
        <f>VLOOKUP(C1329,ROUTE!$A:$C,2,FALSE)</f>
        <v>口服</v>
      </c>
      <c r="M1329" s="10" t="str">
        <f>VLOOKUP(C1329,ROUTE!$A:$C,3,FALSE)</f>
        <v>通过口腔吞咽给药。</v>
      </c>
      <c r="N1329" s="10" t="str">
        <f>VLOOKUP(D1329,'Dosage '!$A:$C,2,FALSE)</f>
        <v>溶液用粉末</v>
      </c>
      <c r="O1329" s="10" t="str">
        <f>VLOOKUP(D1329,'Dosage '!$A:$C,3,FALSE)</f>
        <v>服用前需溶解形成溶液的粉末。</v>
      </c>
    </row>
    <row r="1330" spans="1:15">
      <c r="A1330" s="16" t="s">
        <v>560</v>
      </c>
      <c r="B1330" s="16" t="str">
        <f>VLOOKUP(A1330,Name!$A:$B,2,FALSE)</f>
        <v>一水合柠檬酸</v>
      </c>
      <c r="C1330" s="16" t="s">
        <v>27</v>
      </c>
      <c r="D1330" s="16" t="s">
        <v>51</v>
      </c>
      <c r="E1330" s="17">
        <v>5949291</v>
      </c>
      <c r="F1330" s="18" t="s">
        <v>561</v>
      </c>
      <c r="G1330" s="18"/>
      <c r="H1330" s="18"/>
      <c r="I1330" s="20">
        <v>840</v>
      </c>
      <c r="J1330" s="18" t="s">
        <v>24</v>
      </c>
      <c r="K1330" s="18"/>
      <c r="L1330" s="10" t="str">
        <f>VLOOKUP(C1330,ROUTE!$A:$C,2,FALSE)</f>
        <v>口服</v>
      </c>
      <c r="M1330" s="10" t="str">
        <f>VLOOKUP(C1330,ROUTE!$A:$C,3,FALSE)</f>
        <v>通过口腔吞咽给药。</v>
      </c>
      <c r="N1330" s="10" t="str">
        <f>VLOOKUP(D1330,'Dosage '!$A:$C,2,FALSE)</f>
        <v>干混悬剂</v>
      </c>
      <c r="O1330" s="10" t="str">
        <f>VLOOKUP(D1330,'Dosage '!$A:$C,3,FALSE)</f>
        <v>服用前需分散形成混悬液的粉末。</v>
      </c>
    </row>
    <row r="1331" spans="1:15">
      <c r="A1331" s="16" t="s">
        <v>560</v>
      </c>
      <c r="B1331" s="16" t="str">
        <f>VLOOKUP(A1331,Name!$A:$B,2,FALSE)</f>
        <v>一水合柠檬酸</v>
      </c>
      <c r="C1331" s="16" t="s">
        <v>27</v>
      </c>
      <c r="D1331" s="16" t="s">
        <v>29</v>
      </c>
      <c r="E1331" s="17">
        <v>5949291</v>
      </c>
      <c r="F1331" s="18" t="s">
        <v>561</v>
      </c>
      <c r="G1331" s="18"/>
      <c r="H1331" s="18"/>
      <c r="I1331" s="20">
        <v>446</v>
      </c>
      <c r="J1331" s="18" t="s">
        <v>24</v>
      </c>
      <c r="K1331" s="18"/>
      <c r="L1331" s="10" t="str">
        <f>VLOOKUP(C1331,ROUTE!$A:$C,2,FALSE)</f>
        <v>口服</v>
      </c>
      <c r="M1331" s="10" t="str">
        <f>VLOOKUP(C1331,ROUTE!$A:$C,3,FALSE)</f>
        <v>通过口腔吞咽给药。</v>
      </c>
      <c r="N1331" s="10" t="str">
        <f>VLOOKUP(D1331,'Dosage '!$A:$C,2,FALSE)</f>
        <v>溶液剂</v>
      </c>
      <c r="O1331" s="10" t="str">
        <f>VLOOKUP(D1331,'Dosage '!$A:$C,3,FALSE)</f>
        <v>药物完全溶解在溶剂中的澄清液体。</v>
      </c>
    </row>
    <row r="1332" spans="1:15">
      <c r="A1332" s="16" t="s">
        <v>560</v>
      </c>
      <c r="B1332" s="16" t="str">
        <f>VLOOKUP(A1332,Name!$A:$B,2,FALSE)</f>
        <v>一水合柠檬酸</v>
      </c>
      <c r="C1332" s="16" t="s">
        <v>27</v>
      </c>
      <c r="D1332" s="16" t="s">
        <v>52</v>
      </c>
      <c r="E1332" s="17">
        <v>5949291</v>
      </c>
      <c r="F1332" s="18" t="s">
        <v>561</v>
      </c>
      <c r="G1332" s="18"/>
      <c r="H1332" s="18"/>
      <c r="I1332" s="20">
        <v>269</v>
      </c>
      <c r="J1332" s="18" t="s">
        <v>24</v>
      </c>
      <c r="K1332" s="18"/>
      <c r="L1332" s="10" t="str">
        <f>VLOOKUP(C1332,ROUTE!$A:$C,2,FALSE)</f>
        <v>口服</v>
      </c>
      <c r="M1332" s="10" t="str">
        <f>VLOOKUP(C1332,ROUTE!$A:$C,3,FALSE)</f>
        <v>通过口腔吞咽给药。</v>
      </c>
      <c r="N1332" s="10" t="str">
        <f>VLOOKUP(D1332,'Dosage '!$A:$C,2,FALSE)</f>
        <v>混悬剂</v>
      </c>
      <c r="O1332" s="10" t="str">
        <f>VLOOKUP(D1332,'Dosage '!$A:$C,3,FALSE)</f>
        <v>药物微粒均匀分散在液体介质中的制剂。</v>
      </c>
    </row>
    <row r="1333" spans="1:15">
      <c r="A1333" s="16" t="s">
        <v>560</v>
      </c>
      <c r="B1333" s="16" t="str">
        <f>VLOOKUP(A1333,Name!$A:$B,2,FALSE)</f>
        <v>一水合柠檬酸</v>
      </c>
      <c r="C1333" s="16" t="s">
        <v>27</v>
      </c>
      <c r="D1333" s="16" t="s">
        <v>250</v>
      </c>
      <c r="E1333" s="17">
        <v>5949291</v>
      </c>
      <c r="F1333" s="18" t="s">
        <v>561</v>
      </c>
      <c r="G1333" s="18">
        <v>140.8</v>
      </c>
      <c r="H1333" s="18" t="s">
        <v>24</v>
      </c>
      <c r="I1333" s="18"/>
      <c r="J1333" s="18"/>
      <c r="K1333" s="18"/>
      <c r="L1333" s="10" t="str">
        <f>VLOOKUP(C1333,ROUTE!$A:$C,2,FALSE)</f>
        <v>口服</v>
      </c>
      <c r="M1333" s="10" t="str">
        <f>VLOOKUP(C1333,ROUTE!$A:$C,3,FALSE)</f>
        <v>通过口腔吞咽给药。</v>
      </c>
      <c r="N1333" s="10" t="str">
        <f>VLOOKUP(D1333,'Dosage '!$A:$C,2,FALSE)</f>
        <v>缓释混悬剂</v>
      </c>
      <c r="O1333" s="10" t="str">
        <f>VLOOKUP(D1333,'Dosage '!$A:$C,3,FALSE)</f>
        <v>药物在混悬液中缓慢释放。</v>
      </c>
    </row>
    <row r="1334" spans="1:15">
      <c r="A1334" s="16" t="s">
        <v>560</v>
      </c>
      <c r="B1334" s="16" t="str">
        <f>VLOOKUP(A1334,Name!$A:$B,2,FALSE)</f>
        <v>一水合柠檬酸</v>
      </c>
      <c r="C1334" s="16" t="s">
        <v>27</v>
      </c>
      <c r="D1334" s="16" t="s">
        <v>100</v>
      </c>
      <c r="E1334" s="17">
        <v>5949291</v>
      </c>
      <c r="F1334" s="18" t="s">
        <v>561</v>
      </c>
      <c r="G1334" s="18"/>
      <c r="H1334" s="18"/>
      <c r="I1334" s="20">
        <v>19</v>
      </c>
      <c r="J1334" s="18" t="s">
        <v>24</v>
      </c>
      <c r="K1334" s="18"/>
      <c r="L1334" s="10" t="str">
        <f>VLOOKUP(C1334,ROUTE!$A:$C,2,FALSE)</f>
        <v>口服</v>
      </c>
      <c r="M1334" s="10" t="str">
        <f>VLOOKUP(C1334,ROUTE!$A:$C,3,FALSE)</f>
        <v>通过口腔吞咽给药。</v>
      </c>
      <c r="N1334" s="10" t="str">
        <f>VLOOKUP(D1334,'Dosage '!$A:$C,2,FALSE)</f>
        <v>混悬液/滴剂</v>
      </c>
      <c r="O1334" s="10" t="str">
        <f>VLOOKUP(D1334,'Dosage '!$A:$C,3,FALSE)</f>
        <v>以滴形式给药的混悬液。</v>
      </c>
    </row>
    <row r="1335" spans="1:15">
      <c r="A1335" s="16" t="s">
        <v>560</v>
      </c>
      <c r="B1335" s="16" t="str">
        <f>VLOOKUP(A1335,Name!$A:$B,2,FALSE)</f>
        <v>一水合柠檬酸</v>
      </c>
      <c r="C1335" s="16" t="s">
        <v>27</v>
      </c>
      <c r="D1335" s="16" t="s">
        <v>83</v>
      </c>
      <c r="E1335" s="17">
        <v>5949291</v>
      </c>
      <c r="F1335" s="18" t="s">
        <v>561</v>
      </c>
      <c r="G1335" s="18">
        <v>722</v>
      </c>
      <c r="H1335" s="18" t="s">
        <v>93</v>
      </c>
      <c r="I1335" s="18"/>
      <c r="J1335" s="18"/>
      <c r="K1335" s="18"/>
      <c r="L1335" s="10" t="str">
        <f>VLOOKUP(C1335,ROUTE!$A:$C,2,FALSE)</f>
        <v>口服</v>
      </c>
      <c r="M1335" s="10" t="str">
        <f>VLOOKUP(C1335,ROUTE!$A:$C,3,FALSE)</f>
        <v>通过口腔吞咽给药。</v>
      </c>
      <c r="N1335" s="10" t="str">
        <f>VLOOKUP(D1335,'Dosage '!$A:$C,2,FALSE)</f>
        <v>糖浆剂</v>
      </c>
      <c r="O1335" s="10" t="str">
        <f>VLOOKUP(D1335,'Dosage '!$A:$C,3,FALSE)</f>
        <v>含有高浓度蔗糖的浓水溶液。</v>
      </c>
    </row>
    <row r="1336" spans="1:15">
      <c r="A1336" s="16" t="s">
        <v>560</v>
      </c>
      <c r="B1336" s="16" t="str">
        <f>VLOOKUP(A1336,Name!$A:$B,2,FALSE)</f>
        <v>一水合柠檬酸</v>
      </c>
      <c r="C1336" s="16" t="s">
        <v>27</v>
      </c>
      <c r="D1336" s="16" t="s">
        <v>31</v>
      </c>
      <c r="E1336" s="17">
        <v>5949291</v>
      </c>
      <c r="F1336" s="18" t="s">
        <v>561</v>
      </c>
      <c r="G1336" s="18">
        <v>914</v>
      </c>
      <c r="H1336" s="18" t="s">
        <v>24</v>
      </c>
      <c r="I1336" s="18"/>
      <c r="J1336" s="18"/>
      <c r="K1336" s="18"/>
      <c r="L1336" s="10" t="str">
        <f>VLOOKUP(C1336,ROUTE!$A:$C,2,FALSE)</f>
        <v>口服</v>
      </c>
      <c r="M1336" s="10" t="str">
        <f>VLOOKUP(C1336,ROUTE!$A:$C,3,FALSE)</f>
        <v>通过口腔吞咽给药。</v>
      </c>
      <c r="N1336" s="10" t="str">
        <f>VLOOKUP(D1336,'Dosage '!$A:$C,2,FALSE)</f>
        <v>片剂</v>
      </c>
      <c r="O1336" s="10" t="str">
        <f>VLOOKUP(D1336,'Dosage '!$A:$C,3,FALSE)</f>
        <v>由药物和辅料压制而成的固体制剂。</v>
      </c>
    </row>
    <row r="1337" spans="1:15">
      <c r="A1337" s="16" t="s">
        <v>560</v>
      </c>
      <c r="B1337" s="16" t="str">
        <f>VLOOKUP(A1337,Name!$A:$B,2,FALSE)</f>
        <v>一水合柠檬酸</v>
      </c>
      <c r="C1337" s="16" t="s">
        <v>27</v>
      </c>
      <c r="D1337" s="16" t="s">
        <v>33</v>
      </c>
      <c r="E1337" s="17">
        <v>5949291</v>
      </c>
      <c r="F1337" s="18" t="s">
        <v>561</v>
      </c>
      <c r="G1337" s="18">
        <v>7</v>
      </c>
      <c r="H1337" s="18" t="s">
        <v>24</v>
      </c>
      <c r="I1337" s="20"/>
      <c r="J1337" s="18"/>
      <c r="K1337" s="18"/>
      <c r="L1337" s="10" t="str">
        <f>VLOOKUP(C1337,ROUTE!$A:$C,2,FALSE)</f>
        <v>口服</v>
      </c>
      <c r="M1337" s="10" t="str">
        <f>VLOOKUP(C1337,ROUTE!$A:$C,3,FALSE)</f>
        <v>通过口腔吞咽给药。</v>
      </c>
      <c r="N1337" s="10" t="str">
        <f>VLOOKUP(D1337,'Dosage '!$A:$C,2,FALSE)</f>
        <v>咀嚼片</v>
      </c>
      <c r="O1337" s="10" t="str">
        <f>VLOOKUP(D1337,'Dosage '!$A:$C,3,FALSE)</f>
        <v>在吞咽前需在口中咀嚼的片剂。</v>
      </c>
    </row>
    <row r="1338" spans="1:15">
      <c r="A1338" s="16" t="s">
        <v>560</v>
      </c>
      <c r="B1338" s="16" t="str">
        <f>VLOOKUP(A1338,Name!$A:$B,2,FALSE)</f>
        <v>一水合柠檬酸</v>
      </c>
      <c r="C1338" s="16" t="s">
        <v>27</v>
      </c>
      <c r="D1338" s="16" t="s">
        <v>84</v>
      </c>
      <c r="E1338" s="17">
        <v>5949291</v>
      </c>
      <c r="F1338" s="18" t="s">
        <v>561</v>
      </c>
      <c r="G1338" s="18" t="s">
        <v>37</v>
      </c>
      <c r="H1338" s="18" t="s">
        <v>38</v>
      </c>
      <c r="I1338" s="18"/>
      <c r="J1338" s="18"/>
      <c r="K1338" s="18"/>
      <c r="L1338" s="10" t="str">
        <f>VLOOKUP(C1338,ROUTE!$A:$C,2,FALSE)</f>
        <v>口服</v>
      </c>
      <c r="M1338" s="10" t="str">
        <f>VLOOKUP(C1338,ROUTE!$A:$C,3,FALSE)</f>
        <v>通过口腔吞咽给药。</v>
      </c>
      <c r="N1338" s="10" t="str">
        <f>VLOOKUP(D1338,'Dosage '!$A:$C,2,FALSE)</f>
        <v>包衣片</v>
      </c>
      <c r="O1338" s="10" t="str">
        <f>VLOOKUP(D1338,'Dosage '!$A:$C,3,FALSE)</f>
        <v>片剂外层有包衣的总称。</v>
      </c>
    </row>
    <row r="1339" spans="1:15">
      <c r="A1339" s="16" t="s">
        <v>560</v>
      </c>
      <c r="B1339" s="16" t="str">
        <f>VLOOKUP(A1339,Name!$A:$B,2,FALSE)</f>
        <v>一水合柠檬酸</v>
      </c>
      <c r="C1339" s="16" t="s">
        <v>27</v>
      </c>
      <c r="D1339" s="16" t="s">
        <v>94</v>
      </c>
      <c r="E1339" s="17">
        <v>5949291</v>
      </c>
      <c r="F1339" s="18" t="s">
        <v>561</v>
      </c>
      <c r="G1339" s="18">
        <v>460</v>
      </c>
      <c r="H1339" s="18" t="s">
        <v>24</v>
      </c>
      <c r="I1339" s="18"/>
      <c r="J1339" s="18"/>
      <c r="K1339" s="18"/>
      <c r="L1339" s="10" t="str">
        <f>VLOOKUP(C1339,ROUTE!$A:$C,2,FALSE)</f>
        <v>口服</v>
      </c>
      <c r="M1339" s="10" t="str">
        <f>VLOOKUP(C1339,ROUTE!$A:$C,3,FALSE)</f>
        <v>通过口腔吞咽给药。</v>
      </c>
      <c r="N1339" s="10" t="str">
        <f>VLOOKUP(D1339,'Dosage '!$A:$C,2,FALSE)</f>
        <v>泡腾片</v>
      </c>
      <c r="O1339" s="10" t="str">
        <f>VLOOKUP(D1339,'Dosage '!$A:$C,3,FALSE)</f>
        <v>遇水能产生气体并迅速溶解或分散的片剂。</v>
      </c>
    </row>
    <row r="1340" spans="1:15">
      <c r="A1340" s="16" t="s">
        <v>560</v>
      </c>
      <c r="B1340" s="16" t="str">
        <f>VLOOKUP(A1340,Name!$A:$B,2,FALSE)</f>
        <v>一水合柠檬酸</v>
      </c>
      <c r="C1340" s="16" t="s">
        <v>27</v>
      </c>
      <c r="D1340" s="16" t="s">
        <v>34</v>
      </c>
      <c r="E1340" s="17">
        <v>5949291</v>
      </c>
      <c r="F1340" s="18" t="s">
        <v>561</v>
      </c>
      <c r="G1340" s="18"/>
      <c r="H1340" s="18"/>
      <c r="I1340" s="20">
        <v>45</v>
      </c>
      <c r="J1340" s="18" t="s">
        <v>24</v>
      </c>
      <c r="K1340" s="18"/>
      <c r="L1340" s="10" t="str">
        <f>VLOOKUP(C1340,ROUTE!$A:$C,2,FALSE)</f>
        <v>口服</v>
      </c>
      <c r="M1340" s="10" t="str">
        <f>VLOOKUP(C1340,ROUTE!$A:$C,3,FALSE)</f>
        <v>通过口腔吞咽给药。</v>
      </c>
      <c r="N1340" s="10" t="str">
        <f>VLOOKUP(D1340,'Dosage '!$A:$C,2,FALSE)</f>
        <v>缓释片</v>
      </c>
      <c r="O1340" s="10" t="str">
        <f>VLOOKUP(D1340,'Dosage '!$A:$C,3,FALSE)</f>
        <v>药物缓慢、持续释放的片剂。</v>
      </c>
    </row>
    <row r="1341" spans="1:15">
      <c r="A1341" s="16" t="s">
        <v>560</v>
      </c>
      <c r="B1341" s="16" t="str">
        <f>VLOOKUP(A1341,Name!$A:$B,2,FALSE)</f>
        <v>一水合柠檬酸</v>
      </c>
      <c r="C1341" s="16" t="s">
        <v>27</v>
      </c>
      <c r="D1341" s="16" t="s">
        <v>35</v>
      </c>
      <c r="E1341" s="17">
        <v>5949291</v>
      </c>
      <c r="F1341" s="18" t="s">
        <v>561</v>
      </c>
      <c r="G1341" s="18"/>
      <c r="H1341" s="18"/>
      <c r="I1341" s="20">
        <v>42</v>
      </c>
      <c r="J1341" s="18" t="s">
        <v>24</v>
      </c>
      <c r="K1341" s="18"/>
      <c r="L1341" s="10" t="str">
        <f>VLOOKUP(C1341,ROUTE!$A:$C,2,FALSE)</f>
        <v>口服</v>
      </c>
      <c r="M1341" s="10" t="str">
        <f>VLOOKUP(C1341,ROUTE!$A:$C,3,FALSE)</f>
        <v>通过口腔吞咽给药。</v>
      </c>
      <c r="N1341" s="10" t="str">
        <f>VLOOKUP(D1341,'Dosage '!$A:$C,2,FALSE)</f>
        <v>薄膜衣片</v>
      </c>
      <c r="O1341" s="10" t="str">
        <f>VLOOKUP(D1341,'Dosage '!$A:$C,3,FALSE)</f>
        <v>在片剂核心外包有一层薄膜。</v>
      </c>
    </row>
    <row r="1342" spans="1:15">
      <c r="A1342" s="16" t="s">
        <v>560</v>
      </c>
      <c r="B1342" s="16" t="str">
        <f>VLOOKUP(A1342,Name!$A:$B,2,FALSE)</f>
        <v>一水合柠檬酸</v>
      </c>
      <c r="C1342" s="16" t="s">
        <v>27</v>
      </c>
      <c r="D1342" s="16" t="s">
        <v>85</v>
      </c>
      <c r="E1342" s="17">
        <v>5949291</v>
      </c>
      <c r="F1342" s="18" t="s">
        <v>561</v>
      </c>
      <c r="G1342" s="18"/>
      <c r="H1342" s="18"/>
      <c r="I1342" s="20">
        <v>83</v>
      </c>
      <c r="J1342" s="18" t="s">
        <v>24</v>
      </c>
      <c r="K1342" s="18"/>
      <c r="L1342" s="10" t="str">
        <f>VLOOKUP(C1342,ROUTE!$A:$C,2,FALSE)</f>
        <v>口服</v>
      </c>
      <c r="M1342" s="10" t="str">
        <f>VLOOKUP(C1342,ROUTE!$A:$C,3,FALSE)</f>
        <v>通过口腔吞咽给药。</v>
      </c>
      <c r="N1342" s="10" t="str">
        <f>VLOOKUP(D1342,'Dosage '!$A:$C,2,FALSE)</f>
        <v>口腔崩解片</v>
      </c>
      <c r="O1342" s="10" t="str">
        <f>VLOOKUP(D1342,'Dosage '!$A:$C,3,FALSE)</f>
        <v>放入舌上能迅速崩解，无需用水送服。</v>
      </c>
    </row>
    <row r="1343" spans="1:15">
      <c r="A1343" s="16" t="s">
        <v>560</v>
      </c>
      <c r="B1343" s="16" t="str">
        <f>VLOOKUP(A1343,Name!$A:$B,2,FALSE)</f>
        <v>一水合柠檬酸</v>
      </c>
      <c r="C1343" s="16" t="s">
        <v>27</v>
      </c>
      <c r="D1343" s="16" t="s">
        <v>252</v>
      </c>
      <c r="E1343" s="17">
        <v>5949291</v>
      </c>
      <c r="F1343" s="18" t="s">
        <v>561</v>
      </c>
      <c r="G1343" s="18"/>
      <c r="H1343" s="18"/>
      <c r="I1343" s="20">
        <v>2</v>
      </c>
      <c r="J1343" s="18" t="s">
        <v>24</v>
      </c>
      <c r="K1343" s="18"/>
      <c r="L1343" s="10" t="str">
        <f>VLOOKUP(C1343,ROUTE!$A:$C,2,FALSE)</f>
        <v>口服</v>
      </c>
      <c r="M1343" s="10" t="str">
        <f>VLOOKUP(C1343,ROUTE!$A:$C,3,FALSE)</f>
        <v>通过口腔吞咽给药。</v>
      </c>
      <c r="N1343" s="10" t="str">
        <f>VLOOKUP(D1343,'Dosage '!$A:$C,2,FALSE)</f>
        <v>迟釋口腔崩解片</v>
      </c>
      <c r="O1343" s="10" t="str">
        <f>VLOOKUP(D1343,'Dosage '!$A:$C,3,FALSE)</f>
        <v>在口腔迅速崩解，但药物颗粒具有迟释特性。</v>
      </c>
    </row>
    <row r="1344" spans="1:15">
      <c r="A1344" s="16" t="s">
        <v>560</v>
      </c>
      <c r="B1344" s="16" t="str">
        <f>VLOOKUP(A1344,Name!$A:$B,2,FALSE)</f>
        <v>一水合柠檬酸</v>
      </c>
      <c r="C1344" s="16" t="s">
        <v>27</v>
      </c>
      <c r="D1344" s="16" t="s">
        <v>96</v>
      </c>
      <c r="E1344" s="17">
        <v>5949291</v>
      </c>
      <c r="F1344" s="18" t="s">
        <v>561</v>
      </c>
      <c r="G1344" s="18">
        <v>12</v>
      </c>
      <c r="H1344" s="18" t="s">
        <v>24</v>
      </c>
      <c r="I1344" s="18"/>
      <c r="J1344" s="18"/>
      <c r="K1344" s="18"/>
      <c r="L1344" s="10" t="str">
        <f>VLOOKUP(C1344,ROUTE!$A:$C,2,FALSE)</f>
        <v>口服</v>
      </c>
      <c r="M1344" s="10" t="str">
        <f>VLOOKUP(C1344,ROUTE!$A:$C,3,FALSE)</f>
        <v>通过口腔吞咽给药。</v>
      </c>
      <c r="N1344" s="10" t="str">
        <f>VLOOKUP(D1344,'Dosage '!$A:$C,2,FALSE)</f>
        <v>口含剂 / 舐剂</v>
      </c>
      <c r="O1344" s="10" t="str">
        <f>VLOOKUP(D1344,'Dosage '!$A:$C,3,FALSE)</f>
        <v>类似于锭剂，在口中缓慢溶解。</v>
      </c>
    </row>
    <row r="1345" spans="1:15">
      <c r="A1345" s="16" t="s">
        <v>560</v>
      </c>
      <c r="B1345" s="16" t="str">
        <f>VLOOKUP(A1345,Name!$A:$B,2,FALSE)</f>
        <v>一水合柠檬酸</v>
      </c>
      <c r="C1345" s="16" t="s">
        <v>118</v>
      </c>
      <c r="D1345" s="16" t="s">
        <v>62</v>
      </c>
      <c r="E1345" s="17">
        <v>5949291</v>
      </c>
      <c r="F1345" s="18" t="s">
        <v>561</v>
      </c>
      <c r="G1345" s="18"/>
      <c r="H1345" s="18"/>
      <c r="I1345" s="20">
        <v>8</v>
      </c>
      <c r="J1345" s="18" t="s">
        <v>24</v>
      </c>
      <c r="K1345" s="18"/>
      <c r="L1345" s="10" t="str">
        <f>VLOOKUP(C1345,ROUTE!$A:$C,2,FALSE)</f>
        <v>肠外给药</v>
      </c>
      <c r="M1345" s="10" t="str">
        <f>VLOOKUP(C1345,ROUTE!$A:$C,3,FALSE)</f>
        <v>药物不经过胃肠道，通常指注射给药，直接进入体内循环或组织。</v>
      </c>
      <c r="N1345" s="10" t="str">
        <f>VLOOKUP(D1345,'Dosage '!$A:$C,2,FALSE)</f>
        <v>注射剂</v>
      </c>
      <c r="O1345" s="10" t="str">
        <f>VLOOKUP(D1345,'Dosage '!$A:$C,3,FALSE)</f>
        <v>通过注射给药的无菌制剂的总称。</v>
      </c>
    </row>
    <row r="1346" spans="1:15">
      <c r="A1346" s="16" t="s">
        <v>560</v>
      </c>
      <c r="B1346" s="16" t="str">
        <f>VLOOKUP(A1346,Name!$A:$B,2,FALSE)</f>
        <v>一水合柠檬酸</v>
      </c>
      <c r="C1346" s="16" t="s">
        <v>565</v>
      </c>
      <c r="D1346" s="16" t="s">
        <v>62</v>
      </c>
      <c r="E1346" s="17">
        <v>5949291</v>
      </c>
      <c r="F1346" s="18" t="s">
        <v>561</v>
      </c>
      <c r="G1346" s="18" t="s">
        <v>37</v>
      </c>
      <c r="H1346" s="18" t="s">
        <v>38</v>
      </c>
      <c r="I1346" s="18"/>
      <c r="J1346" s="18"/>
      <c r="K1346" s="18"/>
      <c r="L1346" s="10" t="str">
        <f>VLOOKUP(C1346,ROUTE!$A:$C,2,FALSE)</f>
        <v>硬膜外周给药</v>
      </c>
      <c r="M1346" s="10" t="str">
        <f>VLOOKUP(C1346,ROUTE!$A:$C,3,FALSE)</f>
        <v>硬膜外给药(Epidural)的同义词。</v>
      </c>
      <c r="N1346" s="10" t="str">
        <f>VLOOKUP(D1346,'Dosage '!$A:$C,2,FALSE)</f>
        <v>注射剂</v>
      </c>
      <c r="O1346" s="10" t="str">
        <f>VLOOKUP(D1346,'Dosage '!$A:$C,3,FALSE)</f>
        <v>通过注射给药的无菌制剂的总称。</v>
      </c>
    </row>
    <row r="1347" spans="1:15">
      <c r="A1347" s="16" t="s">
        <v>560</v>
      </c>
      <c r="B1347" s="16" t="str">
        <f>VLOOKUP(A1347,Name!$A:$B,2,FALSE)</f>
        <v>一水合柠檬酸</v>
      </c>
      <c r="C1347" s="16" t="s">
        <v>566</v>
      </c>
      <c r="D1347" s="16" t="s">
        <v>62</v>
      </c>
      <c r="E1347" s="17">
        <v>5949291</v>
      </c>
      <c r="F1347" s="18" t="s">
        <v>561</v>
      </c>
      <c r="G1347" s="18">
        <v>0.02</v>
      </c>
      <c r="H1347" s="18" t="s">
        <v>50</v>
      </c>
      <c r="I1347" s="18"/>
      <c r="J1347" s="18"/>
      <c r="K1347" s="18"/>
      <c r="L1347" s="10" t="str">
        <f>VLOOKUP(C1347,ROUTE!$A:$C,2,FALSE)</f>
        <v>神经周围注射</v>
      </c>
      <c r="M1347" s="10" t="str">
        <f>VLOOKUP(C1347,ROUTE!$A:$C,3,FALSE)</f>
        <v>将药物注射到神经束的周围。</v>
      </c>
      <c r="N1347" s="10" t="str">
        <f>VLOOKUP(D1347,'Dosage '!$A:$C,2,FALSE)</f>
        <v>注射剂</v>
      </c>
      <c r="O1347" s="10" t="str">
        <f>VLOOKUP(D1347,'Dosage '!$A:$C,3,FALSE)</f>
        <v>通过注射给药的无菌制剂的总称。</v>
      </c>
    </row>
    <row r="1348" spans="1:15">
      <c r="A1348" s="16" t="s">
        <v>560</v>
      </c>
      <c r="B1348" s="16" t="str">
        <f>VLOOKUP(A1348,Name!$A:$B,2,FALSE)</f>
        <v>一水合柠檬酸</v>
      </c>
      <c r="C1348" s="16" t="s">
        <v>169</v>
      </c>
      <c r="D1348" s="16" t="s">
        <v>44</v>
      </c>
      <c r="E1348" s="17">
        <v>5949291</v>
      </c>
      <c r="F1348" s="18" t="s">
        <v>561</v>
      </c>
      <c r="G1348" s="18"/>
      <c r="H1348" s="18"/>
      <c r="I1348" s="20">
        <v>7</v>
      </c>
      <c r="J1348" s="18" t="s">
        <v>24</v>
      </c>
      <c r="K1348" s="18"/>
      <c r="L1348" s="10" t="str">
        <f>VLOOKUP(C1348,ROUTE!$A:$C,2,FALSE)</f>
        <v>直肠给药</v>
      </c>
      <c r="M1348" s="10" t="str">
        <f>VLOOKUP(C1348,ROUTE!$A:$C,3,FALSE)</f>
        <v>通过直肠给药，如栓剂或灌肠剂。</v>
      </c>
      <c r="N1348" s="10" t="str">
        <f>VLOOKUP(D1348,'Dosage '!$A:$C,2,FALSE)</f>
        <v>泡沫气雾剂</v>
      </c>
      <c r="O1348" s="10" t="str">
        <f>VLOOKUP(D1348,'Dosage '!$A:$C,3,FALSE)</f>
        <v>喷出后形成泡沫状的制剂。</v>
      </c>
    </row>
    <row r="1349" spans="1:15">
      <c r="A1349" s="16" t="s">
        <v>560</v>
      </c>
      <c r="B1349" s="16" t="str">
        <f>VLOOKUP(A1349,Name!$A:$B,2,FALSE)</f>
        <v>一水合柠檬酸</v>
      </c>
      <c r="C1349" s="16" t="s">
        <v>63</v>
      </c>
      <c r="D1349" s="16" t="s">
        <v>537</v>
      </c>
      <c r="E1349" s="17">
        <v>5949291</v>
      </c>
      <c r="F1349" s="18" t="s">
        <v>561</v>
      </c>
      <c r="G1349" s="18" t="s">
        <v>37</v>
      </c>
      <c r="H1349" s="18" t="s">
        <v>38</v>
      </c>
      <c r="I1349" s="18"/>
      <c r="J1349" s="18"/>
      <c r="K1349" s="18"/>
      <c r="L1349" s="10" t="str">
        <f>VLOOKUP(C1349,ROUTE!$A:$C,2,FALSE)</f>
        <v>呼吸道给药（吸入）</v>
      </c>
      <c r="M1349" s="10" t="str">
        <f>VLOOKUP(C1349,ROUTE!$A:$C,3,FALSE)</f>
        <v>药物通过吸入方式进入呼吸道和肺部。</v>
      </c>
      <c r="N1349" s="10" t="str">
        <f>VLOOKUP(D1349,'Dosage '!$A:$C,2,FALSE)</f>
        <v>吸入剂</v>
      </c>
      <c r="O1349" s="10" t="str">
        <f>VLOOKUP(D1349,'Dosage '!$A:$C,3,FALSE)</f>
        <v>药物蒸发后通过吸入给药的制剂。</v>
      </c>
    </row>
    <row r="1350" spans="1:15">
      <c r="A1350" s="16" t="s">
        <v>560</v>
      </c>
      <c r="B1350" s="16" t="str">
        <f>VLOOKUP(A1350,Name!$A:$B,2,FALSE)</f>
        <v>一水合柠檬酸</v>
      </c>
      <c r="C1350" s="16" t="s">
        <v>63</v>
      </c>
      <c r="D1350" s="16" t="s">
        <v>110</v>
      </c>
      <c r="E1350" s="17">
        <v>5949291</v>
      </c>
      <c r="F1350" s="18" t="s">
        <v>561</v>
      </c>
      <c r="G1350" s="18">
        <v>0.13</v>
      </c>
      <c r="H1350" s="18" t="s">
        <v>19</v>
      </c>
      <c r="I1350" s="18"/>
      <c r="J1350" s="18"/>
      <c r="K1350" s="18"/>
      <c r="L1350" s="10" t="str">
        <f>VLOOKUP(C1350,ROUTE!$A:$C,2,FALSE)</f>
        <v>呼吸道给药（吸入）</v>
      </c>
      <c r="M1350" s="10" t="str">
        <f>VLOOKUP(C1350,ROUTE!$A:$C,3,FALSE)</f>
        <v>药物通过吸入方式进入呼吸道和肺部。</v>
      </c>
      <c r="N1350" s="10" t="str">
        <f>VLOOKUP(D1350,'Dosage '!$A:$C,2,FALSE)</f>
        <v>液体剂</v>
      </c>
      <c r="O1350" s="10" t="str">
        <f>VLOOKUP(D1350,'Dosage '!$A:$C,3,FALSE)</f>
        <v>各种液体剂型的总称。</v>
      </c>
    </row>
    <row r="1351" spans="1:15">
      <c r="A1351" s="16" t="s">
        <v>560</v>
      </c>
      <c r="B1351" s="16" t="str">
        <f>VLOOKUP(A1351,Name!$A:$B,2,FALSE)</f>
        <v>一水合柠檬酸</v>
      </c>
      <c r="C1351" s="16" t="s">
        <v>63</v>
      </c>
      <c r="D1351" s="16" t="s">
        <v>29</v>
      </c>
      <c r="E1351" s="17">
        <v>5949291</v>
      </c>
      <c r="F1351" s="18" t="s">
        <v>561</v>
      </c>
      <c r="G1351" s="18"/>
      <c r="H1351" s="18"/>
      <c r="I1351" s="20">
        <v>8</v>
      </c>
      <c r="J1351" s="18" t="s">
        <v>24</v>
      </c>
      <c r="K1351" s="18"/>
      <c r="L1351" s="10" t="str">
        <f>VLOOKUP(C1351,ROUTE!$A:$C,2,FALSE)</f>
        <v>呼吸道给药（吸入）</v>
      </c>
      <c r="M1351" s="10" t="str">
        <f>VLOOKUP(C1351,ROUTE!$A:$C,3,FALSE)</f>
        <v>药物通过吸入方式进入呼吸道和肺部。</v>
      </c>
      <c r="N1351" s="10" t="str">
        <f>VLOOKUP(D1351,'Dosage '!$A:$C,2,FALSE)</f>
        <v>溶液剂</v>
      </c>
      <c r="O1351" s="10" t="str">
        <f>VLOOKUP(D1351,'Dosage '!$A:$C,3,FALSE)</f>
        <v>药物完全溶解在溶剂中的澄清液体。</v>
      </c>
    </row>
    <row r="1352" spans="1:15">
      <c r="A1352" s="16" t="s">
        <v>560</v>
      </c>
      <c r="B1352" s="16" t="str">
        <f>VLOOKUP(A1352,Name!$A:$B,2,FALSE)</f>
        <v>一水合柠檬酸</v>
      </c>
      <c r="C1352" s="16" t="s">
        <v>63</v>
      </c>
      <c r="D1352" s="16" t="s">
        <v>52</v>
      </c>
      <c r="E1352" s="17">
        <v>5949291</v>
      </c>
      <c r="F1352" s="18" t="s">
        <v>561</v>
      </c>
      <c r="G1352" s="18">
        <v>0.03</v>
      </c>
      <c r="H1352" s="18" t="s">
        <v>50</v>
      </c>
      <c r="I1352" s="18"/>
      <c r="J1352" s="18"/>
      <c r="K1352" s="18"/>
      <c r="L1352" s="10" t="str">
        <f>VLOOKUP(C1352,ROUTE!$A:$C,2,FALSE)</f>
        <v>呼吸道给药（吸入）</v>
      </c>
      <c r="M1352" s="10" t="str">
        <f>VLOOKUP(C1352,ROUTE!$A:$C,3,FALSE)</f>
        <v>药物通过吸入方式进入呼吸道和肺部。</v>
      </c>
      <c r="N1352" s="10" t="str">
        <f>VLOOKUP(D1352,'Dosage '!$A:$C,2,FALSE)</f>
        <v>混悬剂</v>
      </c>
      <c r="O1352" s="10" t="str">
        <f>VLOOKUP(D1352,'Dosage '!$A:$C,3,FALSE)</f>
        <v>药物微粒均匀分散在液体介质中的制剂。</v>
      </c>
    </row>
    <row r="1353" spans="1:15">
      <c r="A1353" s="16" t="s">
        <v>560</v>
      </c>
      <c r="B1353" s="16" t="str">
        <f>VLOOKUP(A1353,Name!$A:$B,2,FALSE)</f>
        <v>一水合柠檬酸</v>
      </c>
      <c r="C1353" s="16" t="s">
        <v>119</v>
      </c>
      <c r="D1353" s="16" t="s">
        <v>62</v>
      </c>
      <c r="E1353" s="17">
        <v>5949291</v>
      </c>
      <c r="F1353" s="18" t="s">
        <v>561</v>
      </c>
      <c r="G1353" s="18" t="s">
        <v>37</v>
      </c>
      <c r="H1353" s="18" t="s">
        <v>102</v>
      </c>
      <c r="I1353" s="18"/>
      <c r="J1353" s="18"/>
      <c r="K1353" s="18"/>
      <c r="L1353" s="10" t="str">
        <f>VLOOKUP(C1353,ROUTE!$A:$C,2,FALSE)</f>
        <v>软组织给药</v>
      </c>
      <c r="M1353" s="10" t="str">
        <f>VLOOKUP(C1353,ROUTE!$A:$C,3,FALSE)</f>
        <v>注入到软组织中（如肌肉、脂肪、纤维组织等）。</v>
      </c>
      <c r="N1353" s="10" t="str">
        <f>VLOOKUP(D1353,'Dosage '!$A:$C,2,FALSE)</f>
        <v>注射剂</v>
      </c>
      <c r="O1353" s="10" t="str">
        <f>VLOOKUP(D1353,'Dosage '!$A:$C,3,FALSE)</f>
        <v>通过注射给药的无菌制剂的总称。</v>
      </c>
    </row>
    <row r="1354" spans="1:15">
      <c r="A1354" s="16" t="s">
        <v>560</v>
      </c>
      <c r="B1354" s="16" t="str">
        <f>VLOOKUP(A1354,Name!$A:$B,2,FALSE)</f>
        <v>一水合柠檬酸</v>
      </c>
      <c r="C1354" s="16" t="s">
        <v>120</v>
      </c>
      <c r="D1354" s="16" t="s">
        <v>62</v>
      </c>
      <c r="E1354" s="17">
        <v>5949291</v>
      </c>
      <c r="F1354" s="18" t="s">
        <v>561</v>
      </c>
      <c r="G1354" s="18"/>
      <c r="H1354" s="18"/>
      <c r="I1354" s="20">
        <v>28</v>
      </c>
      <c r="J1354" s="18" t="s">
        <v>24</v>
      </c>
      <c r="K1354" s="18"/>
      <c r="L1354" s="10" t="str">
        <f>VLOOKUP(C1354,ROUTE!$A:$C,2,FALSE)</f>
        <v>皮下注射</v>
      </c>
      <c r="M1354" s="10" t="str">
        <f>VLOOKUP(C1354,ROUTE!$A:$C,3,FALSE)</f>
        <v>将药物注入皮肤下的脂肪组织层。</v>
      </c>
      <c r="N1354" s="10" t="str">
        <f>VLOOKUP(D1354,'Dosage '!$A:$C,2,FALSE)</f>
        <v>注射剂</v>
      </c>
      <c r="O1354" s="10" t="str">
        <f>VLOOKUP(D1354,'Dosage '!$A:$C,3,FALSE)</f>
        <v>通过注射给药的无菌制剂的总称。</v>
      </c>
    </row>
    <row r="1355" spans="1:15">
      <c r="A1355" s="16" t="s">
        <v>560</v>
      </c>
      <c r="B1355" s="16" t="str">
        <f>VLOOKUP(A1355,Name!$A:$B,2,FALSE)</f>
        <v>一水合柠檬酸</v>
      </c>
      <c r="C1355" s="16" t="s">
        <v>120</v>
      </c>
      <c r="D1355" s="16" t="s">
        <v>109</v>
      </c>
      <c r="E1355" s="17">
        <v>5949291</v>
      </c>
      <c r="F1355" s="18" t="s">
        <v>561</v>
      </c>
      <c r="G1355" s="18"/>
      <c r="H1355" s="18"/>
      <c r="I1355" s="20">
        <v>26</v>
      </c>
      <c r="J1355" s="18" t="s">
        <v>24</v>
      </c>
      <c r="K1355" s="18"/>
      <c r="L1355" s="10" t="str">
        <f>VLOOKUP(C1355,ROUTE!$A:$C,2,FALSE)</f>
        <v>皮下注射</v>
      </c>
      <c r="M1355" s="10" t="str">
        <f>VLOOKUP(C1355,ROUTE!$A:$C,3,FALSE)</f>
        <v>将药物注入皮肤下的脂肪组织层。</v>
      </c>
      <c r="N1355" s="10" t="str">
        <f>VLOOKUP(D1355,'Dosage '!$A:$C,2,FALSE)</f>
        <v>注射液</v>
      </c>
      <c r="O1355" s="10" t="str">
        <f>VLOOKUP(D1355,'Dosage '!$A:$C,3,FALSE)</f>
        <v>药物完全溶解的无菌溶液。</v>
      </c>
    </row>
    <row r="1356" spans="1:15">
      <c r="A1356" s="16" t="s">
        <v>560</v>
      </c>
      <c r="B1356" s="16" t="str">
        <f>VLOOKUP(A1356,Name!$A:$B,2,FALSE)</f>
        <v>一水合柠檬酸</v>
      </c>
      <c r="C1356" s="16" t="s">
        <v>86</v>
      </c>
      <c r="D1356" s="16" t="s">
        <v>41</v>
      </c>
      <c r="E1356" s="17">
        <v>5949291</v>
      </c>
      <c r="F1356" s="18" t="s">
        <v>561</v>
      </c>
      <c r="G1356" s="18"/>
      <c r="H1356" s="18"/>
      <c r="I1356" s="20">
        <v>10</v>
      </c>
      <c r="J1356" s="18" t="s">
        <v>24</v>
      </c>
      <c r="K1356" s="18"/>
      <c r="L1356" s="10" t="str">
        <f>VLOOKUP(C1356,ROUTE!$A:$C,2,FALSE)</f>
        <v>舌下给药</v>
      </c>
      <c r="M1356" s="10" t="str">
        <f>VLOOKUP(C1356,ROUTE!$A:$C,3,FALSE)</f>
        <v>将药物置于舌下，通过舌下黏膜快速吸收。</v>
      </c>
      <c r="N1356" s="10" t="str">
        <f>VLOOKUP(D1356,'Dosage '!$A:$C,2,FALSE)</f>
        <v>膜剂</v>
      </c>
      <c r="O1356" s="10" t="str">
        <f>VLOOKUP(D1356,'Dosage '!$A:$C,3,FALSE)</f>
        <v>附着于皮肤或黏膜上的薄层制剂。</v>
      </c>
    </row>
    <row r="1357" spans="1:15">
      <c r="A1357" s="16" t="s">
        <v>560</v>
      </c>
      <c r="B1357" s="16" t="str">
        <f>VLOOKUP(A1357,Name!$A:$B,2,FALSE)</f>
        <v>一水合柠檬酸</v>
      </c>
      <c r="C1357" s="16" t="s">
        <v>86</v>
      </c>
      <c r="D1357" s="16" t="s">
        <v>31</v>
      </c>
      <c r="E1357" s="17">
        <v>5949291</v>
      </c>
      <c r="F1357" s="18" t="s">
        <v>561</v>
      </c>
      <c r="G1357" s="18"/>
      <c r="H1357" s="18"/>
      <c r="I1357" s="20">
        <v>24</v>
      </c>
      <c r="J1357" s="18" t="s">
        <v>24</v>
      </c>
      <c r="K1357" s="18"/>
      <c r="L1357" s="10" t="str">
        <f>VLOOKUP(C1357,ROUTE!$A:$C,2,FALSE)</f>
        <v>舌下给药</v>
      </c>
      <c r="M1357" s="10" t="str">
        <f>VLOOKUP(C1357,ROUTE!$A:$C,3,FALSE)</f>
        <v>将药物置于舌下，通过舌下黏膜快速吸收。</v>
      </c>
      <c r="N1357" s="10" t="str">
        <f>VLOOKUP(D1357,'Dosage '!$A:$C,2,FALSE)</f>
        <v>片剂</v>
      </c>
      <c r="O1357" s="10" t="str">
        <f>VLOOKUP(D1357,'Dosage '!$A:$C,3,FALSE)</f>
        <v>由药物和辅料压制而成的固体制剂。</v>
      </c>
    </row>
    <row r="1358" spans="1:15">
      <c r="A1358" s="16" t="s">
        <v>560</v>
      </c>
      <c r="B1358" s="16" t="str">
        <f>VLOOKUP(A1358,Name!$A:$B,2,FALSE)</f>
        <v>一水合柠檬酸</v>
      </c>
      <c r="C1358" s="16" t="s">
        <v>16</v>
      </c>
      <c r="D1358" s="16" t="s">
        <v>165</v>
      </c>
      <c r="E1358" s="17">
        <v>5949291</v>
      </c>
      <c r="F1358" s="18" t="s">
        <v>561</v>
      </c>
      <c r="G1358" s="18">
        <v>0.06</v>
      </c>
      <c r="H1358" s="18" t="s">
        <v>19</v>
      </c>
      <c r="I1358" s="18"/>
      <c r="J1358" s="18"/>
      <c r="K1358" s="18"/>
      <c r="L1358" s="10" t="str">
        <f>VLOOKUP(C1358,ROUTE!$A:$C,2,FALSE)</f>
        <v>局部给药 / 皮肤给药</v>
      </c>
      <c r="M1358" s="10" t="str">
        <f>VLOOKUP(C1358,ROUTE!$A:$C,3,FALSE)</f>
        <v>药物直接应用于身体表面（如皮肤），通常用于产生局部效应。</v>
      </c>
      <c r="N1358" s="10" t="str">
        <f>VLOOKUP(D1358,'Dosage '!$A:$C,2,FALSE)</f>
        <v>气雾剂</v>
      </c>
      <c r="O1358" s="10" t="str">
        <f>VLOOKUP(D1358,'Dosage '!$A:$C,3,FALSE)</f>
        <v>药物溶解或混悬在抛射剂中，以雾状喷出的制剂。</v>
      </c>
    </row>
    <row r="1359" spans="1:15">
      <c r="A1359" s="16" t="s">
        <v>560</v>
      </c>
      <c r="B1359" s="16" t="str">
        <f>VLOOKUP(A1359,Name!$A:$B,2,FALSE)</f>
        <v>一水合柠檬酸</v>
      </c>
      <c r="C1359" s="16" t="s">
        <v>16</v>
      </c>
      <c r="D1359" s="16" t="s">
        <v>44</v>
      </c>
      <c r="E1359" s="17">
        <v>5949291</v>
      </c>
      <c r="F1359" s="18" t="s">
        <v>561</v>
      </c>
      <c r="G1359" s="18"/>
      <c r="H1359" s="18"/>
      <c r="I1359" s="20">
        <v>1</v>
      </c>
      <c r="J1359" s="18" t="s">
        <v>24</v>
      </c>
      <c r="K1359" s="18" t="s">
        <v>32</v>
      </c>
      <c r="L1359" s="10" t="str">
        <f>VLOOKUP(C1359,ROUTE!$A:$C,2,FALSE)</f>
        <v>局部给药 / 皮肤给药</v>
      </c>
      <c r="M1359" s="10" t="str">
        <f>VLOOKUP(C1359,ROUTE!$A:$C,3,FALSE)</f>
        <v>药物直接应用于身体表面（如皮肤），通常用于产生局部效应。</v>
      </c>
      <c r="N1359" s="10" t="str">
        <f>VLOOKUP(D1359,'Dosage '!$A:$C,2,FALSE)</f>
        <v>泡沫气雾剂</v>
      </c>
      <c r="O1359" s="10" t="str">
        <f>VLOOKUP(D1359,'Dosage '!$A:$C,3,FALSE)</f>
        <v>喷出后形成泡沫状的制剂。</v>
      </c>
    </row>
    <row r="1360" spans="1:15">
      <c r="A1360" s="16" t="s">
        <v>560</v>
      </c>
      <c r="B1360" s="16" t="str">
        <f>VLOOKUP(A1360,Name!$A:$B,2,FALSE)</f>
        <v>一水合柠檬酸</v>
      </c>
      <c r="C1360" s="16" t="s">
        <v>16</v>
      </c>
      <c r="D1360" s="16" t="s">
        <v>57</v>
      </c>
      <c r="E1360" s="17">
        <v>5949291</v>
      </c>
      <c r="F1360" s="18" t="s">
        <v>561</v>
      </c>
      <c r="G1360" s="18"/>
      <c r="H1360" s="18"/>
      <c r="I1360" s="20">
        <v>4</v>
      </c>
      <c r="J1360" s="18" t="s">
        <v>24</v>
      </c>
      <c r="K1360" s="18"/>
      <c r="L1360" s="10" t="str">
        <f>VLOOKUP(C1360,ROUTE!$A:$C,2,FALSE)</f>
        <v>局部给药 / 皮肤给药</v>
      </c>
      <c r="M1360" s="10" t="str">
        <f>VLOOKUP(C1360,ROUTE!$A:$C,3,FALSE)</f>
        <v>药物直接应用于身体表面（如皮肤），通常用于产生局部效应。</v>
      </c>
      <c r="N1360" s="10" t="str">
        <f>VLOOKUP(D1360,'Dosage '!$A:$C,2,FALSE)</f>
        <v>乳膏剂</v>
      </c>
      <c r="O1360" s="10" t="str">
        <f>VLOOKUP(D1360,'Dosage '!$A:$C,3,FALSE)</f>
        <v>油和水混合的乳剂型半固体制剂。</v>
      </c>
    </row>
    <row r="1361" spans="1:15">
      <c r="A1361" s="16" t="s">
        <v>560</v>
      </c>
      <c r="B1361" s="16" t="str">
        <f>VLOOKUP(A1361,Name!$A:$B,2,FALSE)</f>
        <v>一水合柠檬酸</v>
      </c>
      <c r="C1361" s="16" t="s">
        <v>16</v>
      </c>
      <c r="D1361" s="16" t="s">
        <v>373</v>
      </c>
      <c r="E1361" s="17">
        <v>5949291</v>
      </c>
      <c r="F1361" s="18" t="s">
        <v>561</v>
      </c>
      <c r="G1361" s="18">
        <v>0.05</v>
      </c>
      <c r="H1361" s="18" t="s">
        <v>19</v>
      </c>
      <c r="I1361" s="18"/>
      <c r="J1361" s="18"/>
      <c r="K1361" s="18"/>
      <c r="L1361" s="10" t="str">
        <f>VLOOKUP(C1361,ROUTE!$A:$C,2,FALSE)</f>
        <v>局部给药 / 皮肤给药</v>
      </c>
      <c r="M1361" s="10" t="str">
        <f>VLOOKUP(C1361,ROUTE!$A:$C,3,FALSE)</f>
        <v>药物直接应用于身体表面（如皮肤），通常用于产生局部效应。</v>
      </c>
      <c r="N1361" s="10" t="str">
        <f>VLOOKUP(D1361,'Dosage '!$A:$C,2,FALSE)</f>
        <v>增效乳膏</v>
      </c>
      <c r="O1361" s="10" t="str">
        <f>VLOOKUP(D1361,'Dosage '!$A:$C,3,FALSE)</f>
        <v>改变基质以增强药物透皮吸收的乳膏。</v>
      </c>
    </row>
    <row r="1362" spans="1:15">
      <c r="A1362" s="16" t="s">
        <v>560</v>
      </c>
      <c r="B1362" s="16" t="str">
        <f>VLOOKUP(A1362,Name!$A:$B,2,FALSE)</f>
        <v>一水合柠檬酸</v>
      </c>
      <c r="C1362" s="16" t="s">
        <v>16</v>
      </c>
      <c r="D1362" s="16" t="s">
        <v>233</v>
      </c>
      <c r="E1362" s="17">
        <v>5949291</v>
      </c>
      <c r="F1362" s="18" t="s">
        <v>561</v>
      </c>
      <c r="G1362" s="18">
        <v>0.11</v>
      </c>
      <c r="H1362" s="18" t="s">
        <v>19</v>
      </c>
      <c r="I1362" s="18"/>
      <c r="J1362" s="18"/>
      <c r="K1362" s="18"/>
      <c r="L1362" s="10" t="str">
        <f>VLOOKUP(C1362,ROUTE!$A:$C,2,FALSE)</f>
        <v>局部给药 / 皮肤给药</v>
      </c>
      <c r="M1362" s="10" t="str">
        <f>VLOOKUP(C1362,ROUTE!$A:$C,3,FALSE)</f>
        <v>药物直接应用于身体表面（如皮肤），通常用于产生局部效应。</v>
      </c>
      <c r="N1362" s="10" t="str">
        <f>VLOOKUP(D1362,'Dosage '!$A:$C,2,FALSE)</f>
        <v>乳剂</v>
      </c>
      <c r="O1362" s="10" t="str">
        <f>VLOOKUP(D1362,'Dosage '!$A:$C,3,FALSE)</f>
        <v>两种不互溶液体形成的稳定混合物。</v>
      </c>
    </row>
    <row r="1363" spans="1:15">
      <c r="A1363" s="16" t="s">
        <v>560</v>
      </c>
      <c r="B1363" s="16" t="str">
        <f>VLOOKUP(A1363,Name!$A:$B,2,FALSE)</f>
        <v>一水合柠檬酸</v>
      </c>
      <c r="C1363" s="16" t="s">
        <v>16</v>
      </c>
      <c r="D1363" s="16" t="s">
        <v>160</v>
      </c>
      <c r="E1363" s="17">
        <v>5949291</v>
      </c>
      <c r="F1363" s="18" t="s">
        <v>561</v>
      </c>
      <c r="G1363" s="18"/>
      <c r="H1363" s="18"/>
      <c r="I1363" s="20">
        <v>1</v>
      </c>
      <c r="J1363" s="18" t="s">
        <v>24</v>
      </c>
      <c r="K1363" s="18"/>
      <c r="L1363" s="10" t="str">
        <f>VLOOKUP(C1363,ROUTE!$A:$C,2,FALSE)</f>
        <v>局部给药 / 皮肤给药</v>
      </c>
      <c r="M1363" s="10" t="str">
        <f>VLOOKUP(C1363,ROUTE!$A:$C,3,FALSE)</f>
        <v>药物直接应用于身体表面（如皮肤），通常用于产生局部效应。</v>
      </c>
      <c r="N1363" s="10" t="str">
        <f>VLOOKUP(D1363,'Dosage '!$A:$C,2,FALSE)</f>
        <v>凝胶剂</v>
      </c>
      <c r="O1363" s="10" t="str">
        <f>VLOOKUP(D1363,'Dosage '!$A:$C,3,FALSE)</f>
        <v>药物分散在半固态胶状基质中的制剂。</v>
      </c>
    </row>
    <row r="1364" spans="1:15">
      <c r="A1364" s="16" t="s">
        <v>560</v>
      </c>
      <c r="B1364" s="16" t="str">
        <f>VLOOKUP(A1364,Name!$A:$B,2,FALSE)</f>
        <v>一水合柠檬酸</v>
      </c>
      <c r="C1364" s="16" t="s">
        <v>16</v>
      </c>
      <c r="D1364" s="16" t="s">
        <v>17</v>
      </c>
      <c r="E1364" s="17">
        <v>5949291</v>
      </c>
      <c r="F1364" s="18" t="s">
        <v>561</v>
      </c>
      <c r="G1364" s="18">
        <v>0.85</v>
      </c>
      <c r="H1364" s="18" t="s">
        <v>19</v>
      </c>
      <c r="I1364" s="18"/>
      <c r="J1364" s="18"/>
      <c r="K1364" s="18"/>
      <c r="L1364" s="10" t="str">
        <f>VLOOKUP(C1364,ROUTE!$A:$C,2,FALSE)</f>
        <v>局部给药 / 皮肤给药</v>
      </c>
      <c r="M1364" s="10" t="str">
        <f>VLOOKUP(C1364,ROUTE!$A:$C,3,FALSE)</f>
        <v>药物直接应用于身体表面（如皮肤），通常用于产生局部效应。</v>
      </c>
      <c r="N1364" s="10" t="str">
        <f>VLOOKUP(D1364,'Dosage '!$A:$C,2,FALSE)</f>
        <v>洗剂</v>
      </c>
      <c r="O1364" s="10" t="str">
        <f>VLOOKUP(D1364,'Dosage '!$A:$C,3,FALSE)</f>
        <v>用于皮肤的液体或半液体。</v>
      </c>
    </row>
    <row r="1365" spans="1:15">
      <c r="A1365" s="16" t="s">
        <v>560</v>
      </c>
      <c r="B1365" s="16" t="str">
        <f>VLOOKUP(A1365,Name!$A:$B,2,FALSE)</f>
        <v>一水合柠檬酸</v>
      </c>
      <c r="C1365" s="16" t="s">
        <v>16</v>
      </c>
      <c r="D1365" s="16" t="s">
        <v>36</v>
      </c>
      <c r="E1365" s="17">
        <v>5949291</v>
      </c>
      <c r="F1365" s="18" t="s">
        <v>561</v>
      </c>
      <c r="G1365" s="18"/>
      <c r="H1365" s="18"/>
      <c r="I1365" s="20">
        <v>1</v>
      </c>
      <c r="J1365" s="18" t="s">
        <v>24</v>
      </c>
      <c r="K1365" s="18"/>
      <c r="L1365" s="10" t="str">
        <f>VLOOKUP(C1365,ROUTE!$A:$C,2,FALSE)</f>
        <v>局部给药 / 皮肤给药</v>
      </c>
      <c r="M1365" s="10" t="str">
        <f>VLOOKUP(C1365,ROUTE!$A:$C,3,FALSE)</f>
        <v>药物直接应用于身体表面（如皮肤），通常用于产生局部效应。</v>
      </c>
      <c r="N1365" s="10" t="str">
        <f>VLOOKUP(D1365,'Dosage '!$A:$C,2,FALSE)</f>
        <v>软膏剂</v>
      </c>
      <c r="O1365" s="10" t="str">
        <f>VLOOKUP(D1365,'Dosage '!$A:$C,3,FALSE)</f>
        <v>通常为油性基质，用于皮肤的半固体制剂。</v>
      </c>
    </row>
    <row r="1366" spans="1:15">
      <c r="A1366" s="16" t="s">
        <v>560</v>
      </c>
      <c r="B1366" s="16" t="str">
        <f>VLOOKUP(A1366,Name!$A:$B,2,FALSE)</f>
        <v>一水合柠檬酸</v>
      </c>
      <c r="C1366" s="16" t="s">
        <v>16</v>
      </c>
      <c r="D1366" s="16" t="s">
        <v>82</v>
      </c>
      <c r="E1366" s="17">
        <v>5949291</v>
      </c>
      <c r="F1366" s="18" t="s">
        <v>561</v>
      </c>
      <c r="G1366" s="18" t="s">
        <v>37</v>
      </c>
      <c r="H1366" s="18" t="s">
        <v>38</v>
      </c>
      <c r="I1366" s="18"/>
      <c r="J1366" s="18"/>
      <c r="K1366" s="18"/>
      <c r="L1366" s="10" t="str">
        <f>VLOOKUP(C1366,ROUTE!$A:$C,2,FALSE)</f>
        <v>局部给药 / 皮肤给药</v>
      </c>
      <c r="M1366" s="10" t="str">
        <f>VLOOKUP(C1366,ROUTE!$A:$C,3,FALSE)</f>
        <v>药物直接应用于身体表面（如皮肤），通常用于产生局部效应。</v>
      </c>
      <c r="N1366" s="10" t="str">
        <f>VLOOKUP(D1366,'Dosage '!$A:$C,2,FALSE)</f>
        <v>溶液用粉末</v>
      </c>
      <c r="O1366" s="10" t="str">
        <f>VLOOKUP(D1366,'Dosage '!$A:$C,3,FALSE)</f>
        <v>服用前需溶解形成溶液的粉末。</v>
      </c>
    </row>
    <row r="1367" spans="1:15">
      <c r="A1367" s="16" t="s">
        <v>560</v>
      </c>
      <c r="B1367" s="16" t="str">
        <f>VLOOKUP(A1367,Name!$A:$B,2,FALSE)</f>
        <v>一水合柠檬酸</v>
      </c>
      <c r="C1367" s="16" t="s">
        <v>16</v>
      </c>
      <c r="D1367" s="16" t="s">
        <v>172</v>
      </c>
      <c r="E1367" s="17">
        <v>5949291</v>
      </c>
      <c r="F1367" s="18" t="s">
        <v>561</v>
      </c>
      <c r="G1367" s="18"/>
      <c r="H1367" s="18"/>
      <c r="I1367" s="20">
        <v>17</v>
      </c>
      <c r="J1367" s="18" t="s">
        <v>24</v>
      </c>
      <c r="K1367" s="18"/>
      <c r="L1367" s="10" t="str">
        <f>VLOOKUP(C1367,ROUTE!$A:$C,2,FALSE)</f>
        <v>局部给药 / 皮肤给药</v>
      </c>
      <c r="M1367" s="10" t="str">
        <f>VLOOKUP(C1367,ROUTE!$A:$C,3,FALSE)</f>
        <v>药物直接应用于身体表面（如皮肤），通常用于产生局部效应。</v>
      </c>
      <c r="N1367" s="10" t="str">
        <f>VLOOKUP(D1367,'Dosage '!$A:$C,2,FALSE)</f>
        <v>香波剂 / 洗发剂</v>
      </c>
      <c r="O1367" s="10" t="str">
        <f>VLOOKUP(D1367,'Dosage '!$A:$C,3,FALSE)</f>
        <v>用于头发和头皮的含药洗涤剂。</v>
      </c>
    </row>
    <row r="1368" spans="1:15">
      <c r="A1368" s="16" t="s">
        <v>560</v>
      </c>
      <c r="B1368" s="16" t="str">
        <f>VLOOKUP(A1368,Name!$A:$B,2,FALSE)</f>
        <v>一水合柠檬酸</v>
      </c>
      <c r="C1368" s="16" t="s">
        <v>16</v>
      </c>
      <c r="D1368" s="16" t="s">
        <v>234</v>
      </c>
      <c r="E1368" s="17">
        <v>5949291</v>
      </c>
      <c r="F1368" s="18" t="s">
        <v>561</v>
      </c>
      <c r="G1368" s="18">
        <v>0.25</v>
      </c>
      <c r="H1368" s="18" t="s">
        <v>50</v>
      </c>
      <c r="I1368" s="18"/>
      <c r="J1368" s="18"/>
      <c r="K1368" s="18"/>
      <c r="L1368" s="10" t="str">
        <f>VLOOKUP(C1368,ROUTE!$A:$C,2,FALSE)</f>
        <v>局部给药 / 皮肤给药</v>
      </c>
      <c r="M1368" s="10" t="str">
        <f>VLOOKUP(C1368,ROUTE!$A:$C,3,FALSE)</f>
        <v>药物直接应用于身体表面（如皮肤），通常用于产生局部效应。</v>
      </c>
      <c r="N1368" s="10" t="str">
        <f>VLOOKUP(D1368,'Dosage '!$A:$C,2,FALSE)</f>
        <v>混悬型香波剂</v>
      </c>
      <c r="O1368" s="10" t="str">
        <f>VLOOKUP(D1368,'Dosage '!$A:$C,3,FALSE)</f>
        <v>药物以混悬状态存在于香波中。</v>
      </c>
    </row>
    <row r="1369" spans="1:15">
      <c r="A1369" s="16" t="s">
        <v>560</v>
      </c>
      <c r="B1369" s="16" t="str">
        <f>VLOOKUP(A1369,Name!$A:$B,2,FALSE)</f>
        <v>一水合柠檬酸</v>
      </c>
      <c r="C1369" s="16" t="s">
        <v>16</v>
      </c>
      <c r="D1369" s="16" t="s">
        <v>67</v>
      </c>
      <c r="E1369" s="17">
        <v>5949291</v>
      </c>
      <c r="F1369" s="18" t="s">
        <v>561</v>
      </c>
      <c r="G1369" s="18">
        <v>0.5</v>
      </c>
      <c r="H1369" s="18" t="s">
        <v>19</v>
      </c>
      <c r="I1369" s="18"/>
      <c r="J1369" s="18"/>
      <c r="K1369" s="18"/>
      <c r="L1369" s="10" t="str">
        <f>VLOOKUP(C1369,ROUTE!$A:$C,2,FALSE)</f>
        <v>局部给药 / 皮肤给药</v>
      </c>
      <c r="M1369" s="10" t="str">
        <f>VLOOKUP(C1369,ROUTE!$A:$C,3,FALSE)</f>
        <v>药物直接应用于身体表面（如皮肤），通常用于产生局部效应。</v>
      </c>
      <c r="N1369" s="10" t="str">
        <f>VLOOKUP(D1369,'Dosage '!$A:$C,2,FALSE)</f>
        <v>药皂</v>
      </c>
      <c r="O1369" s="10" t="str">
        <f>VLOOKUP(D1369,'Dosage '!$A:$C,3,FALSE)</f>
        <v>含有药物的皂类清洁产品。</v>
      </c>
    </row>
    <row r="1370" spans="1:15">
      <c r="A1370" s="16" t="s">
        <v>560</v>
      </c>
      <c r="B1370" s="16" t="str">
        <f>VLOOKUP(A1370,Name!$A:$B,2,FALSE)</f>
        <v>一水合柠檬酸</v>
      </c>
      <c r="C1370" s="16" t="s">
        <v>16</v>
      </c>
      <c r="D1370" s="16" t="s">
        <v>29</v>
      </c>
      <c r="E1370" s="17">
        <v>5949291</v>
      </c>
      <c r="F1370" s="18" t="s">
        <v>561</v>
      </c>
      <c r="G1370" s="18"/>
      <c r="H1370" s="18"/>
      <c r="I1370" s="20">
        <v>17</v>
      </c>
      <c r="J1370" s="18" t="s">
        <v>24</v>
      </c>
      <c r="K1370" s="18"/>
      <c r="L1370" s="10" t="str">
        <f>VLOOKUP(C1370,ROUTE!$A:$C,2,FALSE)</f>
        <v>局部给药 / 皮肤给药</v>
      </c>
      <c r="M1370" s="10" t="str">
        <f>VLOOKUP(C1370,ROUTE!$A:$C,3,FALSE)</f>
        <v>药物直接应用于身体表面（如皮肤），通常用于产生局部效应。</v>
      </c>
      <c r="N1370" s="10" t="str">
        <f>VLOOKUP(D1370,'Dosage '!$A:$C,2,FALSE)</f>
        <v>溶液剂</v>
      </c>
      <c r="O1370" s="10" t="str">
        <f>VLOOKUP(D1370,'Dosage '!$A:$C,3,FALSE)</f>
        <v>药物完全溶解在溶剂中的澄清液体。</v>
      </c>
    </row>
    <row r="1371" spans="1:15">
      <c r="A1371" s="16" t="s">
        <v>560</v>
      </c>
      <c r="B1371" s="16" t="str">
        <f>VLOOKUP(A1371,Name!$A:$B,2,FALSE)</f>
        <v>一水合柠檬酸</v>
      </c>
      <c r="C1371" s="16" t="s">
        <v>16</v>
      </c>
      <c r="D1371" s="16" t="s">
        <v>115</v>
      </c>
      <c r="E1371" s="17">
        <v>5949291</v>
      </c>
      <c r="F1371" s="18" t="s">
        <v>561</v>
      </c>
      <c r="G1371" s="18">
        <v>0.01</v>
      </c>
      <c r="H1371" s="18" t="s">
        <v>50</v>
      </c>
      <c r="I1371" s="18"/>
      <c r="J1371" s="18"/>
      <c r="K1371" s="18"/>
      <c r="L1371" s="10" t="str">
        <f>VLOOKUP(C1371,ROUTE!$A:$C,2,FALSE)</f>
        <v>局部给药 / 皮肤给药</v>
      </c>
      <c r="M1371" s="10" t="str">
        <f>VLOOKUP(C1371,ROUTE!$A:$C,3,FALSE)</f>
        <v>药物直接应用于身体表面（如皮肤），通常用于产生局部效应。</v>
      </c>
      <c r="N1371" s="10" t="str">
        <f>VLOOKUP(D1371,'Dosage '!$A:$C,2,FALSE)</f>
        <v>溶液/滴剂</v>
      </c>
      <c r="O1371" s="10" t="str">
        <f>VLOOKUP(D1371,'Dosage '!$A:$C,3,FALSE)</f>
        <v>以滴形式给药的溶液。</v>
      </c>
    </row>
    <row r="1372" spans="1:15">
      <c r="A1372" s="16" t="s">
        <v>560</v>
      </c>
      <c r="B1372" s="16" t="str">
        <f>VLOOKUP(A1372,Name!$A:$B,2,FALSE)</f>
        <v>一水合柠檬酸</v>
      </c>
      <c r="C1372" s="16" t="s">
        <v>16</v>
      </c>
      <c r="D1372" s="16" t="s">
        <v>173</v>
      </c>
      <c r="E1372" s="17">
        <v>5949291</v>
      </c>
      <c r="F1372" s="18" t="s">
        <v>561</v>
      </c>
      <c r="G1372" s="18">
        <v>0.05</v>
      </c>
      <c r="H1372" s="18" t="s">
        <v>19</v>
      </c>
      <c r="I1372" s="18"/>
      <c r="J1372" s="18"/>
      <c r="K1372" s="18"/>
      <c r="L1372" s="10" t="str">
        <f>VLOOKUP(C1372,ROUTE!$A:$C,2,FALSE)</f>
        <v>局部给药 / 皮肤给药</v>
      </c>
      <c r="M1372" s="10" t="str">
        <f>VLOOKUP(C1372,ROUTE!$A:$C,3,FALSE)</f>
        <v>药物直接应用于身体表面（如皮肤），通常用于产生局部效应。</v>
      </c>
      <c r="N1372" s="10" t="str">
        <f>VLOOKUP(D1372,'Dosage '!$A:$C,2,FALSE)</f>
        <v>药签</v>
      </c>
      <c r="O1372" s="10" t="str">
        <f>VLOOKUP(D1372,'Dosage '!$A:$C,3,FALSE)</f>
        <v>浸有药物溶液，用于涂抹的棉签。</v>
      </c>
    </row>
    <row r="1373" spans="1:15">
      <c r="A1373" s="16" t="s">
        <v>560</v>
      </c>
      <c r="B1373" s="16" t="str">
        <f>VLOOKUP(A1373,Name!$A:$B,2,FALSE)</f>
        <v>一水合柠檬酸</v>
      </c>
      <c r="C1373" s="16" t="s">
        <v>16</v>
      </c>
      <c r="D1373" s="16" t="s">
        <v>39</v>
      </c>
      <c r="E1373" s="17">
        <v>5949291</v>
      </c>
      <c r="F1373" s="18" t="s">
        <v>561</v>
      </c>
      <c r="G1373" s="18">
        <v>0.2</v>
      </c>
      <c r="H1373" s="18" t="s">
        <v>24</v>
      </c>
      <c r="I1373" s="18"/>
      <c r="J1373" s="18"/>
      <c r="K1373" s="18"/>
      <c r="L1373" s="10" t="str">
        <f>VLOOKUP(C1373,ROUTE!$A:$C,2,FALSE)</f>
        <v>局部给药 / 皮肤给药</v>
      </c>
      <c r="M1373" s="10" t="str">
        <f>VLOOKUP(C1373,ROUTE!$A:$C,3,FALSE)</f>
        <v>药物直接应用于身体表面（如皮肤），通常用于产生局部效应。</v>
      </c>
      <c r="N1373" s="10" t="str">
        <f>VLOOKUP(D1373,'Dosage '!$A:$C,2,FALSE)</f>
        <v>（给药）系统</v>
      </c>
      <c r="O1373" s="10" t="str">
        <f>VLOOKUP(D1373,'Dosage '!$A:$C,3,FALSE)</f>
        <v>通常指透皮贴剂，能控制药物释放速率。</v>
      </c>
    </row>
    <row r="1374" spans="1:15">
      <c r="A1374" s="16" t="s">
        <v>560</v>
      </c>
      <c r="B1374" s="16" t="str">
        <f>VLOOKUP(A1374,Name!$A:$B,2,FALSE)</f>
        <v>一水合柠檬酸</v>
      </c>
      <c r="C1374" s="16" t="s">
        <v>53</v>
      </c>
      <c r="D1374" s="16" t="s">
        <v>73</v>
      </c>
      <c r="E1374" s="17">
        <v>5949291</v>
      </c>
      <c r="F1374" s="18" t="s">
        <v>561</v>
      </c>
      <c r="G1374" s="18">
        <v>1.38</v>
      </c>
      <c r="H1374" s="18" t="s">
        <v>24</v>
      </c>
      <c r="I1374" s="18"/>
      <c r="J1374" s="18"/>
      <c r="K1374" s="18"/>
      <c r="L1374" s="10" t="str">
        <f>VLOOKUP(C1374,ROUTE!$A:$C,2,FALSE)</f>
        <v>透皮给药</v>
      </c>
      <c r="M1374" s="10" t="str">
        <f>VLOOKUP(C1374,ROUTE!$A:$C,3,FALSE)</f>
        <v>药物通过皮肤吸收进入血液循环，以产生全身效应（如贴剂）。</v>
      </c>
      <c r="N1374" s="10" t="str">
        <f>VLOOKUP(D1374,'Dosage '!$A:$C,2,FALSE)</f>
        <v>缓释膜剂</v>
      </c>
      <c r="O1374" s="10" t="str">
        <f>VLOOKUP(D1374,'Dosage '!$A:$C,3,FALSE)</f>
        <v>药物从膜剂中缓慢持续释放。</v>
      </c>
    </row>
    <row r="1375" spans="1:15">
      <c r="A1375" s="16" t="s">
        <v>560</v>
      </c>
      <c r="B1375" s="16" t="str">
        <f>VLOOKUP(A1375,Name!$A:$B,2,FALSE)</f>
        <v>一水合柠檬酸</v>
      </c>
      <c r="C1375" s="16" t="s">
        <v>123</v>
      </c>
      <c r="D1375" s="16" t="s">
        <v>57</v>
      </c>
      <c r="E1375" s="17">
        <v>5949291</v>
      </c>
      <c r="F1375" s="18" t="s">
        <v>561</v>
      </c>
      <c r="G1375" s="18">
        <v>0.49</v>
      </c>
      <c r="H1375" s="18" t="s">
        <v>19</v>
      </c>
      <c r="I1375" s="18"/>
      <c r="J1375" s="18"/>
      <c r="K1375" s="18"/>
      <c r="L1375" s="10" t="str">
        <f>VLOOKUP(C1375,ROUTE!$A:$C,2,FALSE)</f>
        <v>阴道给药</v>
      </c>
      <c r="M1375" s="10" t="str">
        <f>VLOOKUP(C1375,ROUTE!$A:$C,3,FALSE)</f>
        <v>通过阴道给药（如栓剂、乳膏）。</v>
      </c>
      <c r="N1375" s="10" t="str">
        <f>VLOOKUP(D1375,'Dosage '!$A:$C,2,FALSE)</f>
        <v>乳膏剂</v>
      </c>
      <c r="O1375" s="10" t="str">
        <f>VLOOKUP(D1375,'Dosage '!$A:$C,3,FALSE)</f>
        <v>油和水混合的乳剂型半固体制剂。</v>
      </c>
    </row>
    <row r="1376" spans="1:15">
      <c r="A1376" s="16" t="s">
        <v>560</v>
      </c>
      <c r="B1376" s="16" t="str">
        <f>VLOOKUP(A1376,Name!$A:$B,2,FALSE)</f>
        <v>一水合柠檬酸</v>
      </c>
      <c r="C1376" s="16" t="s">
        <v>123</v>
      </c>
      <c r="D1376" s="16" t="s">
        <v>567</v>
      </c>
      <c r="E1376" s="17">
        <v>5949291</v>
      </c>
      <c r="F1376" s="18" t="s">
        <v>561</v>
      </c>
      <c r="G1376" s="18">
        <v>0.07</v>
      </c>
      <c r="H1376" s="18" t="s">
        <v>19</v>
      </c>
      <c r="I1376" s="18"/>
      <c r="J1376" s="18"/>
      <c r="K1376" s="18"/>
      <c r="L1376" s="10" t="str">
        <f>VLOOKUP(C1376,ROUTE!$A:$C,2,FALSE)</f>
        <v>阴道给药</v>
      </c>
      <c r="M1376" s="10" t="str">
        <f>VLOOKUP(C1376,ROUTE!$A:$C,3,FALSE)</f>
        <v>通过阴道给药（如栓剂、乳膏）。</v>
      </c>
      <c r="N1376" s="10" t="str">
        <f>VLOOKUP(D1376,'Dosage '!$A:$C,2,FALSE)</f>
        <v>灌洗液</v>
      </c>
      <c r="O1376" s="10" t="str">
        <f>VLOOKUP(D1376,'Dosage '!$A:$C,3,FALSE)</f>
        <v>用于冲洗体腔（如阴道）的液体。</v>
      </c>
    </row>
    <row r="1377" spans="1:15">
      <c r="A1377" s="16" t="s">
        <v>568</v>
      </c>
      <c r="B1377" s="16" t="e">
        <f>VLOOKUP(A1377,Name!$A:$B,2,FALSE)</f>
        <v>#N/A</v>
      </c>
      <c r="C1377" s="16" t="s">
        <v>27</v>
      </c>
      <c r="D1377" s="16" t="s">
        <v>31</v>
      </c>
      <c r="E1377" s="17"/>
      <c r="F1377" s="18" t="s">
        <v>569</v>
      </c>
      <c r="G1377" s="18" t="s">
        <v>37</v>
      </c>
      <c r="H1377" s="18" t="s">
        <v>38</v>
      </c>
      <c r="I1377" s="18"/>
      <c r="J1377" s="18"/>
      <c r="K1377" s="18"/>
      <c r="L1377" s="10" t="str">
        <f>VLOOKUP(C1377,ROUTE!$A:$C,2,FALSE)</f>
        <v>口服</v>
      </c>
      <c r="M1377" s="10" t="str">
        <f>VLOOKUP(C1377,ROUTE!$A:$C,3,FALSE)</f>
        <v>通过口腔吞咽给药。</v>
      </c>
      <c r="N1377" s="10" t="str">
        <f>VLOOKUP(D1377,'Dosage '!$A:$C,2,FALSE)</f>
        <v>片剂</v>
      </c>
      <c r="O1377" s="10" t="str">
        <f>VLOOKUP(D1377,'Dosage '!$A:$C,3,FALSE)</f>
        <v>由药物和辅料压制而成的固体制剂。</v>
      </c>
    </row>
    <row r="1378" spans="1:15">
      <c r="A1378" s="16" t="s">
        <v>570</v>
      </c>
      <c r="B1378" s="16" t="str">
        <f>VLOOKUP(A1378,Name!$A:$B,2,FALSE)</f>
        <v>丁香油</v>
      </c>
      <c r="C1378" s="16" t="s">
        <v>92</v>
      </c>
      <c r="D1378" s="16" t="s">
        <v>242</v>
      </c>
      <c r="E1378" s="17">
        <v>8000348</v>
      </c>
      <c r="F1378" s="18" t="s">
        <v>571</v>
      </c>
      <c r="G1378" s="18">
        <v>2.4</v>
      </c>
      <c r="H1378" s="18" t="s">
        <v>19</v>
      </c>
      <c r="I1378" s="18"/>
      <c r="J1378" s="18"/>
      <c r="K1378" s="18"/>
      <c r="L1378" s="10" t="str">
        <f>VLOOKUP(C1378,ROUTE!$A:$C,2,FALSE)</f>
        <v>牙科给药</v>
      </c>
      <c r="M1378" s="10" t="str">
        <f>VLOOKUP(C1378,ROUTE!$A:$C,3,FALSE)</f>
        <v>直接用于牙齿或牙龈的药物。</v>
      </c>
      <c r="N1378" s="10" t="str">
        <f>VLOOKUP(D1378,'Dosage '!$A:$C,2,FALSE)</f>
        <v>牙膏</v>
      </c>
      <c r="O1378" s="10" t="str">
        <f>VLOOKUP(D1378,'Dosage '!$A:$C,3,FALSE)</f>
        <v>用于清洁牙齿的糊剂。</v>
      </c>
    </row>
    <row r="1379" spans="1:15">
      <c r="A1379" s="16" t="s">
        <v>570</v>
      </c>
      <c r="B1379" s="16" t="str">
        <f>VLOOKUP(A1379,Name!$A:$B,2,FALSE)</f>
        <v>丁香油</v>
      </c>
      <c r="C1379" s="16" t="s">
        <v>27</v>
      </c>
      <c r="D1379" s="16" t="s">
        <v>117</v>
      </c>
      <c r="E1379" s="17">
        <v>8000348</v>
      </c>
      <c r="F1379" s="18" t="s">
        <v>571</v>
      </c>
      <c r="G1379" s="18">
        <v>0.42</v>
      </c>
      <c r="H1379" s="18" t="s">
        <v>93</v>
      </c>
      <c r="I1379" s="18"/>
      <c r="J1379" s="18"/>
      <c r="K1379" s="18"/>
      <c r="L1379" s="10" t="str">
        <f>VLOOKUP(C1379,ROUTE!$A:$C,2,FALSE)</f>
        <v>口服</v>
      </c>
      <c r="M1379" s="10" t="str">
        <f>VLOOKUP(C1379,ROUTE!$A:$C,3,FALSE)</f>
        <v>通过口腔吞咽给药。</v>
      </c>
      <c r="N1379" s="10" t="str">
        <f>VLOOKUP(D1379,'Dosage '!$A:$C,2,FALSE)</f>
        <v>酏剂</v>
      </c>
      <c r="O1379" s="10" t="str">
        <f>VLOOKUP(D1379,'Dosage '!$A:$C,3,FALSE)</f>
        <v>含有乙醇和甜味剂的澄清口服液体。</v>
      </c>
    </row>
    <row r="1380" spans="1:15">
      <c r="A1380" s="16" t="s">
        <v>570</v>
      </c>
      <c r="B1380" s="16" t="str">
        <f>VLOOKUP(A1380,Name!$A:$B,2,FALSE)</f>
        <v>丁香油</v>
      </c>
      <c r="C1380" s="16" t="s">
        <v>27</v>
      </c>
      <c r="D1380" s="16" t="s">
        <v>52</v>
      </c>
      <c r="E1380" s="17">
        <v>8000348</v>
      </c>
      <c r="F1380" s="18" t="s">
        <v>571</v>
      </c>
      <c r="G1380" s="18">
        <v>0.1</v>
      </c>
      <c r="H1380" s="18" t="s">
        <v>93</v>
      </c>
      <c r="I1380" s="18"/>
      <c r="J1380" s="18"/>
      <c r="K1380" s="18"/>
      <c r="L1380" s="10" t="str">
        <f>VLOOKUP(C1380,ROUTE!$A:$C,2,FALSE)</f>
        <v>口服</v>
      </c>
      <c r="M1380" s="10" t="str">
        <f>VLOOKUP(C1380,ROUTE!$A:$C,3,FALSE)</f>
        <v>通过口腔吞咽给药。</v>
      </c>
      <c r="N1380" s="10" t="str">
        <f>VLOOKUP(D1380,'Dosage '!$A:$C,2,FALSE)</f>
        <v>混悬剂</v>
      </c>
      <c r="O1380" s="10" t="str">
        <f>VLOOKUP(D1380,'Dosage '!$A:$C,3,FALSE)</f>
        <v>药物微粒均匀分散在液体介质中的制剂。</v>
      </c>
    </row>
    <row r="1381" spans="1:15">
      <c r="A1381" s="16" t="s">
        <v>572</v>
      </c>
      <c r="B1381" s="16" t="str">
        <f>VLOOKUP(A1381,Name!$A:$B,2,FALSE)</f>
        <v>椰油二乙醇酰胺</v>
      </c>
      <c r="C1381" s="16" t="s">
        <v>16</v>
      </c>
      <c r="D1381" s="16" t="s">
        <v>57</v>
      </c>
      <c r="E1381" s="17">
        <v>61791319</v>
      </c>
      <c r="F1381" s="18" t="s">
        <v>573</v>
      </c>
      <c r="G1381" s="18"/>
      <c r="H1381" s="18"/>
      <c r="I1381" s="20">
        <v>30</v>
      </c>
      <c r="J1381" s="18" t="s">
        <v>24</v>
      </c>
      <c r="K1381" s="18"/>
      <c r="L1381" s="10" t="str">
        <f>VLOOKUP(C1381,ROUTE!$A:$C,2,FALSE)</f>
        <v>局部给药 / 皮肤给药</v>
      </c>
      <c r="M1381" s="10" t="str">
        <f>VLOOKUP(C1381,ROUTE!$A:$C,3,FALSE)</f>
        <v>药物直接应用于身体表面（如皮肤），通常用于产生局部效应。</v>
      </c>
      <c r="N1381" s="10" t="str">
        <f>VLOOKUP(D1381,'Dosage '!$A:$C,2,FALSE)</f>
        <v>乳膏剂</v>
      </c>
      <c r="O1381" s="10" t="str">
        <f>VLOOKUP(D1381,'Dosage '!$A:$C,3,FALSE)</f>
        <v>油和水混合的乳剂型半固体制剂。</v>
      </c>
    </row>
    <row r="1382" spans="1:15">
      <c r="A1382" s="16" t="s">
        <v>572</v>
      </c>
      <c r="B1382" s="16" t="str">
        <f>VLOOKUP(A1382,Name!$A:$B,2,FALSE)</f>
        <v>椰油二乙醇酰胺</v>
      </c>
      <c r="C1382" s="16" t="s">
        <v>16</v>
      </c>
      <c r="D1382" s="16" t="s">
        <v>172</v>
      </c>
      <c r="E1382" s="17">
        <v>61791319</v>
      </c>
      <c r="F1382" s="18" t="s">
        <v>573</v>
      </c>
      <c r="G1382" s="18"/>
      <c r="H1382" s="18"/>
      <c r="I1382" s="20">
        <v>600</v>
      </c>
      <c r="J1382" s="18" t="s">
        <v>24</v>
      </c>
      <c r="K1382" s="18"/>
      <c r="L1382" s="10" t="str">
        <f>VLOOKUP(C1382,ROUTE!$A:$C,2,FALSE)</f>
        <v>局部给药 / 皮肤给药</v>
      </c>
      <c r="M1382" s="10" t="str">
        <f>VLOOKUP(C1382,ROUTE!$A:$C,3,FALSE)</f>
        <v>药物直接应用于身体表面（如皮肤），通常用于产生局部效应。</v>
      </c>
      <c r="N1382" s="10" t="str">
        <f>VLOOKUP(D1382,'Dosage '!$A:$C,2,FALSE)</f>
        <v>香波剂 / 洗发剂</v>
      </c>
      <c r="O1382" s="10" t="str">
        <f>VLOOKUP(D1382,'Dosage '!$A:$C,3,FALSE)</f>
        <v>用于头发和头皮的含药洗涤剂。</v>
      </c>
    </row>
    <row r="1383" spans="1:15">
      <c r="A1383" s="16" t="s">
        <v>572</v>
      </c>
      <c r="B1383" s="16" t="str">
        <f>VLOOKUP(A1383,Name!$A:$B,2,FALSE)</f>
        <v>椰油二乙醇酰胺</v>
      </c>
      <c r="C1383" s="16" t="s">
        <v>16</v>
      </c>
      <c r="D1383" s="16" t="s">
        <v>29</v>
      </c>
      <c r="E1383" s="17">
        <v>61791319</v>
      </c>
      <c r="F1383" s="18" t="s">
        <v>573</v>
      </c>
      <c r="G1383" s="18">
        <v>2.5</v>
      </c>
      <c r="H1383" s="18" t="s">
        <v>50</v>
      </c>
      <c r="I1383" s="18"/>
      <c r="J1383" s="18"/>
      <c r="K1383" s="18"/>
      <c r="L1383" s="10" t="str">
        <f>VLOOKUP(C1383,ROUTE!$A:$C,2,FALSE)</f>
        <v>局部给药 / 皮肤给药</v>
      </c>
      <c r="M1383" s="10" t="str">
        <f>VLOOKUP(C1383,ROUTE!$A:$C,3,FALSE)</f>
        <v>药物直接应用于身体表面（如皮肤），通常用于产生局部效应。</v>
      </c>
      <c r="N1383" s="10" t="str">
        <f>VLOOKUP(D1383,'Dosage '!$A:$C,2,FALSE)</f>
        <v>溶液剂</v>
      </c>
      <c r="O1383" s="10" t="str">
        <f>VLOOKUP(D1383,'Dosage '!$A:$C,3,FALSE)</f>
        <v>药物完全溶解在溶剂中的澄清液体。</v>
      </c>
    </row>
    <row r="1384" spans="1:15">
      <c r="A1384" s="16" t="s">
        <v>572</v>
      </c>
      <c r="B1384" s="16" t="str">
        <f>VLOOKUP(A1384,Name!$A:$B,2,FALSE)</f>
        <v>椰油二乙醇酰胺</v>
      </c>
      <c r="C1384" s="16" t="s">
        <v>16</v>
      </c>
      <c r="D1384" s="16" t="s">
        <v>122</v>
      </c>
      <c r="E1384" s="17">
        <v>61791319</v>
      </c>
      <c r="F1384" s="18" t="s">
        <v>573</v>
      </c>
      <c r="G1384" s="18">
        <v>2</v>
      </c>
      <c r="H1384" s="18" t="s">
        <v>19</v>
      </c>
      <c r="I1384" s="18"/>
      <c r="J1384" s="18"/>
      <c r="K1384" s="18"/>
      <c r="L1384" s="10" t="str">
        <f>VLOOKUP(C1384,ROUTE!$A:$C,2,FALSE)</f>
        <v>局部给药 / 皮肤给药</v>
      </c>
      <c r="M1384" s="10" t="str">
        <f>VLOOKUP(C1384,ROUTE!$A:$C,3,FALSE)</f>
        <v>药物直接应用于身体表面（如皮肤），通常用于产生局部效应。</v>
      </c>
      <c r="N1384" s="10" t="str">
        <f>VLOOKUP(D1384,'Dosage '!$A:$C,2,FALSE)</f>
        <v>海绵剂</v>
      </c>
      <c r="O1384" s="10" t="str">
        <f>VLOOKUP(D1384,'Dosage '!$A:$C,3,FALSE)</f>
        <v>浸渍药物的多孔海绵状材料。</v>
      </c>
    </row>
    <row r="1385" spans="1:15">
      <c r="A1385" s="16" t="s">
        <v>572</v>
      </c>
      <c r="B1385" s="16" t="str">
        <f>VLOOKUP(A1385,Name!$A:$B,2,FALSE)</f>
        <v>椰油二乙醇酰胺</v>
      </c>
      <c r="C1385" s="16" t="s">
        <v>16</v>
      </c>
      <c r="D1385" s="16" t="s">
        <v>52</v>
      </c>
      <c r="E1385" s="17">
        <v>61791319</v>
      </c>
      <c r="F1385" s="18" t="s">
        <v>573</v>
      </c>
      <c r="G1385" s="18">
        <v>4</v>
      </c>
      <c r="H1385" s="18" t="s">
        <v>19</v>
      </c>
      <c r="I1385" s="18"/>
      <c r="J1385" s="18"/>
      <c r="K1385" s="18"/>
      <c r="L1385" s="10" t="str">
        <f>VLOOKUP(C1385,ROUTE!$A:$C,2,FALSE)</f>
        <v>局部给药 / 皮肤给药</v>
      </c>
      <c r="M1385" s="10" t="str">
        <f>VLOOKUP(C1385,ROUTE!$A:$C,3,FALSE)</f>
        <v>药物直接应用于身体表面（如皮肤），通常用于产生局部效应。</v>
      </c>
      <c r="N1385" s="10" t="str">
        <f>VLOOKUP(D1385,'Dosage '!$A:$C,2,FALSE)</f>
        <v>混悬剂</v>
      </c>
      <c r="O1385" s="10" t="str">
        <f>VLOOKUP(D1385,'Dosage '!$A:$C,3,FALSE)</f>
        <v>药物微粒均匀分散在液体介质中的制剂。</v>
      </c>
    </row>
    <row r="1386" spans="1:15">
      <c r="A1386" s="16" t="s">
        <v>574</v>
      </c>
      <c r="B1386" s="16" t="str">
        <f>VLOOKUP(A1386,Name!$A:$B,2,FALSE)</f>
        <v>椰油单乙醇酰胺</v>
      </c>
      <c r="C1386" s="16" t="s">
        <v>16</v>
      </c>
      <c r="D1386" s="16" t="s">
        <v>172</v>
      </c>
      <c r="E1386" s="17">
        <v>68140001</v>
      </c>
      <c r="F1386" s="18" t="s">
        <v>575</v>
      </c>
      <c r="G1386" s="18">
        <v>4</v>
      </c>
      <c r="H1386" s="18" t="s">
        <v>19</v>
      </c>
      <c r="I1386" s="18"/>
      <c r="J1386" s="18"/>
      <c r="K1386" s="18"/>
      <c r="L1386" s="10" t="str">
        <f>VLOOKUP(C1386,ROUTE!$A:$C,2,FALSE)</f>
        <v>局部给药 / 皮肤给药</v>
      </c>
      <c r="M1386" s="10" t="str">
        <f>VLOOKUP(C1386,ROUTE!$A:$C,3,FALSE)</f>
        <v>药物直接应用于身体表面（如皮肤），通常用于产生局部效应。</v>
      </c>
      <c r="N1386" s="10" t="str">
        <f>VLOOKUP(D1386,'Dosage '!$A:$C,2,FALSE)</f>
        <v>香波剂 / 洗发剂</v>
      </c>
      <c r="O1386" s="10" t="str">
        <f>VLOOKUP(D1386,'Dosage '!$A:$C,3,FALSE)</f>
        <v>用于头发和头皮的含药洗涤剂。</v>
      </c>
    </row>
    <row r="1387" spans="1:15">
      <c r="A1387" s="16" t="s">
        <v>576</v>
      </c>
      <c r="B1387" s="16" t="str">
        <f>VLOOKUP(A1387,Name!$A:$B,2,FALSE)</f>
        <v>可可</v>
      </c>
      <c r="C1387" s="16" t="s">
        <v>27</v>
      </c>
      <c r="D1387" s="16" t="s">
        <v>52</v>
      </c>
      <c r="E1387" s="17"/>
      <c r="F1387" s="18" t="s">
        <v>577</v>
      </c>
      <c r="G1387" s="18">
        <v>246.66</v>
      </c>
      <c r="H1387" s="18" t="s">
        <v>93</v>
      </c>
      <c r="I1387" s="18"/>
      <c r="J1387" s="18"/>
      <c r="K1387" s="18"/>
      <c r="L1387" s="10" t="str">
        <f>VLOOKUP(C1387,ROUTE!$A:$C,2,FALSE)</f>
        <v>口服</v>
      </c>
      <c r="M1387" s="10" t="str">
        <f>VLOOKUP(C1387,ROUTE!$A:$C,3,FALSE)</f>
        <v>通过口腔吞咽给药。</v>
      </c>
      <c r="N1387" s="10" t="str">
        <f>VLOOKUP(D1387,'Dosage '!$A:$C,2,FALSE)</f>
        <v>混悬剂</v>
      </c>
      <c r="O1387" s="10" t="str">
        <f>VLOOKUP(D1387,'Dosage '!$A:$C,3,FALSE)</f>
        <v>药物微粒均匀分散在液体介质中的制剂。</v>
      </c>
    </row>
    <row r="1388" spans="1:15">
      <c r="A1388" s="16" t="s">
        <v>578</v>
      </c>
      <c r="B1388" s="16" t="str">
        <f>VLOOKUP(A1388,Name!$A:$B,2,FALSE)</f>
        <v>可可脂</v>
      </c>
      <c r="C1388" s="16" t="s">
        <v>169</v>
      </c>
      <c r="D1388" s="16" t="s">
        <v>290</v>
      </c>
      <c r="E1388" s="17">
        <v>8002311</v>
      </c>
      <c r="F1388" s="18" t="s">
        <v>579</v>
      </c>
      <c r="G1388" s="18">
        <v>2280</v>
      </c>
      <c r="H1388" s="18" t="s">
        <v>24</v>
      </c>
      <c r="I1388" s="18"/>
      <c r="J1388" s="18"/>
      <c r="K1388" s="18"/>
      <c r="L1388" s="10" t="str">
        <f>VLOOKUP(C1388,ROUTE!$A:$C,2,FALSE)</f>
        <v>直肠给药</v>
      </c>
      <c r="M1388" s="10" t="str">
        <f>VLOOKUP(C1388,ROUTE!$A:$C,3,FALSE)</f>
        <v>通过直肠给药，如栓剂或灌肠剂。</v>
      </c>
      <c r="N1388" s="10" t="str">
        <f>VLOOKUP(D1388,'Dosage '!$A:$C,2,FALSE)</f>
        <v>栓剂</v>
      </c>
      <c r="O1388" s="10" t="str">
        <f>VLOOKUP(D1388,'Dosage '!$A:$C,3,FALSE)</f>
        <v>用于直肠、阴道等的固体制剂, 在体温下会融化或溶解。</v>
      </c>
    </row>
    <row r="1389" spans="1:15">
      <c r="A1389" s="16" t="s">
        <v>580</v>
      </c>
      <c r="B1389" s="16" t="str">
        <f>VLOOKUP(A1389,Name!$A:$B,2,FALSE)</f>
        <v>椰油基甜菜碱</v>
      </c>
      <c r="C1389" s="16" t="s">
        <v>16</v>
      </c>
      <c r="D1389" s="16" t="s">
        <v>172</v>
      </c>
      <c r="E1389" s="17">
        <v>68424942</v>
      </c>
      <c r="F1389" s="18" t="s">
        <v>581</v>
      </c>
      <c r="G1389" s="18"/>
      <c r="H1389" s="18"/>
      <c r="I1389" s="20">
        <v>133</v>
      </c>
      <c r="J1389" s="18" t="s">
        <v>24</v>
      </c>
      <c r="K1389" s="18"/>
      <c r="L1389" s="10" t="str">
        <f>VLOOKUP(C1389,ROUTE!$A:$C,2,FALSE)</f>
        <v>局部给药 / 皮肤给药</v>
      </c>
      <c r="M1389" s="10" t="str">
        <f>VLOOKUP(C1389,ROUTE!$A:$C,3,FALSE)</f>
        <v>药物直接应用于身体表面（如皮肤），通常用于产生局部效应。</v>
      </c>
      <c r="N1389" s="10" t="str">
        <f>VLOOKUP(D1389,'Dosage '!$A:$C,2,FALSE)</f>
        <v>香波剂 / 洗发剂</v>
      </c>
      <c r="O1389" s="10" t="str">
        <f>VLOOKUP(D1389,'Dosage '!$A:$C,3,FALSE)</f>
        <v>用于头发和头皮的含药洗涤剂。</v>
      </c>
    </row>
    <row r="1390" spans="1:15">
      <c r="A1390" s="16" t="s">
        <v>582</v>
      </c>
      <c r="B1390" s="16" t="str">
        <f>VLOOKUP(A1390,Name!$A:$B,2,FALSE)</f>
        <v>椰子油酸</v>
      </c>
      <c r="C1390" s="16" t="s">
        <v>16</v>
      </c>
      <c r="D1390" s="16" t="s">
        <v>172</v>
      </c>
      <c r="E1390" s="17">
        <v>61788474</v>
      </c>
      <c r="F1390" s="18" t="s">
        <v>583</v>
      </c>
      <c r="G1390" s="18">
        <v>3</v>
      </c>
      <c r="H1390" s="18" t="s">
        <v>19</v>
      </c>
      <c r="I1390" s="18"/>
      <c r="J1390" s="18"/>
      <c r="K1390" s="18"/>
      <c r="L1390" s="10" t="str">
        <f>VLOOKUP(C1390,ROUTE!$A:$C,2,FALSE)</f>
        <v>局部给药 / 皮肤给药</v>
      </c>
      <c r="M1390" s="10" t="str">
        <f>VLOOKUP(C1390,ROUTE!$A:$C,3,FALSE)</f>
        <v>药物直接应用于身体表面（如皮肤），通常用于产生局部效应。</v>
      </c>
      <c r="N1390" s="10" t="str">
        <f>VLOOKUP(D1390,'Dosage '!$A:$C,2,FALSE)</f>
        <v>香波剂 / 洗发剂</v>
      </c>
      <c r="O1390" s="10" t="str">
        <f>VLOOKUP(D1390,'Dosage '!$A:$C,3,FALSE)</f>
        <v>用于头发和头皮的含药洗涤剂。</v>
      </c>
    </row>
    <row r="1391" spans="1:15">
      <c r="A1391" s="16" t="s">
        <v>582</v>
      </c>
      <c r="B1391" s="16" t="str">
        <f>VLOOKUP(A1391,Name!$A:$B,2,FALSE)</f>
        <v>椰子油酸</v>
      </c>
      <c r="C1391" s="16" t="s">
        <v>16</v>
      </c>
      <c r="D1391" s="16" t="s">
        <v>67</v>
      </c>
      <c r="E1391" s="17">
        <v>61788474</v>
      </c>
      <c r="F1391" s="18" t="s">
        <v>583</v>
      </c>
      <c r="G1391" s="18">
        <v>7</v>
      </c>
      <c r="H1391" s="18" t="s">
        <v>19</v>
      </c>
      <c r="I1391" s="18"/>
      <c r="J1391" s="18"/>
      <c r="K1391" s="18"/>
      <c r="L1391" s="10" t="str">
        <f>VLOOKUP(C1391,ROUTE!$A:$C,2,FALSE)</f>
        <v>局部给药 / 皮肤给药</v>
      </c>
      <c r="M1391" s="10" t="str">
        <f>VLOOKUP(C1391,ROUTE!$A:$C,3,FALSE)</f>
        <v>药物直接应用于身体表面（如皮肤），通常用于产生局部效应。</v>
      </c>
      <c r="N1391" s="10" t="str">
        <f>VLOOKUP(D1391,'Dosage '!$A:$C,2,FALSE)</f>
        <v>药皂</v>
      </c>
      <c r="O1391" s="10" t="str">
        <f>VLOOKUP(D1391,'Dosage '!$A:$C,3,FALSE)</f>
        <v>含有药物的皂类清洁产品。</v>
      </c>
    </row>
    <row r="1392" spans="1:15">
      <c r="A1392" s="16" t="s">
        <v>582</v>
      </c>
      <c r="B1392" s="16" t="str">
        <f>VLOOKUP(A1392,Name!$A:$B,2,FALSE)</f>
        <v>椰子油酸</v>
      </c>
      <c r="C1392" s="16" t="s">
        <v>16</v>
      </c>
      <c r="D1392" s="16" t="s">
        <v>29</v>
      </c>
      <c r="E1392" s="17">
        <v>61788474</v>
      </c>
      <c r="F1392" s="18" t="s">
        <v>583</v>
      </c>
      <c r="G1392" s="18">
        <v>0.7</v>
      </c>
      <c r="H1392" s="18" t="s">
        <v>19</v>
      </c>
      <c r="I1392" s="18"/>
      <c r="J1392" s="18"/>
      <c r="K1392" s="18"/>
      <c r="L1392" s="10" t="str">
        <f>VLOOKUP(C1392,ROUTE!$A:$C,2,FALSE)</f>
        <v>局部给药 / 皮肤给药</v>
      </c>
      <c r="M1392" s="10" t="str">
        <f>VLOOKUP(C1392,ROUTE!$A:$C,3,FALSE)</f>
        <v>药物直接应用于身体表面（如皮肤），通常用于产生局部效应。</v>
      </c>
      <c r="N1392" s="10" t="str">
        <f>VLOOKUP(D1392,'Dosage '!$A:$C,2,FALSE)</f>
        <v>溶液剂</v>
      </c>
      <c r="O1392" s="10" t="str">
        <f>VLOOKUP(D1392,'Dosage '!$A:$C,3,FALSE)</f>
        <v>药物完全溶解在溶剂中的澄清液体。</v>
      </c>
    </row>
    <row r="1393" spans="1:15">
      <c r="A1393" s="16" t="s">
        <v>584</v>
      </c>
      <c r="B1393" s="16" t="str">
        <f>VLOOKUP(A1393,Name!$A:$B,2,FALSE)</f>
        <v>椰子油</v>
      </c>
      <c r="C1393" s="16" t="s">
        <v>27</v>
      </c>
      <c r="D1393" s="16" t="s">
        <v>28</v>
      </c>
      <c r="E1393" s="17">
        <v>8001318</v>
      </c>
      <c r="F1393" s="18" t="s">
        <v>585</v>
      </c>
      <c r="G1393" s="18" t="s">
        <v>37</v>
      </c>
      <c r="H1393" s="18" t="s">
        <v>38</v>
      </c>
      <c r="I1393" s="18"/>
      <c r="J1393" s="18"/>
      <c r="K1393" s="18"/>
      <c r="L1393" s="10" t="str">
        <f>VLOOKUP(C1393,ROUTE!$A:$C,2,FALSE)</f>
        <v>口服</v>
      </c>
      <c r="M1393" s="10" t="str">
        <f>VLOOKUP(C1393,ROUTE!$A:$C,3,FALSE)</f>
        <v>通过口腔吞咽给药。</v>
      </c>
      <c r="N1393" s="10" t="str">
        <f>VLOOKUP(D1393,'Dosage '!$A:$C,2,FALSE)</f>
        <v>胶囊剂</v>
      </c>
      <c r="O1393" s="10" t="str">
        <f>VLOOKUP(D1393,'Dosage '!$A:$C,3,FALSE)</f>
        <v>药物装在可溶性外壳中的制剂。</v>
      </c>
    </row>
    <row r="1394" spans="1:15">
      <c r="A1394" s="16" t="s">
        <v>584</v>
      </c>
      <c r="B1394" s="16" t="str">
        <f>VLOOKUP(A1394,Name!$A:$B,2,FALSE)</f>
        <v>椰子油</v>
      </c>
      <c r="C1394" s="16" t="s">
        <v>27</v>
      </c>
      <c r="D1394" s="16" t="s">
        <v>248</v>
      </c>
      <c r="E1394" s="17">
        <v>8001318</v>
      </c>
      <c r="F1394" s="18" t="s">
        <v>585</v>
      </c>
      <c r="G1394" s="18" t="s">
        <v>37</v>
      </c>
      <c r="H1394" s="18" t="s">
        <v>38</v>
      </c>
      <c r="I1394" s="18"/>
      <c r="J1394" s="18"/>
      <c r="K1394" s="18"/>
      <c r="L1394" s="10" t="str">
        <f>VLOOKUP(C1394,ROUTE!$A:$C,2,FALSE)</f>
        <v>口服</v>
      </c>
      <c r="M1394" s="10" t="str">
        <f>VLOOKUP(C1394,ROUTE!$A:$C,3,FALSE)</f>
        <v>通过口腔吞咽给药。</v>
      </c>
      <c r="N1394" s="10" t="str">
        <f>VLOOKUP(D1394,'Dosage '!$A:$C,2,FALSE)</f>
        <v>液充胶囊 / 软胶囊</v>
      </c>
      <c r="O1394" s="10" t="str">
        <f>VLOOKUP(D1394,'Dosage '!$A:$C,3,FALSE)</f>
        <v>外壳内填充液体或半固体药物的胶囊。</v>
      </c>
    </row>
    <row r="1395" spans="1:15">
      <c r="A1395" s="16" t="s">
        <v>584</v>
      </c>
      <c r="B1395" s="16" t="str">
        <f>VLOOKUP(A1395,Name!$A:$B,2,FALSE)</f>
        <v>椰子油</v>
      </c>
      <c r="C1395" s="16" t="s">
        <v>27</v>
      </c>
      <c r="D1395" s="16" t="s">
        <v>31</v>
      </c>
      <c r="E1395" s="17">
        <v>8001318</v>
      </c>
      <c r="F1395" s="18" t="s">
        <v>585</v>
      </c>
      <c r="G1395" s="18" t="s">
        <v>37</v>
      </c>
      <c r="H1395" s="18" t="s">
        <v>38</v>
      </c>
      <c r="I1395" s="18"/>
      <c r="J1395" s="18"/>
      <c r="K1395" s="18"/>
      <c r="L1395" s="10" t="str">
        <f>VLOOKUP(C1395,ROUTE!$A:$C,2,FALSE)</f>
        <v>口服</v>
      </c>
      <c r="M1395" s="10" t="str">
        <f>VLOOKUP(C1395,ROUTE!$A:$C,3,FALSE)</f>
        <v>通过口腔吞咽给药。</v>
      </c>
      <c r="N1395" s="10" t="str">
        <f>VLOOKUP(D1395,'Dosage '!$A:$C,2,FALSE)</f>
        <v>片剂</v>
      </c>
      <c r="O1395" s="10" t="str">
        <f>VLOOKUP(D1395,'Dosage '!$A:$C,3,FALSE)</f>
        <v>由药物和辅料压制而成的固体制剂。</v>
      </c>
    </row>
    <row r="1396" spans="1:15">
      <c r="A1396" s="16" t="s">
        <v>584</v>
      </c>
      <c r="B1396" s="16" t="str">
        <f>VLOOKUP(A1396,Name!$A:$B,2,FALSE)</f>
        <v>椰子油</v>
      </c>
      <c r="C1396" s="16" t="s">
        <v>16</v>
      </c>
      <c r="D1396" s="16" t="s">
        <v>44</v>
      </c>
      <c r="E1396" s="17">
        <v>8001318</v>
      </c>
      <c r="F1396" s="18" t="s">
        <v>585</v>
      </c>
      <c r="G1396" s="18">
        <v>23.6</v>
      </c>
      <c r="H1396" s="18" t="s">
        <v>19</v>
      </c>
      <c r="I1396" s="18"/>
      <c r="J1396" s="18"/>
      <c r="K1396" s="18"/>
      <c r="L1396" s="10" t="str">
        <f>VLOOKUP(C1396,ROUTE!$A:$C,2,FALSE)</f>
        <v>局部给药 / 皮肤给药</v>
      </c>
      <c r="M1396" s="10" t="str">
        <f>VLOOKUP(C1396,ROUTE!$A:$C,3,FALSE)</f>
        <v>药物直接应用于身体表面（如皮肤），通常用于产生局部效应。</v>
      </c>
      <c r="N1396" s="10" t="str">
        <f>VLOOKUP(D1396,'Dosage '!$A:$C,2,FALSE)</f>
        <v>泡沫气雾剂</v>
      </c>
      <c r="O1396" s="10" t="str">
        <f>VLOOKUP(D1396,'Dosage '!$A:$C,3,FALSE)</f>
        <v>喷出后形成泡沫状的制剂。</v>
      </c>
    </row>
    <row r="1397" spans="1:15">
      <c r="A1397" s="16" t="s">
        <v>584</v>
      </c>
      <c r="B1397" s="16" t="str">
        <f>VLOOKUP(A1397,Name!$A:$B,2,FALSE)</f>
        <v>椰子油</v>
      </c>
      <c r="C1397" s="16" t="s">
        <v>16</v>
      </c>
      <c r="D1397" s="16" t="s">
        <v>36</v>
      </c>
      <c r="E1397" s="17">
        <v>8001318</v>
      </c>
      <c r="F1397" s="18" t="s">
        <v>585</v>
      </c>
      <c r="G1397" s="18">
        <v>14.75</v>
      </c>
      <c r="H1397" s="18" t="s">
        <v>19</v>
      </c>
      <c r="I1397" s="18"/>
      <c r="J1397" s="18"/>
      <c r="K1397" s="18"/>
      <c r="L1397" s="10" t="str">
        <f>VLOOKUP(C1397,ROUTE!$A:$C,2,FALSE)</f>
        <v>局部给药 / 皮肤给药</v>
      </c>
      <c r="M1397" s="10" t="str">
        <f>VLOOKUP(C1397,ROUTE!$A:$C,3,FALSE)</f>
        <v>药物直接应用于身体表面（如皮肤），通常用于产生局部效应。</v>
      </c>
      <c r="N1397" s="10" t="str">
        <f>VLOOKUP(D1397,'Dosage '!$A:$C,2,FALSE)</f>
        <v>软膏剂</v>
      </c>
      <c r="O1397" s="10" t="str">
        <f>VLOOKUP(D1397,'Dosage '!$A:$C,3,FALSE)</f>
        <v>通常为油性基质，用于皮肤的半固体制剂。</v>
      </c>
    </row>
    <row r="1398" spans="1:15">
      <c r="A1398" s="16" t="s">
        <v>584</v>
      </c>
      <c r="B1398" s="16" t="str">
        <f>VLOOKUP(A1398,Name!$A:$B,2,FALSE)</f>
        <v>椰子油</v>
      </c>
      <c r="C1398" s="16" t="s">
        <v>16</v>
      </c>
      <c r="D1398" s="16" t="s">
        <v>67</v>
      </c>
      <c r="E1398" s="17">
        <v>8001318</v>
      </c>
      <c r="F1398" s="18" t="s">
        <v>585</v>
      </c>
      <c r="G1398" s="18">
        <v>4.6</v>
      </c>
      <c r="H1398" s="18" t="s">
        <v>19</v>
      </c>
      <c r="I1398" s="18"/>
      <c r="J1398" s="18"/>
      <c r="K1398" s="18"/>
      <c r="L1398" s="10" t="str">
        <f>VLOOKUP(C1398,ROUTE!$A:$C,2,FALSE)</f>
        <v>局部给药 / 皮肤给药</v>
      </c>
      <c r="M1398" s="10" t="str">
        <f>VLOOKUP(C1398,ROUTE!$A:$C,3,FALSE)</f>
        <v>药物直接应用于身体表面（如皮肤），通常用于产生局部效应。</v>
      </c>
      <c r="N1398" s="10" t="str">
        <f>VLOOKUP(D1398,'Dosage '!$A:$C,2,FALSE)</f>
        <v>药皂</v>
      </c>
      <c r="O1398" s="10" t="str">
        <f>VLOOKUP(D1398,'Dosage '!$A:$C,3,FALSE)</f>
        <v>含有药物的皂类清洁产品。</v>
      </c>
    </row>
    <row r="1399" spans="1:15">
      <c r="A1399" s="16" t="s">
        <v>584</v>
      </c>
      <c r="B1399" s="16" t="str">
        <f>VLOOKUP(A1399,Name!$A:$B,2,FALSE)</f>
        <v>椰子油</v>
      </c>
      <c r="C1399" s="16" t="s">
        <v>16</v>
      </c>
      <c r="D1399" s="16" t="s">
        <v>29</v>
      </c>
      <c r="E1399" s="17">
        <v>8001318</v>
      </c>
      <c r="F1399" s="18" t="s">
        <v>585</v>
      </c>
      <c r="G1399" s="18">
        <v>15.5</v>
      </c>
      <c r="H1399" s="18" t="s">
        <v>19</v>
      </c>
      <c r="I1399" s="18"/>
      <c r="J1399" s="18"/>
      <c r="K1399" s="18"/>
      <c r="L1399" s="10" t="str">
        <f>VLOOKUP(C1399,ROUTE!$A:$C,2,FALSE)</f>
        <v>局部给药 / 皮肤给药</v>
      </c>
      <c r="M1399" s="10" t="str">
        <f>VLOOKUP(C1399,ROUTE!$A:$C,3,FALSE)</f>
        <v>药物直接应用于身体表面（如皮肤），通常用于产生局部效应。</v>
      </c>
      <c r="N1399" s="10" t="str">
        <f>VLOOKUP(D1399,'Dosage '!$A:$C,2,FALSE)</f>
        <v>溶液剂</v>
      </c>
      <c r="O1399" s="10" t="str">
        <f>VLOOKUP(D1399,'Dosage '!$A:$C,3,FALSE)</f>
        <v>药物完全溶解在溶剂中的澄清液体。</v>
      </c>
    </row>
    <row r="1400" spans="1:15">
      <c r="A1400" s="16" t="s">
        <v>586</v>
      </c>
      <c r="B1400" s="16" t="str">
        <f>VLOOKUP(A1400,Name!$A:$B,2,FALSE)</f>
        <v>氢化椰子油/棕榈仁油甘油酯</v>
      </c>
      <c r="C1400" s="16" t="s">
        <v>169</v>
      </c>
      <c r="D1400" s="16" t="s">
        <v>290</v>
      </c>
      <c r="E1400" s="17"/>
      <c r="F1400" s="18" t="s">
        <v>38</v>
      </c>
      <c r="G1400" s="18"/>
      <c r="H1400" s="18"/>
      <c r="I1400" s="20">
        <v>8685</v>
      </c>
      <c r="J1400" s="18" t="s">
        <v>24</v>
      </c>
      <c r="K1400" s="18"/>
      <c r="L1400" s="10" t="str">
        <f>VLOOKUP(C1400,ROUTE!$A:$C,2,FALSE)</f>
        <v>直肠给药</v>
      </c>
      <c r="M1400" s="10" t="str">
        <f>VLOOKUP(C1400,ROUTE!$A:$C,3,FALSE)</f>
        <v>通过直肠给药，如栓剂或灌肠剂。</v>
      </c>
      <c r="N1400" s="10" t="str">
        <f>VLOOKUP(D1400,'Dosage '!$A:$C,2,FALSE)</f>
        <v>栓剂</v>
      </c>
      <c r="O1400" s="10" t="str">
        <f>VLOOKUP(D1400,'Dosage '!$A:$C,3,FALSE)</f>
        <v>用于直肠、阴道等的固体制剂, 在体温下会融化或溶解。</v>
      </c>
    </row>
    <row r="1401" spans="1:15">
      <c r="A1401" s="16" t="s">
        <v>586</v>
      </c>
      <c r="B1401" s="16" t="str">
        <f>VLOOKUP(A1401,Name!$A:$B,2,FALSE)</f>
        <v>氢化椰子油/棕榈仁油甘油酯</v>
      </c>
      <c r="C1401" s="16" t="s">
        <v>123</v>
      </c>
      <c r="D1401" s="16" t="s">
        <v>147</v>
      </c>
      <c r="E1401" s="17"/>
      <c r="F1401" s="18" t="s">
        <v>38</v>
      </c>
      <c r="G1401" s="18"/>
      <c r="H1401" s="18"/>
      <c r="I1401" s="20">
        <v>1229</v>
      </c>
      <c r="J1401" s="18" t="s">
        <v>24</v>
      </c>
      <c r="K1401" s="18"/>
      <c r="L1401" s="10" t="str">
        <f>VLOOKUP(C1401,ROUTE!$A:$C,2,FALSE)</f>
        <v>阴道给药</v>
      </c>
      <c r="M1401" s="10" t="str">
        <f>VLOOKUP(C1401,ROUTE!$A:$C,3,FALSE)</f>
        <v>通过阴道给药（如栓剂、乳膏）。</v>
      </c>
      <c r="N1401" s="10" t="str">
        <f>VLOOKUP(D1401,'Dosage '!$A:$C,2,FALSE)</f>
        <v>植入剂 / 插入剂</v>
      </c>
      <c r="O1401" s="10" t="str">
        <f>VLOOKUP(D1401,'Dosage '!$A:$C,3,FALSE)</f>
        <v>置于体腔（如眼、阴道）中，缓慢释放药物的固体制剂。</v>
      </c>
    </row>
    <row r="1402" spans="1:15">
      <c r="A1402" s="16" t="s">
        <v>586</v>
      </c>
      <c r="B1402" s="16" t="str">
        <f>VLOOKUP(A1402,Name!$A:$B,2,FALSE)</f>
        <v>氢化椰子油/棕榈仁油甘油酯</v>
      </c>
      <c r="C1402" s="16" t="s">
        <v>123</v>
      </c>
      <c r="D1402" s="16" t="s">
        <v>290</v>
      </c>
      <c r="E1402" s="17"/>
      <c r="F1402" s="18" t="s">
        <v>38</v>
      </c>
      <c r="G1402" s="18" t="s">
        <v>37</v>
      </c>
      <c r="H1402" s="18" t="s">
        <v>38</v>
      </c>
      <c r="I1402" s="18"/>
      <c r="J1402" s="18"/>
      <c r="K1402" s="18"/>
      <c r="L1402" s="10" t="str">
        <f>VLOOKUP(C1402,ROUTE!$A:$C,2,FALSE)</f>
        <v>阴道给药</v>
      </c>
      <c r="M1402" s="10" t="str">
        <f>VLOOKUP(C1402,ROUTE!$A:$C,3,FALSE)</f>
        <v>通过阴道给药（如栓剂、乳膏）。</v>
      </c>
      <c r="N1402" s="10" t="str">
        <f>VLOOKUP(D1402,'Dosage '!$A:$C,2,FALSE)</f>
        <v>栓剂</v>
      </c>
      <c r="O1402" s="10" t="str">
        <f>VLOOKUP(D1402,'Dosage '!$A:$C,3,FALSE)</f>
        <v>用于直肠、阴道等的固体制剂, 在体温下会融化或溶解。</v>
      </c>
    </row>
    <row r="1403" spans="1:15">
      <c r="A1403" s="16" t="s">
        <v>586</v>
      </c>
      <c r="B1403" s="16" t="str">
        <f>VLOOKUP(A1403,Name!$A:$B,2,FALSE)</f>
        <v>氢化椰子油/棕榈仁油甘油酯</v>
      </c>
      <c r="C1403" s="16" t="s">
        <v>123</v>
      </c>
      <c r="D1403" s="16" t="s">
        <v>520</v>
      </c>
      <c r="E1403" s="17"/>
      <c r="F1403" s="18" t="s">
        <v>38</v>
      </c>
      <c r="G1403" s="18" t="s">
        <v>37</v>
      </c>
      <c r="H1403" s="18" t="s">
        <v>38</v>
      </c>
      <c r="I1403" s="18"/>
      <c r="J1403" s="18"/>
      <c r="K1403" s="18"/>
      <c r="L1403" s="10" t="str">
        <f>VLOOKUP(C1403,ROUTE!$A:$C,2,FALSE)</f>
        <v>阴道给药</v>
      </c>
      <c r="M1403" s="10" t="str">
        <f>VLOOKUP(C1403,ROUTE!$A:$C,3,FALSE)</f>
        <v>通过阴道给药（如栓剂、乳膏）。</v>
      </c>
      <c r="N1403" s="10" t="str">
        <f>VLOOKUP(D1403,'Dosage '!$A:$C,2,FALSE)</f>
        <v>（药）棉塞</v>
      </c>
      <c r="O1403" s="10" t="str">
        <f>VLOOKUP(D1403,'Dosage '!$A:$C,3,FALSE)</f>
        <v>吸收性材料制成，可浸渍药物，用于腔道。</v>
      </c>
    </row>
    <row r="1404" spans="1:15">
      <c r="A1404" s="16" t="s">
        <v>587</v>
      </c>
      <c r="B1404" s="16" t="str">
        <f>VLOOKUP(A1404,Name!$A:$B,2,FALSE)</f>
        <v>椰油醇辛酸酯/癸酸酯</v>
      </c>
      <c r="C1404" s="16" t="s">
        <v>16</v>
      </c>
      <c r="D1404" s="16" t="s">
        <v>160</v>
      </c>
      <c r="E1404" s="17">
        <v>52623822</v>
      </c>
      <c r="F1404" s="18" t="s">
        <v>588</v>
      </c>
      <c r="G1404" s="18">
        <v>2.5</v>
      </c>
      <c r="H1404" s="18" t="s">
        <v>19</v>
      </c>
      <c r="I1404" s="18"/>
      <c r="J1404" s="18"/>
      <c r="K1404" s="18"/>
      <c r="L1404" s="10" t="str">
        <f>VLOOKUP(C1404,ROUTE!$A:$C,2,FALSE)</f>
        <v>局部给药 / 皮肤给药</v>
      </c>
      <c r="M1404" s="10" t="str">
        <f>VLOOKUP(C1404,ROUTE!$A:$C,3,FALSE)</f>
        <v>药物直接应用于身体表面（如皮肤），通常用于产生局部效应。</v>
      </c>
      <c r="N1404" s="10" t="str">
        <f>VLOOKUP(D1404,'Dosage '!$A:$C,2,FALSE)</f>
        <v>凝胶剂</v>
      </c>
      <c r="O1404" s="10" t="str">
        <f>VLOOKUP(D1404,'Dosage '!$A:$C,3,FALSE)</f>
        <v>药物分散在半固态胶状基质中的制剂。</v>
      </c>
    </row>
    <row r="1405" spans="1:15">
      <c r="A1405" s="16" t="s">
        <v>589</v>
      </c>
      <c r="B1405" s="16" t="str">
        <f>VLOOKUP(A1405,Name!$A:$B,2,FALSE)</f>
        <v>咖啡豆</v>
      </c>
      <c r="C1405" s="16" t="s">
        <v>27</v>
      </c>
      <c r="D1405" s="16" t="s">
        <v>110</v>
      </c>
      <c r="E1405" s="17"/>
      <c r="F1405" s="18" t="s">
        <v>590</v>
      </c>
      <c r="G1405" s="18" t="s">
        <v>37</v>
      </c>
      <c r="H1405" s="18" t="s">
        <v>38</v>
      </c>
      <c r="I1405" s="18"/>
      <c r="J1405" s="18"/>
      <c r="K1405" s="18"/>
      <c r="L1405" s="10" t="str">
        <f>VLOOKUP(C1405,ROUTE!$A:$C,2,FALSE)</f>
        <v>口服</v>
      </c>
      <c r="M1405" s="10" t="str">
        <f>VLOOKUP(C1405,ROUTE!$A:$C,3,FALSE)</f>
        <v>通过口腔吞咽给药。</v>
      </c>
      <c r="N1405" s="10" t="str">
        <f>VLOOKUP(D1405,'Dosage '!$A:$C,2,FALSE)</f>
        <v>液体剂</v>
      </c>
      <c r="O1405" s="10" t="str">
        <f>VLOOKUP(D1405,'Dosage '!$A:$C,3,FALSE)</f>
        <v>各种液体剂型的总称。</v>
      </c>
    </row>
    <row r="1406" spans="1:15">
      <c r="A1406" s="16" t="s">
        <v>591</v>
      </c>
      <c r="B1406" s="16" t="str">
        <f>VLOOKUP(A1406,Name!$A:$B,2,FALSE)</f>
        <v>可乐果</v>
      </c>
      <c r="C1406" s="16" t="s">
        <v>27</v>
      </c>
      <c r="D1406" s="16" t="s">
        <v>157</v>
      </c>
      <c r="E1406" s="17"/>
      <c r="F1406" s="18" t="s">
        <v>592</v>
      </c>
      <c r="G1406" s="18">
        <v>247.2</v>
      </c>
      <c r="H1406" s="18" t="s">
        <v>30</v>
      </c>
      <c r="I1406" s="18"/>
      <c r="J1406" s="18"/>
      <c r="K1406" s="18"/>
      <c r="L1406" s="10" t="str">
        <f>VLOOKUP(C1406,ROUTE!$A:$C,2,FALSE)</f>
        <v>口服</v>
      </c>
      <c r="M1406" s="10" t="str">
        <f>VLOOKUP(C1406,ROUTE!$A:$C,3,FALSE)</f>
        <v>通过口腔吞咽给药。</v>
      </c>
      <c r="N1406" s="10" t="str">
        <f>VLOOKUP(D1406,'Dosage '!$A:$C,2,FALSE)</f>
        <v>浓缩液</v>
      </c>
      <c r="O1406" s="10" t="str">
        <f>VLOOKUP(D1406,'Dosage '!$A:$C,3,FALSE)</f>
        <v>使用前需要稀释的高浓度溶液。</v>
      </c>
    </row>
    <row r="1407" spans="1:15">
      <c r="A1407" s="16" t="s">
        <v>591</v>
      </c>
      <c r="B1407" s="16" t="str">
        <f>VLOOKUP(A1407,Name!$A:$B,2,FALSE)</f>
        <v>可乐果</v>
      </c>
      <c r="C1407" s="16" t="s">
        <v>27</v>
      </c>
      <c r="D1407" s="16" t="s">
        <v>29</v>
      </c>
      <c r="E1407" s="17"/>
      <c r="F1407" s="18" t="s">
        <v>592</v>
      </c>
      <c r="G1407" s="18">
        <v>0.3</v>
      </c>
      <c r="H1407" s="18" t="s">
        <v>593</v>
      </c>
      <c r="I1407" s="18"/>
      <c r="J1407" s="18"/>
      <c r="K1407" s="18"/>
      <c r="L1407" s="10" t="str">
        <f>VLOOKUP(C1407,ROUTE!$A:$C,2,FALSE)</f>
        <v>口服</v>
      </c>
      <c r="M1407" s="10" t="str">
        <f>VLOOKUP(C1407,ROUTE!$A:$C,3,FALSE)</f>
        <v>通过口腔吞咽给药。</v>
      </c>
      <c r="N1407" s="10" t="str">
        <f>VLOOKUP(D1407,'Dosage '!$A:$C,2,FALSE)</f>
        <v>溶液剂</v>
      </c>
      <c r="O1407" s="10" t="str">
        <f>VLOOKUP(D1407,'Dosage '!$A:$C,3,FALSE)</f>
        <v>药物完全溶解在溶剂中的澄清液体。</v>
      </c>
    </row>
    <row r="1408" spans="1:15">
      <c r="A1408" s="16" t="s">
        <v>591</v>
      </c>
      <c r="B1408" s="16" t="str">
        <f>VLOOKUP(A1408,Name!$A:$B,2,FALSE)</f>
        <v>可乐果</v>
      </c>
      <c r="C1408" s="16" t="s">
        <v>169</v>
      </c>
      <c r="D1408" s="16" t="s">
        <v>29</v>
      </c>
      <c r="E1408" s="17"/>
      <c r="F1408" s="18" t="s">
        <v>592</v>
      </c>
      <c r="G1408" s="18">
        <v>2</v>
      </c>
      <c r="H1408" s="18" t="s">
        <v>163</v>
      </c>
      <c r="I1408" s="18"/>
      <c r="J1408" s="18"/>
      <c r="K1408" s="18"/>
      <c r="L1408" s="10" t="str">
        <f>VLOOKUP(C1408,ROUTE!$A:$C,2,FALSE)</f>
        <v>直肠给药</v>
      </c>
      <c r="M1408" s="10" t="str">
        <f>VLOOKUP(C1408,ROUTE!$A:$C,3,FALSE)</f>
        <v>通过直肠给药，如栓剂或灌肠剂。</v>
      </c>
      <c r="N1408" s="10" t="str">
        <f>VLOOKUP(D1408,'Dosage '!$A:$C,2,FALSE)</f>
        <v>溶液剂</v>
      </c>
      <c r="O1408" s="10" t="str">
        <f>VLOOKUP(D1408,'Dosage '!$A:$C,3,FALSE)</f>
        <v>药物完全溶解在溶剂中的澄清液体。</v>
      </c>
    </row>
    <row r="1409" spans="1:15">
      <c r="A1409" s="16" t="s">
        <v>594</v>
      </c>
      <c r="B1409" s="16" t="str">
        <f>VLOOKUP(A1409,Name!$A:$B,2,FALSE)</f>
        <v>冷霜</v>
      </c>
      <c r="C1409" s="16" t="s">
        <v>16</v>
      </c>
      <c r="D1409" s="16" t="s">
        <v>67</v>
      </c>
      <c r="E1409" s="17">
        <v>8050768</v>
      </c>
      <c r="F1409" s="18" t="s">
        <v>38</v>
      </c>
      <c r="G1409" s="18">
        <v>1.5</v>
      </c>
      <c r="H1409" s="18" t="s">
        <v>19</v>
      </c>
      <c r="I1409" s="18"/>
      <c r="J1409" s="18"/>
      <c r="K1409" s="18"/>
      <c r="L1409" s="10" t="str">
        <f>VLOOKUP(C1409,ROUTE!$A:$C,2,FALSE)</f>
        <v>局部给药 / 皮肤给药</v>
      </c>
      <c r="M1409" s="10" t="str">
        <f>VLOOKUP(C1409,ROUTE!$A:$C,3,FALSE)</f>
        <v>药物直接应用于身体表面（如皮肤），通常用于产生局部效应。</v>
      </c>
      <c r="N1409" s="10" t="str">
        <f>VLOOKUP(D1409,'Dosage '!$A:$C,2,FALSE)</f>
        <v>药皂</v>
      </c>
      <c r="O1409" s="10" t="str">
        <f>VLOOKUP(D1409,'Dosage '!$A:$C,3,FALSE)</f>
        <v>含有药物的皂类清洁产品。</v>
      </c>
    </row>
    <row r="1410" spans="1:15">
      <c r="A1410" s="16" t="s">
        <v>595</v>
      </c>
      <c r="B1410" s="16" t="str">
        <f>VLOOKUP(A1410,Name!$A:$B,2,FALSE)</f>
        <v>胶原蛋白</v>
      </c>
      <c r="C1410" s="16" t="s">
        <v>16</v>
      </c>
      <c r="D1410" s="16" t="s">
        <v>160</v>
      </c>
      <c r="E1410" s="17">
        <v>9007345</v>
      </c>
      <c r="F1410" s="18" t="s">
        <v>38</v>
      </c>
      <c r="G1410" s="18">
        <v>0.02</v>
      </c>
      <c r="H1410" s="18" t="s">
        <v>19</v>
      </c>
      <c r="I1410" s="18"/>
      <c r="J1410" s="18"/>
      <c r="K1410" s="18"/>
      <c r="L1410" s="10" t="str">
        <f>VLOOKUP(C1410,ROUTE!$A:$C,2,FALSE)</f>
        <v>局部给药 / 皮肤给药</v>
      </c>
      <c r="M1410" s="10" t="str">
        <f>VLOOKUP(C1410,ROUTE!$A:$C,3,FALSE)</f>
        <v>药物直接应用于身体表面（如皮肤），通常用于产生局部效应。</v>
      </c>
      <c r="N1410" s="10" t="str">
        <f>VLOOKUP(D1410,'Dosage '!$A:$C,2,FALSE)</f>
        <v>凝胶剂</v>
      </c>
      <c r="O1410" s="10" t="str">
        <f>VLOOKUP(D1410,'Dosage '!$A:$C,3,FALSE)</f>
        <v>药物分散在半固态胶状基质中的制剂。</v>
      </c>
    </row>
    <row r="1411" spans="1:15">
      <c r="A1411" s="16" t="s">
        <v>595</v>
      </c>
      <c r="B1411" s="16" t="str">
        <f>VLOOKUP(A1411,Name!$A:$B,2,FALSE)</f>
        <v>胶原蛋白</v>
      </c>
      <c r="C1411" s="16" t="s">
        <v>16</v>
      </c>
      <c r="D1411" s="16" t="s">
        <v>17</v>
      </c>
      <c r="E1411" s="17">
        <v>9007345</v>
      </c>
      <c r="F1411" s="18" t="s">
        <v>38</v>
      </c>
      <c r="G1411" s="18"/>
      <c r="H1411" s="18"/>
      <c r="I1411" s="20">
        <v>320</v>
      </c>
      <c r="J1411" s="18" t="s">
        <v>24</v>
      </c>
      <c r="K1411" s="18"/>
      <c r="L1411" s="10" t="str">
        <f>VLOOKUP(C1411,ROUTE!$A:$C,2,FALSE)</f>
        <v>局部给药 / 皮肤给药</v>
      </c>
      <c r="M1411" s="10" t="str">
        <f>VLOOKUP(C1411,ROUTE!$A:$C,3,FALSE)</f>
        <v>药物直接应用于身体表面（如皮肤），通常用于产生局部效应。</v>
      </c>
      <c r="N1411" s="10" t="str">
        <f>VLOOKUP(D1411,'Dosage '!$A:$C,2,FALSE)</f>
        <v>洗剂</v>
      </c>
      <c r="O1411" s="10" t="str">
        <f>VLOOKUP(D1411,'Dosage '!$A:$C,3,FALSE)</f>
        <v>用于皮肤的液体或半液体。</v>
      </c>
    </row>
    <row r="1412" spans="1:15">
      <c r="A1412" s="16" t="s">
        <v>595</v>
      </c>
      <c r="B1412" s="16" t="str">
        <f>VLOOKUP(A1412,Name!$A:$B,2,FALSE)</f>
        <v>胶原蛋白</v>
      </c>
      <c r="C1412" s="16" t="s">
        <v>16</v>
      </c>
      <c r="D1412" s="16" t="s">
        <v>172</v>
      </c>
      <c r="E1412" s="17">
        <v>9007345</v>
      </c>
      <c r="F1412" s="18" t="s">
        <v>38</v>
      </c>
      <c r="G1412" s="18">
        <v>4.9</v>
      </c>
      <c r="H1412" s="18" t="s">
        <v>19</v>
      </c>
      <c r="I1412" s="18"/>
      <c r="J1412" s="18"/>
      <c r="K1412" s="18"/>
      <c r="L1412" s="10" t="str">
        <f>VLOOKUP(C1412,ROUTE!$A:$C,2,FALSE)</f>
        <v>局部给药 / 皮肤给药</v>
      </c>
      <c r="M1412" s="10" t="str">
        <f>VLOOKUP(C1412,ROUTE!$A:$C,3,FALSE)</f>
        <v>药物直接应用于身体表面（如皮肤），通常用于产生局部效应。</v>
      </c>
      <c r="N1412" s="10" t="str">
        <f>VLOOKUP(D1412,'Dosage '!$A:$C,2,FALSE)</f>
        <v>香波剂 / 洗发剂</v>
      </c>
      <c r="O1412" s="10" t="str">
        <f>VLOOKUP(D1412,'Dosage '!$A:$C,3,FALSE)</f>
        <v>用于头发和头皮的含药洗涤剂。</v>
      </c>
    </row>
    <row r="1413" spans="1:15">
      <c r="A1413" s="16" t="s">
        <v>596</v>
      </c>
      <c r="B1413" s="16" t="str">
        <f>VLOOKUP(A1413,Name!$A:$B,2,FALSE)</f>
        <v>水解胶原蛋白</v>
      </c>
      <c r="C1413" s="16" t="s">
        <v>27</v>
      </c>
      <c r="D1413" s="16" t="s">
        <v>248</v>
      </c>
      <c r="E1413" s="17"/>
      <c r="F1413" s="18" t="s">
        <v>38</v>
      </c>
      <c r="G1413" s="18"/>
      <c r="H1413" s="18"/>
      <c r="I1413" s="18">
        <v>20</v>
      </c>
      <c r="J1413" s="18" t="s">
        <v>24</v>
      </c>
      <c r="K1413" s="18"/>
      <c r="L1413" s="10" t="str">
        <f>VLOOKUP(C1413,ROUTE!$A:$C,2,FALSE)</f>
        <v>口服</v>
      </c>
      <c r="M1413" s="10" t="str">
        <f>VLOOKUP(C1413,ROUTE!$A:$C,3,FALSE)</f>
        <v>通过口腔吞咽给药。</v>
      </c>
      <c r="N1413" s="10" t="str">
        <f>VLOOKUP(D1413,'Dosage '!$A:$C,2,FALSE)</f>
        <v>液充胶囊 / 软胶囊</v>
      </c>
      <c r="O1413" s="10" t="str">
        <f>VLOOKUP(D1413,'Dosage '!$A:$C,3,FALSE)</f>
        <v>外壳内填充液体或半固体药物的胶囊。</v>
      </c>
    </row>
    <row r="1414" spans="1:15">
      <c r="A1414" s="16" t="s">
        <v>597</v>
      </c>
      <c r="B1414" s="16" t="str">
        <f>VLOOKUP(A1414,Name!$A:$B,2,FALSE)</f>
        <v>着色混悬液</v>
      </c>
      <c r="C1414" s="16" t="s">
        <v>27</v>
      </c>
      <c r="D1414" s="16" t="s">
        <v>110</v>
      </c>
      <c r="E1414" s="17"/>
      <c r="F1414" s="18" t="s">
        <v>38</v>
      </c>
      <c r="G1414" s="18" t="s">
        <v>37</v>
      </c>
      <c r="H1414" s="18" t="s">
        <v>38</v>
      </c>
      <c r="I1414" s="18"/>
      <c r="J1414" s="18"/>
      <c r="K1414" s="18"/>
      <c r="L1414" s="10" t="str">
        <f>VLOOKUP(C1414,ROUTE!$A:$C,2,FALSE)</f>
        <v>口服</v>
      </c>
      <c r="M1414" s="10" t="str">
        <f>VLOOKUP(C1414,ROUTE!$A:$C,3,FALSE)</f>
        <v>通过口腔吞咽给药。</v>
      </c>
      <c r="N1414" s="10" t="str">
        <f>VLOOKUP(D1414,'Dosage '!$A:$C,2,FALSE)</f>
        <v>液体剂</v>
      </c>
      <c r="O1414" s="10" t="str">
        <f>VLOOKUP(D1414,'Dosage '!$A:$C,3,FALSE)</f>
        <v>各种液体剂型的总称。</v>
      </c>
    </row>
    <row r="1415" spans="1:15">
      <c r="A1415" s="16" t="s">
        <v>598</v>
      </c>
      <c r="B1415" s="16" t="str">
        <f>VLOOKUP(A1415,Name!$A:$B,2,FALSE)</f>
        <v>可压性糖</v>
      </c>
      <c r="C1415" s="16" t="s">
        <v>27</v>
      </c>
      <c r="D1415" s="16" t="s">
        <v>28</v>
      </c>
      <c r="E1415" s="17"/>
      <c r="F1415" s="18" t="s">
        <v>38</v>
      </c>
      <c r="G1415" s="18">
        <v>270</v>
      </c>
      <c r="H1415" s="18" t="s">
        <v>24</v>
      </c>
      <c r="I1415" s="18"/>
      <c r="J1415" s="18"/>
      <c r="K1415" s="18"/>
      <c r="L1415" s="10" t="str">
        <f>VLOOKUP(C1415,ROUTE!$A:$C,2,FALSE)</f>
        <v>口服</v>
      </c>
      <c r="M1415" s="10" t="str">
        <f>VLOOKUP(C1415,ROUTE!$A:$C,3,FALSE)</f>
        <v>通过口腔吞咽给药。</v>
      </c>
      <c r="N1415" s="10" t="str">
        <f>VLOOKUP(D1415,'Dosage '!$A:$C,2,FALSE)</f>
        <v>胶囊剂</v>
      </c>
      <c r="O1415" s="10" t="str">
        <f>VLOOKUP(D1415,'Dosage '!$A:$C,3,FALSE)</f>
        <v>药物装在可溶性外壳中的制剂。</v>
      </c>
    </row>
    <row r="1416" spans="1:15">
      <c r="A1416" s="16" t="s">
        <v>598</v>
      </c>
      <c r="B1416" s="16" t="str">
        <f>VLOOKUP(A1416,Name!$A:$B,2,FALSE)</f>
        <v>可压性糖</v>
      </c>
      <c r="C1416" s="16" t="s">
        <v>27</v>
      </c>
      <c r="D1416" s="16" t="s">
        <v>79</v>
      </c>
      <c r="E1416" s="17"/>
      <c r="F1416" s="18" t="s">
        <v>38</v>
      </c>
      <c r="G1416" s="18">
        <v>75</v>
      </c>
      <c r="H1416" s="18" t="s">
        <v>24</v>
      </c>
      <c r="I1416" s="18"/>
      <c r="J1416" s="18"/>
      <c r="K1416" s="18"/>
      <c r="L1416" s="10" t="str">
        <f>VLOOKUP(C1416,ROUTE!$A:$C,2,FALSE)</f>
        <v>口服</v>
      </c>
      <c r="M1416" s="10" t="str">
        <f>VLOOKUP(C1416,ROUTE!$A:$C,3,FALSE)</f>
        <v>通过口腔吞咽给药。</v>
      </c>
      <c r="N1416" s="10" t="str">
        <f>VLOOKUP(D1416,'Dosage '!$A:$C,2,FALSE)</f>
        <v>缓释胶囊</v>
      </c>
      <c r="O1416" s="10" t="str">
        <f>VLOOKUP(D1416,'Dosage '!$A:$C,3,FALSE)</f>
        <v>药物从胶囊中缓慢、持续释放。</v>
      </c>
    </row>
    <row r="1417" spans="1:15">
      <c r="A1417" s="16" t="s">
        <v>598</v>
      </c>
      <c r="B1417" s="16" t="str">
        <f>VLOOKUP(A1417,Name!$A:$B,2,FALSE)</f>
        <v>可压性糖</v>
      </c>
      <c r="C1417" s="16" t="s">
        <v>27</v>
      </c>
      <c r="D1417" s="16" t="s">
        <v>82</v>
      </c>
      <c r="E1417" s="17"/>
      <c r="F1417" s="18" t="s">
        <v>38</v>
      </c>
      <c r="G1417" s="18"/>
      <c r="H1417" s="18"/>
      <c r="I1417" s="20">
        <v>37039</v>
      </c>
      <c r="J1417" s="18" t="s">
        <v>24</v>
      </c>
      <c r="K1417" s="18"/>
      <c r="L1417" s="10" t="str">
        <f>VLOOKUP(C1417,ROUTE!$A:$C,2,FALSE)</f>
        <v>口服</v>
      </c>
      <c r="M1417" s="10" t="str">
        <f>VLOOKUP(C1417,ROUTE!$A:$C,3,FALSE)</f>
        <v>通过口腔吞咽给药。</v>
      </c>
      <c r="N1417" s="10" t="str">
        <f>VLOOKUP(D1417,'Dosage '!$A:$C,2,FALSE)</f>
        <v>溶液用粉末</v>
      </c>
      <c r="O1417" s="10" t="str">
        <f>VLOOKUP(D1417,'Dosage '!$A:$C,3,FALSE)</f>
        <v>服用前需溶解形成溶液的粉末。</v>
      </c>
    </row>
    <row r="1418" spans="1:15">
      <c r="A1418" s="16" t="s">
        <v>598</v>
      </c>
      <c r="B1418" s="16" t="str">
        <f>VLOOKUP(A1418,Name!$A:$B,2,FALSE)</f>
        <v>可压性糖</v>
      </c>
      <c r="C1418" s="16" t="s">
        <v>27</v>
      </c>
      <c r="D1418" s="16" t="s">
        <v>51</v>
      </c>
      <c r="E1418" s="17"/>
      <c r="F1418" s="18" t="s">
        <v>38</v>
      </c>
      <c r="G1418" s="18">
        <v>497.3</v>
      </c>
      <c r="H1418" s="18" t="s">
        <v>24</v>
      </c>
      <c r="I1418" s="18"/>
      <c r="J1418" s="18"/>
      <c r="K1418" s="18"/>
      <c r="L1418" s="10" t="str">
        <f>VLOOKUP(C1418,ROUTE!$A:$C,2,FALSE)</f>
        <v>口服</v>
      </c>
      <c r="M1418" s="10" t="str">
        <f>VLOOKUP(C1418,ROUTE!$A:$C,3,FALSE)</f>
        <v>通过口腔吞咽给药。</v>
      </c>
      <c r="N1418" s="10" t="str">
        <f>VLOOKUP(D1418,'Dosage '!$A:$C,2,FALSE)</f>
        <v>干混悬剂</v>
      </c>
      <c r="O1418" s="10" t="str">
        <f>VLOOKUP(D1418,'Dosage '!$A:$C,3,FALSE)</f>
        <v>服用前需分散形成混悬液的粉末。</v>
      </c>
    </row>
    <row r="1419" spans="1:15">
      <c r="A1419" s="16" t="s">
        <v>598</v>
      </c>
      <c r="B1419" s="16" t="str">
        <f>VLOOKUP(A1419,Name!$A:$B,2,FALSE)</f>
        <v>可压性糖</v>
      </c>
      <c r="C1419" s="16" t="s">
        <v>27</v>
      </c>
      <c r="D1419" s="16" t="s">
        <v>29</v>
      </c>
      <c r="E1419" s="17"/>
      <c r="F1419" s="18" t="s">
        <v>38</v>
      </c>
      <c r="G1419" s="18"/>
      <c r="H1419" s="18"/>
      <c r="I1419" s="20">
        <v>42754</v>
      </c>
      <c r="J1419" s="18" t="s">
        <v>24</v>
      </c>
      <c r="K1419" s="18"/>
      <c r="L1419" s="10" t="str">
        <f>VLOOKUP(C1419,ROUTE!$A:$C,2,FALSE)</f>
        <v>口服</v>
      </c>
      <c r="M1419" s="10" t="str">
        <f>VLOOKUP(C1419,ROUTE!$A:$C,3,FALSE)</f>
        <v>通过口腔吞咽给药。</v>
      </c>
      <c r="N1419" s="10" t="str">
        <f>VLOOKUP(D1419,'Dosage '!$A:$C,2,FALSE)</f>
        <v>溶液剂</v>
      </c>
      <c r="O1419" s="10" t="str">
        <f>VLOOKUP(D1419,'Dosage '!$A:$C,3,FALSE)</f>
        <v>药物完全溶解在溶剂中的澄清液体。</v>
      </c>
    </row>
    <row r="1420" spans="1:15">
      <c r="A1420" s="16" t="s">
        <v>598</v>
      </c>
      <c r="B1420" s="16" t="str">
        <f>VLOOKUP(A1420,Name!$A:$B,2,FALSE)</f>
        <v>可压性糖</v>
      </c>
      <c r="C1420" s="16" t="s">
        <v>27</v>
      </c>
      <c r="D1420" s="16" t="s">
        <v>250</v>
      </c>
      <c r="E1420" s="17"/>
      <c r="F1420" s="18" t="s">
        <v>38</v>
      </c>
      <c r="G1420" s="18"/>
      <c r="H1420" s="18"/>
      <c r="I1420" s="20">
        <v>1746</v>
      </c>
      <c r="J1420" s="18" t="s">
        <v>24</v>
      </c>
      <c r="K1420" s="18"/>
      <c r="L1420" s="10" t="str">
        <f>VLOOKUP(C1420,ROUTE!$A:$C,2,FALSE)</f>
        <v>口服</v>
      </c>
      <c r="M1420" s="10" t="str">
        <f>VLOOKUP(C1420,ROUTE!$A:$C,3,FALSE)</f>
        <v>通过口腔吞咽给药。</v>
      </c>
      <c r="N1420" s="10" t="str">
        <f>VLOOKUP(D1420,'Dosage '!$A:$C,2,FALSE)</f>
        <v>缓释混悬剂</v>
      </c>
      <c r="O1420" s="10" t="str">
        <f>VLOOKUP(D1420,'Dosage '!$A:$C,3,FALSE)</f>
        <v>药物在混悬液中缓慢释放。</v>
      </c>
    </row>
    <row r="1421" spans="1:15">
      <c r="A1421" s="16" t="s">
        <v>598</v>
      </c>
      <c r="B1421" s="16" t="str">
        <f>VLOOKUP(A1421,Name!$A:$B,2,FALSE)</f>
        <v>可压性糖</v>
      </c>
      <c r="C1421" s="16" t="s">
        <v>27</v>
      </c>
      <c r="D1421" s="16" t="s">
        <v>31</v>
      </c>
      <c r="E1421" s="17"/>
      <c r="F1421" s="18" t="s">
        <v>38</v>
      </c>
      <c r="G1421" s="18"/>
      <c r="H1421" s="18"/>
      <c r="I1421" s="20">
        <v>4706</v>
      </c>
      <c r="J1421" s="18" t="s">
        <v>24</v>
      </c>
      <c r="K1421" s="18"/>
      <c r="L1421" s="10" t="str">
        <f>VLOOKUP(C1421,ROUTE!$A:$C,2,FALSE)</f>
        <v>口服</v>
      </c>
      <c r="M1421" s="10" t="str">
        <f>VLOOKUP(C1421,ROUTE!$A:$C,3,FALSE)</f>
        <v>通过口腔吞咽给药。</v>
      </c>
      <c r="N1421" s="10" t="str">
        <f>VLOOKUP(D1421,'Dosage '!$A:$C,2,FALSE)</f>
        <v>片剂</v>
      </c>
      <c r="O1421" s="10" t="str">
        <f>VLOOKUP(D1421,'Dosage '!$A:$C,3,FALSE)</f>
        <v>由药物和辅料压制而成的固体制剂。</v>
      </c>
    </row>
    <row r="1422" spans="1:15">
      <c r="A1422" s="16" t="s">
        <v>598</v>
      </c>
      <c r="B1422" s="16" t="str">
        <f>VLOOKUP(A1422,Name!$A:$B,2,FALSE)</f>
        <v>可压性糖</v>
      </c>
      <c r="C1422" s="16" t="s">
        <v>27</v>
      </c>
      <c r="D1422" s="16" t="s">
        <v>33</v>
      </c>
      <c r="E1422" s="17"/>
      <c r="F1422" s="18" t="s">
        <v>38</v>
      </c>
      <c r="G1422" s="18"/>
      <c r="H1422" s="18"/>
      <c r="I1422" s="20">
        <v>3960</v>
      </c>
      <c r="J1422" s="18" t="s">
        <v>24</v>
      </c>
      <c r="K1422" s="18"/>
      <c r="L1422" s="10" t="str">
        <f>VLOOKUP(C1422,ROUTE!$A:$C,2,FALSE)</f>
        <v>口服</v>
      </c>
      <c r="M1422" s="10" t="str">
        <f>VLOOKUP(C1422,ROUTE!$A:$C,3,FALSE)</f>
        <v>通过口腔吞咽给药。</v>
      </c>
      <c r="N1422" s="10" t="str">
        <f>VLOOKUP(D1422,'Dosage '!$A:$C,2,FALSE)</f>
        <v>咀嚼片</v>
      </c>
      <c r="O1422" s="10" t="str">
        <f>VLOOKUP(D1422,'Dosage '!$A:$C,3,FALSE)</f>
        <v>在吞咽前需在口中咀嚼的片剂。</v>
      </c>
    </row>
    <row r="1423" spans="1:15">
      <c r="A1423" s="16" t="s">
        <v>598</v>
      </c>
      <c r="B1423" s="16" t="str">
        <f>VLOOKUP(A1423,Name!$A:$B,2,FALSE)</f>
        <v>可压性糖</v>
      </c>
      <c r="C1423" s="16" t="s">
        <v>27</v>
      </c>
      <c r="D1423" s="16" t="s">
        <v>84</v>
      </c>
      <c r="E1423" s="17"/>
      <c r="F1423" s="18" t="s">
        <v>38</v>
      </c>
      <c r="G1423" s="18">
        <v>120</v>
      </c>
      <c r="H1423" s="18" t="s">
        <v>24</v>
      </c>
      <c r="I1423" s="18"/>
      <c r="J1423" s="18"/>
      <c r="K1423" s="18"/>
      <c r="L1423" s="10" t="str">
        <f>VLOOKUP(C1423,ROUTE!$A:$C,2,FALSE)</f>
        <v>口服</v>
      </c>
      <c r="M1423" s="10" t="str">
        <f>VLOOKUP(C1423,ROUTE!$A:$C,3,FALSE)</f>
        <v>通过口腔吞咽给药。</v>
      </c>
      <c r="N1423" s="10" t="str">
        <f>VLOOKUP(D1423,'Dosage '!$A:$C,2,FALSE)</f>
        <v>包衣片</v>
      </c>
      <c r="O1423" s="10" t="str">
        <f>VLOOKUP(D1423,'Dosage '!$A:$C,3,FALSE)</f>
        <v>片剂外层有包衣的总称。</v>
      </c>
    </row>
    <row r="1424" spans="1:15">
      <c r="A1424" s="16" t="s">
        <v>598</v>
      </c>
      <c r="B1424" s="16" t="str">
        <f>VLOOKUP(A1424,Name!$A:$B,2,FALSE)</f>
        <v>可压性糖</v>
      </c>
      <c r="C1424" s="16" t="s">
        <v>27</v>
      </c>
      <c r="D1424" s="16" t="s">
        <v>34</v>
      </c>
      <c r="E1424" s="17"/>
      <c r="F1424" s="18" t="s">
        <v>38</v>
      </c>
      <c r="G1424" s="18"/>
      <c r="H1424" s="18"/>
      <c r="I1424" s="20">
        <v>708</v>
      </c>
      <c r="J1424" s="18" t="s">
        <v>24</v>
      </c>
      <c r="K1424" s="18"/>
      <c r="L1424" s="10" t="str">
        <f>VLOOKUP(C1424,ROUTE!$A:$C,2,FALSE)</f>
        <v>口服</v>
      </c>
      <c r="M1424" s="10" t="str">
        <f>VLOOKUP(C1424,ROUTE!$A:$C,3,FALSE)</f>
        <v>通过口腔吞咽给药。</v>
      </c>
      <c r="N1424" s="10" t="str">
        <f>VLOOKUP(D1424,'Dosage '!$A:$C,2,FALSE)</f>
        <v>缓释片</v>
      </c>
      <c r="O1424" s="10" t="str">
        <f>VLOOKUP(D1424,'Dosage '!$A:$C,3,FALSE)</f>
        <v>药物缓慢、持续释放的片剂。</v>
      </c>
    </row>
    <row r="1425" spans="1:15">
      <c r="A1425" s="16" t="s">
        <v>598</v>
      </c>
      <c r="B1425" s="16" t="str">
        <f>VLOOKUP(A1425,Name!$A:$B,2,FALSE)</f>
        <v>可压性糖</v>
      </c>
      <c r="C1425" s="16" t="s">
        <v>27</v>
      </c>
      <c r="D1425" s="16" t="s">
        <v>35</v>
      </c>
      <c r="E1425" s="17"/>
      <c r="F1425" s="18" t="s">
        <v>38</v>
      </c>
      <c r="G1425" s="18"/>
      <c r="H1425" s="18"/>
      <c r="I1425" s="20">
        <v>400</v>
      </c>
      <c r="J1425" s="18" t="s">
        <v>24</v>
      </c>
      <c r="K1425" s="18"/>
      <c r="L1425" s="10" t="str">
        <f>VLOOKUP(C1425,ROUTE!$A:$C,2,FALSE)</f>
        <v>口服</v>
      </c>
      <c r="M1425" s="10" t="str">
        <f>VLOOKUP(C1425,ROUTE!$A:$C,3,FALSE)</f>
        <v>通过口腔吞咽给药。</v>
      </c>
      <c r="N1425" s="10" t="str">
        <f>VLOOKUP(D1425,'Dosage '!$A:$C,2,FALSE)</f>
        <v>薄膜衣片</v>
      </c>
      <c r="O1425" s="10" t="str">
        <f>VLOOKUP(D1425,'Dosage '!$A:$C,3,FALSE)</f>
        <v>在片剂核心外包有一层薄膜。</v>
      </c>
    </row>
    <row r="1426" spans="1:15">
      <c r="A1426" s="16" t="s">
        <v>598</v>
      </c>
      <c r="B1426" s="16" t="str">
        <f>VLOOKUP(A1426,Name!$A:$B,2,FALSE)</f>
        <v>可压性糖</v>
      </c>
      <c r="C1426" s="16" t="s">
        <v>86</v>
      </c>
      <c r="D1426" s="16" t="s">
        <v>31</v>
      </c>
      <c r="E1426" s="17"/>
      <c r="F1426" s="18" t="s">
        <v>38</v>
      </c>
      <c r="G1426" s="18">
        <v>136</v>
      </c>
      <c r="H1426" s="18" t="s">
        <v>24</v>
      </c>
      <c r="I1426" s="18"/>
      <c r="J1426" s="18"/>
      <c r="K1426" s="18"/>
      <c r="L1426" s="10" t="str">
        <f>VLOOKUP(C1426,ROUTE!$A:$C,2,FALSE)</f>
        <v>舌下给药</v>
      </c>
      <c r="M1426" s="10" t="str">
        <f>VLOOKUP(C1426,ROUTE!$A:$C,3,FALSE)</f>
        <v>将药物置于舌下，通过舌下黏膜快速吸收。</v>
      </c>
      <c r="N1426" s="10" t="str">
        <f>VLOOKUP(D1426,'Dosage '!$A:$C,2,FALSE)</f>
        <v>片剂</v>
      </c>
      <c r="O1426" s="10" t="str">
        <f>VLOOKUP(D1426,'Dosage '!$A:$C,3,FALSE)</f>
        <v>由药物和辅料压制而成的固体制剂。</v>
      </c>
    </row>
    <row r="1427" spans="1:15">
      <c r="A1427" s="16" t="s">
        <v>599</v>
      </c>
      <c r="B1427" s="16" t="str">
        <f>VLOOKUP(A1427,Name!$A:$B,2,FALSE)</f>
        <v>共聚维酮 K25-31</v>
      </c>
      <c r="C1427" s="16" t="s">
        <v>27</v>
      </c>
      <c r="D1427" s="16" t="s">
        <v>28</v>
      </c>
      <c r="E1427" s="17">
        <v>25086899</v>
      </c>
      <c r="F1427" s="18" t="s">
        <v>600</v>
      </c>
      <c r="G1427" s="18"/>
      <c r="H1427" s="18"/>
      <c r="I1427" s="20">
        <v>1346</v>
      </c>
      <c r="J1427" s="18" t="s">
        <v>24</v>
      </c>
      <c r="K1427" s="18"/>
      <c r="L1427" s="10" t="str">
        <f>VLOOKUP(C1427,ROUTE!$A:$C,2,FALSE)</f>
        <v>口服</v>
      </c>
      <c r="M1427" s="10" t="str">
        <f>VLOOKUP(C1427,ROUTE!$A:$C,3,FALSE)</f>
        <v>通过口腔吞咽给药。</v>
      </c>
      <c r="N1427" s="10" t="str">
        <f>VLOOKUP(D1427,'Dosage '!$A:$C,2,FALSE)</f>
        <v>胶囊剂</v>
      </c>
      <c r="O1427" s="10" t="str">
        <f>VLOOKUP(D1427,'Dosage '!$A:$C,3,FALSE)</f>
        <v>药物装在可溶性外壳中的制剂。</v>
      </c>
    </row>
    <row r="1428" spans="1:15">
      <c r="A1428" s="16" t="s">
        <v>599</v>
      </c>
      <c r="B1428" s="16" t="str">
        <f>VLOOKUP(A1428,Name!$A:$B,2,FALSE)</f>
        <v>共聚维酮 K25-31</v>
      </c>
      <c r="C1428" s="16" t="s">
        <v>27</v>
      </c>
      <c r="D1428" s="16" t="s">
        <v>495</v>
      </c>
      <c r="E1428" s="17">
        <v>25086899</v>
      </c>
      <c r="F1428" s="18" t="s">
        <v>600</v>
      </c>
      <c r="G1428" s="18"/>
      <c r="H1428" s="18"/>
      <c r="I1428" s="20">
        <v>88</v>
      </c>
      <c r="J1428" s="18" t="s">
        <v>24</v>
      </c>
      <c r="K1428" s="18"/>
      <c r="L1428" s="10" t="str">
        <f>VLOOKUP(C1428,ROUTE!$A:$C,2,FALSE)</f>
        <v>口服</v>
      </c>
      <c r="M1428" s="10" t="str">
        <f>VLOOKUP(C1428,ROUTE!$A:$C,3,FALSE)</f>
        <v>通过口腔吞咽给药。</v>
      </c>
      <c r="N1428" s="10" t="str">
        <f>VLOOKUP(D1428,'Dosage '!$A:$C,2,FALSE)</f>
        <v>包衣微丸胶囊</v>
      </c>
      <c r="O1428" s="10" t="str">
        <f>VLOOKUP(D1428,'Dosage '!$A:$C,3,FALSE)</f>
        <v>胶囊内填充了经过包衣处理的微丸。</v>
      </c>
    </row>
    <row r="1429" spans="1:15">
      <c r="A1429" s="16" t="s">
        <v>599</v>
      </c>
      <c r="B1429" s="16" t="str">
        <f>VLOOKUP(A1429,Name!$A:$B,2,FALSE)</f>
        <v>共聚维酮 K25-31</v>
      </c>
      <c r="C1429" s="16" t="s">
        <v>27</v>
      </c>
      <c r="D1429" s="16" t="s">
        <v>133</v>
      </c>
      <c r="E1429" s="17">
        <v>25086899</v>
      </c>
      <c r="F1429" s="18" t="s">
        <v>600</v>
      </c>
      <c r="G1429" s="18"/>
      <c r="H1429" s="18"/>
      <c r="I1429" s="20">
        <v>199</v>
      </c>
      <c r="J1429" s="18" t="s">
        <v>24</v>
      </c>
      <c r="K1429" s="18"/>
      <c r="L1429" s="10" t="str">
        <f>VLOOKUP(C1429,ROUTE!$A:$C,2,FALSE)</f>
        <v>口服</v>
      </c>
      <c r="M1429" s="10" t="str">
        <f>VLOOKUP(C1429,ROUTE!$A:$C,3,FALSE)</f>
        <v>通过口腔吞咽给药。</v>
      </c>
      <c r="N1429" s="10" t="str">
        <f>VLOOKUP(D1429,'Dosage '!$A:$C,2,FALSE)</f>
        <v>迟释胶囊 (肠溶胶囊)</v>
      </c>
      <c r="O1429" s="10" t="str">
        <f>VLOOKUP(D1429,'Dosage '!$A:$C,3,FALSE)</f>
        <v>药物延迟释放的胶囊。</v>
      </c>
    </row>
    <row r="1430" spans="1:15">
      <c r="A1430" s="16" t="s">
        <v>599</v>
      </c>
      <c r="B1430" s="16" t="str">
        <f>VLOOKUP(A1430,Name!$A:$B,2,FALSE)</f>
        <v>共聚维酮 K25-31</v>
      </c>
      <c r="C1430" s="16" t="s">
        <v>27</v>
      </c>
      <c r="D1430" s="16" t="s">
        <v>79</v>
      </c>
      <c r="E1430" s="17">
        <v>25086899</v>
      </c>
      <c r="F1430" s="18" t="s">
        <v>600</v>
      </c>
      <c r="G1430" s="18"/>
      <c r="H1430" s="18"/>
      <c r="I1430" s="20">
        <v>200</v>
      </c>
      <c r="J1430" s="18" t="s">
        <v>24</v>
      </c>
      <c r="K1430" s="18"/>
      <c r="L1430" s="10" t="str">
        <f>VLOOKUP(C1430,ROUTE!$A:$C,2,FALSE)</f>
        <v>口服</v>
      </c>
      <c r="M1430" s="10" t="str">
        <f>VLOOKUP(C1430,ROUTE!$A:$C,3,FALSE)</f>
        <v>通过口腔吞咽给药。</v>
      </c>
      <c r="N1430" s="10" t="str">
        <f>VLOOKUP(D1430,'Dosage '!$A:$C,2,FALSE)</f>
        <v>缓释胶囊</v>
      </c>
      <c r="O1430" s="10" t="str">
        <f>VLOOKUP(D1430,'Dosage '!$A:$C,3,FALSE)</f>
        <v>药物从胶囊中缓慢、持续释放。</v>
      </c>
    </row>
    <row r="1431" spans="1:15">
      <c r="A1431" s="16" t="s">
        <v>599</v>
      </c>
      <c r="B1431" s="16" t="str">
        <f>VLOOKUP(A1431,Name!$A:$B,2,FALSE)</f>
        <v>共聚维酮 K25-31</v>
      </c>
      <c r="C1431" s="16" t="s">
        <v>27</v>
      </c>
      <c r="D1431" s="16" t="s">
        <v>601</v>
      </c>
      <c r="E1431" s="17">
        <v>25086899</v>
      </c>
      <c r="F1431" s="18" t="s">
        <v>600</v>
      </c>
      <c r="G1431" s="18"/>
      <c r="H1431" s="18"/>
      <c r="I1431" s="20">
        <v>1653</v>
      </c>
      <c r="J1431" s="18" t="s">
        <v>24</v>
      </c>
      <c r="K1431" s="18"/>
      <c r="L1431" s="10" t="str">
        <f>VLOOKUP(C1431,ROUTE!$A:$C,2,FALSE)</f>
        <v>口服</v>
      </c>
      <c r="M1431" s="10" t="str">
        <f>VLOOKUP(C1431,ROUTE!$A:$C,3,FALSE)</f>
        <v>通过口腔吞咽给药。</v>
      </c>
      <c r="N1431" s="10" t="str">
        <f>VLOOKUP(D1431,'Dosage '!$A:$C,2,FALSE)</f>
        <v>丸剂</v>
      </c>
      <c r="O1431" s="10" t="str">
        <f>VLOOKUP(D1431,'Dosage '!$A:$C,3,FALSE)</f>
        <v>球状或卵状的小型固体制剂。</v>
      </c>
    </row>
    <row r="1432" spans="1:15">
      <c r="A1432" s="16" t="s">
        <v>599</v>
      </c>
      <c r="B1432" s="16" t="str">
        <f>VLOOKUP(A1432,Name!$A:$B,2,FALSE)</f>
        <v>共聚维酮 K25-31</v>
      </c>
      <c r="C1432" s="16" t="s">
        <v>27</v>
      </c>
      <c r="D1432" s="16" t="s">
        <v>51</v>
      </c>
      <c r="E1432" s="17">
        <v>25086899</v>
      </c>
      <c r="F1432" s="18" t="s">
        <v>600</v>
      </c>
      <c r="G1432" s="18"/>
      <c r="H1432" s="18"/>
      <c r="I1432" s="20">
        <v>5917</v>
      </c>
      <c r="J1432" s="18" t="s">
        <v>24</v>
      </c>
      <c r="K1432" s="18"/>
      <c r="L1432" s="10" t="str">
        <f>VLOOKUP(C1432,ROUTE!$A:$C,2,FALSE)</f>
        <v>口服</v>
      </c>
      <c r="M1432" s="10" t="str">
        <f>VLOOKUP(C1432,ROUTE!$A:$C,3,FALSE)</f>
        <v>通过口腔吞咽给药。</v>
      </c>
      <c r="N1432" s="10" t="str">
        <f>VLOOKUP(D1432,'Dosage '!$A:$C,2,FALSE)</f>
        <v>干混悬剂</v>
      </c>
      <c r="O1432" s="10" t="str">
        <f>VLOOKUP(D1432,'Dosage '!$A:$C,3,FALSE)</f>
        <v>服用前需分散形成混悬液的粉末。</v>
      </c>
    </row>
    <row r="1433" spans="1:15">
      <c r="A1433" s="16" t="s">
        <v>599</v>
      </c>
      <c r="B1433" s="16" t="str">
        <f>VLOOKUP(A1433,Name!$A:$B,2,FALSE)</f>
        <v>共聚维酮 K25-31</v>
      </c>
      <c r="C1433" s="16" t="s">
        <v>27</v>
      </c>
      <c r="D1433" s="16" t="s">
        <v>52</v>
      </c>
      <c r="E1433" s="17">
        <v>25086899</v>
      </c>
      <c r="F1433" s="18" t="s">
        <v>600</v>
      </c>
      <c r="G1433" s="18"/>
      <c r="H1433" s="18"/>
      <c r="I1433" s="20">
        <v>172</v>
      </c>
      <c r="J1433" s="18" t="s">
        <v>24</v>
      </c>
      <c r="K1433" s="18"/>
      <c r="L1433" s="10" t="str">
        <f>VLOOKUP(C1433,ROUTE!$A:$C,2,FALSE)</f>
        <v>口服</v>
      </c>
      <c r="M1433" s="10" t="str">
        <f>VLOOKUP(C1433,ROUTE!$A:$C,3,FALSE)</f>
        <v>通过口腔吞咽给药。</v>
      </c>
      <c r="N1433" s="10" t="str">
        <f>VLOOKUP(D1433,'Dosage '!$A:$C,2,FALSE)</f>
        <v>混悬剂</v>
      </c>
      <c r="O1433" s="10" t="str">
        <f>VLOOKUP(D1433,'Dosage '!$A:$C,3,FALSE)</f>
        <v>药物微粒均匀分散在液体介质中的制剂。</v>
      </c>
    </row>
    <row r="1434" spans="1:15">
      <c r="A1434" s="16" t="s">
        <v>599</v>
      </c>
      <c r="B1434" s="16" t="str">
        <f>VLOOKUP(A1434,Name!$A:$B,2,FALSE)</f>
        <v>共聚维酮 K25-31</v>
      </c>
      <c r="C1434" s="16" t="s">
        <v>27</v>
      </c>
      <c r="D1434" s="16" t="s">
        <v>31</v>
      </c>
      <c r="E1434" s="17">
        <v>25086899</v>
      </c>
      <c r="F1434" s="18" t="s">
        <v>600</v>
      </c>
      <c r="G1434" s="18"/>
      <c r="H1434" s="18"/>
      <c r="I1434" s="20">
        <v>6374</v>
      </c>
      <c r="J1434" s="18" t="s">
        <v>24</v>
      </c>
      <c r="K1434" s="18"/>
      <c r="L1434" s="10" t="str">
        <f>VLOOKUP(C1434,ROUTE!$A:$C,2,FALSE)</f>
        <v>口服</v>
      </c>
      <c r="M1434" s="10" t="str">
        <f>VLOOKUP(C1434,ROUTE!$A:$C,3,FALSE)</f>
        <v>通过口腔吞咽给药。</v>
      </c>
      <c r="N1434" s="10" t="str">
        <f>VLOOKUP(D1434,'Dosage '!$A:$C,2,FALSE)</f>
        <v>片剂</v>
      </c>
      <c r="O1434" s="10" t="str">
        <f>VLOOKUP(D1434,'Dosage '!$A:$C,3,FALSE)</f>
        <v>由药物和辅料压制而成的固体制剂。</v>
      </c>
    </row>
    <row r="1435" spans="1:15">
      <c r="A1435" s="16" t="s">
        <v>599</v>
      </c>
      <c r="B1435" s="16" t="str">
        <f>VLOOKUP(A1435,Name!$A:$B,2,FALSE)</f>
        <v>共聚维酮 K25-31</v>
      </c>
      <c r="C1435" s="16" t="s">
        <v>27</v>
      </c>
      <c r="D1435" s="16" t="s">
        <v>33</v>
      </c>
      <c r="E1435" s="17">
        <v>25086899</v>
      </c>
      <c r="F1435" s="18" t="s">
        <v>600</v>
      </c>
      <c r="G1435" s="18"/>
      <c r="H1435" s="18"/>
      <c r="I1435" s="20">
        <v>5</v>
      </c>
      <c r="J1435" s="18" t="s">
        <v>24</v>
      </c>
      <c r="K1435" s="18"/>
      <c r="L1435" s="10" t="str">
        <f>VLOOKUP(C1435,ROUTE!$A:$C,2,FALSE)</f>
        <v>口服</v>
      </c>
      <c r="M1435" s="10" t="str">
        <f>VLOOKUP(C1435,ROUTE!$A:$C,3,FALSE)</f>
        <v>通过口腔吞咽给药。</v>
      </c>
      <c r="N1435" s="10" t="str">
        <f>VLOOKUP(D1435,'Dosage '!$A:$C,2,FALSE)</f>
        <v>咀嚼片</v>
      </c>
      <c r="O1435" s="10" t="str">
        <f>VLOOKUP(D1435,'Dosage '!$A:$C,3,FALSE)</f>
        <v>在吞咽前需在口中咀嚼的片剂。</v>
      </c>
    </row>
    <row r="1436" spans="1:15">
      <c r="A1436" s="16" t="s">
        <v>599</v>
      </c>
      <c r="B1436" s="16" t="str">
        <f>VLOOKUP(A1436,Name!$A:$B,2,FALSE)</f>
        <v>共聚维酮 K25-31</v>
      </c>
      <c r="C1436" s="16" t="s">
        <v>27</v>
      </c>
      <c r="D1436" s="16" t="s">
        <v>70</v>
      </c>
      <c r="E1436" s="17">
        <v>25086899</v>
      </c>
      <c r="F1436" s="18" t="s">
        <v>600</v>
      </c>
      <c r="G1436" s="18"/>
      <c r="H1436" s="18"/>
      <c r="I1436" s="20">
        <v>168</v>
      </c>
      <c r="J1436" s="18" t="s">
        <v>24</v>
      </c>
      <c r="K1436" s="18"/>
      <c r="L1436" s="10" t="str">
        <f>VLOOKUP(C1436,ROUTE!$A:$C,2,FALSE)</f>
        <v>口服</v>
      </c>
      <c r="M1436" s="10" t="str">
        <f>VLOOKUP(C1436,ROUTE!$A:$C,3,FALSE)</f>
        <v>通过口腔吞咽给药。</v>
      </c>
      <c r="N1436" s="10" t="str">
        <f>VLOOKUP(D1436,'Dosage '!$A:$C,2,FALSE)</f>
        <v>迟释片 (肠溶片)</v>
      </c>
      <c r="O1436" s="10" t="str">
        <f>VLOOKUP(D1436,'Dosage '!$A:$C,3,FALSE)</f>
        <v>药物延迟释放的片剂。</v>
      </c>
    </row>
    <row r="1437" spans="1:15">
      <c r="A1437" s="16" t="s">
        <v>599</v>
      </c>
      <c r="B1437" s="16" t="str">
        <f>VLOOKUP(A1437,Name!$A:$B,2,FALSE)</f>
        <v>共聚维酮 K25-31</v>
      </c>
      <c r="C1437" s="16" t="s">
        <v>27</v>
      </c>
      <c r="D1437" s="16" t="s">
        <v>34</v>
      </c>
      <c r="E1437" s="17">
        <v>25086899</v>
      </c>
      <c r="F1437" s="18" t="s">
        <v>600</v>
      </c>
      <c r="G1437" s="18"/>
      <c r="H1437" s="18"/>
      <c r="I1437" s="20">
        <v>300</v>
      </c>
      <c r="J1437" s="18" t="s">
        <v>24</v>
      </c>
      <c r="K1437" s="18"/>
      <c r="L1437" s="10" t="str">
        <f>VLOOKUP(C1437,ROUTE!$A:$C,2,FALSE)</f>
        <v>口服</v>
      </c>
      <c r="M1437" s="10" t="str">
        <f>VLOOKUP(C1437,ROUTE!$A:$C,3,FALSE)</f>
        <v>通过口腔吞咽给药。</v>
      </c>
      <c r="N1437" s="10" t="str">
        <f>VLOOKUP(D1437,'Dosage '!$A:$C,2,FALSE)</f>
        <v>缓释片</v>
      </c>
      <c r="O1437" s="10" t="str">
        <f>VLOOKUP(D1437,'Dosage '!$A:$C,3,FALSE)</f>
        <v>药物缓慢、持续释放的片剂。</v>
      </c>
    </row>
    <row r="1438" spans="1:15">
      <c r="A1438" s="16" t="s">
        <v>599</v>
      </c>
      <c r="B1438" s="16" t="str">
        <f>VLOOKUP(A1438,Name!$A:$B,2,FALSE)</f>
        <v>共聚维酮 K25-31</v>
      </c>
      <c r="C1438" s="16" t="s">
        <v>27</v>
      </c>
      <c r="D1438" s="16" t="s">
        <v>35</v>
      </c>
      <c r="E1438" s="17">
        <v>25086899</v>
      </c>
      <c r="F1438" s="18" t="s">
        <v>600</v>
      </c>
      <c r="G1438" s="18"/>
      <c r="H1438" s="18"/>
      <c r="I1438" s="20">
        <v>5917</v>
      </c>
      <c r="J1438" s="18" t="s">
        <v>24</v>
      </c>
      <c r="K1438" s="18"/>
      <c r="L1438" s="10" t="str">
        <f>VLOOKUP(C1438,ROUTE!$A:$C,2,FALSE)</f>
        <v>口服</v>
      </c>
      <c r="M1438" s="10" t="str">
        <f>VLOOKUP(C1438,ROUTE!$A:$C,3,FALSE)</f>
        <v>通过口腔吞咽给药。</v>
      </c>
      <c r="N1438" s="10" t="str">
        <f>VLOOKUP(D1438,'Dosage '!$A:$C,2,FALSE)</f>
        <v>薄膜衣片</v>
      </c>
      <c r="O1438" s="10" t="str">
        <f>VLOOKUP(D1438,'Dosage '!$A:$C,3,FALSE)</f>
        <v>在片剂核心外包有一层薄膜。</v>
      </c>
    </row>
    <row r="1439" spans="1:15">
      <c r="A1439" s="16" t="s">
        <v>599</v>
      </c>
      <c r="B1439" s="16" t="str">
        <f>VLOOKUP(A1439,Name!$A:$B,2,FALSE)</f>
        <v>共聚维酮 K25-31</v>
      </c>
      <c r="C1439" s="16" t="s">
        <v>27</v>
      </c>
      <c r="D1439" s="16" t="s">
        <v>135</v>
      </c>
      <c r="E1439" s="17">
        <v>25086899</v>
      </c>
      <c r="F1439" s="18" t="s">
        <v>600</v>
      </c>
      <c r="G1439" s="18"/>
      <c r="H1439" s="18"/>
      <c r="I1439" s="20">
        <v>53</v>
      </c>
      <c r="J1439" s="18" t="s">
        <v>24</v>
      </c>
      <c r="K1439" s="18"/>
      <c r="L1439" s="10" t="str">
        <f>VLOOKUP(C1439,ROUTE!$A:$C,2,FALSE)</f>
        <v>口服</v>
      </c>
      <c r="M1439" s="10" t="str">
        <f>VLOOKUP(C1439,ROUTE!$A:$C,3,FALSE)</f>
        <v>通过口腔吞咽给药。</v>
      </c>
      <c r="N1439" s="10" t="str">
        <f>VLOOKUP(D1439,'Dosage '!$A:$C,2,FALSE)</f>
        <v>薄膜衣缓释片</v>
      </c>
      <c r="O1439" s="10" t="str">
        <f>VLOOKUP(D1439,'Dosage '!$A:$C,3,FALSE)</f>
        <v>既有薄膜包衣，又具有缓释特性的片剂。</v>
      </c>
    </row>
    <row r="1440" spans="1:15">
      <c r="A1440" s="16" t="s">
        <v>599</v>
      </c>
      <c r="B1440" s="16" t="str">
        <f>VLOOKUP(A1440,Name!$A:$B,2,FALSE)</f>
        <v>共聚维酮 K25-31</v>
      </c>
      <c r="C1440" s="16" t="s">
        <v>27</v>
      </c>
      <c r="D1440" s="16" t="s">
        <v>85</v>
      </c>
      <c r="E1440" s="17">
        <v>25086899</v>
      </c>
      <c r="F1440" s="18" t="s">
        <v>600</v>
      </c>
      <c r="G1440" s="18"/>
      <c r="H1440" s="18"/>
      <c r="I1440" s="20">
        <v>35</v>
      </c>
      <c r="J1440" s="18" t="s">
        <v>24</v>
      </c>
      <c r="K1440" s="18"/>
      <c r="L1440" s="10" t="str">
        <f>VLOOKUP(C1440,ROUTE!$A:$C,2,FALSE)</f>
        <v>口服</v>
      </c>
      <c r="M1440" s="10" t="str">
        <f>VLOOKUP(C1440,ROUTE!$A:$C,3,FALSE)</f>
        <v>通过口腔吞咽给药。</v>
      </c>
      <c r="N1440" s="10" t="str">
        <f>VLOOKUP(D1440,'Dosage '!$A:$C,2,FALSE)</f>
        <v>口腔崩解片</v>
      </c>
      <c r="O1440" s="10" t="str">
        <f>VLOOKUP(D1440,'Dosage '!$A:$C,3,FALSE)</f>
        <v>放入舌上能迅速崩解，无需用水送服。</v>
      </c>
    </row>
    <row r="1441" spans="1:15">
      <c r="A1441" s="16" t="s">
        <v>599</v>
      </c>
      <c r="B1441" s="16" t="str">
        <f>VLOOKUP(A1441,Name!$A:$B,2,FALSE)</f>
        <v>共聚维酮 K25-31</v>
      </c>
      <c r="C1441" s="16" t="s">
        <v>86</v>
      </c>
      <c r="D1441" s="16" t="s">
        <v>31</v>
      </c>
      <c r="E1441" s="17">
        <v>25086899</v>
      </c>
      <c r="F1441" s="18" t="s">
        <v>600</v>
      </c>
      <c r="G1441" s="18"/>
      <c r="H1441" s="18"/>
      <c r="I1441" s="20">
        <v>54</v>
      </c>
      <c r="J1441" s="18" t="s">
        <v>24</v>
      </c>
      <c r="K1441" s="18"/>
      <c r="L1441" s="10" t="str">
        <f>VLOOKUP(C1441,ROUTE!$A:$C,2,FALSE)</f>
        <v>舌下给药</v>
      </c>
      <c r="M1441" s="10" t="str">
        <f>VLOOKUP(C1441,ROUTE!$A:$C,3,FALSE)</f>
        <v>将药物置于舌下，通过舌下黏膜快速吸收。</v>
      </c>
      <c r="N1441" s="10" t="str">
        <f>VLOOKUP(D1441,'Dosage '!$A:$C,2,FALSE)</f>
        <v>片剂</v>
      </c>
      <c r="O1441" s="10" t="str">
        <f>VLOOKUP(D1441,'Dosage '!$A:$C,3,FALSE)</f>
        <v>由药物和辅料压制而成的固体制剂。</v>
      </c>
    </row>
    <row r="1442" spans="1:15">
      <c r="A1442" s="16" t="s">
        <v>599</v>
      </c>
      <c r="B1442" s="16" t="str">
        <f>VLOOKUP(A1442,Name!$A:$B,2,FALSE)</f>
        <v>共聚维酮 K25-31</v>
      </c>
      <c r="C1442" s="16" t="s">
        <v>53</v>
      </c>
      <c r="D1442" s="16" t="s">
        <v>73</v>
      </c>
      <c r="E1442" s="17">
        <v>25086899</v>
      </c>
      <c r="F1442" s="18" t="s">
        <v>600</v>
      </c>
      <c r="G1442" s="18" t="s">
        <v>37</v>
      </c>
      <c r="H1442" s="18" t="s">
        <v>38</v>
      </c>
      <c r="I1442" s="18"/>
      <c r="J1442" s="18"/>
      <c r="K1442" s="18"/>
      <c r="L1442" s="10" t="str">
        <f>VLOOKUP(C1442,ROUTE!$A:$C,2,FALSE)</f>
        <v>透皮给药</v>
      </c>
      <c r="M1442" s="10" t="str">
        <f>VLOOKUP(C1442,ROUTE!$A:$C,3,FALSE)</f>
        <v>药物通过皮肤吸收进入血液循环，以产生全身效应（如贴剂）。</v>
      </c>
      <c r="N1442" s="10" t="str">
        <f>VLOOKUP(D1442,'Dosage '!$A:$C,2,FALSE)</f>
        <v>缓释膜剂</v>
      </c>
      <c r="O1442" s="10" t="str">
        <f>VLOOKUP(D1442,'Dosage '!$A:$C,3,FALSE)</f>
        <v>药物从膜剂中缓慢持续释放。</v>
      </c>
    </row>
    <row r="1443" spans="1:15">
      <c r="A1443" s="16" t="s">
        <v>602</v>
      </c>
      <c r="B1443" s="16" t="str">
        <f>VLOOKUP(A1443,Name!$A:$B,2,FALSE)</f>
        <v>芫荽油</v>
      </c>
      <c r="C1443" s="16" t="s">
        <v>27</v>
      </c>
      <c r="D1443" s="16" t="s">
        <v>167</v>
      </c>
      <c r="E1443" s="17">
        <v>8008524</v>
      </c>
      <c r="F1443" s="18" t="s">
        <v>603</v>
      </c>
      <c r="G1443" s="18">
        <v>0.15</v>
      </c>
      <c r="H1443" s="18" t="s">
        <v>30</v>
      </c>
      <c r="I1443" s="18"/>
      <c r="J1443" s="18"/>
      <c r="K1443" s="18"/>
      <c r="L1443" s="10" t="str">
        <f>VLOOKUP(C1443,ROUTE!$A:$C,2,FALSE)</f>
        <v>口服</v>
      </c>
      <c r="M1443" s="10" t="str">
        <f>VLOOKUP(C1443,ROUTE!$A:$C,3,FALSE)</f>
        <v>通过口腔吞咽给药。</v>
      </c>
      <c r="N1443" s="10" t="str">
        <f>VLOOKUP(D1443,'Dosage '!$A:$C,2,FALSE)</f>
        <v>滴剂</v>
      </c>
      <c r="O1443" s="10" t="str">
        <f>VLOOKUP(D1443,'Dosage '!$A:$C,3,FALSE)</f>
        <v>以滴形式给药的液体制剂。</v>
      </c>
    </row>
    <row r="1444" spans="1:15">
      <c r="A1444" s="16" t="s">
        <v>602</v>
      </c>
      <c r="B1444" s="16" t="str">
        <f>VLOOKUP(A1444,Name!$A:$B,2,FALSE)</f>
        <v>芫荽油</v>
      </c>
      <c r="C1444" s="16" t="s">
        <v>27</v>
      </c>
      <c r="D1444" s="16" t="s">
        <v>117</v>
      </c>
      <c r="E1444" s="17">
        <v>8008524</v>
      </c>
      <c r="F1444" s="18" t="s">
        <v>603</v>
      </c>
      <c r="G1444" s="18">
        <v>0.03</v>
      </c>
      <c r="H1444" s="18" t="s">
        <v>24</v>
      </c>
      <c r="I1444" s="18"/>
      <c r="J1444" s="18"/>
      <c r="K1444" s="18"/>
      <c r="L1444" s="10" t="str">
        <f>VLOOKUP(C1444,ROUTE!$A:$C,2,FALSE)</f>
        <v>口服</v>
      </c>
      <c r="M1444" s="10" t="str">
        <f>VLOOKUP(C1444,ROUTE!$A:$C,3,FALSE)</f>
        <v>通过口腔吞咽给药。</v>
      </c>
      <c r="N1444" s="10" t="str">
        <f>VLOOKUP(D1444,'Dosage '!$A:$C,2,FALSE)</f>
        <v>酏剂</v>
      </c>
      <c r="O1444" s="10" t="str">
        <f>VLOOKUP(D1444,'Dosage '!$A:$C,3,FALSE)</f>
        <v>含有乙醇和甜味剂的澄清口服液体。</v>
      </c>
    </row>
    <row r="1445" spans="1:15">
      <c r="A1445" s="16" t="s">
        <v>602</v>
      </c>
      <c r="B1445" s="16" t="str">
        <f>VLOOKUP(A1445,Name!$A:$B,2,FALSE)</f>
        <v>芫荽油</v>
      </c>
      <c r="C1445" s="16" t="s">
        <v>27</v>
      </c>
      <c r="D1445" s="16" t="s">
        <v>110</v>
      </c>
      <c r="E1445" s="17">
        <v>8008524</v>
      </c>
      <c r="F1445" s="18" t="s">
        <v>603</v>
      </c>
      <c r="G1445" s="18">
        <v>2.5</v>
      </c>
      <c r="H1445" s="18" t="s">
        <v>24</v>
      </c>
      <c r="I1445" s="18"/>
      <c r="J1445" s="18"/>
      <c r="K1445" s="18"/>
      <c r="L1445" s="10" t="str">
        <f>VLOOKUP(C1445,ROUTE!$A:$C,2,FALSE)</f>
        <v>口服</v>
      </c>
      <c r="M1445" s="10" t="str">
        <f>VLOOKUP(C1445,ROUTE!$A:$C,3,FALSE)</f>
        <v>通过口腔吞咽给药。</v>
      </c>
      <c r="N1445" s="10" t="str">
        <f>VLOOKUP(D1445,'Dosage '!$A:$C,2,FALSE)</f>
        <v>液体剂</v>
      </c>
      <c r="O1445" s="10" t="str">
        <f>VLOOKUP(D1445,'Dosage '!$A:$C,3,FALSE)</f>
        <v>各种液体剂型的总称。</v>
      </c>
    </row>
    <row r="1446" spans="1:15">
      <c r="A1446" s="16" t="s">
        <v>604</v>
      </c>
      <c r="B1446" s="16" t="str">
        <f>VLOOKUP(A1446,Name!$A:$B,2,FALSE)</f>
        <v>玉米甘油酯</v>
      </c>
      <c r="C1446" s="16" t="s">
        <v>27</v>
      </c>
      <c r="D1446" s="16" t="s">
        <v>28</v>
      </c>
      <c r="E1446" s="17">
        <v>85536089</v>
      </c>
      <c r="F1446" s="18" t="s">
        <v>605</v>
      </c>
      <c r="G1446" s="18"/>
      <c r="H1446" s="18"/>
      <c r="I1446" s="20">
        <v>1896</v>
      </c>
      <c r="J1446" s="18" t="s">
        <v>24</v>
      </c>
      <c r="K1446" s="18"/>
      <c r="L1446" s="10" t="str">
        <f>VLOOKUP(C1446,ROUTE!$A:$C,2,FALSE)</f>
        <v>口服</v>
      </c>
      <c r="M1446" s="10" t="str">
        <f>VLOOKUP(C1446,ROUTE!$A:$C,3,FALSE)</f>
        <v>通过口腔吞咽给药。</v>
      </c>
      <c r="N1446" s="10" t="str">
        <f>VLOOKUP(D1446,'Dosage '!$A:$C,2,FALSE)</f>
        <v>胶囊剂</v>
      </c>
      <c r="O1446" s="10" t="str">
        <f>VLOOKUP(D1446,'Dosage '!$A:$C,3,FALSE)</f>
        <v>药物装在可溶性外壳中的制剂。</v>
      </c>
    </row>
    <row r="1447" spans="1:15">
      <c r="A1447" s="16" t="s">
        <v>604</v>
      </c>
      <c r="B1447" s="16" t="str">
        <f>VLOOKUP(A1447,Name!$A:$B,2,FALSE)</f>
        <v>玉米甘油酯</v>
      </c>
      <c r="C1447" s="16" t="s">
        <v>27</v>
      </c>
      <c r="D1447" s="16" t="s">
        <v>29</v>
      </c>
      <c r="E1447" s="17">
        <v>85536089</v>
      </c>
      <c r="F1447" s="18" t="s">
        <v>605</v>
      </c>
      <c r="G1447" s="18">
        <v>318.85</v>
      </c>
      <c r="H1447" s="18" t="s">
        <v>30</v>
      </c>
      <c r="I1447" s="18"/>
      <c r="J1447" s="18"/>
      <c r="K1447" s="18"/>
      <c r="L1447" s="10" t="str">
        <f>VLOOKUP(C1447,ROUTE!$A:$C,2,FALSE)</f>
        <v>口服</v>
      </c>
      <c r="M1447" s="10" t="str">
        <f>VLOOKUP(C1447,ROUTE!$A:$C,3,FALSE)</f>
        <v>通过口腔吞咽给药。</v>
      </c>
      <c r="N1447" s="10" t="str">
        <f>VLOOKUP(D1447,'Dosage '!$A:$C,2,FALSE)</f>
        <v>溶液剂</v>
      </c>
      <c r="O1447" s="10" t="str">
        <f>VLOOKUP(D1447,'Dosage '!$A:$C,3,FALSE)</f>
        <v>药物完全溶解在溶剂中的澄清液体。</v>
      </c>
    </row>
    <row r="1448" spans="1:15">
      <c r="A1448" s="16" t="s">
        <v>606</v>
      </c>
      <c r="B1448" s="16" t="str">
        <f>VLOOKUP(A1448,Name!$A:$B,2,FALSE)</f>
        <v>玉米油</v>
      </c>
      <c r="C1448" s="16" t="s">
        <v>78</v>
      </c>
      <c r="D1448" s="16" t="s">
        <v>62</v>
      </c>
      <c r="E1448" s="17">
        <v>8001307</v>
      </c>
      <c r="F1448" s="18" t="s">
        <v>607</v>
      </c>
      <c r="G1448" s="18" t="s">
        <v>37</v>
      </c>
      <c r="H1448" s="18" t="s">
        <v>38</v>
      </c>
      <c r="I1448" s="18"/>
      <c r="J1448" s="18"/>
      <c r="K1448" s="18"/>
      <c r="L1448" s="10" t="str">
        <f>VLOOKUP(C1448,ROUTE!$A:$C,2,FALSE)</f>
        <v>肌肉注射</v>
      </c>
      <c r="M1448" s="10" t="str">
        <f>VLOOKUP(C1448,ROUTE!$A:$C,3,FALSE)</f>
        <v>将药物注入肌肉组织。</v>
      </c>
      <c r="N1448" s="10" t="str">
        <f>VLOOKUP(D1448,'Dosage '!$A:$C,2,FALSE)</f>
        <v>注射剂</v>
      </c>
      <c r="O1448" s="10" t="str">
        <f>VLOOKUP(D1448,'Dosage '!$A:$C,3,FALSE)</f>
        <v>通过注射给药的无菌制剂的总称。</v>
      </c>
    </row>
    <row r="1449" spans="1:15">
      <c r="A1449" s="16" t="s">
        <v>606</v>
      </c>
      <c r="B1449" s="16" t="str">
        <f>VLOOKUP(A1449,Name!$A:$B,2,FALSE)</f>
        <v>玉米油</v>
      </c>
      <c r="C1449" s="16" t="s">
        <v>27</v>
      </c>
      <c r="D1449" s="16" t="s">
        <v>28</v>
      </c>
      <c r="E1449" s="17">
        <v>8001307</v>
      </c>
      <c r="F1449" s="18" t="s">
        <v>607</v>
      </c>
      <c r="G1449" s="18">
        <v>918</v>
      </c>
      <c r="H1449" s="18" t="s">
        <v>24</v>
      </c>
      <c r="I1449" s="18"/>
      <c r="J1449" s="18"/>
      <c r="K1449" s="18"/>
      <c r="L1449" s="10" t="str">
        <f>VLOOKUP(C1449,ROUTE!$A:$C,2,FALSE)</f>
        <v>口服</v>
      </c>
      <c r="M1449" s="10" t="str">
        <f>VLOOKUP(C1449,ROUTE!$A:$C,3,FALSE)</f>
        <v>通过口腔吞咽给药。</v>
      </c>
      <c r="N1449" s="10" t="str">
        <f>VLOOKUP(D1449,'Dosage '!$A:$C,2,FALSE)</f>
        <v>胶囊剂</v>
      </c>
      <c r="O1449" s="10" t="str">
        <f>VLOOKUP(D1449,'Dosage '!$A:$C,3,FALSE)</f>
        <v>药物装在可溶性外壳中的制剂。</v>
      </c>
    </row>
    <row r="1450" spans="1:15">
      <c r="A1450" s="16" t="s">
        <v>606</v>
      </c>
      <c r="B1450" s="16" t="str">
        <f>VLOOKUP(A1450,Name!$A:$B,2,FALSE)</f>
        <v>玉米油</v>
      </c>
      <c r="C1450" s="16" t="s">
        <v>27</v>
      </c>
      <c r="D1450" s="16" t="s">
        <v>52</v>
      </c>
      <c r="E1450" s="17">
        <v>8001307</v>
      </c>
      <c r="F1450" s="18" t="s">
        <v>607</v>
      </c>
      <c r="G1450" s="18">
        <v>2.5</v>
      </c>
      <c r="H1450" s="18" t="s">
        <v>274</v>
      </c>
      <c r="I1450" s="18"/>
      <c r="J1450" s="18"/>
      <c r="K1450" s="18"/>
      <c r="L1450" s="10" t="str">
        <f>VLOOKUP(C1450,ROUTE!$A:$C,2,FALSE)</f>
        <v>口服</v>
      </c>
      <c r="M1450" s="10" t="str">
        <f>VLOOKUP(C1450,ROUTE!$A:$C,3,FALSE)</f>
        <v>通过口腔吞咽给药。</v>
      </c>
      <c r="N1450" s="10" t="str">
        <f>VLOOKUP(D1450,'Dosage '!$A:$C,2,FALSE)</f>
        <v>混悬剂</v>
      </c>
      <c r="O1450" s="10" t="str">
        <f>VLOOKUP(D1450,'Dosage '!$A:$C,3,FALSE)</f>
        <v>药物微粒均匀分散在液体介质中的制剂。</v>
      </c>
    </row>
    <row r="1451" spans="1:15">
      <c r="A1451" s="16" t="s">
        <v>606</v>
      </c>
      <c r="B1451" s="16" t="str">
        <f>VLOOKUP(A1451,Name!$A:$B,2,FALSE)</f>
        <v>玉米油</v>
      </c>
      <c r="C1451" s="16" t="s">
        <v>27</v>
      </c>
      <c r="D1451" s="16" t="s">
        <v>250</v>
      </c>
      <c r="E1451" s="17">
        <v>8001307</v>
      </c>
      <c r="F1451" s="18" t="s">
        <v>607</v>
      </c>
      <c r="G1451" s="18"/>
      <c r="H1451" s="18"/>
      <c r="I1451" s="20">
        <v>10</v>
      </c>
      <c r="J1451" s="18" t="s">
        <v>24</v>
      </c>
      <c r="K1451" s="18"/>
      <c r="L1451" s="10" t="str">
        <f>VLOOKUP(C1451,ROUTE!$A:$C,2,FALSE)</f>
        <v>口服</v>
      </c>
      <c r="M1451" s="10" t="str">
        <f>VLOOKUP(C1451,ROUTE!$A:$C,3,FALSE)</f>
        <v>通过口腔吞咽给药。</v>
      </c>
      <c r="N1451" s="10" t="str">
        <f>VLOOKUP(D1451,'Dosage '!$A:$C,2,FALSE)</f>
        <v>缓释混悬剂</v>
      </c>
      <c r="O1451" s="10" t="str">
        <f>VLOOKUP(D1451,'Dosage '!$A:$C,3,FALSE)</f>
        <v>药物在混悬液中缓慢释放。</v>
      </c>
    </row>
    <row r="1452" spans="1:15">
      <c r="A1452" s="16" t="s">
        <v>606</v>
      </c>
      <c r="B1452" s="16" t="str">
        <f>VLOOKUP(A1452,Name!$A:$B,2,FALSE)</f>
        <v>玉米油</v>
      </c>
      <c r="C1452" s="16" t="s">
        <v>27</v>
      </c>
      <c r="D1452" s="16" t="s">
        <v>31</v>
      </c>
      <c r="E1452" s="17">
        <v>8001307</v>
      </c>
      <c r="F1452" s="18" t="s">
        <v>607</v>
      </c>
      <c r="G1452" s="18">
        <v>20</v>
      </c>
      <c r="H1452" s="18" t="s">
        <v>24</v>
      </c>
      <c r="I1452" s="18"/>
      <c r="J1452" s="18"/>
      <c r="K1452" s="18"/>
      <c r="L1452" s="10" t="str">
        <f>VLOOKUP(C1452,ROUTE!$A:$C,2,FALSE)</f>
        <v>口服</v>
      </c>
      <c r="M1452" s="10" t="str">
        <f>VLOOKUP(C1452,ROUTE!$A:$C,3,FALSE)</f>
        <v>通过口腔吞咽给药。</v>
      </c>
      <c r="N1452" s="10" t="str">
        <f>VLOOKUP(D1452,'Dosage '!$A:$C,2,FALSE)</f>
        <v>片剂</v>
      </c>
      <c r="O1452" s="10" t="str">
        <f>VLOOKUP(D1452,'Dosage '!$A:$C,3,FALSE)</f>
        <v>由药物和辅料压制而成的固体制剂。</v>
      </c>
    </row>
    <row r="1453" spans="1:15">
      <c r="A1453" s="16" t="s">
        <v>606</v>
      </c>
      <c r="B1453" s="16" t="str">
        <f>VLOOKUP(A1453,Name!$A:$B,2,FALSE)</f>
        <v>玉米油</v>
      </c>
      <c r="C1453" s="16" t="s">
        <v>27</v>
      </c>
      <c r="D1453" s="16" t="s">
        <v>33</v>
      </c>
      <c r="E1453" s="17">
        <v>8001307</v>
      </c>
      <c r="F1453" s="18" t="s">
        <v>607</v>
      </c>
      <c r="G1453" s="18" t="s">
        <v>37</v>
      </c>
      <c r="H1453" s="18" t="s">
        <v>38</v>
      </c>
      <c r="I1453" s="18"/>
      <c r="J1453" s="18"/>
      <c r="K1453" s="18"/>
      <c r="L1453" s="10" t="str">
        <f>VLOOKUP(C1453,ROUTE!$A:$C,2,FALSE)</f>
        <v>口服</v>
      </c>
      <c r="M1453" s="10" t="str">
        <f>VLOOKUP(C1453,ROUTE!$A:$C,3,FALSE)</f>
        <v>通过口腔吞咽给药。</v>
      </c>
      <c r="N1453" s="10" t="str">
        <f>VLOOKUP(D1453,'Dosage '!$A:$C,2,FALSE)</f>
        <v>咀嚼片</v>
      </c>
      <c r="O1453" s="10" t="str">
        <f>VLOOKUP(D1453,'Dosage '!$A:$C,3,FALSE)</f>
        <v>在吞咽前需在口中咀嚼的片剂。</v>
      </c>
    </row>
    <row r="1454" spans="1:15">
      <c r="A1454" s="16" t="s">
        <v>606</v>
      </c>
      <c r="B1454" s="16" t="str">
        <f>VLOOKUP(A1454,Name!$A:$B,2,FALSE)</f>
        <v>玉米油</v>
      </c>
      <c r="C1454" s="16" t="s">
        <v>27</v>
      </c>
      <c r="D1454" s="16" t="s">
        <v>84</v>
      </c>
      <c r="E1454" s="17">
        <v>8001307</v>
      </c>
      <c r="F1454" s="18" t="s">
        <v>607</v>
      </c>
      <c r="G1454" s="18">
        <v>10</v>
      </c>
      <c r="H1454" s="18" t="s">
        <v>24</v>
      </c>
      <c r="I1454" s="18"/>
      <c r="J1454" s="18"/>
      <c r="K1454" s="18"/>
      <c r="L1454" s="10" t="str">
        <f>VLOOKUP(C1454,ROUTE!$A:$C,2,FALSE)</f>
        <v>口服</v>
      </c>
      <c r="M1454" s="10" t="str">
        <f>VLOOKUP(C1454,ROUTE!$A:$C,3,FALSE)</f>
        <v>通过口腔吞咽给药。</v>
      </c>
      <c r="N1454" s="10" t="str">
        <f>VLOOKUP(D1454,'Dosage '!$A:$C,2,FALSE)</f>
        <v>包衣片</v>
      </c>
      <c r="O1454" s="10" t="str">
        <f>VLOOKUP(D1454,'Dosage '!$A:$C,3,FALSE)</f>
        <v>片剂外层有包衣的总称。</v>
      </c>
    </row>
    <row r="1455" spans="1:15">
      <c r="A1455" s="16" t="s">
        <v>606</v>
      </c>
      <c r="B1455" s="16" t="str">
        <f>VLOOKUP(A1455,Name!$A:$B,2,FALSE)</f>
        <v>玉米油</v>
      </c>
      <c r="C1455" s="16" t="s">
        <v>27</v>
      </c>
      <c r="D1455" s="16" t="s">
        <v>70</v>
      </c>
      <c r="E1455" s="17">
        <v>8001307</v>
      </c>
      <c r="F1455" s="18" t="s">
        <v>607</v>
      </c>
      <c r="G1455" s="18">
        <v>0.03</v>
      </c>
      <c r="H1455" s="18" t="s">
        <v>24</v>
      </c>
      <c r="I1455" s="18"/>
      <c r="J1455" s="18"/>
      <c r="K1455" s="18"/>
      <c r="L1455" s="10" t="str">
        <f>VLOOKUP(C1455,ROUTE!$A:$C,2,FALSE)</f>
        <v>口服</v>
      </c>
      <c r="M1455" s="10" t="str">
        <f>VLOOKUP(C1455,ROUTE!$A:$C,3,FALSE)</f>
        <v>通过口腔吞咽给药。</v>
      </c>
      <c r="N1455" s="10" t="str">
        <f>VLOOKUP(D1455,'Dosage '!$A:$C,2,FALSE)</f>
        <v>迟释片 (肠溶片)</v>
      </c>
      <c r="O1455" s="10" t="str">
        <f>VLOOKUP(D1455,'Dosage '!$A:$C,3,FALSE)</f>
        <v>药物延迟释放的片剂。</v>
      </c>
    </row>
    <row r="1456" spans="1:15">
      <c r="A1456" s="16" t="s">
        <v>606</v>
      </c>
      <c r="B1456" s="16" t="str">
        <f>VLOOKUP(A1456,Name!$A:$B,2,FALSE)</f>
        <v>玉米油</v>
      </c>
      <c r="C1456" s="16" t="s">
        <v>27</v>
      </c>
      <c r="D1456" s="16" t="s">
        <v>34</v>
      </c>
      <c r="E1456" s="17">
        <v>8001307</v>
      </c>
      <c r="F1456" s="18" t="s">
        <v>607</v>
      </c>
      <c r="G1456" s="18">
        <v>10</v>
      </c>
      <c r="H1456" s="18" t="s">
        <v>24</v>
      </c>
      <c r="I1456" s="18"/>
      <c r="J1456" s="18"/>
      <c r="K1456" s="18"/>
      <c r="L1456" s="10" t="str">
        <f>VLOOKUP(C1456,ROUTE!$A:$C,2,FALSE)</f>
        <v>口服</v>
      </c>
      <c r="M1456" s="10" t="str">
        <f>VLOOKUP(C1456,ROUTE!$A:$C,3,FALSE)</f>
        <v>通过口腔吞咽给药。</v>
      </c>
      <c r="N1456" s="10" t="str">
        <f>VLOOKUP(D1456,'Dosage '!$A:$C,2,FALSE)</f>
        <v>缓释片</v>
      </c>
      <c r="O1456" s="10" t="str">
        <f>VLOOKUP(D1456,'Dosage '!$A:$C,3,FALSE)</f>
        <v>药物缓慢、持续释放的片剂。</v>
      </c>
    </row>
    <row r="1457" spans="1:15">
      <c r="A1457" s="16" t="s">
        <v>606</v>
      </c>
      <c r="B1457" s="16" t="str">
        <f>VLOOKUP(A1457,Name!$A:$B,2,FALSE)</f>
        <v>玉米油</v>
      </c>
      <c r="C1457" s="16" t="s">
        <v>86</v>
      </c>
      <c r="D1457" s="16" t="s">
        <v>31</v>
      </c>
      <c r="E1457" s="17">
        <v>8001307</v>
      </c>
      <c r="F1457" s="18" t="s">
        <v>607</v>
      </c>
      <c r="G1457" s="18">
        <v>1.7</v>
      </c>
      <c r="H1457" s="18" t="s">
        <v>24</v>
      </c>
      <c r="I1457" s="18"/>
      <c r="J1457" s="18"/>
      <c r="K1457" s="18"/>
      <c r="L1457" s="10" t="str">
        <f>VLOOKUP(C1457,ROUTE!$A:$C,2,FALSE)</f>
        <v>舌下给药</v>
      </c>
      <c r="M1457" s="10" t="str">
        <f>VLOOKUP(C1457,ROUTE!$A:$C,3,FALSE)</f>
        <v>将药物置于舌下，通过舌下黏膜快速吸收。</v>
      </c>
      <c r="N1457" s="10" t="str">
        <f>VLOOKUP(D1457,'Dosage '!$A:$C,2,FALSE)</f>
        <v>片剂</v>
      </c>
      <c r="O1457" s="10" t="str">
        <f>VLOOKUP(D1457,'Dosage '!$A:$C,3,FALSE)</f>
        <v>由药物和辅料压制而成的固体制剂。</v>
      </c>
    </row>
    <row r="1458" spans="1:15">
      <c r="A1458" s="16" t="s">
        <v>606</v>
      </c>
      <c r="B1458" s="16" t="str">
        <f>VLOOKUP(A1458,Name!$A:$B,2,FALSE)</f>
        <v>玉米油</v>
      </c>
      <c r="C1458" s="16" t="s">
        <v>16</v>
      </c>
      <c r="D1458" s="16" t="s">
        <v>57</v>
      </c>
      <c r="E1458" s="17">
        <v>8001307</v>
      </c>
      <c r="F1458" s="18" t="s">
        <v>607</v>
      </c>
      <c r="G1458" s="18" t="s">
        <v>37</v>
      </c>
      <c r="H1458" s="18" t="s">
        <v>38</v>
      </c>
      <c r="I1458" s="18"/>
      <c r="J1458" s="18"/>
      <c r="K1458" s="18"/>
      <c r="L1458" s="10" t="str">
        <f>VLOOKUP(C1458,ROUTE!$A:$C,2,FALSE)</f>
        <v>局部给药 / 皮肤给药</v>
      </c>
      <c r="M1458" s="10" t="str">
        <f>VLOOKUP(C1458,ROUTE!$A:$C,3,FALSE)</f>
        <v>药物直接应用于身体表面（如皮肤），通常用于产生局部效应。</v>
      </c>
      <c r="N1458" s="10" t="str">
        <f>VLOOKUP(D1458,'Dosage '!$A:$C,2,FALSE)</f>
        <v>乳膏剂</v>
      </c>
      <c r="O1458" s="10" t="str">
        <f>VLOOKUP(D1458,'Dosage '!$A:$C,3,FALSE)</f>
        <v>油和水混合的乳剂型半固体制剂。</v>
      </c>
    </row>
    <row r="1459" spans="1:15">
      <c r="A1459" s="16" t="s">
        <v>608</v>
      </c>
      <c r="B1459" s="16" t="str">
        <f>VLOOKUP(A1459,Name!$A:$B,2,FALSE)</f>
        <v>玉米油单双甘油酯, C18</v>
      </c>
      <c r="C1459" s="16" t="s">
        <v>27</v>
      </c>
      <c r="D1459" s="16" t="s">
        <v>116</v>
      </c>
      <c r="E1459" s="17"/>
      <c r="F1459" s="18" t="s">
        <v>38</v>
      </c>
      <c r="G1459" s="18">
        <v>86</v>
      </c>
      <c r="H1459" s="18" t="s">
        <v>24</v>
      </c>
      <c r="I1459" s="18"/>
      <c r="J1459" s="18"/>
      <c r="K1459" s="18"/>
      <c r="L1459" s="10" t="str">
        <f>VLOOKUP(C1459,ROUTE!$A:$C,2,FALSE)</f>
        <v>口服</v>
      </c>
      <c r="M1459" s="10" t="str">
        <f>VLOOKUP(C1459,ROUTE!$A:$C,3,FALSE)</f>
        <v>通过口腔吞咽给药。</v>
      </c>
      <c r="N1459" s="10" t="str">
        <f>VLOOKUP(D1459,'Dosage '!$A:$C,2,FALSE)</f>
        <v>包衣胶囊</v>
      </c>
      <c r="O1459" s="10" t="str">
        <f>VLOOKUP(D1459,'Dosage '!$A:$C,3,FALSE)</f>
        <v>胶囊外层有包衣。</v>
      </c>
    </row>
    <row r="1460" spans="1:15">
      <c r="A1460" s="16" t="s">
        <v>608</v>
      </c>
      <c r="B1460" s="16" t="str">
        <f>VLOOKUP(A1460,Name!$A:$B,2,FALSE)</f>
        <v>玉米油单双甘油酯, C18</v>
      </c>
      <c r="C1460" s="16" t="s">
        <v>27</v>
      </c>
      <c r="D1460" s="16" t="s">
        <v>29</v>
      </c>
      <c r="E1460" s="17"/>
      <c r="F1460" s="18" t="s">
        <v>38</v>
      </c>
      <c r="G1460" s="18" t="s">
        <v>37</v>
      </c>
      <c r="H1460" s="18" t="s">
        <v>38</v>
      </c>
      <c r="I1460" s="18"/>
      <c r="J1460" s="18"/>
      <c r="K1460" s="18"/>
      <c r="L1460" s="10" t="str">
        <f>VLOOKUP(C1460,ROUTE!$A:$C,2,FALSE)</f>
        <v>口服</v>
      </c>
      <c r="M1460" s="10" t="str">
        <f>VLOOKUP(C1460,ROUTE!$A:$C,3,FALSE)</f>
        <v>通过口腔吞咽给药。</v>
      </c>
      <c r="N1460" s="10" t="str">
        <f>VLOOKUP(D1460,'Dosage '!$A:$C,2,FALSE)</f>
        <v>溶液剂</v>
      </c>
      <c r="O1460" s="10" t="str">
        <f>VLOOKUP(D1460,'Dosage '!$A:$C,3,FALSE)</f>
        <v>药物完全溶解在溶剂中的澄清液体。</v>
      </c>
    </row>
    <row r="1461" spans="1:15">
      <c r="A1461" s="16" t="s">
        <v>609</v>
      </c>
      <c r="B1461" s="16" t="str">
        <f>VLOOKUP(A1461,Name!$A:$B,2,FALSE)</f>
        <v>部分水解玉米淀粉</v>
      </c>
      <c r="C1461" s="16" t="s">
        <v>27</v>
      </c>
      <c r="D1461" s="16" t="s">
        <v>31</v>
      </c>
      <c r="E1461" s="17"/>
      <c r="F1461" s="18" t="s">
        <v>38</v>
      </c>
      <c r="G1461" s="18"/>
      <c r="H1461" s="18"/>
      <c r="I1461" s="20">
        <v>80</v>
      </c>
      <c r="J1461" s="18" t="s">
        <v>24</v>
      </c>
      <c r="K1461" s="18"/>
      <c r="L1461" s="10" t="str">
        <f>VLOOKUP(C1461,ROUTE!$A:$C,2,FALSE)</f>
        <v>口服</v>
      </c>
      <c r="M1461" s="10" t="str">
        <f>VLOOKUP(C1461,ROUTE!$A:$C,3,FALSE)</f>
        <v>通过口腔吞咽给药。</v>
      </c>
      <c r="N1461" s="10" t="str">
        <f>VLOOKUP(D1461,'Dosage '!$A:$C,2,FALSE)</f>
        <v>片剂</v>
      </c>
      <c r="O1461" s="10" t="str">
        <f>VLOOKUP(D1461,'Dosage '!$A:$C,3,FALSE)</f>
        <v>由药物和辅料压制而成的固体制剂。</v>
      </c>
    </row>
    <row r="1462" spans="1:15">
      <c r="A1462" s="16" t="s">
        <v>609</v>
      </c>
      <c r="B1462" s="16" t="str">
        <f>VLOOKUP(A1462,Name!$A:$B,2,FALSE)</f>
        <v>部分水解玉米淀粉</v>
      </c>
      <c r="C1462" s="16" t="s">
        <v>27</v>
      </c>
      <c r="D1462" s="16" t="s">
        <v>33</v>
      </c>
      <c r="E1462" s="17"/>
      <c r="F1462" s="18" t="s">
        <v>38</v>
      </c>
      <c r="G1462" s="18"/>
      <c r="H1462" s="18"/>
      <c r="I1462" s="20">
        <v>14</v>
      </c>
      <c r="J1462" s="18" t="s">
        <v>24</v>
      </c>
      <c r="K1462" s="18"/>
      <c r="L1462" s="10" t="str">
        <f>VLOOKUP(C1462,ROUTE!$A:$C,2,FALSE)</f>
        <v>口服</v>
      </c>
      <c r="M1462" s="10" t="str">
        <f>VLOOKUP(C1462,ROUTE!$A:$C,3,FALSE)</f>
        <v>通过口腔吞咽给药。</v>
      </c>
      <c r="N1462" s="10" t="str">
        <f>VLOOKUP(D1462,'Dosage '!$A:$C,2,FALSE)</f>
        <v>咀嚼片</v>
      </c>
      <c r="O1462" s="10" t="str">
        <f>VLOOKUP(D1462,'Dosage '!$A:$C,3,FALSE)</f>
        <v>在吞咽前需在口中咀嚼的片剂。</v>
      </c>
    </row>
    <row r="1463" spans="1:15">
      <c r="A1463" s="16" t="s">
        <v>610</v>
      </c>
      <c r="B1463" s="16" t="str">
        <f>VLOOKUP(A1463,Name!$A:$B,2,FALSE)</f>
        <v>玉米糖浆</v>
      </c>
      <c r="C1463" s="16" t="s">
        <v>21</v>
      </c>
      <c r="D1463" s="16" t="s">
        <v>96</v>
      </c>
      <c r="E1463" s="17">
        <v>8029434</v>
      </c>
      <c r="F1463" s="18" t="s">
        <v>611</v>
      </c>
      <c r="G1463" s="18" t="s">
        <v>37</v>
      </c>
      <c r="H1463" s="18" t="s">
        <v>38</v>
      </c>
      <c r="I1463" s="18"/>
      <c r="J1463" s="18"/>
      <c r="K1463" s="18"/>
      <c r="L1463" s="10" t="str">
        <f>VLOOKUP(C1463,ROUTE!$A:$C,2,FALSE)</f>
        <v>颊内给药 / 口腔颊部给药</v>
      </c>
      <c r="M1463" s="10" t="str">
        <f>VLOOKUP(C1463,ROUTE!$A:$C,3,FALSE)</f>
        <v>将药物置于脸颊和牙龈之间，通过口腔黏膜吸收。</v>
      </c>
      <c r="N1463" s="10" t="str">
        <f>VLOOKUP(D1463,'Dosage '!$A:$C,2,FALSE)</f>
        <v>口含剂 / 舐剂</v>
      </c>
      <c r="O1463" s="10" t="str">
        <f>VLOOKUP(D1463,'Dosage '!$A:$C,3,FALSE)</f>
        <v>类似于锭剂，在口中缓慢溶解。</v>
      </c>
    </row>
    <row r="1464" spans="1:15">
      <c r="A1464" s="16" t="s">
        <v>610</v>
      </c>
      <c r="B1464" s="16" t="str">
        <f>VLOOKUP(A1464,Name!$A:$B,2,FALSE)</f>
        <v>玉米糖浆</v>
      </c>
      <c r="C1464" s="16" t="s">
        <v>27</v>
      </c>
      <c r="D1464" s="16" t="s">
        <v>79</v>
      </c>
      <c r="E1464" s="17">
        <v>8029434</v>
      </c>
      <c r="F1464" s="18" t="s">
        <v>611</v>
      </c>
      <c r="G1464" s="18">
        <v>28.5</v>
      </c>
      <c r="H1464" s="18" t="s">
        <v>24</v>
      </c>
      <c r="I1464" s="18"/>
      <c r="J1464" s="18"/>
      <c r="K1464" s="18"/>
      <c r="L1464" s="10" t="str">
        <f>VLOOKUP(C1464,ROUTE!$A:$C,2,FALSE)</f>
        <v>口服</v>
      </c>
      <c r="M1464" s="10" t="str">
        <f>VLOOKUP(C1464,ROUTE!$A:$C,3,FALSE)</f>
        <v>通过口腔吞咽给药。</v>
      </c>
      <c r="N1464" s="10" t="str">
        <f>VLOOKUP(D1464,'Dosage '!$A:$C,2,FALSE)</f>
        <v>缓释胶囊</v>
      </c>
      <c r="O1464" s="10" t="str">
        <f>VLOOKUP(D1464,'Dosage '!$A:$C,3,FALSE)</f>
        <v>药物从胶囊中缓慢、持续释放。</v>
      </c>
    </row>
    <row r="1465" spans="1:15">
      <c r="A1465" s="16" t="s">
        <v>610</v>
      </c>
      <c r="B1465" s="16" t="str">
        <f>VLOOKUP(A1465,Name!$A:$B,2,FALSE)</f>
        <v>玉米糖浆</v>
      </c>
      <c r="C1465" s="16" t="s">
        <v>27</v>
      </c>
      <c r="D1465" s="16" t="s">
        <v>117</v>
      </c>
      <c r="E1465" s="17">
        <v>8029434</v>
      </c>
      <c r="F1465" s="18" t="s">
        <v>611</v>
      </c>
      <c r="G1465" s="18">
        <v>400</v>
      </c>
      <c r="H1465" s="18" t="s">
        <v>30</v>
      </c>
      <c r="I1465" s="18"/>
      <c r="J1465" s="18"/>
      <c r="K1465" s="18"/>
      <c r="L1465" s="10" t="str">
        <f>VLOOKUP(C1465,ROUTE!$A:$C,2,FALSE)</f>
        <v>口服</v>
      </c>
      <c r="M1465" s="10" t="str">
        <f>VLOOKUP(C1465,ROUTE!$A:$C,3,FALSE)</f>
        <v>通过口腔吞咽给药。</v>
      </c>
      <c r="N1465" s="10" t="str">
        <f>VLOOKUP(D1465,'Dosage '!$A:$C,2,FALSE)</f>
        <v>酏剂</v>
      </c>
      <c r="O1465" s="10" t="str">
        <f>VLOOKUP(D1465,'Dosage '!$A:$C,3,FALSE)</f>
        <v>含有乙醇和甜味剂的澄清口服液体。</v>
      </c>
    </row>
    <row r="1466" spans="1:15">
      <c r="A1466" s="16" t="s">
        <v>610</v>
      </c>
      <c r="B1466" s="16" t="str">
        <f>VLOOKUP(A1466,Name!$A:$B,2,FALSE)</f>
        <v>玉米糖浆</v>
      </c>
      <c r="C1466" s="16" t="s">
        <v>27</v>
      </c>
      <c r="D1466" s="16" t="s">
        <v>29</v>
      </c>
      <c r="E1466" s="17">
        <v>8029434</v>
      </c>
      <c r="F1466" s="18" t="s">
        <v>611</v>
      </c>
      <c r="G1466" s="18">
        <v>750</v>
      </c>
      <c r="H1466" s="18" t="s">
        <v>93</v>
      </c>
      <c r="I1466" s="18"/>
      <c r="J1466" s="18"/>
      <c r="K1466" s="18"/>
      <c r="L1466" s="10" t="str">
        <f>VLOOKUP(C1466,ROUTE!$A:$C,2,FALSE)</f>
        <v>口服</v>
      </c>
      <c r="M1466" s="10" t="str">
        <f>VLOOKUP(C1466,ROUTE!$A:$C,3,FALSE)</f>
        <v>通过口腔吞咽给药。</v>
      </c>
      <c r="N1466" s="10" t="str">
        <f>VLOOKUP(D1466,'Dosage '!$A:$C,2,FALSE)</f>
        <v>溶液剂</v>
      </c>
      <c r="O1466" s="10" t="str">
        <f>VLOOKUP(D1466,'Dosage '!$A:$C,3,FALSE)</f>
        <v>药物完全溶解在溶剂中的澄清液体。</v>
      </c>
    </row>
    <row r="1467" spans="1:15">
      <c r="A1467" s="16" t="s">
        <v>610</v>
      </c>
      <c r="B1467" s="16" t="str">
        <f>VLOOKUP(A1467,Name!$A:$B,2,FALSE)</f>
        <v>玉米糖浆</v>
      </c>
      <c r="C1467" s="16" t="s">
        <v>27</v>
      </c>
      <c r="D1467" s="16" t="s">
        <v>52</v>
      </c>
      <c r="E1467" s="17">
        <v>8029434</v>
      </c>
      <c r="F1467" s="18" t="s">
        <v>611</v>
      </c>
      <c r="G1467" s="18">
        <v>2500</v>
      </c>
      <c r="H1467" s="18" t="s">
        <v>93</v>
      </c>
      <c r="I1467" s="20"/>
      <c r="J1467" s="18"/>
      <c r="K1467" s="18"/>
      <c r="L1467" s="10" t="str">
        <f>VLOOKUP(C1467,ROUTE!$A:$C,2,FALSE)</f>
        <v>口服</v>
      </c>
      <c r="M1467" s="10" t="str">
        <f>VLOOKUP(C1467,ROUTE!$A:$C,3,FALSE)</f>
        <v>通过口腔吞咽给药。</v>
      </c>
      <c r="N1467" s="10" t="str">
        <f>VLOOKUP(D1467,'Dosage '!$A:$C,2,FALSE)</f>
        <v>混悬剂</v>
      </c>
      <c r="O1467" s="10" t="str">
        <f>VLOOKUP(D1467,'Dosage '!$A:$C,3,FALSE)</f>
        <v>药物微粒均匀分散在液体介质中的制剂。</v>
      </c>
    </row>
    <row r="1468" spans="1:15">
      <c r="A1468" s="16" t="s">
        <v>610</v>
      </c>
      <c r="B1468" s="16" t="str">
        <f>VLOOKUP(A1468,Name!$A:$B,2,FALSE)</f>
        <v>玉米糖浆</v>
      </c>
      <c r="C1468" s="16" t="s">
        <v>27</v>
      </c>
      <c r="D1468" s="16" t="s">
        <v>250</v>
      </c>
      <c r="E1468" s="17">
        <v>8029434</v>
      </c>
      <c r="F1468" s="18" t="s">
        <v>611</v>
      </c>
      <c r="G1468" s="18">
        <v>1500</v>
      </c>
      <c r="H1468" s="18" t="s">
        <v>93</v>
      </c>
      <c r="I1468" s="18"/>
      <c r="J1468" s="18"/>
      <c r="K1468" s="18"/>
      <c r="L1468" s="10" t="str">
        <f>VLOOKUP(C1468,ROUTE!$A:$C,2,FALSE)</f>
        <v>口服</v>
      </c>
      <c r="M1468" s="10" t="str">
        <f>VLOOKUP(C1468,ROUTE!$A:$C,3,FALSE)</f>
        <v>通过口腔吞咽给药。</v>
      </c>
      <c r="N1468" s="10" t="str">
        <f>VLOOKUP(D1468,'Dosage '!$A:$C,2,FALSE)</f>
        <v>缓释混悬剂</v>
      </c>
      <c r="O1468" s="10" t="str">
        <f>VLOOKUP(D1468,'Dosage '!$A:$C,3,FALSE)</f>
        <v>药物在混悬液中缓慢释放。</v>
      </c>
    </row>
    <row r="1469" spans="1:15">
      <c r="A1469" s="16" t="s">
        <v>610</v>
      </c>
      <c r="B1469" s="16" t="str">
        <f>VLOOKUP(A1469,Name!$A:$B,2,FALSE)</f>
        <v>玉米糖浆</v>
      </c>
      <c r="C1469" s="16" t="s">
        <v>27</v>
      </c>
      <c r="D1469" s="16" t="s">
        <v>83</v>
      </c>
      <c r="E1469" s="17">
        <v>8029434</v>
      </c>
      <c r="F1469" s="18" t="s">
        <v>611</v>
      </c>
      <c r="G1469" s="18">
        <v>600</v>
      </c>
      <c r="H1469" s="18" t="s">
        <v>24</v>
      </c>
      <c r="I1469" s="18"/>
      <c r="J1469" s="18"/>
      <c r="K1469" s="18"/>
      <c r="L1469" s="10" t="str">
        <f>VLOOKUP(C1469,ROUTE!$A:$C,2,FALSE)</f>
        <v>口服</v>
      </c>
      <c r="M1469" s="10" t="str">
        <f>VLOOKUP(C1469,ROUTE!$A:$C,3,FALSE)</f>
        <v>通过口腔吞咽给药。</v>
      </c>
      <c r="N1469" s="10" t="str">
        <f>VLOOKUP(D1469,'Dosage '!$A:$C,2,FALSE)</f>
        <v>糖浆剂</v>
      </c>
      <c r="O1469" s="10" t="str">
        <f>VLOOKUP(D1469,'Dosage '!$A:$C,3,FALSE)</f>
        <v>含有高浓度蔗糖的浓水溶液。</v>
      </c>
    </row>
    <row r="1470" spans="1:15">
      <c r="A1470" s="16" t="s">
        <v>610</v>
      </c>
      <c r="B1470" s="16" t="str">
        <f>VLOOKUP(A1470,Name!$A:$B,2,FALSE)</f>
        <v>玉米糖浆</v>
      </c>
      <c r="C1470" s="16" t="s">
        <v>27</v>
      </c>
      <c r="D1470" s="16" t="s">
        <v>31</v>
      </c>
      <c r="E1470" s="17">
        <v>8029434</v>
      </c>
      <c r="F1470" s="18" t="s">
        <v>611</v>
      </c>
      <c r="G1470" s="18">
        <v>14.07</v>
      </c>
      <c r="H1470" s="18" t="s">
        <v>24</v>
      </c>
      <c r="I1470" s="18"/>
      <c r="J1470" s="18"/>
      <c r="K1470" s="18"/>
      <c r="L1470" s="10" t="str">
        <f>VLOOKUP(C1470,ROUTE!$A:$C,2,FALSE)</f>
        <v>口服</v>
      </c>
      <c r="M1470" s="10" t="str">
        <f>VLOOKUP(C1470,ROUTE!$A:$C,3,FALSE)</f>
        <v>通过口腔吞咽给药。</v>
      </c>
      <c r="N1470" s="10" t="str">
        <f>VLOOKUP(D1470,'Dosage '!$A:$C,2,FALSE)</f>
        <v>片剂</v>
      </c>
      <c r="O1470" s="10" t="str">
        <f>VLOOKUP(D1470,'Dosage '!$A:$C,3,FALSE)</f>
        <v>由药物和辅料压制而成的固体制剂。</v>
      </c>
    </row>
    <row r="1471" spans="1:15">
      <c r="A1471" s="16" t="s">
        <v>610</v>
      </c>
      <c r="B1471" s="16" t="str">
        <f>VLOOKUP(A1471,Name!$A:$B,2,FALSE)</f>
        <v>玉米糖浆</v>
      </c>
      <c r="C1471" s="16" t="s">
        <v>27</v>
      </c>
      <c r="D1471" s="16" t="s">
        <v>84</v>
      </c>
      <c r="E1471" s="17">
        <v>8029434</v>
      </c>
      <c r="F1471" s="18" t="s">
        <v>611</v>
      </c>
      <c r="G1471" s="18">
        <v>17</v>
      </c>
      <c r="H1471" s="18" t="s">
        <v>24</v>
      </c>
      <c r="I1471" s="18"/>
      <c r="J1471" s="18"/>
      <c r="K1471" s="18"/>
      <c r="L1471" s="10" t="str">
        <f>VLOOKUP(C1471,ROUTE!$A:$C,2,FALSE)</f>
        <v>口服</v>
      </c>
      <c r="M1471" s="10" t="str">
        <f>VLOOKUP(C1471,ROUTE!$A:$C,3,FALSE)</f>
        <v>通过口腔吞咽给药。</v>
      </c>
      <c r="N1471" s="10" t="str">
        <f>VLOOKUP(D1471,'Dosage '!$A:$C,2,FALSE)</f>
        <v>包衣片</v>
      </c>
      <c r="O1471" s="10" t="str">
        <f>VLOOKUP(D1471,'Dosage '!$A:$C,3,FALSE)</f>
        <v>片剂外层有包衣的总称。</v>
      </c>
    </row>
    <row r="1472" spans="1:15">
      <c r="A1472" s="16" t="s">
        <v>610</v>
      </c>
      <c r="B1472" s="16" t="str">
        <f>VLOOKUP(A1472,Name!$A:$B,2,FALSE)</f>
        <v>玉米糖浆</v>
      </c>
      <c r="C1472" s="16" t="s">
        <v>27</v>
      </c>
      <c r="D1472" s="16" t="s">
        <v>96</v>
      </c>
      <c r="E1472" s="17">
        <v>8029434</v>
      </c>
      <c r="F1472" s="18" t="s">
        <v>611</v>
      </c>
      <c r="G1472" s="18" t="s">
        <v>37</v>
      </c>
      <c r="H1472" s="18" t="s">
        <v>38</v>
      </c>
      <c r="I1472" s="18"/>
      <c r="J1472" s="18"/>
      <c r="K1472" s="18"/>
      <c r="L1472" s="10" t="str">
        <f>VLOOKUP(C1472,ROUTE!$A:$C,2,FALSE)</f>
        <v>口服</v>
      </c>
      <c r="M1472" s="10" t="str">
        <f>VLOOKUP(C1472,ROUTE!$A:$C,3,FALSE)</f>
        <v>通过口腔吞咽给药。</v>
      </c>
      <c r="N1472" s="10" t="str">
        <f>VLOOKUP(D1472,'Dosage '!$A:$C,2,FALSE)</f>
        <v>口含剂 / 舐剂</v>
      </c>
      <c r="O1472" s="10" t="str">
        <f>VLOOKUP(D1472,'Dosage '!$A:$C,3,FALSE)</f>
        <v>类似于锭剂，在口中缓慢溶解。</v>
      </c>
    </row>
    <row r="1473" spans="1:15">
      <c r="A1473" s="16" t="s">
        <v>612</v>
      </c>
      <c r="B1473" s="16" t="str">
        <f>VLOOKUP(A1473,Name!$A:$B,2,FALSE)</f>
        <v>棉籽油</v>
      </c>
      <c r="C1473" s="16" t="s">
        <v>78</v>
      </c>
      <c r="D1473" s="16" t="s">
        <v>62</v>
      </c>
      <c r="E1473" s="17">
        <v>8001294</v>
      </c>
      <c r="F1473" s="18" t="s">
        <v>613</v>
      </c>
      <c r="G1473" s="18"/>
      <c r="H1473" s="18"/>
      <c r="I1473" s="20">
        <v>1084</v>
      </c>
      <c r="J1473" s="18" t="s">
        <v>24</v>
      </c>
      <c r="K1473" s="18"/>
      <c r="L1473" s="10" t="str">
        <f>VLOOKUP(C1473,ROUTE!$A:$C,2,FALSE)</f>
        <v>肌肉注射</v>
      </c>
      <c r="M1473" s="10" t="str">
        <f>VLOOKUP(C1473,ROUTE!$A:$C,3,FALSE)</f>
        <v>将药物注入肌肉组织。</v>
      </c>
      <c r="N1473" s="10" t="str">
        <f>VLOOKUP(D1473,'Dosage '!$A:$C,2,FALSE)</f>
        <v>注射剂</v>
      </c>
      <c r="O1473" s="10" t="str">
        <f>VLOOKUP(D1473,'Dosage '!$A:$C,3,FALSE)</f>
        <v>通过注射给药的无菌制剂的总称。</v>
      </c>
    </row>
    <row r="1474" spans="1:15">
      <c r="A1474" s="16" t="s">
        <v>612</v>
      </c>
      <c r="B1474" s="16" t="str">
        <f>VLOOKUP(A1474,Name!$A:$B,2,FALSE)</f>
        <v>棉籽油</v>
      </c>
      <c r="C1474" s="16" t="s">
        <v>78</v>
      </c>
      <c r="D1474" s="16" t="s">
        <v>109</v>
      </c>
      <c r="E1474" s="17">
        <v>8001294</v>
      </c>
      <c r="F1474" s="18" t="s">
        <v>613</v>
      </c>
      <c r="G1474" s="18"/>
      <c r="H1474" s="18"/>
      <c r="I1474" s="20">
        <v>1120</v>
      </c>
      <c r="J1474" s="18" t="s">
        <v>24</v>
      </c>
      <c r="K1474" s="18"/>
      <c r="L1474" s="10" t="str">
        <f>VLOOKUP(C1474,ROUTE!$A:$C,2,FALSE)</f>
        <v>肌肉注射</v>
      </c>
      <c r="M1474" s="10" t="str">
        <f>VLOOKUP(C1474,ROUTE!$A:$C,3,FALSE)</f>
        <v>将药物注入肌肉组织。</v>
      </c>
      <c r="N1474" s="10" t="str">
        <f>VLOOKUP(D1474,'Dosage '!$A:$C,2,FALSE)</f>
        <v>注射液</v>
      </c>
      <c r="O1474" s="10" t="str">
        <f>VLOOKUP(D1474,'Dosage '!$A:$C,3,FALSE)</f>
        <v>药物完全溶解的无菌溶液。</v>
      </c>
    </row>
    <row r="1475" spans="1:15">
      <c r="A1475" s="16" t="s">
        <v>612</v>
      </c>
      <c r="B1475" s="16" t="str">
        <f>VLOOKUP(A1475,Name!$A:$B,2,FALSE)</f>
        <v>棉籽油</v>
      </c>
      <c r="C1475" s="16" t="s">
        <v>112</v>
      </c>
      <c r="D1475" s="16" t="s">
        <v>113</v>
      </c>
      <c r="E1475" s="17">
        <v>8001294</v>
      </c>
      <c r="F1475" s="18" t="s">
        <v>613</v>
      </c>
      <c r="G1475" s="18">
        <v>1.33</v>
      </c>
      <c r="H1475" s="18" t="s">
        <v>614</v>
      </c>
      <c r="I1475" s="18"/>
      <c r="J1475" s="18"/>
      <c r="K1475" s="18"/>
      <c r="L1475" s="10" t="str">
        <f>VLOOKUP(C1475,ROUTE!$A:$C,2,FALSE)</f>
        <v>鼻用 / 鼻腔给药</v>
      </c>
      <c r="M1475" s="10" t="str">
        <f>VLOOKUP(C1475,ROUTE!$A:$C,3,FALSE)</f>
        <v>药物通过鼻腔给药（如鼻喷雾剂）。</v>
      </c>
      <c r="N1475" s="10" t="str">
        <f>VLOOKUP(D1475,'Dosage '!$A:$C,2,FALSE)</f>
        <v>定量喷雾剂</v>
      </c>
      <c r="O1475" s="10" t="str">
        <f>VLOOKUP(D1475,'Dosage '!$A:$C,3,FALSE)</f>
        <v>每次按压能喷出固定剂量的喷雾剂。</v>
      </c>
    </row>
    <row r="1476" spans="1:15">
      <c r="A1476" s="16" t="s">
        <v>612</v>
      </c>
      <c r="B1476" s="16" t="str">
        <f>VLOOKUP(A1476,Name!$A:$B,2,FALSE)</f>
        <v>棉籽油</v>
      </c>
      <c r="C1476" s="16" t="s">
        <v>27</v>
      </c>
      <c r="D1476" s="16" t="s">
        <v>28</v>
      </c>
      <c r="E1476" s="17">
        <v>8001294</v>
      </c>
      <c r="F1476" s="18" t="s">
        <v>613</v>
      </c>
      <c r="G1476" s="18" t="s">
        <v>37</v>
      </c>
      <c r="H1476" s="18" t="s">
        <v>38</v>
      </c>
      <c r="I1476" s="18"/>
      <c r="J1476" s="18"/>
      <c r="K1476" s="18"/>
      <c r="L1476" s="10" t="str">
        <f>VLOOKUP(C1476,ROUTE!$A:$C,2,FALSE)</f>
        <v>口服</v>
      </c>
      <c r="M1476" s="10" t="str">
        <f>VLOOKUP(C1476,ROUTE!$A:$C,3,FALSE)</f>
        <v>通过口腔吞咽给药。</v>
      </c>
      <c r="N1476" s="10" t="str">
        <f>VLOOKUP(D1476,'Dosage '!$A:$C,2,FALSE)</f>
        <v>胶囊剂</v>
      </c>
      <c r="O1476" s="10" t="str">
        <f>VLOOKUP(D1476,'Dosage '!$A:$C,3,FALSE)</f>
        <v>药物装在可溶性外壳中的制剂。</v>
      </c>
    </row>
    <row r="1477" spans="1:15">
      <c r="A1477" s="16" t="s">
        <v>612</v>
      </c>
      <c r="B1477" s="16" t="str">
        <f>VLOOKUP(A1477,Name!$A:$B,2,FALSE)</f>
        <v>棉籽油</v>
      </c>
      <c r="C1477" s="16" t="s">
        <v>27</v>
      </c>
      <c r="D1477" s="16" t="s">
        <v>31</v>
      </c>
      <c r="E1477" s="17">
        <v>8001294</v>
      </c>
      <c r="F1477" s="18" t="s">
        <v>613</v>
      </c>
      <c r="G1477" s="18">
        <v>0.16</v>
      </c>
      <c r="H1477" s="18" t="s">
        <v>24</v>
      </c>
      <c r="I1477" s="18"/>
      <c r="J1477" s="18"/>
      <c r="K1477" s="18"/>
      <c r="L1477" s="10" t="str">
        <f>VLOOKUP(C1477,ROUTE!$A:$C,2,FALSE)</f>
        <v>口服</v>
      </c>
      <c r="M1477" s="10" t="str">
        <f>VLOOKUP(C1477,ROUTE!$A:$C,3,FALSE)</f>
        <v>通过口腔吞咽给药。</v>
      </c>
      <c r="N1477" s="10" t="str">
        <f>VLOOKUP(D1477,'Dosage '!$A:$C,2,FALSE)</f>
        <v>片剂</v>
      </c>
      <c r="O1477" s="10" t="str">
        <f>VLOOKUP(D1477,'Dosage '!$A:$C,3,FALSE)</f>
        <v>由药物和辅料压制而成的固体制剂。</v>
      </c>
    </row>
    <row r="1478" spans="1:15">
      <c r="A1478" s="16" t="s">
        <v>615</v>
      </c>
      <c r="B1478" s="16" t="str">
        <f>VLOOKUP(A1478,Name!$A:$B,2,FALSE)</f>
        <v>肌酐</v>
      </c>
      <c r="C1478" s="16" t="s">
        <v>98</v>
      </c>
      <c r="D1478" s="16" t="s">
        <v>29</v>
      </c>
      <c r="E1478" s="17">
        <v>60275</v>
      </c>
      <c r="F1478" s="18" t="s">
        <v>616</v>
      </c>
      <c r="G1478" s="18">
        <v>0.5</v>
      </c>
      <c r="H1478" s="18" t="s">
        <v>19</v>
      </c>
      <c r="I1478" s="18"/>
      <c r="J1478" s="18"/>
      <c r="K1478" s="18"/>
      <c r="L1478" s="10" t="str">
        <f>VLOOKUP(C1478,ROUTE!$A:$C,2,FALSE)</f>
        <v>耳用 / 耳内给药</v>
      </c>
      <c r="M1478" s="10" t="str">
        <f>VLOOKUP(C1478,ROUTE!$A:$C,3,FALSE)</f>
        <v>药物用于外耳道（如滴耳液）。</v>
      </c>
      <c r="N1478" s="10" t="str">
        <f>VLOOKUP(D1478,'Dosage '!$A:$C,2,FALSE)</f>
        <v>溶液剂</v>
      </c>
      <c r="O1478" s="10" t="str">
        <f>VLOOKUP(D1478,'Dosage '!$A:$C,3,FALSE)</f>
        <v>药物完全溶解在溶剂中的澄清液体。</v>
      </c>
    </row>
    <row r="1479" spans="1:15">
      <c r="A1479" s="16" t="s">
        <v>615</v>
      </c>
      <c r="B1479" s="16" t="str">
        <f>VLOOKUP(A1479,Name!$A:$B,2,FALSE)</f>
        <v>肌酐</v>
      </c>
      <c r="C1479" s="16" t="s">
        <v>104</v>
      </c>
      <c r="D1479" s="16" t="s">
        <v>62</v>
      </c>
      <c r="E1479" s="17">
        <v>60275</v>
      </c>
      <c r="F1479" s="18" t="s">
        <v>616</v>
      </c>
      <c r="G1479" s="18">
        <v>0.8</v>
      </c>
      <c r="H1479" s="18" t="s">
        <v>50</v>
      </c>
      <c r="I1479" s="18"/>
      <c r="J1479" s="18"/>
      <c r="K1479" s="18"/>
      <c r="L1479" s="10" t="str">
        <f>VLOOKUP(C1479,ROUTE!$A:$C,2,FALSE)</f>
        <v>关节内注射</v>
      </c>
      <c r="M1479" s="10" t="str">
        <f>VLOOKUP(C1479,ROUTE!$A:$C,3,FALSE)</f>
        <v>将药物直接注入关节腔内。</v>
      </c>
      <c r="N1479" s="10" t="str">
        <f>VLOOKUP(D1479,'Dosage '!$A:$C,2,FALSE)</f>
        <v>注射剂</v>
      </c>
      <c r="O1479" s="10" t="str">
        <f>VLOOKUP(D1479,'Dosage '!$A:$C,3,FALSE)</f>
        <v>通过注射给药的无菌制剂的总称。</v>
      </c>
    </row>
    <row r="1480" spans="1:15">
      <c r="A1480" s="16" t="s">
        <v>615</v>
      </c>
      <c r="B1480" s="16" t="str">
        <f>VLOOKUP(A1480,Name!$A:$B,2,FALSE)</f>
        <v>肌酐</v>
      </c>
      <c r="C1480" s="16" t="s">
        <v>105</v>
      </c>
      <c r="D1480" s="16" t="s">
        <v>62</v>
      </c>
      <c r="E1480" s="17">
        <v>60275</v>
      </c>
      <c r="F1480" s="18" t="s">
        <v>616</v>
      </c>
      <c r="G1480" s="18">
        <v>0.8</v>
      </c>
      <c r="H1480" s="18" t="s">
        <v>50</v>
      </c>
      <c r="I1480" s="18"/>
      <c r="J1480" s="18"/>
      <c r="K1480" s="18"/>
      <c r="L1480" s="10" t="str">
        <f>VLOOKUP(C1480,ROUTE!$A:$C,2,FALSE)</f>
        <v>病灶内注射</v>
      </c>
      <c r="M1480" s="10" t="str">
        <f>VLOOKUP(C1480,ROUTE!$A:$C,3,FALSE)</f>
        <v>将药物直接注入皮肤或其他组织的病变区域。</v>
      </c>
      <c r="N1480" s="10" t="str">
        <f>VLOOKUP(D1480,'Dosage '!$A:$C,2,FALSE)</f>
        <v>注射剂</v>
      </c>
      <c r="O1480" s="10" t="str">
        <f>VLOOKUP(D1480,'Dosage '!$A:$C,3,FALSE)</f>
        <v>通过注射给药的无菌制剂的总称。</v>
      </c>
    </row>
    <row r="1481" spans="1:15">
      <c r="A1481" s="16" t="s">
        <v>615</v>
      </c>
      <c r="B1481" s="16" t="str">
        <f>VLOOKUP(A1481,Name!$A:$B,2,FALSE)</f>
        <v>肌酐</v>
      </c>
      <c r="C1481" s="16" t="s">
        <v>78</v>
      </c>
      <c r="D1481" s="16" t="s">
        <v>62</v>
      </c>
      <c r="E1481" s="17">
        <v>60275</v>
      </c>
      <c r="F1481" s="18" t="s">
        <v>616</v>
      </c>
      <c r="G1481" s="18">
        <v>0.8</v>
      </c>
      <c r="H1481" s="18" t="s">
        <v>50</v>
      </c>
      <c r="I1481" s="18"/>
      <c r="J1481" s="18"/>
      <c r="K1481" s="18"/>
      <c r="L1481" s="10" t="str">
        <f>VLOOKUP(C1481,ROUTE!$A:$C,2,FALSE)</f>
        <v>肌肉注射</v>
      </c>
      <c r="M1481" s="10" t="str">
        <f>VLOOKUP(C1481,ROUTE!$A:$C,3,FALSE)</f>
        <v>将药物注入肌肉组织。</v>
      </c>
      <c r="N1481" s="10" t="str">
        <f>VLOOKUP(D1481,'Dosage '!$A:$C,2,FALSE)</f>
        <v>注射剂</v>
      </c>
      <c r="O1481" s="10" t="str">
        <f>VLOOKUP(D1481,'Dosage '!$A:$C,3,FALSE)</f>
        <v>通过注射给药的无菌制剂的总称。</v>
      </c>
    </row>
    <row r="1482" spans="1:15">
      <c r="A1482" s="16" t="s">
        <v>615</v>
      </c>
      <c r="B1482" s="16" t="str">
        <f>VLOOKUP(A1482,Name!$A:$B,2,FALSE)</f>
        <v>肌酐</v>
      </c>
      <c r="C1482" s="16" t="s">
        <v>108</v>
      </c>
      <c r="D1482" s="16" t="s">
        <v>62</v>
      </c>
      <c r="E1482" s="17">
        <v>60275</v>
      </c>
      <c r="F1482" s="18" t="s">
        <v>616</v>
      </c>
      <c r="G1482" s="18">
        <v>0.8</v>
      </c>
      <c r="H1482" s="18" t="s">
        <v>50</v>
      </c>
      <c r="I1482" s="18"/>
      <c r="J1482" s="18"/>
      <c r="K1482" s="18"/>
      <c r="L1482" s="10" t="str">
        <f>VLOOKUP(C1482,ROUTE!$A:$C,2,FALSE)</f>
        <v>滑膜内注射</v>
      </c>
      <c r="M1482" s="10" t="str">
        <f>VLOOKUP(C1482,ROUTE!$A:$C,3,FALSE)</f>
        <v>注入关节的滑膜腔或滑液中。</v>
      </c>
      <c r="N1482" s="10" t="str">
        <f>VLOOKUP(D1482,'Dosage '!$A:$C,2,FALSE)</f>
        <v>注射剂</v>
      </c>
      <c r="O1482" s="10" t="str">
        <f>VLOOKUP(D1482,'Dosage '!$A:$C,3,FALSE)</f>
        <v>通过注射给药的无菌制剂的总称。</v>
      </c>
    </row>
    <row r="1483" spans="1:15">
      <c r="A1483" s="16" t="s">
        <v>615</v>
      </c>
      <c r="B1483" s="16" t="str">
        <f>VLOOKUP(A1483,Name!$A:$B,2,FALSE)</f>
        <v>肌酐</v>
      </c>
      <c r="C1483" s="16" t="s">
        <v>25</v>
      </c>
      <c r="D1483" s="16" t="s">
        <v>62</v>
      </c>
      <c r="E1483" s="17">
        <v>60275</v>
      </c>
      <c r="F1483" s="18" t="s">
        <v>616</v>
      </c>
      <c r="G1483" s="18">
        <v>0.8</v>
      </c>
      <c r="H1483" s="18" t="s">
        <v>50</v>
      </c>
      <c r="I1483" s="18"/>
      <c r="J1483" s="18"/>
      <c r="K1483" s="18"/>
      <c r="L1483" s="10" t="str">
        <f>VLOOKUP(C1483,ROUTE!$A:$C,2,FALSE)</f>
        <v>静脉注射</v>
      </c>
      <c r="M1483" s="10" t="str">
        <f>VLOOKUP(C1483,ROUTE!$A:$C,3,FALSE)</f>
        <v>将药物注入静脉。</v>
      </c>
      <c r="N1483" s="10" t="str">
        <f>VLOOKUP(D1483,'Dosage '!$A:$C,2,FALSE)</f>
        <v>注射剂</v>
      </c>
      <c r="O1483" s="10" t="str">
        <f>VLOOKUP(D1483,'Dosage '!$A:$C,3,FALSE)</f>
        <v>通过注射给药的无菌制剂的总称。</v>
      </c>
    </row>
    <row r="1484" spans="1:15">
      <c r="A1484" s="16" t="s">
        <v>615</v>
      </c>
      <c r="B1484" s="16" t="str">
        <f>VLOOKUP(A1484,Name!$A:$B,2,FALSE)</f>
        <v>肌酐</v>
      </c>
      <c r="C1484" s="16" t="s">
        <v>114</v>
      </c>
      <c r="D1484" s="16" t="s">
        <v>29</v>
      </c>
      <c r="E1484" s="17">
        <v>60275</v>
      </c>
      <c r="F1484" s="18" t="s">
        <v>616</v>
      </c>
      <c r="G1484" s="18">
        <v>0.5</v>
      </c>
      <c r="H1484" s="18" t="s">
        <v>19</v>
      </c>
      <c r="I1484" s="18"/>
      <c r="J1484" s="18"/>
      <c r="K1484" s="18"/>
      <c r="L1484" s="10" t="str">
        <f>VLOOKUP(C1484,ROUTE!$A:$C,2,FALSE)</f>
        <v>眼用 / 眼部给药</v>
      </c>
      <c r="M1484" s="10" t="str">
        <f>VLOOKUP(C1484,ROUTE!$A:$C,3,FALSE)</f>
        <v>药物用于眼睛表面（如眼药水、眼膏）。</v>
      </c>
      <c r="N1484" s="10" t="str">
        <f>VLOOKUP(D1484,'Dosage '!$A:$C,2,FALSE)</f>
        <v>溶液剂</v>
      </c>
      <c r="O1484" s="10" t="str">
        <f>VLOOKUP(D1484,'Dosage '!$A:$C,3,FALSE)</f>
        <v>药物完全溶解在溶剂中的澄清液体。</v>
      </c>
    </row>
    <row r="1485" spans="1:15">
      <c r="A1485" s="16" t="s">
        <v>615</v>
      </c>
      <c r="B1485" s="16" t="str">
        <f>VLOOKUP(A1485,Name!$A:$B,2,FALSE)</f>
        <v>肌酐</v>
      </c>
      <c r="C1485" s="16" t="s">
        <v>114</v>
      </c>
      <c r="D1485" s="16" t="s">
        <v>115</v>
      </c>
      <c r="E1485" s="17">
        <v>60275</v>
      </c>
      <c r="F1485" s="18" t="s">
        <v>616</v>
      </c>
      <c r="G1485" s="18">
        <v>0.2</v>
      </c>
      <c r="H1485" s="18" t="s">
        <v>50</v>
      </c>
      <c r="I1485" s="18"/>
      <c r="J1485" s="18"/>
      <c r="K1485" s="18"/>
      <c r="L1485" s="10" t="str">
        <f>VLOOKUP(C1485,ROUTE!$A:$C,2,FALSE)</f>
        <v>眼用 / 眼部给药</v>
      </c>
      <c r="M1485" s="10" t="str">
        <f>VLOOKUP(C1485,ROUTE!$A:$C,3,FALSE)</f>
        <v>药物用于眼睛表面（如眼药水、眼膏）。</v>
      </c>
      <c r="N1485" s="10" t="str">
        <f>VLOOKUP(D1485,'Dosage '!$A:$C,2,FALSE)</f>
        <v>溶液/滴剂</v>
      </c>
      <c r="O1485" s="10" t="str">
        <f>VLOOKUP(D1485,'Dosage '!$A:$C,3,FALSE)</f>
        <v>以滴形式给药的溶液。</v>
      </c>
    </row>
    <row r="1486" spans="1:15">
      <c r="A1486" s="16" t="s">
        <v>615</v>
      </c>
      <c r="B1486" s="16" t="str">
        <f>VLOOKUP(A1486,Name!$A:$B,2,FALSE)</f>
        <v>肌酐</v>
      </c>
      <c r="C1486" s="16" t="s">
        <v>119</v>
      </c>
      <c r="D1486" s="16" t="s">
        <v>62</v>
      </c>
      <c r="E1486" s="17">
        <v>60275</v>
      </c>
      <c r="F1486" s="18" t="s">
        <v>616</v>
      </c>
      <c r="G1486" s="18">
        <v>0.8</v>
      </c>
      <c r="H1486" s="18" t="s">
        <v>50</v>
      </c>
      <c r="I1486" s="18"/>
      <c r="J1486" s="18"/>
      <c r="K1486" s="18"/>
      <c r="L1486" s="10" t="str">
        <f>VLOOKUP(C1486,ROUTE!$A:$C,2,FALSE)</f>
        <v>软组织给药</v>
      </c>
      <c r="M1486" s="10" t="str">
        <f>VLOOKUP(C1486,ROUTE!$A:$C,3,FALSE)</f>
        <v>注入到软组织中（如肌肉、脂肪、纤维组织等）。</v>
      </c>
      <c r="N1486" s="10" t="str">
        <f>VLOOKUP(D1486,'Dosage '!$A:$C,2,FALSE)</f>
        <v>注射剂</v>
      </c>
      <c r="O1486" s="10" t="str">
        <f>VLOOKUP(D1486,'Dosage '!$A:$C,3,FALSE)</f>
        <v>通过注射给药的无菌制剂的总称。</v>
      </c>
    </row>
    <row r="1487" spans="1:15">
      <c r="A1487" s="16" t="s">
        <v>617</v>
      </c>
      <c r="B1487" s="16" t="str">
        <f>VLOOKUP(A1487,Name!$A:$B,2,FALSE)</f>
        <v>交联羧甲基纤维素</v>
      </c>
      <c r="C1487" s="16" t="s">
        <v>27</v>
      </c>
      <c r="D1487" s="16" t="s">
        <v>31</v>
      </c>
      <c r="E1487" s="17"/>
      <c r="F1487" s="18" t="s">
        <v>618</v>
      </c>
      <c r="G1487" s="18"/>
      <c r="H1487" s="18"/>
      <c r="I1487" s="20">
        <v>80</v>
      </c>
      <c r="J1487" s="18" t="s">
        <v>24</v>
      </c>
      <c r="K1487" s="18"/>
      <c r="L1487" s="10" t="str">
        <f>VLOOKUP(C1487,ROUTE!$A:$C,2,FALSE)</f>
        <v>口服</v>
      </c>
      <c r="M1487" s="10" t="str">
        <f>VLOOKUP(C1487,ROUTE!$A:$C,3,FALSE)</f>
        <v>通过口腔吞咽给药。</v>
      </c>
      <c r="N1487" s="10" t="str">
        <f>VLOOKUP(D1487,'Dosage '!$A:$C,2,FALSE)</f>
        <v>片剂</v>
      </c>
      <c r="O1487" s="10" t="str">
        <f>VLOOKUP(D1487,'Dosage '!$A:$C,3,FALSE)</f>
        <v>由药物和辅料压制而成的固体制剂。</v>
      </c>
    </row>
    <row r="1488" spans="1:15">
      <c r="A1488" s="16" t="s">
        <v>619</v>
      </c>
      <c r="B1488" s="16" t="str">
        <f>VLOOKUP(A1488,Name!$A:$B,2,FALSE)</f>
        <v>交联羧甲基纤维素钠</v>
      </c>
      <c r="C1488" s="16" t="s">
        <v>78</v>
      </c>
      <c r="D1488" s="16" t="s">
        <v>62</v>
      </c>
      <c r="E1488" s="17">
        <v>74811657</v>
      </c>
      <c r="F1488" s="18" t="s">
        <v>620</v>
      </c>
      <c r="G1488" s="18">
        <v>1</v>
      </c>
      <c r="H1488" s="18" t="s">
        <v>50</v>
      </c>
      <c r="I1488" s="18"/>
      <c r="J1488" s="18"/>
      <c r="K1488" s="18"/>
      <c r="L1488" s="10" t="str">
        <f>VLOOKUP(C1488,ROUTE!$A:$C,2,FALSE)</f>
        <v>肌肉注射</v>
      </c>
      <c r="M1488" s="10" t="str">
        <f>VLOOKUP(C1488,ROUTE!$A:$C,3,FALSE)</f>
        <v>将药物注入肌肉组织。</v>
      </c>
      <c r="N1488" s="10" t="str">
        <f>VLOOKUP(D1488,'Dosage '!$A:$C,2,FALSE)</f>
        <v>注射剂</v>
      </c>
      <c r="O1488" s="10" t="str">
        <f>VLOOKUP(D1488,'Dosage '!$A:$C,3,FALSE)</f>
        <v>通过注射给药的无菌制剂的总称。</v>
      </c>
    </row>
    <row r="1489" spans="1:15">
      <c r="A1489" s="16" t="s">
        <v>619</v>
      </c>
      <c r="B1489" s="16" t="str">
        <f>VLOOKUP(A1489,Name!$A:$B,2,FALSE)</f>
        <v>交联羧甲基纤维素钠</v>
      </c>
      <c r="C1489" s="16" t="s">
        <v>27</v>
      </c>
      <c r="D1489" s="16" t="s">
        <v>28</v>
      </c>
      <c r="E1489" s="17">
        <v>74811657</v>
      </c>
      <c r="F1489" s="18" t="s">
        <v>620</v>
      </c>
      <c r="G1489" s="18"/>
      <c r="H1489" s="18"/>
      <c r="I1489" s="20">
        <v>257</v>
      </c>
      <c r="J1489" s="18" t="s">
        <v>24</v>
      </c>
      <c r="K1489" s="18"/>
      <c r="L1489" s="10" t="str">
        <f>VLOOKUP(C1489,ROUTE!$A:$C,2,FALSE)</f>
        <v>口服</v>
      </c>
      <c r="M1489" s="10" t="str">
        <f>VLOOKUP(C1489,ROUTE!$A:$C,3,FALSE)</f>
        <v>通过口腔吞咽给药。</v>
      </c>
      <c r="N1489" s="10" t="str">
        <f>VLOOKUP(D1489,'Dosage '!$A:$C,2,FALSE)</f>
        <v>胶囊剂</v>
      </c>
      <c r="O1489" s="10" t="str">
        <f>VLOOKUP(D1489,'Dosage '!$A:$C,3,FALSE)</f>
        <v>药物装在可溶性外壳中的制剂。</v>
      </c>
    </row>
    <row r="1490" spans="1:15">
      <c r="A1490" s="16" t="s">
        <v>619</v>
      </c>
      <c r="B1490" s="16" t="str">
        <f>VLOOKUP(A1490,Name!$A:$B,2,FALSE)</f>
        <v>交联羧甲基纤维素钠</v>
      </c>
      <c r="C1490" s="16" t="s">
        <v>27</v>
      </c>
      <c r="D1490" s="16" t="s">
        <v>495</v>
      </c>
      <c r="E1490" s="17">
        <v>74811657</v>
      </c>
      <c r="F1490" s="18" t="s">
        <v>620</v>
      </c>
      <c r="G1490" s="18"/>
      <c r="H1490" s="18"/>
      <c r="I1490" s="20">
        <v>198</v>
      </c>
      <c r="J1490" s="18" t="s">
        <v>24</v>
      </c>
      <c r="K1490" s="18"/>
      <c r="L1490" s="10" t="str">
        <f>VLOOKUP(C1490,ROUTE!$A:$C,2,FALSE)</f>
        <v>口服</v>
      </c>
      <c r="M1490" s="10" t="str">
        <f>VLOOKUP(C1490,ROUTE!$A:$C,3,FALSE)</f>
        <v>通过口腔吞咽给药。</v>
      </c>
      <c r="N1490" s="10" t="str">
        <f>VLOOKUP(D1490,'Dosage '!$A:$C,2,FALSE)</f>
        <v>包衣微丸胶囊</v>
      </c>
      <c r="O1490" s="10" t="str">
        <f>VLOOKUP(D1490,'Dosage '!$A:$C,3,FALSE)</f>
        <v>胶囊内填充了经过包衣处理的微丸。</v>
      </c>
    </row>
    <row r="1491" spans="1:15">
      <c r="A1491" s="16" t="s">
        <v>619</v>
      </c>
      <c r="B1491" s="16" t="str">
        <f>VLOOKUP(A1491,Name!$A:$B,2,FALSE)</f>
        <v>交联羧甲基纤维素钠</v>
      </c>
      <c r="C1491" s="16" t="s">
        <v>27</v>
      </c>
      <c r="D1491" s="16" t="s">
        <v>133</v>
      </c>
      <c r="E1491" s="17">
        <v>74811657</v>
      </c>
      <c r="F1491" s="18" t="s">
        <v>620</v>
      </c>
      <c r="G1491" s="18"/>
      <c r="H1491" s="18"/>
      <c r="I1491" s="20">
        <v>72</v>
      </c>
      <c r="J1491" s="18" t="s">
        <v>24</v>
      </c>
      <c r="K1491" s="18"/>
      <c r="L1491" s="10" t="str">
        <f>VLOOKUP(C1491,ROUTE!$A:$C,2,FALSE)</f>
        <v>口服</v>
      </c>
      <c r="M1491" s="10" t="str">
        <f>VLOOKUP(C1491,ROUTE!$A:$C,3,FALSE)</f>
        <v>通过口腔吞咽给药。</v>
      </c>
      <c r="N1491" s="10" t="str">
        <f>VLOOKUP(D1491,'Dosage '!$A:$C,2,FALSE)</f>
        <v>迟释胶囊 (肠溶胶囊)</v>
      </c>
      <c r="O1491" s="10" t="str">
        <f>VLOOKUP(D1491,'Dosage '!$A:$C,3,FALSE)</f>
        <v>药物延迟释放的胶囊。</v>
      </c>
    </row>
    <row r="1492" spans="1:15">
      <c r="A1492" s="16" t="s">
        <v>619</v>
      </c>
      <c r="B1492" s="16" t="str">
        <f>VLOOKUP(A1492,Name!$A:$B,2,FALSE)</f>
        <v>交联羧甲基纤维素钠</v>
      </c>
      <c r="C1492" s="16" t="s">
        <v>27</v>
      </c>
      <c r="D1492" s="16" t="s">
        <v>79</v>
      </c>
      <c r="E1492" s="17">
        <v>74811657</v>
      </c>
      <c r="F1492" s="18" t="s">
        <v>620</v>
      </c>
      <c r="G1492" s="18">
        <v>65.6</v>
      </c>
      <c r="H1492" s="18" t="s">
        <v>24</v>
      </c>
      <c r="I1492" s="18"/>
      <c r="J1492" s="18"/>
      <c r="K1492" s="18"/>
      <c r="L1492" s="10" t="str">
        <f>VLOOKUP(C1492,ROUTE!$A:$C,2,FALSE)</f>
        <v>口服</v>
      </c>
      <c r="M1492" s="10" t="str">
        <f>VLOOKUP(C1492,ROUTE!$A:$C,3,FALSE)</f>
        <v>通过口腔吞咽给药。</v>
      </c>
      <c r="N1492" s="10" t="str">
        <f>VLOOKUP(D1492,'Dosage '!$A:$C,2,FALSE)</f>
        <v>缓释胶囊</v>
      </c>
      <c r="O1492" s="10" t="str">
        <f>VLOOKUP(D1492,'Dosage '!$A:$C,3,FALSE)</f>
        <v>药物从胶囊中缓慢、持续释放。</v>
      </c>
    </row>
    <row r="1493" spans="1:15">
      <c r="A1493" s="16" t="s">
        <v>619</v>
      </c>
      <c r="B1493" s="16" t="str">
        <f>VLOOKUP(A1493,Name!$A:$B,2,FALSE)</f>
        <v>交联羧甲基纤维素钠</v>
      </c>
      <c r="C1493" s="16" t="s">
        <v>27</v>
      </c>
      <c r="D1493" s="16" t="s">
        <v>383</v>
      </c>
      <c r="E1493" s="17">
        <v>74811657</v>
      </c>
      <c r="F1493" s="18" t="s">
        <v>620</v>
      </c>
      <c r="G1493" s="18"/>
      <c r="H1493" s="18"/>
      <c r="I1493" s="20">
        <v>150</v>
      </c>
      <c r="J1493" s="18" t="s">
        <v>24</v>
      </c>
      <c r="K1493" s="18"/>
      <c r="L1493" s="10" t="str">
        <f>VLOOKUP(C1493,ROUTE!$A:$C,2,FALSE)</f>
        <v>口服</v>
      </c>
      <c r="M1493" s="10" t="str">
        <f>VLOOKUP(C1493,ROUTE!$A:$C,3,FALSE)</f>
        <v>通过口腔吞咽给药。</v>
      </c>
      <c r="N1493" s="10" t="str">
        <f>VLOOKUP(D1493,'Dosage '!$A:$C,2,FALSE)</f>
        <v>颗粒剂</v>
      </c>
      <c r="O1493" s="10" t="str">
        <f>VLOOKUP(D1493,'Dosage '!$A:$C,3,FALSE)</f>
        <v>由粉末聚结而成的微小颗粒。</v>
      </c>
    </row>
    <row r="1494" spans="1:15">
      <c r="A1494" s="16" t="s">
        <v>619</v>
      </c>
      <c r="B1494" s="16" t="str">
        <f>VLOOKUP(A1494,Name!$A:$B,2,FALSE)</f>
        <v>交联羧甲基纤维素钠</v>
      </c>
      <c r="C1494" s="16" t="s">
        <v>27</v>
      </c>
      <c r="D1494" s="16" t="s">
        <v>249</v>
      </c>
      <c r="E1494" s="17">
        <v>74811657</v>
      </c>
      <c r="F1494" s="18" t="s">
        <v>620</v>
      </c>
      <c r="G1494" s="18"/>
      <c r="H1494" s="18"/>
      <c r="I1494" s="20">
        <v>282</v>
      </c>
      <c r="J1494" s="18" t="s">
        <v>24</v>
      </c>
      <c r="K1494" s="18"/>
      <c r="L1494" s="10" t="str">
        <f>VLOOKUP(C1494,ROUTE!$A:$C,2,FALSE)</f>
        <v>口服</v>
      </c>
      <c r="M1494" s="10" t="str">
        <f>VLOOKUP(C1494,ROUTE!$A:$C,3,FALSE)</f>
        <v>通过口腔吞咽给药。</v>
      </c>
      <c r="N1494" s="10" t="str">
        <f>VLOOKUP(D1494,'Dosage '!$A:$C,2,FALSE)</f>
        <v>混悬用颗粒</v>
      </c>
      <c r="O1494" s="10" t="str">
        <f>VLOOKUP(D1494,'Dosage '!$A:$C,3,FALSE)</f>
        <v>服用前需分散形成混悬液的颗粒剂。</v>
      </c>
    </row>
    <row r="1495" spans="1:15">
      <c r="A1495" s="16" t="s">
        <v>619</v>
      </c>
      <c r="B1495" s="16" t="str">
        <f>VLOOKUP(A1495,Name!$A:$B,2,FALSE)</f>
        <v>交联羧甲基纤维素钠</v>
      </c>
      <c r="C1495" s="16" t="s">
        <v>27</v>
      </c>
      <c r="D1495" s="16" t="s">
        <v>601</v>
      </c>
      <c r="E1495" s="17">
        <v>74811657</v>
      </c>
      <c r="F1495" s="18" t="s">
        <v>620</v>
      </c>
      <c r="G1495" s="18"/>
      <c r="H1495" s="18"/>
      <c r="I1495" s="20">
        <v>162</v>
      </c>
      <c r="J1495" s="18" t="s">
        <v>24</v>
      </c>
      <c r="K1495" s="18"/>
      <c r="L1495" s="10" t="str">
        <f>VLOOKUP(C1495,ROUTE!$A:$C,2,FALSE)</f>
        <v>口服</v>
      </c>
      <c r="M1495" s="10" t="str">
        <f>VLOOKUP(C1495,ROUTE!$A:$C,3,FALSE)</f>
        <v>通过口腔吞咽给药。</v>
      </c>
      <c r="N1495" s="10" t="str">
        <f>VLOOKUP(D1495,'Dosage '!$A:$C,2,FALSE)</f>
        <v>丸剂</v>
      </c>
      <c r="O1495" s="10" t="str">
        <f>VLOOKUP(D1495,'Dosage '!$A:$C,3,FALSE)</f>
        <v>球状或卵状的小型固体制剂。</v>
      </c>
    </row>
    <row r="1496" spans="1:15">
      <c r="A1496" s="16" t="s">
        <v>619</v>
      </c>
      <c r="B1496" s="16" t="str">
        <f>VLOOKUP(A1496,Name!$A:$B,2,FALSE)</f>
        <v>交联羧甲基纤维素钠</v>
      </c>
      <c r="C1496" s="16" t="s">
        <v>27</v>
      </c>
      <c r="D1496" s="16" t="s">
        <v>51</v>
      </c>
      <c r="E1496" s="17">
        <v>74811657</v>
      </c>
      <c r="F1496" s="18" t="s">
        <v>620</v>
      </c>
      <c r="G1496" s="18">
        <v>11.25</v>
      </c>
      <c r="H1496" s="18" t="s">
        <v>24</v>
      </c>
      <c r="I1496" s="18"/>
      <c r="J1496" s="18"/>
      <c r="K1496" s="18"/>
      <c r="L1496" s="10" t="str">
        <f>VLOOKUP(C1496,ROUTE!$A:$C,2,FALSE)</f>
        <v>口服</v>
      </c>
      <c r="M1496" s="10" t="str">
        <f>VLOOKUP(C1496,ROUTE!$A:$C,3,FALSE)</f>
        <v>通过口腔吞咽给药。</v>
      </c>
      <c r="N1496" s="10" t="str">
        <f>VLOOKUP(D1496,'Dosage '!$A:$C,2,FALSE)</f>
        <v>干混悬剂</v>
      </c>
      <c r="O1496" s="10" t="str">
        <f>VLOOKUP(D1496,'Dosage '!$A:$C,3,FALSE)</f>
        <v>服用前需分散形成混悬液的粉末。</v>
      </c>
    </row>
    <row r="1497" spans="1:15">
      <c r="A1497" s="16" t="s">
        <v>619</v>
      </c>
      <c r="B1497" s="16" t="str">
        <f>VLOOKUP(A1497,Name!$A:$B,2,FALSE)</f>
        <v>交联羧甲基纤维素钠</v>
      </c>
      <c r="C1497" s="16" t="s">
        <v>27</v>
      </c>
      <c r="D1497" s="16" t="s">
        <v>52</v>
      </c>
      <c r="E1497" s="17">
        <v>74811657</v>
      </c>
      <c r="F1497" s="18" t="s">
        <v>620</v>
      </c>
      <c r="G1497" s="18"/>
      <c r="H1497" s="18"/>
      <c r="I1497" s="20">
        <v>150</v>
      </c>
      <c r="J1497" s="18" t="s">
        <v>24</v>
      </c>
      <c r="K1497" s="18"/>
      <c r="L1497" s="10" t="str">
        <f>VLOOKUP(C1497,ROUTE!$A:$C,2,FALSE)</f>
        <v>口服</v>
      </c>
      <c r="M1497" s="10" t="str">
        <f>VLOOKUP(C1497,ROUTE!$A:$C,3,FALSE)</f>
        <v>通过口腔吞咽给药。</v>
      </c>
      <c r="N1497" s="10" t="str">
        <f>VLOOKUP(D1497,'Dosage '!$A:$C,2,FALSE)</f>
        <v>混悬剂</v>
      </c>
      <c r="O1497" s="10" t="str">
        <f>VLOOKUP(D1497,'Dosage '!$A:$C,3,FALSE)</f>
        <v>药物微粒均匀分散在液体介质中的制剂。</v>
      </c>
    </row>
    <row r="1498" spans="1:15">
      <c r="A1498" s="16" t="s">
        <v>619</v>
      </c>
      <c r="B1498" s="16" t="str">
        <f>VLOOKUP(A1498,Name!$A:$B,2,FALSE)</f>
        <v>交联羧甲基纤维素钠</v>
      </c>
      <c r="C1498" s="16" t="s">
        <v>27</v>
      </c>
      <c r="D1498" s="16" t="s">
        <v>31</v>
      </c>
      <c r="E1498" s="17">
        <v>74811657</v>
      </c>
      <c r="F1498" s="18" t="s">
        <v>620</v>
      </c>
      <c r="G1498" s="18"/>
      <c r="H1498" s="18"/>
      <c r="I1498" s="20">
        <v>736</v>
      </c>
      <c r="J1498" s="18" t="s">
        <v>24</v>
      </c>
      <c r="K1498" s="18"/>
      <c r="L1498" s="10" t="str">
        <f>VLOOKUP(C1498,ROUTE!$A:$C,2,FALSE)</f>
        <v>口服</v>
      </c>
      <c r="M1498" s="10" t="str">
        <f>VLOOKUP(C1498,ROUTE!$A:$C,3,FALSE)</f>
        <v>通过口腔吞咽给药。</v>
      </c>
      <c r="N1498" s="10" t="str">
        <f>VLOOKUP(D1498,'Dosage '!$A:$C,2,FALSE)</f>
        <v>片剂</v>
      </c>
      <c r="O1498" s="10" t="str">
        <f>VLOOKUP(D1498,'Dosage '!$A:$C,3,FALSE)</f>
        <v>由药物和辅料压制而成的固体制剂。</v>
      </c>
    </row>
    <row r="1499" spans="1:15">
      <c r="A1499" s="16" t="s">
        <v>619</v>
      </c>
      <c r="B1499" s="16" t="str">
        <f>VLOOKUP(A1499,Name!$A:$B,2,FALSE)</f>
        <v>交联羧甲基纤维素钠</v>
      </c>
      <c r="C1499" s="16" t="s">
        <v>27</v>
      </c>
      <c r="D1499" s="16" t="s">
        <v>33</v>
      </c>
      <c r="E1499" s="17">
        <v>74811657</v>
      </c>
      <c r="F1499" s="18" t="s">
        <v>620</v>
      </c>
      <c r="G1499" s="18"/>
      <c r="H1499" s="18"/>
      <c r="I1499" s="20">
        <v>216</v>
      </c>
      <c r="J1499" s="18" t="s">
        <v>24</v>
      </c>
      <c r="K1499" s="18"/>
      <c r="L1499" s="10" t="str">
        <f>VLOOKUP(C1499,ROUTE!$A:$C,2,FALSE)</f>
        <v>口服</v>
      </c>
      <c r="M1499" s="10" t="str">
        <f>VLOOKUP(C1499,ROUTE!$A:$C,3,FALSE)</f>
        <v>通过口腔吞咽给药。</v>
      </c>
      <c r="N1499" s="10" t="str">
        <f>VLOOKUP(D1499,'Dosage '!$A:$C,2,FALSE)</f>
        <v>咀嚼片</v>
      </c>
      <c r="O1499" s="10" t="str">
        <f>VLOOKUP(D1499,'Dosage '!$A:$C,3,FALSE)</f>
        <v>在吞咽前需在口中咀嚼的片剂。</v>
      </c>
    </row>
    <row r="1500" spans="1:15">
      <c r="A1500" s="16" t="s">
        <v>619</v>
      </c>
      <c r="B1500" s="16" t="str">
        <f>VLOOKUP(A1500,Name!$A:$B,2,FALSE)</f>
        <v>交联羧甲基纤维素钠</v>
      </c>
      <c r="C1500" s="16" t="s">
        <v>27</v>
      </c>
      <c r="D1500" s="16" t="s">
        <v>84</v>
      </c>
      <c r="E1500" s="17">
        <v>74811657</v>
      </c>
      <c r="F1500" s="18" t="s">
        <v>620</v>
      </c>
      <c r="G1500" s="18"/>
      <c r="H1500" s="18"/>
      <c r="I1500" s="20">
        <v>224</v>
      </c>
      <c r="J1500" s="18" t="s">
        <v>24</v>
      </c>
      <c r="K1500" s="18"/>
      <c r="L1500" s="10" t="str">
        <f>VLOOKUP(C1500,ROUTE!$A:$C,2,FALSE)</f>
        <v>口服</v>
      </c>
      <c r="M1500" s="10" t="str">
        <f>VLOOKUP(C1500,ROUTE!$A:$C,3,FALSE)</f>
        <v>通过口腔吞咽给药。</v>
      </c>
      <c r="N1500" s="10" t="str">
        <f>VLOOKUP(D1500,'Dosage '!$A:$C,2,FALSE)</f>
        <v>包衣片</v>
      </c>
      <c r="O1500" s="10" t="str">
        <f>VLOOKUP(D1500,'Dosage '!$A:$C,3,FALSE)</f>
        <v>片剂外层有包衣的总称。</v>
      </c>
    </row>
    <row r="1501" spans="1:15">
      <c r="A1501" s="16" t="s">
        <v>619</v>
      </c>
      <c r="B1501" s="16" t="str">
        <f>VLOOKUP(A1501,Name!$A:$B,2,FALSE)</f>
        <v>交联羧甲基纤维素钠</v>
      </c>
      <c r="C1501" s="16" t="s">
        <v>27</v>
      </c>
      <c r="D1501" s="16" t="s">
        <v>70</v>
      </c>
      <c r="E1501" s="17">
        <v>74811657</v>
      </c>
      <c r="F1501" s="18" t="s">
        <v>620</v>
      </c>
      <c r="G1501" s="18"/>
      <c r="H1501" s="18"/>
      <c r="I1501" s="20">
        <v>280</v>
      </c>
      <c r="J1501" s="18" t="s">
        <v>24</v>
      </c>
      <c r="K1501" s="18"/>
      <c r="L1501" s="10" t="str">
        <f>VLOOKUP(C1501,ROUTE!$A:$C,2,FALSE)</f>
        <v>口服</v>
      </c>
      <c r="M1501" s="10" t="str">
        <f>VLOOKUP(C1501,ROUTE!$A:$C,3,FALSE)</f>
        <v>通过口腔吞咽给药。</v>
      </c>
      <c r="N1501" s="10" t="str">
        <f>VLOOKUP(D1501,'Dosage '!$A:$C,2,FALSE)</f>
        <v>迟释片 (肠溶片)</v>
      </c>
      <c r="O1501" s="10" t="str">
        <f>VLOOKUP(D1501,'Dosage '!$A:$C,3,FALSE)</f>
        <v>药物延迟释放的片剂。</v>
      </c>
    </row>
    <row r="1502" spans="1:15">
      <c r="A1502" s="16" t="s">
        <v>619</v>
      </c>
      <c r="B1502" s="16" t="str">
        <f>VLOOKUP(A1502,Name!$A:$B,2,FALSE)</f>
        <v>交联羧甲基纤维素钠</v>
      </c>
      <c r="C1502" s="16" t="s">
        <v>27</v>
      </c>
      <c r="D1502" s="16" t="s">
        <v>621</v>
      </c>
      <c r="E1502" s="17">
        <v>74811657</v>
      </c>
      <c r="F1502" s="18" t="s">
        <v>620</v>
      </c>
      <c r="G1502" s="18"/>
      <c r="H1502" s="18"/>
      <c r="I1502" s="20">
        <v>64</v>
      </c>
      <c r="J1502" s="18" t="s">
        <v>24</v>
      </c>
      <c r="K1502" s="18"/>
      <c r="L1502" s="10" t="str">
        <f>VLOOKUP(C1502,ROUTE!$A:$C,2,FALSE)</f>
        <v>口服</v>
      </c>
      <c r="M1502" s="10" t="str">
        <f>VLOOKUP(C1502,ROUTE!$A:$C,3,FALSE)</f>
        <v>通过口腔吞咽给药。</v>
      </c>
      <c r="N1502" s="10" t="str">
        <f>VLOOKUP(D1502,'Dosage '!$A:$C,2,FALSE)</f>
        <v>迟释微粒片</v>
      </c>
      <c r="O1502" s="10" t="str">
        <f>VLOOKUP(D1502,'Dosage '!$A:$C,3,FALSE)</f>
        <v>由具有迟释特性的微粒压制成的片剂。</v>
      </c>
    </row>
    <row r="1503" spans="1:15">
      <c r="A1503" s="16" t="s">
        <v>619</v>
      </c>
      <c r="B1503" s="16" t="str">
        <f>VLOOKUP(A1503,Name!$A:$B,2,FALSE)</f>
        <v>交联羧甲基纤维素钠</v>
      </c>
      <c r="C1503" s="16" t="s">
        <v>27</v>
      </c>
      <c r="D1503" s="16" t="s">
        <v>34</v>
      </c>
      <c r="E1503" s="17">
        <v>74811657</v>
      </c>
      <c r="F1503" s="18" t="s">
        <v>620</v>
      </c>
      <c r="G1503" s="18"/>
      <c r="H1503" s="18"/>
      <c r="I1503" s="20">
        <v>392</v>
      </c>
      <c r="J1503" s="18" t="s">
        <v>24</v>
      </c>
      <c r="K1503" s="18"/>
      <c r="L1503" s="10" t="str">
        <f>VLOOKUP(C1503,ROUTE!$A:$C,2,FALSE)</f>
        <v>口服</v>
      </c>
      <c r="M1503" s="10" t="str">
        <f>VLOOKUP(C1503,ROUTE!$A:$C,3,FALSE)</f>
        <v>通过口腔吞咽给药。</v>
      </c>
      <c r="N1503" s="10" t="str">
        <f>VLOOKUP(D1503,'Dosage '!$A:$C,2,FALSE)</f>
        <v>缓释片</v>
      </c>
      <c r="O1503" s="10" t="str">
        <f>VLOOKUP(D1503,'Dosage '!$A:$C,3,FALSE)</f>
        <v>药物缓慢、持续释放的片剂。</v>
      </c>
    </row>
    <row r="1504" spans="1:15">
      <c r="A1504" s="16" t="s">
        <v>619</v>
      </c>
      <c r="B1504" s="16" t="str">
        <f>VLOOKUP(A1504,Name!$A:$B,2,FALSE)</f>
        <v>交联羧甲基纤维素钠</v>
      </c>
      <c r="C1504" s="16" t="s">
        <v>27</v>
      </c>
      <c r="D1504" s="16" t="s">
        <v>35</v>
      </c>
      <c r="E1504" s="17">
        <v>74811657</v>
      </c>
      <c r="F1504" s="18" t="s">
        <v>620</v>
      </c>
      <c r="G1504" s="18"/>
      <c r="H1504" s="18"/>
      <c r="I1504" s="20">
        <v>330</v>
      </c>
      <c r="J1504" s="18" t="s">
        <v>24</v>
      </c>
      <c r="K1504" s="18"/>
      <c r="L1504" s="10" t="str">
        <f>VLOOKUP(C1504,ROUTE!$A:$C,2,FALSE)</f>
        <v>口服</v>
      </c>
      <c r="M1504" s="10" t="str">
        <f>VLOOKUP(C1504,ROUTE!$A:$C,3,FALSE)</f>
        <v>通过口腔吞咽给药。</v>
      </c>
      <c r="N1504" s="10" t="str">
        <f>VLOOKUP(D1504,'Dosage '!$A:$C,2,FALSE)</f>
        <v>薄膜衣片</v>
      </c>
      <c r="O1504" s="10" t="str">
        <f>VLOOKUP(D1504,'Dosage '!$A:$C,3,FALSE)</f>
        <v>在片剂核心外包有一层薄膜。</v>
      </c>
    </row>
    <row r="1505" spans="1:15">
      <c r="A1505" s="16" t="s">
        <v>619</v>
      </c>
      <c r="B1505" s="16" t="str">
        <f>VLOOKUP(A1505,Name!$A:$B,2,FALSE)</f>
        <v>交联羧甲基纤维素钠</v>
      </c>
      <c r="C1505" s="16" t="s">
        <v>27</v>
      </c>
      <c r="D1505" s="16" t="s">
        <v>95</v>
      </c>
      <c r="E1505" s="17">
        <v>74811657</v>
      </c>
      <c r="F1505" s="18" t="s">
        <v>620</v>
      </c>
      <c r="G1505" s="18"/>
      <c r="H1505" s="18"/>
      <c r="I1505" s="20">
        <v>1875</v>
      </c>
      <c r="J1505" s="18" t="s">
        <v>24</v>
      </c>
      <c r="K1505" s="18"/>
      <c r="L1505" s="10" t="str">
        <f>VLOOKUP(C1505,ROUTE!$A:$C,2,FALSE)</f>
        <v>口服</v>
      </c>
      <c r="M1505" s="10" t="str">
        <f>VLOOKUP(C1505,ROUTE!$A:$C,3,FALSE)</f>
        <v>通过口腔吞咽给药。</v>
      </c>
      <c r="N1505" s="10" t="str">
        <f>VLOOKUP(D1505,'Dosage '!$A:$C,2,FALSE)</f>
        <v>干混悬剂用片</v>
      </c>
      <c r="O1505" s="10" t="str">
        <f>VLOOKUP(D1505,'Dosage '!$A:$C,3,FALSE)</f>
        <v>服用前需分散形成混悬液的片剂。</v>
      </c>
    </row>
    <row r="1506" spans="1:15">
      <c r="A1506" s="16" t="s">
        <v>619</v>
      </c>
      <c r="B1506" s="16" t="str">
        <f>VLOOKUP(A1506,Name!$A:$B,2,FALSE)</f>
        <v>交联羧甲基纤维素钠</v>
      </c>
      <c r="C1506" s="16" t="s">
        <v>27</v>
      </c>
      <c r="D1506" s="16" t="s">
        <v>85</v>
      </c>
      <c r="E1506" s="17">
        <v>74811657</v>
      </c>
      <c r="F1506" s="18" t="s">
        <v>620</v>
      </c>
      <c r="G1506" s="18"/>
      <c r="H1506" s="18"/>
      <c r="I1506" s="20">
        <v>184</v>
      </c>
      <c r="J1506" s="18" t="s">
        <v>24</v>
      </c>
      <c r="K1506" s="18"/>
      <c r="L1506" s="10" t="str">
        <f>VLOOKUP(C1506,ROUTE!$A:$C,2,FALSE)</f>
        <v>口服</v>
      </c>
      <c r="M1506" s="10" t="str">
        <f>VLOOKUP(C1506,ROUTE!$A:$C,3,FALSE)</f>
        <v>通过口腔吞咽给药。</v>
      </c>
      <c r="N1506" s="10" t="str">
        <f>VLOOKUP(D1506,'Dosage '!$A:$C,2,FALSE)</f>
        <v>口腔崩解片</v>
      </c>
      <c r="O1506" s="10" t="str">
        <f>VLOOKUP(D1506,'Dosage '!$A:$C,3,FALSE)</f>
        <v>放入舌上能迅速崩解，无需用水送服。</v>
      </c>
    </row>
    <row r="1507" spans="1:15">
      <c r="A1507" s="16" t="s">
        <v>619</v>
      </c>
      <c r="B1507" s="16" t="str">
        <f>VLOOKUP(A1507,Name!$A:$B,2,FALSE)</f>
        <v>交联羧甲基纤维素钠</v>
      </c>
      <c r="C1507" s="16" t="s">
        <v>27</v>
      </c>
      <c r="D1507" s="16" t="s">
        <v>96</v>
      </c>
      <c r="E1507" s="17">
        <v>74811657</v>
      </c>
      <c r="F1507" s="18" t="s">
        <v>620</v>
      </c>
      <c r="G1507" s="18"/>
      <c r="H1507" s="18"/>
      <c r="I1507" s="20">
        <v>50</v>
      </c>
      <c r="J1507" s="18" t="s">
        <v>24</v>
      </c>
      <c r="K1507" s="18"/>
      <c r="L1507" s="10" t="str">
        <f>VLOOKUP(C1507,ROUTE!$A:$C,2,FALSE)</f>
        <v>口服</v>
      </c>
      <c r="M1507" s="10" t="str">
        <f>VLOOKUP(C1507,ROUTE!$A:$C,3,FALSE)</f>
        <v>通过口腔吞咽给药。</v>
      </c>
      <c r="N1507" s="10" t="str">
        <f>VLOOKUP(D1507,'Dosage '!$A:$C,2,FALSE)</f>
        <v>口含剂 / 舐剂</v>
      </c>
      <c r="O1507" s="10" t="str">
        <f>VLOOKUP(D1507,'Dosage '!$A:$C,3,FALSE)</f>
        <v>类似于锭剂，在口中缓慢溶解。</v>
      </c>
    </row>
    <row r="1508" spans="1:15">
      <c r="A1508" s="16" t="s">
        <v>619</v>
      </c>
      <c r="B1508" s="16" t="str">
        <f>VLOOKUP(A1508,Name!$A:$B,2,FALSE)</f>
        <v>交联羧甲基纤维素钠</v>
      </c>
      <c r="C1508" s="16" t="s">
        <v>86</v>
      </c>
      <c r="D1508" s="16" t="s">
        <v>31</v>
      </c>
      <c r="E1508" s="17">
        <v>74811657</v>
      </c>
      <c r="F1508" s="18" t="s">
        <v>620</v>
      </c>
      <c r="G1508" s="18"/>
      <c r="H1508" s="18"/>
      <c r="I1508" s="20">
        <v>10</v>
      </c>
      <c r="J1508" s="18" t="s">
        <v>24</v>
      </c>
      <c r="K1508" s="18"/>
      <c r="L1508" s="10" t="str">
        <f>VLOOKUP(C1508,ROUTE!$A:$C,2,FALSE)</f>
        <v>舌下给药</v>
      </c>
      <c r="M1508" s="10" t="str">
        <f>VLOOKUP(C1508,ROUTE!$A:$C,3,FALSE)</f>
        <v>将药物置于舌下，通过舌下黏膜快速吸收。</v>
      </c>
      <c r="N1508" s="10" t="str">
        <f>VLOOKUP(D1508,'Dosage '!$A:$C,2,FALSE)</f>
        <v>片剂</v>
      </c>
      <c r="O1508" s="10" t="str">
        <f>VLOOKUP(D1508,'Dosage '!$A:$C,3,FALSE)</f>
        <v>由药物和辅料压制而成的固体制剂。</v>
      </c>
    </row>
    <row r="1509" spans="1:15">
      <c r="A1509" s="16" t="s">
        <v>622</v>
      </c>
      <c r="B1509" s="16" t="str">
        <f>VLOOKUP(A1509,Name!$A:$B,2,FALSE)</f>
        <v>交联聚维酮</v>
      </c>
      <c r="C1509" s="16" t="s">
        <v>25</v>
      </c>
      <c r="D1509" s="16" t="s">
        <v>62</v>
      </c>
      <c r="E1509" s="17">
        <v>9003398</v>
      </c>
      <c r="F1509" s="18" t="s">
        <v>623</v>
      </c>
      <c r="G1509" s="18">
        <v>1.4</v>
      </c>
      <c r="H1509" s="18" t="s">
        <v>24</v>
      </c>
      <c r="I1509" s="18"/>
      <c r="J1509" s="18"/>
      <c r="K1509" s="18"/>
      <c r="L1509" s="10" t="str">
        <f>VLOOKUP(C1509,ROUTE!$A:$C,2,FALSE)</f>
        <v>静脉注射</v>
      </c>
      <c r="M1509" s="10" t="str">
        <f>VLOOKUP(C1509,ROUTE!$A:$C,3,FALSE)</f>
        <v>将药物注入静脉。</v>
      </c>
      <c r="N1509" s="10" t="str">
        <f>VLOOKUP(D1509,'Dosage '!$A:$C,2,FALSE)</f>
        <v>注射剂</v>
      </c>
      <c r="O1509" s="10" t="str">
        <f>VLOOKUP(D1509,'Dosage '!$A:$C,3,FALSE)</f>
        <v>通过注射给药的无菌制剂的总称。</v>
      </c>
    </row>
    <row r="1510" spans="1:15">
      <c r="A1510" s="16" t="s">
        <v>622</v>
      </c>
      <c r="B1510" s="16" t="str">
        <f>VLOOKUP(A1510,Name!$A:$B,2,FALSE)</f>
        <v>交联聚维酮</v>
      </c>
      <c r="C1510" s="16" t="s">
        <v>114</v>
      </c>
      <c r="D1510" s="16" t="s">
        <v>29</v>
      </c>
      <c r="E1510" s="17">
        <v>9003398</v>
      </c>
      <c r="F1510" s="18" t="s">
        <v>623</v>
      </c>
      <c r="G1510" s="18">
        <v>3</v>
      </c>
      <c r="H1510" s="18" t="s">
        <v>19</v>
      </c>
      <c r="I1510" s="18"/>
      <c r="J1510" s="18"/>
      <c r="K1510" s="18"/>
      <c r="L1510" s="10" t="str">
        <f>VLOOKUP(C1510,ROUTE!$A:$C,2,FALSE)</f>
        <v>眼用 / 眼部给药</v>
      </c>
      <c r="M1510" s="10" t="str">
        <f>VLOOKUP(C1510,ROUTE!$A:$C,3,FALSE)</f>
        <v>药物用于眼睛表面（如眼药水、眼膏）。</v>
      </c>
      <c r="N1510" s="10" t="str">
        <f>VLOOKUP(D1510,'Dosage '!$A:$C,2,FALSE)</f>
        <v>溶液剂</v>
      </c>
      <c r="O1510" s="10" t="str">
        <f>VLOOKUP(D1510,'Dosage '!$A:$C,3,FALSE)</f>
        <v>药物完全溶解在溶剂中的澄清液体。</v>
      </c>
    </row>
    <row r="1511" spans="1:15">
      <c r="A1511" s="16" t="s">
        <v>622</v>
      </c>
      <c r="B1511" s="16" t="str">
        <f>VLOOKUP(A1511,Name!$A:$B,2,FALSE)</f>
        <v>交联聚维酮</v>
      </c>
      <c r="C1511" s="16" t="s">
        <v>27</v>
      </c>
      <c r="D1511" s="16" t="s">
        <v>28</v>
      </c>
      <c r="E1511" s="17">
        <v>9003398</v>
      </c>
      <c r="F1511" s="18" t="s">
        <v>623</v>
      </c>
      <c r="G1511" s="18"/>
      <c r="H1511" s="18"/>
      <c r="I1511" s="20">
        <v>250</v>
      </c>
      <c r="J1511" s="18" t="s">
        <v>24</v>
      </c>
      <c r="K1511" s="18"/>
      <c r="L1511" s="10" t="str">
        <f>VLOOKUP(C1511,ROUTE!$A:$C,2,FALSE)</f>
        <v>口服</v>
      </c>
      <c r="M1511" s="10" t="str">
        <f>VLOOKUP(C1511,ROUTE!$A:$C,3,FALSE)</f>
        <v>通过口腔吞咽给药。</v>
      </c>
      <c r="N1511" s="10" t="str">
        <f>VLOOKUP(D1511,'Dosage '!$A:$C,2,FALSE)</f>
        <v>胶囊剂</v>
      </c>
      <c r="O1511" s="10" t="str">
        <f>VLOOKUP(D1511,'Dosage '!$A:$C,3,FALSE)</f>
        <v>药物装在可溶性外壳中的制剂。</v>
      </c>
    </row>
    <row r="1512" spans="1:15">
      <c r="A1512" s="16" t="s">
        <v>622</v>
      </c>
      <c r="B1512" s="16" t="str">
        <f>VLOOKUP(A1512,Name!$A:$B,2,FALSE)</f>
        <v>交联聚维酮</v>
      </c>
      <c r="C1512" s="16" t="s">
        <v>27</v>
      </c>
      <c r="D1512" s="16" t="s">
        <v>362</v>
      </c>
      <c r="E1512" s="17">
        <v>9003398</v>
      </c>
      <c r="F1512" s="18" t="s">
        <v>623</v>
      </c>
      <c r="G1512" s="18" t="s">
        <v>37</v>
      </c>
      <c r="H1512" s="18" t="s">
        <v>38</v>
      </c>
      <c r="I1512" s="18"/>
      <c r="J1512" s="18"/>
      <c r="K1512" s="18"/>
      <c r="L1512" s="10" t="str">
        <f>VLOOKUP(C1512,ROUTE!$A:$C,2,FALSE)</f>
        <v>口服</v>
      </c>
      <c r="M1512" s="10" t="str">
        <f>VLOOKUP(C1512,ROUTE!$A:$C,3,FALSE)</f>
        <v>通过口腔吞咽给药。</v>
      </c>
      <c r="N1512" s="10" t="str">
        <f>VLOOKUP(D1512,'Dosage '!$A:$C,2,FALSE)</f>
        <v>包衣缓释胶囊</v>
      </c>
      <c r="O1512" s="10" t="str">
        <f>VLOOKUP(D1512,'Dosage '!$A:$C,3,FALSE)</f>
        <v>具有包衣和缓释特性的胶囊。</v>
      </c>
    </row>
    <row r="1513" spans="1:15">
      <c r="A1513" s="16" t="s">
        <v>622</v>
      </c>
      <c r="B1513" s="16" t="str">
        <f>VLOOKUP(A1513,Name!$A:$B,2,FALSE)</f>
        <v>交联聚维酮</v>
      </c>
      <c r="C1513" s="16" t="s">
        <v>27</v>
      </c>
      <c r="D1513" s="16" t="s">
        <v>133</v>
      </c>
      <c r="E1513" s="17">
        <v>9003398</v>
      </c>
      <c r="F1513" s="18" t="s">
        <v>623</v>
      </c>
      <c r="G1513" s="18"/>
      <c r="H1513" s="18"/>
      <c r="I1513" s="20">
        <v>365</v>
      </c>
      <c r="J1513" s="18" t="s">
        <v>24</v>
      </c>
      <c r="K1513" s="18"/>
      <c r="L1513" s="10" t="str">
        <f>VLOOKUP(C1513,ROUTE!$A:$C,2,FALSE)</f>
        <v>口服</v>
      </c>
      <c r="M1513" s="10" t="str">
        <f>VLOOKUP(C1513,ROUTE!$A:$C,3,FALSE)</f>
        <v>通过口腔吞咽给药。</v>
      </c>
      <c r="N1513" s="10" t="str">
        <f>VLOOKUP(D1513,'Dosage '!$A:$C,2,FALSE)</f>
        <v>迟释胶囊 (肠溶胶囊)</v>
      </c>
      <c r="O1513" s="10" t="str">
        <f>VLOOKUP(D1513,'Dosage '!$A:$C,3,FALSE)</f>
        <v>药物延迟释放的胶囊。</v>
      </c>
    </row>
    <row r="1514" spans="1:15">
      <c r="A1514" s="16" t="s">
        <v>622</v>
      </c>
      <c r="B1514" s="16" t="str">
        <f>VLOOKUP(A1514,Name!$A:$B,2,FALSE)</f>
        <v>交联聚维酮</v>
      </c>
      <c r="C1514" s="16" t="s">
        <v>27</v>
      </c>
      <c r="D1514" s="16" t="s">
        <v>79</v>
      </c>
      <c r="E1514" s="17">
        <v>9003398</v>
      </c>
      <c r="F1514" s="18" t="s">
        <v>623</v>
      </c>
      <c r="G1514" s="18">
        <v>25.1</v>
      </c>
      <c r="H1514" s="18" t="s">
        <v>24</v>
      </c>
      <c r="I1514" s="18"/>
      <c r="J1514" s="18"/>
      <c r="K1514" s="18"/>
      <c r="L1514" s="10" t="str">
        <f>VLOOKUP(C1514,ROUTE!$A:$C,2,FALSE)</f>
        <v>口服</v>
      </c>
      <c r="M1514" s="10" t="str">
        <f>VLOOKUP(C1514,ROUTE!$A:$C,3,FALSE)</f>
        <v>通过口腔吞咽给药。</v>
      </c>
      <c r="N1514" s="10" t="str">
        <f>VLOOKUP(D1514,'Dosage '!$A:$C,2,FALSE)</f>
        <v>缓释胶囊</v>
      </c>
      <c r="O1514" s="10" t="str">
        <f>VLOOKUP(D1514,'Dosage '!$A:$C,3,FALSE)</f>
        <v>药物从胶囊中缓慢、持续释放。</v>
      </c>
    </row>
    <row r="1515" spans="1:15">
      <c r="A1515" s="16" t="s">
        <v>622</v>
      </c>
      <c r="B1515" s="16" t="str">
        <f>VLOOKUP(A1515,Name!$A:$B,2,FALSE)</f>
        <v>交联聚维酮</v>
      </c>
      <c r="C1515" s="16" t="s">
        <v>27</v>
      </c>
      <c r="D1515" s="16" t="s">
        <v>383</v>
      </c>
      <c r="E1515" s="17">
        <v>9003398</v>
      </c>
      <c r="F1515" s="18" t="s">
        <v>623</v>
      </c>
      <c r="G1515" s="18"/>
      <c r="H1515" s="18"/>
      <c r="I1515" s="20">
        <v>238</v>
      </c>
      <c r="J1515" s="18" t="s">
        <v>24</v>
      </c>
      <c r="K1515" s="18"/>
      <c r="L1515" s="10" t="str">
        <f>VLOOKUP(C1515,ROUTE!$A:$C,2,FALSE)</f>
        <v>口服</v>
      </c>
      <c r="M1515" s="10" t="str">
        <f>VLOOKUP(C1515,ROUTE!$A:$C,3,FALSE)</f>
        <v>通过口腔吞咽给药。</v>
      </c>
      <c r="N1515" s="10" t="str">
        <f>VLOOKUP(D1515,'Dosage '!$A:$C,2,FALSE)</f>
        <v>颗粒剂</v>
      </c>
      <c r="O1515" s="10" t="str">
        <f>VLOOKUP(D1515,'Dosage '!$A:$C,3,FALSE)</f>
        <v>由粉末聚结而成的微小颗粒。</v>
      </c>
    </row>
    <row r="1516" spans="1:15">
      <c r="A1516" s="16" t="s">
        <v>622</v>
      </c>
      <c r="B1516" s="16" t="str">
        <f>VLOOKUP(A1516,Name!$A:$B,2,FALSE)</f>
        <v>交联聚维酮</v>
      </c>
      <c r="C1516" s="16" t="s">
        <v>27</v>
      </c>
      <c r="D1516" s="16" t="s">
        <v>624</v>
      </c>
      <c r="E1516" s="17">
        <v>9003398</v>
      </c>
      <c r="F1516" s="18" t="s">
        <v>623</v>
      </c>
      <c r="G1516" s="18">
        <v>36.3</v>
      </c>
      <c r="H1516" s="18" t="s">
        <v>625</v>
      </c>
      <c r="I1516" s="18"/>
      <c r="J1516" s="18"/>
      <c r="K1516" s="18"/>
      <c r="L1516" s="10" t="str">
        <f>VLOOKUP(C1516,ROUTE!$A:$C,2,FALSE)</f>
        <v>口服</v>
      </c>
      <c r="M1516" s="10" t="str">
        <f>VLOOKUP(C1516,ROUTE!$A:$C,3,FALSE)</f>
        <v>通过口腔吞咽给药。</v>
      </c>
      <c r="N1516" s="10" t="str">
        <f>VLOOKUP(D1516,'Dosage '!$A:$C,2,FALSE)</f>
        <v>溶液用颗粒</v>
      </c>
      <c r="O1516" s="10" t="str">
        <f>VLOOKUP(D1516,'Dosage '!$A:$C,3,FALSE)</f>
        <v>服用前需溶解形成溶液的颗粒剂。</v>
      </c>
    </row>
    <row r="1517" spans="1:15">
      <c r="A1517" s="16" t="s">
        <v>622</v>
      </c>
      <c r="B1517" s="16" t="str">
        <f>VLOOKUP(A1517,Name!$A:$B,2,FALSE)</f>
        <v>交联聚维酮</v>
      </c>
      <c r="C1517" s="16" t="s">
        <v>27</v>
      </c>
      <c r="D1517" s="16" t="s">
        <v>249</v>
      </c>
      <c r="E1517" s="17">
        <v>9003398</v>
      </c>
      <c r="F1517" s="18" t="s">
        <v>623</v>
      </c>
      <c r="G1517" s="18"/>
      <c r="H1517" s="18"/>
      <c r="I1517" s="20">
        <v>810</v>
      </c>
      <c r="J1517" s="18" t="s">
        <v>24</v>
      </c>
      <c r="K1517" s="18"/>
      <c r="L1517" s="10" t="str">
        <f>VLOOKUP(C1517,ROUTE!$A:$C,2,FALSE)</f>
        <v>口服</v>
      </c>
      <c r="M1517" s="10" t="str">
        <f>VLOOKUP(C1517,ROUTE!$A:$C,3,FALSE)</f>
        <v>通过口腔吞咽给药。</v>
      </c>
      <c r="N1517" s="10" t="str">
        <f>VLOOKUP(D1517,'Dosage '!$A:$C,2,FALSE)</f>
        <v>混悬用颗粒</v>
      </c>
      <c r="O1517" s="10" t="str">
        <f>VLOOKUP(D1517,'Dosage '!$A:$C,3,FALSE)</f>
        <v>服用前需分散形成混悬液的颗粒剂。</v>
      </c>
    </row>
    <row r="1518" spans="1:15">
      <c r="A1518" s="16" t="s">
        <v>622</v>
      </c>
      <c r="B1518" s="16" t="str">
        <f>VLOOKUP(A1518,Name!$A:$B,2,FALSE)</f>
        <v>交联聚维酮</v>
      </c>
      <c r="C1518" s="16" t="s">
        <v>27</v>
      </c>
      <c r="D1518" s="16" t="s">
        <v>601</v>
      </c>
      <c r="E1518" s="17">
        <v>9003398</v>
      </c>
      <c r="F1518" s="18" t="s">
        <v>623</v>
      </c>
      <c r="G1518" s="18"/>
      <c r="H1518" s="18"/>
      <c r="I1518" s="20">
        <v>28</v>
      </c>
      <c r="J1518" s="18" t="s">
        <v>24</v>
      </c>
      <c r="K1518" s="18"/>
      <c r="L1518" s="10" t="str">
        <f>VLOOKUP(C1518,ROUTE!$A:$C,2,FALSE)</f>
        <v>口服</v>
      </c>
      <c r="M1518" s="10" t="str">
        <f>VLOOKUP(C1518,ROUTE!$A:$C,3,FALSE)</f>
        <v>通过口腔吞咽给药。</v>
      </c>
      <c r="N1518" s="10" t="str">
        <f>VLOOKUP(D1518,'Dosage '!$A:$C,2,FALSE)</f>
        <v>丸剂</v>
      </c>
      <c r="O1518" s="10" t="str">
        <f>VLOOKUP(D1518,'Dosage '!$A:$C,3,FALSE)</f>
        <v>球状或卵状的小型固体制剂。</v>
      </c>
    </row>
    <row r="1519" spans="1:15">
      <c r="A1519" s="16" t="s">
        <v>622</v>
      </c>
      <c r="B1519" s="16" t="str">
        <f>VLOOKUP(A1519,Name!$A:$B,2,FALSE)</f>
        <v>交联聚维酮</v>
      </c>
      <c r="C1519" s="16" t="s">
        <v>27</v>
      </c>
      <c r="D1519" s="16" t="s">
        <v>52</v>
      </c>
      <c r="E1519" s="17">
        <v>9003398</v>
      </c>
      <c r="F1519" s="18" t="s">
        <v>623</v>
      </c>
      <c r="G1519" s="18"/>
      <c r="H1519" s="18"/>
      <c r="I1519" s="20">
        <v>114</v>
      </c>
      <c r="J1519" s="18" t="s">
        <v>24</v>
      </c>
      <c r="K1519" s="18"/>
      <c r="L1519" s="10" t="str">
        <f>VLOOKUP(C1519,ROUTE!$A:$C,2,FALSE)</f>
        <v>口服</v>
      </c>
      <c r="M1519" s="10" t="str">
        <f>VLOOKUP(C1519,ROUTE!$A:$C,3,FALSE)</f>
        <v>通过口腔吞咽给药。</v>
      </c>
      <c r="N1519" s="10" t="str">
        <f>VLOOKUP(D1519,'Dosage '!$A:$C,2,FALSE)</f>
        <v>混悬剂</v>
      </c>
      <c r="O1519" s="10" t="str">
        <f>VLOOKUP(D1519,'Dosage '!$A:$C,3,FALSE)</f>
        <v>药物微粒均匀分散在液体介质中的制剂。</v>
      </c>
    </row>
    <row r="1520" spans="1:15">
      <c r="A1520" s="16" t="s">
        <v>622</v>
      </c>
      <c r="B1520" s="16" t="str">
        <f>VLOOKUP(A1520,Name!$A:$B,2,FALSE)</f>
        <v>交联聚维酮</v>
      </c>
      <c r="C1520" s="16" t="s">
        <v>27</v>
      </c>
      <c r="D1520" s="16" t="s">
        <v>250</v>
      </c>
      <c r="E1520" s="17">
        <v>9003398</v>
      </c>
      <c r="F1520" s="18" t="s">
        <v>623</v>
      </c>
      <c r="G1520" s="18">
        <v>186.8</v>
      </c>
      <c r="H1520" s="18" t="s">
        <v>24</v>
      </c>
      <c r="I1520" s="18"/>
      <c r="J1520" s="18"/>
      <c r="K1520" s="18"/>
      <c r="L1520" s="10" t="str">
        <f>VLOOKUP(C1520,ROUTE!$A:$C,2,FALSE)</f>
        <v>口服</v>
      </c>
      <c r="M1520" s="10" t="str">
        <f>VLOOKUP(C1520,ROUTE!$A:$C,3,FALSE)</f>
        <v>通过口腔吞咽给药。</v>
      </c>
      <c r="N1520" s="10" t="str">
        <f>VLOOKUP(D1520,'Dosage '!$A:$C,2,FALSE)</f>
        <v>缓释混悬剂</v>
      </c>
      <c r="O1520" s="10" t="str">
        <f>VLOOKUP(D1520,'Dosage '!$A:$C,3,FALSE)</f>
        <v>药物在混悬液中缓慢释放。</v>
      </c>
    </row>
    <row r="1521" spans="1:15">
      <c r="A1521" s="16" t="s">
        <v>622</v>
      </c>
      <c r="B1521" s="16" t="str">
        <f>VLOOKUP(A1521,Name!$A:$B,2,FALSE)</f>
        <v>交联聚维酮</v>
      </c>
      <c r="C1521" s="16" t="s">
        <v>27</v>
      </c>
      <c r="D1521" s="16" t="s">
        <v>31</v>
      </c>
      <c r="E1521" s="17">
        <v>9003398</v>
      </c>
      <c r="F1521" s="18" t="s">
        <v>623</v>
      </c>
      <c r="G1521" s="18"/>
      <c r="H1521" s="18"/>
      <c r="I1521" s="20">
        <v>2352</v>
      </c>
      <c r="J1521" s="18" t="s">
        <v>24</v>
      </c>
      <c r="K1521" s="18"/>
      <c r="L1521" s="10" t="str">
        <f>VLOOKUP(C1521,ROUTE!$A:$C,2,FALSE)</f>
        <v>口服</v>
      </c>
      <c r="M1521" s="10" t="str">
        <f>VLOOKUP(C1521,ROUTE!$A:$C,3,FALSE)</f>
        <v>通过口腔吞咽给药。</v>
      </c>
      <c r="N1521" s="10" t="str">
        <f>VLOOKUP(D1521,'Dosage '!$A:$C,2,FALSE)</f>
        <v>片剂</v>
      </c>
      <c r="O1521" s="10" t="str">
        <f>VLOOKUP(D1521,'Dosage '!$A:$C,3,FALSE)</f>
        <v>由药物和辅料压制而成的固体制剂。</v>
      </c>
    </row>
    <row r="1522" spans="1:15">
      <c r="A1522" s="16" t="s">
        <v>622</v>
      </c>
      <c r="B1522" s="16" t="str">
        <f>VLOOKUP(A1522,Name!$A:$B,2,FALSE)</f>
        <v>交联聚维酮</v>
      </c>
      <c r="C1522" s="16" t="s">
        <v>27</v>
      </c>
      <c r="D1522" s="16" t="s">
        <v>33</v>
      </c>
      <c r="E1522" s="17">
        <v>9003398</v>
      </c>
      <c r="F1522" s="18" t="s">
        <v>623</v>
      </c>
      <c r="G1522" s="18"/>
      <c r="H1522" s="18"/>
      <c r="I1522" s="20">
        <v>300</v>
      </c>
      <c r="J1522" s="18" t="s">
        <v>24</v>
      </c>
      <c r="K1522" s="18"/>
      <c r="L1522" s="10" t="str">
        <f>VLOOKUP(C1522,ROUTE!$A:$C,2,FALSE)</f>
        <v>口服</v>
      </c>
      <c r="M1522" s="10" t="str">
        <f>VLOOKUP(C1522,ROUTE!$A:$C,3,FALSE)</f>
        <v>通过口腔吞咽给药。</v>
      </c>
      <c r="N1522" s="10" t="str">
        <f>VLOOKUP(D1522,'Dosage '!$A:$C,2,FALSE)</f>
        <v>咀嚼片</v>
      </c>
      <c r="O1522" s="10" t="str">
        <f>VLOOKUP(D1522,'Dosage '!$A:$C,3,FALSE)</f>
        <v>在吞咽前需在口中咀嚼的片剂。</v>
      </c>
    </row>
    <row r="1523" spans="1:15">
      <c r="A1523" s="16" t="s">
        <v>622</v>
      </c>
      <c r="B1523" s="16" t="str">
        <f>VLOOKUP(A1523,Name!$A:$B,2,FALSE)</f>
        <v>交联聚维酮</v>
      </c>
      <c r="C1523" s="16" t="s">
        <v>27</v>
      </c>
      <c r="D1523" s="16" t="s">
        <v>251</v>
      </c>
      <c r="E1523" s="17">
        <v>9003398</v>
      </c>
      <c r="F1523" s="18" t="s">
        <v>623</v>
      </c>
      <c r="G1523" s="18"/>
      <c r="H1523" s="18"/>
      <c r="I1523" s="20">
        <v>90</v>
      </c>
      <c r="J1523" s="18" t="s">
        <v>24</v>
      </c>
      <c r="K1523" s="18"/>
      <c r="L1523" s="10" t="str">
        <f>VLOOKUP(C1523,ROUTE!$A:$C,2,FALSE)</f>
        <v>口服</v>
      </c>
      <c r="M1523" s="10" t="str">
        <f>VLOOKUP(C1523,ROUTE!$A:$C,3,FALSE)</f>
        <v>通过口腔吞咽给药。</v>
      </c>
      <c r="N1523" s="10" t="str">
        <f>VLOOKUP(D1523,'Dosage '!$A:$C,2,FALSE)</f>
        <v>缓释咀嚼片</v>
      </c>
      <c r="O1523" s="10" t="str">
        <f>VLOOKUP(D1523,'Dosage '!$A:$C,3,FALSE)</f>
        <v>既可咀嚼，又具有缓释特性的片剂。</v>
      </c>
    </row>
    <row r="1524" spans="1:15">
      <c r="A1524" s="16" t="s">
        <v>622</v>
      </c>
      <c r="B1524" s="16" t="str">
        <f>VLOOKUP(A1524,Name!$A:$B,2,FALSE)</f>
        <v>交联聚维酮</v>
      </c>
      <c r="C1524" s="16" t="s">
        <v>27</v>
      </c>
      <c r="D1524" s="16" t="s">
        <v>84</v>
      </c>
      <c r="E1524" s="17">
        <v>9003398</v>
      </c>
      <c r="F1524" s="18" t="s">
        <v>623</v>
      </c>
      <c r="G1524" s="18"/>
      <c r="H1524" s="18"/>
      <c r="I1524" s="20">
        <v>208</v>
      </c>
      <c r="J1524" s="18" t="s">
        <v>24</v>
      </c>
      <c r="K1524" s="18"/>
      <c r="L1524" s="10" t="str">
        <f>VLOOKUP(C1524,ROUTE!$A:$C,2,FALSE)</f>
        <v>口服</v>
      </c>
      <c r="M1524" s="10" t="str">
        <f>VLOOKUP(C1524,ROUTE!$A:$C,3,FALSE)</f>
        <v>通过口腔吞咽给药。</v>
      </c>
      <c r="N1524" s="10" t="str">
        <f>VLOOKUP(D1524,'Dosage '!$A:$C,2,FALSE)</f>
        <v>包衣片</v>
      </c>
      <c r="O1524" s="10" t="str">
        <f>VLOOKUP(D1524,'Dosage '!$A:$C,3,FALSE)</f>
        <v>片剂外层有包衣的总称。</v>
      </c>
    </row>
    <row r="1525" spans="1:15">
      <c r="A1525" s="16" t="s">
        <v>622</v>
      </c>
      <c r="B1525" s="16" t="str">
        <f>VLOOKUP(A1525,Name!$A:$B,2,FALSE)</f>
        <v>交联聚维酮</v>
      </c>
      <c r="C1525" s="16" t="s">
        <v>27</v>
      </c>
      <c r="D1525" s="16" t="s">
        <v>70</v>
      </c>
      <c r="E1525" s="17">
        <v>9003398</v>
      </c>
      <c r="F1525" s="18" t="s">
        <v>623</v>
      </c>
      <c r="G1525" s="18"/>
      <c r="H1525" s="18"/>
      <c r="I1525" s="20">
        <v>336</v>
      </c>
      <c r="J1525" s="18" t="s">
        <v>24</v>
      </c>
      <c r="K1525" s="18"/>
      <c r="L1525" s="10" t="str">
        <f>VLOOKUP(C1525,ROUTE!$A:$C,2,FALSE)</f>
        <v>口服</v>
      </c>
      <c r="M1525" s="10" t="str">
        <f>VLOOKUP(C1525,ROUTE!$A:$C,3,FALSE)</f>
        <v>通过口腔吞咽给药。</v>
      </c>
      <c r="N1525" s="10" t="str">
        <f>VLOOKUP(D1525,'Dosage '!$A:$C,2,FALSE)</f>
        <v>迟释片 (肠溶片)</v>
      </c>
      <c r="O1525" s="10" t="str">
        <f>VLOOKUP(D1525,'Dosage '!$A:$C,3,FALSE)</f>
        <v>药物延迟释放的片剂。</v>
      </c>
    </row>
    <row r="1526" spans="1:15">
      <c r="A1526" s="16" t="s">
        <v>622</v>
      </c>
      <c r="B1526" s="16" t="str">
        <f>VLOOKUP(A1526,Name!$A:$B,2,FALSE)</f>
        <v>交联聚维酮</v>
      </c>
      <c r="C1526" s="16" t="s">
        <v>27</v>
      </c>
      <c r="D1526" s="16" t="s">
        <v>34</v>
      </c>
      <c r="E1526" s="17">
        <v>9003398</v>
      </c>
      <c r="F1526" s="18" t="s">
        <v>623</v>
      </c>
      <c r="G1526" s="18"/>
      <c r="H1526" s="18"/>
      <c r="I1526" s="20">
        <v>624</v>
      </c>
      <c r="J1526" s="18" t="s">
        <v>24</v>
      </c>
      <c r="K1526" s="18"/>
      <c r="L1526" s="10" t="str">
        <f>VLOOKUP(C1526,ROUTE!$A:$C,2,FALSE)</f>
        <v>口服</v>
      </c>
      <c r="M1526" s="10" t="str">
        <f>VLOOKUP(C1526,ROUTE!$A:$C,3,FALSE)</f>
        <v>通过口腔吞咽给药。</v>
      </c>
      <c r="N1526" s="10" t="str">
        <f>VLOOKUP(D1526,'Dosage '!$A:$C,2,FALSE)</f>
        <v>缓释片</v>
      </c>
      <c r="O1526" s="10" t="str">
        <f>VLOOKUP(D1526,'Dosage '!$A:$C,3,FALSE)</f>
        <v>药物缓慢、持续释放的片剂。</v>
      </c>
    </row>
    <row r="1527" spans="1:15">
      <c r="A1527" s="16" t="s">
        <v>622</v>
      </c>
      <c r="B1527" s="16" t="str">
        <f>VLOOKUP(A1527,Name!$A:$B,2,FALSE)</f>
        <v>交联聚维酮</v>
      </c>
      <c r="C1527" s="16" t="s">
        <v>27</v>
      </c>
      <c r="D1527" s="16" t="s">
        <v>35</v>
      </c>
      <c r="E1527" s="17">
        <v>9003398</v>
      </c>
      <c r="F1527" s="18" t="s">
        <v>623</v>
      </c>
      <c r="G1527" s="18"/>
      <c r="H1527" s="18"/>
      <c r="I1527" s="20">
        <v>787</v>
      </c>
      <c r="J1527" s="18" t="s">
        <v>24</v>
      </c>
      <c r="K1527" s="18"/>
      <c r="L1527" s="10" t="str">
        <f>VLOOKUP(C1527,ROUTE!$A:$C,2,FALSE)</f>
        <v>口服</v>
      </c>
      <c r="M1527" s="10" t="str">
        <f>VLOOKUP(C1527,ROUTE!$A:$C,3,FALSE)</f>
        <v>通过口腔吞咽给药。</v>
      </c>
      <c r="N1527" s="10" t="str">
        <f>VLOOKUP(D1527,'Dosage '!$A:$C,2,FALSE)</f>
        <v>薄膜衣片</v>
      </c>
      <c r="O1527" s="10" t="str">
        <f>VLOOKUP(D1527,'Dosage '!$A:$C,3,FALSE)</f>
        <v>在片剂核心外包有一层薄膜。</v>
      </c>
    </row>
    <row r="1528" spans="1:15">
      <c r="A1528" s="16" t="s">
        <v>622</v>
      </c>
      <c r="B1528" s="16" t="str">
        <f>VLOOKUP(A1528,Name!$A:$B,2,FALSE)</f>
        <v>交联聚维酮</v>
      </c>
      <c r="C1528" s="16" t="s">
        <v>27</v>
      </c>
      <c r="D1528" s="16" t="s">
        <v>135</v>
      </c>
      <c r="E1528" s="17">
        <v>9003398</v>
      </c>
      <c r="F1528" s="18" t="s">
        <v>623</v>
      </c>
      <c r="G1528" s="18"/>
      <c r="H1528" s="18"/>
      <c r="I1528" s="20">
        <v>24</v>
      </c>
      <c r="J1528" s="18" t="s">
        <v>24</v>
      </c>
      <c r="K1528" s="18"/>
      <c r="L1528" s="10" t="str">
        <f>VLOOKUP(C1528,ROUTE!$A:$C,2,FALSE)</f>
        <v>口服</v>
      </c>
      <c r="M1528" s="10" t="str">
        <f>VLOOKUP(C1528,ROUTE!$A:$C,3,FALSE)</f>
        <v>通过口腔吞咽给药。</v>
      </c>
      <c r="N1528" s="10" t="str">
        <f>VLOOKUP(D1528,'Dosage '!$A:$C,2,FALSE)</f>
        <v>薄膜衣缓释片</v>
      </c>
      <c r="O1528" s="10" t="str">
        <f>VLOOKUP(D1528,'Dosage '!$A:$C,3,FALSE)</f>
        <v>既有薄膜包衣，又具有缓释特性的片剂。</v>
      </c>
    </row>
    <row r="1529" spans="1:15">
      <c r="A1529" s="16" t="s">
        <v>622</v>
      </c>
      <c r="B1529" s="16" t="str">
        <f>VLOOKUP(A1529,Name!$A:$B,2,FALSE)</f>
        <v>交联聚维酮</v>
      </c>
      <c r="C1529" s="16" t="s">
        <v>27</v>
      </c>
      <c r="D1529" s="16" t="s">
        <v>95</v>
      </c>
      <c r="E1529" s="17">
        <v>9003398</v>
      </c>
      <c r="F1529" s="18" t="s">
        <v>623</v>
      </c>
      <c r="G1529" s="18"/>
      <c r="H1529" s="18"/>
      <c r="I1529" s="20">
        <v>1733</v>
      </c>
      <c r="J1529" s="18" t="s">
        <v>24</v>
      </c>
      <c r="K1529" s="18"/>
      <c r="L1529" s="10" t="str">
        <f>VLOOKUP(C1529,ROUTE!$A:$C,2,FALSE)</f>
        <v>口服</v>
      </c>
      <c r="M1529" s="10" t="str">
        <f>VLOOKUP(C1529,ROUTE!$A:$C,3,FALSE)</f>
        <v>通过口腔吞咽给药。</v>
      </c>
      <c r="N1529" s="10" t="str">
        <f>VLOOKUP(D1529,'Dosage '!$A:$C,2,FALSE)</f>
        <v>干混悬剂用片</v>
      </c>
      <c r="O1529" s="10" t="str">
        <f>VLOOKUP(D1529,'Dosage '!$A:$C,3,FALSE)</f>
        <v>服用前需分散形成混悬液的片剂。</v>
      </c>
    </row>
    <row r="1530" spans="1:15">
      <c r="A1530" s="16" t="s">
        <v>622</v>
      </c>
      <c r="B1530" s="16" t="str">
        <f>VLOOKUP(A1530,Name!$A:$B,2,FALSE)</f>
        <v>交联聚维酮</v>
      </c>
      <c r="C1530" s="16" t="s">
        <v>27</v>
      </c>
      <c r="D1530" s="16" t="s">
        <v>85</v>
      </c>
      <c r="E1530" s="17">
        <v>9003398</v>
      </c>
      <c r="F1530" s="18" t="s">
        <v>623</v>
      </c>
      <c r="G1530" s="18"/>
      <c r="H1530" s="18"/>
      <c r="I1530" s="20">
        <v>1260</v>
      </c>
      <c r="J1530" s="18" t="s">
        <v>24</v>
      </c>
      <c r="K1530" s="18"/>
      <c r="L1530" s="10" t="str">
        <f>VLOOKUP(C1530,ROUTE!$A:$C,2,FALSE)</f>
        <v>口服</v>
      </c>
      <c r="M1530" s="10" t="str">
        <f>VLOOKUP(C1530,ROUTE!$A:$C,3,FALSE)</f>
        <v>通过口腔吞咽给药。</v>
      </c>
      <c r="N1530" s="10" t="str">
        <f>VLOOKUP(D1530,'Dosage '!$A:$C,2,FALSE)</f>
        <v>口腔崩解片</v>
      </c>
      <c r="O1530" s="10" t="str">
        <f>VLOOKUP(D1530,'Dosage '!$A:$C,3,FALSE)</f>
        <v>放入舌上能迅速崩解，无需用水送服。</v>
      </c>
    </row>
    <row r="1531" spans="1:15">
      <c r="A1531" s="16" t="s">
        <v>622</v>
      </c>
      <c r="B1531" s="16" t="str">
        <f>VLOOKUP(A1531,Name!$A:$B,2,FALSE)</f>
        <v>交联聚维酮</v>
      </c>
      <c r="C1531" s="16" t="s">
        <v>27</v>
      </c>
      <c r="D1531" s="16" t="s">
        <v>252</v>
      </c>
      <c r="E1531" s="17">
        <v>9003398</v>
      </c>
      <c r="F1531" s="18" t="s">
        <v>623</v>
      </c>
      <c r="G1531" s="18"/>
      <c r="H1531" s="18"/>
      <c r="I1531" s="20">
        <v>660</v>
      </c>
      <c r="J1531" s="18" t="s">
        <v>24</v>
      </c>
      <c r="K1531" s="18"/>
      <c r="L1531" s="10" t="str">
        <f>VLOOKUP(C1531,ROUTE!$A:$C,2,FALSE)</f>
        <v>口服</v>
      </c>
      <c r="M1531" s="10" t="str">
        <f>VLOOKUP(C1531,ROUTE!$A:$C,3,FALSE)</f>
        <v>通过口腔吞咽给药。</v>
      </c>
      <c r="N1531" s="10" t="str">
        <f>VLOOKUP(D1531,'Dosage '!$A:$C,2,FALSE)</f>
        <v>迟釋口腔崩解片</v>
      </c>
      <c r="O1531" s="10" t="str">
        <f>VLOOKUP(D1531,'Dosage '!$A:$C,3,FALSE)</f>
        <v>在口腔迅速崩解，但药物颗粒具有迟释特性。</v>
      </c>
    </row>
    <row r="1532" spans="1:15">
      <c r="A1532" s="16" t="s">
        <v>622</v>
      </c>
      <c r="B1532" s="16" t="str">
        <f>VLOOKUP(A1532,Name!$A:$B,2,FALSE)</f>
        <v>交联聚维酮</v>
      </c>
      <c r="C1532" s="16" t="s">
        <v>27</v>
      </c>
      <c r="D1532" s="16" t="s">
        <v>213</v>
      </c>
      <c r="E1532" s="17">
        <v>9003398</v>
      </c>
      <c r="F1532" s="18" t="s">
        <v>623</v>
      </c>
      <c r="G1532" s="18">
        <v>97</v>
      </c>
      <c r="H1532" s="18" t="s">
        <v>24</v>
      </c>
      <c r="I1532" s="18"/>
      <c r="J1532" s="18"/>
      <c r="K1532" s="18"/>
      <c r="L1532" s="10" t="str">
        <f>VLOOKUP(C1532,ROUTE!$A:$C,2,FALSE)</f>
        <v>口服</v>
      </c>
      <c r="M1532" s="10" t="str">
        <f>VLOOKUP(C1532,ROUTE!$A:$C,3,FALSE)</f>
        <v>通过口腔吞咽给药。</v>
      </c>
      <c r="N1532" s="10" t="str">
        <f>VLOOKUP(D1532,'Dosage '!$A:$C,2,FALSE)</f>
        <v>膜片</v>
      </c>
      <c r="O1532" s="10" t="str">
        <f>VLOOKUP(D1532,'Dosage '!$A:$C,3,FALSE)</f>
        <v>一种薄片状制剂，可快速溶解。</v>
      </c>
    </row>
    <row r="1533" spans="1:15">
      <c r="A1533" s="16" t="s">
        <v>622</v>
      </c>
      <c r="B1533" s="16" t="str">
        <f>VLOOKUP(A1533,Name!$A:$B,2,FALSE)</f>
        <v>交联聚维酮</v>
      </c>
      <c r="C1533" s="16" t="s">
        <v>120</v>
      </c>
      <c r="D1533" s="16" t="s">
        <v>601</v>
      </c>
      <c r="E1533" s="17">
        <v>9003398</v>
      </c>
      <c r="F1533" s="18" t="s">
        <v>623</v>
      </c>
      <c r="G1533" s="18">
        <v>2</v>
      </c>
      <c r="H1533" s="18" t="s">
        <v>24</v>
      </c>
      <c r="I1533" s="18"/>
      <c r="J1533" s="18"/>
      <c r="K1533" s="18"/>
      <c r="L1533" s="10" t="str">
        <f>VLOOKUP(C1533,ROUTE!$A:$C,2,FALSE)</f>
        <v>皮下注射</v>
      </c>
      <c r="M1533" s="10" t="str">
        <f>VLOOKUP(C1533,ROUTE!$A:$C,3,FALSE)</f>
        <v>将药物注入皮肤下的脂肪组织层。</v>
      </c>
      <c r="N1533" s="10" t="str">
        <f>VLOOKUP(D1533,'Dosage '!$A:$C,2,FALSE)</f>
        <v>丸剂</v>
      </c>
      <c r="O1533" s="10" t="str">
        <f>VLOOKUP(D1533,'Dosage '!$A:$C,3,FALSE)</f>
        <v>球状或卵状的小型固体制剂。</v>
      </c>
    </row>
    <row r="1534" spans="1:15">
      <c r="A1534" s="16" t="s">
        <v>622</v>
      </c>
      <c r="B1534" s="16" t="str">
        <f>VLOOKUP(A1534,Name!$A:$B,2,FALSE)</f>
        <v>交联聚维酮</v>
      </c>
      <c r="C1534" s="16" t="s">
        <v>86</v>
      </c>
      <c r="D1534" s="16" t="s">
        <v>31</v>
      </c>
      <c r="E1534" s="17">
        <v>9003398</v>
      </c>
      <c r="F1534" s="18" t="s">
        <v>623</v>
      </c>
      <c r="G1534" s="18"/>
      <c r="H1534" s="18"/>
      <c r="I1534" s="20">
        <v>60</v>
      </c>
      <c r="J1534" s="18" t="s">
        <v>24</v>
      </c>
      <c r="K1534" s="18"/>
      <c r="L1534" s="10" t="str">
        <f>VLOOKUP(C1534,ROUTE!$A:$C,2,FALSE)</f>
        <v>舌下给药</v>
      </c>
      <c r="M1534" s="10" t="str">
        <f>VLOOKUP(C1534,ROUTE!$A:$C,3,FALSE)</f>
        <v>将药物置于舌下，通过舌下黏膜快速吸收。</v>
      </c>
      <c r="N1534" s="10" t="str">
        <f>VLOOKUP(D1534,'Dosage '!$A:$C,2,FALSE)</f>
        <v>片剂</v>
      </c>
      <c r="O1534" s="10" t="str">
        <f>VLOOKUP(D1534,'Dosage '!$A:$C,3,FALSE)</f>
        <v>由药物和辅料压制而成的固体制剂。</v>
      </c>
    </row>
    <row r="1535" spans="1:15">
      <c r="A1535" s="16" t="s">
        <v>622</v>
      </c>
      <c r="B1535" s="16" t="str">
        <f>VLOOKUP(A1535,Name!$A:$B,2,FALSE)</f>
        <v>交联聚维酮</v>
      </c>
      <c r="C1535" s="16" t="s">
        <v>16</v>
      </c>
      <c r="D1535" s="16" t="s">
        <v>233</v>
      </c>
      <c r="E1535" s="17">
        <v>9003398</v>
      </c>
      <c r="F1535" s="18" t="s">
        <v>623</v>
      </c>
      <c r="G1535" s="18">
        <v>1</v>
      </c>
      <c r="H1535" s="18" t="s">
        <v>19</v>
      </c>
      <c r="I1535" s="18"/>
      <c r="J1535" s="18"/>
      <c r="K1535" s="18"/>
      <c r="L1535" s="10" t="str">
        <f>VLOOKUP(C1535,ROUTE!$A:$C,2,FALSE)</f>
        <v>局部给药 / 皮肤给药</v>
      </c>
      <c r="M1535" s="10" t="str">
        <f>VLOOKUP(C1535,ROUTE!$A:$C,3,FALSE)</f>
        <v>药物直接应用于身体表面（如皮肤），通常用于产生局部效应。</v>
      </c>
      <c r="N1535" s="10" t="str">
        <f>VLOOKUP(D1535,'Dosage '!$A:$C,2,FALSE)</f>
        <v>乳剂</v>
      </c>
      <c r="O1535" s="10" t="str">
        <f>VLOOKUP(D1535,'Dosage '!$A:$C,3,FALSE)</f>
        <v>两种不互溶液体形成的稳定混合物。</v>
      </c>
    </row>
    <row r="1536" spans="1:15">
      <c r="A1536" s="16" t="s">
        <v>622</v>
      </c>
      <c r="B1536" s="16" t="str">
        <f>VLOOKUP(A1536,Name!$A:$B,2,FALSE)</f>
        <v>交联聚维酮</v>
      </c>
      <c r="C1536" s="16" t="s">
        <v>16</v>
      </c>
      <c r="D1536" s="16" t="s">
        <v>17</v>
      </c>
      <c r="E1536" s="17">
        <v>9003398</v>
      </c>
      <c r="F1536" s="18" t="s">
        <v>623</v>
      </c>
      <c r="G1536" s="18">
        <v>0.5</v>
      </c>
      <c r="H1536" s="18" t="s">
        <v>19</v>
      </c>
      <c r="I1536" s="18"/>
      <c r="J1536" s="18"/>
      <c r="K1536" s="18"/>
      <c r="L1536" s="10" t="str">
        <f>VLOOKUP(C1536,ROUTE!$A:$C,2,FALSE)</f>
        <v>局部给药 / 皮肤给药</v>
      </c>
      <c r="M1536" s="10" t="str">
        <f>VLOOKUP(C1536,ROUTE!$A:$C,3,FALSE)</f>
        <v>药物直接应用于身体表面（如皮肤），通常用于产生局部效应。</v>
      </c>
      <c r="N1536" s="10" t="str">
        <f>VLOOKUP(D1536,'Dosage '!$A:$C,2,FALSE)</f>
        <v>洗剂</v>
      </c>
      <c r="O1536" s="10" t="str">
        <f>VLOOKUP(D1536,'Dosage '!$A:$C,3,FALSE)</f>
        <v>用于皮肤的液体或半液体。</v>
      </c>
    </row>
    <row r="1537" spans="1:15">
      <c r="A1537" s="16" t="s">
        <v>622</v>
      </c>
      <c r="B1537" s="16" t="str">
        <f>VLOOKUP(A1537,Name!$A:$B,2,FALSE)</f>
        <v>交联聚维酮</v>
      </c>
      <c r="C1537" s="16" t="s">
        <v>53</v>
      </c>
      <c r="D1537" s="16" t="s">
        <v>41</v>
      </c>
      <c r="E1537" s="17">
        <v>9003398</v>
      </c>
      <c r="F1537" s="18" t="s">
        <v>623</v>
      </c>
      <c r="G1537" s="18"/>
      <c r="H1537" s="18"/>
      <c r="I1537" s="20">
        <v>4</v>
      </c>
      <c r="J1537" s="18" t="s">
        <v>24</v>
      </c>
      <c r="K1537" s="18"/>
      <c r="L1537" s="10" t="str">
        <f>VLOOKUP(C1537,ROUTE!$A:$C,2,FALSE)</f>
        <v>透皮给药</v>
      </c>
      <c r="M1537" s="10" t="str">
        <f>VLOOKUP(C1537,ROUTE!$A:$C,3,FALSE)</f>
        <v>药物通过皮肤吸收进入血液循环，以产生全身效应（如贴剂）。</v>
      </c>
      <c r="N1537" s="10" t="str">
        <f>VLOOKUP(D1537,'Dosage '!$A:$C,2,FALSE)</f>
        <v>膜剂</v>
      </c>
      <c r="O1537" s="10" t="str">
        <f>VLOOKUP(D1537,'Dosage '!$A:$C,3,FALSE)</f>
        <v>附着于皮肤或黏膜上的薄层制剂。</v>
      </c>
    </row>
    <row r="1538" spans="1:15">
      <c r="A1538" s="16" t="s">
        <v>622</v>
      </c>
      <c r="B1538" s="16" t="str">
        <f>VLOOKUP(A1538,Name!$A:$B,2,FALSE)</f>
        <v>交联聚维酮</v>
      </c>
      <c r="C1538" s="16" t="s">
        <v>53</v>
      </c>
      <c r="D1538" s="16" t="s">
        <v>73</v>
      </c>
      <c r="E1538" s="17">
        <v>9003398</v>
      </c>
      <c r="F1538" s="18" t="s">
        <v>623</v>
      </c>
      <c r="G1538" s="18"/>
      <c r="H1538" s="18"/>
      <c r="I1538" s="18">
        <v>60</v>
      </c>
      <c r="J1538" s="18" t="s">
        <v>24</v>
      </c>
      <c r="K1538" s="18"/>
      <c r="L1538" s="10" t="str">
        <f>VLOOKUP(C1538,ROUTE!$A:$C,2,FALSE)</f>
        <v>透皮给药</v>
      </c>
      <c r="M1538" s="10" t="str">
        <f>VLOOKUP(C1538,ROUTE!$A:$C,3,FALSE)</f>
        <v>药物通过皮肤吸收进入血液循环，以产生全身效应（如贴剂）。</v>
      </c>
      <c r="N1538" s="10" t="str">
        <f>VLOOKUP(D1538,'Dosage '!$A:$C,2,FALSE)</f>
        <v>缓释膜剂</v>
      </c>
      <c r="O1538" s="10" t="str">
        <f>VLOOKUP(D1538,'Dosage '!$A:$C,3,FALSE)</f>
        <v>药物从膜剂中缓慢持续释放。</v>
      </c>
    </row>
    <row r="1539" spans="1:15">
      <c r="A1539" s="16" t="s">
        <v>622</v>
      </c>
      <c r="B1539" s="16" t="str">
        <f>VLOOKUP(A1539,Name!$A:$B,2,FALSE)</f>
        <v>交联聚维酮</v>
      </c>
      <c r="C1539" s="16" t="s">
        <v>53</v>
      </c>
      <c r="D1539" s="16" t="s">
        <v>39</v>
      </c>
      <c r="E1539" s="17">
        <v>9003398</v>
      </c>
      <c r="F1539" s="18" t="s">
        <v>623</v>
      </c>
      <c r="G1539" s="18"/>
      <c r="H1539" s="18"/>
      <c r="I1539" s="20">
        <v>286</v>
      </c>
      <c r="J1539" s="18" t="s">
        <v>24</v>
      </c>
      <c r="K1539" s="18"/>
      <c r="L1539" s="10" t="str">
        <f>VLOOKUP(C1539,ROUTE!$A:$C,2,FALSE)</f>
        <v>透皮给药</v>
      </c>
      <c r="M1539" s="10" t="str">
        <f>VLOOKUP(C1539,ROUTE!$A:$C,3,FALSE)</f>
        <v>药物通过皮肤吸收进入血液循环，以产生全身效应（如贴剂）。</v>
      </c>
      <c r="N1539" s="10" t="str">
        <f>VLOOKUP(D1539,'Dosage '!$A:$C,2,FALSE)</f>
        <v>（给药）系统</v>
      </c>
      <c r="O1539" s="10" t="str">
        <f>VLOOKUP(D1539,'Dosage '!$A:$C,3,FALSE)</f>
        <v>通常指透皮贴剂，能控制药物释放速率。</v>
      </c>
    </row>
    <row r="1540" spans="1:15">
      <c r="A1540" s="16" t="s">
        <v>622</v>
      </c>
      <c r="B1540" s="16" t="str">
        <f>VLOOKUP(A1540,Name!$A:$B,2,FALSE)</f>
        <v>交联聚维酮</v>
      </c>
      <c r="C1540" s="16" t="s">
        <v>123</v>
      </c>
      <c r="D1540" s="16" t="s">
        <v>44</v>
      </c>
      <c r="E1540" s="17">
        <v>9003398</v>
      </c>
      <c r="F1540" s="18" t="s">
        <v>623</v>
      </c>
      <c r="G1540" s="18">
        <v>1</v>
      </c>
      <c r="H1540" s="18" t="s">
        <v>19</v>
      </c>
      <c r="I1540" s="18"/>
      <c r="J1540" s="18"/>
      <c r="K1540" s="18"/>
      <c r="L1540" s="10" t="str">
        <f>VLOOKUP(C1540,ROUTE!$A:$C,2,FALSE)</f>
        <v>阴道给药</v>
      </c>
      <c r="M1540" s="10" t="str">
        <f>VLOOKUP(C1540,ROUTE!$A:$C,3,FALSE)</f>
        <v>通过阴道给药（如栓剂、乳膏）。</v>
      </c>
      <c r="N1540" s="10" t="str">
        <f>VLOOKUP(D1540,'Dosage '!$A:$C,2,FALSE)</f>
        <v>泡沫气雾剂</v>
      </c>
      <c r="O1540" s="10" t="str">
        <f>VLOOKUP(D1540,'Dosage '!$A:$C,3,FALSE)</f>
        <v>喷出后形成泡沫状的制剂。</v>
      </c>
    </row>
    <row r="1541" spans="1:15">
      <c r="A1541" s="16" t="s">
        <v>622</v>
      </c>
      <c r="B1541" s="16" t="str">
        <f>VLOOKUP(A1541,Name!$A:$B,2,FALSE)</f>
        <v>交联聚维酮</v>
      </c>
      <c r="C1541" s="16" t="s">
        <v>123</v>
      </c>
      <c r="D1541" s="16" t="s">
        <v>290</v>
      </c>
      <c r="E1541" s="17">
        <v>9003398</v>
      </c>
      <c r="F1541" s="18" t="s">
        <v>623</v>
      </c>
      <c r="G1541" s="18">
        <v>116.1</v>
      </c>
      <c r="H1541" s="18" t="s">
        <v>24</v>
      </c>
      <c r="I1541" s="18"/>
      <c r="J1541" s="18"/>
      <c r="K1541" s="18"/>
      <c r="L1541" s="10" t="str">
        <f>VLOOKUP(C1541,ROUTE!$A:$C,2,FALSE)</f>
        <v>阴道给药</v>
      </c>
      <c r="M1541" s="10" t="str">
        <f>VLOOKUP(C1541,ROUTE!$A:$C,3,FALSE)</f>
        <v>通过阴道给药（如栓剂、乳膏）。</v>
      </c>
      <c r="N1541" s="10" t="str">
        <f>VLOOKUP(D1541,'Dosage '!$A:$C,2,FALSE)</f>
        <v>栓剂</v>
      </c>
      <c r="O1541" s="10" t="str">
        <f>VLOOKUP(D1541,'Dosage '!$A:$C,3,FALSE)</f>
        <v>用于直肠、阴道等的固体制剂, 在体温下会融化或溶解。</v>
      </c>
    </row>
    <row r="1542" spans="1:15">
      <c r="A1542" s="16" t="s">
        <v>626</v>
      </c>
      <c r="B1542" s="16" t="str">
        <f>VLOOKUP(A1542,Name!$A:$B,2,FALSE)</f>
        <v>硫酸铜</v>
      </c>
      <c r="C1542" s="16" t="s">
        <v>98</v>
      </c>
      <c r="D1542" s="16" t="s">
        <v>29</v>
      </c>
      <c r="E1542" s="17">
        <v>7758998</v>
      </c>
      <c r="F1542" s="18" t="s">
        <v>627</v>
      </c>
      <c r="G1542" s="18" t="s">
        <v>37</v>
      </c>
      <c r="H1542" s="18" t="s">
        <v>38</v>
      </c>
      <c r="I1542" s="18"/>
      <c r="J1542" s="18"/>
      <c r="K1542" s="18"/>
      <c r="L1542" s="10" t="str">
        <f>VLOOKUP(C1542,ROUTE!$A:$C,2,FALSE)</f>
        <v>耳用 / 耳内给药</v>
      </c>
      <c r="M1542" s="10" t="str">
        <f>VLOOKUP(C1542,ROUTE!$A:$C,3,FALSE)</f>
        <v>药物用于外耳道（如滴耳液）。</v>
      </c>
      <c r="N1542" s="10" t="str">
        <f>VLOOKUP(D1542,'Dosage '!$A:$C,2,FALSE)</f>
        <v>溶液剂</v>
      </c>
      <c r="O1542" s="10" t="str">
        <f>VLOOKUP(D1542,'Dosage '!$A:$C,3,FALSE)</f>
        <v>药物完全溶解在溶剂中的澄清液体。</v>
      </c>
    </row>
    <row r="1543" spans="1:15">
      <c r="A1543" s="16" t="s">
        <v>626</v>
      </c>
      <c r="B1543" s="16" t="str">
        <f>VLOOKUP(A1543,Name!$A:$B,2,FALSE)</f>
        <v>硫酸铜</v>
      </c>
      <c r="C1543" s="16" t="s">
        <v>98</v>
      </c>
      <c r="D1543" s="16" t="s">
        <v>52</v>
      </c>
      <c r="E1543" s="17">
        <v>7758998</v>
      </c>
      <c r="F1543" s="18" t="s">
        <v>627</v>
      </c>
      <c r="G1543" s="18" t="s">
        <v>37</v>
      </c>
      <c r="H1543" s="18" t="s">
        <v>38</v>
      </c>
      <c r="I1543" s="18"/>
      <c r="J1543" s="18"/>
      <c r="K1543" s="18"/>
      <c r="L1543" s="10" t="str">
        <f>VLOOKUP(C1543,ROUTE!$A:$C,2,FALSE)</f>
        <v>耳用 / 耳内给药</v>
      </c>
      <c r="M1543" s="10" t="str">
        <f>VLOOKUP(C1543,ROUTE!$A:$C,3,FALSE)</f>
        <v>药物用于外耳道（如滴耳液）。</v>
      </c>
      <c r="N1543" s="10" t="str">
        <f>VLOOKUP(D1543,'Dosage '!$A:$C,2,FALSE)</f>
        <v>混悬剂</v>
      </c>
      <c r="O1543" s="10" t="str">
        <f>VLOOKUP(D1543,'Dosage '!$A:$C,3,FALSE)</f>
        <v>药物微粒均匀分散在液体介质中的制剂。</v>
      </c>
    </row>
    <row r="1544" spans="1:15">
      <c r="A1544" s="16" t="s">
        <v>628</v>
      </c>
      <c r="B1544" s="16" t="str">
        <f>VLOOKUP(A1544,Name!$A:$B,2,FALSE)</f>
        <v>Cutina (脂肪酸酯类商品名)</v>
      </c>
      <c r="C1544" s="16" t="s">
        <v>86</v>
      </c>
      <c r="D1544" s="16" t="s">
        <v>31</v>
      </c>
      <c r="E1544" s="17"/>
      <c r="F1544" s="18" t="s">
        <v>38</v>
      </c>
      <c r="G1544" s="18">
        <v>1.6</v>
      </c>
      <c r="H1544" s="18" t="s">
        <v>24</v>
      </c>
      <c r="I1544" s="18"/>
      <c r="J1544" s="18"/>
      <c r="K1544" s="18"/>
      <c r="L1544" s="10" t="str">
        <f>VLOOKUP(C1544,ROUTE!$A:$C,2,FALSE)</f>
        <v>舌下给药</v>
      </c>
      <c r="M1544" s="10" t="str">
        <f>VLOOKUP(C1544,ROUTE!$A:$C,3,FALSE)</f>
        <v>将药物置于舌下，通过舌下黏膜快速吸收。</v>
      </c>
      <c r="N1544" s="10" t="str">
        <f>VLOOKUP(D1544,'Dosage '!$A:$C,2,FALSE)</f>
        <v>片剂</v>
      </c>
      <c r="O1544" s="10" t="str">
        <f>VLOOKUP(D1544,'Dosage '!$A:$C,3,FALSE)</f>
        <v>由药物和辅料压制而成的固体制剂。</v>
      </c>
    </row>
    <row r="1545" spans="1:15">
      <c r="A1545" s="16" t="s">
        <v>629</v>
      </c>
      <c r="B1545" s="16" t="str">
        <f>VLOOKUP(A1545,Name!$A:$B,2,FALSE)</f>
        <v>氰钴胺 (维生素B12)</v>
      </c>
      <c r="C1545" s="16" t="s">
        <v>27</v>
      </c>
      <c r="D1545" s="16" t="s">
        <v>29</v>
      </c>
      <c r="E1545" s="17">
        <v>68199</v>
      </c>
      <c r="F1545" s="18" t="s">
        <v>630</v>
      </c>
      <c r="G1545" s="18">
        <v>60</v>
      </c>
      <c r="H1545" s="18" t="s">
        <v>631</v>
      </c>
      <c r="I1545" s="18"/>
      <c r="J1545" s="18"/>
      <c r="K1545" s="18"/>
      <c r="L1545" s="10" t="str">
        <f>VLOOKUP(C1545,ROUTE!$A:$C,2,FALSE)</f>
        <v>口服</v>
      </c>
      <c r="M1545" s="10" t="str">
        <f>VLOOKUP(C1545,ROUTE!$A:$C,3,FALSE)</f>
        <v>通过口腔吞咽给药。</v>
      </c>
      <c r="N1545" s="10" t="str">
        <f>VLOOKUP(D1545,'Dosage '!$A:$C,2,FALSE)</f>
        <v>溶液剂</v>
      </c>
      <c r="O1545" s="10" t="str">
        <f>VLOOKUP(D1545,'Dosage '!$A:$C,3,FALSE)</f>
        <v>药物完全溶解在溶剂中的澄清液体。</v>
      </c>
    </row>
    <row r="1546" spans="1:15">
      <c r="A1546" s="16" t="s">
        <v>632</v>
      </c>
      <c r="B1546" s="16" t="str">
        <f>VLOOKUP(A1546,Name!$A:$B,2,FALSE)</f>
        <v>环甲硅油</v>
      </c>
      <c r="C1546" s="16" t="s">
        <v>16</v>
      </c>
      <c r="D1546" s="16" t="s">
        <v>44</v>
      </c>
      <c r="E1546" s="17">
        <v>69430246</v>
      </c>
      <c r="F1546" s="18" t="s">
        <v>633</v>
      </c>
      <c r="G1546" s="18">
        <v>5.26</v>
      </c>
      <c r="H1546" s="18" t="s">
        <v>19</v>
      </c>
      <c r="I1546" s="18"/>
      <c r="J1546" s="18"/>
      <c r="K1546" s="18"/>
      <c r="L1546" s="10" t="str">
        <f>VLOOKUP(C1546,ROUTE!$A:$C,2,FALSE)</f>
        <v>局部给药 / 皮肤给药</v>
      </c>
      <c r="M1546" s="10" t="str">
        <f>VLOOKUP(C1546,ROUTE!$A:$C,3,FALSE)</f>
        <v>药物直接应用于身体表面（如皮肤），通常用于产生局部效应。</v>
      </c>
      <c r="N1546" s="10" t="str">
        <f>VLOOKUP(D1546,'Dosage '!$A:$C,2,FALSE)</f>
        <v>泡沫气雾剂</v>
      </c>
      <c r="O1546" s="10" t="str">
        <f>VLOOKUP(D1546,'Dosage '!$A:$C,3,FALSE)</f>
        <v>喷出后形成泡沫状的制剂。</v>
      </c>
    </row>
    <row r="1547" spans="1:15">
      <c r="A1547" s="16" t="s">
        <v>632</v>
      </c>
      <c r="B1547" s="16" t="str">
        <f>VLOOKUP(A1547,Name!$A:$B,2,FALSE)</f>
        <v>环甲硅油</v>
      </c>
      <c r="C1547" s="16" t="s">
        <v>16</v>
      </c>
      <c r="D1547" s="16" t="s">
        <v>57</v>
      </c>
      <c r="E1547" s="17">
        <v>69430246</v>
      </c>
      <c r="F1547" s="18" t="s">
        <v>633</v>
      </c>
      <c r="G1547" s="18">
        <v>13</v>
      </c>
      <c r="H1547" s="18" t="s">
        <v>19</v>
      </c>
      <c r="I1547" s="18"/>
      <c r="J1547" s="18"/>
      <c r="K1547" s="18"/>
      <c r="L1547" s="10" t="str">
        <f>VLOOKUP(C1547,ROUTE!$A:$C,2,FALSE)</f>
        <v>局部给药 / 皮肤给药</v>
      </c>
      <c r="M1547" s="10" t="str">
        <f>VLOOKUP(C1547,ROUTE!$A:$C,3,FALSE)</f>
        <v>药物直接应用于身体表面（如皮肤），通常用于产生局部效应。</v>
      </c>
      <c r="N1547" s="10" t="str">
        <f>VLOOKUP(D1547,'Dosage '!$A:$C,2,FALSE)</f>
        <v>乳膏剂</v>
      </c>
      <c r="O1547" s="10" t="str">
        <f>VLOOKUP(D1547,'Dosage '!$A:$C,3,FALSE)</f>
        <v>油和水混合的乳剂型半固体制剂。</v>
      </c>
    </row>
    <row r="1548" spans="1:15">
      <c r="A1548" s="16" t="s">
        <v>632</v>
      </c>
      <c r="B1548" s="16" t="str">
        <f>VLOOKUP(A1548,Name!$A:$B,2,FALSE)</f>
        <v>环甲硅油</v>
      </c>
      <c r="C1548" s="16" t="s">
        <v>16</v>
      </c>
      <c r="D1548" s="16" t="s">
        <v>373</v>
      </c>
      <c r="E1548" s="17">
        <v>69430246</v>
      </c>
      <c r="F1548" s="18" t="s">
        <v>633</v>
      </c>
      <c r="G1548" s="18">
        <v>7.6</v>
      </c>
      <c r="H1548" s="18" t="s">
        <v>19</v>
      </c>
      <c r="I1548" s="18"/>
      <c r="J1548" s="18"/>
      <c r="K1548" s="18"/>
      <c r="L1548" s="10" t="str">
        <f>VLOOKUP(C1548,ROUTE!$A:$C,2,FALSE)</f>
        <v>局部给药 / 皮肤给药</v>
      </c>
      <c r="M1548" s="10" t="str">
        <f>VLOOKUP(C1548,ROUTE!$A:$C,3,FALSE)</f>
        <v>药物直接应用于身体表面（如皮肤），通常用于产生局部效应。</v>
      </c>
      <c r="N1548" s="10" t="str">
        <f>VLOOKUP(D1548,'Dosage '!$A:$C,2,FALSE)</f>
        <v>增效乳膏</v>
      </c>
      <c r="O1548" s="10" t="str">
        <f>VLOOKUP(D1548,'Dosage '!$A:$C,3,FALSE)</f>
        <v>改变基质以增强药物透皮吸收的乳膏。</v>
      </c>
    </row>
    <row r="1549" spans="1:15">
      <c r="A1549" s="16" t="s">
        <v>632</v>
      </c>
      <c r="B1549" s="16" t="str">
        <f>VLOOKUP(A1549,Name!$A:$B,2,FALSE)</f>
        <v>环甲硅油</v>
      </c>
      <c r="C1549" s="16" t="s">
        <v>16</v>
      </c>
      <c r="D1549" s="16" t="s">
        <v>17</v>
      </c>
      <c r="E1549" s="17">
        <v>69430246</v>
      </c>
      <c r="F1549" s="18" t="s">
        <v>633</v>
      </c>
      <c r="G1549" s="18"/>
      <c r="H1549" s="18"/>
      <c r="I1549" s="20">
        <v>3510</v>
      </c>
      <c r="J1549" s="18" t="s">
        <v>24</v>
      </c>
      <c r="K1549" s="18"/>
      <c r="L1549" s="10" t="str">
        <f>VLOOKUP(C1549,ROUTE!$A:$C,2,FALSE)</f>
        <v>局部给药 / 皮肤给药</v>
      </c>
      <c r="M1549" s="10" t="str">
        <f>VLOOKUP(C1549,ROUTE!$A:$C,3,FALSE)</f>
        <v>药物直接应用于身体表面（如皮肤），通常用于产生局部效应。</v>
      </c>
      <c r="N1549" s="10" t="str">
        <f>VLOOKUP(D1549,'Dosage '!$A:$C,2,FALSE)</f>
        <v>洗剂</v>
      </c>
      <c r="O1549" s="10" t="str">
        <f>VLOOKUP(D1549,'Dosage '!$A:$C,3,FALSE)</f>
        <v>用于皮肤的液体或半液体。</v>
      </c>
    </row>
    <row r="1550" spans="1:15">
      <c r="A1550" s="16" t="s">
        <v>632</v>
      </c>
      <c r="B1550" s="16" t="str">
        <f>VLOOKUP(A1550,Name!$A:$B,2,FALSE)</f>
        <v>环甲硅油</v>
      </c>
      <c r="C1550" s="16" t="s">
        <v>16</v>
      </c>
      <c r="D1550" s="16" t="s">
        <v>29</v>
      </c>
      <c r="E1550" s="17">
        <v>69430246</v>
      </c>
      <c r="F1550" s="18" t="s">
        <v>633</v>
      </c>
      <c r="G1550" s="18">
        <v>11.57</v>
      </c>
      <c r="H1550" s="18" t="s">
        <v>50</v>
      </c>
      <c r="I1550" s="18"/>
      <c r="J1550" s="18"/>
      <c r="K1550" s="18"/>
      <c r="L1550" s="10" t="str">
        <f>VLOOKUP(C1550,ROUTE!$A:$C,2,FALSE)</f>
        <v>局部给药 / 皮肤给药</v>
      </c>
      <c r="M1550" s="10" t="str">
        <f>VLOOKUP(C1550,ROUTE!$A:$C,3,FALSE)</f>
        <v>药物直接应用于身体表面（如皮肤），通常用于产生局部效应。</v>
      </c>
      <c r="N1550" s="10" t="str">
        <f>VLOOKUP(D1550,'Dosage '!$A:$C,2,FALSE)</f>
        <v>溶液剂</v>
      </c>
      <c r="O1550" s="10" t="str">
        <f>VLOOKUP(D1550,'Dosage '!$A:$C,3,FALSE)</f>
        <v>药物完全溶解在溶剂中的澄清液体。</v>
      </c>
    </row>
    <row r="1551" spans="1:15">
      <c r="A1551" s="16" t="s">
        <v>634</v>
      </c>
      <c r="B1551" s="16" t="str">
        <f>VLOOKUP(A1551,Name!$A:$B,2,FALSE)</f>
        <v>环五聚二甲基硅氧烷</v>
      </c>
      <c r="C1551" s="16" t="s">
        <v>16</v>
      </c>
      <c r="D1551" s="16" t="s">
        <v>165</v>
      </c>
      <c r="E1551" s="17">
        <v>541026</v>
      </c>
      <c r="F1551" s="18" t="s">
        <v>635</v>
      </c>
      <c r="G1551" s="18">
        <v>2.5</v>
      </c>
      <c r="H1551" s="18" t="s">
        <v>19</v>
      </c>
      <c r="I1551" s="18"/>
      <c r="J1551" s="18"/>
      <c r="K1551" s="18"/>
      <c r="L1551" s="10" t="str">
        <f>VLOOKUP(C1551,ROUTE!$A:$C,2,FALSE)</f>
        <v>局部给药 / 皮肤给药</v>
      </c>
      <c r="M1551" s="10" t="str">
        <f>VLOOKUP(C1551,ROUTE!$A:$C,3,FALSE)</f>
        <v>药物直接应用于身体表面（如皮肤），通常用于产生局部效应。</v>
      </c>
      <c r="N1551" s="10" t="str">
        <f>VLOOKUP(D1551,'Dosage '!$A:$C,2,FALSE)</f>
        <v>气雾剂</v>
      </c>
      <c r="O1551" s="10" t="str">
        <f>VLOOKUP(D1551,'Dosage '!$A:$C,3,FALSE)</f>
        <v>药物溶解或混悬在抛射剂中，以雾状喷出的制剂。</v>
      </c>
    </row>
    <row r="1552" spans="1:15">
      <c r="A1552" s="16" t="s">
        <v>634</v>
      </c>
      <c r="B1552" s="16" t="str">
        <f>VLOOKUP(A1552,Name!$A:$B,2,FALSE)</f>
        <v>环五聚二甲基硅氧烷</v>
      </c>
      <c r="C1552" s="16" t="s">
        <v>16</v>
      </c>
      <c r="D1552" s="16" t="s">
        <v>44</v>
      </c>
      <c r="E1552" s="17">
        <v>541026</v>
      </c>
      <c r="F1552" s="18" t="s">
        <v>635</v>
      </c>
      <c r="G1552" s="18"/>
      <c r="H1552" s="18"/>
      <c r="I1552" s="20">
        <v>144</v>
      </c>
      <c r="J1552" s="18" t="s">
        <v>24</v>
      </c>
      <c r="K1552" s="18"/>
      <c r="L1552" s="10" t="str">
        <f>VLOOKUP(C1552,ROUTE!$A:$C,2,FALSE)</f>
        <v>局部给药 / 皮肤给药</v>
      </c>
      <c r="M1552" s="10" t="str">
        <f>VLOOKUP(C1552,ROUTE!$A:$C,3,FALSE)</f>
        <v>药物直接应用于身体表面（如皮肤），通常用于产生局部效应。</v>
      </c>
      <c r="N1552" s="10" t="str">
        <f>VLOOKUP(D1552,'Dosage '!$A:$C,2,FALSE)</f>
        <v>泡沫气雾剂</v>
      </c>
      <c r="O1552" s="10" t="str">
        <f>VLOOKUP(D1552,'Dosage '!$A:$C,3,FALSE)</f>
        <v>喷出后形成泡沫状的制剂。</v>
      </c>
    </row>
    <row r="1553" spans="1:15">
      <c r="A1553" s="16" t="s">
        <v>634</v>
      </c>
      <c r="B1553" s="16" t="str">
        <f>VLOOKUP(A1553,Name!$A:$B,2,FALSE)</f>
        <v>环五聚二甲基硅氧烷</v>
      </c>
      <c r="C1553" s="16" t="s">
        <v>16</v>
      </c>
      <c r="D1553" s="16" t="s">
        <v>373</v>
      </c>
      <c r="E1553" s="17">
        <v>541026</v>
      </c>
      <c r="F1553" s="18" t="s">
        <v>635</v>
      </c>
      <c r="G1553" s="18"/>
      <c r="H1553" s="18"/>
      <c r="I1553" s="20">
        <v>260</v>
      </c>
      <c r="J1553" s="18" t="s">
        <v>24</v>
      </c>
      <c r="K1553" s="18"/>
      <c r="L1553" s="10" t="str">
        <f>VLOOKUP(C1553,ROUTE!$A:$C,2,FALSE)</f>
        <v>局部给药 / 皮肤给药</v>
      </c>
      <c r="M1553" s="10" t="str">
        <f>VLOOKUP(C1553,ROUTE!$A:$C,3,FALSE)</f>
        <v>药物直接应用于身体表面（如皮肤），通常用于产生局部效应。</v>
      </c>
      <c r="N1553" s="10" t="str">
        <f>VLOOKUP(D1553,'Dosage '!$A:$C,2,FALSE)</f>
        <v>增效乳膏</v>
      </c>
      <c r="O1553" s="10" t="str">
        <f>VLOOKUP(D1553,'Dosage '!$A:$C,3,FALSE)</f>
        <v>改变基质以增强药物透皮吸收的乳膏。</v>
      </c>
    </row>
    <row r="1554" spans="1:15">
      <c r="A1554" s="16" t="s">
        <v>636</v>
      </c>
      <c r="B1554" s="16" t="str">
        <f>VLOOKUP(A1554,Name!$A:$B,2,FALSE)</f>
        <v>环甲硅油/聚二甲基硅氧烷共聚醇</v>
      </c>
      <c r="C1554" s="16" t="s">
        <v>16</v>
      </c>
      <c r="D1554" s="16" t="s">
        <v>160</v>
      </c>
      <c r="E1554" s="17"/>
      <c r="F1554" s="18" t="s">
        <v>38</v>
      </c>
      <c r="G1554" s="18"/>
      <c r="H1554" s="18"/>
      <c r="I1554" s="20">
        <v>23</v>
      </c>
      <c r="J1554" s="18" t="s">
        <v>24</v>
      </c>
      <c r="K1554" s="18"/>
      <c r="L1554" s="10" t="str">
        <f>VLOOKUP(C1554,ROUTE!$A:$C,2,FALSE)</f>
        <v>局部给药 / 皮肤给药</v>
      </c>
      <c r="M1554" s="10" t="str">
        <f>VLOOKUP(C1554,ROUTE!$A:$C,3,FALSE)</f>
        <v>药物直接应用于身体表面（如皮肤），通常用于产生局部效应。</v>
      </c>
      <c r="N1554" s="10" t="str">
        <f>VLOOKUP(D1554,'Dosage '!$A:$C,2,FALSE)</f>
        <v>凝胶剂</v>
      </c>
      <c r="O1554" s="10" t="str">
        <f>VLOOKUP(D1554,'Dosage '!$A:$C,3,FALSE)</f>
        <v>药物分散在半固态胶状基质中的制剂。</v>
      </c>
    </row>
    <row r="1555" spans="1:15">
      <c r="A1555" s="16" t="s">
        <v>637</v>
      </c>
      <c r="B1555" s="16" t="str">
        <f>VLOOKUP(A1555,Name!$A:$B,2,FALSE)</f>
        <v>半胱氨酸</v>
      </c>
      <c r="C1555" s="16" t="s">
        <v>25</v>
      </c>
      <c r="D1555" s="16" t="s">
        <v>109</v>
      </c>
      <c r="E1555" s="17">
        <v>52904</v>
      </c>
      <c r="F1555" s="18" t="s">
        <v>638</v>
      </c>
      <c r="G1555" s="18">
        <v>0.02</v>
      </c>
      <c r="H1555" s="18" t="s">
        <v>50</v>
      </c>
      <c r="I1555" s="18"/>
      <c r="J1555" s="18"/>
      <c r="K1555" s="18"/>
      <c r="L1555" s="10" t="str">
        <f>VLOOKUP(C1555,ROUTE!$A:$C,2,FALSE)</f>
        <v>静脉注射</v>
      </c>
      <c r="M1555" s="10" t="str">
        <f>VLOOKUP(C1555,ROUTE!$A:$C,3,FALSE)</f>
        <v>将药物注入静脉。</v>
      </c>
      <c r="N1555" s="10" t="str">
        <f>VLOOKUP(D1555,'Dosage '!$A:$C,2,FALSE)</f>
        <v>注射液</v>
      </c>
      <c r="O1555" s="10" t="str">
        <f>VLOOKUP(D1555,'Dosage '!$A:$C,3,FALSE)</f>
        <v>药物完全溶解的无菌溶液。</v>
      </c>
    </row>
    <row r="1556" spans="1:15">
      <c r="A1556" s="16" t="s">
        <v>637</v>
      </c>
      <c r="B1556" s="16" t="str">
        <f>VLOOKUP(A1556,Name!$A:$B,2,FALSE)</f>
        <v>半胱氨酸</v>
      </c>
      <c r="C1556" s="16" t="s">
        <v>25</v>
      </c>
      <c r="D1556" s="16" t="s">
        <v>29</v>
      </c>
      <c r="E1556" s="17">
        <v>52904</v>
      </c>
      <c r="F1556" s="18" t="s">
        <v>638</v>
      </c>
      <c r="G1556" s="18">
        <v>0.01</v>
      </c>
      <c r="H1556" s="18" t="s">
        <v>50</v>
      </c>
      <c r="I1556" s="18"/>
      <c r="J1556" s="18"/>
      <c r="K1556" s="18"/>
      <c r="L1556" s="10" t="str">
        <f>VLOOKUP(C1556,ROUTE!$A:$C,2,FALSE)</f>
        <v>静脉注射</v>
      </c>
      <c r="M1556" s="10" t="str">
        <f>VLOOKUP(C1556,ROUTE!$A:$C,3,FALSE)</f>
        <v>将药物注入静脉。</v>
      </c>
      <c r="N1556" s="10" t="str">
        <f>VLOOKUP(D1556,'Dosage '!$A:$C,2,FALSE)</f>
        <v>溶液剂</v>
      </c>
      <c r="O1556" s="10" t="str">
        <f>VLOOKUP(D1556,'Dosage '!$A:$C,3,FALSE)</f>
        <v>药物完全溶解在溶剂中的澄清液体。</v>
      </c>
    </row>
    <row r="1557" spans="1:15">
      <c r="A1557" s="16" t="s">
        <v>639</v>
      </c>
      <c r="B1557" s="16" t="str">
        <f>VLOOKUP(A1557,Name!$A:$B,2,FALSE)</f>
        <v>盐酸半胱氨酸</v>
      </c>
      <c r="C1557" s="16" t="s">
        <v>25</v>
      </c>
      <c r="D1557" s="16" t="s">
        <v>62</v>
      </c>
      <c r="E1557" s="17">
        <v>7048046</v>
      </c>
      <c r="F1557" s="18" t="s">
        <v>640</v>
      </c>
      <c r="G1557" s="18">
        <v>1.5</v>
      </c>
      <c r="H1557" s="18" t="s">
        <v>50</v>
      </c>
      <c r="I1557" s="18"/>
      <c r="J1557" s="18"/>
      <c r="K1557" s="18"/>
      <c r="L1557" s="10" t="str">
        <f>VLOOKUP(C1557,ROUTE!$A:$C,2,FALSE)</f>
        <v>静脉注射</v>
      </c>
      <c r="M1557" s="10" t="str">
        <f>VLOOKUP(C1557,ROUTE!$A:$C,3,FALSE)</f>
        <v>将药物注入静脉。</v>
      </c>
      <c r="N1557" s="10" t="str">
        <f>VLOOKUP(D1557,'Dosage '!$A:$C,2,FALSE)</f>
        <v>注射剂</v>
      </c>
      <c r="O1557" s="10" t="str">
        <f>VLOOKUP(D1557,'Dosage '!$A:$C,3,FALSE)</f>
        <v>通过注射给药的无菌制剂的总称。</v>
      </c>
    </row>
    <row r="1558" spans="1:15">
      <c r="A1558" s="16" t="s">
        <v>639</v>
      </c>
      <c r="B1558" s="16" t="str">
        <f>VLOOKUP(A1558,Name!$A:$B,2,FALSE)</f>
        <v>盐酸半胱氨酸</v>
      </c>
      <c r="C1558" s="16" t="s">
        <v>25</v>
      </c>
      <c r="D1558" s="16" t="s">
        <v>106</v>
      </c>
      <c r="E1558" s="17">
        <v>7048046</v>
      </c>
      <c r="F1558" s="18" t="s">
        <v>640</v>
      </c>
      <c r="G1558" s="18">
        <v>1</v>
      </c>
      <c r="H1558" s="18" t="s">
        <v>24</v>
      </c>
      <c r="I1558" s="18"/>
      <c r="J1558" s="18"/>
      <c r="K1558" s="18"/>
      <c r="L1558" s="10" t="str">
        <f>VLOOKUP(C1558,ROUTE!$A:$C,2,FALSE)</f>
        <v>静脉注射</v>
      </c>
      <c r="M1558" s="10" t="str">
        <f>VLOOKUP(C1558,ROUTE!$A:$C,3,FALSE)</f>
        <v>将药物注入静脉。</v>
      </c>
      <c r="N1558" s="10" t="str">
        <f>VLOOKUP(D1558,'Dosage '!$A:$C,2,FALSE)</f>
        <v>注射用无菌粉末 (供配制溶液用)</v>
      </c>
      <c r="O1558" s="10" t="str">
        <f>VLOOKUP(D1558,'Dosage '!$A:$C,3,FALSE)</f>
        <v>使用前需用无菌溶剂溶解的粉末。</v>
      </c>
    </row>
    <row r="1559" spans="1:15">
      <c r="A1559" s="16" t="s">
        <v>639</v>
      </c>
      <c r="B1559" s="16" t="str">
        <f>VLOOKUP(A1559,Name!$A:$B,2,FALSE)</f>
        <v>盐酸半胱氨酸</v>
      </c>
      <c r="C1559" s="16" t="s">
        <v>25</v>
      </c>
      <c r="D1559" s="16" t="s">
        <v>107</v>
      </c>
      <c r="E1559" s="17">
        <v>7048046</v>
      </c>
      <c r="F1559" s="18" t="s">
        <v>640</v>
      </c>
      <c r="G1559" s="18"/>
      <c r="H1559" s="18"/>
      <c r="I1559" s="20">
        <v>100</v>
      </c>
      <c r="J1559" s="18" t="s">
        <v>24</v>
      </c>
      <c r="K1559" s="18"/>
      <c r="L1559" s="10" t="str">
        <f>VLOOKUP(C1559,ROUTE!$A:$C,2,FALSE)</f>
        <v>静脉注射</v>
      </c>
      <c r="M1559" s="10" t="str">
        <f>VLOOKUP(C1559,ROUTE!$A:$C,3,FALSE)</f>
        <v>将药物注入静脉。</v>
      </c>
      <c r="N1559" s="10" t="str">
        <f>VLOOKUP(D1559,'Dosage '!$A:$C,2,FALSE)</f>
        <v>注射用冷冻干燥粉末 (供配制溶液用)</v>
      </c>
      <c r="O1559" s="10" t="str">
        <f>VLOOKUP(D1559,'Dosage '!$A:$C,3,FALSE)</f>
        <v>经过冷冻干燥处理的无菌粉末。</v>
      </c>
    </row>
    <row r="1560" spans="1:15">
      <c r="A1560" s="16" t="s">
        <v>639</v>
      </c>
      <c r="B1560" s="16" t="str">
        <f>VLOOKUP(A1560,Name!$A:$B,2,FALSE)</f>
        <v>盐酸半胱氨酸</v>
      </c>
      <c r="C1560" s="16" t="s">
        <v>25</v>
      </c>
      <c r="D1560" s="16" t="s">
        <v>109</v>
      </c>
      <c r="E1560" s="17">
        <v>7048046</v>
      </c>
      <c r="F1560" s="18" t="s">
        <v>640</v>
      </c>
      <c r="G1560" s="18"/>
      <c r="H1560" s="18"/>
      <c r="I1560" s="20">
        <v>100</v>
      </c>
      <c r="J1560" s="18" t="s">
        <v>24</v>
      </c>
      <c r="K1560" s="18"/>
      <c r="L1560" s="10" t="str">
        <f>VLOOKUP(C1560,ROUTE!$A:$C,2,FALSE)</f>
        <v>静脉注射</v>
      </c>
      <c r="M1560" s="10" t="str">
        <f>VLOOKUP(C1560,ROUTE!$A:$C,3,FALSE)</f>
        <v>将药物注入静脉。</v>
      </c>
      <c r="N1560" s="10" t="str">
        <f>VLOOKUP(D1560,'Dosage '!$A:$C,2,FALSE)</f>
        <v>注射液</v>
      </c>
      <c r="O1560" s="10" t="str">
        <f>VLOOKUP(D1560,'Dosage '!$A:$C,3,FALSE)</f>
        <v>药物完全溶解的无菌溶液。</v>
      </c>
    </row>
    <row r="1561" spans="1:15">
      <c r="A1561" s="16" t="s">
        <v>639</v>
      </c>
      <c r="B1561" s="16" t="str">
        <f>VLOOKUP(A1561,Name!$A:$B,2,FALSE)</f>
        <v>盐酸半胱氨酸</v>
      </c>
      <c r="C1561" s="16" t="s">
        <v>25</v>
      </c>
      <c r="D1561" s="16" t="s">
        <v>29</v>
      </c>
      <c r="E1561" s="17">
        <v>7048046</v>
      </c>
      <c r="F1561" s="18" t="s">
        <v>640</v>
      </c>
      <c r="G1561" s="18"/>
      <c r="H1561" s="18"/>
      <c r="I1561" s="20">
        <v>100</v>
      </c>
      <c r="J1561" s="18" t="s">
        <v>24</v>
      </c>
      <c r="K1561" s="18"/>
      <c r="L1561" s="10" t="str">
        <f>VLOOKUP(C1561,ROUTE!$A:$C,2,FALSE)</f>
        <v>静脉注射</v>
      </c>
      <c r="M1561" s="10" t="str">
        <f>VLOOKUP(C1561,ROUTE!$A:$C,3,FALSE)</f>
        <v>将药物注入静脉。</v>
      </c>
      <c r="N1561" s="10" t="str">
        <f>VLOOKUP(D1561,'Dosage '!$A:$C,2,FALSE)</f>
        <v>溶液剂</v>
      </c>
      <c r="O1561" s="10" t="str">
        <f>VLOOKUP(D1561,'Dosage '!$A:$C,3,FALSE)</f>
        <v>药物完全溶解在溶剂中的澄清液体。</v>
      </c>
    </row>
    <row r="1562" spans="1:15">
      <c r="A1562" s="16" t="s">
        <v>639</v>
      </c>
      <c r="B1562" s="16" t="str">
        <f>VLOOKUP(A1562,Name!$A:$B,2,FALSE)</f>
        <v>盐酸半胱氨酸</v>
      </c>
      <c r="C1562" s="16" t="s">
        <v>27</v>
      </c>
      <c r="D1562" s="16" t="s">
        <v>28</v>
      </c>
      <c r="E1562" s="17">
        <v>7048046</v>
      </c>
      <c r="F1562" s="18" t="s">
        <v>640</v>
      </c>
      <c r="G1562" s="18" t="s">
        <v>37</v>
      </c>
      <c r="H1562" s="18" t="s">
        <v>38</v>
      </c>
      <c r="I1562" s="18"/>
      <c r="J1562" s="18"/>
      <c r="K1562" s="18"/>
      <c r="L1562" s="10" t="str">
        <f>VLOOKUP(C1562,ROUTE!$A:$C,2,FALSE)</f>
        <v>口服</v>
      </c>
      <c r="M1562" s="10" t="str">
        <f>VLOOKUP(C1562,ROUTE!$A:$C,3,FALSE)</f>
        <v>通过口腔吞咽给药。</v>
      </c>
      <c r="N1562" s="10" t="str">
        <f>VLOOKUP(D1562,'Dosage '!$A:$C,2,FALSE)</f>
        <v>胶囊剂</v>
      </c>
      <c r="O1562" s="10" t="str">
        <f>VLOOKUP(D1562,'Dosage '!$A:$C,3,FALSE)</f>
        <v>药物装在可溶性外壳中的制剂。</v>
      </c>
    </row>
    <row r="1563" spans="1:15">
      <c r="A1563" s="16" t="s">
        <v>639</v>
      </c>
      <c r="B1563" s="16" t="str">
        <f>VLOOKUP(A1563,Name!$A:$B,2,FALSE)</f>
        <v>盐酸半胱氨酸</v>
      </c>
      <c r="C1563" s="16" t="s">
        <v>27</v>
      </c>
      <c r="D1563" s="16" t="s">
        <v>52</v>
      </c>
      <c r="E1563" s="17">
        <v>7048046</v>
      </c>
      <c r="F1563" s="18" t="s">
        <v>640</v>
      </c>
      <c r="G1563" s="18"/>
      <c r="H1563" s="18"/>
      <c r="I1563" s="20">
        <v>3</v>
      </c>
      <c r="J1563" s="18" t="s">
        <v>24</v>
      </c>
      <c r="K1563" s="18"/>
      <c r="L1563" s="10" t="str">
        <f>VLOOKUP(C1563,ROUTE!$A:$C,2,FALSE)</f>
        <v>口服</v>
      </c>
      <c r="M1563" s="10" t="str">
        <f>VLOOKUP(C1563,ROUTE!$A:$C,3,FALSE)</f>
        <v>通过口腔吞咽给药。</v>
      </c>
      <c r="N1563" s="10" t="str">
        <f>VLOOKUP(D1563,'Dosage '!$A:$C,2,FALSE)</f>
        <v>混悬剂</v>
      </c>
      <c r="O1563" s="10" t="str">
        <f>VLOOKUP(D1563,'Dosage '!$A:$C,3,FALSE)</f>
        <v>药物微粒均匀分散在液体介质中的制剂。</v>
      </c>
    </row>
    <row r="1564" spans="1:15">
      <c r="A1564" s="16" t="s">
        <v>639</v>
      </c>
      <c r="B1564" s="16" t="str">
        <f>VLOOKUP(A1564,Name!$A:$B,2,FALSE)</f>
        <v>盐酸半胱氨酸</v>
      </c>
      <c r="C1564" s="16" t="s">
        <v>27</v>
      </c>
      <c r="D1564" s="16" t="s">
        <v>34</v>
      </c>
      <c r="E1564" s="17">
        <v>7048046</v>
      </c>
      <c r="F1564" s="18" t="s">
        <v>640</v>
      </c>
      <c r="G1564" s="18"/>
      <c r="H1564" s="18"/>
      <c r="I1564" s="20">
        <v>24</v>
      </c>
      <c r="J1564" s="18" t="s">
        <v>24</v>
      </c>
      <c r="K1564" s="18"/>
      <c r="L1564" s="10" t="str">
        <f>VLOOKUP(C1564,ROUTE!$A:$C,2,FALSE)</f>
        <v>口服</v>
      </c>
      <c r="M1564" s="10" t="str">
        <f>VLOOKUP(C1564,ROUTE!$A:$C,3,FALSE)</f>
        <v>通过口腔吞咽给药。</v>
      </c>
      <c r="N1564" s="10" t="str">
        <f>VLOOKUP(D1564,'Dosage '!$A:$C,2,FALSE)</f>
        <v>缓释片</v>
      </c>
      <c r="O1564" s="10" t="str">
        <f>VLOOKUP(D1564,'Dosage '!$A:$C,3,FALSE)</f>
        <v>药物缓慢、持续释放的片剂。</v>
      </c>
    </row>
    <row r="1565" spans="1:15">
      <c r="A1565" s="16" t="s">
        <v>639</v>
      </c>
      <c r="B1565" s="16" t="str">
        <f>VLOOKUP(A1565,Name!$A:$B,2,FALSE)</f>
        <v>盐酸半胱氨酸</v>
      </c>
      <c r="C1565" s="16" t="s">
        <v>27</v>
      </c>
      <c r="D1565" s="16" t="s">
        <v>135</v>
      </c>
      <c r="E1565" s="17">
        <v>7048046</v>
      </c>
      <c r="F1565" s="18" t="s">
        <v>640</v>
      </c>
      <c r="G1565" s="18"/>
      <c r="H1565" s="18"/>
      <c r="I1565" s="20">
        <v>32</v>
      </c>
      <c r="J1565" s="18" t="s">
        <v>24</v>
      </c>
      <c r="K1565" s="18"/>
      <c r="L1565" s="10" t="str">
        <f>VLOOKUP(C1565,ROUTE!$A:$C,2,FALSE)</f>
        <v>口服</v>
      </c>
      <c r="M1565" s="10" t="str">
        <f>VLOOKUP(C1565,ROUTE!$A:$C,3,FALSE)</f>
        <v>通过口腔吞咽给药。</v>
      </c>
      <c r="N1565" s="10" t="str">
        <f>VLOOKUP(D1565,'Dosage '!$A:$C,2,FALSE)</f>
        <v>薄膜衣缓释片</v>
      </c>
      <c r="O1565" s="10" t="str">
        <f>VLOOKUP(D1565,'Dosage '!$A:$C,3,FALSE)</f>
        <v>既有薄膜包衣，又具有缓释特性的片剂。</v>
      </c>
    </row>
    <row r="1566" spans="1:15">
      <c r="A1566" s="16" t="s">
        <v>641</v>
      </c>
      <c r="B1566" s="16" t="str">
        <f>VLOOKUP(A1566,Name!$A:$B,2,FALSE)</f>
        <v>无水盐酸半胱氨酸</v>
      </c>
      <c r="C1566" s="16" t="s">
        <v>27</v>
      </c>
      <c r="D1566" s="16" t="s">
        <v>34</v>
      </c>
      <c r="E1566" s="17">
        <v>52891</v>
      </c>
      <c r="F1566" s="18" t="s">
        <v>642</v>
      </c>
      <c r="G1566" s="18"/>
      <c r="H1566" s="18"/>
      <c r="I1566" s="20">
        <v>50</v>
      </c>
      <c r="J1566" s="18" t="s">
        <v>24</v>
      </c>
      <c r="K1566" s="18"/>
      <c r="L1566" s="10" t="str">
        <f>VLOOKUP(C1566,ROUTE!$A:$C,2,FALSE)</f>
        <v>口服</v>
      </c>
      <c r="M1566" s="10" t="str">
        <f>VLOOKUP(C1566,ROUTE!$A:$C,3,FALSE)</f>
        <v>通过口腔吞咽给药。</v>
      </c>
      <c r="N1566" s="10" t="str">
        <f>VLOOKUP(D1566,'Dosage '!$A:$C,2,FALSE)</f>
        <v>缓释片</v>
      </c>
      <c r="O1566" s="10" t="str">
        <f>VLOOKUP(D1566,'Dosage '!$A:$C,3,FALSE)</f>
        <v>药物缓慢、持续释放的片剂。</v>
      </c>
    </row>
    <row r="1567" spans="1:15">
      <c r="A1567" s="16" t="s">
        <v>643</v>
      </c>
      <c r="B1567" s="16" t="str">
        <f>VLOOKUP(A1567,Name!$A:$B,2,FALSE)</f>
        <v>D&amp;C 蓝色1号色淀</v>
      </c>
      <c r="C1567" s="16" t="s">
        <v>27</v>
      </c>
      <c r="D1567" s="16" t="s">
        <v>31</v>
      </c>
      <c r="E1567" s="17"/>
      <c r="F1567" s="18" t="s">
        <v>38</v>
      </c>
      <c r="G1567" s="18">
        <v>15.4</v>
      </c>
      <c r="H1567" s="18" t="s">
        <v>24</v>
      </c>
      <c r="I1567" s="18"/>
      <c r="J1567" s="18"/>
      <c r="K1567" s="18"/>
      <c r="L1567" s="10" t="str">
        <f>VLOOKUP(C1567,ROUTE!$A:$C,2,FALSE)</f>
        <v>口服</v>
      </c>
      <c r="M1567" s="10" t="str">
        <f>VLOOKUP(C1567,ROUTE!$A:$C,3,FALSE)</f>
        <v>通过口腔吞咽给药。</v>
      </c>
      <c r="N1567" s="10" t="str">
        <f>VLOOKUP(D1567,'Dosage '!$A:$C,2,FALSE)</f>
        <v>片剂</v>
      </c>
      <c r="O1567" s="10" t="str">
        <f>VLOOKUP(D1567,'Dosage '!$A:$C,3,FALSE)</f>
        <v>由药物和辅料压制而成的固体制剂。</v>
      </c>
    </row>
    <row r="1568" spans="1:15">
      <c r="A1568" s="16" t="s">
        <v>643</v>
      </c>
      <c r="B1568" s="16" t="str">
        <f>VLOOKUP(A1568,Name!$A:$B,2,FALSE)</f>
        <v>D&amp;C 蓝色1号色淀</v>
      </c>
      <c r="C1568" s="16" t="s">
        <v>27</v>
      </c>
      <c r="D1568" s="16" t="s">
        <v>84</v>
      </c>
      <c r="E1568" s="17"/>
      <c r="F1568" s="18" t="s">
        <v>38</v>
      </c>
      <c r="G1568" s="18" t="s">
        <v>37</v>
      </c>
      <c r="H1568" s="18" t="s">
        <v>38</v>
      </c>
      <c r="I1568" s="18"/>
      <c r="J1568" s="18"/>
      <c r="K1568" s="18"/>
      <c r="L1568" s="10" t="str">
        <f>VLOOKUP(C1568,ROUTE!$A:$C,2,FALSE)</f>
        <v>口服</v>
      </c>
      <c r="M1568" s="10" t="str">
        <f>VLOOKUP(C1568,ROUTE!$A:$C,3,FALSE)</f>
        <v>通过口腔吞咽给药。</v>
      </c>
      <c r="N1568" s="10" t="str">
        <f>VLOOKUP(D1568,'Dosage '!$A:$C,2,FALSE)</f>
        <v>包衣片</v>
      </c>
      <c r="O1568" s="10" t="str">
        <f>VLOOKUP(D1568,'Dosage '!$A:$C,3,FALSE)</f>
        <v>片剂外层有包衣的总称。</v>
      </c>
    </row>
    <row r="1569" spans="1:15">
      <c r="A1569" s="16" t="s">
        <v>644</v>
      </c>
      <c r="B1569" s="16" t="str">
        <f>VLOOKUP(A1569,Name!$A:$B,2,FALSE)</f>
        <v>D&amp;C 蓝色1号铝色淀</v>
      </c>
      <c r="C1569" s="16" t="s">
        <v>27</v>
      </c>
      <c r="D1569" s="16" t="s">
        <v>31</v>
      </c>
      <c r="E1569" s="17"/>
      <c r="F1569" s="18" t="s">
        <v>38</v>
      </c>
      <c r="G1569" s="18">
        <v>3.6</v>
      </c>
      <c r="H1569" s="18" t="s">
        <v>24</v>
      </c>
      <c r="I1569" s="18"/>
      <c r="J1569" s="18"/>
      <c r="K1569" s="18"/>
      <c r="L1569" s="10" t="str">
        <f>VLOOKUP(C1569,ROUTE!$A:$C,2,FALSE)</f>
        <v>口服</v>
      </c>
      <c r="M1569" s="10" t="str">
        <f>VLOOKUP(C1569,ROUTE!$A:$C,3,FALSE)</f>
        <v>通过口腔吞咽给药。</v>
      </c>
      <c r="N1569" s="10" t="str">
        <f>VLOOKUP(D1569,'Dosage '!$A:$C,2,FALSE)</f>
        <v>片剂</v>
      </c>
      <c r="O1569" s="10" t="str">
        <f>VLOOKUP(D1569,'Dosage '!$A:$C,3,FALSE)</f>
        <v>由药物和辅料压制而成的固体制剂。</v>
      </c>
    </row>
    <row r="1570" spans="1:15">
      <c r="A1570" s="16" t="s">
        <v>644</v>
      </c>
      <c r="B1570" s="16" t="str">
        <f>VLOOKUP(A1570,Name!$A:$B,2,FALSE)</f>
        <v>D&amp;C 蓝色1号铝色淀</v>
      </c>
      <c r="C1570" s="16" t="s">
        <v>27</v>
      </c>
      <c r="D1570" s="16" t="s">
        <v>84</v>
      </c>
      <c r="E1570" s="17"/>
      <c r="F1570" s="18" t="s">
        <v>38</v>
      </c>
      <c r="G1570" s="18" t="s">
        <v>37</v>
      </c>
      <c r="H1570" s="18" t="s">
        <v>38</v>
      </c>
      <c r="I1570" s="18"/>
      <c r="J1570" s="18"/>
      <c r="K1570" s="18"/>
      <c r="L1570" s="10" t="str">
        <f>VLOOKUP(C1570,ROUTE!$A:$C,2,FALSE)</f>
        <v>口服</v>
      </c>
      <c r="M1570" s="10" t="str">
        <f>VLOOKUP(C1570,ROUTE!$A:$C,3,FALSE)</f>
        <v>通过口腔吞咽给药。</v>
      </c>
      <c r="N1570" s="10" t="str">
        <f>VLOOKUP(D1570,'Dosage '!$A:$C,2,FALSE)</f>
        <v>包衣片</v>
      </c>
      <c r="O1570" s="10" t="str">
        <f>VLOOKUP(D1570,'Dosage '!$A:$C,3,FALSE)</f>
        <v>片剂外层有包衣的总称。</v>
      </c>
    </row>
    <row r="1571" spans="1:15">
      <c r="A1571" s="16" t="s">
        <v>644</v>
      </c>
      <c r="B1571" s="16" t="str">
        <f>VLOOKUP(A1571,Name!$A:$B,2,FALSE)</f>
        <v>D&amp;C 蓝色1号铝色淀</v>
      </c>
      <c r="C1571" s="16" t="s">
        <v>27</v>
      </c>
      <c r="D1571" s="16" t="s">
        <v>35</v>
      </c>
      <c r="E1571" s="17"/>
      <c r="F1571" s="18" t="s">
        <v>38</v>
      </c>
      <c r="G1571" s="18">
        <v>1</v>
      </c>
      <c r="H1571" s="18" t="s">
        <v>24</v>
      </c>
      <c r="I1571" s="18"/>
      <c r="J1571" s="18"/>
      <c r="K1571" s="18"/>
      <c r="L1571" s="10" t="str">
        <f>VLOOKUP(C1571,ROUTE!$A:$C,2,FALSE)</f>
        <v>口服</v>
      </c>
      <c r="M1571" s="10" t="str">
        <f>VLOOKUP(C1571,ROUTE!$A:$C,3,FALSE)</f>
        <v>通过口腔吞咽给药。</v>
      </c>
      <c r="N1571" s="10" t="str">
        <f>VLOOKUP(D1571,'Dosage '!$A:$C,2,FALSE)</f>
        <v>薄膜衣片</v>
      </c>
      <c r="O1571" s="10" t="str">
        <f>VLOOKUP(D1571,'Dosage '!$A:$C,3,FALSE)</f>
        <v>在片剂核心外包有一层薄膜。</v>
      </c>
    </row>
    <row r="1572" spans="1:15">
      <c r="A1572" s="16" t="s">
        <v>645</v>
      </c>
      <c r="B1572" s="16" t="str">
        <f>VLOOKUP(A1572,Name!$A:$B,2,FALSE)</f>
        <v>D&amp;C 蓝色2号色淀</v>
      </c>
      <c r="C1572" s="16" t="s">
        <v>27</v>
      </c>
      <c r="D1572" s="16" t="s">
        <v>28</v>
      </c>
      <c r="E1572" s="17"/>
      <c r="F1572" s="18" t="s">
        <v>38</v>
      </c>
      <c r="G1572" s="18" t="s">
        <v>37</v>
      </c>
      <c r="H1572" s="18" t="s">
        <v>38</v>
      </c>
      <c r="I1572" s="18"/>
      <c r="J1572" s="18"/>
      <c r="K1572" s="18"/>
      <c r="L1572" s="10" t="str">
        <f>VLOOKUP(C1572,ROUTE!$A:$C,2,FALSE)</f>
        <v>口服</v>
      </c>
      <c r="M1572" s="10" t="str">
        <f>VLOOKUP(C1572,ROUTE!$A:$C,3,FALSE)</f>
        <v>通过口腔吞咽给药。</v>
      </c>
      <c r="N1572" s="10" t="str">
        <f>VLOOKUP(D1572,'Dosage '!$A:$C,2,FALSE)</f>
        <v>胶囊剂</v>
      </c>
      <c r="O1572" s="10" t="str">
        <f>VLOOKUP(D1572,'Dosage '!$A:$C,3,FALSE)</f>
        <v>药物装在可溶性外壳中的制剂。</v>
      </c>
    </row>
    <row r="1573" spans="1:15">
      <c r="A1573" s="16" t="s">
        <v>645</v>
      </c>
      <c r="B1573" s="16" t="str">
        <f>VLOOKUP(A1573,Name!$A:$B,2,FALSE)</f>
        <v>D&amp;C 蓝色2号色淀</v>
      </c>
      <c r="C1573" s="16" t="s">
        <v>27</v>
      </c>
      <c r="D1573" s="16" t="s">
        <v>31</v>
      </c>
      <c r="E1573" s="17"/>
      <c r="F1573" s="18" t="s">
        <v>38</v>
      </c>
      <c r="G1573" s="18">
        <v>0.24</v>
      </c>
      <c r="H1573" s="18" t="s">
        <v>24</v>
      </c>
      <c r="I1573" s="18"/>
      <c r="J1573" s="18"/>
      <c r="K1573" s="18"/>
      <c r="L1573" s="10" t="str">
        <f>VLOOKUP(C1573,ROUTE!$A:$C,2,FALSE)</f>
        <v>口服</v>
      </c>
      <c r="M1573" s="10" t="str">
        <f>VLOOKUP(C1573,ROUTE!$A:$C,3,FALSE)</f>
        <v>通过口腔吞咽给药。</v>
      </c>
      <c r="N1573" s="10" t="str">
        <f>VLOOKUP(D1573,'Dosage '!$A:$C,2,FALSE)</f>
        <v>片剂</v>
      </c>
      <c r="O1573" s="10" t="str">
        <f>VLOOKUP(D1573,'Dosage '!$A:$C,3,FALSE)</f>
        <v>由药物和辅料压制而成的固体制剂。</v>
      </c>
    </row>
    <row r="1574" spans="1:15">
      <c r="A1574" s="16" t="s">
        <v>645</v>
      </c>
      <c r="B1574" s="16" t="str">
        <f>VLOOKUP(A1574,Name!$A:$B,2,FALSE)</f>
        <v>D&amp;C 蓝色2号色淀</v>
      </c>
      <c r="C1574" s="16" t="s">
        <v>27</v>
      </c>
      <c r="D1574" s="16" t="s">
        <v>84</v>
      </c>
      <c r="E1574" s="17"/>
      <c r="F1574" s="18" t="s">
        <v>38</v>
      </c>
      <c r="G1574" s="18">
        <v>0.01</v>
      </c>
      <c r="H1574" s="18" t="s">
        <v>24</v>
      </c>
      <c r="I1574" s="18"/>
      <c r="J1574" s="18"/>
      <c r="K1574" s="18"/>
      <c r="L1574" s="10" t="str">
        <f>VLOOKUP(C1574,ROUTE!$A:$C,2,FALSE)</f>
        <v>口服</v>
      </c>
      <c r="M1574" s="10" t="str">
        <f>VLOOKUP(C1574,ROUTE!$A:$C,3,FALSE)</f>
        <v>通过口腔吞咽给药。</v>
      </c>
      <c r="N1574" s="10" t="str">
        <f>VLOOKUP(D1574,'Dosage '!$A:$C,2,FALSE)</f>
        <v>包衣片</v>
      </c>
      <c r="O1574" s="10" t="str">
        <f>VLOOKUP(D1574,'Dosage '!$A:$C,3,FALSE)</f>
        <v>片剂外层有包衣的总称。</v>
      </c>
    </row>
    <row r="1575" spans="1:15">
      <c r="A1575" s="16" t="s">
        <v>646</v>
      </c>
      <c r="B1575" s="16" t="str">
        <f>VLOOKUP(A1575,Name!$A:$B,2,FALSE)</f>
        <v>D&amp;C 绿色3号色淀</v>
      </c>
      <c r="C1575" s="16" t="s">
        <v>27</v>
      </c>
      <c r="D1575" s="16" t="s">
        <v>28</v>
      </c>
      <c r="E1575" s="17"/>
      <c r="F1575" s="18" t="s">
        <v>38</v>
      </c>
      <c r="G1575" s="18" t="s">
        <v>37</v>
      </c>
      <c r="H1575" s="18" t="s">
        <v>38</v>
      </c>
      <c r="I1575" s="18"/>
      <c r="J1575" s="18"/>
      <c r="K1575" s="18"/>
      <c r="L1575" s="10" t="str">
        <f>VLOOKUP(C1575,ROUTE!$A:$C,2,FALSE)</f>
        <v>口服</v>
      </c>
      <c r="M1575" s="10" t="str">
        <f>VLOOKUP(C1575,ROUTE!$A:$C,3,FALSE)</f>
        <v>通过口腔吞咽给药。</v>
      </c>
      <c r="N1575" s="10" t="str">
        <f>VLOOKUP(D1575,'Dosage '!$A:$C,2,FALSE)</f>
        <v>胶囊剂</v>
      </c>
      <c r="O1575" s="10" t="str">
        <f>VLOOKUP(D1575,'Dosage '!$A:$C,3,FALSE)</f>
        <v>药物装在可溶性外壳中的制剂。</v>
      </c>
    </row>
    <row r="1576" spans="1:15">
      <c r="A1576" s="16" t="s">
        <v>646</v>
      </c>
      <c r="B1576" s="16" t="str">
        <f>VLOOKUP(A1576,Name!$A:$B,2,FALSE)</f>
        <v>D&amp;C 绿色3号色淀</v>
      </c>
      <c r="C1576" s="16" t="s">
        <v>27</v>
      </c>
      <c r="D1576" s="16" t="s">
        <v>84</v>
      </c>
      <c r="E1576" s="17"/>
      <c r="F1576" s="18" t="s">
        <v>38</v>
      </c>
      <c r="G1576" s="18" t="s">
        <v>37</v>
      </c>
      <c r="H1576" s="18" t="s">
        <v>38</v>
      </c>
      <c r="I1576" s="18"/>
      <c r="J1576" s="18"/>
      <c r="K1576" s="18"/>
      <c r="L1576" s="10" t="str">
        <f>VLOOKUP(C1576,ROUTE!$A:$C,2,FALSE)</f>
        <v>口服</v>
      </c>
      <c r="M1576" s="10" t="str">
        <f>VLOOKUP(C1576,ROUTE!$A:$C,3,FALSE)</f>
        <v>通过口腔吞咽给药。</v>
      </c>
      <c r="N1576" s="10" t="str">
        <f>VLOOKUP(D1576,'Dosage '!$A:$C,2,FALSE)</f>
        <v>包衣片</v>
      </c>
      <c r="O1576" s="10" t="str">
        <f>VLOOKUP(D1576,'Dosage '!$A:$C,3,FALSE)</f>
        <v>片剂外层有包衣的总称。</v>
      </c>
    </row>
    <row r="1577" spans="1:15">
      <c r="A1577" s="16" t="s">
        <v>647</v>
      </c>
      <c r="B1577" s="16" t="str">
        <f>VLOOKUP(A1577,Name!$A:$B,2,FALSE)</f>
        <v>D&amp;C 绿色5号</v>
      </c>
      <c r="C1577" s="16" t="s">
        <v>27</v>
      </c>
      <c r="D1577" s="16" t="s">
        <v>79</v>
      </c>
      <c r="E1577" s="17">
        <v>4403901</v>
      </c>
      <c r="F1577" s="18" t="s">
        <v>648</v>
      </c>
      <c r="G1577" s="18" t="s">
        <v>37</v>
      </c>
      <c r="H1577" s="18" t="s">
        <v>38</v>
      </c>
      <c r="I1577" s="18"/>
      <c r="J1577" s="18"/>
      <c r="K1577" s="18"/>
      <c r="L1577" s="10" t="str">
        <f>VLOOKUP(C1577,ROUTE!$A:$C,2,FALSE)</f>
        <v>口服</v>
      </c>
      <c r="M1577" s="10" t="str">
        <f>VLOOKUP(C1577,ROUTE!$A:$C,3,FALSE)</f>
        <v>通过口腔吞咽给药。</v>
      </c>
      <c r="N1577" s="10" t="str">
        <f>VLOOKUP(D1577,'Dosage '!$A:$C,2,FALSE)</f>
        <v>缓释胶囊</v>
      </c>
      <c r="O1577" s="10" t="str">
        <f>VLOOKUP(D1577,'Dosage '!$A:$C,3,FALSE)</f>
        <v>药物从胶囊中缓慢、持续释放。</v>
      </c>
    </row>
    <row r="1578" spans="1:15">
      <c r="A1578" s="16" t="s">
        <v>647</v>
      </c>
      <c r="B1578" s="16" t="str">
        <f>VLOOKUP(A1578,Name!$A:$B,2,FALSE)</f>
        <v>D&amp;C 绿色5号</v>
      </c>
      <c r="C1578" s="16" t="s">
        <v>27</v>
      </c>
      <c r="D1578" s="16" t="s">
        <v>29</v>
      </c>
      <c r="E1578" s="17">
        <v>4403901</v>
      </c>
      <c r="F1578" s="18" t="s">
        <v>648</v>
      </c>
      <c r="G1578" s="18" t="s">
        <v>37</v>
      </c>
      <c r="H1578" s="18" t="s">
        <v>38</v>
      </c>
      <c r="I1578" s="18"/>
      <c r="J1578" s="18"/>
      <c r="K1578" s="18"/>
      <c r="L1578" s="10" t="str">
        <f>VLOOKUP(C1578,ROUTE!$A:$C,2,FALSE)</f>
        <v>口服</v>
      </c>
      <c r="M1578" s="10" t="str">
        <f>VLOOKUP(C1578,ROUTE!$A:$C,3,FALSE)</f>
        <v>通过口腔吞咽给药。</v>
      </c>
      <c r="N1578" s="10" t="str">
        <f>VLOOKUP(D1578,'Dosage '!$A:$C,2,FALSE)</f>
        <v>溶液剂</v>
      </c>
      <c r="O1578" s="10" t="str">
        <f>VLOOKUP(D1578,'Dosage '!$A:$C,3,FALSE)</f>
        <v>药物完全溶解在溶剂中的澄清液体。</v>
      </c>
    </row>
    <row r="1579" spans="1:15">
      <c r="A1579" s="16" t="s">
        <v>647</v>
      </c>
      <c r="B1579" s="16" t="str">
        <f>VLOOKUP(A1579,Name!$A:$B,2,FALSE)</f>
        <v>D&amp;C 绿色5号</v>
      </c>
      <c r="C1579" s="16" t="s">
        <v>27</v>
      </c>
      <c r="D1579" s="16" t="s">
        <v>31</v>
      </c>
      <c r="E1579" s="17">
        <v>4403901</v>
      </c>
      <c r="F1579" s="18" t="s">
        <v>648</v>
      </c>
      <c r="G1579" s="18">
        <v>0.03</v>
      </c>
      <c r="H1579" s="18" t="s">
        <v>24</v>
      </c>
      <c r="I1579" s="18"/>
      <c r="J1579" s="18"/>
      <c r="K1579" s="18"/>
      <c r="L1579" s="10" t="str">
        <f>VLOOKUP(C1579,ROUTE!$A:$C,2,FALSE)</f>
        <v>口服</v>
      </c>
      <c r="M1579" s="10" t="str">
        <f>VLOOKUP(C1579,ROUTE!$A:$C,3,FALSE)</f>
        <v>通过口腔吞咽给药。</v>
      </c>
      <c r="N1579" s="10" t="str">
        <f>VLOOKUP(D1579,'Dosage '!$A:$C,2,FALSE)</f>
        <v>片剂</v>
      </c>
      <c r="O1579" s="10" t="str">
        <f>VLOOKUP(D1579,'Dosage '!$A:$C,3,FALSE)</f>
        <v>由药物和辅料压制而成的固体制剂。</v>
      </c>
    </row>
    <row r="1580" spans="1:15">
      <c r="A1580" s="16" t="s">
        <v>647</v>
      </c>
      <c r="B1580" s="16" t="str">
        <f>VLOOKUP(A1580,Name!$A:$B,2,FALSE)</f>
        <v>D&amp;C 绿色5号</v>
      </c>
      <c r="C1580" s="16" t="s">
        <v>27</v>
      </c>
      <c r="D1580" s="16" t="s">
        <v>84</v>
      </c>
      <c r="E1580" s="17">
        <v>4403901</v>
      </c>
      <c r="F1580" s="18" t="s">
        <v>648</v>
      </c>
      <c r="G1580" s="18" t="s">
        <v>37</v>
      </c>
      <c r="H1580" s="18" t="s">
        <v>38</v>
      </c>
      <c r="I1580" s="18"/>
      <c r="J1580" s="18"/>
      <c r="K1580" s="18"/>
      <c r="L1580" s="10" t="str">
        <f>VLOOKUP(C1580,ROUTE!$A:$C,2,FALSE)</f>
        <v>口服</v>
      </c>
      <c r="M1580" s="10" t="str">
        <f>VLOOKUP(C1580,ROUTE!$A:$C,3,FALSE)</f>
        <v>通过口腔吞咽给药。</v>
      </c>
      <c r="N1580" s="10" t="str">
        <f>VLOOKUP(D1580,'Dosage '!$A:$C,2,FALSE)</f>
        <v>包衣片</v>
      </c>
      <c r="O1580" s="10" t="str">
        <f>VLOOKUP(D1580,'Dosage '!$A:$C,3,FALSE)</f>
        <v>片剂外层有包衣的总称。</v>
      </c>
    </row>
    <row r="1581" spans="1:15">
      <c r="A1581" s="16" t="s">
        <v>647</v>
      </c>
      <c r="B1581" s="16" t="str">
        <f>VLOOKUP(A1581,Name!$A:$B,2,FALSE)</f>
        <v>D&amp;C 绿色5号</v>
      </c>
      <c r="C1581" s="16" t="s">
        <v>16</v>
      </c>
      <c r="D1581" s="16" t="s">
        <v>172</v>
      </c>
      <c r="E1581" s="17">
        <v>4403901</v>
      </c>
      <c r="F1581" s="18" t="s">
        <v>648</v>
      </c>
      <c r="G1581" s="18">
        <v>0.09</v>
      </c>
      <c r="H1581" s="18" t="s">
        <v>19</v>
      </c>
      <c r="I1581" s="18"/>
      <c r="J1581" s="18"/>
      <c r="K1581" s="18"/>
      <c r="L1581" s="10" t="str">
        <f>VLOOKUP(C1581,ROUTE!$A:$C,2,FALSE)</f>
        <v>局部给药 / 皮肤给药</v>
      </c>
      <c r="M1581" s="10" t="str">
        <f>VLOOKUP(C1581,ROUTE!$A:$C,3,FALSE)</f>
        <v>药物直接应用于身体表面（如皮肤），通常用于产生局部效应。</v>
      </c>
      <c r="N1581" s="10" t="str">
        <f>VLOOKUP(D1581,'Dosage '!$A:$C,2,FALSE)</f>
        <v>香波剂 / 洗发剂</v>
      </c>
      <c r="O1581" s="10" t="str">
        <f>VLOOKUP(D1581,'Dosage '!$A:$C,3,FALSE)</f>
        <v>用于头发和头皮的含药洗涤剂。</v>
      </c>
    </row>
    <row r="1582" spans="1:15">
      <c r="A1582" s="16" t="s">
        <v>647</v>
      </c>
      <c r="B1582" s="16" t="str">
        <f>VLOOKUP(A1582,Name!$A:$B,2,FALSE)</f>
        <v>D&amp;C 绿色5号</v>
      </c>
      <c r="C1582" s="16" t="s">
        <v>16</v>
      </c>
      <c r="D1582" s="16" t="s">
        <v>67</v>
      </c>
      <c r="E1582" s="17">
        <v>4403901</v>
      </c>
      <c r="F1582" s="18" t="s">
        <v>648</v>
      </c>
      <c r="G1582" s="18" t="s">
        <v>37</v>
      </c>
      <c r="H1582" s="18" t="s">
        <v>38</v>
      </c>
      <c r="I1582" s="18"/>
      <c r="J1582" s="18"/>
      <c r="K1582" s="18"/>
      <c r="L1582" s="10" t="str">
        <f>VLOOKUP(C1582,ROUTE!$A:$C,2,FALSE)</f>
        <v>局部给药 / 皮肤给药</v>
      </c>
      <c r="M1582" s="10" t="str">
        <f>VLOOKUP(C1582,ROUTE!$A:$C,3,FALSE)</f>
        <v>药物直接应用于身体表面（如皮肤），通常用于产生局部效应。</v>
      </c>
      <c r="N1582" s="10" t="str">
        <f>VLOOKUP(D1582,'Dosage '!$A:$C,2,FALSE)</f>
        <v>药皂</v>
      </c>
      <c r="O1582" s="10" t="str">
        <f>VLOOKUP(D1582,'Dosage '!$A:$C,3,FALSE)</f>
        <v>含有药物的皂类清洁产品。</v>
      </c>
    </row>
    <row r="1583" spans="1:15">
      <c r="A1583" s="16" t="s">
        <v>649</v>
      </c>
      <c r="B1583" s="16" t="str">
        <f>VLOOKUP(A1583,Name!$A:$B,2,FALSE)</f>
        <v>D&amp;C 红色21号铝色淀</v>
      </c>
      <c r="C1583" s="16" t="s">
        <v>27</v>
      </c>
      <c r="D1583" s="16" t="s">
        <v>28</v>
      </c>
      <c r="E1583" s="17">
        <v>15876398</v>
      </c>
      <c r="F1583" s="18" t="s">
        <v>650</v>
      </c>
      <c r="G1583" s="18" t="s">
        <v>37</v>
      </c>
      <c r="H1583" s="18" t="s">
        <v>38</v>
      </c>
      <c r="I1583" s="18"/>
      <c r="J1583" s="18"/>
      <c r="K1583" s="18"/>
      <c r="L1583" s="10" t="str">
        <f>VLOOKUP(C1583,ROUTE!$A:$C,2,FALSE)</f>
        <v>口服</v>
      </c>
      <c r="M1583" s="10" t="str">
        <f>VLOOKUP(C1583,ROUTE!$A:$C,3,FALSE)</f>
        <v>通过口腔吞咽给药。</v>
      </c>
      <c r="N1583" s="10" t="str">
        <f>VLOOKUP(D1583,'Dosage '!$A:$C,2,FALSE)</f>
        <v>胶囊剂</v>
      </c>
      <c r="O1583" s="10" t="str">
        <f>VLOOKUP(D1583,'Dosage '!$A:$C,3,FALSE)</f>
        <v>药物装在可溶性外壳中的制剂。</v>
      </c>
    </row>
    <row r="1584" spans="1:15">
      <c r="A1584" s="16" t="s">
        <v>649</v>
      </c>
      <c r="B1584" s="16" t="str">
        <f>VLOOKUP(A1584,Name!$A:$B,2,FALSE)</f>
        <v>D&amp;C 红色21号铝色淀</v>
      </c>
      <c r="C1584" s="16" t="s">
        <v>27</v>
      </c>
      <c r="D1584" s="16" t="s">
        <v>33</v>
      </c>
      <c r="E1584" s="17">
        <v>15876398</v>
      </c>
      <c r="F1584" s="18" t="s">
        <v>650</v>
      </c>
      <c r="G1584" s="18" t="s">
        <v>37</v>
      </c>
      <c r="H1584" s="18" t="s">
        <v>38</v>
      </c>
      <c r="I1584" s="18"/>
      <c r="J1584" s="18"/>
      <c r="K1584" s="18"/>
      <c r="L1584" s="10" t="str">
        <f>VLOOKUP(C1584,ROUTE!$A:$C,2,FALSE)</f>
        <v>口服</v>
      </c>
      <c r="M1584" s="10" t="str">
        <f>VLOOKUP(C1584,ROUTE!$A:$C,3,FALSE)</f>
        <v>通过口腔吞咽给药。</v>
      </c>
      <c r="N1584" s="10" t="str">
        <f>VLOOKUP(D1584,'Dosage '!$A:$C,2,FALSE)</f>
        <v>咀嚼片</v>
      </c>
      <c r="O1584" s="10" t="str">
        <f>VLOOKUP(D1584,'Dosage '!$A:$C,3,FALSE)</f>
        <v>在吞咽前需在口中咀嚼的片剂。</v>
      </c>
    </row>
    <row r="1585" spans="1:15">
      <c r="A1585" s="16" t="s">
        <v>651</v>
      </c>
      <c r="B1585" s="16" t="str">
        <f>VLOOKUP(A1585,Name!$A:$B,2,FALSE)</f>
        <v>D&amp;C 红色22号</v>
      </c>
      <c r="C1585" s="16" t="s">
        <v>27</v>
      </c>
      <c r="D1585" s="16" t="s">
        <v>28</v>
      </c>
      <c r="E1585" s="17">
        <v>17372871</v>
      </c>
      <c r="F1585" s="18" t="s">
        <v>652</v>
      </c>
      <c r="G1585" s="18">
        <v>0.02</v>
      </c>
      <c r="H1585" s="18" t="s">
        <v>24</v>
      </c>
      <c r="I1585" s="18"/>
      <c r="J1585" s="18"/>
      <c r="K1585" s="18"/>
      <c r="L1585" s="10" t="str">
        <f>VLOOKUP(C1585,ROUTE!$A:$C,2,FALSE)</f>
        <v>口服</v>
      </c>
      <c r="M1585" s="10" t="str">
        <f>VLOOKUP(C1585,ROUTE!$A:$C,3,FALSE)</f>
        <v>通过口腔吞咽给药。</v>
      </c>
      <c r="N1585" s="10" t="str">
        <f>VLOOKUP(D1585,'Dosage '!$A:$C,2,FALSE)</f>
        <v>胶囊剂</v>
      </c>
      <c r="O1585" s="10" t="str">
        <f>VLOOKUP(D1585,'Dosage '!$A:$C,3,FALSE)</f>
        <v>药物装在可溶性外壳中的制剂。</v>
      </c>
    </row>
    <row r="1586" spans="1:15">
      <c r="A1586" s="16" t="s">
        <v>651</v>
      </c>
      <c r="B1586" s="16" t="str">
        <f>VLOOKUP(A1586,Name!$A:$B,2,FALSE)</f>
        <v>D&amp;C 红色22号</v>
      </c>
      <c r="C1586" s="16" t="s">
        <v>27</v>
      </c>
      <c r="D1586" s="16" t="s">
        <v>79</v>
      </c>
      <c r="E1586" s="17">
        <v>17372871</v>
      </c>
      <c r="F1586" s="18" t="s">
        <v>652</v>
      </c>
      <c r="G1586" s="18" t="s">
        <v>37</v>
      </c>
      <c r="H1586" s="18" t="s">
        <v>38</v>
      </c>
      <c r="I1586" s="18"/>
      <c r="J1586" s="18"/>
      <c r="K1586" s="18"/>
      <c r="L1586" s="10" t="str">
        <f>VLOOKUP(C1586,ROUTE!$A:$C,2,FALSE)</f>
        <v>口服</v>
      </c>
      <c r="M1586" s="10" t="str">
        <f>VLOOKUP(C1586,ROUTE!$A:$C,3,FALSE)</f>
        <v>通过口腔吞咽给药。</v>
      </c>
      <c r="N1586" s="10" t="str">
        <f>VLOOKUP(D1586,'Dosage '!$A:$C,2,FALSE)</f>
        <v>缓释胶囊</v>
      </c>
      <c r="O1586" s="10" t="str">
        <f>VLOOKUP(D1586,'Dosage '!$A:$C,3,FALSE)</f>
        <v>药物从胶囊中缓慢、持续释放。</v>
      </c>
    </row>
    <row r="1587" spans="1:15">
      <c r="A1587" s="16" t="s">
        <v>651</v>
      </c>
      <c r="B1587" s="16" t="str">
        <f>VLOOKUP(A1587,Name!$A:$B,2,FALSE)</f>
        <v>D&amp;C 红色22号</v>
      </c>
      <c r="C1587" s="16" t="s">
        <v>27</v>
      </c>
      <c r="D1587" s="16" t="s">
        <v>52</v>
      </c>
      <c r="E1587" s="17">
        <v>17372871</v>
      </c>
      <c r="F1587" s="18" t="s">
        <v>652</v>
      </c>
      <c r="G1587" s="18" t="s">
        <v>37</v>
      </c>
      <c r="H1587" s="18" t="s">
        <v>38</v>
      </c>
      <c r="I1587" s="18"/>
      <c r="J1587" s="18"/>
      <c r="K1587" s="18"/>
      <c r="L1587" s="10" t="str">
        <f>VLOOKUP(C1587,ROUTE!$A:$C,2,FALSE)</f>
        <v>口服</v>
      </c>
      <c r="M1587" s="10" t="str">
        <f>VLOOKUP(C1587,ROUTE!$A:$C,3,FALSE)</f>
        <v>通过口腔吞咽给药。</v>
      </c>
      <c r="N1587" s="10" t="str">
        <f>VLOOKUP(D1587,'Dosage '!$A:$C,2,FALSE)</f>
        <v>混悬剂</v>
      </c>
      <c r="O1587" s="10" t="str">
        <f>VLOOKUP(D1587,'Dosage '!$A:$C,3,FALSE)</f>
        <v>药物微粒均匀分散在液体介质中的制剂。</v>
      </c>
    </row>
    <row r="1588" spans="1:15">
      <c r="A1588" s="16" t="s">
        <v>651</v>
      </c>
      <c r="B1588" s="16" t="str">
        <f>VLOOKUP(A1588,Name!$A:$B,2,FALSE)</f>
        <v>D&amp;C 红色22号</v>
      </c>
      <c r="C1588" s="16" t="s">
        <v>27</v>
      </c>
      <c r="D1588" s="16" t="s">
        <v>84</v>
      </c>
      <c r="E1588" s="17">
        <v>17372871</v>
      </c>
      <c r="F1588" s="18" t="s">
        <v>652</v>
      </c>
      <c r="G1588" s="18" t="s">
        <v>37</v>
      </c>
      <c r="H1588" s="18" t="s">
        <v>38</v>
      </c>
      <c r="I1588" s="18"/>
      <c r="J1588" s="18"/>
      <c r="K1588" s="18"/>
      <c r="L1588" s="10" t="str">
        <f>VLOOKUP(C1588,ROUTE!$A:$C,2,FALSE)</f>
        <v>口服</v>
      </c>
      <c r="M1588" s="10" t="str">
        <f>VLOOKUP(C1588,ROUTE!$A:$C,3,FALSE)</f>
        <v>通过口腔吞咽给药。</v>
      </c>
      <c r="N1588" s="10" t="str">
        <f>VLOOKUP(D1588,'Dosage '!$A:$C,2,FALSE)</f>
        <v>包衣片</v>
      </c>
      <c r="O1588" s="10" t="str">
        <f>VLOOKUP(D1588,'Dosage '!$A:$C,3,FALSE)</f>
        <v>片剂外层有包衣的总称。</v>
      </c>
    </row>
    <row r="1589" spans="1:15">
      <c r="A1589" s="16" t="s">
        <v>651</v>
      </c>
      <c r="B1589" s="16" t="str">
        <f>VLOOKUP(A1589,Name!$A:$B,2,FALSE)</f>
        <v>D&amp;C 红色22号</v>
      </c>
      <c r="C1589" s="16" t="s">
        <v>27</v>
      </c>
      <c r="D1589" s="16" t="s">
        <v>70</v>
      </c>
      <c r="E1589" s="17">
        <v>17372871</v>
      </c>
      <c r="F1589" s="18" t="s">
        <v>652</v>
      </c>
      <c r="G1589" s="18">
        <v>0.38</v>
      </c>
      <c r="H1589" s="18" t="s">
        <v>24</v>
      </c>
      <c r="I1589" s="18"/>
      <c r="J1589" s="18"/>
      <c r="K1589" s="18"/>
      <c r="L1589" s="10" t="str">
        <f>VLOOKUP(C1589,ROUTE!$A:$C,2,FALSE)</f>
        <v>口服</v>
      </c>
      <c r="M1589" s="10" t="str">
        <f>VLOOKUP(C1589,ROUTE!$A:$C,3,FALSE)</f>
        <v>通过口腔吞咽给药。</v>
      </c>
      <c r="N1589" s="10" t="str">
        <f>VLOOKUP(D1589,'Dosage '!$A:$C,2,FALSE)</f>
        <v>迟释片 (肠溶片)</v>
      </c>
      <c r="O1589" s="10" t="str">
        <f>VLOOKUP(D1589,'Dosage '!$A:$C,3,FALSE)</f>
        <v>药物延迟释放的片剂。</v>
      </c>
    </row>
    <row r="1590" spans="1:15">
      <c r="A1590" s="16" t="s">
        <v>653</v>
      </c>
      <c r="B1590" s="16" t="str">
        <f>VLOOKUP(A1590,Name!$A:$B,2,FALSE)</f>
        <v>D&amp;C 红色27号</v>
      </c>
      <c r="C1590" s="16" t="s">
        <v>27</v>
      </c>
      <c r="D1590" s="16" t="s">
        <v>51</v>
      </c>
      <c r="E1590" s="17">
        <v>13473262</v>
      </c>
      <c r="F1590" s="18" t="s">
        <v>654</v>
      </c>
      <c r="G1590" s="18">
        <v>1.67</v>
      </c>
      <c r="H1590" s="18" t="s">
        <v>93</v>
      </c>
      <c r="I1590" s="18"/>
      <c r="J1590" s="18"/>
      <c r="K1590" s="18"/>
      <c r="L1590" s="10" t="str">
        <f>VLOOKUP(C1590,ROUTE!$A:$C,2,FALSE)</f>
        <v>口服</v>
      </c>
      <c r="M1590" s="10" t="str">
        <f>VLOOKUP(C1590,ROUTE!$A:$C,3,FALSE)</f>
        <v>通过口腔吞咽给药。</v>
      </c>
      <c r="N1590" s="10" t="str">
        <f>VLOOKUP(D1590,'Dosage '!$A:$C,2,FALSE)</f>
        <v>干混悬剂</v>
      </c>
      <c r="O1590" s="10" t="str">
        <f>VLOOKUP(D1590,'Dosage '!$A:$C,3,FALSE)</f>
        <v>服用前需分散形成混悬液的粉末。</v>
      </c>
    </row>
    <row r="1591" spans="1:15">
      <c r="A1591" s="16" t="s">
        <v>653</v>
      </c>
      <c r="B1591" s="16" t="str">
        <f>VLOOKUP(A1591,Name!$A:$B,2,FALSE)</f>
        <v>D&amp;C 红色27号</v>
      </c>
      <c r="C1591" s="16" t="s">
        <v>27</v>
      </c>
      <c r="D1591" s="16" t="s">
        <v>31</v>
      </c>
      <c r="E1591" s="17">
        <v>13473262</v>
      </c>
      <c r="F1591" s="18" t="s">
        <v>654</v>
      </c>
      <c r="G1591" s="18"/>
      <c r="H1591" s="18"/>
      <c r="I1591" s="18">
        <v>1</v>
      </c>
      <c r="J1591" s="18" t="s">
        <v>24</v>
      </c>
      <c r="K1591" s="18"/>
      <c r="L1591" s="10" t="str">
        <f>VLOOKUP(C1591,ROUTE!$A:$C,2,FALSE)</f>
        <v>口服</v>
      </c>
      <c r="M1591" s="10" t="str">
        <f>VLOOKUP(C1591,ROUTE!$A:$C,3,FALSE)</f>
        <v>通过口腔吞咽给药。</v>
      </c>
      <c r="N1591" s="10" t="str">
        <f>VLOOKUP(D1591,'Dosage '!$A:$C,2,FALSE)</f>
        <v>片剂</v>
      </c>
      <c r="O1591" s="10" t="str">
        <f>VLOOKUP(D1591,'Dosage '!$A:$C,3,FALSE)</f>
        <v>由药物和辅料压制而成的固体制剂。</v>
      </c>
    </row>
    <row r="1592" spans="1:15">
      <c r="A1592" s="16" t="s">
        <v>653</v>
      </c>
      <c r="B1592" s="16" t="str">
        <f>VLOOKUP(A1592,Name!$A:$B,2,FALSE)</f>
        <v>D&amp;C 红色27号</v>
      </c>
      <c r="C1592" s="16" t="s">
        <v>27</v>
      </c>
      <c r="D1592" s="16" t="s">
        <v>33</v>
      </c>
      <c r="E1592" s="17">
        <v>13473262</v>
      </c>
      <c r="F1592" s="18" t="s">
        <v>654</v>
      </c>
      <c r="G1592" s="18"/>
      <c r="H1592" s="18"/>
      <c r="I1592" s="20">
        <v>7</v>
      </c>
      <c r="J1592" s="18" t="s">
        <v>24</v>
      </c>
      <c r="K1592" s="18"/>
      <c r="L1592" s="10" t="str">
        <f>VLOOKUP(C1592,ROUTE!$A:$C,2,FALSE)</f>
        <v>口服</v>
      </c>
      <c r="M1592" s="10" t="str">
        <f>VLOOKUP(C1592,ROUTE!$A:$C,3,FALSE)</f>
        <v>通过口腔吞咽给药。</v>
      </c>
      <c r="N1592" s="10" t="str">
        <f>VLOOKUP(D1592,'Dosage '!$A:$C,2,FALSE)</f>
        <v>咀嚼片</v>
      </c>
      <c r="O1592" s="10" t="str">
        <f>VLOOKUP(D1592,'Dosage '!$A:$C,3,FALSE)</f>
        <v>在吞咽前需在口中咀嚼的片剂。</v>
      </c>
    </row>
    <row r="1593" spans="1:15">
      <c r="A1593" s="16" t="s">
        <v>653</v>
      </c>
      <c r="B1593" s="16" t="str">
        <f>VLOOKUP(A1593,Name!$A:$B,2,FALSE)</f>
        <v>D&amp;C 红色27号</v>
      </c>
      <c r="C1593" s="16" t="s">
        <v>27</v>
      </c>
      <c r="D1593" s="16" t="s">
        <v>34</v>
      </c>
      <c r="E1593" s="17">
        <v>13473262</v>
      </c>
      <c r="F1593" s="18" t="s">
        <v>654</v>
      </c>
      <c r="G1593" s="18">
        <v>1.43</v>
      </c>
      <c r="H1593" s="18" t="s">
        <v>24</v>
      </c>
      <c r="I1593" s="18"/>
      <c r="J1593" s="18"/>
      <c r="K1593" s="18"/>
      <c r="L1593" s="10" t="str">
        <f>VLOOKUP(C1593,ROUTE!$A:$C,2,FALSE)</f>
        <v>口服</v>
      </c>
      <c r="M1593" s="10" t="str">
        <f>VLOOKUP(C1593,ROUTE!$A:$C,3,FALSE)</f>
        <v>通过口腔吞咽给药。</v>
      </c>
      <c r="N1593" s="10" t="str">
        <f>VLOOKUP(D1593,'Dosage '!$A:$C,2,FALSE)</f>
        <v>缓释片</v>
      </c>
      <c r="O1593" s="10" t="str">
        <f>VLOOKUP(D1593,'Dosage '!$A:$C,3,FALSE)</f>
        <v>药物缓慢、持续释放的片剂。</v>
      </c>
    </row>
    <row r="1594" spans="1:15">
      <c r="A1594" s="16" t="s">
        <v>655</v>
      </c>
      <c r="B1594" s="16" t="str">
        <f>VLOOKUP(A1594,Name!$A:$B,2,FALSE)</f>
        <v>D&amp;C 红色27号铝色淀</v>
      </c>
      <c r="C1594" s="16" t="s">
        <v>27</v>
      </c>
      <c r="D1594" s="16" t="s">
        <v>28</v>
      </c>
      <c r="E1594" s="17">
        <v>15876581</v>
      </c>
      <c r="F1594" s="18" t="s">
        <v>656</v>
      </c>
      <c r="G1594" s="18">
        <v>1.31</v>
      </c>
      <c r="H1594" s="18" t="s">
        <v>24</v>
      </c>
      <c r="I1594" s="18"/>
      <c r="J1594" s="18"/>
      <c r="K1594" s="18"/>
      <c r="L1594" s="10" t="str">
        <f>VLOOKUP(C1594,ROUTE!$A:$C,2,FALSE)</f>
        <v>口服</v>
      </c>
      <c r="M1594" s="10" t="str">
        <f>VLOOKUP(C1594,ROUTE!$A:$C,3,FALSE)</f>
        <v>通过口腔吞咽给药。</v>
      </c>
      <c r="N1594" s="10" t="str">
        <f>VLOOKUP(D1594,'Dosage '!$A:$C,2,FALSE)</f>
        <v>胶囊剂</v>
      </c>
      <c r="O1594" s="10" t="str">
        <f>VLOOKUP(D1594,'Dosage '!$A:$C,3,FALSE)</f>
        <v>药物装在可溶性外壳中的制剂。</v>
      </c>
    </row>
    <row r="1595" spans="1:15">
      <c r="A1595" s="16" t="s">
        <v>655</v>
      </c>
      <c r="B1595" s="16" t="str">
        <f>VLOOKUP(A1595,Name!$A:$B,2,FALSE)</f>
        <v>D&amp;C 红色27号铝色淀</v>
      </c>
      <c r="C1595" s="16" t="s">
        <v>27</v>
      </c>
      <c r="D1595" s="16" t="s">
        <v>31</v>
      </c>
      <c r="E1595" s="17">
        <v>15876581</v>
      </c>
      <c r="F1595" s="18" t="s">
        <v>656</v>
      </c>
      <c r="G1595" s="18"/>
      <c r="H1595" s="18"/>
      <c r="I1595" s="20">
        <v>1</v>
      </c>
      <c r="J1595" s="18" t="s">
        <v>24</v>
      </c>
      <c r="K1595" s="18"/>
      <c r="L1595" s="10" t="str">
        <f>VLOOKUP(C1595,ROUTE!$A:$C,2,FALSE)</f>
        <v>口服</v>
      </c>
      <c r="M1595" s="10" t="str">
        <f>VLOOKUP(C1595,ROUTE!$A:$C,3,FALSE)</f>
        <v>通过口腔吞咽给药。</v>
      </c>
      <c r="N1595" s="10" t="str">
        <f>VLOOKUP(D1595,'Dosage '!$A:$C,2,FALSE)</f>
        <v>片剂</v>
      </c>
      <c r="O1595" s="10" t="str">
        <f>VLOOKUP(D1595,'Dosage '!$A:$C,3,FALSE)</f>
        <v>由药物和辅料压制而成的固体制剂。</v>
      </c>
    </row>
    <row r="1596" spans="1:15">
      <c r="A1596" s="16" t="s">
        <v>655</v>
      </c>
      <c r="B1596" s="16" t="str">
        <f>VLOOKUP(A1596,Name!$A:$B,2,FALSE)</f>
        <v>D&amp;C 红色27号铝色淀</v>
      </c>
      <c r="C1596" s="16" t="s">
        <v>27</v>
      </c>
      <c r="D1596" s="16" t="s">
        <v>33</v>
      </c>
      <c r="E1596" s="17">
        <v>15876581</v>
      </c>
      <c r="F1596" s="18" t="s">
        <v>656</v>
      </c>
      <c r="G1596" s="18"/>
      <c r="H1596" s="18"/>
      <c r="I1596" s="20">
        <v>3</v>
      </c>
      <c r="J1596" s="18" t="s">
        <v>24</v>
      </c>
      <c r="K1596" s="18"/>
      <c r="L1596" s="10" t="str">
        <f>VLOOKUP(C1596,ROUTE!$A:$C,2,FALSE)</f>
        <v>口服</v>
      </c>
      <c r="M1596" s="10" t="str">
        <f>VLOOKUP(C1596,ROUTE!$A:$C,3,FALSE)</f>
        <v>通过口腔吞咽给药。</v>
      </c>
      <c r="N1596" s="10" t="str">
        <f>VLOOKUP(D1596,'Dosage '!$A:$C,2,FALSE)</f>
        <v>咀嚼片</v>
      </c>
      <c r="O1596" s="10" t="str">
        <f>VLOOKUP(D1596,'Dosage '!$A:$C,3,FALSE)</f>
        <v>在吞咽前需在口中咀嚼的片剂。</v>
      </c>
    </row>
    <row r="1597" spans="1:15">
      <c r="A1597" s="16" t="s">
        <v>655</v>
      </c>
      <c r="B1597" s="16" t="str">
        <f>VLOOKUP(A1597,Name!$A:$B,2,FALSE)</f>
        <v>D&amp;C 红色27号铝色淀</v>
      </c>
      <c r="C1597" s="16" t="s">
        <v>27</v>
      </c>
      <c r="D1597" s="16" t="s">
        <v>70</v>
      </c>
      <c r="E1597" s="17">
        <v>15876581</v>
      </c>
      <c r="F1597" s="18" t="s">
        <v>656</v>
      </c>
      <c r="G1597" s="18"/>
      <c r="H1597" s="18"/>
      <c r="I1597" s="20">
        <v>1</v>
      </c>
      <c r="J1597" s="18" t="s">
        <v>24</v>
      </c>
      <c r="K1597" s="18"/>
      <c r="L1597" s="10" t="str">
        <f>VLOOKUP(C1597,ROUTE!$A:$C,2,FALSE)</f>
        <v>口服</v>
      </c>
      <c r="M1597" s="10" t="str">
        <f>VLOOKUP(C1597,ROUTE!$A:$C,3,FALSE)</f>
        <v>通过口腔吞咽给药。</v>
      </c>
      <c r="N1597" s="10" t="str">
        <f>VLOOKUP(D1597,'Dosage '!$A:$C,2,FALSE)</f>
        <v>迟释片 (肠溶片)</v>
      </c>
      <c r="O1597" s="10" t="str">
        <f>VLOOKUP(D1597,'Dosage '!$A:$C,3,FALSE)</f>
        <v>药物延迟释放的片剂。</v>
      </c>
    </row>
    <row r="1598" spans="1:15">
      <c r="A1598" s="16" t="s">
        <v>655</v>
      </c>
      <c r="B1598" s="16" t="str">
        <f>VLOOKUP(A1598,Name!$A:$B,2,FALSE)</f>
        <v>D&amp;C 红色27号铝色淀</v>
      </c>
      <c r="C1598" s="16" t="s">
        <v>27</v>
      </c>
      <c r="D1598" s="16" t="s">
        <v>34</v>
      </c>
      <c r="E1598" s="17">
        <v>15876581</v>
      </c>
      <c r="F1598" s="18" t="s">
        <v>656</v>
      </c>
      <c r="G1598" s="18">
        <v>0.54</v>
      </c>
      <c r="H1598" s="18" t="s">
        <v>24</v>
      </c>
      <c r="I1598" s="18"/>
      <c r="J1598" s="18"/>
      <c r="K1598" s="18"/>
      <c r="L1598" s="10" t="str">
        <f>VLOOKUP(C1598,ROUTE!$A:$C,2,FALSE)</f>
        <v>口服</v>
      </c>
      <c r="M1598" s="10" t="str">
        <f>VLOOKUP(C1598,ROUTE!$A:$C,3,FALSE)</f>
        <v>通过口腔吞咽给药。</v>
      </c>
      <c r="N1598" s="10" t="str">
        <f>VLOOKUP(D1598,'Dosage '!$A:$C,2,FALSE)</f>
        <v>缓释片</v>
      </c>
      <c r="O1598" s="10" t="str">
        <f>VLOOKUP(D1598,'Dosage '!$A:$C,3,FALSE)</f>
        <v>药物缓慢、持续释放的片剂。</v>
      </c>
    </row>
    <row r="1599" spans="1:15">
      <c r="A1599" s="16" t="s">
        <v>655</v>
      </c>
      <c r="B1599" s="16" t="str">
        <f>VLOOKUP(A1599,Name!$A:$B,2,FALSE)</f>
        <v>D&amp;C 红色27号铝色淀</v>
      </c>
      <c r="C1599" s="16" t="s">
        <v>27</v>
      </c>
      <c r="D1599" s="16" t="s">
        <v>35</v>
      </c>
      <c r="E1599" s="17">
        <v>15876581</v>
      </c>
      <c r="F1599" s="18" t="s">
        <v>656</v>
      </c>
      <c r="G1599" s="18" t="s">
        <v>37</v>
      </c>
      <c r="H1599" s="18" t="s">
        <v>38</v>
      </c>
      <c r="I1599" s="18"/>
      <c r="J1599" s="18"/>
      <c r="K1599" s="18"/>
      <c r="L1599" s="10" t="str">
        <f>VLOOKUP(C1599,ROUTE!$A:$C,2,FALSE)</f>
        <v>口服</v>
      </c>
      <c r="M1599" s="10" t="str">
        <f>VLOOKUP(C1599,ROUTE!$A:$C,3,FALSE)</f>
        <v>通过口腔吞咽给药。</v>
      </c>
      <c r="N1599" s="10" t="str">
        <f>VLOOKUP(D1599,'Dosage '!$A:$C,2,FALSE)</f>
        <v>薄膜衣片</v>
      </c>
      <c r="O1599" s="10" t="str">
        <f>VLOOKUP(D1599,'Dosage '!$A:$C,3,FALSE)</f>
        <v>在片剂核心外包有一层薄膜。</v>
      </c>
    </row>
    <row r="1600" spans="1:15">
      <c r="A1600" s="16" t="s">
        <v>655</v>
      </c>
      <c r="B1600" s="16" t="str">
        <f>VLOOKUP(A1600,Name!$A:$B,2,FALSE)</f>
        <v>D&amp;C 红色27号铝色淀</v>
      </c>
      <c r="C1600" s="16" t="s">
        <v>27</v>
      </c>
      <c r="D1600" s="16" t="s">
        <v>135</v>
      </c>
      <c r="E1600" s="17">
        <v>15876581</v>
      </c>
      <c r="F1600" s="18" t="s">
        <v>656</v>
      </c>
      <c r="G1600" s="18" t="s">
        <v>37</v>
      </c>
      <c r="H1600" s="18" t="s">
        <v>38</v>
      </c>
      <c r="I1600" s="18"/>
      <c r="J1600" s="18"/>
      <c r="K1600" s="18"/>
      <c r="L1600" s="10" t="str">
        <f>VLOOKUP(C1600,ROUTE!$A:$C,2,FALSE)</f>
        <v>口服</v>
      </c>
      <c r="M1600" s="10" t="str">
        <f>VLOOKUP(C1600,ROUTE!$A:$C,3,FALSE)</f>
        <v>通过口腔吞咽给药。</v>
      </c>
      <c r="N1600" s="10" t="str">
        <f>VLOOKUP(D1600,'Dosage '!$A:$C,2,FALSE)</f>
        <v>薄膜衣缓释片</v>
      </c>
      <c r="O1600" s="10" t="str">
        <f>VLOOKUP(D1600,'Dosage '!$A:$C,3,FALSE)</f>
        <v>既有薄膜包衣，又具有缓释特性的片剂。</v>
      </c>
    </row>
    <row r="1601" spans="1:15">
      <c r="A1601" s="16" t="s">
        <v>657</v>
      </c>
      <c r="B1601" s="16" t="str">
        <f>VLOOKUP(A1601,Name!$A:$B,2,FALSE)</f>
        <v>D&amp;C 红色27号色淀</v>
      </c>
      <c r="C1601" s="16" t="s">
        <v>27</v>
      </c>
      <c r="D1601" s="16" t="s">
        <v>79</v>
      </c>
      <c r="E1601" s="17"/>
      <c r="F1601" s="18" t="s">
        <v>38</v>
      </c>
      <c r="G1601" s="18" t="s">
        <v>37</v>
      </c>
      <c r="H1601" s="18" t="s">
        <v>38</v>
      </c>
      <c r="I1601" s="18"/>
      <c r="J1601" s="18"/>
      <c r="K1601" s="18"/>
      <c r="L1601" s="10" t="str">
        <f>VLOOKUP(C1601,ROUTE!$A:$C,2,FALSE)</f>
        <v>口服</v>
      </c>
      <c r="M1601" s="10" t="str">
        <f>VLOOKUP(C1601,ROUTE!$A:$C,3,FALSE)</f>
        <v>通过口腔吞咽给药。</v>
      </c>
      <c r="N1601" s="10" t="str">
        <f>VLOOKUP(D1601,'Dosage '!$A:$C,2,FALSE)</f>
        <v>缓释胶囊</v>
      </c>
      <c r="O1601" s="10" t="str">
        <f>VLOOKUP(D1601,'Dosage '!$A:$C,3,FALSE)</f>
        <v>药物从胶囊中缓慢、持续释放。</v>
      </c>
    </row>
    <row r="1602" spans="1:15">
      <c r="A1602" s="16" t="s">
        <v>657</v>
      </c>
      <c r="B1602" s="16" t="str">
        <f>VLOOKUP(A1602,Name!$A:$B,2,FALSE)</f>
        <v>D&amp;C 红色27号色淀</v>
      </c>
      <c r="C1602" s="16" t="s">
        <v>27</v>
      </c>
      <c r="D1602" s="16" t="s">
        <v>31</v>
      </c>
      <c r="E1602" s="17"/>
      <c r="F1602" s="18" t="s">
        <v>38</v>
      </c>
      <c r="G1602" s="18">
        <v>0.4</v>
      </c>
      <c r="H1602" s="18" t="s">
        <v>24</v>
      </c>
      <c r="I1602" s="18"/>
      <c r="J1602" s="18"/>
      <c r="K1602" s="18"/>
      <c r="L1602" s="10" t="str">
        <f>VLOOKUP(C1602,ROUTE!$A:$C,2,FALSE)</f>
        <v>口服</v>
      </c>
      <c r="M1602" s="10" t="str">
        <f>VLOOKUP(C1602,ROUTE!$A:$C,3,FALSE)</f>
        <v>通过口腔吞咽给药。</v>
      </c>
      <c r="N1602" s="10" t="str">
        <f>VLOOKUP(D1602,'Dosage '!$A:$C,2,FALSE)</f>
        <v>片剂</v>
      </c>
      <c r="O1602" s="10" t="str">
        <f>VLOOKUP(D1602,'Dosage '!$A:$C,3,FALSE)</f>
        <v>由药物和辅料压制而成的固体制剂。</v>
      </c>
    </row>
    <row r="1603" spans="1:15">
      <c r="A1603" s="16" t="s">
        <v>658</v>
      </c>
      <c r="B1603" s="16" t="str">
        <f>VLOOKUP(A1603,Name!$A:$B,2,FALSE)</f>
        <v>D&amp;C 红色28号</v>
      </c>
      <c r="C1603" s="16" t="s">
        <v>27</v>
      </c>
      <c r="D1603" s="16" t="s">
        <v>28</v>
      </c>
      <c r="E1603" s="17">
        <v>18472872</v>
      </c>
      <c r="F1603" s="18" t="s">
        <v>659</v>
      </c>
      <c r="G1603" s="18"/>
      <c r="H1603" s="18"/>
      <c r="I1603" s="20">
        <v>1</v>
      </c>
      <c r="J1603" s="18" t="s">
        <v>24</v>
      </c>
      <c r="K1603" s="18"/>
      <c r="L1603" s="10" t="str">
        <f>VLOOKUP(C1603,ROUTE!$A:$C,2,FALSE)</f>
        <v>口服</v>
      </c>
      <c r="M1603" s="10" t="str">
        <f>VLOOKUP(C1603,ROUTE!$A:$C,3,FALSE)</f>
        <v>通过口腔吞咽给药。</v>
      </c>
      <c r="N1603" s="10" t="str">
        <f>VLOOKUP(D1603,'Dosage '!$A:$C,2,FALSE)</f>
        <v>胶囊剂</v>
      </c>
      <c r="O1603" s="10" t="str">
        <f>VLOOKUP(D1603,'Dosage '!$A:$C,3,FALSE)</f>
        <v>药物装在可溶性外壳中的制剂。</v>
      </c>
    </row>
    <row r="1604" spans="1:15">
      <c r="A1604" s="16" t="s">
        <v>658</v>
      </c>
      <c r="B1604" s="16" t="str">
        <f>VLOOKUP(A1604,Name!$A:$B,2,FALSE)</f>
        <v>D&amp;C 红色28号</v>
      </c>
      <c r="C1604" s="16" t="s">
        <v>27</v>
      </c>
      <c r="D1604" s="16" t="s">
        <v>495</v>
      </c>
      <c r="E1604" s="17">
        <v>18472872</v>
      </c>
      <c r="F1604" s="18" t="s">
        <v>659</v>
      </c>
      <c r="G1604" s="18" t="s">
        <v>37</v>
      </c>
      <c r="H1604" s="18" t="s">
        <v>38</v>
      </c>
      <c r="I1604" s="18"/>
      <c r="J1604" s="18"/>
      <c r="K1604" s="18"/>
      <c r="L1604" s="10" t="str">
        <f>VLOOKUP(C1604,ROUTE!$A:$C,2,FALSE)</f>
        <v>口服</v>
      </c>
      <c r="M1604" s="10" t="str">
        <f>VLOOKUP(C1604,ROUTE!$A:$C,3,FALSE)</f>
        <v>通过口腔吞咽给药。</v>
      </c>
      <c r="N1604" s="10" t="str">
        <f>VLOOKUP(D1604,'Dosage '!$A:$C,2,FALSE)</f>
        <v>包衣微丸胶囊</v>
      </c>
      <c r="O1604" s="10" t="str">
        <f>VLOOKUP(D1604,'Dosage '!$A:$C,3,FALSE)</f>
        <v>胶囊内填充了经过包衣处理的微丸。</v>
      </c>
    </row>
    <row r="1605" spans="1:15">
      <c r="A1605" s="16" t="s">
        <v>658</v>
      </c>
      <c r="B1605" s="16" t="str">
        <f>VLOOKUP(A1605,Name!$A:$B,2,FALSE)</f>
        <v>D&amp;C 红色28号</v>
      </c>
      <c r="C1605" s="16" t="s">
        <v>27</v>
      </c>
      <c r="D1605" s="16" t="s">
        <v>362</v>
      </c>
      <c r="E1605" s="17">
        <v>18472872</v>
      </c>
      <c r="F1605" s="18" t="s">
        <v>659</v>
      </c>
      <c r="G1605" s="18" t="s">
        <v>37</v>
      </c>
      <c r="H1605" s="18" t="s">
        <v>38</v>
      </c>
      <c r="I1605" s="18"/>
      <c r="J1605" s="18"/>
      <c r="K1605" s="18"/>
      <c r="L1605" s="10" t="str">
        <f>VLOOKUP(C1605,ROUTE!$A:$C,2,FALSE)</f>
        <v>口服</v>
      </c>
      <c r="M1605" s="10" t="str">
        <f>VLOOKUP(C1605,ROUTE!$A:$C,3,FALSE)</f>
        <v>通过口腔吞咽给药。</v>
      </c>
      <c r="N1605" s="10" t="str">
        <f>VLOOKUP(D1605,'Dosage '!$A:$C,2,FALSE)</f>
        <v>包衣缓释胶囊</v>
      </c>
      <c r="O1605" s="10" t="str">
        <f>VLOOKUP(D1605,'Dosage '!$A:$C,3,FALSE)</f>
        <v>具有包衣和缓释特性的胶囊。</v>
      </c>
    </row>
    <row r="1606" spans="1:15">
      <c r="A1606" s="16" t="s">
        <v>658</v>
      </c>
      <c r="B1606" s="16" t="str">
        <f>VLOOKUP(A1606,Name!$A:$B,2,FALSE)</f>
        <v>D&amp;C 红色28号</v>
      </c>
      <c r="C1606" s="16" t="s">
        <v>27</v>
      </c>
      <c r="D1606" s="16" t="s">
        <v>133</v>
      </c>
      <c r="E1606" s="17">
        <v>18472872</v>
      </c>
      <c r="F1606" s="18" t="s">
        <v>659</v>
      </c>
      <c r="G1606" s="18"/>
      <c r="H1606" s="18"/>
      <c r="I1606" s="20">
        <v>1</v>
      </c>
      <c r="J1606" s="18" t="s">
        <v>24</v>
      </c>
      <c r="K1606" s="18"/>
      <c r="L1606" s="10" t="str">
        <f>VLOOKUP(C1606,ROUTE!$A:$C,2,FALSE)</f>
        <v>口服</v>
      </c>
      <c r="M1606" s="10" t="str">
        <f>VLOOKUP(C1606,ROUTE!$A:$C,3,FALSE)</f>
        <v>通过口腔吞咽给药。</v>
      </c>
      <c r="N1606" s="10" t="str">
        <f>VLOOKUP(D1606,'Dosage '!$A:$C,2,FALSE)</f>
        <v>迟释胶囊 (肠溶胶囊)</v>
      </c>
      <c r="O1606" s="10" t="str">
        <f>VLOOKUP(D1606,'Dosage '!$A:$C,3,FALSE)</f>
        <v>药物延迟释放的胶囊。</v>
      </c>
    </row>
    <row r="1607" spans="1:15">
      <c r="A1607" s="16" t="s">
        <v>658</v>
      </c>
      <c r="B1607" s="16" t="str">
        <f>VLOOKUP(A1607,Name!$A:$B,2,FALSE)</f>
        <v>D&amp;C 红色28号</v>
      </c>
      <c r="C1607" s="16" t="s">
        <v>27</v>
      </c>
      <c r="D1607" s="16" t="s">
        <v>79</v>
      </c>
      <c r="E1607" s="17">
        <v>18472872</v>
      </c>
      <c r="F1607" s="18" t="s">
        <v>659</v>
      </c>
      <c r="G1607" s="18">
        <v>0.2</v>
      </c>
      <c r="H1607" s="18" t="s">
        <v>24</v>
      </c>
      <c r="I1607" s="18"/>
      <c r="J1607" s="18"/>
      <c r="K1607" s="18"/>
      <c r="L1607" s="10" t="str">
        <f>VLOOKUP(C1607,ROUTE!$A:$C,2,FALSE)</f>
        <v>口服</v>
      </c>
      <c r="M1607" s="10" t="str">
        <f>VLOOKUP(C1607,ROUTE!$A:$C,3,FALSE)</f>
        <v>通过口腔吞咽给药。</v>
      </c>
      <c r="N1607" s="10" t="str">
        <f>VLOOKUP(D1607,'Dosage '!$A:$C,2,FALSE)</f>
        <v>缓释胶囊</v>
      </c>
      <c r="O1607" s="10" t="str">
        <f>VLOOKUP(D1607,'Dosage '!$A:$C,3,FALSE)</f>
        <v>药物从胶囊中缓慢、持续释放。</v>
      </c>
    </row>
    <row r="1608" spans="1:15">
      <c r="A1608" s="16" t="s">
        <v>658</v>
      </c>
      <c r="B1608" s="16" t="str">
        <f>VLOOKUP(A1608,Name!$A:$B,2,FALSE)</f>
        <v>D&amp;C 红色28号</v>
      </c>
      <c r="C1608" s="16" t="s">
        <v>27</v>
      </c>
      <c r="D1608" s="16" t="s">
        <v>82</v>
      </c>
      <c r="E1608" s="17">
        <v>18472872</v>
      </c>
      <c r="F1608" s="18" t="s">
        <v>659</v>
      </c>
      <c r="G1608" s="18"/>
      <c r="H1608" s="18"/>
      <c r="I1608" s="20">
        <v>3</v>
      </c>
      <c r="J1608" s="18" t="s">
        <v>24</v>
      </c>
      <c r="K1608" s="18"/>
      <c r="L1608" s="10" t="str">
        <f>VLOOKUP(C1608,ROUTE!$A:$C,2,FALSE)</f>
        <v>口服</v>
      </c>
      <c r="M1608" s="10" t="str">
        <f>VLOOKUP(C1608,ROUTE!$A:$C,3,FALSE)</f>
        <v>通过口腔吞咽给药。</v>
      </c>
      <c r="N1608" s="10" t="str">
        <f>VLOOKUP(D1608,'Dosage '!$A:$C,2,FALSE)</f>
        <v>溶液用粉末</v>
      </c>
      <c r="O1608" s="10" t="str">
        <f>VLOOKUP(D1608,'Dosage '!$A:$C,3,FALSE)</f>
        <v>服用前需溶解形成溶液的粉末。</v>
      </c>
    </row>
    <row r="1609" spans="1:15">
      <c r="A1609" s="16" t="s">
        <v>658</v>
      </c>
      <c r="B1609" s="16" t="str">
        <f>VLOOKUP(A1609,Name!$A:$B,2,FALSE)</f>
        <v>D&amp;C 红色28号</v>
      </c>
      <c r="C1609" s="16" t="s">
        <v>27</v>
      </c>
      <c r="D1609" s="16" t="s">
        <v>51</v>
      </c>
      <c r="E1609" s="17">
        <v>18472872</v>
      </c>
      <c r="F1609" s="18" t="s">
        <v>659</v>
      </c>
      <c r="G1609" s="18">
        <v>0.7</v>
      </c>
      <c r="H1609" s="18" t="s">
        <v>93</v>
      </c>
      <c r="I1609" s="18"/>
      <c r="J1609" s="18"/>
      <c r="K1609" s="18"/>
      <c r="L1609" s="10" t="str">
        <f>VLOOKUP(C1609,ROUTE!$A:$C,2,FALSE)</f>
        <v>口服</v>
      </c>
      <c r="M1609" s="10" t="str">
        <f>VLOOKUP(C1609,ROUTE!$A:$C,3,FALSE)</f>
        <v>通过口腔吞咽给药。</v>
      </c>
      <c r="N1609" s="10" t="str">
        <f>VLOOKUP(D1609,'Dosage '!$A:$C,2,FALSE)</f>
        <v>干混悬剂</v>
      </c>
      <c r="O1609" s="10" t="str">
        <f>VLOOKUP(D1609,'Dosage '!$A:$C,3,FALSE)</f>
        <v>服用前需分散形成混悬液的粉末。</v>
      </c>
    </row>
    <row r="1610" spans="1:15">
      <c r="A1610" s="16" t="s">
        <v>658</v>
      </c>
      <c r="B1610" s="16" t="str">
        <f>VLOOKUP(A1610,Name!$A:$B,2,FALSE)</f>
        <v>D&amp;C 红色28号</v>
      </c>
      <c r="C1610" s="16" t="s">
        <v>27</v>
      </c>
      <c r="D1610" s="16" t="s">
        <v>52</v>
      </c>
      <c r="E1610" s="17">
        <v>18472872</v>
      </c>
      <c r="F1610" s="18" t="s">
        <v>659</v>
      </c>
      <c r="G1610" s="18">
        <v>2.5</v>
      </c>
      <c r="H1610" s="18" t="s">
        <v>93</v>
      </c>
      <c r="I1610" s="18"/>
      <c r="J1610" s="18"/>
      <c r="K1610" s="18"/>
      <c r="L1610" s="10" t="str">
        <f>VLOOKUP(C1610,ROUTE!$A:$C,2,FALSE)</f>
        <v>口服</v>
      </c>
      <c r="M1610" s="10" t="str">
        <f>VLOOKUP(C1610,ROUTE!$A:$C,3,FALSE)</f>
        <v>通过口腔吞咽给药。</v>
      </c>
      <c r="N1610" s="10" t="str">
        <f>VLOOKUP(D1610,'Dosage '!$A:$C,2,FALSE)</f>
        <v>混悬剂</v>
      </c>
      <c r="O1610" s="10" t="str">
        <f>VLOOKUP(D1610,'Dosage '!$A:$C,3,FALSE)</f>
        <v>药物微粒均匀分散在液体介质中的制剂。</v>
      </c>
    </row>
    <row r="1611" spans="1:15">
      <c r="A1611" s="16" t="s">
        <v>658</v>
      </c>
      <c r="B1611" s="16" t="str">
        <f>VLOOKUP(A1611,Name!$A:$B,2,FALSE)</f>
        <v>D&amp;C 红色28号</v>
      </c>
      <c r="C1611" s="16" t="s">
        <v>27</v>
      </c>
      <c r="D1611" s="16" t="s">
        <v>31</v>
      </c>
      <c r="E1611" s="17">
        <v>18472872</v>
      </c>
      <c r="F1611" s="18" t="s">
        <v>659</v>
      </c>
      <c r="G1611" s="18" t="s">
        <v>37</v>
      </c>
      <c r="H1611" s="18" t="s">
        <v>38</v>
      </c>
      <c r="I1611" s="18"/>
      <c r="J1611" s="18"/>
      <c r="K1611" s="18"/>
      <c r="L1611" s="10" t="str">
        <f>VLOOKUP(C1611,ROUTE!$A:$C,2,FALSE)</f>
        <v>口服</v>
      </c>
      <c r="M1611" s="10" t="str">
        <f>VLOOKUP(C1611,ROUTE!$A:$C,3,FALSE)</f>
        <v>通过口腔吞咽给药。</v>
      </c>
      <c r="N1611" s="10" t="str">
        <f>VLOOKUP(D1611,'Dosage '!$A:$C,2,FALSE)</f>
        <v>片剂</v>
      </c>
      <c r="O1611" s="10" t="str">
        <f>VLOOKUP(D1611,'Dosage '!$A:$C,3,FALSE)</f>
        <v>由药物和辅料压制而成的固体制剂。</v>
      </c>
    </row>
    <row r="1612" spans="1:15">
      <c r="A1612" s="16" t="s">
        <v>658</v>
      </c>
      <c r="B1612" s="16" t="str">
        <f>VLOOKUP(A1612,Name!$A:$B,2,FALSE)</f>
        <v>D&amp;C 红色28号</v>
      </c>
      <c r="C1612" s="16" t="s">
        <v>16</v>
      </c>
      <c r="D1612" s="16" t="s">
        <v>165</v>
      </c>
      <c r="E1612" s="17">
        <v>18472872</v>
      </c>
      <c r="F1612" s="18" t="s">
        <v>659</v>
      </c>
      <c r="G1612" s="18" t="s">
        <v>37</v>
      </c>
      <c r="H1612" s="18" t="s">
        <v>38</v>
      </c>
      <c r="I1612" s="18"/>
      <c r="J1612" s="18"/>
      <c r="K1612" s="18"/>
      <c r="L1612" s="10" t="str">
        <f>VLOOKUP(C1612,ROUTE!$A:$C,2,FALSE)</f>
        <v>局部给药 / 皮肤给药</v>
      </c>
      <c r="M1612" s="10" t="str">
        <f>VLOOKUP(C1612,ROUTE!$A:$C,3,FALSE)</f>
        <v>药物直接应用于身体表面（如皮肤），通常用于产生局部效应。</v>
      </c>
      <c r="N1612" s="10" t="str">
        <f>VLOOKUP(D1612,'Dosage '!$A:$C,2,FALSE)</f>
        <v>气雾剂</v>
      </c>
      <c r="O1612" s="10" t="str">
        <f>VLOOKUP(D1612,'Dosage '!$A:$C,3,FALSE)</f>
        <v>药物溶解或混悬在抛射剂中，以雾状喷出的制剂。</v>
      </c>
    </row>
    <row r="1613" spans="1:15">
      <c r="A1613" s="16" t="s">
        <v>658</v>
      </c>
      <c r="B1613" s="16" t="str">
        <f>VLOOKUP(A1613,Name!$A:$B,2,FALSE)</f>
        <v>D&amp;C 红色28号</v>
      </c>
      <c r="C1613" s="16" t="s">
        <v>16</v>
      </c>
      <c r="D1613" s="16" t="s">
        <v>67</v>
      </c>
      <c r="E1613" s="17">
        <v>18472872</v>
      </c>
      <c r="F1613" s="18" t="s">
        <v>659</v>
      </c>
      <c r="G1613" s="18" t="s">
        <v>37</v>
      </c>
      <c r="H1613" s="18" t="s">
        <v>38</v>
      </c>
      <c r="I1613" s="18"/>
      <c r="J1613" s="18"/>
      <c r="K1613" s="18"/>
      <c r="L1613" s="10" t="str">
        <f>VLOOKUP(C1613,ROUTE!$A:$C,2,FALSE)</f>
        <v>局部给药 / 皮肤给药</v>
      </c>
      <c r="M1613" s="10" t="str">
        <f>VLOOKUP(C1613,ROUTE!$A:$C,3,FALSE)</f>
        <v>药物直接应用于身体表面（如皮肤），通常用于产生局部效应。</v>
      </c>
      <c r="N1613" s="10" t="str">
        <f>VLOOKUP(D1613,'Dosage '!$A:$C,2,FALSE)</f>
        <v>药皂</v>
      </c>
      <c r="O1613" s="10" t="str">
        <f>VLOOKUP(D1613,'Dosage '!$A:$C,3,FALSE)</f>
        <v>含有药物的皂类清洁产品。</v>
      </c>
    </row>
    <row r="1614" spans="1:15">
      <c r="A1614" s="16" t="s">
        <v>660</v>
      </c>
      <c r="B1614" s="16" t="str">
        <f>VLOOKUP(A1614,Name!$A:$B,2,FALSE)</f>
        <v>D&amp;C 红色28号铝色淀</v>
      </c>
      <c r="C1614" s="16" t="s">
        <v>27</v>
      </c>
      <c r="D1614" s="16" t="s">
        <v>28</v>
      </c>
      <c r="E1614" s="17"/>
      <c r="F1614" s="18" t="s">
        <v>38</v>
      </c>
      <c r="G1614" s="18" t="s">
        <v>37</v>
      </c>
      <c r="H1614" s="18" t="s">
        <v>38</v>
      </c>
      <c r="I1614" s="18"/>
      <c r="J1614" s="18"/>
      <c r="K1614" s="18"/>
      <c r="L1614" s="10" t="str">
        <f>VLOOKUP(C1614,ROUTE!$A:$C,2,FALSE)</f>
        <v>口服</v>
      </c>
      <c r="M1614" s="10" t="str">
        <f>VLOOKUP(C1614,ROUTE!$A:$C,3,FALSE)</f>
        <v>通过口腔吞咽给药。</v>
      </c>
      <c r="N1614" s="10" t="str">
        <f>VLOOKUP(D1614,'Dosage '!$A:$C,2,FALSE)</f>
        <v>胶囊剂</v>
      </c>
      <c r="O1614" s="10" t="str">
        <f>VLOOKUP(D1614,'Dosage '!$A:$C,3,FALSE)</f>
        <v>药物装在可溶性外壳中的制剂。</v>
      </c>
    </row>
    <row r="1615" spans="1:15">
      <c r="A1615" s="16" t="s">
        <v>660</v>
      </c>
      <c r="B1615" s="16" t="str">
        <f>VLOOKUP(A1615,Name!$A:$B,2,FALSE)</f>
        <v>D&amp;C 红色28号铝色淀</v>
      </c>
      <c r="C1615" s="16" t="s">
        <v>27</v>
      </c>
      <c r="D1615" s="16" t="s">
        <v>31</v>
      </c>
      <c r="E1615" s="17"/>
      <c r="F1615" s="18" t="s">
        <v>38</v>
      </c>
      <c r="G1615" s="18">
        <v>0.11</v>
      </c>
      <c r="H1615" s="18" t="s">
        <v>24</v>
      </c>
      <c r="I1615" s="18"/>
      <c r="J1615" s="18"/>
      <c r="K1615" s="18"/>
      <c r="L1615" s="10" t="str">
        <f>VLOOKUP(C1615,ROUTE!$A:$C,2,FALSE)</f>
        <v>口服</v>
      </c>
      <c r="M1615" s="10" t="str">
        <f>VLOOKUP(C1615,ROUTE!$A:$C,3,FALSE)</f>
        <v>通过口腔吞咽给药。</v>
      </c>
      <c r="N1615" s="10" t="str">
        <f>VLOOKUP(D1615,'Dosage '!$A:$C,2,FALSE)</f>
        <v>片剂</v>
      </c>
      <c r="O1615" s="10" t="str">
        <f>VLOOKUP(D1615,'Dosage '!$A:$C,3,FALSE)</f>
        <v>由药物和辅料压制而成的固体制剂。</v>
      </c>
    </row>
    <row r="1616" spans="1:15">
      <c r="A1616" s="16" t="s">
        <v>661</v>
      </c>
      <c r="B1616" s="16" t="str">
        <f>VLOOKUP(A1616,Name!$A:$B,2,FALSE)</f>
        <v>D&amp;C 红色30号</v>
      </c>
      <c r="C1616" s="16" t="s">
        <v>27</v>
      </c>
      <c r="D1616" s="16" t="s">
        <v>28</v>
      </c>
      <c r="E1616" s="17">
        <v>52641313</v>
      </c>
      <c r="F1616" s="18" t="s">
        <v>662</v>
      </c>
      <c r="G1616" s="18">
        <v>0.1</v>
      </c>
      <c r="H1616" s="18" t="s">
        <v>24</v>
      </c>
      <c r="I1616" s="18"/>
      <c r="J1616" s="18"/>
      <c r="K1616" s="18"/>
      <c r="L1616" s="10" t="str">
        <f>VLOOKUP(C1616,ROUTE!$A:$C,2,FALSE)</f>
        <v>口服</v>
      </c>
      <c r="M1616" s="10" t="str">
        <f>VLOOKUP(C1616,ROUTE!$A:$C,3,FALSE)</f>
        <v>通过口腔吞咽给药。</v>
      </c>
      <c r="N1616" s="10" t="str">
        <f>VLOOKUP(D1616,'Dosage '!$A:$C,2,FALSE)</f>
        <v>胶囊剂</v>
      </c>
      <c r="O1616" s="10" t="str">
        <f>VLOOKUP(D1616,'Dosage '!$A:$C,3,FALSE)</f>
        <v>药物装在可溶性外壳中的制剂。</v>
      </c>
    </row>
    <row r="1617" spans="1:15">
      <c r="A1617" s="16" t="s">
        <v>661</v>
      </c>
      <c r="B1617" s="16" t="str">
        <f>VLOOKUP(A1617,Name!$A:$B,2,FALSE)</f>
        <v>D&amp;C 红色30号</v>
      </c>
      <c r="C1617" s="16" t="s">
        <v>27</v>
      </c>
      <c r="D1617" s="16" t="s">
        <v>31</v>
      </c>
      <c r="E1617" s="17">
        <v>52641313</v>
      </c>
      <c r="F1617" s="18" t="s">
        <v>662</v>
      </c>
      <c r="G1617" s="18"/>
      <c r="H1617" s="18"/>
      <c r="I1617" s="20">
        <v>19</v>
      </c>
      <c r="J1617" s="18" t="s">
        <v>24</v>
      </c>
      <c r="K1617" s="18"/>
      <c r="L1617" s="10" t="str">
        <f>VLOOKUP(C1617,ROUTE!$A:$C,2,FALSE)</f>
        <v>口服</v>
      </c>
      <c r="M1617" s="10" t="str">
        <f>VLOOKUP(C1617,ROUTE!$A:$C,3,FALSE)</f>
        <v>通过口腔吞咽给药。</v>
      </c>
      <c r="N1617" s="10" t="str">
        <f>VLOOKUP(D1617,'Dosage '!$A:$C,2,FALSE)</f>
        <v>片剂</v>
      </c>
      <c r="O1617" s="10" t="str">
        <f>VLOOKUP(D1617,'Dosage '!$A:$C,3,FALSE)</f>
        <v>由药物和辅料压制而成的固体制剂。</v>
      </c>
    </row>
    <row r="1618" spans="1:15">
      <c r="A1618" s="16" t="s">
        <v>661</v>
      </c>
      <c r="B1618" s="16" t="str">
        <f>VLOOKUP(A1618,Name!$A:$B,2,FALSE)</f>
        <v>D&amp;C 红色30号</v>
      </c>
      <c r="C1618" s="16" t="s">
        <v>27</v>
      </c>
      <c r="D1618" s="16" t="s">
        <v>33</v>
      </c>
      <c r="E1618" s="17">
        <v>52641313</v>
      </c>
      <c r="F1618" s="18" t="s">
        <v>662</v>
      </c>
      <c r="G1618" s="18"/>
      <c r="H1618" s="18"/>
      <c r="I1618" s="20">
        <v>3</v>
      </c>
      <c r="J1618" s="18" t="s">
        <v>24</v>
      </c>
      <c r="K1618" s="18"/>
      <c r="L1618" s="10" t="str">
        <f>VLOOKUP(C1618,ROUTE!$A:$C,2,FALSE)</f>
        <v>口服</v>
      </c>
      <c r="M1618" s="10" t="str">
        <f>VLOOKUP(C1618,ROUTE!$A:$C,3,FALSE)</f>
        <v>通过口腔吞咽给药。</v>
      </c>
      <c r="N1618" s="10" t="str">
        <f>VLOOKUP(D1618,'Dosage '!$A:$C,2,FALSE)</f>
        <v>咀嚼片</v>
      </c>
      <c r="O1618" s="10" t="str">
        <f>VLOOKUP(D1618,'Dosage '!$A:$C,3,FALSE)</f>
        <v>在吞咽前需在口中咀嚼的片剂。</v>
      </c>
    </row>
    <row r="1619" spans="1:15">
      <c r="A1619" s="16" t="s">
        <v>661</v>
      </c>
      <c r="B1619" s="16" t="str">
        <f>VLOOKUP(A1619,Name!$A:$B,2,FALSE)</f>
        <v>D&amp;C 红色30号</v>
      </c>
      <c r="C1619" s="16" t="s">
        <v>27</v>
      </c>
      <c r="D1619" s="16" t="s">
        <v>251</v>
      </c>
      <c r="E1619" s="17">
        <v>52641313</v>
      </c>
      <c r="F1619" s="18" t="s">
        <v>662</v>
      </c>
      <c r="G1619" s="18"/>
      <c r="H1619" s="18"/>
      <c r="I1619" s="20">
        <v>1</v>
      </c>
      <c r="J1619" s="18" t="s">
        <v>24</v>
      </c>
      <c r="K1619" s="18"/>
      <c r="L1619" s="10" t="str">
        <f>VLOOKUP(C1619,ROUTE!$A:$C,2,FALSE)</f>
        <v>口服</v>
      </c>
      <c r="M1619" s="10" t="str">
        <f>VLOOKUP(C1619,ROUTE!$A:$C,3,FALSE)</f>
        <v>通过口腔吞咽给药。</v>
      </c>
      <c r="N1619" s="10" t="str">
        <f>VLOOKUP(D1619,'Dosage '!$A:$C,2,FALSE)</f>
        <v>缓释咀嚼片</v>
      </c>
      <c r="O1619" s="10" t="str">
        <f>VLOOKUP(D1619,'Dosage '!$A:$C,3,FALSE)</f>
        <v>既可咀嚼，又具有缓释特性的片剂。</v>
      </c>
    </row>
    <row r="1620" spans="1:15">
      <c r="A1620" s="16" t="s">
        <v>661</v>
      </c>
      <c r="B1620" s="16" t="str">
        <f>VLOOKUP(A1620,Name!$A:$B,2,FALSE)</f>
        <v>D&amp;C 红色30号</v>
      </c>
      <c r="C1620" s="16" t="s">
        <v>27</v>
      </c>
      <c r="D1620" s="16" t="s">
        <v>84</v>
      </c>
      <c r="E1620" s="17">
        <v>52641313</v>
      </c>
      <c r="F1620" s="18" t="s">
        <v>662</v>
      </c>
      <c r="G1620" s="18">
        <v>1.16</v>
      </c>
      <c r="H1620" s="18" t="s">
        <v>24</v>
      </c>
      <c r="I1620" s="18"/>
      <c r="J1620" s="18"/>
      <c r="K1620" s="18"/>
      <c r="L1620" s="10" t="str">
        <f>VLOOKUP(C1620,ROUTE!$A:$C,2,FALSE)</f>
        <v>口服</v>
      </c>
      <c r="M1620" s="10" t="str">
        <f>VLOOKUP(C1620,ROUTE!$A:$C,3,FALSE)</f>
        <v>通过口腔吞咽给药。</v>
      </c>
      <c r="N1620" s="10" t="str">
        <f>VLOOKUP(D1620,'Dosage '!$A:$C,2,FALSE)</f>
        <v>包衣片</v>
      </c>
      <c r="O1620" s="10" t="str">
        <f>VLOOKUP(D1620,'Dosage '!$A:$C,3,FALSE)</f>
        <v>片剂外层有包衣的总称。</v>
      </c>
    </row>
    <row r="1621" spans="1:15">
      <c r="A1621" s="16" t="s">
        <v>661</v>
      </c>
      <c r="B1621" s="16" t="str">
        <f>VLOOKUP(A1621,Name!$A:$B,2,FALSE)</f>
        <v>D&amp;C 红色30号</v>
      </c>
      <c r="C1621" s="16" t="s">
        <v>27</v>
      </c>
      <c r="D1621" s="16" t="s">
        <v>70</v>
      </c>
      <c r="E1621" s="17">
        <v>52641313</v>
      </c>
      <c r="F1621" s="18" t="s">
        <v>662</v>
      </c>
      <c r="G1621" s="18" t="s">
        <v>37</v>
      </c>
      <c r="H1621" s="18" t="s">
        <v>38</v>
      </c>
      <c r="I1621" s="18"/>
      <c r="J1621" s="18"/>
      <c r="K1621" s="18"/>
      <c r="L1621" s="10" t="str">
        <f>VLOOKUP(C1621,ROUTE!$A:$C,2,FALSE)</f>
        <v>口服</v>
      </c>
      <c r="M1621" s="10" t="str">
        <f>VLOOKUP(C1621,ROUTE!$A:$C,3,FALSE)</f>
        <v>通过口腔吞咽给药。</v>
      </c>
      <c r="N1621" s="10" t="str">
        <f>VLOOKUP(D1621,'Dosage '!$A:$C,2,FALSE)</f>
        <v>迟释片 (肠溶片)</v>
      </c>
      <c r="O1621" s="10" t="str">
        <f>VLOOKUP(D1621,'Dosage '!$A:$C,3,FALSE)</f>
        <v>药物延迟释放的片剂。</v>
      </c>
    </row>
    <row r="1622" spans="1:15">
      <c r="A1622" s="16" t="s">
        <v>661</v>
      </c>
      <c r="B1622" s="16" t="str">
        <f>VLOOKUP(A1622,Name!$A:$B,2,FALSE)</f>
        <v>D&amp;C 红色30号</v>
      </c>
      <c r="C1622" s="16" t="s">
        <v>27</v>
      </c>
      <c r="D1622" s="16" t="s">
        <v>34</v>
      </c>
      <c r="E1622" s="17">
        <v>52641313</v>
      </c>
      <c r="F1622" s="18" t="s">
        <v>662</v>
      </c>
      <c r="G1622" s="18">
        <v>0.22</v>
      </c>
      <c r="H1622" s="18" t="s">
        <v>24</v>
      </c>
      <c r="I1622" s="18"/>
      <c r="J1622" s="18"/>
      <c r="K1622" s="18"/>
      <c r="L1622" s="10" t="str">
        <f>VLOOKUP(C1622,ROUTE!$A:$C,2,FALSE)</f>
        <v>口服</v>
      </c>
      <c r="M1622" s="10" t="str">
        <f>VLOOKUP(C1622,ROUTE!$A:$C,3,FALSE)</f>
        <v>通过口腔吞咽给药。</v>
      </c>
      <c r="N1622" s="10" t="str">
        <f>VLOOKUP(D1622,'Dosage '!$A:$C,2,FALSE)</f>
        <v>缓释片</v>
      </c>
      <c r="O1622" s="10" t="str">
        <f>VLOOKUP(D1622,'Dosage '!$A:$C,3,FALSE)</f>
        <v>药物缓慢、持续释放的片剂。</v>
      </c>
    </row>
    <row r="1623" spans="1:15">
      <c r="A1623" s="16" t="s">
        <v>661</v>
      </c>
      <c r="B1623" s="16" t="str">
        <f>VLOOKUP(A1623,Name!$A:$B,2,FALSE)</f>
        <v>D&amp;C 红色30号</v>
      </c>
      <c r="C1623" s="16" t="s">
        <v>27</v>
      </c>
      <c r="D1623" s="16" t="s">
        <v>35</v>
      </c>
      <c r="E1623" s="17">
        <v>52641313</v>
      </c>
      <c r="F1623" s="18" t="s">
        <v>662</v>
      </c>
      <c r="G1623" s="18">
        <v>0.26</v>
      </c>
      <c r="H1623" s="18" t="s">
        <v>24</v>
      </c>
      <c r="I1623" s="18"/>
      <c r="J1623" s="18"/>
      <c r="K1623" s="18"/>
      <c r="L1623" s="10" t="str">
        <f>VLOOKUP(C1623,ROUTE!$A:$C,2,FALSE)</f>
        <v>口服</v>
      </c>
      <c r="M1623" s="10" t="str">
        <f>VLOOKUP(C1623,ROUTE!$A:$C,3,FALSE)</f>
        <v>通过口腔吞咽给药。</v>
      </c>
      <c r="N1623" s="10" t="str">
        <f>VLOOKUP(D1623,'Dosage '!$A:$C,2,FALSE)</f>
        <v>薄膜衣片</v>
      </c>
      <c r="O1623" s="10" t="str">
        <f>VLOOKUP(D1623,'Dosage '!$A:$C,3,FALSE)</f>
        <v>在片剂核心外包有一层薄膜。</v>
      </c>
    </row>
    <row r="1624" spans="1:15">
      <c r="A1624" s="16" t="s">
        <v>663</v>
      </c>
      <c r="B1624" s="16" t="str">
        <f>VLOOKUP(A1624,Name!$A:$B,2,FALSE)</f>
        <v>D&amp;C 红色30号铝色淀</v>
      </c>
      <c r="C1624" s="16" t="s">
        <v>27</v>
      </c>
      <c r="D1624" s="16" t="s">
        <v>28</v>
      </c>
      <c r="E1624" s="17">
        <v>1342901</v>
      </c>
      <c r="F1624" s="18" t="s">
        <v>664</v>
      </c>
      <c r="G1624" s="18" t="s">
        <v>37</v>
      </c>
      <c r="H1624" s="18" t="s">
        <v>38</v>
      </c>
      <c r="I1624" s="18"/>
      <c r="J1624" s="18"/>
      <c r="K1624" s="18"/>
      <c r="L1624" s="10" t="str">
        <f>VLOOKUP(C1624,ROUTE!$A:$C,2,FALSE)</f>
        <v>口服</v>
      </c>
      <c r="M1624" s="10" t="str">
        <f>VLOOKUP(C1624,ROUTE!$A:$C,3,FALSE)</f>
        <v>通过口腔吞咽给药。</v>
      </c>
      <c r="N1624" s="10" t="str">
        <f>VLOOKUP(D1624,'Dosage '!$A:$C,2,FALSE)</f>
        <v>胶囊剂</v>
      </c>
      <c r="O1624" s="10" t="str">
        <f>VLOOKUP(D1624,'Dosage '!$A:$C,3,FALSE)</f>
        <v>药物装在可溶性外壳中的制剂。</v>
      </c>
    </row>
    <row r="1625" spans="1:15">
      <c r="A1625" s="16" t="s">
        <v>663</v>
      </c>
      <c r="B1625" s="16" t="str">
        <f>VLOOKUP(A1625,Name!$A:$B,2,FALSE)</f>
        <v>D&amp;C 红色30号铝色淀</v>
      </c>
      <c r="C1625" s="16" t="s">
        <v>27</v>
      </c>
      <c r="D1625" s="16" t="s">
        <v>133</v>
      </c>
      <c r="E1625" s="17">
        <v>1342901</v>
      </c>
      <c r="F1625" s="18" t="s">
        <v>664</v>
      </c>
      <c r="G1625" s="18"/>
      <c r="H1625" s="18"/>
      <c r="I1625" s="20">
        <v>5</v>
      </c>
      <c r="J1625" s="18" t="s">
        <v>24</v>
      </c>
      <c r="K1625" s="18"/>
      <c r="L1625" s="10" t="str">
        <f>VLOOKUP(C1625,ROUTE!$A:$C,2,FALSE)</f>
        <v>口服</v>
      </c>
      <c r="M1625" s="10" t="str">
        <f>VLOOKUP(C1625,ROUTE!$A:$C,3,FALSE)</f>
        <v>通过口腔吞咽给药。</v>
      </c>
      <c r="N1625" s="10" t="str">
        <f>VLOOKUP(D1625,'Dosage '!$A:$C,2,FALSE)</f>
        <v>迟释胶囊 (肠溶胶囊)</v>
      </c>
      <c r="O1625" s="10" t="str">
        <f>VLOOKUP(D1625,'Dosage '!$A:$C,3,FALSE)</f>
        <v>药物延迟释放的胶囊。</v>
      </c>
    </row>
    <row r="1626" spans="1:15">
      <c r="A1626" s="16" t="s">
        <v>663</v>
      </c>
      <c r="B1626" s="16" t="str">
        <f>VLOOKUP(A1626,Name!$A:$B,2,FALSE)</f>
        <v>D&amp;C 红色30号铝色淀</v>
      </c>
      <c r="C1626" s="16" t="s">
        <v>27</v>
      </c>
      <c r="D1626" s="16" t="s">
        <v>51</v>
      </c>
      <c r="E1626" s="17">
        <v>1342901</v>
      </c>
      <c r="F1626" s="18" t="s">
        <v>664</v>
      </c>
      <c r="G1626" s="18"/>
      <c r="H1626" s="18"/>
      <c r="I1626" s="20">
        <v>18</v>
      </c>
      <c r="J1626" s="18" t="s">
        <v>24</v>
      </c>
      <c r="K1626" s="18"/>
      <c r="L1626" s="10" t="str">
        <f>VLOOKUP(C1626,ROUTE!$A:$C,2,FALSE)</f>
        <v>口服</v>
      </c>
      <c r="M1626" s="10" t="str">
        <f>VLOOKUP(C1626,ROUTE!$A:$C,3,FALSE)</f>
        <v>通过口腔吞咽给药。</v>
      </c>
      <c r="N1626" s="10" t="str">
        <f>VLOOKUP(D1626,'Dosage '!$A:$C,2,FALSE)</f>
        <v>干混悬剂</v>
      </c>
      <c r="O1626" s="10" t="str">
        <f>VLOOKUP(D1626,'Dosage '!$A:$C,3,FALSE)</f>
        <v>服用前需分散形成混悬液的粉末。</v>
      </c>
    </row>
    <row r="1627" spans="1:15">
      <c r="A1627" s="16" t="s">
        <v>663</v>
      </c>
      <c r="B1627" s="16" t="str">
        <f>VLOOKUP(A1627,Name!$A:$B,2,FALSE)</f>
        <v>D&amp;C 红色30号铝色淀</v>
      </c>
      <c r="C1627" s="16" t="s">
        <v>27</v>
      </c>
      <c r="D1627" s="16" t="s">
        <v>52</v>
      </c>
      <c r="E1627" s="17">
        <v>1342901</v>
      </c>
      <c r="F1627" s="18" t="s">
        <v>664</v>
      </c>
      <c r="G1627" s="18"/>
      <c r="H1627" s="18"/>
      <c r="I1627" s="20">
        <v>1</v>
      </c>
      <c r="J1627" s="18" t="s">
        <v>24</v>
      </c>
      <c r="K1627" s="18"/>
      <c r="L1627" s="10" t="str">
        <f>VLOOKUP(C1627,ROUTE!$A:$C,2,FALSE)</f>
        <v>口服</v>
      </c>
      <c r="M1627" s="10" t="str">
        <f>VLOOKUP(C1627,ROUTE!$A:$C,3,FALSE)</f>
        <v>通过口腔吞咽给药。</v>
      </c>
      <c r="N1627" s="10" t="str">
        <f>VLOOKUP(D1627,'Dosage '!$A:$C,2,FALSE)</f>
        <v>混悬剂</v>
      </c>
      <c r="O1627" s="10" t="str">
        <f>VLOOKUP(D1627,'Dosage '!$A:$C,3,FALSE)</f>
        <v>药物微粒均匀分散在液体介质中的制剂。</v>
      </c>
    </row>
    <row r="1628" spans="1:15">
      <c r="A1628" s="16" t="s">
        <v>663</v>
      </c>
      <c r="B1628" s="16" t="str">
        <f>VLOOKUP(A1628,Name!$A:$B,2,FALSE)</f>
        <v>D&amp;C 红色30号铝色淀</v>
      </c>
      <c r="C1628" s="16" t="s">
        <v>27</v>
      </c>
      <c r="D1628" s="16" t="s">
        <v>250</v>
      </c>
      <c r="E1628" s="17">
        <v>1342901</v>
      </c>
      <c r="F1628" s="18" t="s">
        <v>664</v>
      </c>
      <c r="G1628" s="18"/>
      <c r="H1628" s="18"/>
      <c r="I1628" s="20">
        <v>7</v>
      </c>
      <c r="J1628" s="18" t="s">
        <v>24</v>
      </c>
      <c r="K1628" s="18"/>
      <c r="L1628" s="10" t="str">
        <f>VLOOKUP(C1628,ROUTE!$A:$C,2,FALSE)</f>
        <v>口服</v>
      </c>
      <c r="M1628" s="10" t="str">
        <f>VLOOKUP(C1628,ROUTE!$A:$C,3,FALSE)</f>
        <v>通过口腔吞咽给药。</v>
      </c>
      <c r="N1628" s="10" t="str">
        <f>VLOOKUP(D1628,'Dosage '!$A:$C,2,FALSE)</f>
        <v>缓释混悬剂</v>
      </c>
      <c r="O1628" s="10" t="str">
        <f>VLOOKUP(D1628,'Dosage '!$A:$C,3,FALSE)</f>
        <v>药物在混悬液中缓慢释放。</v>
      </c>
    </row>
    <row r="1629" spans="1:15">
      <c r="A1629" s="16" t="s">
        <v>663</v>
      </c>
      <c r="B1629" s="16" t="str">
        <f>VLOOKUP(A1629,Name!$A:$B,2,FALSE)</f>
        <v>D&amp;C 红色30号铝色淀</v>
      </c>
      <c r="C1629" s="16" t="s">
        <v>27</v>
      </c>
      <c r="D1629" s="16" t="s">
        <v>31</v>
      </c>
      <c r="E1629" s="17">
        <v>1342901</v>
      </c>
      <c r="F1629" s="18" t="s">
        <v>664</v>
      </c>
      <c r="G1629" s="18"/>
      <c r="H1629" s="18"/>
      <c r="I1629" s="20">
        <v>30</v>
      </c>
      <c r="J1629" s="18" t="s">
        <v>24</v>
      </c>
      <c r="K1629" s="18"/>
      <c r="L1629" s="10" t="str">
        <f>VLOOKUP(C1629,ROUTE!$A:$C,2,FALSE)</f>
        <v>口服</v>
      </c>
      <c r="M1629" s="10" t="str">
        <f>VLOOKUP(C1629,ROUTE!$A:$C,3,FALSE)</f>
        <v>通过口腔吞咽给药。</v>
      </c>
      <c r="N1629" s="10" t="str">
        <f>VLOOKUP(D1629,'Dosage '!$A:$C,2,FALSE)</f>
        <v>片剂</v>
      </c>
      <c r="O1629" s="10" t="str">
        <f>VLOOKUP(D1629,'Dosage '!$A:$C,3,FALSE)</f>
        <v>由药物和辅料压制而成的固体制剂。</v>
      </c>
    </row>
    <row r="1630" spans="1:15">
      <c r="A1630" s="16" t="s">
        <v>663</v>
      </c>
      <c r="B1630" s="16" t="str">
        <f>VLOOKUP(A1630,Name!$A:$B,2,FALSE)</f>
        <v>D&amp;C 红色30号铝色淀</v>
      </c>
      <c r="C1630" s="16" t="s">
        <v>27</v>
      </c>
      <c r="D1630" s="16" t="s">
        <v>33</v>
      </c>
      <c r="E1630" s="17">
        <v>1342901</v>
      </c>
      <c r="F1630" s="18" t="s">
        <v>664</v>
      </c>
      <c r="G1630" s="18">
        <v>5</v>
      </c>
      <c r="H1630" s="18" t="s">
        <v>24</v>
      </c>
      <c r="I1630" s="18"/>
      <c r="J1630" s="18"/>
      <c r="K1630" s="18"/>
      <c r="L1630" s="10" t="str">
        <f>VLOOKUP(C1630,ROUTE!$A:$C,2,FALSE)</f>
        <v>口服</v>
      </c>
      <c r="M1630" s="10" t="str">
        <f>VLOOKUP(C1630,ROUTE!$A:$C,3,FALSE)</f>
        <v>通过口腔吞咽给药。</v>
      </c>
      <c r="N1630" s="10" t="str">
        <f>VLOOKUP(D1630,'Dosage '!$A:$C,2,FALSE)</f>
        <v>咀嚼片</v>
      </c>
      <c r="O1630" s="10" t="str">
        <f>VLOOKUP(D1630,'Dosage '!$A:$C,3,FALSE)</f>
        <v>在吞咽前需在口中咀嚼的片剂。</v>
      </c>
    </row>
    <row r="1631" spans="1:15">
      <c r="A1631" s="16" t="s">
        <v>663</v>
      </c>
      <c r="B1631" s="16" t="str">
        <f>VLOOKUP(A1631,Name!$A:$B,2,FALSE)</f>
        <v>D&amp;C 红色30号铝色淀</v>
      </c>
      <c r="C1631" s="16" t="s">
        <v>27</v>
      </c>
      <c r="D1631" s="16" t="s">
        <v>84</v>
      </c>
      <c r="E1631" s="17">
        <v>1342901</v>
      </c>
      <c r="F1631" s="18" t="s">
        <v>664</v>
      </c>
      <c r="G1631" s="18"/>
      <c r="H1631" s="18"/>
      <c r="I1631" s="20">
        <v>5</v>
      </c>
      <c r="J1631" s="18" t="s">
        <v>24</v>
      </c>
      <c r="K1631" s="18"/>
      <c r="L1631" s="10" t="str">
        <f>VLOOKUP(C1631,ROUTE!$A:$C,2,FALSE)</f>
        <v>口服</v>
      </c>
      <c r="M1631" s="10" t="str">
        <f>VLOOKUP(C1631,ROUTE!$A:$C,3,FALSE)</f>
        <v>通过口腔吞咽给药。</v>
      </c>
      <c r="N1631" s="10" t="str">
        <f>VLOOKUP(D1631,'Dosage '!$A:$C,2,FALSE)</f>
        <v>包衣片</v>
      </c>
      <c r="O1631" s="10" t="str">
        <f>VLOOKUP(D1631,'Dosage '!$A:$C,3,FALSE)</f>
        <v>片剂外层有包衣的总称。</v>
      </c>
    </row>
    <row r="1632" spans="1:15">
      <c r="A1632" s="16" t="s">
        <v>663</v>
      </c>
      <c r="B1632" s="16" t="str">
        <f>VLOOKUP(A1632,Name!$A:$B,2,FALSE)</f>
        <v>D&amp;C 红色30号铝色淀</v>
      </c>
      <c r="C1632" s="16" t="s">
        <v>27</v>
      </c>
      <c r="D1632" s="16" t="s">
        <v>70</v>
      </c>
      <c r="E1632" s="17">
        <v>1342901</v>
      </c>
      <c r="F1632" s="18" t="s">
        <v>664</v>
      </c>
      <c r="G1632" s="18"/>
      <c r="H1632" s="18"/>
      <c r="I1632" s="20">
        <v>2</v>
      </c>
      <c r="J1632" s="18" t="s">
        <v>24</v>
      </c>
      <c r="K1632" s="18"/>
      <c r="L1632" s="10" t="str">
        <f>VLOOKUP(C1632,ROUTE!$A:$C,2,FALSE)</f>
        <v>口服</v>
      </c>
      <c r="M1632" s="10" t="str">
        <f>VLOOKUP(C1632,ROUTE!$A:$C,3,FALSE)</f>
        <v>通过口腔吞咽给药。</v>
      </c>
      <c r="N1632" s="10" t="str">
        <f>VLOOKUP(D1632,'Dosage '!$A:$C,2,FALSE)</f>
        <v>迟释片 (肠溶片)</v>
      </c>
      <c r="O1632" s="10" t="str">
        <f>VLOOKUP(D1632,'Dosage '!$A:$C,3,FALSE)</f>
        <v>药物延迟释放的片剂。</v>
      </c>
    </row>
    <row r="1633" spans="1:15">
      <c r="A1633" s="16" t="s">
        <v>663</v>
      </c>
      <c r="B1633" s="16" t="str">
        <f>VLOOKUP(A1633,Name!$A:$B,2,FALSE)</f>
        <v>D&amp;C 红色30号铝色淀</v>
      </c>
      <c r="C1633" s="16" t="s">
        <v>27</v>
      </c>
      <c r="D1633" s="16" t="s">
        <v>34</v>
      </c>
      <c r="E1633" s="17">
        <v>1342901</v>
      </c>
      <c r="F1633" s="18" t="s">
        <v>664</v>
      </c>
      <c r="G1633" s="18"/>
      <c r="H1633" s="18"/>
      <c r="I1633" s="18">
        <v>1</v>
      </c>
      <c r="J1633" s="18" t="s">
        <v>24</v>
      </c>
      <c r="K1633" s="18"/>
      <c r="L1633" s="10" t="str">
        <f>VLOOKUP(C1633,ROUTE!$A:$C,2,FALSE)</f>
        <v>口服</v>
      </c>
      <c r="M1633" s="10" t="str">
        <f>VLOOKUP(C1633,ROUTE!$A:$C,3,FALSE)</f>
        <v>通过口腔吞咽给药。</v>
      </c>
      <c r="N1633" s="10" t="str">
        <f>VLOOKUP(D1633,'Dosage '!$A:$C,2,FALSE)</f>
        <v>缓释片</v>
      </c>
      <c r="O1633" s="10" t="str">
        <f>VLOOKUP(D1633,'Dosage '!$A:$C,3,FALSE)</f>
        <v>药物缓慢、持续释放的片剂。</v>
      </c>
    </row>
    <row r="1634" spans="1:15">
      <c r="A1634" s="16" t="s">
        <v>663</v>
      </c>
      <c r="B1634" s="16" t="str">
        <f>VLOOKUP(A1634,Name!$A:$B,2,FALSE)</f>
        <v>D&amp;C 红色30号铝色淀</v>
      </c>
      <c r="C1634" s="16" t="s">
        <v>27</v>
      </c>
      <c r="D1634" s="16" t="s">
        <v>35</v>
      </c>
      <c r="E1634" s="17">
        <v>1342901</v>
      </c>
      <c r="F1634" s="18" t="s">
        <v>664</v>
      </c>
      <c r="G1634" s="18">
        <v>0.3</v>
      </c>
      <c r="H1634" s="18" t="s">
        <v>24</v>
      </c>
      <c r="I1634" s="18"/>
      <c r="J1634" s="18"/>
      <c r="K1634" s="18"/>
      <c r="L1634" s="10" t="str">
        <f>VLOOKUP(C1634,ROUTE!$A:$C,2,FALSE)</f>
        <v>口服</v>
      </c>
      <c r="M1634" s="10" t="str">
        <f>VLOOKUP(C1634,ROUTE!$A:$C,3,FALSE)</f>
        <v>通过口腔吞咽给药。</v>
      </c>
      <c r="N1634" s="10" t="str">
        <f>VLOOKUP(D1634,'Dosage '!$A:$C,2,FALSE)</f>
        <v>薄膜衣片</v>
      </c>
      <c r="O1634" s="10" t="str">
        <f>VLOOKUP(D1634,'Dosage '!$A:$C,3,FALSE)</f>
        <v>在片剂核心外包有一层薄膜。</v>
      </c>
    </row>
    <row r="1635" spans="1:15">
      <c r="A1635" s="16" t="s">
        <v>663</v>
      </c>
      <c r="B1635" s="16" t="str">
        <f>VLOOKUP(A1635,Name!$A:$B,2,FALSE)</f>
        <v>D&amp;C 红色30号铝色淀</v>
      </c>
      <c r="C1635" s="16" t="s">
        <v>27</v>
      </c>
      <c r="D1635" s="16" t="s">
        <v>213</v>
      </c>
      <c r="E1635" s="17">
        <v>1342901</v>
      </c>
      <c r="F1635" s="18" t="s">
        <v>664</v>
      </c>
      <c r="G1635" s="18">
        <v>0.9</v>
      </c>
      <c r="H1635" s="18" t="s">
        <v>24</v>
      </c>
      <c r="I1635" s="18"/>
      <c r="J1635" s="18"/>
      <c r="K1635" s="18"/>
      <c r="L1635" s="10" t="str">
        <f>VLOOKUP(C1635,ROUTE!$A:$C,2,FALSE)</f>
        <v>口服</v>
      </c>
      <c r="M1635" s="10" t="str">
        <f>VLOOKUP(C1635,ROUTE!$A:$C,3,FALSE)</f>
        <v>通过口腔吞咽给药。</v>
      </c>
      <c r="N1635" s="10" t="str">
        <f>VLOOKUP(D1635,'Dosage '!$A:$C,2,FALSE)</f>
        <v>膜片</v>
      </c>
      <c r="O1635" s="10" t="str">
        <f>VLOOKUP(D1635,'Dosage '!$A:$C,3,FALSE)</f>
        <v>一种薄片状制剂，可快速溶解。</v>
      </c>
    </row>
    <row r="1636" spans="1:15">
      <c r="A1636" s="16" t="s">
        <v>665</v>
      </c>
      <c r="B1636" s="16" t="str">
        <f>VLOOKUP(A1636,Name!$A:$B,2,FALSE)</f>
        <v>D&amp;C 红色33号</v>
      </c>
      <c r="C1636" s="16" t="s">
        <v>92</v>
      </c>
      <c r="D1636" s="16" t="s">
        <v>29</v>
      </c>
      <c r="E1636" s="17">
        <v>3567666</v>
      </c>
      <c r="F1636" s="18" t="s">
        <v>666</v>
      </c>
      <c r="G1636" s="18" t="s">
        <v>37</v>
      </c>
      <c r="H1636" s="18" t="s">
        <v>38</v>
      </c>
      <c r="I1636" s="18"/>
      <c r="J1636" s="18"/>
      <c r="K1636" s="18"/>
      <c r="L1636" s="10" t="str">
        <f>VLOOKUP(C1636,ROUTE!$A:$C,2,FALSE)</f>
        <v>牙科给药</v>
      </c>
      <c r="M1636" s="10" t="str">
        <f>VLOOKUP(C1636,ROUTE!$A:$C,3,FALSE)</f>
        <v>直接用于牙齿或牙龈的药物。</v>
      </c>
      <c r="N1636" s="10" t="str">
        <f>VLOOKUP(D1636,'Dosage '!$A:$C,2,FALSE)</f>
        <v>溶液剂</v>
      </c>
      <c r="O1636" s="10" t="str">
        <f>VLOOKUP(D1636,'Dosage '!$A:$C,3,FALSE)</f>
        <v>药物完全溶解在溶剂中的澄清液体。</v>
      </c>
    </row>
    <row r="1637" spans="1:15">
      <c r="A1637" s="16" t="s">
        <v>665</v>
      </c>
      <c r="B1637" s="16" t="str">
        <f>VLOOKUP(A1637,Name!$A:$B,2,FALSE)</f>
        <v>D&amp;C 红色33号</v>
      </c>
      <c r="C1637" s="16" t="s">
        <v>27</v>
      </c>
      <c r="D1637" s="16" t="s">
        <v>28</v>
      </c>
      <c r="E1637" s="17">
        <v>3567666</v>
      </c>
      <c r="F1637" s="18" t="s">
        <v>666</v>
      </c>
      <c r="G1637" s="18"/>
      <c r="H1637" s="18"/>
      <c r="I1637" s="20">
        <v>1</v>
      </c>
      <c r="J1637" s="18" t="s">
        <v>24</v>
      </c>
      <c r="K1637" s="18"/>
      <c r="L1637" s="10" t="str">
        <f>VLOOKUP(C1637,ROUTE!$A:$C,2,FALSE)</f>
        <v>口服</v>
      </c>
      <c r="M1637" s="10" t="str">
        <f>VLOOKUP(C1637,ROUTE!$A:$C,3,FALSE)</f>
        <v>通过口腔吞咽给药。</v>
      </c>
      <c r="N1637" s="10" t="str">
        <f>VLOOKUP(D1637,'Dosage '!$A:$C,2,FALSE)</f>
        <v>胶囊剂</v>
      </c>
      <c r="O1637" s="10" t="str">
        <f>VLOOKUP(D1637,'Dosage '!$A:$C,3,FALSE)</f>
        <v>药物装在可溶性外壳中的制剂。</v>
      </c>
    </row>
    <row r="1638" spans="1:15">
      <c r="A1638" s="16" t="s">
        <v>665</v>
      </c>
      <c r="B1638" s="16" t="str">
        <f>VLOOKUP(A1638,Name!$A:$B,2,FALSE)</f>
        <v>D&amp;C 红色33号</v>
      </c>
      <c r="C1638" s="16" t="s">
        <v>27</v>
      </c>
      <c r="D1638" s="16" t="s">
        <v>79</v>
      </c>
      <c r="E1638" s="17">
        <v>3567666</v>
      </c>
      <c r="F1638" s="18" t="s">
        <v>666</v>
      </c>
      <c r="G1638" s="18" t="s">
        <v>37</v>
      </c>
      <c r="H1638" s="18" t="s">
        <v>38</v>
      </c>
      <c r="I1638" s="18"/>
      <c r="J1638" s="18"/>
      <c r="K1638" s="18"/>
      <c r="L1638" s="10" t="str">
        <f>VLOOKUP(C1638,ROUTE!$A:$C,2,FALSE)</f>
        <v>口服</v>
      </c>
      <c r="M1638" s="10" t="str">
        <f>VLOOKUP(C1638,ROUTE!$A:$C,3,FALSE)</f>
        <v>通过口腔吞咽给药。</v>
      </c>
      <c r="N1638" s="10" t="str">
        <f>VLOOKUP(D1638,'Dosage '!$A:$C,2,FALSE)</f>
        <v>缓释胶囊</v>
      </c>
      <c r="O1638" s="10" t="str">
        <f>VLOOKUP(D1638,'Dosage '!$A:$C,3,FALSE)</f>
        <v>药物从胶囊中缓慢、持续释放。</v>
      </c>
    </row>
    <row r="1639" spans="1:15">
      <c r="A1639" s="16" t="s">
        <v>665</v>
      </c>
      <c r="B1639" s="16" t="str">
        <f>VLOOKUP(A1639,Name!$A:$B,2,FALSE)</f>
        <v>D&amp;C 红色33号</v>
      </c>
      <c r="C1639" s="16" t="s">
        <v>27</v>
      </c>
      <c r="D1639" s="16" t="s">
        <v>248</v>
      </c>
      <c r="E1639" s="17">
        <v>3567666</v>
      </c>
      <c r="F1639" s="18" t="s">
        <v>666</v>
      </c>
      <c r="G1639" s="18">
        <v>0.01</v>
      </c>
      <c r="H1639" s="18" t="s">
        <v>24</v>
      </c>
      <c r="I1639" s="18"/>
      <c r="J1639" s="18"/>
      <c r="K1639" s="18"/>
      <c r="L1639" s="10" t="str">
        <f>VLOOKUP(C1639,ROUTE!$A:$C,2,FALSE)</f>
        <v>口服</v>
      </c>
      <c r="M1639" s="10" t="str">
        <f>VLOOKUP(C1639,ROUTE!$A:$C,3,FALSE)</f>
        <v>通过口腔吞咽给药。</v>
      </c>
      <c r="N1639" s="10" t="str">
        <f>VLOOKUP(D1639,'Dosage '!$A:$C,2,FALSE)</f>
        <v>液充胶囊 / 软胶囊</v>
      </c>
      <c r="O1639" s="10" t="str">
        <f>VLOOKUP(D1639,'Dosage '!$A:$C,3,FALSE)</f>
        <v>外壳内填充液体或半固体药物的胶囊。</v>
      </c>
    </row>
    <row r="1640" spans="1:15">
      <c r="A1640" s="16" t="s">
        <v>665</v>
      </c>
      <c r="B1640" s="16" t="str">
        <f>VLOOKUP(A1640,Name!$A:$B,2,FALSE)</f>
        <v>D&amp;C 红色33号</v>
      </c>
      <c r="C1640" s="16" t="s">
        <v>27</v>
      </c>
      <c r="D1640" s="16" t="s">
        <v>157</v>
      </c>
      <c r="E1640" s="17">
        <v>3567666</v>
      </c>
      <c r="F1640" s="18" t="s">
        <v>666</v>
      </c>
      <c r="G1640" s="18">
        <v>0.02</v>
      </c>
      <c r="H1640" s="18" t="s">
        <v>30</v>
      </c>
      <c r="I1640" s="18"/>
      <c r="J1640" s="18"/>
      <c r="K1640" s="18"/>
      <c r="L1640" s="10" t="str">
        <f>VLOOKUP(C1640,ROUTE!$A:$C,2,FALSE)</f>
        <v>口服</v>
      </c>
      <c r="M1640" s="10" t="str">
        <f>VLOOKUP(C1640,ROUTE!$A:$C,3,FALSE)</f>
        <v>通过口腔吞咽给药。</v>
      </c>
      <c r="N1640" s="10" t="str">
        <f>VLOOKUP(D1640,'Dosage '!$A:$C,2,FALSE)</f>
        <v>浓缩液</v>
      </c>
      <c r="O1640" s="10" t="str">
        <f>VLOOKUP(D1640,'Dosage '!$A:$C,3,FALSE)</f>
        <v>使用前需要稀释的高浓度溶液。</v>
      </c>
    </row>
    <row r="1641" spans="1:15">
      <c r="A1641" s="16" t="s">
        <v>665</v>
      </c>
      <c r="B1641" s="16" t="str">
        <f>VLOOKUP(A1641,Name!$A:$B,2,FALSE)</f>
        <v>D&amp;C 红色33号</v>
      </c>
      <c r="C1641" s="16" t="s">
        <v>27</v>
      </c>
      <c r="D1641" s="16" t="s">
        <v>117</v>
      </c>
      <c r="E1641" s="17">
        <v>3567666</v>
      </c>
      <c r="F1641" s="18" t="s">
        <v>666</v>
      </c>
      <c r="G1641" s="18">
        <v>27.5</v>
      </c>
      <c r="H1641" s="18" t="s">
        <v>93</v>
      </c>
      <c r="I1641" s="18"/>
      <c r="J1641" s="18"/>
      <c r="K1641" s="18"/>
      <c r="L1641" s="10" t="str">
        <f>VLOOKUP(C1641,ROUTE!$A:$C,2,FALSE)</f>
        <v>口服</v>
      </c>
      <c r="M1641" s="10" t="str">
        <f>VLOOKUP(C1641,ROUTE!$A:$C,3,FALSE)</f>
        <v>通过口腔吞咽给药。</v>
      </c>
      <c r="N1641" s="10" t="str">
        <f>VLOOKUP(D1641,'Dosage '!$A:$C,2,FALSE)</f>
        <v>酏剂</v>
      </c>
      <c r="O1641" s="10" t="str">
        <f>VLOOKUP(D1641,'Dosage '!$A:$C,3,FALSE)</f>
        <v>含有乙醇和甜味剂的澄清口服液体。</v>
      </c>
    </row>
    <row r="1642" spans="1:15">
      <c r="A1642" s="16" t="s">
        <v>665</v>
      </c>
      <c r="B1642" s="16" t="str">
        <f>VLOOKUP(A1642,Name!$A:$B,2,FALSE)</f>
        <v>D&amp;C 红色33号</v>
      </c>
      <c r="C1642" s="16" t="s">
        <v>27</v>
      </c>
      <c r="D1642" s="16" t="s">
        <v>29</v>
      </c>
      <c r="E1642" s="17">
        <v>3567666</v>
      </c>
      <c r="F1642" s="18" t="s">
        <v>666</v>
      </c>
      <c r="G1642" s="18"/>
      <c r="H1642" s="18"/>
      <c r="I1642" s="20">
        <v>2</v>
      </c>
      <c r="J1642" s="18" t="s">
        <v>24</v>
      </c>
      <c r="K1642" s="18"/>
      <c r="L1642" s="10" t="str">
        <f>VLOOKUP(C1642,ROUTE!$A:$C,2,FALSE)</f>
        <v>口服</v>
      </c>
      <c r="M1642" s="10" t="str">
        <f>VLOOKUP(C1642,ROUTE!$A:$C,3,FALSE)</f>
        <v>通过口腔吞咽给药。</v>
      </c>
      <c r="N1642" s="10" t="str">
        <f>VLOOKUP(D1642,'Dosage '!$A:$C,2,FALSE)</f>
        <v>溶液剂</v>
      </c>
      <c r="O1642" s="10" t="str">
        <f>VLOOKUP(D1642,'Dosage '!$A:$C,3,FALSE)</f>
        <v>药物完全溶解在溶剂中的澄清液体。</v>
      </c>
    </row>
    <row r="1643" spans="1:15">
      <c r="A1643" s="16" t="s">
        <v>665</v>
      </c>
      <c r="B1643" s="16" t="str">
        <f>VLOOKUP(A1643,Name!$A:$B,2,FALSE)</f>
        <v>D&amp;C 红色33号</v>
      </c>
      <c r="C1643" s="16" t="s">
        <v>27</v>
      </c>
      <c r="D1643" s="16" t="s">
        <v>52</v>
      </c>
      <c r="E1643" s="17">
        <v>3567666</v>
      </c>
      <c r="F1643" s="18" t="s">
        <v>666</v>
      </c>
      <c r="G1643" s="18">
        <v>0.13</v>
      </c>
      <c r="H1643" s="18" t="s">
        <v>93</v>
      </c>
      <c r="I1643" s="18"/>
      <c r="J1643" s="18"/>
      <c r="K1643" s="18"/>
      <c r="L1643" s="10" t="str">
        <f>VLOOKUP(C1643,ROUTE!$A:$C,2,FALSE)</f>
        <v>口服</v>
      </c>
      <c r="M1643" s="10" t="str">
        <f>VLOOKUP(C1643,ROUTE!$A:$C,3,FALSE)</f>
        <v>通过口腔吞咽给药。</v>
      </c>
      <c r="N1643" s="10" t="str">
        <f>VLOOKUP(D1643,'Dosage '!$A:$C,2,FALSE)</f>
        <v>混悬剂</v>
      </c>
      <c r="O1643" s="10" t="str">
        <f>VLOOKUP(D1643,'Dosage '!$A:$C,3,FALSE)</f>
        <v>药物微粒均匀分散在液体介质中的制剂。</v>
      </c>
    </row>
    <row r="1644" spans="1:15">
      <c r="A1644" s="16" t="s">
        <v>665</v>
      </c>
      <c r="B1644" s="16" t="str">
        <f>VLOOKUP(A1644,Name!$A:$B,2,FALSE)</f>
        <v>D&amp;C 红色33号</v>
      </c>
      <c r="C1644" s="16" t="s">
        <v>27</v>
      </c>
      <c r="D1644" s="16" t="s">
        <v>250</v>
      </c>
      <c r="E1644" s="17">
        <v>3567666</v>
      </c>
      <c r="F1644" s="18" t="s">
        <v>666</v>
      </c>
      <c r="G1644" s="18" t="s">
        <v>37</v>
      </c>
      <c r="H1644" s="18" t="s">
        <v>38</v>
      </c>
      <c r="I1644" s="18"/>
      <c r="J1644" s="18"/>
      <c r="K1644" s="18"/>
      <c r="L1644" s="10" t="str">
        <f>VLOOKUP(C1644,ROUTE!$A:$C,2,FALSE)</f>
        <v>口服</v>
      </c>
      <c r="M1644" s="10" t="str">
        <f>VLOOKUP(C1644,ROUTE!$A:$C,3,FALSE)</f>
        <v>通过口腔吞咽给药。</v>
      </c>
      <c r="N1644" s="10" t="str">
        <f>VLOOKUP(D1644,'Dosage '!$A:$C,2,FALSE)</f>
        <v>缓释混悬剂</v>
      </c>
      <c r="O1644" s="10" t="str">
        <f>VLOOKUP(D1644,'Dosage '!$A:$C,3,FALSE)</f>
        <v>药物在混悬液中缓慢释放。</v>
      </c>
    </row>
    <row r="1645" spans="1:15">
      <c r="A1645" s="16" t="s">
        <v>665</v>
      </c>
      <c r="B1645" s="16" t="str">
        <f>VLOOKUP(A1645,Name!$A:$B,2,FALSE)</f>
        <v>D&amp;C 红色33号</v>
      </c>
      <c r="C1645" s="16" t="s">
        <v>27</v>
      </c>
      <c r="D1645" s="16" t="s">
        <v>83</v>
      </c>
      <c r="E1645" s="17">
        <v>3567666</v>
      </c>
      <c r="F1645" s="18" t="s">
        <v>666</v>
      </c>
      <c r="G1645" s="18"/>
      <c r="H1645" s="18"/>
      <c r="I1645" s="20">
        <v>1</v>
      </c>
      <c r="J1645" s="18" t="s">
        <v>24</v>
      </c>
      <c r="K1645" s="18" t="s">
        <v>32</v>
      </c>
      <c r="L1645" s="10" t="str">
        <f>VLOOKUP(C1645,ROUTE!$A:$C,2,FALSE)</f>
        <v>口服</v>
      </c>
      <c r="M1645" s="10" t="str">
        <f>VLOOKUP(C1645,ROUTE!$A:$C,3,FALSE)</f>
        <v>通过口腔吞咽给药。</v>
      </c>
      <c r="N1645" s="10" t="str">
        <f>VLOOKUP(D1645,'Dosage '!$A:$C,2,FALSE)</f>
        <v>糖浆剂</v>
      </c>
      <c r="O1645" s="10" t="str">
        <f>VLOOKUP(D1645,'Dosage '!$A:$C,3,FALSE)</f>
        <v>含有高浓度蔗糖的浓水溶液。</v>
      </c>
    </row>
    <row r="1646" spans="1:15">
      <c r="A1646" s="16" t="s">
        <v>665</v>
      </c>
      <c r="B1646" s="16" t="str">
        <f>VLOOKUP(A1646,Name!$A:$B,2,FALSE)</f>
        <v>D&amp;C 红色33号</v>
      </c>
      <c r="C1646" s="16" t="s">
        <v>27</v>
      </c>
      <c r="D1646" s="16" t="s">
        <v>31</v>
      </c>
      <c r="E1646" s="17">
        <v>3567666</v>
      </c>
      <c r="F1646" s="18" t="s">
        <v>666</v>
      </c>
      <c r="G1646" s="18">
        <v>0.24</v>
      </c>
      <c r="H1646" s="18" t="s">
        <v>24</v>
      </c>
      <c r="I1646" s="18"/>
      <c r="J1646" s="18"/>
      <c r="K1646" s="18"/>
      <c r="L1646" s="10" t="str">
        <f>VLOOKUP(C1646,ROUTE!$A:$C,2,FALSE)</f>
        <v>口服</v>
      </c>
      <c r="M1646" s="10" t="str">
        <f>VLOOKUP(C1646,ROUTE!$A:$C,3,FALSE)</f>
        <v>通过口腔吞咽给药。</v>
      </c>
      <c r="N1646" s="10" t="str">
        <f>VLOOKUP(D1646,'Dosage '!$A:$C,2,FALSE)</f>
        <v>片剂</v>
      </c>
      <c r="O1646" s="10" t="str">
        <f>VLOOKUP(D1646,'Dosage '!$A:$C,3,FALSE)</f>
        <v>由药物和辅料压制而成的固体制剂。</v>
      </c>
    </row>
    <row r="1647" spans="1:15">
      <c r="A1647" s="16" t="s">
        <v>665</v>
      </c>
      <c r="B1647" s="16" t="str">
        <f>VLOOKUP(A1647,Name!$A:$B,2,FALSE)</f>
        <v>D&amp;C 红色33号</v>
      </c>
      <c r="C1647" s="16" t="s">
        <v>27</v>
      </c>
      <c r="D1647" s="16" t="s">
        <v>84</v>
      </c>
      <c r="E1647" s="17">
        <v>3567666</v>
      </c>
      <c r="F1647" s="18" t="s">
        <v>666</v>
      </c>
      <c r="G1647" s="18" t="s">
        <v>37</v>
      </c>
      <c r="H1647" s="18" t="s">
        <v>38</v>
      </c>
      <c r="I1647" s="18"/>
      <c r="J1647" s="18"/>
      <c r="K1647" s="18"/>
      <c r="L1647" s="10" t="str">
        <f>VLOOKUP(C1647,ROUTE!$A:$C,2,FALSE)</f>
        <v>口服</v>
      </c>
      <c r="M1647" s="10" t="str">
        <f>VLOOKUP(C1647,ROUTE!$A:$C,3,FALSE)</f>
        <v>通过口腔吞咽给药。</v>
      </c>
      <c r="N1647" s="10" t="str">
        <f>VLOOKUP(D1647,'Dosage '!$A:$C,2,FALSE)</f>
        <v>包衣片</v>
      </c>
      <c r="O1647" s="10" t="str">
        <f>VLOOKUP(D1647,'Dosage '!$A:$C,3,FALSE)</f>
        <v>片剂外层有包衣的总称。</v>
      </c>
    </row>
    <row r="1648" spans="1:15">
      <c r="A1648" s="16" t="s">
        <v>665</v>
      </c>
      <c r="B1648" s="16" t="str">
        <f>VLOOKUP(A1648,Name!$A:$B,2,FALSE)</f>
        <v>D&amp;C 红色33号</v>
      </c>
      <c r="C1648" s="16" t="s">
        <v>27</v>
      </c>
      <c r="D1648" s="16" t="s">
        <v>35</v>
      </c>
      <c r="E1648" s="17">
        <v>3567666</v>
      </c>
      <c r="F1648" s="18" t="s">
        <v>666</v>
      </c>
      <c r="G1648" s="18" t="s">
        <v>37</v>
      </c>
      <c r="H1648" s="18" t="s">
        <v>38</v>
      </c>
      <c r="I1648" s="18"/>
      <c r="J1648" s="18"/>
      <c r="K1648" s="18"/>
      <c r="L1648" s="10" t="str">
        <f>VLOOKUP(C1648,ROUTE!$A:$C,2,FALSE)</f>
        <v>口服</v>
      </c>
      <c r="M1648" s="10" t="str">
        <f>VLOOKUP(C1648,ROUTE!$A:$C,3,FALSE)</f>
        <v>通过口腔吞咽给药。</v>
      </c>
      <c r="N1648" s="10" t="str">
        <f>VLOOKUP(D1648,'Dosage '!$A:$C,2,FALSE)</f>
        <v>薄膜衣片</v>
      </c>
      <c r="O1648" s="10" t="str">
        <f>VLOOKUP(D1648,'Dosage '!$A:$C,3,FALSE)</f>
        <v>在片剂核心外包有一层薄膜。</v>
      </c>
    </row>
    <row r="1649" spans="1:15">
      <c r="A1649" s="16" t="s">
        <v>665</v>
      </c>
      <c r="B1649" s="16" t="str">
        <f>VLOOKUP(A1649,Name!$A:$B,2,FALSE)</f>
        <v>D&amp;C 红色33号</v>
      </c>
      <c r="C1649" s="16" t="s">
        <v>16</v>
      </c>
      <c r="D1649" s="16" t="s">
        <v>172</v>
      </c>
      <c r="E1649" s="17">
        <v>3567666</v>
      </c>
      <c r="F1649" s="18" t="s">
        <v>666</v>
      </c>
      <c r="G1649" s="18" t="s">
        <v>37</v>
      </c>
      <c r="H1649" s="18" t="s">
        <v>38</v>
      </c>
      <c r="I1649" s="18"/>
      <c r="J1649" s="18"/>
      <c r="K1649" s="18"/>
      <c r="L1649" s="10" t="str">
        <f>VLOOKUP(C1649,ROUTE!$A:$C,2,FALSE)</f>
        <v>局部给药 / 皮肤给药</v>
      </c>
      <c r="M1649" s="10" t="str">
        <f>VLOOKUP(C1649,ROUTE!$A:$C,3,FALSE)</f>
        <v>药物直接应用于身体表面（如皮肤），通常用于产生局部效应。</v>
      </c>
      <c r="N1649" s="10" t="str">
        <f>VLOOKUP(D1649,'Dosage '!$A:$C,2,FALSE)</f>
        <v>香波剂 / 洗发剂</v>
      </c>
      <c r="O1649" s="10" t="str">
        <f>VLOOKUP(D1649,'Dosage '!$A:$C,3,FALSE)</f>
        <v>用于头发和头皮的含药洗涤剂。</v>
      </c>
    </row>
    <row r="1650" spans="1:15">
      <c r="A1650" s="16" t="s">
        <v>667</v>
      </c>
      <c r="B1650" s="16" t="str">
        <f>VLOOKUP(A1650,Name!$A:$B,2,FALSE)</f>
        <v>D&amp;C 红色33号色淀</v>
      </c>
      <c r="C1650" s="16" t="s">
        <v>27</v>
      </c>
      <c r="D1650" s="16" t="s">
        <v>28</v>
      </c>
      <c r="E1650" s="17"/>
      <c r="F1650" s="18" t="s">
        <v>38</v>
      </c>
      <c r="G1650" s="18" t="s">
        <v>37</v>
      </c>
      <c r="H1650" s="18" t="s">
        <v>38</v>
      </c>
      <c r="I1650" s="18"/>
      <c r="J1650" s="18"/>
      <c r="K1650" s="18"/>
      <c r="L1650" s="10" t="str">
        <f>VLOOKUP(C1650,ROUTE!$A:$C,2,FALSE)</f>
        <v>口服</v>
      </c>
      <c r="M1650" s="10" t="str">
        <f>VLOOKUP(C1650,ROUTE!$A:$C,3,FALSE)</f>
        <v>通过口腔吞咽给药。</v>
      </c>
      <c r="N1650" s="10" t="str">
        <f>VLOOKUP(D1650,'Dosage '!$A:$C,2,FALSE)</f>
        <v>胶囊剂</v>
      </c>
      <c r="O1650" s="10" t="str">
        <f>VLOOKUP(D1650,'Dosage '!$A:$C,3,FALSE)</f>
        <v>药物装在可溶性外壳中的制剂。</v>
      </c>
    </row>
    <row r="1651" spans="1:15">
      <c r="A1651" s="16" t="s">
        <v>667</v>
      </c>
      <c r="B1651" s="16" t="str">
        <f>VLOOKUP(A1651,Name!$A:$B,2,FALSE)</f>
        <v>D&amp;C 红色33号色淀</v>
      </c>
      <c r="C1651" s="16" t="s">
        <v>27</v>
      </c>
      <c r="D1651" s="16" t="s">
        <v>31</v>
      </c>
      <c r="E1651" s="17"/>
      <c r="F1651" s="18" t="s">
        <v>38</v>
      </c>
      <c r="G1651" s="18">
        <v>0.3</v>
      </c>
      <c r="H1651" s="18" t="s">
        <v>24</v>
      </c>
      <c r="I1651" s="18"/>
      <c r="J1651" s="18"/>
      <c r="K1651" s="18"/>
      <c r="L1651" s="10" t="str">
        <f>VLOOKUP(C1651,ROUTE!$A:$C,2,FALSE)</f>
        <v>口服</v>
      </c>
      <c r="M1651" s="10" t="str">
        <f>VLOOKUP(C1651,ROUTE!$A:$C,3,FALSE)</f>
        <v>通过口腔吞咽给药。</v>
      </c>
      <c r="N1651" s="10" t="str">
        <f>VLOOKUP(D1651,'Dosage '!$A:$C,2,FALSE)</f>
        <v>片剂</v>
      </c>
      <c r="O1651" s="10" t="str">
        <f>VLOOKUP(D1651,'Dosage '!$A:$C,3,FALSE)</f>
        <v>由药物和辅料压制而成的固体制剂。</v>
      </c>
    </row>
    <row r="1652" spans="1:15">
      <c r="A1652" s="16" t="s">
        <v>668</v>
      </c>
      <c r="B1652" s="16" t="str">
        <f>VLOOKUP(A1652,Name!$A:$B,2,FALSE)</f>
        <v>D&amp;C 红色36号</v>
      </c>
      <c r="C1652" s="16" t="s">
        <v>27</v>
      </c>
      <c r="D1652" s="16" t="s">
        <v>31</v>
      </c>
      <c r="E1652" s="17">
        <v>2814779</v>
      </c>
      <c r="F1652" s="18" t="s">
        <v>669</v>
      </c>
      <c r="G1652" s="18">
        <v>48.75</v>
      </c>
      <c r="H1652" s="18" t="s">
        <v>24</v>
      </c>
      <c r="I1652" s="18"/>
      <c r="J1652" s="18"/>
      <c r="K1652" s="18"/>
      <c r="L1652" s="10" t="str">
        <f>VLOOKUP(C1652,ROUTE!$A:$C,2,FALSE)</f>
        <v>口服</v>
      </c>
      <c r="M1652" s="10" t="str">
        <f>VLOOKUP(C1652,ROUTE!$A:$C,3,FALSE)</f>
        <v>通过口腔吞咽给药。</v>
      </c>
      <c r="N1652" s="10" t="str">
        <f>VLOOKUP(D1652,'Dosage '!$A:$C,2,FALSE)</f>
        <v>片剂</v>
      </c>
      <c r="O1652" s="10" t="str">
        <f>VLOOKUP(D1652,'Dosage '!$A:$C,3,FALSE)</f>
        <v>由药物和辅料压制而成的固体制剂。</v>
      </c>
    </row>
    <row r="1653" spans="1:15">
      <c r="A1653" s="16" t="s">
        <v>670</v>
      </c>
      <c r="B1653" s="16" t="str">
        <f>VLOOKUP(A1653,Name!$A:$B,2,FALSE)</f>
        <v>D&amp;C 红色40号色淀</v>
      </c>
      <c r="C1653" s="16" t="s">
        <v>27</v>
      </c>
      <c r="D1653" s="16" t="s">
        <v>28</v>
      </c>
      <c r="E1653" s="17"/>
      <c r="F1653" s="18" t="s">
        <v>38</v>
      </c>
      <c r="G1653" s="18" t="s">
        <v>37</v>
      </c>
      <c r="H1653" s="18" t="s">
        <v>38</v>
      </c>
      <c r="I1653" s="18"/>
      <c r="J1653" s="18"/>
      <c r="K1653" s="18"/>
      <c r="L1653" s="10" t="str">
        <f>VLOOKUP(C1653,ROUTE!$A:$C,2,FALSE)</f>
        <v>口服</v>
      </c>
      <c r="M1653" s="10" t="str">
        <f>VLOOKUP(C1653,ROUTE!$A:$C,3,FALSE)</f>
        <v>通过口腔吞咽给药。</v>
      </c>
      <c r="N1653" s="10" t="str">
        <f>VLOOKUP(D1653,'Dosage '!$A:$C,2,FALSE)</f>
        <v>胶囊剂</v>
      </c>
      <c r="O1653" s="10" t="str">
        <f>VLOOKUP(D1653,'Dosage '!$A:$C,3,FALSE)</f>
        <v>药物装在可溶性外壳中的制剂。</v>
      </c>
    </row>
    <row r="1654" spans="1:15">
      <c r="A1654" s="16" t="s">
        <v>670</v>
      </c>
      <c r="B1654" s="16" t="str">
        <f>VLOOKUP(A1654,Name!$A:$B,2,FALSE)</f>
        <v>D&amp;C 红色40号色淀</v>
      </c>
      <c r="C1654" s="16" t="s">
        <v>27</v>
      </c>
      <c r="D1654" s="16" t="s">
        <v>79</v>
      </c>
      <c r="E1654" s="17"/>
      <c r="F1654" s="18" t="s">
        <v>38</v>
      </c>
      <c r="G1654" s="18" t="s">
        <v>37</v>
      </c>
      <c r="H1654" s="18" t="s">
        <v>38</v>
      </c>
      <c r="I1654" s="18"/>
      <c r="J1654" s="18"/>
      <c r="K1654" s="18"/>
      <c r="L1654" s="10" t="str">
        <f>VLOOKUP(C1654,ROUTE!$A:$C,2,FALSE)</f>
        <v>口服</v>
      </c>
      <c r="M1654" s="10" t="str">
        <f>VLOOKUP(C1654,ROUTE!$A:$C,3,FALSE)</f>
        <v>通过口腔吞咽给药。</v>
      </c>
      <c r="N1654" s="10" t="str">
        <f>VLOOKUP(D1654,'Dosage '!$A:$C,2,FALSE)</f>
        <v>缓释胶囊</v>
      </c>
      <c r="O1654" s="10" t="str">
        <f>VLOOKUP(D1654,'Dosage '!$A:$C,3,FALSE)</f>
        <v>药物从胶囊中缓慢、持续释放。</v>
      </c>
    </row>
    <row r="1655" spans="1:15">
      <c r="A1655" s="16" t="s">
        <v>670</v>
      </c>
      <c r="B1655" s="16" t="str">
        <f>VLOOKUP(A1655,Name!$A:$B,2,FALSE)</f>
        <v>D&amp;C 红色40号色淀</v>
      </c>
      <c r="C1655" s="16" t="s">
        <v>27</v>
      </c>
      <c r="D1655" s="16" t="s">
        <v>31</v>
      </c>
      <c r="E1655" s="17"/>
      <c r="F1655" s="18" t="s">
        <v>38</v>
      </c>
      <c r="G1655" s="18">
        <v>0.15</v>
      </c>
      <c r="H1655" s="18" t="s">
        <v>24</v>
      </c>
      <c r="I1655" s="18"/>
      <c r="J1655" s="18"/>
      <c r="K1655" s="18"/>
      <c r="L1655" s="10" t="str">
        <f>VLOOKUP(C1655,ROUTE!$A:$C,2,FALSE)</f>
        <v>口服</v>
      </c>
      <c r="M1655" s="10" t="str">
        <f>VLOOKUP(C1655,ROUTE!$A:$C,3,FALSE)</f>
        <v>通过口腔吞咽给药。</v>
      </c>
      <c r="N1655" s="10" t="str">
        <f>VLOOKUP(D1655,'Dosage '!$A:$C,2,FALSE)</f>
        <v>片剂</v>
      </c>
      <c r="O1655" s="10" t="str">
        <f>VLOOKUP(D1655,'Dosage '!$A:$C,3,FALSE)</f>
        <v>由药物和辅料压制而成的固体制剂。</v>
      </c>
    </row>
    <row r="1656" spans="1:15">
      <c r="A1656" s="16" t="s">
        <v>670</v>
      </c>
      <c r="B1656" s="16" t="str">
        <f>VLOOKUP(A1656,Name!$A:$B,2,FALSE)</f>
        <v>D&amp;C 红色40号色淀</v>
      </c>
      <c r="C1656" s="16" t="s">
        <v>27</v>
      </c>
      <c r="D1656" s="16" t="s">
        <v>84</v>
      </c>
      <c r="E1656" s="17"/>
      <c r="F1656" s="18" t="s">
        <v>38</v>
      </c>
      <c r="G1656" s="18" t="s">
        <v>37</v>
      </c>
      <c r="H1656" s="18" t="s">
        <v>38</v>
      </c>
      <c r="I1656" s="18"/>
      <c r="J1656" s="18"/>
      <c r="K1656" s="18"/>
      <c r="L1656" s="10" t="str">
        <f>VLOOKUP(C1656,ROUTE!$A:$C,2,FALSE)</f>
        <v>口服</v>
      </c>
      <c r="M1656" s="10" t="str">
        <f>VLOOKUP(C1656,ROUTE!$A:$C,3,FALSE)</f>
        <v>通过口腔吞咽给药。</v>
      </c>
      <c r="N1656" s="10" t="str">
        <f>VLOOKUP(D1656,'Dosage '!$A:$C,2,FALSE)</f>
        <v>包衣片</v>
      </c>
      <c r="O1656" s="10" t="str">
        <f>VLOOKUP(D1656,'Dosage '!$A:$C,3,FALSE)</f>
        <v>片剂外层有包衣的总称。</v>
      </c>
    </row>
    <row r="1657" spans="1:15">
      <c r="A1657" s="16" t="s">
        <v>670</v>
      </c>
      <c r="B1657" s="16" t="str">
        <f>VLOOKUP(A1657,Name!$A:$B,2,FALSE)</f>
        <v>D&amp;C 红色40号色淀</v>
      </c>
      <c r="C1657" s="16" t="s">
        <v>169</v>
      </c>
      <c r="D1657" s="16" t="s">
        <v>290</v>
      </c>
      <c r="E1657" s="17"/>
      <c r="F1657" s="18" t="s">
        <v>38</v>
      </c>
      <c r="G1657" s="18" t="s">
        <v>37</v>
      </c>
      <c r="H1657" s="18" t="s">
        <v>38</v>
      </c>
      <c r="I1657" s="18"/>
      <c r="J1657" s="18"/>
      <c r="K1657" s="18"/>
      <c r="L1657" s="10" t="str">
        <f>VLOOKUP(C1657,ROUTE!$A:$C,2,FALSE)</f>
        <v>直肠给药</v>
      </c>
      <c r="M1657" s="10" t="str">
        <f>VLOOKUP(C1657,ROUTE!$A:$C,3,FALSE)</f>
        <v>通过直肠给药，如栓剂或灌肠剂。</v>
      </c>
      <c r="N1657" s="10" t="str">
        <f>VLOOKUP(D1657,'Dosage '!$A:$C,2,FALSE)</f>
        <v>栓剂</v>
      </c>
      <c r="O1657" s="10" t="str">
        <f>VLOOKUP(D1657,'Dosage '!$A:$C,3,FALSE)</f>
        <v>用于直肠、阴道等的固体制剂, 在体温下会融化或溶解。</v>
      </c>
    </row>
    <row r="1658" spans="1:15">
      <c r="A1658" s="16" t="s">
        <v>671</v>
      </c>
      <c r="B1658" s="16" t="str">
        <f>VLOOKUP(A1658,Name!$A:$B,2,FALSE)</f>
        <v>D&amp;C 红色6号钡色淀</v>
      </c>
      <c r="C1658" s="16" t="s">
        <v>27</v>
      </c>
      <c r="D1658" s="16" t="s">
        <v>31</v>
      </c>
      <c r="E1658" s="17">
        <v>17852981</v>
      </c>
      <c r="F1658" s="18" t="s">
        <v>672</v>
      </c>
      <c r="G1658" s="18">
        <v>0.38</v>
      </c>
      <c r="H1658" s="18" t="s">
        <v>24</v>
      </c>
      <c r="I1658" s="18"/>
      <c r="J1658" s="18"/>
      <c r="K1658" s="18"/>
      <c r="L1658" s="10" t="str">
        <f>VLOOKUP(C1658,ROUTE!$A:$C,2,FALSE)</f>
        <v>口服</v>
      </c>
      <c r="M1658" s="10" t="str">
        <f>VLOOKUP(C1658,ROUTE!$A:$C,3,FALSE)</f>
        <v>通过口腔吞咽给药。</v>
      </c>
      <c r="N1658" s="10" t="str">
        <f>VLOOKUP(D1658,'Dosage '!$A:$C,2,FALSE)</f>
        <v>片剂</v>
      </c>
      <c r="O1658" s="10" t="str">
        <f>VLOOKUP(D1658,'Dosage '!$A:$C,3,FALSE)</f>
        <v>由药物和辅料压制而成的固体制剂。</v>
      </c>
    </row>
    <row r="1659" spans="1:15">
      <c r="A1659" s="16" t="s">
        <v>673</v>
      </c>
      <c r="B1659" s="16" t="str">
        <f>VLOOKUP(A1659,Name!$A:$B,2,FALSE)</f>
        <v>D&amp;C 红色6号色淀</v>
      </c>
      <c r="C1659" s="16" t="s">
        <v>27</v>
      </c>
      <c r="D1659" s="16" t="s">
        <v>31</v>
      </c>
      <c r="E1659" s="17"/>
      <c r="F1659" s="18" t="s">
        <v>38</v>
      </c>
      <c r="G1659" s="18">
        <v>1.5</v>
      </c>
      <c r="H1659" s="18" t="s">
        <v>24</v>
      </c>
      <c r="I1659" s="18"/>
      <c r="J1659" s="18"/>
      <c r="K1659" s="18"/>
      <c r="L1659" s="10" t="str">
        <f>VLOOKUP(C1659,ROUTE!$A:$C,2,FALSE)</f>
        <v>口服</v>
      </c>
      <c r="M1659" s="10" t="str">
        <f>VLOOKUP(C1659,ROUTE!$A:$C,3,FALSE)</f>
        <v>通过口腔吞咽给药。</v>
      </c>
      <c r="N1659" s="10" t="str">
        <f>VLOOKUP(D1659,'Dosage '!$A:$C,2,FALSE)</f>
        <v>片剂</v>
      </c>
      <c r="O1659" s="10" t="str">
        <f>VLOOKUP(D1659,'Dosage '!$A:$C,3,FALSE)</f>
        <v>由药物和辅料压制而成的固体制剂。</v>
      </c>
    </row>
    <row r="1660" spans="1:15">
      <c r="A1660" s="16" t="s">
        <v>673</v>
      </c>
      <c r="B1660" s="16" t="str">
        <f>VLOOKUP(A1660,Name!$A:$B,2,FALSE)</f>
        <v>D&amp;C 红色6号色淀</v>
      </c>
      <c r="C1660" s="16" t="s">
        <v>27</v>
      </c>
      <c r="D1660" s="16" t="s">
        <v>34</v>
      </c>
      <c r="E1660" s="17"/>
      <c r="F1660" s="18" t="s">
        <v>38</v>
      </c>
      <c r="G1660" s="18">
        <v>0.13</v>
      </c>
      <c r="H1660" s="18" t="s">
        <v>24</v>
      </c>
      <c r="I1660" s="18"/>
      <c r="J1660" s="18"/>
      <c r="K1660" s="18"/>
      <c r="L1660" s="10" t="str">
        <f>VLOOKUP(C1660,ROUTE!$A:$C,2,FALSE)</f>
        <v>口服</v>
      </c>
      <c r="M1660" s="10" t="str">
        <f>VLOOKUP(C1660,ROUTE!$A:$C,3,FALSE)</f>
        <v>通过口腔吞咽给药。</v>
      </c>
      <c r="N1660" s="10" t="str">
        <f>VLOOKUP(D1660,'Dosage '!$A:$C,2,FALSE)</f>
        <v>缓释片</v>
      </c>
      <c r="O1660" s="10" t="str">
        <f>VLOOKUP(D1660,'Dosage '!$A:$C,3,FALSE)</f>
        <v>药物缓慢、持续释放的片剂。</v>
      </c>
    </row>
    <row r="1661" spans="1:15">
      <c r="A1661" s="16" t="s">
        <v>674</v>
      </c>
      <c r="B1661" s="16" t="str">
        <f>VLOOKUP(A1661,Name!$A:$B,2,FALSE)</f>
        <v>D&amp;C 红色7号</v>
      </c>
      <c r="C1661" s="16" t="s">
        <v>27</v>
      </c>
      <c r="D1661" s="16" t="s">
        <v>28</v>
      </c>
      <c r="E1661" s="17">
        <v>5281049</v>
      </c>
      <c r="F1661" s="18" t="s">
        <v>675</v>
      </c>
      <c r="G1661" s="18" t="s">
        <v>37</v>
      </c>
      <c r="H1661" s="18" t="s">
        <v>38</v>
      </c>
      <c r="I1661" s="18"/>
      <c r="J1661" s="18"/>
      <c r="K1661" s="18"/>
      <c r="L1661" s="10" t="str">
        <f>VLOOKUP(C1661,ROUTE!$A:$C,2,FALSE)</f>
        <v>口服</v>
      </c>
      <c r="M1661" s="10" t="str">
        <f>VLOOKUP(C1661,ROUTE!$A:$C,3,FALSE)</f>
        <v>通过口腔吞咽给药。</v>
      </c>
      <c r="N1661" s="10" t="str">
        <f>VLOOKUP(D1661,'Dosage '!$A:$C,2,FALSE)</f>
        <v>胶囊剂</v>
      </c>
      <c r="O1661" s="10" t="str">
        <f>VLOOKUP(D1661,'Dosage '!$A:$C,3,FALSE)</f>
        <v>药物装在可溶性外壳中的制剂。</v>
      </c>
    </row>
    <row r="1662" spans="1:15">
      <c r="A1662" s="16" t="s">
        <v>674</v>
      </c>
      <c r="B1662" s="16" t="str">
        <f>VLOOKUP(A1662,Name!$A:$B,2,FALSE)</f>
        <v>D&amp;C 红色7号</v>
      </c>
      <c r="C1662" s="16" t="s">
        <v>27</v>
      </c>
      <c r="D1662" s="16" t="s">
        <v>133</v>
      </c>
      <c r="E1662" s="17">
        <v>5281049</v>
      </c>
      <c r="F1662" s="18" t="s">
        <v>675</v>
      </c>
      <c r="G1662" s="18" t="s">
        <v>37</v>
      </c>
      <c r="H1662" s="18" t="s">
        <v>38</v>
      </c>
      <c r="I1662" s="18"/>
      <c r="J1662" s="18"/>
      <c r="K1662" s="18"/>
      <c r="L1662" s="10" t="str">
        <f>VLOOKUP(C1662,ROUTE!$A:$C,2,FALSE)</f>
        <v>口服</v>
      </c>
      <c r="M1662" s="10" t="str">
        <f>VLOOKUP(C1662,ROUTE!$A:$C,3,FALSE)</f>
        <v>通过口腔吞咽给药。</v>
      </c>
      <c r="N1662" s="10" t="str">
        <f>VLOOKUP(D1662,'Dosage '!$A:$C,2,FALSE)</f>
        <v>迟释胶囊 (肠溶胶囊)</v>
      </c>
      <c r="O1662" s="10" t="str">
        <f>VLOOKUP(D1662,'Dosage '!$A:$C,3,FALSE)</f>
        <v>药物延迟释放的胶囊。</v>
      </c>
    </row>
    <row r="1663" spans="1:15">
      <c r="A1663" s="16" t="s">
        <v>674</v>
      </c>
      <c r="B1663" s="16" t="str">
        <f>VLOOKUP(A1663,Name!$A:$B,2,FALSE)</f>
        <v>D&amp;C 红色7号</v>
      </c>
      <c r="C1663" s="16" t="s">
        <v>27</v>
      </c>
      <c r="D1663" s="16" t="s">
        <v>31</v>
      </c>
      <c r="E1663" s="17">
        <v>5281049</v>
      </c>
      <c r="F1663" s="18" t="s">
        <v>675</v>
      </c>
      <c r="G1663" s="18">
        <v>0.5</v>
      </c>
      <c r="H1663" s="18" t="s">
        <v>24</v>
      </c>
      <c r="I1663" s="18"/>
      <c r="J1663" s="18"/>
      <c r="K1663" s="18"/>
      <c r="L1663" s="10" t="str">
        <f>VLOOKUP(C1663,ROUTE!$A:$C,2,FALSE)</f>
        <v>口服</v>
      </c>
      <c r="M1663" s="10" t="str">
        <f>VLOOKUP(C1663,ROUTE!$A:$C,3,FALSE)</f>
        <v>通过口腔吞咽给药。</v>
      </c>
      <c r="N1663" s="10" t="str">
        <f>VLOOKUP(D1663,'Dosage '!$A:$C,2,FALSE)</f>
        <v>片剂</v>
      </c>
      <c r="O1663" s="10" t="str">
        <f>VLOOKUP(D1663,'Dosage '!$A:$C,3,FALSE)</f>
        <v>由药物和辅料压制而成的固体制剂。</v>
      </c>
    </row>
    <row r="1664" spans="1:15">
      <c r="A1664" s="16" t="s">
        <v>674</v>
      </c>
      <c r="B1664" s="16" t="str">
        <f>VLOOKUP(A1664,Name!$A:$B,2,FALSE)</f>
        <v>D&amp;C 红色7号</v>
      </c>
      <c r="C1664" s="16" t="s">
        <v>27</v>
      </c>
      <c r="D1664" s="16" t="s">
        <v>251</v>
      </c>
      <c r="E1664" s="17">
        <v>5281049</v>
      </c>
      <c r="F1664" s="18" t="s">
        <v>675</v>
      </c>
      <c r="G1664" s="18">
        <v>0.4</v>
      </c>
      <c r="H1664" s="18" t="s">
        <v>24</v>
      </c>
      <c r="I1664" s="18"/>
      <c r="J1664" s="18"/>
      <c r="K1664" s="18"/>
      <c r="L1664" s="10" t="str">
        <f>VLOOKUP(C1664,ROUTE!$A:$C,2,FALSE)</f>
        <v>口服</v>
      </c>
      <c r="M1664" s="10" t="str">
        <f>VLOOKUP(C1664,ROUTE!$A:$C,3,FALSE)</f>
        <v>通过口腔吞咽给药。</v>
      </c>
      <c r="N1664" s="10" t="str">
        <f>VLOOKUP(D1664,'Dosage '!$A:$C,2,FALSE)</f>
        <v>缓释咀嚼片</v>
      </c>
      <c r="O1664" s="10" t="str">
        <f>VLOOKUP(D1664,'Dosage '!$A:$C,3,FALSE)</f>
        <v>既可咀嚼，又具有缓释特性的片剂。</v>
      </c>
    </row>
    <row r="1665" spans="1:15">
      <c r="A1665" s="16" t="s">
        <v>674</v>
      </c>
      <c r="B1665" s="16" t="str">
        <f>VLOOKUP(A1665,Name!$A:$B,2,FALSE)</f>
        <v>D&amp;C 红色7号</v>
      </c>
      <c r="C1665" s="16" t="s">
        <v>27</v>
      </c>
      <c r="D1665" s="16" t="s">
        <v>84</v>
      </c>
      <c r="E1665" s="17">
        <v>5281049</v>
      </c>
      <c r="F1665" s="18" t="s">
        <v>675</v>
      </c>
      <c r="G1665" s="18" t="s">
        <v>37</v>
      </c>
      <c r="H1665" s="18" t="s">
        <v>38</v>
      </c>
      <c r="I1665" s="18"/>
      <c r="J1665" s="18"/>
      <c r="K1665" s="18"/>
      <c r="L1665" s="10" t="str">
        <f>VLOOKUP(C1665,ROUTE!$A:$C,2,FALSE)</f>
        <v>口服</v>
      </c>
      <c r="M1665" s="10" t="str">
        <f>VLOOKUP(C1665,ROUTE!$A:$C,3,FALSE)</f>
        <v>通过口腔吞咽给药。</v>
      </c>
      <c r="N1665" s="10" t="str">
        <f>VLOOKUP(D1665,'Dosage '!$A:$C,2,FALSE)</f>
        <v>包衣片</v>
      </c>
      <c r="O1665" s="10" t="str">
        <f>VLOOKUP(D1665,'Dosage '!$A:$C,3,FALSE)</f>
        <v>片剂外层有包衣的总称。</v>
      </c>
    </row>
    <row r="1666" spans="1:15">
      <c r="A1666" s="16" t="s">
        <v>674</v>
      </c>
      <c r="B1666" s="16" t="str">
        <f>VLOOKUP(A1666,Name!$A:$B,2,FALSE)</f>
        <v>D&amp;C 红色7号</v>
      </c>
      <c r="C1666" s="16" t="s">
        <v>27</v>
      </c>
      <c r="D1666" s="16" t="s">
        <v>34</v>
      </c>
      <c r="E1666" s="17">
        <v>5281049</v>
      </c>
      <c r="F1666" s="18" t="s">
        <v>675</v>
      </c>
      <c r="G1666" s="18" t="s">
        <v>37</v>
      </c>
      <c r="H1666" s="18" t="s">
        <v>38</v>
      </c>
      <c r="I1666" s="18"/>
      <c r="J1666" s="18"/>
      <c r="K1666" s="18"/>
      <c r="L1666" s="10" t="str">
        <f>VLOOKUP(C1666,ROUTE!$A:$C,2,FALSE)</f>
        <v>口服</v>
      </c>
      <c r="M1666" s="10" t="str">
        <f>VLOOKUP(C1666,ROUTE!$A:$C,3,FALSE)</f>
        <v>通过口腔吞咽给药。</v>
      </c>
      <c r="N1666" s="10" t="str">
        <f>VLOOKUP(D1666,'Dosage '!$A:$C,2,FALSE)</f>
        <v>缓释片</v>
      </c>
      <c r="O1666" s="10" t="str">
        <f>VLOOKUP(D1666,'Dosage '!$A:$C,3,FALSE)</f>
        <v>药物缓慢、持续释放的片剂。</v>
      </c>
    </row>
    <row r="1667" spans="1:15">
      <c r="A1667" s="16" t="s">
        <v>674</v>
      </c>
      <c r="B1667" s="16" t="str">
        <f>VLOOKUP(A1667,Name!$A:$B,2,FALSE)</f>
        <v>D&amp;C 红色7号</v>
      </c>
      <c r="C1667" s="16" t="s">
        <v>27</v>
      </c>
      <c r="D1667" s="16" t="s">
        <v>35</v>
      </c>
      <c r="E1667" s="17">
        <v>5281049</v>
      </c>
      <c r="F1667" s="18" t="s">
        <v>675</v>
      </c>
      <c r="G1667" s="18"/>
      <c r="H1667" s="18"/>
      <c r="I1667" s="18">
        <v>2</v>
      </c>
      <c r="J1667" s="18" t="s">
        <v>24</v>
      </c>
      <c r="K1667" s="18"/>
      <c r="L1667" s="10" t="str">
        <f>VLOOKUP(C1667,ROUTE!$A:$C,2,FALSE)</f>
        <v>口服</v>
      </c>
      <c r="M1667" s="10" t="str">
        <f>VLOOKUP(C1667,ROUTE!$A:$C,3,FALSE)</f>
        <v>通过口腔吞咽给药。</v>
      </c>
      <c r="N1667" s="10" t="str">
        <f>VLOOKUP(D1667,'Dosage '!$A:$C,2,FALSE)</f>
        <v>薄膜衣片</v>
      </c>
      <c r="O1667" s="10" t="str">
        <f>VLOOKUP(D1667,'Dosage '!$A:$C,3,FALSE)</f>
        <v>在片剂核心外包有一层薄膜。</v>
      </c>
    </row>
    <row r="1668" spans="1:15">
      <c r="A1668" s="16" t="s">
        <v>674</v>
      </c>
      <c r="B1668" s="16" t="str">
        <f>VLOOKUP(A1668,Name!$A:$B,2,FALSE)</f>
        <v>D&amp;C 红色7号</v>
      </c>
      <c r="C1668" s="16" t="s">
        <v>86</v>
      </c>
      <c r="D1668" s="16" t="s">
        <v>31</v>
      </c>
      <c r="E1668" s="17">
        <v>5281049</v>
      </c>
      <c r="F1668" s="18" t="s">
        <v>675</v>
      </c>
      <c r="G1668" s="18">
        <v>0.01</v>
      </c>
      <c r="H1668" s="18" t="s">
        <v>24</v>
      </c>
      <c r="I1668" s="18"/>
      <c r="J1668" s="18"/>
      <c r="K1668" s="18"/>
      <c r="L1668" s="10" t="str">
        <f>VLOOKUP(C1668,ROUTE!$A:$C,2,FALSE)</f>
        <v>舌下给药</v>
      </c>
      <c r="M1668" s="10" t="str">
        <f>VLOOKUP(C1668,ROUTE!$A:$C,3,FALSE)</f>
        <v>将药物置于舌下，通过舌下黏膜快速吸收。</v>
      </c>
      <c r="N1668" s="10" t="str">
        <f>VLOOKUP(D1668,'Dosage '!$A:$C,2,FALSE)</f>
        <v>片剂</v>
      </c>
      <c r="O1668" s="10" t="str">
        <f>VLOOKUP(D1668,'Dosage '!$A:$C,3,FALSE)</f>
        <v>由药物和辅料压制而成的固体制剂。</v>
      </c>
    </row>
    <row r="1669" spans="1:15">
      <c r="A1669" s="16" t="s">
        <v>676</v>
      </c>
      <c r="B1669" s="16" t="str">
        <f>VLOOKUP(A1669,Name!$A:$B,2,FALSE)</f>
        <v>D&amp;C 红色7号色淀</v>
      </c>
      <c r="C1669" s="16" t="s">
        <v>27</v>
      </c>
      <c r="D1669" s="16" t="s">
        <v>28</v>
      </c>
      <c r="E1669" s="17"/>
      <c r="F1669" s="18" t="s">
        <v>38</v>
      </c>
      <c r="G1669" s="18" t="s">
        <v>37</v>
      </c>
      <c r="H1669" s="18" t="s">
        <v>38</v>
      </c>
      <c r="I1669" s="18"/>
      <c r="J1669" s="18"/>
      <c r="K1669" s="18"/>
      <c r="L1669" s="10" t="str">
        <f>VLOOKUP(C1669,ROUTE!$A:$C,2,FALSE)</f>
        <v>口服</v>
      </c>
      <c r="M1669" s="10" t="str">
        <f>VLOOKUP(C1669,ROUTE!$A:$C,3,FALSE)</f>
        <v>通过口腔吞咽给药。</v>
      </c>
      <c r="N1669" s="10" t="str">
        <f>VLOOKUP(D1669,'Dosage '!$A:$C,2,FALSE)</f>
        <v>胶囊剂</v>
      </c>
      <c r="O1669" s="10" t="str">
        <f>VLOOKUP(D1669,'Dosage '!$A:$C,3,FALSE)</f>
        <v>药物装在可溶性外壳中的制剂。</v>
      </c>
    </row>
    <row r="1670" spans="1:15">
      <c r="A1670" s="16" t="s">
        <v>676</v>
      </c>
      <c r="B1670" s="16" t="str">
        <f>VLOOKUP(A1670,Name!$A:$B,2,FALSE)</f>
        <v>D&amp;C 红色7号色淀</v>
      </c>
      <c r="C1670" s="16" t="s">
        <v>27</v>
      </c>
      <c r="D1670" s="16" t="s">
        <v>31</v>
      </c>
      <c r="E1670" s="17"/>
      <c r="F1670" s="18" t="s">
        <v>38</v>
      </c>
      <c r="G1670" s="18">
        <v>0.6</v>
      </c>
      <c r="H1670" s="18" t="s">
        <v>24</v>
      </c>
      <c r="I1670" s="18"/>
      <c r="J1670" s="18"/>
      <c r="K1670" s="18"/>
      <c r="L1670" s="10" t="str">
        <f>VLOOKUP(C1670,ROUTE!$A:$C,2,FALSE)</f>
        <v>口服</v>
      </c>
      <c r="M1670" s="10" t="str">
        <f>VLOOKUP(C1670,ROUTE!$A:$C,3,FALSE)</f>
        <v>通过口腔吞咽给药。</v>
      </c>
      <c r="N1670" s="10" t="str">
        <f>VLOOKUP(D1670,'Dosage '!$A:$C,2,FALSE)</f>
        <v>片剂</v>
      </c>
      <c r="O1670" s="10" t="str">
        <f>VLOOKUP(D1670,'Dosage '!$A:$C,3,FALSE)</f>
        <v>由药物和辅料压制而成的固体制剂。</v>
      </c>
    </row>
    <row r="1671" spans="1:15">
      <c r="A1671" s="16" t="s">
        <v>676</v>
      </c>
      <c r="B1671" s="16" t="str">
        <f>VLOOKUP(A1671,Name!$A:$B,2,FALSE)</f>
        <v>D&amp;C 红色7号色淀</v>
      </c>
      <c r="C1671" s="16" t="s">
        <v>27</v>
      </c>
      <c r="D1671" s="16" t="s">
        <v>70</v>
      </c>
      <c r="E1671" s="17"/>
      <c r="F1671" s="18" t="s">
        <v>38</v>
      </c>
      <c r="G1671" s="18">
        <v>0.5</v>
      </c>
      <c r="H1671" s="18" t="s">
        <v>24</v>
      </c>
      <c r="I1671" s="18"/>
      <c r="J1671" s="18"/>
      <c r="K1671" s="18"/>
      <c r="L1671" s="10" t="str">
        <f>VLOOKUP(C1671,ROUTE!$A:$C,2,FALSE)</f>
        <v>口服</v>
      </c>
      <c r="M1671" s="10" t="str">
        <f>VLOOKUP(C1671,ROUTE!$A:$C,3,FALSE)</f>
        <v>通过口腔吞咽给药。</v>
      </c>
      <c r="N1671" s="10" t="str">
        <f>VLOOKUP(D1671,'Dosage '!$A:$C,2,FALSE)</f>
        <v>迟释片 (肠溶片)</v>
      </c>
      <c r="O1671" s="10" t="str">
        <f>VLOOKUP(D1671,'Dosage '!$A:$C,3,FALSE)</f>
        <v>药物延迟释放的片剂。</v>
      </c>
    </row>
    <row r="1672" spans="1:15">
      <c r="A1672" s="16" t="s">
        <v>676</v>
      </c>
      <c r="B1672" s="16" t="str">
        <f>VLOOKUP(A1672,Name!$A:$B,2,FALSE)</f>
        <v>D&amp;C 红色7号色淀</v>
      </c>
      <c r="C1672" s="16" t="s">
        <v>27</v>
      </c>
      <c r="D1672" s="16" t="s">
        <v>35</v>
      </c>
      <c r="E1672" s="17"/>
      <c r="F1672" s="18" t="s">
        <v>38</v>
      </c>
      <c r="G1672" s="18" t="s">
        <v>37</v>
      </c>
      <c r="H1672" s="18" t="s">
        <v>38</v>
      </c>
      <c r="I1672" s="18"/>
      <c r="J1672" s="18"/>
      <c r="K1672" s="18"/>
      <c r="L1672" s="10" t="str">
        <f>VLOOKUP(C1672,ROUTE!$A:$C,2,FALSE)</f>
        <v>口服</v>
      </c>
      <c r="M1672" s="10" t="str">
        <f>VLOOKUP(C1672,ROUTE!$A:$C,3,FALSE)</f>
        <v>通过口腔吞咽给药。</v>
      </c>
      <c r="N1672" s="10" t="str">
        <f>VLOOKUP(D1672,'Dosage '!$A:$C,2,FALSE)</f>
        <v>薄膜衣片</v>
      </c>
      <c r="O1672" s="10" t="str">
        <f>VLOOKUP(D1672,'Dosage '!$A:$C,3,FALSE)</f>
        <v>在片剂核心外包有一层薄膜。</v>
      </c>
    </row>
    <row r="1673" spans="1:15">
      <c r="A1673" s="16" t="s">
        <v>677</v>
      </c>
      <c r="B1673" s="16" t="str">
        <f>VLOOKUP(A1673,Name!$A:$B,2,FALSE)</f>
        <v>D&amp;C 黄色10号</v>
      </c>
      <c r="C1673" s="16" t="s">
        <v>21</v>
      </c>
      <c r="D1673" s="16" t="s">
        <v>76</v>
      </c>
      <c r="E1673" s="17">
        <v>8004920</v>
      </c>
      <c r="F1673" s="18" t="s">
        <v>678</v>
      </c>
      <c r="G1673" s="18"/>
      <c r="H1673" s="18"/>
      <c r="I1673" s="20">
        <v>24</v>
      </c>
      <c r="J1673" s="18" t="s">
        <v>24</v>
      </c>
      <c r="K1673" s="18"/>
      <c r="L1673" s="10" t="str">
        <f>VLOOKUP(C1673,ROUTE!$A:$C,2,FALSE)</f>
        <v>颊内给药 / 口腔颊部给药</v>
      </c>
      <c r="M1673" s="10" t="str">
        <f>VLOOKUP(C1673,ROUTE!$A:$C,3,FALSE)</f>
        <v>将药物置于脸颊和牙龈之间，通过口腔黏膜吸收。</v>
      </c>
      <c r="N1673" s="10" t="str">
        <f>VLOOKUP(D1673,'Dosage '!$A:$C,2,FALSE)</f>
        <v>药用口香糖</v>
      </c>
      <c r="O1673" s="10" t="str">
        <f>VLOOKUP(D1673,'Dosage '!$A:$C,3,FALSE)</f>
        <v>通过咀嚼释放药物的口香糖基质制剂。</v>
      </c>
    </row>
    <row r="1674" spans="1:15">
      <c r="A1674" s="16" t="s">
        <v>677</v>
      </c>
      <c r="B1674" s="16" t="str">
        <f>VLOOKUP(A1674,Name!$A:$B,2,FALSE)</f>
        <v>D&amp;C 黄色10号</v>
      </c>
      <c r="C1674" s="16" t="s">
        <v>92</v>
      </c>
      <c r="D1674" s="16" t="s">
        <v>160</v>
      </c>
      <c r="E1674" s="17">
        <v>8004920</v>
      </c>
      <c r="F1674" s="18" t="s">
        <v>678</v>
      </c>
      <c r="G1674" s="18" t="s">
        <v>37</v>
      </c>
      <c r="H1674" s="18" t="s">
        <v>38</v>
      </c>
      <c r="I1674" s="18"/>
      <c r="J1674" s="18"/>
      <c r="K1674" s="18"/>
      <c r="L1674" s="10" t="str">
        <f>VLOOKUP(C1674,ROUTE!$A:$C,2,FALSE)</f>
        <v>牙科给药</v>
      </c>
      <c r="M1674" s="10" t="str">
        <f>VLOOKUP(C1674,ROUTE!$A:$C,3,FALSE)</f>
        <v>直接用于牙齿或牙龈的药物。</v>
      </c>
      <c r="N1674" s="10" t="str">
        <f>VLOOKUP(D1674,'Dosage '!$A:$C,2,FALSE)</f>
        <v>凝胶剂</v>
      </c>
      <c r="O1674" s="10" t="str">
        <f>VLOOKUP(D1674,'Dosage '!$A:$C,3,FALSE)</f>
        <v>药物分散在半固态胶状基质中的制剂。</v>
      </c>
    </row>
    <row r="1675" spans="1:15">
      <c r="A1675" s="16" t="s">
        <v>677</v>
      </c>
      <c r="B1675" s="16" t="str">
        <f>VLOOKUP(A1675,Name!$A:$B,2,FALSE)</f>
        <v>D&amp;C 黄色10号</v>
      </c>
      <c r="C1675" s="16" t="s">
        <v>92</v>
      </c>
      <c r="D1675" s="16" t="s">
        <v>161</v>
      </c>
      <c r="E1675" s="17">
        <v>8004920</v>
      </c>
      <c r="F1675" s="18" t="s">
        <v>678</v>
      </c>
      <c r="G1675" s="18" t="s">
        <v>37</v>
      </c>
      <c r="H1675" s="18" t="s">
        <v>38</v>
      </c>
      <c r="I1675" s="18"/>
      <c r="J1675" s="18"/>
      <c r="K1675" s="18"/>
      <c r="L1675" s="10" t="str">
        <f>VLOOKUP(C1675,ROUTE!$A:$C,2,FALSE)</f>
        <v>牙科给药</v>
      </c>
      <c r="M1675" s="10" t="str">
        <f>VLOOKUP(C1675,ROUTE!$A:$C,3,FALSE)</f>
        <v>直接用于牙齿或牙龈的药物。</v>
      </c>
      <c r="N1675" s="10" t="str">
        <f>VLOOKUP(D1675,'Dosage '!$A:$C,2,FALSE)</f>
        <v>糊剂</v>
      </c>
      <c r="O1675" s="10" t="str">
        <f>VLOOKUP(D1675,'Dosage '!$A:$C,3,FALSE)</f>
        <v>含有大量固体粉末的半固体制剂。</v>
      </c>
    </row>
    <row r="1676" spans="1:15">
      <c r="A1676" s="16" t="s">
        <v>677</v>
      </c>
      <c r="B1676" s="16" t="str">
        <f>VLOOKUP(A1676,Name!$A:$B,2,FALSE)</f>
        <v>D&amp;C 黄色10号</v>
      </c>
      <c r="C1676" s="16" t="s">
        <v>27</v>
      </c>
      <c r="D1676" s="16" t="s">
        <v>28</v>
      </c>
      <c r="E1676" s="17">
        <v>8004920</v>
      </c>
      <c r="F1676" s="18" t="s">
        <v>678</v>
      </c>
      <c r="G1676" s="18">
        <v>20</v>
      </c>
      <c r="H1676" s="18" t="s">
        <v>24</v>
      </c>
      <c r="I1676" s="18"/>
      <c r="J1676" s="18"/>
      <c r="K1676" s="18"/>
      <c r="L1676" s="10" t="str">
        <f>VLOOKUP(C1676,ROUTE!$A:$C,2,FALSE)</f>
        <v>口服</v>
      </c>
      <c r="M1676" s="10" t="str">
        <f>VLOOKUP(C1676,ROUTE!$A:$C,3,FALSE)</f>
        <v>通过口腔吞咽给药。</v>
      </c>
      <c r="N1676" s="10" t="str">
        <f>VLOOKUP(D1676,'Dosage '!$A:$C,2,FALSE)</f>
        <v>胶囊剂</v>
      </c>
      <c r="O1676" s="10" t="str">
        <f>VLOOKUP(D1676,'Dosage '!$A:$C,3,FALSE)</f>
        <v>药物装在可溶性外壳中的制剂。</v>
      </c>
    </row>
    <row r="1677" spans="1:15">
      <c r="A1677" s="16" t="s">
        <v>677</v>
      </c>
      <c r="B1677" s="16" t="str">
        <f>VLOOKUP(A1677,Name!$A:$B,2,FALSE)</f>
        <v>D&amp;C 黄色10号</v>
      </c>
      <c r="C1677" s="16" t="s">
        <v>27</v>
      </c>
      <c r="D1677" s="16" t="s">
        <v>495</v>
      </c>
      <c r="E1677" s="17">
        <v>8004920</v>
      </c>
      <c r="F1677" s="18" t="s">
        <v>678</v>
      </c>
      <c r="G1677" s="18">
        <v>0.01</v>
      </c>
      <c r="H1677" s="18" t="s">
        <v>24</v>
      </c>
      <c r="I1677" s="18"/>
      <c r="J1677" s="18"/>
      <c r="K1677" s="18"/>
      <c r="L1677" s="10" t="str">
        <f>VLOOKUP(C1677,ROUTE!$A:$C,2,FALSE)</f>
        <v>口服</v>
      </c>
      <c r="M1677" s="10" t="str">
        <f>VLOOKUP(C1677,ROUTE!$A:$C,3,FALSE)</f>
        <v>通过口腔吞咽给药。</v>
      </c>
      <c r="N1677" s="10" t="str">
        <f>VLOOKUP(D1677,'Dosage '!$A:$C,2,FALSE)</f>
        <v>包衣微丸胶囊</v>
      </c>
      <c r="O1677" s="10" t="str">
        <f>VLOOKUP(D1677,'Dosage '!$A:$C,3,FALSE)</f>
        <v>胶囊内填充了经过包衣处理的微丸。</v>
      </c>
    </row>
    <row r="1678" spans="1:15">
      <c r="A1678" s="16" t="s">
        <v>677</v>
      </c>
      <c r="B1678" s="16" t="str">
        <f>VLOOKUP(A1678,Name!$A:$B,2,FALSE)</f>
        <v>D&amp;C 黄色10号</v>
      </c>
      <c r="C1678" s="16" t="s">
        <v>27</v>
      </c>
      <c r="D1678" s="16" t="s">
        <v>133</v>
      </c>
      <c r="E1678" s="17">
        <v>8004920</v>
      </c>
      <c r="F1678" s="18" t="s">
        <v>678</v>
      </c>
      <c r="G1678" s="18"/>
      <c r="H1678" s="18"/>
      <c r="I1678" s="20">
        <v>1</v>
      </c>
      <c r="J1678" s="18" t="s">
        <v>24</v>
      </c>
      <c r="K1678" s="18"/>
      <c r="L1678" s="10" t="str">
        <f>VLOOKUP(C1678,ROUTE!$A:$C,2,FALSE)</f>
        <v>口服</v>
      </c>
      <c r="M1678" s="10" t="str">
        <f>VLOOKUP(C1678,ROUTE!$A:$C,3,FALSE)</f>
        <v>通过口腔吞咽给药。</v>
      </c>
      <c r="N1678" s="10" t="str">
        <f>VLOOKUP(D1678,'Dosage '!$A:$C,2,FALSE)</f>
        <v>迟释胶囊 (肠溶胶囊)</v>
      </c>
      <c r="O1678" s="10" t="str">
        <f>VLOOKUP(D1678,'Dosage '!$A:$C,3,FALSE)</f>
        <v>药物延迟释放的胶囊。</v>
      </c>
    </row>
    <row r="1679" spans="1:15">
      <c r="A1679" s="16" t="s">
        <v>677</v>
      </c>
      <c r="B1679" s="16" t="str">
        <f>VLOOKUP(A1679,Name!$A:$B,2,FALSE)</f>
        <v>D&amp;C 黄色10号</v>
      </c>
      <c r="C1679" s="16" t="s">
        <v>27</v>
      </c>
      <c r="D1679" s="16" t="s">
        <v>79</v>
      </c>
      <c r="E1679" s="17">
        <v>8004920</v>
      </c>
      <c r="F1679" s="18" t="s">
        <v>678</v>
      </c>
      <c r="G1679" s="18"/>
      <c r="H1679" s="18"/>
      <c r="I1679" s="20">
        <v>3</v>
      </c>
      <c r="J1679" s="18" t="s">
        <v>24</v>
      </c>
      <c r="K1679" s="18"/>
      <c r="L1679" s="10" t="str">
        <f>VLOOKUP(C1679,ROUTE!$A:$C,2,FALSE)</f>
        <v>口服</v>
      </c>
      <c r="M1679" s="10" t="str">
        <f>VLOOKUP(C1679,ROUTE!$A:$C,3,FALSE)</f>
        <v>通过口腔吞咽给药。</v>
      </c>
      <c r="N1679" s="10" t="str">
        <f>VLOOKUP(D1679,'Dosage '!$A:$C,2,FALSE)</f>
        <v>缓释胶囊</v>
      </c>
      <c r="O1679" s="10" t="str">
        <f>VLOOKUP(D1679,'Dosage '!$A:$C,3,FALSE)</f>
        <v>药物从胶囊中缓慢、持续释放。</v>
      </c>
    </row>
    <row r="1680" spans="1:15">
      <c r="A1680" s="16" t="s">
        <v>677</v>
      </c>
      <c r="B1680" s="16" t="str">
        <f>VLOOKUP(A1680,Name!$A:$B,2,FALSE)</f>
        <v>D&amp;C 黄色10号</v>
      </c>
      <c r="C1680" s="16" t="s">
        <v>27</v>
      </c>
      <c r="D1680" s="16" t="s">
        <v>248</v>
      </c>
      <c r="E1680" s="17">
        <v>8004920</v>
      </c>
      <c r="F1680" s="18" t="s">
        <v>678</v>
      </c>
      <c r="G1680" s="18">
        <v>1.51</v>
      </c>
      <c r="H1680" s="18" t="s">
        <v>24</v>
      </c>
      <c r="I1680" s="18"/>
      <c r="J1680" s="18"/>
      <c r="K1680" s="18"/>
      <c r="L1680" s="10" t="str">
        <f>VLOOKUP(C1680,ROUTE!$A:$C,2,FALSE)</f>
        <v>口服</v>
      </c>
      <c r="M1680" s="10" t="str">
        <f>VLOOKUP(C1680,ROUTE!$A:$C,3,FALSE)</f>
        <v>通过口腔吞咽给药。</v>
      </c>
      <c r="N1680" s="10" t="str">
        <f>VLOOKUP(D1680,'Dosage '!$A:$C,2,FALSE)</f>
        <v>液充胶囊 / 软胶囊</v>
      </c>
      <c r="O1680" s="10" t="str">
        <f>VLOOKUP(D1680,'Dosage '!$A:$C,3,FALSE)</f>
        <v>外壳内填充液体或半固体药物的胶囊。</v>
      </c>
    </row>
    <row r="1681" spans="1:15">
      <c r="A1681" s="16" t="s">
        <v>677</v>
      </c>
      <c r="B1681" s="16" t="str">
        <f>VLOOKUP(A1681,Name!$A:$B,2,FALSE)</f>
        <v>D&amp;C 黄色10号</v>
      </c>
      <c r="C1681" s="16" t="s">
        <v>27</v>
      </c>
      <c r="D1681" s="16" t="s">
        <v>157</v>
      </c>
      <c r="E1681" s="17">
        <v>8004920</v>
      </c>
      <c r="F1681" s="18" t="s">
        <v>678</v>
      </c>
      <c r="G1681" s="18">
        <v>0.03</v>
      </c>
      <c r="H1681" s="18" t="s">
        <v>30</v>
      </c>
      <c r="I1681" s="18"/>
      <c r="J1681" s="18"/>
      <c r="K1681" s="18"/>
      <c r="L1681" s="10" t="str">
        <f>VLOOKUP(C1681,ROUTE!$A:$C,2,FALSE)</f>
        <v>口服</v>
      </c>
      <c r="M1681" s="10" t="str">
        <f>VLOOKUP(C1681,ROUTE!$A:$C,3,FALSE)</f>
        <v>通过口腔吞咽给药。</v>
      </c>
      <c r="N1681" s="10" t="str">
        <f>VLOOKUP(D1681,'Dosage '!$A:$C,2,FALSE)</f>
        <v>浓缩液</v>
      </c>
      <c r="O1681" s="10" t="str">
        <f>VLOOKUP(D1681,'Dosage '!$A:$C,3,FALSE)</f>
        <v>使用前需要稀释的高浓度溶液。</v>
      </c>
    </row>
    <row r="1682" spans="1:15">
      <c r="A1682" s="16" t="s">
        <v>677</v>
      </c>
      <c r="B1682" s="16" t="str">
        <f>VLOOKUP(A1682,Name!$A:$B,2,FALSE)</f>
        <v>D&amp;C 黄色10号</v>
      </c>
      <c r="C1682" s="16" t="s">
        <v>27</v>
      </c>
      <c r="D1682" s="16" t="s">
        <v>117</v>
      </c>
      <c r="E1682" s="17">
        <v>8004920</v>
      </c>
      <c r="F1682" s="18" t="s">
        <v>678</v>
      </c>
      <c r="G1682" s="18">
        <v>0.3</v>
      </c>
      <c r="H1682" s="18" t="s">
        <v>679</v>
      </c>
      <c r="I1682" s="18"/>
      <c r="J1682" s="18"/>
      <c r="K1682" s="18"/>
      <c r="L1682" s="10" t="str">
        <f>VLOOKUP(C1682,ROUTE!$A:$C,2,FALSE)</f>
        <v>口服</v>
      </c>
      <c r="M1682" s="10" t="str">
        <f>VLOOKUP(C1682,ROUTE!$A:$C,3,FALSE)</f>
        <v>通过口腔吞咽给药。</v>
      </c>
      <c r="N1682" s="10" t="str">
        <f>VLOOKUP(D1682,'Dosage '!$A:$C,2,FALSE)</f>
        <v>酏剂</v>
      </c>
      <c r="O1682" s="10" t="str">
        <f>VLOOKUP(D1682,'Dosage '!$A:$C,3,FALSE)</f>
        <v>含有乙醇和甜味剂的澄清口服液体。</v>
      </c>
    </row>
    <row r="1683" spans="1:15">
      <c r="A1683" s="16" t="s">
        <v>677</v>
      </c>
      <c r="B1683" s="16" t="str">
        <f>VLOOKUP(A1683,Name!$A:$B,2,FALSE)</f>
        <v>D&amp;C 黄色10号</v>
      </c>
      <c r="C1683" s="16" t="s">
        <v>27</v>
      </c>
      <c r="D1683" s="16" t="s">
        <v>76</v>
      </c>
      <c r="E1683" s="17">
        <v>8004920</v>
      </c>
      <c r="F1683" s="18" t="s">
        <v>678</v>
      </c>
      <c r="G1683" s="18"/>
      <c r="H1683" s="18"/>
      <c r="I1683" s="20">
        <v>2</v>
      </c>
      <c r="J1683" s="18" t="s">
        <v>24</v>
      </c>
      <c r="K1683" s="18"/>
      <c r="L1683" s="10" t="str">
        <f>VLOOKUP(C1683,ROUTE!$A:$C,2,FALSE)</f>
        <v>口服</v>
      </c>
      <c r="M1683" s="10" t="str">
        <f>VLOOKUP(C1683,ROUTE!$A:$C,3,FALSE)</f>
        <v>通过口腔吞咽给药。</v>
      </c>
      <c r="N1683" s="10" t="str">
        <f>VLOOKUP(D1683,'Dosage '!$A:$C,2,FALSE)</f>
        <v>药用口香糖</v>
      </c>
      <c r="O1683" s="10" t="str">
        <f>VLOOKUP(D1683,'Dosage '!$A:$C,3,FALSE)</f>
        <v>通过咀嚼释放药物的口香糖基质制剂。</v>
      </c>
    </row>
    <row r="1684" spans="1:15">
      <c r="A1684" s="16" t="s">
        <v>677</v>
      </c>
      <c r="B1684" s="16" t="str">
        <f>VLOOKUP(A1684,Name!$A:$B,2,FALSE)</f>
        <v>D&amp;C 黄色10号</v>
      </c>
      <c r="C1684" s="16" t="s">
        <v>27</v>
      </c>
      <c r="D1684" s="16" t="s">
        <v>81</v>
      </c>
      <c r="E1684" s="17">
        <v>8004920</v>
      </c>
      <c r="F1684" s="18" t="s">
        <v>678</v>
      </c>
      <c r="G1684" s="18"/>
      <c r="H1684" s="18"/>
      <c r="I1684" s="20">
        <v>48</v>
      </c>
      <c r="J1684" s="18" t="s">
        <v>24</v>
      </c>
      <c r="K1684" s="18"/>
      <c r="L1684" s="10" t="str">
        <f>VLOOKUP(C1684,ROUTE!$A:$C,2,FALSE)</f>
        <v>口服</v>
      </c>
      <c r="M1684" s="10" t="str">
        <f>VLOOKUP(C1684,ROUTE!$A:$C,3,FALSE)</f>
        <v>通过口腔吞咽给药。</v>
      </c>
      <c r="N1684" s="10" t="str">
        <f>VLOOKUP(D1684,'Dosage '!$A:$C,2,FALSE)</f>
        <v>散剂 / 粉末</v>
      </c>
      <c r="O1684" s="10" t="str">
        <f>VLOOKUP(D1684,'Dosage '!$A:$C,3,FALSE)</f>
        <v>干燥的粉末状药物。</v>
      </c>
    </row>
    <row r="1685" spans="1:15">
      <c r="A1685" s="16" t="s">
        <v>677</v>
      </c>
      <c r="B1685" s="16" t="str">
        <f>VLOOKUP(A1685,Name!$A:$B,2,FALSE)</f>
        <v>D&amp;C 黄色10号</v>
      </c>
      <c r="C1685" s="16" t="s">
        <v>27</v>
      </c>
      <c r="D1685" s="16" t="s">
        <v>82</v>
      </c>
      <c r="E1685" s="17">
        <v>8004920</v>
      </c>
      <c r="F1685" s="18" t="s">
        <v>678</v>
      </c>
      <c r="G1685" s="18" t="s">
        <v>37</v>
      </c>
      <c r="H1685" s="18" t="s">
        <v>38</v>
      </c>
      <c r="I1685" s="18"/>
      <c r="J1685" s="18"/>
      <c r="K1685" s="18"/>
      <c r="L1685" s="10" t="str">
        <f>VLOOKUP(C1685,ROUTE!$A:$C,2,FALSE)</f>
        <v>口服</v>
      </c>
      <c r="M1685" s="10" t="str">
        <f>VLOOKUP(C1685,ROUTE!$A:$C,3,FALSE)</f>
        <v>通过口腔吞咽给药。</v>
      </c>
      <c r="N1685" s="10" t="str">
        <f>VLOOKUP(D1685,'Dosage '!$A:$C,2,FALSE)</f>
        <v>溶液用粉末</v>
      </c>
      <c r="O1685" s="10" t="str">
        <f>VLOOKUP(D1685,'Dosage '!$A:$C,3,FALSE)</f>
        <v>服用前需溶解形成溶液的粉末。</v>
      </c>
    </row>
    <row r="1686" spans="1:15">
      <c r="A1686" s="16" t="s">
        <v>677</v>
      </c>
      <c r="B1686" s="16" t="str">
        <f>VLOOKUP(A1686,Name!$A:$B,2,FALSE)</f>
        <v>D&amp;C 黄色10号</v>
      </c>
      <c r="C1686" s="16" t="s">
        <v>27</v>
      </c>
      <c r="D1686" s="16" t="s">
        <v>51</v>
      </c>
      <c r="E1686" s="17">
        <v>8004920</v>
      </c>
      <c r="F1686" s="18" t="s">
        <v>678</v>
      </c>
      <c r="G1686" s="18"/>
      <c r="H1686" s="18"/>
      <c r="I1686" s="20">
        <v>76</v>
      </c>
      <c r="J1686" s="18" t="s">
        <v>24</v>
      </c>
      <c r="K1686" s="18"/>
      <c r="L1686" s="10" t="str">
        <f>VLOOKUP(C1686,ROUTE!$A:$C,2,FALSE)</f>
        <v>口服</v>
      </c>
      <c r="M1686" s="10" t="str">
        <f>VLOOKUP(C1686,ROUTE!$A:$C,3,FALSE)</f>
        <v>通过口腔吞咽给药。</v>
      </c>
      <c r="N1686" s="10" t="str">
        <f>VLOOKUP(D1686,'Dosage '!$A:$C,2,FALSE)</f>
        <v>干混悬剂</v>
      </c>
      <c r="O1686" s="10" t="str">
        <f>VLOOKUP(D1686,'Dosage '!$A:$C,3,FALSE)</f>
        <v>服用前需分散形成混悬液的粉末。</v>
      </c>
    </row>
    <row r="1687" spans="1:15">
      <c r="A1687" s="16" t="s">
        <v>677</v>
      </c>
      <c r="B1687" s="16" t="str">
        <f>VLOOKUP(A1687,Name!$A:$B,2,FALSE)</f>
        <v>D&amp;C 黄色10号</v>
      </c>
      <c r="C1687" s="16" t="s">
        <v>27</v>
      </c>
      <c r="D1687" s="16" t="s">
        <v>29</v>
      </c>
      <c r="E1687" s="17">
        <v>8004920</v>
      </c>
      <c r="F1687" s="18" t="s">
        <v>678</v>
      </c>
      <c r="G1687" s="18"/>
      <c r="H1687" s="18"/>
      <c r="I1687" s="20">
        <v>8</v>
      </c>
      <c r="J1687" s="18" t="s">
        <v>24</v>
      </c>
      <c r="K1687" s="18"/>
      <c r="L1687" s="10" t="str">
        <f>VLOOKUP(C1687,ROUTE!$A:$C,2,FALSE)</f>
        <v>口服</v>
      </c>
      <c r="M1687" s="10" t="str">
        <f>VLOOKUP(C1687,ROUTE!$A:$C,3,FALSE)</f>
        <v>通过口腔吞咽给药。</v>
      </c>
      <c r="N1687" s="10" t="str">
        <f>VLOOKUP(D1687,'Dosage '!$A:$C,2,FALSE)</f>
        <v>溶液剂</v>
      </c>
      <c r="O1687" s="10" t="str">
        <f>VLOOKUP(D1687,'Dosage '!$A:$C,3,FALSE)</f>
        <v>药物完全溶解在溶剂中的澄清液体。</v>
      </c>
    </row>
    <row r="1688" spans="1:15">
      <c r="A1688" s="16" t="s">
        <v>677</v>
      </c>
      <c r="B1688" s="16" t="str">
        <f>VLOOKUP(A1688,Name!$A:$B,2,FALSE)</f>
        <v>D&amp;C 黄色10号</v>
      </c>
      <c r="C1688" s="16" t="s">
        <v>27</v>
      </c>
      <c r="D1688" s="16" t="s">
        <v>52</v>
      </c>
      <c r="E1688" s="17">
        <v>8004920</v>
      </c>
      <c r="F1688" s="18" t="s">
        <v>678</v>
      </c>
      <c r="G1688" s="18">
        <v>20</v>
      </c>
      <c r="H1688" s="18" t="s">
        <v>93</v>
      </c>
      <c r="I1688" s="18"/>
      <c r="J1688" s="18"/>
      <c r="K1688" s="18"/>
      <c r="L1688" s="10" t="str">
        <f>VLOOKUP(C1688,ROUTE!$A:$C,2,FALSE)</f>
        <v>口服</v>
      </c>
      <c r="M1688" s="10" t="str">
        <f>VLOOKUP(C1688,ROUTE!$A:$C,3,FALSE)</f>
        <v>通过口腔吞咽给药。</v>
      </c>
      <c r="N1688" s="10" t="str">
        <f>VLOOKUP(D1688,'Dosage '!$A:$C,2,FALSE)</f>
        <v>混悬剂</v>
      </c>
      <c r="O1688" s="10" t="str">
        <f>VLOOKUP(D1688,'Dosage '!$A:$C,3,FALSE)</f>
        <v>药物微粒均匀分散在液体介质中的制剂。</v>
      </c>
    </row>
    <row r="1689" spans="1:15">
      <c r="A1689" s="16" t="s">
        <v>677</v>
      </c>
      <c r="B1689" s="16" t="str">
        <f>VLOOKUP(A1689,Name!$A:$B,2,FALSE)</f>
        <v>D&amp;C 黄色10号</v>
      </c>
      <c r="C1689" s="16" t="s">
        <v>27</v>
      </c>
      <c r="D1689" s="16" t="s">
        <v>250</v>
      </c>
      <c r="E1689" s="17">
        <v>8004920</v>
      </c>
      <c r="F1689" s="18" t="s">
        <v>678</v>
      </c>
      <c r="G1689" s="18"/>
      <c r="H1689" s="18"/>
      <c r="I1689" s="20">
        <v>1</v>
      </c>
      <c r="J1689" s="18" t="s">
        <v>24</v>
      </c>
      <c r="K1689" s="18"/>
      <c r="L1689" s="10" t="str">
        <f>VLOOKUP(C1689,ROUTE!$A:$C,2,FALSE)</f>
        <v>口服</v>
      </c>
      <c r="M1689" s="10" t="str">
        <f>VLOOKUP(C1689,ROUTE!$A:$C,3,FALSE)</f>
        <v>通过口腔吞咽给药。</v>
      </c>
      <c r="N1689" s="10" t="str">
        <f>VLOOKUP(D1689,'Dosage '!$A:$C,2,FALSE)</f>
        <v>缓释混悬剂</v>
      </c>
      <c r="O1689" s="10" t="str">
        <f>VLOOKUP(D1689,'Dosage '!$A:$C,3,FALSE)</f>
        <v>药物在混悬液中缓慢释放。</v>
      </c>
    </row>
    <row r="1690" spans="1:15">
      <c r="A1690" s="16" t="s">
        <v>677</v>
      </c>
      <c r="B1690" s="16" t="str">
        <f>VLOOKUP(A1690,Name!$A:$B,2,FALSE)</f>
        <v>D&amp;C 黄色10号</v>
      </c>
      <c r="C1690" s="16" t="s">
        <v>27</v>
      </c>
      <c r="D1690" s="16" t="s">
        <v>83</v>
      </c>
      <c r="E1690" s="17">
        <v>8004920</v>
      </c>
      <c r="F1690" s="18" t="s">
        <v>678</v>
      </c>
      <c r="G1690" s="18"/>
      <c r="H1690" s="18"/>
      <c r="I1690" s="20">
        <v>4</v>
      </c>
      <c r="J1690" s="18" t="s">
        <v>24</v>
      </c>
      <c r="K1690" s="18"/>
      <c r="L1690" s="10" t="str">
        <f>VLOOKUP(C1690,ROUTE!$A:$C,2,FALSE)</f>
        <v>口服</v>
      </c>
      <c r="M1690" s="10" t="str">
        <f>VLOOKUP(C1690,ROUTE!$A:$C,3,FALSE)</f>
        <v>通过口腔吞咽给药。</v>
      </c>
      <c r="N1690" s="10" t="str">
        <f>VLOOKUP(D1690,'Dosage '!$A:$C,2,FALSE)</f>
        <v>糖浆剂</v>
      </c>
      <c r="O1690" s="10" t="str">
        <f>VLOOKUP(D1690,'Dosage '!$A:$C,3,FALSE)</f>
        <v>含有高浓度蔗糖的浓水溶液。</v>
      </c>
    </row>
    <row r="1691" spans="1:15">
      <c r="A1691" s="16" t="s">
        <v>677</v>
      </c>
      <c r="B1691" s="16" t="str">
        <f>VLOOKUP(A1691,Name!$A:$B,2,FALSE)</f>
        <v>D&amp;C 黄色10号</v>
      </c>
      <c r="C1691" s="16" t="s">
        <v>27</v>
      </c>
      <c r="D1691" s="16" t="s">
        <v>31</v>
      </c>
      <c r="E1691" s="17">
        <v>8004920</v>
      </c>
      <c r="F1691" s="18" t="s">
        <v>678</v>
      </c>
      <c r="G1691" s="18">
        <v>80</v>
      </c>
      <c r="H1691" s="18" t="s">
        <v>24</v>
      </c>
      <c r="I1691" s="18"/>
      <c r="J1691" s="18"/>
      <c r="K1691" s="18"/>
      <c r="L1691" s="10" t="str">
        <f>VLOOKUP(C1691,ROUTE!$A:$C,2,FALSE)</f>
        <v>口服</v>
      </c>
      <c r="M1691" s="10" t="str">
        <f>VLOOKUP(C1691,ROUTE!$A:$C,3,FALSE)</f>
        <v>通过口腔吞咽给药。</v>
      </c>
      <c r="N1691" s="10" t="str">
        <f>VLOOKUP(D1691,'Dosage '!$A:$C,2,FALSE)</f>
        <v>片剂</v>
      </c>
      <c r="O1691" s="10" t="str">
        <f>VLOOKUP(D1691,'Dosage '!$A:$C,3,FALSE)</f>
        <v>由药物和辅料压制而成的固体制剂。</v>
      </c>
    </row>
    <row r="1692" spans="1:15">
      <c r="A1692" s="16" t="s">
        <v>677</v>
      </c>
      <c r="B1692" s="16" t="str">
        <f>VLOOKUP(A1692,Name!$A:$B,2,FALSE)</f>
        <v>D&amp;C 黄色10号</v>
      </c>
      <c r="C1692" s="16" t="s">
        <v>27</v>
      </c>
      <c r="D1692" s="16" t="s">
        <v>33</v>
      </c>
      <c r="E1692" s="17">
        <v>8004920</v>
      </c>
      <c r="F1692" s="18" t="s">
        <v>678</v>
      </c>
      <c r="G1692" s="18"/>
      <c r="H1692" s="18"/>
      <c r="I1692" s="20">
        <v>4</v>
      </c>
      <c r="J1692" s="18" t="s">
        <v>24</v>
      </c>
      <c r="K1692" s="18"/>
      <c r="L1692" s="10" t="str">
        <f>VLOOKUP(C1692,ROUTE!$A:$C,2,FALSE)</f>
        <v>口服</v>
      </c>
      <c r="M1692" s="10" t="str">
        <f>VLOOKUP(C1692,ROUTE!$A:$C,3,FALSE)</f>
        <v>通过口腔吞咽给药。</v>
      </c>
      <c r="N1692" s="10" t="str">
        <f>VLOOKUP(D1692,'Dosage '!$A:$C,2,FALSE)</f>
        <v>咀嚼片</v>
      </c>
      <c r="O1692" s="10" t="str">
        <f>VLOOKUP(D1692,'Dosage '!$A:$C,3,FALSE)</f>
        <v>在吞咽前需在口中咀嚼的片剂。</v>
      </c>
    </row>
    <row r="1693" spans="1:15">
      <c r="A1693" s="16" t="s">
        <v>677</v>
      </c>
      <c r="B1693" s="16" t="str">
        <f>VLOOKUP(A1693,Name!$A:$B,2,FALSE)</f>
        <v>D&amp;C 黄色10号</v>
      </c>
      <c r="C1693" s="16" t="s">
        <v>27</v>
      </c>
      <c r="D1693" s="16" t="s">
        <v>84</v>
      </c>
      <c r="E1693" s="17">
        <v>8004920</v>
      </c>
      <c r="F1693" s="18" t="s">
        <v>678</v>
      </c>
      <c r="G1693" s="18">
        <v>2.5</v>
      </c>
      <c r="H1693" s="18" t="s">
        <v>24</v>
      </c>
      <c r="I1693" s="18"/>
      <c r="J1693" s="18"/>
      <c r="K1693" s="18"/>
      <c r="L1693" s="10" t="str">
        <f>VLOOKUP(C1693,ROUTE!$A:$C,2,FALSE)</f>
        <v>口服</v>
      </c>
      <c r="M1693" s="10" t="str">
        <f>VLOOKUP(C1693,ROUTE!$A:$C,3,FALSE)</f>
        <v>通过口腔吞咽给药。</v>
      </c>
      <c r="N1693" s="10" t="str">
        <f>VLOOKUP(D1693,'Dosage '!$A:$C,2,FALSE)</f>
        <v>包衣片</v>
      </c>
      <c r="O1693" s="10" t="str">
        <f>VLOOKUP(D1693,'Dosage '!$A:$C,3,FALSE)</f>
        <v>片剂外层有包衣的总称。</v>
      </c>
    </row>
    <row r="1694" spans="1:15">
      <c r="A1694" s="16" t="s">
        <v>677</v>
      </c>
      <c r="B1694" s="16" t="str">
        <f>VLOOKUP(A1694,Name!$A:$B,2,FALSE)</f>
        <v>D&amp;C 黄色10号</v>
      </c>
      <c r="C1694" s="16" t="s">
        <v>27</v>
      </c>
      <c r="D1694" s="16" t="s">
        <v>70</v>
      </c>
      <c r="E1694" s="17">
        <v>8004920</v>
      </c>
      <c r="F1694" s="18" t="s">
        <v>678</v>
      </c>
      <c r="G1694" s="18">
        <v>1.9</v>
      </c>
      <c r="H1694" s="18" t="s">
        <v>24</v>
      </c>
      <c r="I1694" s="18"/>
      <c r="J1694" s="18"/>
      <c r="K1694" s="18"/>
      <c r="L1694" s="10" t="str">
        <f>VLOOKUP(C1694,ROUTE!$A:$C,2,FALSE)</f>
        <v>口服</v>
      </c>
      <c r="M1694" s="10" t="str">
        <f>VLOOKUP(C1694,ROUTE!$A:$C,3,FALSE)</f>
        <v>通过口腔吞咽给药。</v>
      </c>
      <c r="N1694" s="10" t="str">
        <f>VLOOKUP(D1694,'Dosage '!$A:$C,2,FALSE)</f>
        <v>迟释片 (肠溶片)</v>
      </c>
      <c r="O1694" s="10" t="str">
        <f>VLOOKUP(D1694,'Dosage '!$A:$C,3,FALSE)</f>
        <v>药物延迟释放的片剂。</v>
      </c>
    </row>
    <row r="1695" spans="1:15">
      <c r="A1695" s="16" t="s">
        <v>677</v>
      </c>
      <c r="B1695" s="16" t="str">
        <f>VLOOKUP(A1695,Name!$A:$B,2,FALSE)</f>
        <v>D&amp;C 黄色10号</v>
      </c>
      <c r="C1695" s="16" t="s">
        <v>27</v>
      </c>
      <c r="D1695" s="16" t="s">
        <v>34</v>
      </c>
      <c r="E1695" s="17">
        <v>8004920</v>
      </c>
      <c r="F1695" s="18" t="s">
        <v>678</v>
      </c>
      <c r="G1695" s="18"/>
      <c r="H1695" s="18"/>
      <c r="I1695" s="20">
        <v>14</v>
      </c>
      <c r="J1695" s="18" t="s">
        <v>24</v>
      </c>
      <c r="K1695" s="18"/>
      <c r="L1695" s="10" t="str">
        <f>VLOOKUP(C1695,ROUTE!$A:$C,2,FALSE)</f>
        <v>口服</v>
      </c>
      <c r="M1695" s="10" t="str">
        <f>VLOOKUP(C1695,ROUTE!$A:$C,3,FALSE)</f>
        <v>通过口腔吞咽给药。</v>
      </c>
      <c r="N1695" s="10" t="str">
        <f>VLOOKUP(D1695,'Dosage '!$A:$C,2,FALSE)</f>
        <v>缓释片</v>
      </c>
      <c r="O1695" s="10" t="str">
        <f>VLOOKUP(D1695,'Dosage '!$A:$C,3,FALSE)</f>
        <v>药物缓慢、持续释放的片剂。</v>
      </c>
    </row>
    <row r="1696" spans="1:15">
      <c r="A1696" s="16" t="s">
        <v>677</v>
      </c>
      <c r="B1696" s="16" t="str">
        <f>VLOOKUP(A1696,Name!$A:$B,2,FALSE)</f>
        <v>D&amp;C 黄色10号</v>
      </c>
      <c r="C1696" s="16" t="s">
        <v>27</v>
      </c>
      <c r="D1696" s="16" t="s">
        <v>35</v>
      </c>
      <c r="E1696" s="17">
        <v>8004920</v>
      </c>
      <c r="F1696" s="18" t="s">
        <v>678</v>
      </c>
      <c r="G1696" s="18">
        <v>120</v>
      </c>
      <c r="H1696" s="18" t="s">
        <v>24</v>
      </c>
      <c r="I1696" s="18"/>
      <c r="J1696" s="18"/>
      <c r="K1696" s="18"/>
      <c r="L1696" s="10" t="str">
        <f>VLOOKUP(C1696,ROUTE!$A:$C,2,FALSE)</f>
        <v>口服</v>
      </c>
      <c r="M1696" s="10" t="str">
        <f>VLOOKUP(C1696,ROUTE!$A:$C,3,FALSE)</f>
        <v>通过口腔吞咽给药。</v>
      </c>
      <c r="N1696" s="10" t="str">
        <f>VLOOKUP(D1696,'Dosage '!$A:$C,2,FALSE)</f>
        <v>薄膜衣片</v>
      </c>
      <c r="O1696" s="10" t="str">
        <f>VLOOKUP(D1696,'Dosage '!$A:$C,3,FALSE)</f>
        <v>在片剂核心外包有一层薄膜。</v>
      </c>
    </row>
    <row r="1697" spans="1:15">
      <c r="A1697" s="16" t="s">
        <v>677</v>
      </c>
      <c r="B1697" s="16" t="str">
        <f>VLOOKUP(A1697,Name!$A:$B,2,FALSE)</f>
        <v>D&amp;C 黄色10号</v>
      </c>
      <c r="C1697" s="16" t="s">
        <v>169</v>
      </c>
      <c r="D1697" s="16" t="s">
        <v>29</v>
      </c>
      <c r="E1697" s="17">
        <v>8004920</v>
      </c>
      <c r="F1697" s="18" t="s">
        <v>678</v>
      </c>
      <c r="G1697" s="18" t="s">
        <v>37</v>
      </c>
      <c r="H1697" s="18" t="s">
        <v>38</v>
      </c>
      <c r="I1697" s="18"/>
      <c r="J1697" s="18"/>
      <c r="K1697" s="18"/>
      <c r="L1697" s="10" t="str">
        <f>VLOOKUP(C1697,ROUTE!$A:$C,2,FALSE)</f>
        <v>直肠给药</v>
      </c>
      <c r="M1697" s="10" t="str">
        <f>VLOOKUP(C1697,ROUTE!$A:$C,3,FALSE)</f>
        <v>通过直肠给药，如栓剂或灌肠剂。</v>
      </c>
      <c r="N1697" s="10" t="str">
        <f>VLOOKUP(D1697,'Dosage '!$A:$C,2,FALSE)</f>
        <v>溶液剂</v>
      </c>
      <c r="O1697" s="10" t="str">
        <f>VLOOKUP(D1697,'Dosage '!$A:$C,3,FALSE)</f>
        <v>药物完全溶解在溶剂中的澄清液体。</v>
      </c>
    </row>
    <row r="1698" spans="1:15">
      <c r="A1698" s="16" t="s">
        <v>677</v>
      </c>
      <c r="B1698" s="16" t="str">
        <f>VLOOKUP(A1698,Name!$A:$B,2,FALSE)</f>
        <v>D&amp;C 黄色10号</v>
      </c>
      <c r="C1698" s="16" t="s">
        <v>169</v>
      </c>
      <c r="D1698" s="16" t="s">
        <v>290</v>
      </c>
      <c r="E1698" s="17">
        <v>8004920</v>
      </c>
      <c r="F1698" s="18" t="s">
        <v>678</v>
      </c>
      <c r="G1698" s="18">
        <v>0.11</v>
      </c>
      <c r="H1698" s="18" t="s">
        <v>24</v>
      </c>
      <c r="I1698" s="18"/>
      <c r="J1698" s="18"/>
      <c r="K1698" s="18"/>
      <c r="L1698" s="10" t="str">
        <f>VLOOKUP(C1698,ROUTE!$A:$C,2,FALSE)</f>
        <v>直肠给药</v>
      </c>
      <c r="M1698" s="10" t="str">
        <f>VLOOKUP(C1698,ROUTE!$A:$C,3,FALSE)</f>
        <v>通过直肠给药，如栓剂或灌肠剂。</v>
      </c>
      <c r="N1698" s="10" t="str">
        <f>VLOOKUP(D1698,'Dosage '!$A:$C,2,FALSE)</f>
        <v>栓剂</v>
      </c>
      <c r="O1698" s="10" t="str">
        <f>VLOOKUP(D1698,'Dosage '!$A:$C,3,FALSE)</f>
        <v>用于直肠、阴道等的固体制剂, 在体温下会融化或溶解。</v>
      </c>
    </row>
    <row r="1699" spans="1:15">
      <c r="A1699" s="16" t="s">
        <v>677</v>
      </c>
      <c r="B1699" s="16" t="str">
        <f>VLOOKUP(A1699,Name!$A:$B,2,FALSE)</f>
        <v>D&amp;C 黄色10号</v>
      </c>
      <c r="C1699" s="16" t="s">
        <v>86</v>
      </c>
      <c r="D1699" s="16" t="s">
        <v>31</v>
      </c>
      <c r="E1699" s="17">
        <v>8004920</v>
      </c>
      <c r="F1699" s="18" t="s">
        <v>678</v>
      </c>
      <c r="G1699" s="18">
        <v>0.23</v>
      </c>
      <c r="H1699" s="18" t="s">
        <v>24</v>
      </c>
      <c r="I1699" s="18"/>
      <c r="J1699" s="18"/>
      <c r="K1699" s="18"/>
      <c r="L1699" s="10" t="str">
        <f>VLOOKUP(C1699,ROUTE!$A:$C,2,FALSE)</f>
        <v>舌下给药</v>
      </c>
      <c r="M1699" s="10" t="str">
        <f>VLOOKUP(C1699,ROUTE!$A:$C,3,FALSE)</f>
        <v>将药物置于舌下，通过舌下黏膜快速吸收。</v>
      </c>
      <c r="N1699" s="10" t="str">
        <f>VLOOKUP(D1699,'Dosage '!$A:$C,2,FALSE)</f>
        <v>片剂</v>
      </c>
      <c r="O1699" s="10" t="str">
        <f>VLOOKUP(D1699,'Dosage '!$A:$C,3,FALSE)</f>
        <v>由药物和辅料压制而成的固体制剂。</v>
      </c>
    </row>
    <row r="1700" spans="1:15">
      <c r="A1700" s="16" t="s">
        <v>677</v>
      </c>
      <c r="B1700" s="16" t="str">
        <f>VLOOKUP(A1700,Name!$A:$B,2,FALSE)</f>
        <v>D&amp;C 黄色10号</v>
      </c>
      <c r="C1700" s="16" t="s">
        <v>16</v>
      </c>
      <c r="D1700" s="16" t="s">
        <v>160</v>
      </c>
      <c r="E1700" s="17">
        <v>8004920</v>
      </c>
      <c r="F1700" s="18" t="s">
        <v>678</v>
      </c>
      <c r="G1700" s="18" t="s">
        <v>37</v>
      </c>
      <c r="H1700" s="18" t="s">
        <v>38</v>
      </c>
      <c r="I1700" s="18"/>
      <c r="J1700" s="18"/>
      <c r="K1700" s="18"/>
      <c r="L1700" s="10" t="str">
        <f>VLOOKUP(C1700,ROUTE!$A:$C,2,FALSE)</f>
        <v>局部给药 / 皮肤给药</v>
      </c>
      <c r="M1700" s="10" t="str">
        <f>VLOOKUP(C1700,ROUTE!$A:$C,3,FALSE)</f>
        <v>药物直接应用于身体表面（如皮肤），通常用于产生局部效应。</v>
      </c>
      <c r="N1700" s="10" t="str">
        <f>VLOOKUP(D1700,'Dosage '!$A:$C,2,FALSE)</f>
        <v>凝胶剂</v>
      </c>
      <c r="O1700" s="10" t="str">
        <f>VLOOKUP(D1700,'Dosage '!$A:$C,3,FALSE)</f>
        <v>药物分散在半固态胶状基质中的制剂。</v>
      </c>
    </row>
    <row r="1701" spans="1:15">
      <c r="A1701" s="16" t="s">
        <v>677</v>
      </c>
      <c r="B1701" s="16" t="str">
        <f>VLOOKUP(A1701,Name!$A:$B,2,FALSE)</f>
        <v>D&amp;C 黄色10号</v>
      </c>
      <c r="C1701" s="16" t="s">
        <v>16</v>
      </c>
      <c r="D1701" s="16" t="s">
        <v>17</v>
      </c>
      <c r="E1701" s="17">
        <v>8004920</v>
      </c>
      <c r="F1701" s="18" t="s">
        <v>678</v>
      </c>
      <c r="G1701" s="18" t="s">
        <v>37</v>
      </c>
      <c r="H1701" s="18" t="s">
        <v>38</v>
      </c>
      <c r="I1701" s="18"/>
      <c r="J1701" s="18"/>
      <c r="K1701" s="18"/>
      <c r="L1701" s="10" t="str">
        <f>VLOOKUP(C1701,ROUTE!$A:$C,2,FALSE)</f>
        <v>局部给药 / 皮肤给药</v>
      </c>
      <c r="M1701" s="10" t="str">
        <f>VLOOKUP(C1701,ROUTE!$A:$C,3,FALSE)</f>
        <v>药物直接应用于身体表面（如皮肤），通常用于产生局部效应。</v>
      </c>
      <c r="N1701" s="10" t="str">
        <f>VLOOKUP(D1701,'Dosage '!$A:$C,2,FALSE)</f>
        <v>洗剂</v>
      </c>
      <c r="O1701" s="10" t="str">
        <f>VLOOKUP(D1701,'Dosage '!$A:$C,3,FALSE)</f>
        <v>用于皮肤的液体或半液体。</v>
      </c>
    </row>
    <row r="1702" spans="1:15">
      <c r="A1702" s="16" t="s">
        <v>677</v>
      </c>
      <c r="B1702" s="16" t="str">
        <f>VLOOKUP(A1702,Name!$A:$B,2,FALSE)</f>
        <v>D&amp;C 黄色10号</v>
      </c>
      <c r="C1702" s="16" t="s">
        <v>16</v>
      </c>
      <c r="D1702" s="16" t="s">
        <v>172</v>
      </c>
      <c r="E1702" s="17">
        <v>8004920</v>
      </c>
      <c r="F1702" s="18" t="s">
        <v>678</v>
      </c>
      <c r="G1702" s="18" t="s">
        <v>37</v>
      </c>
      <c r="H1702" s="18" t="s">
        <v>38</v>
      </c>
      <c r="I1702" s="18"/>
      <c r="J1702" s="18"/>
      <c r="K1702" s="18"/>
      <c r="L1702" s="10" t="str">
        <f>VLOOKUP(C1702,ROUTE!$A:$C,2,FALSE)</f>
        <v>局部给药 / 皮肤给药</v>
      </c>
      <c r="M1702" s="10" t="str">
        <f>VLOOKUP(C1702,ROUTE!$A:$C,3,FALSE)</f>
        <v>药物直接应用于身体表面（如皮肤），通常用于产生局部效应。</v>
      </c>
      <c r="N1702" s="10" t="str">
        <f>VLOOKUP(D1702,'Dosage '!$A:$C,2,FALSE)</f>
        <v>香波剂 / 洗发剂</v>
      </c>
      <c r="O1702" s="10" t="str">
        <f>VLOOKUP(D1702,'Dosage '!$A:$C,3,FALSE)</f>
        <v>用于头发和头皮的含药洗涤剂。</v>
      </c>
    </row>
    <row r="1703" spans="1:15">
      <c r="A1703" s="16" t="s">
        <v>677</v>
      </c>
      <c r="B1703" s="16" t="str">
        <f>VLOOKUP(A1703,Name!$A:$B,2,FALSE)</f>
        <v>D&amp;C 黄色10号</v>
      </c>
      <c r="C1703" s="16" t="s">
        <v>16</v>
      </c>
      <c r="D1703" s="16" t="s">
        <v>67</v>
      </c>
      <c r="E1703" s="17">
        <v>8004920</v>
      </c>
      <c r="F1703" s="18" t="s">
        <v>678</v>
      </c>
      <c r="G1703" s="18">
        <v>1.4</v>
      </c>
      <c r="H1703" s="18" t="s">
        <v>19</v>
      </c>
      <c r="I1703" s="18"/>
      <c r="J1703" s="18"/>
      <c r="K1703" s="18"/>
      <c r="L1703" s="10" t="str">
        <f>VLOOKUP(C1703,ROUTE!$A:$C,2,FALSE)</f>
        <v>局部给药 / 皮肤给药</v>
      </c>
      <c r="M1703" s="10" t="str">
        <f>VLOOKUP(C1703,ROUTE!$A:$C,3,FALSE)</f>
        <v>药物直接应用于身体表面（如皮肤），通常用于产生局部效应。</v>
      </c>
      <c r="N1703" s="10" t="str">
        <f>VLOOKUP(D1703,'Dosage '!$A:$C,2,FALSE)</f>
        <v>药皂</v>
      </c>
      <c r="O1703" s="10" t="str">
        <f>VLOOKUP(D1703,'Dosage '!$A:$C,3,FALSE)</f>
        <v>含有药物的皂类清洁产品。</v>
      </c>
    </row>
    <row r="1704" spans="1:15">
      <c r="A1704" s="16" t="s">
        <v>680</v>
      </c>
      <c r="B1704" s="16" t="str">
        <f>VLOOKUP(A1704,Name!$A:$B,2,FALSE)</f>
        <v>D&amp;C 黄色10号铝色淀</v>
      </c>
      <c r="C1704" s="16" t="s">
        <v>21</v>
      </c>
      <c r="D1704" s="16" t="s">
        <v>76</v>
      </c>
      <c r="E1704" s="17">
        <v>68814040</v>
      </c>
      <c r="F1704" s="18" t="s">
        <v>681</v>
      </c>
      <c r="G1704" s="18"/>
      <c r="H1704" s="18"/>
      <c r="I1704" s="20">
        <v>58</v>
      </c>
      <c r="J1704" s="18" t="s">
        <v>24</v>
      </c>
      <c r="K1704" s="18"/>
      <c r="L1704" s="10" t="str">
        <f>VLOOKUP(C1704,ROUTE!$A:$C,2,FALSE)</f>
        <v>颊内给药 / 口腔颊部给药</v>
      </c>
      <c r="M1704" s="10" t="str">
        <f>VLOOKUP(C1704,ROUTE!$A:$C,3,FALSE)</f>
        <v>将药物置于脸颊和牙龈之间，通过口腔黏膜吸收。</v>
      </c>
      <c r="N1704" s="10" t="str">
        <f>VLOOKUP(D1704,'Dosage '!$A:$C,2,FALSE)</f>
        <v>药用口香糖</v>
      </c>
      <c r="O1704" s="10" t="str">
        <f>VLOOKUP(D1704,'Dosage '!$A:$C,3,FALSE)</f>
        <v>通过咀嚼释放药物的口香糖基质制剂。</v>
      </c>
    </row>
    <row r="1705" spans="1:15">
      <c r="A1705" s="16" t="s">
        <v>680</v>
      </c>
      <c r="B1705" s="16" t="str">
        <f>VLOOKUP(A1705,Name!$A:$B,2,FALSE)</f>
        <v>D&amp;C 黄色10号铝色淀</v>
      </c>
      <c r="C1705" s="16" t="s">
        <v>27</v>
      </c>
      <c r="D1705" s="16" t="s">
        <v>28</v>
      </c>
      <c r="E1705" s="17">
        <v>68814040</v>
      </c>
      <c r="F1705" s="18" t="s">
        <v>681</v>
      </c>
      <c r="G1705" s="18">
        <v>1.2</v>
      </c>
      <c r="H1705" s="18" t="s">
        <v>24</v>
      </c>
      <c r="I1705" s="18"/>
      <c r="J1705" s="18"/>
      <c r="K1705" s="18"/>
      <c r="L1705" s="10" t="str">
        <f>VLOOKUP(C1705,ROUTE!$A:$C,2,FALSE)</f>
        <v>口服</v>
      </c>
      <c r="M1705" s="10" t="str">
        <f>VLOOKUP(C1705,ROUTE!$A:$C,3,FALSE)</f>
        <v>通过口腔吞咽给药。</v>
      </c>
      <c r="N1705" s="10" t="str">
        <f>VLOOKUP(D1705,'Dosage '!$A:$C,2,FALSE)</f>
        <v>胶囊剂</v>
      </c>
      <c r="O1705" s="10" t="str">
        <f>VLOOKUP(D1705,'Dosage '!$A:$C,3,FALSE)</f>
        <v>药物装在可溶性外壳中的制剂。</v>
      </c>
    </row>
    <row r="1706" spans="1:15">
      <c r="A1706" s="16" t="s">
        <v>680</v>
      </c>
      <c r="B1706" s="16" t="str">
        <f>VLOOKUP(A1706,Name!$A:$B,2,FALSE)</f>
        <v>D&amp;C 黄色10号铝色淀</v>
      </c>
      <c r="C1706" s="16" t="s">
        <v>27</v>
      </c>
      <c r="D1706" s="16" t="s">
        <v>362</v>
      </c>
      <c r="E1706" s="17">
        <v>68814040</v>
      </c>
      <c r="F1706" s="18" t="s">
        <v>681</v>
      </c>
      <c r="G1706" s="18" t="s">
        <v>37</v>
      </c>
      <c r="H1706" s="18" t="s">
        <v>38</v>
      </c>
      <c r="I1706" s="18"/>
      <c r="J1706" s="18"/>
      <c r="K1706" s="18"/>
      <c r="L1706" s="10" t="str">
        <f>VLOOKUP(C1706,ROUTE!$A:$C,2,FALSE)</f>
        <v>口服</v>
      </c>
      <c r="M1706" s="10" t="str">
        <f>VLOOKUP(C1706,ROUTE!$A:$C,3,FALSE)</f>
        <v>通过口腔吞咽给药。</v>
      </c>
      <c r="N1706" s="10" t="str">
        <f>VLOOKUP(D1706,'Dosage '!$A:$C,2,FALSE)</f>
        <v>包衣缓释胶囊</v>
      </c>
      <c r="O1706" s="10" t="str">
        <f>VLOOKUP(D1706,'Dosage '!$A:$C,3,FALSE)</f>
        <v>具有包衣和缓释特性的胶囊。</v>
      </c>
    </row>
    <row r="1707" spans="1:15">
      <c r="A1707" s="16" t="s">
        <v>680</v>
      </c>
      <c r="B1707" s="16" t="str">
        <f>VLOOKUP(A1707,Name!$A:$B,2,FALSE)</f>
        <v>D&amp;C 黄色10号铝色淀</v>
      </c>
      <c r="C1707" s="16" t="s">
        <v>27</v>
      </c>
      <c r="D1707" s="16" t="s">
        <v>133</v>
      </c>
      <c r="E1707" s="17">
        <v>68814040</v>
      </c>
      <c r="F1707" s="18" t="s">
        <v>681</v>
      </c>
      <c r="G1707" s="18"/>
      <c r="H1707" s="18"/>
      <c r="I1707" s="20">
        <v>5</v>
      </c>
      <c r="J1707" s="18" t="s">
        <v>24</v>
      </c>
      <c r="K1707" s="18"/>
      <c r="L1707" s="10" t="str">
        <f>VLOOKUP(C1707,ROUTE!$A:$C,2,FALSE)</f>
        <v>口服</v>
      </c>
      <c r="M1707" s="10" t="str">
        <f>VLOOKUP(C1707,ROUTE!$A:$C,3,FALSE)</f>
        <v>通过口腔吞咽给药。</v>
      </c>
      <c r="N1707" s="10" t="str">
        <f>VLOOKUP(D1707,'Dosage '!$A:$C,2,FALSE)</f>
        <v>迟释胶囊 (肠溶胶囊)</v>
      </c>
      <c r="O1707" s="10" t="str">
        <f>VLOOKUP(D1707,'Dosage '!$A:$C,3,FALSE)</f>
        <v>药物延迟释放的胶囊。</v>
      </c>
    </row>
    <row r="1708" spans="1:15">
      <c r="A1708" s="16" t="s">
        <v>680</v>
      </c>
      <c r="B1708" s="16" t="str">
        <f>VLOOKUP(A1708,Name!$A:$B,2,FALSE)</f>
        <v>D&amp;C 黄色10号铝色淀</v>
      </c>
      <c r="C1708" s="16" t="s">
        <v>27</v>
      </c>
      <c r="D1708" s="16" t="s">
        <v>79</v>
      </c>
      <c r="E1708" s="17">
        <v>68814040</v>
      </c>
      <c r="F1708" s="18" t="s">
        <v>681</v>
      </c>
      <c r="G1708" s="18">
        <v>1.24</v>
      </c>
      <c r="H1708" s="18" t="s">
        <v>24</v>
      </c>
      <c r="I1708" s="18"/>
      <c r="J1708" s="18"/>
      <c r="K1708" s="18"/>
      <c r="L1708" s="10" t="str">
        <f>VLOOKUP(C1708,ROUTE!$A:$C,2,FALSE)</f>
        <v>口服</v>
      </c>
      <c r="M1708" s="10" t="str">
        <f>VLOOKUP(C1708,ROUTE!$A:$C,3,FALSE)</f>
        <v>通过口腔吞咽给药。</v>
      </c>
      <c r="N1708" s="10" t="str">
        <f>VLOOKUP(D1708,'Dosage '!$A:$C,2,FALSE)</f>
        <v>缓释胶囊</v>
      </c>
      <c r="O1708" s="10" t="str">
        <f>VLOOKUP(D1708,'Dosage '!$A:$C,3,FALSE)</f>
        <v>药物从胶囊中缓慢、持续释放。</v>
      </c>
    </row>
    <row r="1709" spans="1:15">
      <c r="A1709" s="16" t="s">
        <v>680</v>
      </c>
      <c r="B1709" s="16" t="str">
        <f>VLOOKUP(A1709,Name!$A:$B,2,FALSE)</f>
        <v>D&amp;C 黄色10号铝色淀</v>
      </c>
      <c r="C1709" s="16" t="s">
        <v>27</v>
      </c>
      <c r="D1709" s="16" t="s">
        <v>81</v>
      </c>
      <c r="E1709" s="17">
        <v>68814040</v>
      </c>
      <c r="F1709" s="18" t="s">
        <v>681</v>
      </c>
      <c r="G1709" s="18"/>
      <c r="H1709" s="18"/>
      <c r="I1709" s="18">
        <v>240</v>
      </c>
      <c r="J1709" s="18" t="s">
        <v>24</v>
      </c>
      <c r="K1709" s="18"/>
      <c r="L1709" s="10" t="str">
        <f>VLOOKUP(C1709,ROUTE!$A:$C,2,FALSE)</f>
        <v>口服</v>
      </c>
      <c r="M1709" s="10" t="str">
        <f>VLOOKUP(C1709,ROUTE!$A:$C,3,FALSE)</f>
        <v>通过口腔吞咽给药。</v>
      </c>
      <c r="N1709" s="10" t="str">
        <f>VLOOKUP(D1709,'Dosage '!$A:$C,2,FALSE)</f>
        <v>散剂 / 粉末</v>
      </c>
      <c r="O1709" s="10" t="str">
        <f>VLOOKUP(D1709,'Dosage '!$A:$C,3,FALSE)</f>
        <v>干燥的粉末状药物。</v>
      </c>
    </row>
    <row r="1710" spans="1:15">
      <c r="A1710" s="16" t="s">
        <v>680</v>
      </c>
      <c r="B1710" s="16" t="str">
        <f>VLOOKUP(A1710,Name!$A:$B,2,FALSE)</f>
        <v>D&amp;C 黄色10号铝色淀</v>
      </c>
      <c r="C1710" s="16" t="s">
        <v>27</v>
      </c>
      <c r="D1710" s="16" t="s">
        <v>51</v>
      </c>
      <c r="E1710" s="17">
        <v>68814040</v>
      </c>
      <c r="F1710" s="18" t="s">
        <v>681</v>
      </c>
      <c r="G1710" s="18"/>
      <c r="H1710" s="18"/>
      <c r="I1710" s="20">
        <v>258</v>
      </c>
      <c r="J1710" s="18" t="s">
        <v>24</v>
      </c>
      <c r="K1710" s="18"/>
      <c r="L1710" s="10" t="str">
        <f>VLOOKUP(C1710,ROUTE!$A:$C,2,FALSE)</f>
        <v>口服</v>
      </c>
      <c r="M1710" s="10" t="str">
        <f>VLOOKUP(C1710,ROUTE!$A:$C,3,FALSE)</f>
        <v>通过口腔吞咽给药。</v>
      </c>
      <c r="N1710" s="10" t="str">
        <f>VLOOKUP(D1710,'Dosage '!$A:$C,2,FALSE)</f>
        <v>干混悬剂</v>
      </c>
      <c r="O1710" s="10" t="str">
        <f>VLOOKUP(D1710,'Dosage '!$A:$C,3,FALSE)</f>
        <v>服用前需分散形成混悬液的粉末。</v>
      </c>
    </row>
    <row r="1711" spans="1:15">
      <c r="A1711" s="16" t="s">
        <v>680</v>
      </c>
      <c r="B1711" s="16" t="str">
        <f>VLOOKUP(A1711,Name!$A:$B,2,FALSE)</f>
        <v>D&amp;C 黄色10号铝色淀</v>
      </c>
      <c r="C1711" s="16" t="s">
        <v>27</v>
      </c>
      <c r="D1711" s="16" t="s">
        <v>29</v>
      </c>
      <c r="E1711" s="17">
        <v>68814040</v>
      </c>
      <c r="F1711" s="18" t="s">
        <v>681</v>
      </c>
      <c r="G1711" s="18">
        <v>0.09</v>
      </c>
      <c r="H1711" s="18" t="s">
        <v>93</v>
      </c>
      <c r="I1711" s="18"/>
      <c r="J1711" s="18"/>
      <c r="K1711" s="18"/>
      <c r="L1711" s="10" t="str">
        <f>VLOOKUP(C1711,ROUTE!$A:$C,2,FALSE)</f>
        <v>口服</v>
      </c>
      <c r="M1711" s="10" t="str">
        <f>VLOOKUP(C1711,ROUTE!$A:$C,3,FALSE)</f>
        <v>通过口腔吞咽给药。</v>
      </c>
      <c r="N1711" s="10" t="str">
        <f>VLOOKUP(D1711,'Dosage '!$A:$C,2,FALSE)</f>
        <v>溶液剂</v>
      </c>
      <c r="O1711" s="10" t="str">
        <f>VLOOKUP(D1711,'Dosage '!$A:$C,3,FALSE)</f>
        <v>药物完全溶解在溶剂中的澄清液体。</v>
      </c>
    </row>
    <row r="1712" spans="1:15">
      <c r="A1712" s="16" t="s">
        <v>680</v>
      </c>
      <c r="B1712" s="16" t="str">
        <f>VLOOKUP(A1712,Name!$A:$B,2,FALSE)</f>
        <v>D&amp;C 黄色10号铝色淀</v>
      </c>
      <c r="C1712" s="16" t="s">
        <v>27</v>
      </c>
      <c r="D1712" s="16" t="s">
        <v>52</v>
      </c>
      <c r="E1712" s="17">
        <v>68814040</v>
      </c>
      <c r="F1712" s="18" t="s">
        <v>681</v>
      </c>
      <c r="G1712" s="18"/>
      <c r="H1712" s="18"/>
      <c r="I1712" s="20">
        <v>7</v>
      </c>
      <c r="J1712" s="18" t="s">
        <v>24</v>
      </c>
      <c r="K1712" s="18"/>
      <c r="L1712" s="10" t="str">
        <f>VLOOKUP(C1712,ROUTE!$A:$C,2,FALSE)</f>
        <v>口服</v>
      </c>
      <c r="M1712" s="10" t="str">
        <f>VLOOKUP(C1712,ROUTE!$A:$C,3,FALSE)</f>
        <v>通过口腔吞咽给药。</v>
      </c>
      <c r="N1712" s="10" t="str">
        <f>VLOOKUP(D1712,'Dosage '!$A:$C,2,FALSE)</f>
        <v>混悬剂</v>
      </c>
      <c r="O1712" s="10" t="str">
        <f>VLOOKUP(D1712,'Dosage '!$A:$C,3,FALSE)</f>
        <v>药物微粒均匀分散在液体介质中的制剂。</v>
      </c>
    </row>
    <row r="1713" spans="1:15">
      <c r="A1713" s="16" t="s">
        <v>680</v>
      </c>
      <c r="B1713" s="16" t="str">
        <f>VLOOKUP(A1713,Name!$A:$B,2,FALSE)</f>
        <v>D&amp;C 黄色10号铝色淀</v>
      </c>
      <c r="C1713" s="16" t="s">
        <v>27</v>
      </c>
      <c r="D1713" s="16" t="s">
        <v>31</v>
      </c>
      <c r="E1713" s="17">
        <v>68814040</v>
      </c>
      <c r="F1713" s="18" t="s">
        <v>681</v>
      </c>
      <c r="G1713" s="18"/>
      <c r="H1713" s="18"/>
      <c r="I1713" s="20">
        <v>24</v>
      </c>
      <c r="J1713" s="18" t="s">
        <v>24</v>
      </c>
      <c r="K1713" s="18"/>
      <c r="L1713" s="10" t="str">
        <f>VLOOKUP(C1713,ROUTE!$A:$C,2,FALSE)</f>
        <v>口服</v>
      </c>
      <c r="M1713" s="10" t="str">
        <f>VLOOKUP(C1713,ROUTE!$A:$C,3,FALSE)</f>
        <v>通过口腔吞咽给药。</v>
      </c>
      <c r="N1713" s="10" t="str">
        <f>VLOOKUP(D1713,'Dosage '!$A:$C,2,FALSE)</f>
        <v>片剂</v>
      </c>
      <c r="O1713" s="10" t="str">
        <f>VLOOKUP(D1713,'Dosage '!$A:$C,3,FALSE)</f>
        <v>由药物和辅料压制而成的固体制剂。</v>
      </c>
    </row>
    <row r="1714" spans="1:15">
      <c r="A1714" s="16" t="s">
        <v>680</v>
      </c>
      <c r="B1714" s="16" t="str">
        <f>VLOOKUP(A1714,Name!$A:$B,2,FALSE)</f>
        <v>D&amp;C 黄色10号铝色淀</v>
      </c>
      <c r="C1714" s="16" t="s">
        <v>27</v>
      </c>
      <c r="D1714" s="16" t="s">
        <v>33</v>
      </c>
      <c r="E1714" s="17">
        <v>68814040</v>
      </c>
      <c r="F1714" s="18" t="s">
        <v>681</v>
      </c>
      <c r="G1714" s="18"/>
      <c r="H1714" s="18"/>
      <c r="I1714" s="20">
        <v>25</v>
      </c>
      <c r="J1714" s="18" t="s">
        <v>24</v>
      </c>
      <c r="K1714" s="18"/>
      <c r="L1714" s="10" t="str">
        <f>VLOOKUP(C1714,ROUTE!$A:$C,2,FALSE)</f>
        <v>口服</v>
      </c>
      <c r="M1714" s="10" t="str">
        <f>VLOOKUP(C1714,ROUTE!$A:$C,3,FALSE)</f>
        <v>通过口腔吞咽给药。</v>
      </c>
      <c r="N1714" s="10" t="str">
        <f>VLOOKUP(D1714,'Dosage '!$A:$C,2,FALSE)</f>
        <v>咀嚼片</v>
      </c>
      <c r="O1714" s="10" t="str">
        <f>VLOOKUP(D1714,'Dosage '!$A:$C,3,FALSE)</f>
        <v>在吞咽前需在口中咀嚼的片剂。</v>
      </c>
    </row>
    <row r="1715" spans="1:15">
      <c r="A1715" s="16" t="s">
        <v>680</v>
      </c>
      <c r="B1715" s="16" t="str">
        <f>VLOOKUP(A1715,Name!$A:$B,2,FALSE)</f>
        <v>D&amp;C 黄色10号铝色淀</v>
      </c>
      <c r="C1715" s="16" t="s">
        <v>27</v>
      </c>
      <c r="D1715" s="16" t="s">
        <v>84</v>
      </c>
      <c r="E1715" s="17">
        <v>68814040</v>
      </c>
      <c r="F1715" s="18" t="s">
        <v>681</v>
      </c>
      <c r="G1715" s="18">
        <v>3.68</v>
      </c>
      <c r="H1715" s="18" t="s">
        <v>24</v>
      </c>
      <c r="I1715" s="20"/>
      <c r="J1715" s="18"/>
      <c r="K1715" s="18"/>
      <c r="L1715" s="10" t="str">
        <f>VLOOKUP(C1715,ROUTE!$A:$C,2,FALSE)</f>
        <v>口服</v>
      </c>
      <c r="M1715" s="10" t="str">
        <f>VLOOKUP(C1715,ROUTE!$A:$C,3,FALSE)</f>
        <v>通过口腔吞咽给药。</v>
      </c>
      <c r="N1715" s="10" t="str">
        <f>VLOOKUP(D1715,'Dosage '!$A:$C,2,FALSE)</f>
        <v>包衣片</v>
      </c>
      <c r="O1715" s="10" t="str">
        <f>VLOOKUP(D1715,'Dosage '!$A:$C,3,FALSE)</f>
        <v>片剂外层有包衣的总称。</v>
      </c>
    </row>
    <row r="1716" spans="1:15">
      <c r="A1716" s="16" t="s">
        <v>680</v>
      </c>
      <c r="B1716" s="16" t="str">
        <f>VLOOKUP(A1716,Name!$A:$B,2,FALSE)</f>
        <v>D&amp;C 黄色10号铝色淀</v>
      </c>
      <c r="C1716" s="16" t="s">
        <v>27</v>
      </c>
      <c r="D1716" s="16" t="s">
        <v>70</v>
      </c>
      <c r="E1716" s="17">
        <v>68814040</v>
      </c>
      <c r="F1716" s="18" t="s">
        <v>681</v>
      </c>
      <c r="G1716" s="18">
        <v>0.05</v>
      </c>
      <c r="H1716" s="18" t="s">
        <v>24</v>
      </c>
      <c r="I1716" s="18"/>
      <c r="J1716" s="18"/>
      <c r="K1716" s="18"/>
      <c r="L1716" s="10" t="str">
        <f>VLOOKUP(C1716,ROUTE!$A:$C,2,FALSE)</f>
        <v>口服</v>
      </c>
      <c r="M1716" s="10" t="str">
        <f>VLOOKUP(C1716,ROUTE!$A:$C,3,FALSE)</f>
        <v>通过口腔吞咽给药。</v>
      </c>
      <c r="N1716" s="10" t="str">
        <f>VLOOKUP(D1716,'Dosage '!$A:$C,2,FALSE)</f>
        <v>迟释片 (肠溶片)</v>
      </c>
      <c r="O1716" s="10" t="str">
        <f>VLOOKUP(D1716,'Dosage '!$A:$C,3,FALSE)</f>
        <v>药物延迟释放的片剂。</v>
      </c>
    </row>
    <row r="1717" spans="1:15">
      <c r="A1717" s="16" t="s">
        <v>680</v>
      </c>
      <c r="B1717" s="16" t="str">
        <f>VLOOKUP(A1717,Name!$A:$B,2,FALSE)</f>
        <v>D&amp;C 黄色10号铝色淀</v>
      </c>
      <c r="C1717" s="16" t="s">
        <v>27</v>
      </c>
      <c r="D1717" s="16" t="s">
        <v>34</v>
      </c>
      <c r="E1717" s="17">
        <v>68814040</v>
      </c>
      <c r="F1717" s="18" t="s">
        <v>681</v>
      </c>
      <c r="G1717" s="18"/>
      <c r="H1717" s="18"/>
      <c r="I1717" s="20">
        <v>28</v>
      </c>
      <c r="J1717" s="18" t="s">
        <v>24</v>
      </c>
      <c r="K1717" s="18"/>
      <c r="L1717" s="10" t="str">
        <f>VLOOKUP(C1717,ROUTE!$A:$C,2,FALSE)</f>
        <v>口服</v>
      </c>
      <c r="M1717" s="10" t="str">
        <f>VLOOKUP(C1717,ROUTE!$A:$C,3,FALSE)</f>
        <v>通过口腔吞咽给药。</v>
      </c>
      <c r="N1717" s="10" t="str">
        <f>VLOOKUP(D1717,'Dosage '!$A:$C,2,FALSE)</f>
        <v>缓释片</v>
      </c>
      <c r="O1717" s="10" t="str">
        <f>VLOOKUP(D1717,'Dosage '!$A:$C,3,FALSE)</f>
        <v>药物缓慢、持续释放的片剂。</v>
      </c>
    </row>
    <row r="1718" spans="1:15">
      <c r="A1718" s="16" t="s">
        <v>680</v>
      </c>
      <c r="B1718" s="16" t="str">
        <f>VLOOKUP(A1718,Name!$A:$B,2,FALSE)</f>
        <v>D&amp;C 黄色10号铝色淀</v>
      </c>
      <c r="C1718" s="16" t="s">
        <v>27</v>
      </c>
      <c r="D1718" s="16" t="s">
        <v>35</v>
      </c>
      <c r="E1718" s="17">
        <v>68814040</v>
      </c>
      <c r="F1718" s="18" t="s">
        <v>681</v>
      </c>
      <c r="G1718" s="18"/>
      <c r="H1718" s="18"/>
      <c r="I1718" s="20">
        <v>6</v>
      </c>
      <c r="J1718" s="18" t="s">
        <v>24</v>
      </c>
      <c r="K1718" s="18"/>
      <c r="L1718" s="10" t="str">
        <f>VLOOKUP(C1718,ROUTE!$A:$C,2,FALSE)</f>
        <v>口服</v>
      </c>
      <c r="M1718" s="10" t="str">
        <f>VLOOKUP(C1718,ROUTE!$A:$C,3,FALSE)</f>
        <v>通过口腔吞咽给药。</v>
      </c>
      <c r="N1718" s="10" t="str">
        <f>VLOOKUP(D1718,'Dosage '!$A:$C,2,FALSE)</f>
        <v>薄膜衣片</v>
      </c>
      <c r="O1718" s="10" t="str">
        <f>VLOOKUP(D1718,'Dosage '!$A:$C,3,FALSE)</f>
        <v>在片剂核心外包有一层薄膜。</v>
      </c>
    </row>
    <row r="1719" spans="1:15">
      <c r="A1719" s="16" t="s">
        <v>680</v>
      </c>
      <c r="B1719" s="16" t="str">
        <f>VLOOKUP(A1719,Name!$A:$B,2,FALSE)</f>
        <v>D&amp;C 黄色10号铝色淀</v>
      </c>
      <c r="C1719" s="16" t="s">
        <v>27</v>
      </c>
      <c r="D1719" s="16" t="s">
        <v>135</v>
      </c>
      <c r="E1719" s="17">
        <v>68814040</v>
      </c>
      <c r="F1719" s="18" t="s">
        <v>681</v>
      </c>
      <c r="G1719" s="18">
        <v>0.8</v>
      </c>
      <c r="H1719" s="18" t="s">
        <v>24</v>
      </c>
      <c r="I1719" s="18"/>
      <c r="J1719" s="18"/>
      <c r="K1719" s="18"/>
      <c r="L1719" s="10" t="str">
        <f>VLOOKUP(C1719,ROUTE!$A:$C,2,FALSE)</f>
        <v>口服</v>
      </c>
      <c r="M1719" s="10" t="str">
        <f>VLOOKUP(C1719,ROUTE!$A:$C,3,FALSE)</f>
        <v>通过口腔吞咽给药。</v>
      </c>
      <c r="N1719" s="10" t="str">
        <f>VLOOKUP(D1719,'Dosage '!$A:$C,2,FALSE)</f>
        <v>薄膜衣缓释片</v>
      </c>
      <c r="O1719" s="10" t="str">
        <f>VLOOKUP(D1719,'Dosage '!$A:$C,3,FALSE)</f>
        <v>既有薄膜包衣，又具有缓释特性的片剂。</v>
      </c>
    </row>
    <row r="1720" spans="1:15">
      <c r="A1720" s="16" t="s">
        <v>680</v>
      </c>
      <c r="B1720" s="16" t="str">
        <f>VLOOKUP(A1720,Name!$A:$B,2,FALSE)</f>
        <v>D&amp;C 黄色10号铝色淀</v>
      </c>
      <c r="C1720" s="16" t="s">
        <v>27</v>
      </c>
      <c r="D1720" s="16" t="s">
        <v>95</v>
      </c>
      <c r="E1720" s="17">
        <v>68814040</v>
      </c>
      <c r="F1720" s="18" t="s">
        <v>681</v>
      </c>
      <c r="G1720" s="18">
        <v>0.13</v>
      </c>
      <c r="H1720" s="18" t="s">
        <v>24</v>
      </c>
      <c r="I1720" s="18"/>
      <c r="J1720" s="18"/>
      <c r="K1720" s="18"/>
      <c r="L1720" s="10" t="str">
        <f>VLOOKUP(C1720,ROUTE!$A:$C,2,FALSE)</f>
        <v>口服</v>
      </c>
      <c r="M1720" s="10" t="str">
        <f>VLOOKUP(C1720,ROUTE!$A:$C,3,FALSE)</f>
        <v>通过口腔吞咽给药。</v>
      </c>
      <c r="N1720" s="10" t="str">
        <f>VLOOKUP(D1720,'Dosage '!$A:$C,2,FALSE)</f>
        <v>干混悬剂用片</v>
      </c>
      <c r="O1720" s="10" t="str">
        <f>VLOOKUP(D1720,'Dosage '!$A:$C,3,FALSE)</f>
        <v>服用前需分散形成混悬液的片剂。</v>
      </c>
    </row>
    <row r="1721" spans="1:15">
      <c r="A1721" s="16" t="s">
        <v>680</v>
      </c>
      <c r="B1721" s="16" t="str">
        <f>VLOOKUP(A1721,Name!$A:$B,2,FALSE)</f>
        <v>D&amp;C 黄色10号铝色淀</v>
      </c>
      <c r="C1721" s="16" t="s">
        <v>27</v>
      </c>
      <c r="D1721" s="16" t="s">
        <v>85</v>
      </c>
      <c r="E1721" s="17">
        <v>68814040</v>
      </c>
      <c r="F1721" s="18" t="s">
        <v>681</v>
      </c>
      <c r="G1721" s="18">
        <v>2.08</v>
      </c>
      <c r="H1721" s="18" t="s">
        <v>24</v>
      </c>
      <c r="I1721" s="18"/>
      <c r="J1721" s="18"/>
      <c r="K1721" s="18"/>
      <c r="L1721" s="10" t="str">
        <f>VLOOKUP(C1721,ROUTE!$A:$C,2,FALSE)</f>
        <v>口服</v>
      </c>
      <c r="M1721" s="10" t="str">
        <f>VLOOKUP(C1721,ROUTE!$A:$C,3,FALSE)</f>
        <v>通过口腔吞咽给药。</v>
      </c>
      <c r="N1721" s="10" t="str">
        <f>VLOOKUP(D1721,'Dosage '!$A:$C,2,FALSE)</f>
        <v>口腔崩解片</v>
      </c>
      <c r="O1721" s="10" t="str">
        <f>VLOOKUP(D1721,'Dosage '!$A:$C,3,FALSE)</f>
        <v>放入舌上能迅速崩解，无需用水送服。</v>
      </c>
    </row>
    <row r="1722" spans="1:15">
      <c r="A1722" s="16" t="s">
        <v>680</v>
      </c>
      <c r="B1722" s="16" t="str">
        <f>VLOOKUP(A1722,Name!$A:$B,2,FALSE)</f>
        <v>D&amp;C 黄色10号铝色淀</v>
      </c>
      <c r="C1722" s="16" t="s">
        <v>86</v>
      </c>
      <c r="D1722" s="16" t="s">
        <v>31</v>
      </c>
      <c r="E1722" s="17">
        <v>68814040</v>
      </c>
      <c r="F1722" s="18" t="s">
        <v>681</v>
      </c>
      <c r="G1722" s="18">
        <v>0.18</v>
      </c>
      <c r="H1722" s="18" t="s">
        <v>24</v>
      </c>
      <c r="I1722" s="18"/>
      <c r="J1722" s="18"/>
      <c r="K1722" s="18"/>
      <c r="L1722" s="10" t="str">
        <f>VLOOKUP(C1722,ROUTE!$A:$C,2,FALSE)</f>
        <v>舌下给药</v>
      </c>
      <c r="M1722" s="10" t="str">
        <f>VLOOKUP(C1722,ROUTE!$A:$C,3,FALSE)</f>
        <v>将药物置于舌下，通过舌下黏膜快速吸收。</v>
      </c>
      <c r="N1722" s="10" t="str">
        <f>VLOOKUP(D1722,'Dosage '!$A:$C,2,FALSE)</f>
        <v>片剂</v>
      </c>
      <c r="O1722" s="10" t="str">
        <f>VLOOKUP(D1722,'Dosage '!$A:$C,3,FALSE)</f>
        <v>由药物和辅料压制而成的固体制剂。</v>
      </c>
    </row>
    <row r="1723" spans="1:15">
      <c r="A1723" s="16" t="s">
        <v>680</v>
      </c>
      <c r="B1723" s="16" t="str">
        <f>VLOOKUP(A1723,Name!$A:$B,2,FALSE)</f>
        <v>D&amp;C 黄色10号铝色淀</v>
      </c>
      <c r="C1723" s="16" t="s">
        <v>16</v>
      </c>
      <c r="D1723" s="16" t="s">
        <v>29</v>
      </c>
      <c r="E1723" s="17">
        <v>68814040</v>
      </c>
      <c r="F1723" s="18" t="s">
        <v>681</v>
      </c>
      <c r="G1723" s="18" t="s">
        <v>37</v>
      </c>
      <c r="H1723" s="18" t="s">
        <v>38</v>
      </c>
      <c r="I1723" s="18"/>
      <c r="J1723" s="18"/>
      <c r="K1723" s="18"/>
      <c r="L1723" s="10" t="str">
        <f>VLOOKUP(C1723,ROUTE!$A:$C,2,FALSE)</f>
        <v>局部给药 / 皮肤给药</v>
      </c>
      <c r="M1723" s="10" t="str">
        <f>VLOOKUP(C1723,ROUTE!$A:$C,3,FALSE)</f>
        <v>药物直接应用于身体表面（如皮肤），通常用于产生局部效应。</v>
      </c>
      <c r="N1723" s="10" t="str">
        <f>VLOOKUP(D1723,'Dosage '!$A:$C,2,FALSE)</f>
        <v>溶液剂</v>
      </c>
      <c r="O1723" s="10" t="str">
        <f>VLOOKUP(D1723,'Dosage '!$A:$C,3,FALSE)</f>
        <v>药物完全溶解在溶剂中的澄清液体。</v>
      </c>
    </row>
    <row r="1724" spans="1:15">
      <c r="A1724" s="16" t="s">
        <v>682</v>
      </c>
      <c r="B1724" s="16" t="str">
        <f>VLOOKUP(A1724,Name!$A:$B,2,FALSE)</f>
        <v>D&amp;C 黄色6号色淀</v>
      </c>
      <c r="C1724" s="16" t="s">
        <v>27</v>
      </c>
      <c r="D1724" s="16" t="s">
        <v>28</v>
      </c>
      <c r="E1724" s="17"/>
      <c r="F1724" s="18" t="s">
        <v>38</v>
      </c>
      <c r="G1724" s="18" t="s">
        <v>37</v>
      </c>
      <c r="H1724" s="18" t="s">
        <v>38</v>
      </c>
      <c r="I1724" s="18"/>
      <c r="J1724" s="18"/>
      <c r="K1724" s="18"/>
      <c r="L1724" s="10" t="str">
        <f>VLOOKUP(C1724,ROUTE!$A:$C,2,FALSE)</f>
        <v>口服</v>
      </c>
      <c r="M1724" s="10" t="str">
        <f>VLOOKUP(C1724,ROUTE!$A:$C,3,FALSE)</f>
        <v>通过口腔吞咽给药。</v>
      </c>
      <c r="N1724" s="10" t="str">
        <f>VLOOKUP(D1724,'Dosage '!$A:$C,2,FALSE)</f>
        <v>胶囊剂</v>
      </c>
      <c r="O1724" s="10" t="str">
        <f>VLOOKUP(D1724,'Dosage '!$A:$C,3,FALSE)</f>
        <v>药物装在可溶性外壳中的制剂。</v>
      </c>
    </row>
    <row r="1725" spans="1:15">
      <c r="A1725" s="16" t="s">
        <v>682</v>
      </c>
      <c r="B1725" s="16" t="str">
        <f>VLOOKUP(A1725,Name!$A:$B,2,FALSE)</f>
        <v>D&amp;C 黄色6号色淀</v>
      </c>
      <c r="C1725" s="16" t="s">
        <v>27</v>
      </c>
      <c r="D1725" s="16" t="s">
        <v>495</v>
      </c>
      <c r="E1725" s="17"/>
      <c r="F1725" s="18" t="s">
        <v>38</v>
      </c>
      <c r="G1725" s="18">
        <v>0.5</v>
      </c>
      <c r="H1725" s="18" t="s">
        <v>24</v>
      </c>
      <c r="I1725" s="20"/>
      <c r="J1725" s="18"/>
      <c r="K1725" s="18"/>
      <c r="L1725" s="10" t="str">
        <f>VLOOKUP(C1725,ROUTE!$A:$C,2,FALSE)</f>
        <v>口服</v>
      </c>
      <c r="M1725" s="10" t="str">
        <f>VLOOKUP(C1725,ROUTE!$A:$C,3,FALSE)</f>
        <v>通过口腔吞咽给药。</v>
      </c>
      <c r="N1725" s="10" t="str">
        <f>VLOOKUP(D1725,'Dosage '!$A:$C,2,FALSE)</f>
        <v>包衣微丸胶囊</v>
      </c>
      <c r="O1725" s="10" t="str">
        <f>VLOOKUP(D1725,'Dosage '!$A:$C,3,FALSE)</f>
        <v>胶囊内填充了经过包衣处理的微丸。</v>
      </c>
    </row>
    <row r="1726" spans="1:15">
      <c r="A1726" s="16" t="s">
        <v>682</v>
      </c>
      <c r="B1726" s="16" t="str">
        <f>VLOOKUP(A1726,Name!$A:$B,2,FALSE)</f>
        <v>D&amp;C 黄色6号色淀</v>
      </c>
      <c r="C1726" s="16" t="s">
        <v>27</v>
      </c>
      <c r="D1726" s="16" t="s">
        <v>79</v>
      </c>
      <c r="E1726" s="17"/>
      <c r="F1726" s="18" t="s">
        <v>38</v>
      </c>
      <c r="G1726" s="18">
        <v>1.3</v>
      </c>
      <c r="H1726" s="18" t="s">
        <v>24</v>
      </c>
      <c r="I1726" s="18"/>
      <c r="J1726" s="18"/>
      <c r="K1726" s="18"/>
      <c r="L1726" s="10" t="str">
        <f>VLOOKUP(C1726,ROUTE!$A:$C,2,FALSE)</f>
        <v>口服</v>
      </c>
      <c r="M1726" s="10" t="str">
        <f>VLOOKUP(C1726,ROUTE!$A:$C,3,FALSE)</f>
        <v>通过口腔吞咽给药。</v>
      </c>
      <c r="N1726" s="10" t="str">
        <f>VLOOKUP(D1726,'Dosage '!$A:$C,2,FALSE)</f>
        <v>缓释胶囊</v>
      </c>
      <c r="O1726" s="10" t="str">
        <f>VLOOKUP(D1726,'Dosage '!$A:$C,3,FALSE)</f>
        <v>药物从胶囊中缓慢、持续释放。</v>
      </c>
    </row>
    <row r="1727" spans="1:15">
      <c r="A1727" s="16" t="s">
        <v>682</v>
      </c>
      <c r="B1727" s="16" t="str">
        <f>VLOOKUP(A1727,Name!$A:$B,2,FALSE)</f>
        <v>D&amp;C 黄色6号色淀</v>
      </c>
      <c r="C1727" s="16" t="s">
        <v>27</v>
      </c>
      <c r="D1727" s="16" t="s">
        <v>29</v>
      </c>
      <c r="E1727" s="17"/>
      <c r="F1727" s="18" t="s">
        <v>38</v>
      </c>
      <c r="G1727" s="18">
        <v>0.25</v>
      </c>
      <c r="H1727" s="18" t="s">
        <v>93</v>
      </c>
      <c r="I1727" s="18"/>
      <c r="J1727" s="18"/>
      <c r="K1727" s="18"/>
      <c r="L1727" s="10" t="str">
        <f>VLOOKUP(C1727,ROUTE!$A:$C,2,FALSE)</f>
        <v>口服</v>
      </c>
      <c r="M1727" s="10" t="str">
        <f>VLOOKUP(C1727,ROUTE!$A:$C,3,FALSE)</f>
        <v>通过口腔吞咽给药。</v>
      </c>
      <c r="N1727" s="10" t="str">
        <f>VLOOKUP(D1727,'Dosage '!$A:$C,2,FALSE)</f>
        <v>溶液剂</v>
      </c>
      <c r="O1727" s="10" t="str">
        <f>VLOOKUP(D1727,'Dosage '!$A:$C,3,FALSE)</f>
        <v>药物完全溶解在溶剂中的澄清液体。</v>
      </c>
    </row>
    <row r="1728" spans="1:15">
      <c r="A1728" s="16" t="s">
        <v>682</v>
      </c>
      <c r="B1728" s="16" t="str">
        <f>VLOOKUP(A1728,Name!$A:$B,2,FALSE)</f>
        <v>D&amp;C 黄色6号色淀</v>
      </c>
      <c r="C1728" s="16" t="s">
        <v>27</v>
      </c>
      <c r="D1728" s="16" t="s">
        <v>31</v>
      </c>
      <c r="E1728" s="17"/>
      <c r="F1728" s="18" t="s">
        <v>38</v>
      </c>
      <c r="G1728" s="18">
        <v>0.5</v>
      </c>
      <c r="H1728" s="18" t="s">
        <v>24</v>
      </c>
      <c r="I1728" s="20"/>
      <c r="J1728" s="18"/>
      <c r="K1728" s="18"/>
      <c r="L1728" s="10" t="str">
        <f>VLOOKUP(C1728,ROUTE!$A:$C,2,FALSE)</f>
        <v>口服</v>
      </c>
      <c r="M1728" s="10" t="str">
        <f>VLOOKUP(C1728,ROUTE!$A:$C,3,FALSE)</f>
        <v>通过口腔吞咽给药。</v>
      </c>
      <c r="N1728" s="10" t="str">
        <f>VLOOKUP(D1728,'Dosage '!$A:$C,2,FALSE)</f>
        <v>片剂</v>
      </c>
      <c r="O1728" s="10" t="str">
        <f>VLOOKUP(D1728,'Dosage '!$A:$C,3,FALSE)</f>
        <v>由药物和辅料压制而成的固体制剂。</v>
      </c>
    </row>
    <row r="1729" spans="1:15">
      <c r="A1729" s="16" t="s">
        <v>682</v>
      </c>
      <c r="B1729" s="16" t="str">
        <f>VLOOKUP(A1729,Name!$A:$B,2,FALSE)</f>
        <v>D&amp;C 黄色6号色淀</v>
      </c>
      <c r="C1729" s="16" t="s">
        <v>27</v>
      </c>
      <c r="D1729" s="16" t="s">
        <v>84</v>
      </c>
      <c r="E1729" s="17"/>
      <c r="F1729" s="18" t="s">
        <v>38</v>
      </c>
      <c r="G1729" s="18" t="s">
        <v>37</v>
      </c>
      <c r="H1729" s="18" t="s">
        <v>38</v>
      </c>
      <c r="I1729" s="18"/>
      <c r="J1729" s="18"/>
      <c r="K1729" s="18"/>
      <c r="L1729" s="10" t="str">
        <f>VLOOKUP(C1729,ROUTE!$A:$C,2,FALSE)</f>
        <v>口服</v>
      </c>
      <c r="M1729" s="10" t="str">
        <f>VLOOKUP(C1729,ROUTE!$A:$C,3,FALSE)</f>
        <v>通过口腔吞咽给药。</v>
      </c>
      <c r="N1729" s="10" t="str">
        <f>VLOOKUP(D1729,'Dosage '!$A:$C,2,FALSE)</f>
        <v>包衣片</v>
      </c>
      <c r="O1729" s="10" t="str">
        <f>VLOOKUP(D1729,'Dosage '!$A:$C,3,FALSE)</f>
        <v>片剂外层有包衣的总称。</v>
      </c>
    </row>
    <row r="1730" spans="1:15">
      <c r="A1730" s="16" t="s">
        <v>682</v>
      </c>
      <c r="B1730" s="16" t="str">
        <f>VLOOKUP(A1730,Name!$A:$B,2,FALSE)</f>
        <v>D&amp;C 黄色6号色淀</v>
      </c>
      <c r="C1730" s="16" t="s">
        <v>27</v>
      </c>
      <c r="D1730" s="16" t="s">
        <v>34</v>
      </c>
      <c r="E1730" s="17"/>
      <c r="F1730" s="18" t="s">
        <v>38</v>
      </c>
      <c r="G1730" s="18">
        <v>5.35</v>
      </c>
      <c r="H1730" s="18" t="s">
        <v>24</v>
      </c>
      <c r="I1730" s="18"/>
      <c r="J1730" s="18"/>
      <c r="K1730" s="18"/>
      <c r="L1730" s="10" t="str">
        <f>VLOOKUP(C1730,ROUTE!$A:$C,2,FALSE)</f>
        <v>口服</v>
      </c>
      <c r="M1730" s="10" t="str">
        <f>VLOOKUP(C1730,ROUTE!$A:$C,3,FALSE)</f>
        <v>通过口腔吞咽给药。</v>
      </c>
      <c r="N1730" s="10" t="str">
        <f>VLOOKUP(D1730,'Dosage '!$A:$C,2,FALSE)</f>
        <v>缓释片</v>
      </c>
      <c r="O1730" s="10" t="str">
        <f>VLOOKUP(D1730,'Dosage '!$A:$C,3,FALSE)</f>
        <v>药物缓慢、持续释放的片剂。</v>
      </c>
    </row>
    <row r="1731" spans="1:15">
      <c r="A1731" s="16" t="s">
        <v>682</v>
      </c>
      <c r="B1731" s="16" t="str">
        <f>VLOOKUP(A1731,Name!$A:$B,2,FALSE)</f>
        <v>D&amp;C 黄色6号色淀</v>
      </c>
      <c r="C1731" s="16" t="s">
        <v>27</v>
      </c>
      <c r="D1731" s="16" t="s">
        <v>35</v>
      </c>
      <c r="E1731" s="17"/>
      <c r="F1731" s="18" t="s">
        <v>38</v>
      </c>
      <c r="G1731" s="18" t="s">
        <v>37</v>
      </c>
      <c r="H1731" s="18" t="s">
        <v>38</v>
      </c>
      <c r="I1731" s="18"/>
      <c r="J1731" s="18"/>
      <c r="K1731" s="18"/>
      <c r="L1731" s="10" t="str">
        <f>VLOOKUP(C1731,ROUTE!$A:$C,2,FALSE)</f>
        <v>口服</v>
      </c>
      <c r="M1731" s="10" t="str">
        <f>VLOOKUP(C1731,ROUTE!$A:$C,3,FALSE)</f>
        <v>通过口腔吞咽给药。</v>
      </c>
      <c r="N1731" s="10" t="str">
        <f>VLOOKUP(D1731,'Dosage '!$A:$C,2,FALSE)</f>
        <v>薄膜衣片</v>
      </c>
      <c r="O1731" s="10" t="str">
        <f>VLOOKUP(D1731,'Dosage '!$A:$C,3,FALSE)</f>
        <v>在片剂核心外包有一层薄膜。</v>
      </c>
    </row>
    <row r="1732" spans="1:15">
      <c r="A1732" s="16" t="s">
        <v>682</v>
      </c>
      <c r="B1732" s="16" t="str">
        <f>VLOOKUP(A1732,Name!$A:$B,2,FALSE)</f>
        <v>D&amp;C 黄色6号色淀</v>
      </c>
      <c r="C1732" s="16" t="s">
        <v>86</v>
      </c>
      <c r="D1732" s="16" t="s">
        <v>31</v>
      </c>
      <c r="E1732" s="17"/>
      <c r="F1732" s="18" t="s">
        <v>38</v>
      </c>
      <c r="G1732" s="18">
        <v>0.01</v>
      </c>
      <c r="H1732" s="18" t="s">
        <v>24</v>
      </c>
      <c r="I1732" s="18"/>
      <c r="J1732" s="18"/>
      <c r="K1732" s="18"/>
      <c r="L1732" s="10" t="str">
        <f>VLOOKUP(C1732,ROUTE!$A:$C,2,FALSE)</f>
        <v>舌下给药</v>
      </c>
      <c r="M1732" s="10" t="str">
        <f>VLOOKUP(C1732,ROUTE!$A:$C,3,FALSE)</f>
        <v>将药物置于舌下，通过舌下黏膜快速吸收。</v>
      </c>
      <c r="N1732" s="10" t="str">
        <f>VLOOKUP(D1732,'Dosage '!$A:$C,2,FALSE)</f>
        <v>片剂</v>
      </c>
      <c r="O1732" s="10" t="str">
        <f>VLOOKUP(D1732,'Dosage '!$A:$C,3,FALSE)</f>
        <v>由药物和辅料压制而成的固体制剂。</v>
      </c>
    </row>
    <row r="1733" spans="1:15">
      <c r="A1733" s="16" t="s">
        <v>683</v>
      </c>
      <c r="B1733" s="16" t="str">
        <f>VLOOKUP(A1733,Name!$A:$B,2,FALSE)</f>
        <v>DC 消泡剂 AF 1% 蔗糖研磨品</v>
      </c>
      <c r="C1733" s="16" t="s">
        <v>27</v>
      </c>
      <c r="D1733" s="16" t="s">
        <v>82</v>
      </c>
      <c r="E1733" s="17"/>
      <c r="F1733" s="18" t="s">
        <v>38</v>
      </c>
      <c r="G1733" s="18"/>
      <c r="H1733" s="18"/>
      <c r="I1733" s="20">
        <v>210</v>
      </c>
      <c r="J1733" s="18" t="s">
        <v>24</v>
      </c>
      <c r="K1733" s="18"/>
      <c r="L1733" s="10" t="str">
        <f>VLOOKUP(C1733,ROUTE!$A:$C,2,FALSE)</f>
        <v>口服</v>
      </c>
      <c r="M1733" s="10" t="str">
        <f>VLOOKUP(C1733,ROUTE!$A:$C,3,FALSE)</f>
        <v>通过口腔吞咽给药。</v>
      </c>
      <c r="N1733" s="10" t="str">
        <f>VLOOKUP(D1733,'Dosage '!$A:$C,2,FALSE)</f>
        <v>溶液用粉末</v>
      </c>
      <c r="O1733" s="10" t="str">
        <f>VLOOKUP(D1733,'Dosage '!$A:$C,3,FALSE)</f>
        <v>服用前需溶解形成溶液的粉末。</v>
      </c>
    </row>
    <row r="1734" spans="1:15">
      <c r="A1734" s="16" t="s">
        <v>684</v>
      </c>
      <c r="B1734" s="16" t="str">
        <f>VLOOKUP(A1734,Name!$A:$B,2,FALSE)</f>
        <v>DEHYDAG WAX SX (乳化蜡商品名)</v>
      </c>
      <c r="C1734" s="16" t="s">
        <v>27</v>
      </c>
      <c r="D1734" s="16" t="s">
        <v>84</v>
      </c>
      <c r="E1734" s="17">
        <v>8023403</v>
      </c>
      <c r="F1734" s="18" t="s">
        <v>38</v>
      </c>
      <c r="G1734" s="18" t="s">
        <v>37</v>
      </c>
      <c r="H1734" s="18" t="s">
        <v>38</v>
      </c>
      <c r="I1734" s="18"/>
      <c r="J1734" s="18"/>
      <c r="K1734" s="18"/>
      <c r="L1734" s="10" t="str">
        <f>VLOOKUP(C1734,ROUTE!$A:$C,2,FALSE)</f>
        <v>口服</v>
      </c>
      <c r="M1734" s="10" t="str">
        <f>VLOOKUP(C1734,ROUTE!$A:$C,3,FALSE)</f>
        <v>通过口腔吞咽给药。</v>
      </c>
      <c r="N1734" s="10" t="str">
        <f>VLOOKUP(D1734,'Dosage '!$A:$C,2,FALSE)</f>
        <v>包衣片</v>
      </c>
      <c r="O1734" s="10" t="str">
        <f>VLOOKUP(D1734,'Dosage '!$A:$C,3,FALSE)</f>
        <v>片剂外层有包衣的总称。</v>
      </c>
    </row>
    <row r="1735" spans="1:15">
      <c r="A1735" s="16" t="s">
        <v>684</v>
      </c>
      <c r="B1735" s="16" t="str">
        <f>VLOOKUP(A1735,Name!$A:$B,2,FALSE)</f>
        <v>DEHYDAG WAX SX (乳化蜡商品名)</v>
      </c>
      <c r="C1735" s="16" t="s">
        <v>16</v>
      </c>
      <c r="D1735" s="16" t="s">
        <v>57</v>
      </c>
      <c r="E1735" s="17">
        <v>8023403</v>
      </c>
      <c r="F1735" s="18" t="s">
        <v>38</v>
      </c>
      <c r="G1735" s="18">
        <v>8.5</v>
      </c>
      <c r="H1735" s="18" t="s">
        <v>19</v>
      </c>
      <c r="I1735" s="18"/>
      <c r="J1735" s="18"/>
      <c r="K1735" s="18"/>
      <c r="L1735" s="10" t="str">
        <f>VLOOKUP(C1735,ROUTE!$A:$C,2,FALSE)</f>
        <v>局部给药 / 皮肤给药</v>
      </c>
      <c r="M1735" s="10" t="str">
        <f>VLOOKUP(C1735,ROUTE!$A:$C,3,FALSE)</f>
        <v>药物直接应用于身体表面（如皮肤），通常用于产生局部效应。</v>
      </c>
      <c r="N1735" s="10" t="str">
        <f>VLOOKUP(D1735,'Dosage '!$A:$C,2,FALSE)</f>
        <v>乳膏剂</v>
      </c>
      <c r="O1735" s="10" t="str">
        <f>VLOOKUP(D1735,'Dosage '!$A:$C,3,FALSE)</f>
        <v>油和水混合的乳剂型半固体制剂。</v>
      </c>
    </row>
    <row r="1736" spans="1:15">
      <c r="A1736" s="16" t="s">
        <v>685</v>
      </c>
      <c r="B1736" s="16" t="str">
        <f>VLOOKUP(A1736,Name!$A:$B,2,FALSE)</f>
        <v>脱氢乙酸</v>
      </c>
      <c r="C1736" s="16" t="s">
        <v>16</v>
      </c>
      <c r="D1736" s="16" t="s">
        <v>17</v>
      </c>
      <c r="E1736" s="17">
        <v>520456</v>
      </c>
      <c r="F1736" s="18" t="s">
        <v>686</v>
      </c>
      <c r="G1736" s="18"/>
      <c r="H1736" s="18"/>
      <c r="I1736" s="20">
        <v>1</v>
      </c>
      <c r="J1736" s="18" t="s">
        <v>24</v>
      </c>
      <c r="K1736" s="18"/>
      <c r="L1736" s="10" t="str">
        <f>VLOOKUP(C1736,ROUTE!$A:$C,2,FALSE)</f>
        <v>局部给药 / 皮肤给药</v>
      </c>
      <c r="M1736" s="10" t="str">
        <f>VLOOKUP(C1736,ROUTE!$A:$C,3,FALSE)</f>
        <v>药物直接应用于身体表面（如皮肤），通常用于产生局部效应。</v>
      </c>
      <c r="N1736" s="10" t="str">
        <f>VLOOKUP(D1736,'Dosage '!$A:$C,2,FALSE)</f>
        <v>洗剂</v>
      </c>
      <c r="O1736" s="10" t="str">
        <f>VLOOKUP(D1736,'Dosage '!$A:$C,3,FALSE)</f>
        <v>用于皮肤的液体或半液体。</v>
      </c>
    </row>
    <row r="1737" spans="1:15">
      <c r="A1737" s="16" t="s">
        <v>685</v>
      </c>
      <c r="B1737" s="16" t="str">
        <f>VLOOKUP(A1737,Name!$A:$B,2,FALSE)</f>
        <v>脱氢乙酸</v>
      </c>
      <c r="C1737" s="16" t="s">
        <v>16</v>
      </c>
      <c r="D1737" s="16" t="s">
        <v>172</v>
      </c>
      <c r="E1737" s="17">
        <v>520456</v>
      </c>
      <c r="F1737" s="18" t="s">
        <v>686</v>
      </c>
      <c r="G1737" s="18" t="s">
        <v>37</v>
      </c>
      <c r="H1737" s="18" t="s">
        <v>38</v>
      </c>
      <c r="I1737" s="18"/>
      <c r="J1737" s="18"/>
      <c r="K1737" s="18"/>
      <c r="L1737" s="10" t="str">
        <f>VLOOKUP(C1737,ROUTE!$A:$C,2,FALSE)</f>
        <v>局部给药 / 皮肤给药</v>
      </c>
      <c r="M1737" s="10" t="str">
        <f>VLOOKUP(C1737,ROUTE!$A:$C,3,FALSE)</f>
        <v>药物直接应用于身体表面（如皮肤），通常用于产生局部效应。</v>
      </c>
      <c r="N1737" s="10" t="str">
        <f>VLOOKUP(D1737,'Dosage '!$A:$C,2,FALSE)</f>
        <v>香波剂 / 洗发剂</v>
      </c>
      <c r="O1737" s="10" t="str">
        <f>VLOOKUP(D1737,'Dosage '!$A:$C,3,FALSE)</f>
        <v>用于头发和头皮的含药洗涤剂。</v>
      </c>
    </row>
    <row r="1738" spans="1:15">
      <c r="A1738" s="16" t="s">
        <v>687</v>
      </c>
      <c r="B1738" s="16" t="str">
        <f>VLOOKUP(A1738,Name!$A:$B,2,FALSE)</f>
        <v>DEHYMULS E (乳化剂商品名)</v>
      </c>
      <c r="C1738" s="16" t="s">
        <v>16</v>
      </c>
      <c r="D1738" s="16" t="s">
        <v>36</v>
      </c>
      <c r="E1738" s="17"/>
      <c r="F1738" s="18" t="s">
        <v>38</v>
      </c>
      <c r="G1738" s="18">
        <v>7.5</v>
      </c>
      <c r="H1738" s="18" t="s">
        <v>19</v>
      </c>
      <c r="I1738" s="18"/>
      <c r="J1738" s="18"/>
      <c r="K1738" s="18"/>
      <c r="L1738" s="10" t="str">
        <f>VLOOKUP(C1738,ROUTE!$A:$C,2,FALSE)</f>
        <v>局部给药 / 皮肤给药</v>
      </c>
      <c r="M1738" s="10" t="str">
        <f>VLOOKUP(C1738,ROUTE!$A:$C,3,FALSE)</f>
        <v>药物直接应用于身体表面（如皮肤），通常用于产生局部效应。</v>
      </c>
      <c r="N1738" s="10" t="str">
        <f>VLOOKUP(D1738,'Dosage '!$A:$C,2,FALSE)</f>
        <v>软膏剂</v>
      </c>
      <c r="O1738" s="10" t="str">
        <f>VLOOKUP(D1738,'Dosage '!$A:$C,3,FALSE)</f>
        <v>通常为油性基质，用于皮肤的半固体制剂。</v>
      </c>
    </row>
    <row r="1739" spans="1:15">
      <c r="A1739" s="16" t="s">
        <v>688</v>
      </c>
      <c r="B1739" s="16" t="str">
        <f>VLOOKUP(A1739,Name!$A:$B,2,FALSE)</f>
        <v>苯甲酸地那铵</v>
      </c>
      <c r="C1739" s="16" t="s">
        <v>16</v>
      </c>
      <c r="D1739" s="16" t="s">
        <v>160</v>
      </c>
      <c r="E1739" s="17">
        <v>86398530</v>
      </c>
      <c r="F1739" s="18" t="s">
        <v>689</v>
      </c>
      <c r="G1739" s="18" t="s">
        <v>37</v>
      </c>
      <c r="H1739" s="18" t="s">
        <v>38</v>
      </c>
      <c r="I1739" s="18"/>
      <c r="J1739" s="18"/>
      <c r="K1739" s="18"/>
      <c r="L1739" s="10" t="str">
        <f>VLOOKUP(C1739,ROUTE!$A:$C,2,FALSE)</f>
        <v>局部给药 / 皮肤给药</v>
      </c>
      <c r="M1739" s="10" t="str">
        <f>VLOOKUP(C1739,ROUTE!$A:$C,3,FALSE)</f>
        <v>药物直接应用于身体表面（如皮肤），通常用于产生局部效应。</v>
      </c>
      <c r="N1739" s="10" t="str">
        <f>VLOOKUP(D1739,'Dosage '!$A:$C,2,FALSE)</f>
        <v>凝胶剂</v>
      </c>
      <c r="O1739" s="10" t="str">
        <f>VLOOKUP(D1739,'Dosage '!$A:$C,3,FALSE)</f>
        <v>药物分散在半固态胶状基质中的制剂。</v>
      </c>
    </row>
    <row r="1740" spans="1:15">
      <c r="A1740" s="16" t="s">
        <v>688</v>
      </c>
      <c r="B1740" s="16" t="str">
        <f>VLOOKUP(A1740,Name!$A:$B,2,FALSE)</f>
        <v>苯甲酸地那铵</v>
      </c>
      <c r="C1740" s="16" t="s">
        <v>16</v>
      </c>
      <c r="D1740" s="16" t="s">
        <v>29</v>
      </c>
      <c r="E1740" s="17">
        <v>86398530</v>
      </c>
      <c r="F1740" s="18" t="s">
        <v>689</v>
      </c>
      <c r="G1740" s="18" t="s">
        <v>37</v>
      </c>
      <c r="H1740" s="18" t="s">
        <v>38</v>
      </c>
      <c r="I1740" s="18"/>
      <c r="J1740" s="18"/>
      <c r="K1740" s="18"/>
      <c r="L1740" s="10" t="str">
        <f>VLOOKUP(C1740,ROUTE!$A:$C,2,FALSE)</f>
        <v>局部给药 / 皮肤给药</v>
      </c>
      <c r="M1740" s="10" t="str">
        <f>VLOOKUP(C1740,ROUTE!$A:$C,3,FALSE)</f>
        <v>药物直接应用于身体表面（如皮肤），通常用于产生局部效应。</v>
      </c>
      <c r="N1740" s="10" t="str">
        <f>VLOOKUP(D1740,'Dosage '!$A:$C,2,FALSE)</f>
        <v>溶液剂</v>
      </c>
      <c r="O1740" s="10" t="str">
        <f>VLOOKUP(D1740,'Dosage '!$A:$C,3,FALSE)</f>
        <v>药物完全溶解在溶剂中的澄清液体。</v>
      </c>
    </row>
    <row r="1741" spans="1:15">
      <c r="A1741" s="16" t="s">
        <v>688</v>
      </c>
      <c r="B1741" s="16" t="str">
        <f>VLOOKUP(A1741,Name!$A:$B,2,FALSE)</f>
        <v>苯甲酸地那铵</v>
      </c>
      <c r="C1741" s="16" t="s">
        <v>16</v>
      </c>
      <c r="D1741" s="16" t="s">
        <v>173</v>
      </c>
      <c r="E1741" s="17">
        <v>86398530</v>
      </c>
      <c r="F1741" s="18" t="s">
        <v>689</v>
      </c>
      <c r="G1741" s="18" t="s">
        <v>37</v>
      </c>
      <c r="H1741" s="18" t="s">
        <v>38</v>
      </c>
      <c r="I1741" s="18"/>
      <c r="J1741" s="18"/>
      <c r="K1741" s="18"/>
      <c r="L1741" s="10" t="str">
        <f>VLOOKUP(C1741,ROUTE!$A:$C,2,FALSE)</f>
        <v>局部给药 / 皮肤给药</v>
      </c>
      <c r="M1741" s="10" t="str">
        <f>VLOOKUP(C1741,ROUTE!$A:$C,3,FALSE)</f>
        <v>药物直接应用于身体表面（如皮肤），通常用于产生局部效应。</v>
      </c>
      <c r="N1741" s="10" t="str">
        <f>VLOOKUP(D1741,'Dosage '!$A:$C,2,FALSE)</f>
        <v>药签</v>
      </c>
      <c r="O1741" s="10" t="str">
        <f>VLOOKUP(D1741,'Dosage '!$A:$C,3,FALSE)</f>
        <v>浸有药物溶液，用于涂抹的棉签。</v>
      </c>
    </row>
    <row r="1742" spans="1:15">
      <c r="A1742" s="16" t="s">
        <v>690</v>
      </c>
      <c r="B1742" s="16" t="str">
        <f>VLOOKUP(A1742,Name!$A:$B,2,FALSE)</f>
        <v>DETOSU/三甘醇/三甘醇聚乙交酯共聚物</v>
      </c>
      <c r="C1742" s="16" t="s">
        <v>120</v>
      </c>
      <c r="D1742" s="16" t="s">
        <v>62</v>
      </c>
      <c r="E1742" s="17"/>
      <c r="F1742" s="18" t="s">
        <v>691</v>
      </c>
      <c r="G1742" s="18"/>
      <c r="H1742" s="18"/>
      <c r="I1742" s="20">
        <v>392</v>
      </c>
      <c r="J1742" s="18" t="s">
        <v>24</v>
      </c>
      <c r="K1742" s="18"/>
      <c r="L1742" s="10" t="str">
        <f>VLOOKUP(C1742,ROUTE!$A:$C,2,FALSE)</f>
        <v>皮下注射</v>
      </c>
      <c r="M1742" s="10" t="str">
        <f>VLOOKUP(C1742,ROUTE!$A:$C,3,FALSE)</f>
        <v>将药物注入皮肤下的脂肪组织层。</v>
      </c>
      <c r="N1742" s="10" t="str">
        <f>VLOOKUP(D1742,'Dosage '!$A:$C,2,FALSE)</f>
        <v>注射剂</v>
      </c>
      <c r="O1742" s="10" t="str">
        <f>VLOOKUP(D1742,'Dosage '!$A:$C,3,FALSE)</f>
        <v>通过注射给药的无菌制剂的总称。</v>
      </c>
    </row>
    <row r="1743" spans="1:15">
      <c r="A1743" s="16" t="s">
        <v>692</v>
      </c>
      <c r="B1743" s="16" t="str">
        <f>VLOOKUP(A1743,Name!$A:$B,2,FALSE)</f>
        <v>葡聚糖 / 右旋糖酐</v>
      </c>
      <c r="C1743" s="16" t="s">
        <v>114</v>
      </c>
      <c r="D1743" s="16" t="s">
        <v>115</v>
      </c>
      <c r="E1743" s="17">
        <v>9004540</v>
      </c>
      <c r="F1743" s="18" t="s">
        <v>38</v>
      </c>
      <c r="G1743" s="18"/>
      <c r="H1743" s="18"/>
      <c r="I1743" s="18">
        <v>90</v>
      </c>
      <c r="J1743" s="18" t="s">
        <v>24</v>
      </c>
      <c r="K1743" s="18"/>
      <c r="L1743" s="10" t="str">
        <f>VLOOKUP(C1743,ROUTE!$A:$C,2,FALSE)</f>
        <v>眼用 / 眼部给药</v>
      </c>
      <c r="M1743" s="10" t="str">
        <f>VLOOKUP(C1743,ROUTE!$A:$C,3,FALSE)</f>
        <v>药物用于眼睛表面（如眼药水、眼膏）。</v>
      </c>
      <c r="N1743" s="10" t="str">
        <f>VLOOKUP(D1743,'Dosage '!$A:$C,2,FALSE)</f>
        <v>溶液/滴剂</v>
      </c>
      <c r="O1743" s="10" t="str">
        <f>VLOOKUP(D1743,'Dosage '!$A:$C,3,FALSE)</f>
        <v>以滴形式给药的溶液。</v>
      </c>
    </row>
    <row r="1744" spans="1:15">
      <c r="A1744" s="16" t="s">
        <v>693</v>
      </c>
      <c r="B1744" s="16" t="str">
        <f>VLOOKUP(A1744,Name!$A:$B,2,FALSE)</f>
        <v>葡聚糖 40 / 右旋糖酐 40</v>
      </c>
      <c r="C1744" s="16" t="s">
        <v>25</v>
      </c>
      <c r="D1744" s="16" t="s">
        <v>107</v>
      </c>
      <c r="E1744" s="17">
        <v>9004540</v>
      </c>
      <c r="F1744" s="18" t="s">
        <v>694</v>
      </c>
      <c r="G1744" s="18">
        <v>300</v>
      </c>
      <c r="H1744" s="18" t="s">
        <v>24</v>
      </c>
      <c r="I1744" s="18"/>
      <c r="J1744" s="18"/>
      <c r="K1744" s="18"/>
      <c r="L1744" s="10" t="str">
        <f>VLOOKUP(C1744,ROUTE!$A:$C,2,FALSE)</f>
        <v>静脉注射</v>
      </c>
      <c r="M1744" s="10" t="str">
        <f>VLOOKUP(C1744,ROUTE!$A:$C,3,FALSE)</f>
        <v>将药物注入静脉。</v>
      </c>
      <c r="N1744" s="10" t="str">
        <f>VLOOKUP(D1744,'Dosage '!$A:$C,2,FALSE)</f>
        <v>注射用冷冻干燥粉末 (供配制溶液用)</v>
      </c>
      <c r="O1744" s="10" t="str">
        <f>VLOOKUP(D1744,'Dosage '!$A:$C,3,FALSE)</f>
        <v>经过冷冻干燥处理的无菌粉末。</v>
      </c>
    </row>
    <row r="1745" spans="1:15">
      <c r="A1745" s="16" t="s">
        <v>695</v>
      </c>
      <c r="B1745" s="16" t="str">
        <f>VLOOKUP(A1745,Name!$A:$B,2,FALSE)</f>
        <v>水合葡萄糖</v>
      </c>
      <c r="C1745" s="16" t="s">
        <v>27</v>
      </c>
      <c r="D1745" s="16" t="s">
        <v>80</v>
      </c>
      <c r="E1745" s="17"/>
      <c r="F1745" s="18" t="s">
        <v>696</v>
      </c>
      <c r="G1745" s="18"/>
      <c r="H1745" s="18"/>
      <c r="I1745" s="20">
        <v>599</v>
      </c>
      <c r="J1745" s="18" t="s">
        <v>24</v>
      </c>
      <c r="K1745" s="18"/>
      <c r="L1745" s="10" t="str">
        <f>VLOOKUP(C1745,ROUTE!$A:$C,2,FALSE)</f>
        <v>口服</v>
      </c>
      <c r="M1745" s="10" t="str">
        <f>VLOOKUP(C1745,ROUTE!$A:$C,3,FALSE)</f>
        <v>通过口腔吞咽给药。</v>
      </c>
      <c r="N1745" s="10" t="str">
        <f>VLOOKUP(D1745,'Dosage '!$A:$C,2,FALSE)</f>
        <v>锭剂 / 润喉糖</v>
      </c>
      <c r="O1745" s="10" t="str">
        <f>VLOOKUP(D1745,'Dosage '!$A:$C,3,FALSE)</f>
        <v>通常用于缓慢溶解于口腔的硬糖状制剂。</v>
      </c>
    </row>
    <row r="1746" spans="1:15">
      <c r="A1746" s="16" t="s">
        <v>695</v>
      </c>
      <c r="B1746" s="16" t="str">
        <f>VLOOKUP(A1746,Name!$A:$B,2,FALSE)</f>
        <v>水合葡萄糖</v>
      </c>
      <c r="C1746" s="16" t="s">
        <v>27</v>
      </c>
      <c r="D1746" s="16" t="s">
        <v>81</v>
      </c>
      <c r="E1746" s="17"/>
      <c r="F1746" s="18" t="s">
        <v>696</v>
      </c>
      <c r="G1746" s="18"/>
      <c r="H1746" s="18"/>
      <c r="I1746" s="20">
        <v>2567</v>
      </c>
      <c r="J1746" s="18" t="s">
        <v>24</v>
      </c>
      <c r="K1746" s="18"/>
      <c r="L1746" s="10" t="str">
        <f>VLOOKUP(C1746,ROUTE!$A:$C,2,FALSE)</f>
        <v>口服</v>
      </c>
      <c r="M1746" s="10" t="str">
        <f>VLOOKUP(C1746,ROUTE!$A:$C,3,FALSE)</f>
        <v>通过口腔吞咽给药。</v>
      </c>
      <c r="N1746" s="10" t="str">
        <f>VLOOKUP(D1746,'Dosage '!$A:$C,2,FALSE)</f>
        <v>散剂 / 粉末</v>
      </c>
      <c r="O1746" s="10" t="str">
        <f>VLOOKUP(D1746,'Dosage '!$A:$C,3,FALSE)</f>
        <v>干燥的粉末状药物。</v>
      </c>
    </row>
    <row r="1747" spans="1:15">
      <c r="A1747" s="16" t="s">
        <v>695</v>
      </c>
      <c r="B1747" s="16" t="str">
        <f>VLOOKUP(A1747,Name!$A:$B,2,FALSE)</f>
        <v>水合葡萄糖</v>
      </c>
      <c r="C1747" s="16" t="s">
        <v>27</v>
      </c>
      <c r="D1747" s="16" t="s">
        <v>31</v>
      </c>
      <c r="E1747" s="17"/>
      <c r="F1747" s="18" t="s">
        <v>696</v>
      </c>
      <c r="G1747" s="18"/>
      <c r="H1747" s="18"/>
      <c r="I1747" s="20">
        <v>437</v>
      </c>
      <c r="J1747" s="18" t="s">
        <v>24</v>
      </c>
      <c r="K1747" s="18"/>
      <c r="L1747" s="10" t="str">
        <f>VLOOKUP(C1747,ROUTE!$A:$C,2,FALSE)</f>
        <v>口服</v>
      </c>
      <c r="M1747" s="10" t="str">
        <f>VLOOKUP(C1747,ROUTE!$A:$C,3,FALSE)</f>
        <v>通过口腔吞咽给药。</v>
      </c>
      <c r="N1747" s="10" t="str">
        <f>VLOOKUP(D1747,'Dosage '!$A:$C,2,FALSE)</f>
        <v>片剂</v>
      </c>
      <c r="O1747" s="10" t="str">
        <f>VLOOKUP(D1747,'Dosage '!$A:$C,3,FALSE)</f>
        <v>由药物和辅料压制而成的固体制剂。</v>
      </c>
    </row>
    <row r="1748" spans="1:15">
      <c r="A1748" s="16" t="s">
        <v>695</v>
      </c>
      <c r="B1748" s="16" t="str">
        <f>VLOOKUP(A1748,Name!$A:$B,2,FALSE)</f>
        <v>水合葡萄糖</v>
      </c>
      <c r="C1748" s="16" t="s">
        <v>27</v>
      </c>
      <c r="D1748" s="16" t="s">
        <v>33</v>
      </c>
      <c r="E1748" s="17"/>
      <c r="F1748" s="18" t="s">
        <v>696</v>
      </c>
      <c r="G1748" s="18"/>
      <c r="H1748" s="18"/>
      <c r="I1748" s="20">
        <v>6398</v>
      </c>
      <c r="J1748" s="18" t="s">
        <v>24</v>
      </c>
      <c r="K1748" s="18"/>
      <c r="L1748" s="10" t="str">
        <f>VLOOKUP(C1748,ROUTE!$A:$C,2,FALSE)</f>
        <v>口服</v>
      </c>
      <c r="M1748" s="10" t="str">
        <f>VLOOKUP(C1748,ROUTE!$A:$C,3,FALSE)</f>
        <v>通过口腔吞咽给药。</v>
      </c>
      <c r="N1748" s="10" t="str">
        <f>VLOOKUP(D1748,'Dosage '!$A:$C,2,FALSE)</f>
        <v>咀嚼片</v>
      </c>
      <c r="O1748" s="10" t="str">
        <f>VLOOKUP(D1748,'Dosage '!$A:$C,3,FALSE)</f>
        <v>在吞咽前需在口中咀嚼的片剂。</v>
      </c>
    </row>
    <row r="1749" spans="1:15">
      <c r="A1749" s="16" t="s">
        <v>695</v>
      </c>
      <c r="B1749" s="16" t="str">
        <f>VLOOKUP(A1749,Name!$A:$B,2,FALSE)</f>
        <v>水合葡萄糖</v>
      </c>
      <c r="C1749" s="16" t="s">
        <v>27</v>
      </c>
      <c r="D1749" s="16" t="s">
        <v>34</v>
      </c>
      <c r="E1749" s="17"/>
      <c r="F1749" s="18" t="s">
        <v>696</v>
      </c>
      <c r="G1749" s="18"/>
      <c r="H1749" s="18"/>
      <c r="I1749" s="20">
        <v>594</v>
      </c>
      <c r="J1749" s="18" t="s">
        <v>24</v>
      </c>
      <c r="K1749" s="18"/>
      <c r="L1749" s="10" t="str">
        <f>VLOOKUP(C1749,ROUTE!$A:$C,2,FALSE)</f>
        <v>口服</v>
      </c>
      <c r="M1749" s="10" t="str">
        <f>VLOOKUP(C1749,ROUTE!$A:$C,3,FALSE)</f>
        <v>通过口腔吞咽给药。</v>
      </c>
      <c r="N1749" s="10" t="str">
        <f>VLOOKUP(D1749,'Dosage '!$A:$C,2,FALSE)</f>
        <v>缓释片</v>
      </c>
      <c r="O1749" s="10" t="str">
        <f>VLOOKUP(D1749,'Dosage '!$A:$C,3,FALSE)</f>
        <v>药物缓慢、持续释放的片剂。</v>
      </c>
    </row>
    <row r="1750" spans="1:15">
      <c r="A1750" s="16" t="s">
        <v>695</v>
      </c>
      <c r="B1750" s="16" t="str">
        <f>VLOOKUP(A1750,Name!$A:$B,2,FALSE)</f>
        <v>水合葡萄糖</v>
      </c>
      <c r="C1750" s="16" t="s">
        <v>27</v>
      </c>
      <c r="D1750" s="16" t="s">
        <v>85</v>
      </c>
      <c r="E1750" s="17"/>
      <c r="F1750" s="18" t="s">
        <v>696</v>
      </c>
      <c r="G1750" s="18"/>
      <c r="H1750" s="18"/>
      <c r="I1750" s="20">
        <v>311</v>
      </c>
      <c r="J1750" s="18" t="s">
        <v>24</v>
      </c>
      <c r="K1750" s="18"/>
      <c r="L1750" s="10" t="str">
        <f>VLOOKUP(C1750,ROUTE!$A:$C,2,FALSE)</f>
        <v>口服</v>
      </c>
      <c r="M1750" s="10" t="str">
        <f>VLOOKUP(C1750,ROUTE!$A:$C,3,FALSE)</f>
        <v>通过口腔吞咽给药。</v>
      </c>
      <c r="N1750" s="10" t="str">
        <f>VLOOKUP(D1750,'Dosage '!$A:$C,2,FALSE)</f>
        <v>口腔崩解片</v>
      </c>
      <c r="O1750" s="10" t="str">
        <f>VLOOKUP(D1750,'Dosage '!$A:$C,3,FALSE)</f>
        <v>放入舌上能迅速崩解，无需用水送服。</v>
      </c>
    </row>
    <row r="1751" spans="1:15">
      <c r="A1751" s="16" t="s">
        <v>695</v>
      </c>
      <c r="B1751" s="16" t="str">
        <f>VLOOKUP(A1751,Name!$A:$B,2,FALSE)</f>
        <v>水合葡萄糖</v>
      </c>
      <c r="C1751" s="16" t="s">
        <v>27</v>
      </c>
      <c r="D1751" s="16" t="s">
        <v>96</v>
      </c>
      <c r="E1751" s="17"/>
      <c r="F1751" s="18" t="s">
        <v>696</v>
      </c>
      <c r="G1751" s="18"/>
      <c r="H1751" s="18"/>
      <c r="I1751" s="20">
        <v>4505</v>
      </c>
      <c r="J1751" s="18" t="s">
        <v>24</v>
      </c>
      <c r="K1751" s="18"/>
      <c r="L1751" s="10" t="str">
        <f>VLOOKUP(C1751,ROUTE!$A:$C,2,FALSE)</f>
        <v>口服</v>
      </c>
      <c r="M1751" s="10" t="str">
        <f>VLOOKUP(C1751,ROUTE!$A:$C,3,FALSE)</f>
        <v>通过口腔吞咽给药。</v>
      </c>
      <c r="N1751" s="10" t="str">
        <f>VLOOKUP(D1751,'Dosage '!$A:$C,2,FALSE)</f>
        <v>口含剂 / 舐剂</v>
      </c>
      <c r="O1751" s="10" t="str">
        <f>VLOOKUP(D1751,'Dosage '!$A:$C,3,FALSE)</f>
        <v>类似于锭剂，在口中缓慢溶解。</v>
      </c>
    </row>
    <row r="1752" spans="1:15">
      <c r="A1752" s="16" t="s">
        <v>695</v>
      </c>
      <c r="B1752" s="16" t="str">
        <f>VLOOKUP(A1752,Name!$A:$B,2,FALSE)</f>
        <v>水合葡萄糖</v>
      </c>
      <c r="C1752" s="16" t="s">
        <v>255</v>
      </c>
      <c r="D1752" s="16" t="s">
        <v>80</v>
      </c>
      <c r="E1752" s="17"/>
      <c r="F1752" s="18" t="s">
        <v>696</v>
      </c>
      <c r="G1752" s="18"/>
      <c r="H1752" s="18"/>
      <c r="I1752" s="20">
        <v>7360</v>
      </c>
      <c r="J1752" s="18" t="s">
        <v>24</v>
      </c>
      <c r="K1752" s="18"/>
      <c r="L1752" s="10" t="str">
        <f>VLOOKUP(C1752,ROUTE!$A:$C,2,FALSE)</f>
        <v>经黏膜给药</v>
      </c>
      <c r="M1752" s="10" t="str">
        <f>VLOOKUP(C1752,ROUTE!$A:$C,3,FALSE)</f>
        <v>药物通过黏膜（如口腔、鼻腔）吸收的总称。</v>
      </c>
      <c r="N1752" s="10" t="str">
        <f>VLOOKUP(D1752,'Dosage '!$A:$C,2,FALSE)</f>
        <v>锭剂 / 润喉糖</v>
      </c>
      <c r="O1752" s="10" t="str">
        <f>VLOOKUP(D1752,'Dosage '!$A:$C,3,FALSE)</f>
        <v>通常用于缓慢溶解于口腔的硬糖状制剂。</v>
      </c>
    </row>
    <row r="1753" spans="1:15">
      <c r="A1753" s="16" t="s">
        <v>697</v>
      </c>
      <c r="B1753" s="16" t="str">
        <f>VLOOKUP(A1753,Name!$A:$B,2,FALSE)</f>
        <v>改性糊精</v>
      </c>
      <c r="C1753" s="16" t="s">
        <v>27</v>
      </c>
      <c r="D1753" s="16" t="s">
        <v>31</v>
      </c>
      <c r="E1753" s="17"/>
      <c r="F1753" s="18" t="s">
        <v>38</v>
      </c>
      <c r="G1753" s="18" t="s">
        <v>37</v>
      </c>
      <c r="H1753" s="18" t="s">
        <v>38</v>
      </c>
      <c r="I1753" s="18"/>
      <c r="J1753" s="18"/>
      <c r="K1753" s="18"/>
      <c r="L1753" s="10" t="str">
        <f>VLOOKUP(C1753,ROUTE!$A:$C,2,FALSE)</f>
        <v>口服</v>
      </c>
      <c r="M1753" s="10" t="str">
        <f>VLOOKUP(C1753,ROUTE!$A:$C,3,FALSE)</f>
        <v>通过口腔吞咽给药。</v>
      </c>
      <c r="N1753" s="10" t="str">
        <f>VLOOKUP(D1753,'Dosage '!$A:$C,2,FALSE)</f>
        <v>片剂</v>
      </c>
      <c r="O1753" s="10" t="str">
        <f>VLOOKUP(D1753,'Dosage '!$A:$C,3,FALSE)</f>
        <v>由药物和辅料压制而成的固体制剂。</v>
      </c>
    </row>
    <row r="1754" spans="1:15">
      <c r="A1754" s="16" t="s">
        <v>698</v>
      </c>
      <c r="B1754" s="16" t="str">
        <f>VLOOKUP(A1754,Name!$A:$B,2,FALSE)</f>
        <v>葡萄糖</v>
      </c>
      <c r="C1754" s="16" t="s">
        <v>21</v>
      </c>
      <c r="D1754" s="16" t="s">
        <v>80</v>
      </c>
      <c r="E1754" s="17"/>
      <c r="F1754" s="18" t="s">
        <v>699</v>
      </c>
      <c r="G1754" s="18" t="s">
        <v>37</v>
      </c>
      <c r="H1754" s="18" t="s">
        <v>38</v>
      </c>
      <c r="I1754" s="18"/>
      <c r="J1754" s="18"/>
      <c r="K1754" s="18"/>
      <c r="L1754" s="10" t="str">
        <f>VLOOKUP(C1754,ROUTE!$A:$C,2,FALSE)</f>
        <v>颊内给药 / 口腔颊部给药</v>
      </c>
      <c r="M1754" s="10" t="str">
        <f>VLOOKUP(C1754,ROUTE!$A:$C,3,FALSE)</f>
        <v>将药物置于脸颊和牙龈之间，通过口腔黏膜吸收。</v>
      </c>
      <c r="N1754" s="10" t="str">
        <f>VLOOKUP(D1754,'Dosage '!$A:$C,2,FALSE)</f>
        <v>锭剂 / 润喉糖</v>
      </c>
      <c r="O1754" s="10" t="str">
        <f>VLOOKUP(D1754,'Dosage '!$A:$C,3,FALSE)</f>
        <v>通常用于缓慢溶解于口腔的硬糖状制剂。</v>
      </c>
    </row>
    <row r="1755" spans="1:15">
      <c r="A1755" s="16" t="s">
        <v>698</v>
      </c>
      <c r="B1755" s="16" t="str">
        <f>VLOOKUP(A1755,Name!$A:$B,2,FALSE)</f>
        <v>葡萄糖</v>
      </c>
      <c r="C1755" s="16" t="s">
        <v>78</v>
      </c>
      <c r="D1755" s="16" t="s">
        <v>62</v>
      </c>
      <c r="E1755" s="17"/>
      <c r="F1755" s="18" t="s">
        <v>699</v>
      </c>
      <c r="G1755" s="18">
        <v>5</v>
      </c>
      <c r="H1755" s="18" t="s">
        <v>50</v>
      </c>
      <c r="I1755" s="18"/>
      <c r="J1755" s="18"/>
      <c r="K1755" s="18"/>
      <c r="L1755" s="10" t="str">
        <f>VLOOKUP(C1755,ROUTE!$A:$C,2,FALSE)</f>
        <v>肌肉注射</v>
      </c>
      <c r="M1755" s="10" t="str">
        <f>VLOOKUP(C1755,ROUTE!$A:$C,3,FALSE)</f>
        <v>将药物注入肌肉组织。</v>
      </c>
      <c r="N1755" s="10" t="str">
        <f>VLOOKUP(D1755,'Dosage '!$A:$C,2,FALSE)</f>
        <v>注射剂</v>
      </c>
      <c r="O1755" s="10" t="str">
        <f>VLOOKUP(D1755,'Dosage '!$A:$C,3,FALSE)</f>
        <v>通过注射给药的无菌制剂的总称。</v>
      </c>
    </row>
    <row r="1756" spans="1:15">
      <c r="A1756" s="16" t="s">
        <v>698</v>
      </c>
      <c r="B1756" s="16" t="str">
        <f>VLOOKUP(A1756,Name!$A:$B,2,FALSE)</f>
        <v>葡萄糖</v>
      </c>
      <c r="C1756" s="16" t="s">
        <v>258</v>
      </c>
      <c r="D1756" s="16" t="s">
        <v>62</v>
      </c>
      <c r="E1756" s="17"/>
      <c r="F1756" s="18" t="s">
        <v>699</v>
      </c>
      <c r="G1756" s="18">
        <v>75</v>
      </c>
      <c r="H1756" s="18" t="s">
        <v>24</v>
      </c>
      <c r="I1756" s="18"/>
      <c r="J1756" s="18"/>
      <c r="K1756" s="18"/>
      <c r="L1756" s="10" t="str">
        <f>VLOOKUP(C1756,ROUTE!$A:$C,2,FALSE)</f>
        <v>椎管内给药</v>
      </c>
      <c r="M1756" s="10" t="str">
        <f>VLOOKUP(C1756,ROUTE!$A:$C,3,FALSE)</f>
        <v>注入椎管内的总称。</v>
      </c>
      <c r="N1756" s="10" t="str">
        <f>VLOOKUP(D1756,'Dosage '!$A:$C,2,FALSE)</f>
        <v>注射剂</v>
      </c>
      <c r="O1756" s="10" t="str">
        <f>VLOOKUP(D1756,'Dosage '!$A:$C,3,FALSE)</f>
        <v>通过注射给药的无菌制剂的总称。</v>
      </c>
    </row>
    <row r="1757" spans="1:15">
      <c r="A1757" s="16" t="s">
        <v>698</v>
      </c>
      <c r="B1757" s="16" t="str">
        <f>VLOOKUP(A1757,Name!$A:$B,2,FALSE)</f>
        <v>葡萄糖</v>
      </c>
      <c r="C1757" s="16" t="s">
        <v>395</v>
      </c>
      <c r="D1757" s="16" t="s">
        <v>109</v>
      </c>
      <c r="E1757" s="17"/>
      <c r="F1757" s="18" t="s">
        <v>699</v>
      </c>
      <c r="G1757" s="18"/>
      <c r="H1757" s="18"/>
      <c r="I1757" s="20">
        <v>1925</v>
      </c>
      <c r="J1757" s="18" t="s">
        <v>24</v>
      </c>
      <c r="K1757" s="18"/>
      <c r="L1757" s="10" t="str">
        <f>VLOOKUP(C1757,ROUTE!$A:$C,2,FALSE)</f>
        <v>鞘内注射</v>
      </c>
      <c r="M1757" s="10" t="str">
        <f>VLOOKUP(C1757,ROUTE!$A:$C,3,FALSE)</f>
        <v>注入到蛛网膜下腔的脑脊液中，作用于中枢神经系统。</v>
      </c>
      <c r="N1757" s="10" t="str">
        <f>VLOOKUP(D1757,'Dosage '!$A:$C,2,FALSE)</f>
        <v>注射液</v>
      </c>
      <c r="O1757" s="10" t="str">
        <f>VLOOKUP(D1757,'Dosage '!$A:$C,3,FALSE)</f>
        <v>药物完全溶解的无菌溶液。</v>
      </c>
    </row>
    <row r="1758" spans="1:15">
      <c r="A1758" s="16" t="s">
        <v>698</v>
      </c>
      <c r="B1758" s="16" t="str">
        <f>VLOOKUP(A1758,Name!$A:$B,2,FALSE)</f>
        <v>葡萄糖</v>
      </c>
      <c r="C1758" s="16" t="s">
        <v>25</v>
      </c>
      <c r="D1758" s="16" t="s">
        <v>62</v>
      </c>
      <c r="E1758" s="17"/>
      <c r="F1758" s="18" t="s">
        <v>699</v>
      </c>
      <c r="G1758" s="18">
        <v>5</v>
      </c>
      <c r="H1758" s="18" t="s">
        <v>50</v>
      </c>
      <c r="I1758" s="18"/>
      <c r="J1758" s="18"/>
      <c r="K1758" s="18"/>
      <c r="L1758" s="10" t="str">
        <f>VLOOKUP(C1758,ROUTE!$A:$C,2,FALSE)</f>
        <v>静脉注射</v>
      </c>
      <c r="M1758" s="10" t="str">
        <f>VLOOKUP(C1758,ROUTE!$A:$C,3,FALSE)</f>
        <v>将药物注入静脉。</v>
      </c>
      <c r="N1758" s="10" t="str">
        <f>VLOOKUP(D1758,'Dosage '!$A:$C,2,FALSE)</f>
        <v>注射剂</v>
      </c>
      <c r="O1758" s="10" t="str">
        <f>VLOOKUP(D1758,'Dosage '!$A:$C,3,FALSE)</f>
        <v>通过注射给药的无菌制剂的总称。</v>
      </c>
    </row>
    <row r="1759" spans="1:15">
      <c r="A1759" s="16" t="s">
        <v>698</v>
      </c>
      <c r="B1759" s="16" t="str">
        <f>VLOOKUP(A1759,Name!$A:$B,2,FALSE)</f>
        <v>葡萄糖</v>
      </c>
      <c r="C1759" s="16" t="s">
        <v>25</v>
      </c>
      <c r="D1759" s="16" t="s">
        <v>109</v>
      </c>
      <c r="E1759" s="17"/>
      <c r="F1759" s="18" t="s">
        <v>699</v>
      </c>
      <c r="G1759" s="18">
        <v>51.7</v>
      </c>
      <c r="H1759" s="18" t="s">
        <v>24</v>
      </c>
      <c r="I1759" s="18"/>
      <c r="J1759" s="18"/>
      <c r="K1759" s="18"/>
      <c r="L1759" s="10" t="str">
        <f>VLOOKUP(C1759,ROUTE!$A:$C,2,FALSE)</f>
        <v>静脉注射</v>
      </c>
      <c r="M1759" s="10" t="str">
        <f>VLOOKUP(C1759,ROUTE!$A:$C,3,FALSE)</f>
        <v>将药物注入静脉。</v>
      </c>
      <c r="N1759" s="10" t="str">
        <f>VLOOKUP(D1759,'Dosage '!$A:$C,2,FALSE)</f>
        <v>注射液</v>
      </c>
      <c r="O1759" s="10" t="str">
        <f>VLOOKUP(D1759,'Dosage '!$A:$C,3,FALSE)</f>
        <v>药物完全溶解的无菌溶液。</v>
      </c>
    </row>
    <row r="1760" spans="1:15">
      <c r="A1760" s="16" t="s">
        <v>698</v>
      </c>
      <c r="B1760" s="16" t="str">
        <f>VLOOKUP(A1760,Name!$A:$B,2,FALSE)</f>
        <v>葡萄糖</v>
      </c>
      <c r="C1760" s="16" t="s">
        <v>25</v>
      </c>
      <c r="D1760" s="16" t="s">
        <v>29</v>
      </c>
      <c r="E1760" s="17"/>
      <c r="F1760" s="18" t="s">
        <v>699</v>
      </c>
      <c r="G1760" s="18">
        <v>5.05</v>
      </c>
      <c r="H1760" s="18" t="s">
        <v>50</v>
      </c>
      <c r="I1760" s="18"/>
      <c r="J1760" s="18"/>
      <c r="K1760" s="18"/>
      <c r="L1760" s="10" t="str">
        <f>VLOOKUP(C1760,ROUTE!$A:$C,2,FALSE)</f>
        <v>静脉注射</v>
      </c>
      <c r="M1760" s="10" t="str">
        <f>VLOOKUP(C1760,ROUTE!$A:$C,3,FALSE)</f>
        <v>将药物注入静脉。</v>
      </c>
      <c r="N1760" s="10" t="str">
        <f>VLOOKUP(D1760,'Dosage '!$A:$C,2,FALSE)</f>
        <v>溶液剂</v>
      </c>
      <c r="O1760" s="10" t="str">
        <f>VLOOKUP(D1760,'Dosage '!$A:$C,3,FALSE)</f>
        <v>药物完全溶解在溶剂中的澄清液体。</v>
      </c>
    </row>
    <row r="1761" spans="1:15">
      <c r="A1761" s="16" t="s">
        <v>698</v>
      </c>
      <c r="B1761" s="16" t="str">
        <f>VLOOKUP(A1761,Name!$A:$B,2,FALSE)</f>
        <v>葡萄糖</v>
      </c>
      <c r="C1761" s="16" t="s">
        <v>112</v>
      </c>
      <c r="D1761" s="16" t="s">
        <v>113</v>
      </c>
      <c r="E1761" s="17"/>
      <c r="F1761" s="18" t="s">
        <v>699</v>
      </c>
      <c r="G1761" s="18">
        <v>50</v>
      </c>
      <c r="H1761" s="18" t="s">
        <v>24</v>
      </c>
      <c r="I1761" s="18"/>
      <c r="J1761" s="18"/>
      <c r="K1761" s="18"/>
      <c r="L1761" s="10" t="str">
        <f>VLOOKUP(C1761,ROUTE!$A:$C,2,FALSE)</f>
        <v>鼻用 / 鼻腔给药</v>
      </c>
      <c r="M1761" s="10" t="str">
        <f>VLOOKUP(C1761,ROUTE!$A:$C,3,FALSE)</f>
        <v>药物通过鼻腔给药（如鼻喷雾剂）。</v>
      </c>
      <c r="N1761" s="10" t="str">
        <f>VLOOKUP(D1761,'Dosage '!$A:$C,2,FALSE)</f>
        <v>定量喷雾剂</v>
      </c>
      <c r="O1761" s="10" t="str">
        <f>VLOOKUP(D1761,'Dosage '!$A:$C,3,FALSE)</f>
        <v>每次按压能喷出固定剂量的喷雾剂。</v>
      </c>
    </row>
    <row r="1762" spans="1:15">
      <c r="A1762" s="16" t="s">
        <v>698</v>
      </c>
      <c r="B1762" s="16" t="str">
        <f>VLOOKUP(A1762,Name!$A:$B,2,FALSE)</f>
        <v>葡萄糖</v>
      </c>
      <c r="C1762" s="16" t="s">
        <v>27</v>
      </c>
      <c r="D1762" s="16" t="s">
        <v>157</v>
      </c>
      <c r="E1762" s="17"/>
      <c r="F1762" s="18" t="s">
        <v>699</v>
      </c>
      <c r="G1762" s="18">
        <v>400</v>
      </c>
      <c r="H1762" s="18" t="s">
        <v>24</v>
      </c>
      <c r="I1762" s="18"/>
      <c r="J1762" s="18"/>
      <c r="K1762" s="18"/>
      <c r="L1762" s="10" t="str">
        <f>VLOOKUP(C1762,ROUTE!$A:$C,2,FALSE)</f>
        <v>口服</v>
      </c>
      <c r="M1762" s="10" t="str">
        <f>VLOOKUP(C1762,ROUTE!$A:$C,3,FALSE)</f>
        <v>通过口腔吞咽给药。</v>
      </c>
      <c r="N1762" s="10" t="str">
        <f>VLOOKUP(D1762,'Dosage '!$A:$C,2,FALSE)</f>
        <v>浓缩液</v>
      </c>
      <c r="O1762" s="10" t="str">
        <f>VLOOKUP(D1762,'Dosage '!$A:$C,3,FALSE)</f>
        <v>使用前需要稀释的高浓度溶液。</v>
      </c>
    </row>
    <row r="1763" spans="1:15">
      <c r="A1763" s="16" t="s">
        <v>698</v>
      </c>
      <c r="B1763" s="16" t="str">
        <f>VLOOKUP(A1763,Name!$A:$B,2,FALSE)</f>
        <v>葡萄糖</v>
      </c>
      <c r="C1763" s="16" t="s">
        <v>27</v>
      </c>
      <c r="D1763" s="16" t="s">
        <v>261</v>
      </c>
      <c r="E1763" s="17"/>
      <c r="F1763" s="18" t="s">
        <v>699</v>
      </c>
      <c r="G1763" s="18">
        <v>826</v>
      </c>
      <c r="H1763" s="18" t="s">
        <v>24</v>
      </c>
      <c r="I1763" s="18"/>
      <c r="J1763" s="18"/>
      <c r="K1763" s="18"/>
      <c r="L1763" s="10" t="str">
        <f>VLOOKUP(C1763,ROUTE!$A:$C,2,FALSE)</f>
        <v>口服</v>
      </c>
      <c r="M1763" s="10" t="str">
        <f>VLOOKUP(C1763,ROUTE!$A:$C,3,FALSE)</f>
        <v>通过口腔吞咽给药。</v>
      </c>
      <c r="N1763" s="10" t="str">
        <f>VLOOKUP(D1763,'Dosage '!$A:$C,2,FALSE)</f>
        <v>软锭剂</v>
      </c>
      <c r="O1763" s="10" t="str">
        <f>VLOOKUP(D1763,'Dosage '!$A:$C,3,FALSE)</f>
        <v>质地较软、有弹性的锭剂。</v>
      </c>
    </row>
    <row r="1764" spans="1:15">
      <c r="A1764" s="16" t="s">
        <v>698</v>
      </c>
      <c r="B1764" s="16" t="str">
        <f>VLOOKUP(A1764,Name!$A:$B,2,FALSE)</f>
        <v>葡萄糖</v>
      </c>
      <c r="C1764" s="16" t="s">
        <v>27</v>
      </c>
      <c r="D1764" s="16" t="s">
        <v>82</v>
      </c>
      <c r="E1764" s="17"/>
      <c r="F1764" s="18" t="s">
        <v>699</v>
      </c>
      <c r="G1764" s="18" t="s">
        <v>37</v>
      </c>
      <c r="H1764" s="18" t="s">
        <v>38</v>
      </c>
      <c r="I1764" s="18"/>
      <c r="J1764" s="18"/>
      <c r="K1764" s="18"/>
      <c r="L1764" s="10" t="str">
        <f>VLOOKUP(C1764,ROUTE!$A:$C,2,FALSE)</f>
        <v>口服</v>
      </c>
      <c r="M1764" s="10" t="str">
        <f>VLOOKUP(C1764,ROUTE!$A:$C,3,FALSE)</f>
        <v>通过口腔吞咽给药。</v>
      </c>
      <c r="N1764" s="10" t="str">
        <f>VLOOKUP(D1764,'Dosage '!$A:$C,2,FALSE)</f>
        <v>溶液用粉末</v>
      </c>
      <c r="O1764" s="10" t="str">
        <f>VLOOKUP(D1764,'Dosage '!$A:$C,3,FALSE)</f>
        <v>服用前需溶解形成溶液的粉末。</v>
      </c>
    </row>
    <row r="1765" spans="1:15">
      <c r="A1765" s="16" t="s">
        <v>698</v>
      </c>
      <c r="B1765" s="16" t="str">
        <f>VLOOKUP(A1765,Name!$A:$B,2,FALSE)</f>
        <v>葡萄糖</v>
      </c>
      <c r="C1765" s="16" t="s">
        <v>27</v>
      </c>
      <c r="D1765" s="16" t="s">
        <v>29</v>
      </c>
      <c r="E1765" s="17"/>
      <c r="F1765" s="18" t="s">
        <v>699</v>
      </c>
      <c r="G1765" s="18">
        <v>2489</v>
      </c>
      <c r="H1765" s="18" t="s">
        <v>93</v>
      </c>
      <c r="I1765" s="18"/>
      <c r="J1765" s="18"/>
      <c r="K1765" s="18"/>
      <c r="L1765" s="10" t="str">
        <f>VLOOKUP(C1765,ROUTE!$A:$C,2,FALSE)</f>
        <v>口服</v>
      </c>
      <c r="M1765" s="10" t="str">
        <f>VLOOKUP(C1765,ROUTE!$A:$C,3,FALSE)</f>
        <v>通过口腔吞咽给药。</v>
      </c>
      <c r="N1765" s="10" t="str">
        <f>VLOOKUP(D1765,'Dosage '!$A:$C,2,FALSE)</f>
        <v>溶液剂</v>
      </c>
      <c r="O1765" s="10" t="str">
        <f>VLOOKUP(D1765,'Dosage '!$A:$C,3,FALSE)</f>
        <v>药物完全溶解在溶剂中的澄清液体。</v>
      </c>
    </row>
    <row r="1766" spans="1:15">
      <c r="A1766" s="16" t="s">
        <v>698</v>
      </c>
      <c r="B1766" s="16" t="str">
        <f>VLOOKUP(A1766,Name!$A:$B,2,FALSE)</f>
        <v>葡萄糖</v>
      </c>
      <c r="C1766" s="16" t="s">
        <v>27</v>
      </c>
      <c r="D1766" s="16" t="s">
        <v>83</v>
      </c>
      <c r="E1766" s="17"/>
      <c r="F1766" s="18" t="s">
        <v>699</v>
      </c>
      <c r="G1766" s="18">
        <v>620</v>
      </c>
      <c r="H1766" s="18" t="s">
        <v>24</v>
      </c>
      <c r="I1766" s="18"/>
      <c r="J1766" s="18"/>
      <c r="K1766" s="18"/>
      <c r="L1766" s="10" t="str">
        <f>VLOOKUP(C1766,ROUTE!$A:$C,2,FALSE)</f>
        <v>口服</v>
      </c>
      <c r="M1766" s="10" t="str">
        <f>VLOOKUP(C1766,ROUTE!$A:$C,3,FALSE)</f>
        <v>通过口腔吞咽给药。</v>
      </c>
      <c r="N1766" s="10" t="str">
        <f>VLOOKUP(D1766,'Dosage '!$A:$C,2,FALSE)</f>
        <v>糖浆剂</v>
      </c>
      <c r="O1766" s="10" t="str">
        <f>VLOOKUP(D1766,'Dosage '!$A:$C,3,FALSE)</f>
        <v>含有高浓度蔗糖的浓水溶液。</v>
      </c>
    </row>
    <row r="1767" spans="1:15">
      <c r="A1767" s="16" t="s">
        <v>698</v>
      </c>
      <c r="B1767" s="16" t="str">
        <f>VLOOKUP(A1767,Name!$A:$B,2,FALSE)</f>
        <v>葡萄糖</v>
      </c>
      <c r="C1767" s="16" t="s">
        <v>27</v>
      </c>
      <c r="D1767" s="16" t="s">
        <v>31</v>
      </c>
      <c r="E1767" s="17"/>
      <c r="F1767" s="18" t="s">
        <v>699</v>
      </c>
      <c r="G1767" s="18">
        <v>183.66</v>
      </c>
      <c r="H1767" s="18" t="s">
        <v>24</v>
      </c>
      <c r="I1767" s="18"/>
      <c r="J1767" s="18"/>
      <c r="K1767" s="18"/>
      <c r="L1767" s="10" t="str">
        <f>VLOOKUP(C1767,ROUTE!$A:$C,2,FALSE)</f>
        <v>口服</v>
      </c>
      <c r="M1767" s="10" t="str">
        <f>VLOOKUP(C1767,ROUTE!$A:$C,3,FALSE)</f>
        <v>通过口腔吞咽给药。</v>
      </c>
      <c r="N1767" s="10" t="str">
        <f>VLOOKUP(D1767,'Dosage '!$A:$C,2,FALSE)</f>
        <v>片剂</v>
      </c>
      <c r="O1767" s="10" t="str">
        <f>VLOOKUP(D1767,'Dosage '!$A:$C,3,FALSE)</f>
        <v>由药物和辅料压制而成的固体制剂。</v>
      </c>
    </row>
    <row r="1768" spans="1:15">
      <c r="A1768" s="16" t="s">
        <v>698</v>
      </c>
      <c r="B1768" s="16" t="str">
        <f>VLOOKUP(A1768,Name!$A:$B,2,FALSE)</f>
        <v>葡萄糖</v>
      </c>
      <c r="C1768" s="16" t="s">
        <v>27</v>
      </c>
      <c r="D1768" s="16" t="s">
        <v>33</v>
      </c>
      <c r="E1768" s="17"/>
      <c r="F1768" s="18" t="s">
        <v>699</v>
      </c>
      <c r="G1768" s="18"/>
      <c r="H1768" s="18"/>
      <c r="I1768" s="20">
        <v>1286</v>
      </c>
      <c r="J1768" s="18" t="s">
        <v>24</v>
      </c>
      <c r="K1768" s="18"/>
      <c r="L1768" s="10" t="str">
        <f>VLOOKUP(C1768,ROUTE!$A:$C,2,FALSE)</f>
        <v>口服</v>
      </c>
      <c r="M1768" s="10" t="str">
        <f>VLOOKUP(C1768,ROUTE!$A:$C,3,FALSE)</f>
        <v>通过口腔吞咽给药。</v>
      </c>
      <c r="N1768" s="10" t="str">
        <f>VLOOKUP(D1768,'Dosage '!$A:$C,2,FALSE)</f>
        <v>咀嚼片</v>
      </c>
      <c r="O1768" s="10" t="str">
        <f>VLOOKUP(D1768,'Dosage '!$A:$C,3,FALSE)</f>
        <v>在吞咽前需在口中咀嚼的片剂。</v>
      </c>
    </row>
    <row r="1769" spans="1:15">
      <c r="A1769" s="16" t="s">
        <v>698</v>
      </c>
      <c r="B1769" s="16" t="str">
        <f>VLOOKUP(A1769,Name!$A:$B,2,FALSE)</f>
        <v>葡萄糖</v>
      </c>
      <c r="C1769" s="16" t="s">
        <v>27</v>
      </c>
      <c r="D1769" s="16" t="s">
        <v>84</v>
      </c>
      <c r="E1769" s="17"/>
      <c r="F1769" s="18" t="s">
        <v>699</v>
      </c>
      <c r="G1769" s="18">
        <v>132</v>
      </c>
      <c r="H1769" s="18" t="s">
        <v>24</v>
      </c>
      <c r="I1769" s="18"/>
      <c r="J1769" s="18"/>
      <c r="K1769" s="18"/>
      <c r="L1769" s="10" t="str">
        <f>VLOOKUP(C1769,ROUTE!$A:$C,2,FALSE)</f>
        <v>口服</v>
      </c>
      <c r="M1769" s="10" t="str">
        <f>VLOOKUP(C1769,ROUTE!$A:$C,3,FALSE)</f>
        <v>通过口腔吞咽给药。</v>
      </c>
      <c r="N1769" s="10" t="str">
        <f>VLOOKUP(D1769,'Dosage '!$A:$C,2,FALSE)</f>
        <v>包衣片</v>
      </c>
      <c r="O1769" s="10" t="str">
        <f>VLOOKUP(D1769,'Dosage '!$A:$C,3,FALSE)</f>
        <v>片剂外层有包衣的总称。</v>
      </c>
    </row>
    <row r="1770" spans="1:15">
      <c r="A1770" s="16" t="s">
        <v>698</v>
      </c>
      <c r="B1770" s="16" t="str">
        <f>VLOOKUP(A1770,Name!$A:$B,2,FALSE)</f>
        <v>葡萄糖</v>
      </c>
      <c r="C1770" s="16" t="s">
        <v>27</v>
      </c>
      <c r="D1770" s="16" t="s">
        <v>70</v>
      </c>
      <c r="E1770" s="17"/>
      <c r="F1770" s="18" t="s">
        <v>699</v>
      </c>
      <c r="G1770" s="18" t="s">
        <v>37</v>
      </c>
      <c r="H1770" s="18" t="s">
        <v>38</v>
      </c>
      <c r="I1770" s="18"/>
      <c r="J1770" s="18"/>
      <c r="K1770" s="18"/>
      <c r="L1770" s="10" t="str">
        <f>VLOOKUP(C1770,ROUTE!$A:$C,2,FALSE)</f>
        <v>口服</v>
      </c>
      <c r="M1770" s="10" t="str">
        <f>VLOOKUP(C1770,ROUTE!$A:$C,3,FALSE)</f>
        <v>通过口腔吞咽给药。</v>
      </c>
      <c r="N1770" s="10" t="str">
        <f>VLOOKUP(D1770,'Dosage '!$A:$C,2,FALSE)</f>
        <v>迟释片 (肠溶片)</v>
      </c>
      <c r="O1770" s="10" t="str">
        <f>VLOOKUP(D1770,'Dosage '!$A:$C,3,FALSE)</f>
        <v>药物延迟释放的片剂。</v>
      </c>
    </row>
    <row r="1771" spans="1:15">
      <c r="A1771" s="16" t="s">
        <v>698</v>
      </c>
      <c r="B1771" s="16" t="str">
        <f>VLOOKUP(A1771,Name!$A:$B,2,FALSE)</f>
        <v>葡萄糖</v>
      </c>
      <c r="C1771" s="16" t="s">
        <v>27</v>
      </c>
      <c r="D1771" s="16" t="s">
        <v>34</v>
      </c>
      <c r="E1771" s="17"/>
      <c r="F1771" s="18" t="s">
        <v>699</v>
      </c>
      <c r="G1771" s="18">
        <v>103.95</v>
      </c>
      <c r="H1771" s="18" t="s">
        <v>24</v>
      </c>
      <c r="I1771" s="20"/>
      <c r="J1771" s="18"/>
      <c r="K1771" s="18"/>
      <c r="L1771" s="10" t="str">
        <f>VLOOKUP(C1771,ROUTE!$A:$C,2,FALSE)</f>
        <v>口服</v>
      </c>
      <c r="M1771" s="10" t="str">
        <f>VLOOKUP(C1771,ROUTE!$A:$C,3,FALSE)</f>
        <v>通过口腔吞咽给药。</v>
      </c>
      <c r="N1771" s="10" t="str">
        <f>VLOOKUP(D1771,'Dosage '!$A:$C,2,FALSE)</f>
        <v>缓释片</v>
      </c>
      <c r="O1771" s="10" t="str">
        <f>VLOOKUP(D1771,'Dosage '!$A:$C,3,FALSE)</f>
        <v>药物缓慢、持续释放的片剂。</v>
      </c>
    </row>
    <row r="1772" spans="1:15">
      <c r="A1772" s="16" t="s">
        <v>698</v>
      </c>
      <c r="B1772" s="16" t="str">
        <f>VLOOKUP(A1772,Name!$A:$B,2,FALSE)</f>
        <v>葡萄糖</v>
      </c>
      <c r="C1772" s="16" t="s">
        <v>27</v>
      </c>
      <c r="D1772" s="16" t="s">
        <v>96</v>
      </c>
      <c r="E1772" s="17"/>
      <c r="F1772" s="18" t="s">
        <v>699</v>
      </c>
      <c r="G1772" s="18">
        <v>903.5</v>
      </c>
      <c r="H1772" s="18" t="s">
        <v>24</v>
      </c>
      <c r="I1772" s="18"/>
      <c r="J1772" s="18"/>
      <c r="K1772" s="18"/>
      <c r="L1772" s="10" t="str">
        <f>VLOOKUP(C1772,ROUTE!$A:$C,2,FALSE)</f>
        <v>口服</v>
      </c>
      <c r="M1772" s="10" t="str">
        <f>VLOOKUP(C1772,ROUTE!$A:$C,3,FALSE)</f>
        <v>通过口腔吞咽给药。</v>
      </c>
      <c r="N1772" s="10" t="str">
        <f>VLOOKUP(D1772,'Dosage '!$A:$C,2,FALSE)</f>
        <v>口含剂 / 舐剂</v>
      </c>
      <c r="O1772" s="10" t="str">
        <f>VLOOKUP(D1772,'Dosage '!$A:$C,3,FALSE)</f>
        <v>类似于锭剂，在口中缓慢溶解。</v>
      </c>
    </row>
    <row r="1773" spans="1:15">
      <c r="A1773" s="16" t="s">
        <v>698</v>
      </c>
      <c r="B1773" s="16" t="str">
        <f>VLOOKUP(A1773,Name!$A:$B,2,FALSE)</f>
        <v>葡萄糖</v>
      </c>
      <c r="C1773" s="16" t="s">
        <v>86</v>
      </c>
      <c r="D1773" s="16" t="s">
        <v>31</v>
      </c>
      <c r="E1773" s="17"/>
      <c r="F1773" s="18" t="s">
        <v>699</v>
      </c>
      <c r="G1773" s="18">
        <v>115.78</v>
      </c>
      <c r="H1773" s="18" t="s">
        <v>24</v>
      </c>
      <c r="I1773" s="18"/>
      <c r="J1773" s="18"/>
      <c r="K1773" s="18"/>
      <c r="L1773" s="10" t="str">
        <f>VLOOKUP(C1773,ROUTE!$A:$C,2,FALSE)</f>
        <v>舌下给药</v>
      </c>
      <c r="M1773" s="10" t="str">
        <f>VLOOKUP(C1773,ROUTE!$A:$C,3,FALSE)</f>
        <v>将药物置于舌下，通过舌下黏膜快速吸收。</v>
      </c>
      <c r="N1773" s="10" t="str">
        <f>VLOOKUP(D1773,'Dosage '!$A:$C,2,FALSE)</f>
        <v>片剂</v>
      </c>
      <c r="O1773" s="10" t="str">
        <f>VLOOKUP(D1773,'Dosage '!$A:$C,3,FALSE)</f>
        <v>由药物和辅料压制而成的固体制剂。</v>
      </c>
    </row>
    <row r="1774" spans="1:15">
      <c r="A1774" s="16" t="s">
        <v>698</v>
      </c>
      <c r="B1774" s="16" t="str">
        <f>VLOOKUP(A1774,Name!$A:$B,2,FALSE)</f>
        <v>葡萄糖</v>
      </c>
      <c r="C1774" s="16" t="s">
        <v>123</v>
      </c>
      <c r="D1774" s="16" t="s">
        <v>81</v>
      </c>
      <c r="E1774" s="17"/>
      <c r="F1774" s="18" t="s">
        <v>699</v>
      </c>
      <c r="G1774" s="18">
        <v>430</v>
      </c>
      <c r="H1774" s="18" t="s">
        <v>24</v>
      </c>
      <c r="I1774" s="18"/>
      <c r="J1774" s="18"/>
      <c r="K1774" s="18"/>
      <c r="L1774" s="10" t="str">
        <f>VLOOKUP(C1774,ROUTE!$A:$C,2,FALSE)</f>
        <v>阴道给药</v>
      </c>
      <c r="M1774" s="10" t="str">
        <f>VLOOKUP(C1774,ROUTE!$A:$C,3,FALSE)</f>
        <v>通过阴道给药（如栓剂、乳膏）。</v>
      </c>
      <c r="N1774" s="10" t="str">
        <f>VLOOKUP(D1774,'Dosage '!$A:$C,2,FALSE)</f>
        <v>散剂 / 粉末</v>
      </c>
      <c r="O1774" s="10" t="str">
        <f>VLOOKUP(D1774,'Dosage '!$A:$C,3,FALSE)</f>
        <v>干燥的粉末状药物。</v>
      </c>
    </row>
    <row r="1775" spans="1:15">
      <c r="A1775" s="16" t="s">
        <v>700</v>
      </c>
      <c r="B1775" s="16" t="str">
        <f>VLOOKUP(A1775,Name!$A:$B,2,FALSE)</f>
        <v>一水合葡萄糖</v>
      </c>
      <c r="C1775" s="16" t="s">
        <v>78</v>
      </c>
      <c r="D1775" s="16" t="s">
        <v>62</v>
      </c>
      <c r="E1775" s="17">
        <v>77938637</v>
      </c>
      <c r="F1775" s="18" t="s">
        <v>701</v>
      </c>
      <c r="G1775" s="18"/>
      <c r="H1775" s="18"/>
      <c r="I1775" s="20">
        <v>20000</v>
      </c>
      <c r="J1775" s="18" t="s">
        <v>24</v>
      </c>
      <c r="K1775" s="18"/>
      <c r="L1775" s="10" t="str">
        <f>VLOOKUP(C1775,ROUTE!$A:$C,2,FALSE)</f>
        <v>肌肉注射</v>
      </c>
      <c r="M1775" s="10" t="str">
        <f>VLOOKUP(C1775,ROUTE!$A:$C,3,FALSE)</f>
        <v>将药物注入肌肉组织。</v>
      </c>
      <c r="N1775" s="10" t="str">
        <f>VLOOKUP(D1775,'Dosage '!$A:$C,2,FALSE)</f>
        <v>注射剂</v>
      </c>
      <c r="O1775" s="10" t="str">
        <f>VLOOKUP(D1775,'Dosage '!$A:$C,3,FALSE)</f>
        <v>通过注射给药的无菌制剂的总称。</v>
      </c>
    </row>
    <row r="1776" spans="1:15">
      <c r="A1776" s="16" t="s">
        <v>700</v>
      </c>
      <c r="B1776" s="16" t="str">
        <f>VLOOKUP(A1776,Name!$A:$B,2,FALSE)</f>
        <v>一水合葡萄糖</v>
      </c>
      <c r="C1776" s="16" t="s">
        <v>78</v>
      </c>
      <c r="D1776" s="16" t="s">
        <v>47</v>
      </c>
      <c r="E1776" s="17">
        <v>77938637</v>
      </c>
      <c r="F1776" s="18" t="s">
        <v>701</v>
      </c>
      <c r="G1776" s="18"/>
      <c r="H1776" s="18"/>
      <c r="I1776" s="20">
        <v>938</v>
      </c>
      <c r="J1776" s="18" t="s">
        <v>24</v>
      </c>
      <c r="K1776" s="18"/>
      <c r="L1776" s="10" t="str">
        <f>VLOOKUP(C1776,ROUTE!$A:$C,2,FALSE)</f>
        <v>肌肉注射</v>
      </c>
      <c r="M1776" s="10" t="str">
        <f>VLOOKUP(C1776,ROUTE!$A:$C,3,FALSE)</f>
        <v>将药物注入肌肉组织。</v>
      </c>
      <c r="N1776" s="10" t="str">
        <f>VLOOKUP(D1776,'Dosage '!$A:$C,2,FALSE)</f>
        <v>注射用乳剂</v>
      </c>
      <c r="O1776" s="10" t="str">
        <f>VLOOKUP(D1776,'Dosage '!$A:$C,3,FALSE)</f>
        <v>用于注射的无菌乳剂。</v>
      </c>
    </row>
    <row r="1777" spans="1:15">
      <c r="A1777" s="16" t="s">
        <v>700</v>
      </c>
      <c r="B1777" s="16" t="str">
        <f>VLOOKUP(A1777,Name!$A:$B,2,FALSE)</f>
        <v>一水合葡萄糖</v>
      </c>
      <c r="C1777" s="16" t="s">
        <v>25</v>
      </c>
      <c r="D1777" s="16" t="s">
        <v>62</v>
      </c>
      <c r="E1777" s="17">
        <v>77938637</v>
      </c>
      <c r="F1777" s="18" t="s">
        <v>701</v>
      </c>
      <c r="G1777" s="18"/>
      <c r="H1777" s="18"/>
      <c r="I1777" s="20">
        <v>30144</v>
      </c>
      <c r="J1777" s="18" t="s">
        <v>24</v>
      </c>
      <c r="K1777" s="18"/>
      <c r="L1777" s="10" t="str">
        <f>VLOOKUP(C1777,ROUTE!$A:$C,2,FALSE)</f>
        <v>静脉注射</v>
      </c>
      <c r="M1777" s="10" t="str">
        <f>VLOOKUP(C1777,ROUTE!$A:$C,3,FALSE)</f>
        <v>将药物注入静脉。</v>
      </c>
      <c r="N1777" s="10" t="str">
        <f>VLOOKUP(D1777,'Dosage '!$A:$C,2,FALSE)</f>
        <v>注射剂</v>
      </c>
      <c r="O1777" s="10" t="str">
        <f>VLOOKUP(D1777,'Dosage '!$A:$C,3,FALSE)</f>
        <v>通过注射给药的无菌制剂的总称。</v>
      </c>
    </row>
    <row r="1778" spans="1:15">
      <c r="A1778" s="16" t="s">
        <v>700</v>
      </c>
      <c r="B1778" s="16" t="str">
        <f>VLOOKUP(A1778,Name!$A:$B,2,FALSE)</f>
        <v>一水合葡萄糖</v>
      </c>
      <c r="C1778" s="16" t="s">
        <v>25</v>
      </c>
      <c r="D1778" s="16" t="s">
        <v>47</v>
      </c>
      <c r="E1778" s="17">
        <v>77938637</v>
      </c>
      <c r="F1778" s="18" t="s">
        <v>701</v>
      </c>
      <c r="G1778" s="18"/>
      <c r="H1778" s="18"/>
      <c r="I1778" s="20">
        <v>188</v>
      </c>
      <c r="J1778" s="18" t="s">
        <v>24</v>
      </c>
      <c r="K1778" s="18"/>
      <c r="L1778" s="10" t="str">
        <f>VLOOKUP(C1778,ROUTE!$A:$C,2,FALSE)</f>
        <v>静脉注射</v>
      </c>
      <c r="M1778" s="10" t="str">
        <f>VLOOKUP(C1778,ROUTE!$A:$C,3,FALSE)</f>
        <v>将药物注入静脉。</v>
      </c>
      <c r="N1778" s="10" t="str">
        <f>VLOOKUP(D1778,'Dosage '!$A:$C,2,FALSE)</f>
        <v>注射用乳剂</v>
      </c>
      <c r="O1778" s="10" t="str">
        <f>VLOOKUP(D1778,'Dosage '!$A:$C,3,FALSE)</f>
        <v>用于注射的无菌乳剂。</v>
      </c>
    </row>
    <row r="1779" spans="1:15">
      <c r="A1779" s="16" t="s">
        <v>700</v>
      </c>
      <c r="B1779" s="16" t="str">
        <f>VLOOKUP(A1779,Name!$A:$B,2,FALSE)</f>
        <v>一水合葡萄糖</v>
      </c>
      <c r="C1779" s="16" t="s">
        <v>25</v>
      </c>
      <c r="D1779" s="16" t="s">
        <v>109</v>
      </c>
      <c r="E1779" s="17">
        <v>77938637</v>
      </c>
      <c r="F1779" s="18" t="s">
        <v>701</v>
      </c>
      <c r="G1779" s="18"/>
      <c r="H1779" s="18"/>
      <c r="I1779" s="20">
        <v>30144</v>
      </c>
      <c r="J1779" s="18" t="s">
        <v>24</v>
      </c>
      <c r="K1779" s="18"/>
      <c r="L1779" s="10" t="str">
        <f>VLOOKUP(C1779,ROUTE!$A:$C,2,FALSE)</f>
        <v>静脉注射</v>
      </c>
      <c r="M1779" s="10" t="str">
        <f>VLOOKUP(C1779,ROUTE!$A:$C,3,FALSE)</f>
        <v>将药物注入静脉。</v>
      </c>
      <c r="N1779" s="10" t="str">
        <f>VLOOKUP(D1779,'Dosage '!$A:$C,2,FALSE)</f>
        <v>注射液</v>
      </c>
      <c r="O1779" s="10" t="str">
        <f>VLOOKUP(D1779,'Dosage '!$A:$C,3,FALSE)</f>
        <v>药物完全溶解的无菌溶液。</v>
      </c>
    </row>
    <row r="1780" spans="1:15">
      <c r="A1780" s="16" t="s">
        <v>700</v>
      </c>
      <c r="B1780" s="16" t="str">
        <f>VLOOKUP(A1780,Name!$A:$B,2,FALSE)</f>
        <v>一水合葡萄糖</v>
      </c>
      <c r="C1780" s="16" t="s">
        <v>112</v>
      </c>
      <c r="D1780" s="16" t="s">
        <v>113</v>
      </c>
      <c r="E1780" s="17">
        <v>77938637</v>
      </c>
      <c r="F1780" s="18" t="s">
        <v>701</v>
      </c>
      <c r="G1780" s="18"/>
      <c r="H1780" s="18"/>
      <c r="I1780" s="20">
        <v>20</v>
      </c>
      <c r="J1780" s="18" t="s">
        <v>24</v>
      </c>
      <c r="K1780" s="18"/>
      <c r="L1780" s="10" t="str">
        <f>VLOOKUP(C1780,ROUTE!$A:$C,2,FALSE)</f>
        <v>鼻用 / 鼻腔给药</v>
      </c>
      <c r="M1780" s="10" t="str">
        <f>VLOOKUP(C1780,ROUTE!$A:$C,3,FALSE)</f>
        <v>药物通过鼻腔给药（如鼻喷雾剂）。</v>
      </c>
      <c r="N1780" s="10" t="str">
        <f>VLOOKUP(D1780,'Dosage '!$A:$C,2,FALSE)</f>
        <v>定量喷雾剂</v>
      </c>
      <c r="O1780" s="10" t="str">
        <f>VLOOKUP(D1780,'Dosage '!$A:$C,3,FALSE)</f>
        <v>每次按压能喷出固定剂量的喷雾剂。</v>
      </c>
    </row>
    <row r="1781" spans="1:15">
      <c r="A1781" s="16" t="s">
        <v>700</v>
      </c>
      <c r="B1781" s="16" t="str">
        <f>VLOOKUP(A1781,Name!$A:$B,2,FALSE)</f>
        <v>一水合葡萄糖</v>
      </c>
      <c r="C1781" s="16" t="s">
        <v>27</v>
      </c>
      <c r="D1781" s="16" t="s">
        <v>28</v>
      </c>
      <c r="E1781" s="17">
        <v>77938637</v>
      </c>
      <c r="F1781" s="18" t="s">
        <v>701</v>
      </c>
      <c r="G1781" s="18"/>
      <c r="H1781" s="18"/>
      <c r="I1781" s="20">
        <v>345</v>
      </c>
      <c r="J1781" s="18" t="s">
        <v>24</v>
      </c>
      <c r="K1781" s="18"/>
      <c r="L1781" s="10" t="str">
        <f>VLOOKUP(C1781,ROUTE!$A:$C,2,FALSE)</f>
        <v>口服</v>
      </c>
      <c r="M1781" s="10" t="str">
        <f>VLOOKUP(C1781,ROUTE!$A:$C,3,FALSE)</f>
        <v>通过口腔吞咽给药。</v>
      </c>
      <c r="N1781" s="10" t="str">
        <f>VLOOKUP(D1781,'Dosage '!$A:$C,2,FALSE)</f>
        <v>胶囊剂</v>
      </c>
      <c r="O1781" s="10" t="str">
        <f>VLOOKUP(D1781,'Dosage '!$A:$C,3,FALSE)</f>
        <v>药物装在可溶性外壳中的制剂。</v>
      </c>
    </row>
    <row r="1782" spans="1:15">
      <c r="A1782" s="16" t="s">
        <v>700</v>
      </c>
      <c r="B1782" s="16" t="str">
        <f>VLOOKUP(A1782,Name!$A:$B,2,FALSE)</f>
        <v>一水合葡萄糖</v>
      </c>
      <c r="C1782" s="16" t="s">
        <v>27</v>
      </c>
      <c r="D1782" s="16" t="s">
        <v>249</v>
      </c>
      <c r="E1782" s="17">
        <v>77938637</v>
      </c>
      <c r="F1782" s="18" t="s">
        <v>701</v>
      </c>
      <c r="G1782" s="18"/>
      <c r="H1782" s="18"/>
      <c r="I1782" s="20">
        <v>15009</v>
      </c>
      <c r="J1782" s="18" t="s">
        <v>24</v>
      </c>
      <c r="K1782" s="18"/>
      <c r="L1782" s="10" t="str">
        <f>VLOOKUP(C1782,ROUTE!$A:$C,2,FALSE)</f>
        <v>口服</v>
      </c>
      <c r="M1782" s="10" t="str">
        <f>VLOOKUP(C1782,ROUTE!$A:$C,3,FALSE)</f>
        <v>通过口腔吞咽给药。</v>
      </c>
      <c r="N1782" s="10" t="str">
        <f>VLOOKUP(D1782,'Dosage '!$A:$C,2,FALSE)</f>
        <v>混悬用颗粒</v>
      </c>
      <c r="O1782" s="10" t="str">
        <f>VLOOKUP(D1782,'Dosage '!$A:$C,3,FALSE)</f>
        <v>服用前需分散形成混悬液的颗粒剂。</v>
      </c>
    </row>
    <row r="1783" spans="1:15">
      <c r="A1783" s="16" t="s">
        <v>700</v>
      </c>
      <c r="B1783" s="16" t="str">
        <f>VLOOKUP(A1783,Name!$A:$B,2,FALSE)</f>
        <v>一水合葡萄糖</v>
      </c>
      <c r="C1783" s="16" t="s">
        <v>27</v>
      </c>
      <c r="D1783" s="16" t="s">
        <v>31</v>
      </c>
      <c r="E1783" s="17">
        <v>77938637</v>
      </c>
      <c r="F1783" s="18" t="s">
        <v>701</v>
      </c>
      <c r="G1783" s="18"/>
      <c r="H1783" s="18"/>
      <c r="I1783" s="20">
        <v>11</v>
      </c>
      <c r="J1783" s="18" t="s">
        <v>24</v>
      </c>
      <c r="K1783" s="18"/>
      <c r="L1783" s="10" t="str">
        <f>VLOOKUP(C1783,ROUTE!$A:$C,2,FALSE)</f>
        <v>口服</v>
      </c>
      <c r="M1783" s="10" t="str">
        <f>VLOOKUP(C1783,ROUTE!$A:$C,3,FALSE)</f>
        <v>通过口腔吞咽给药。</v>
      </c>
      <c r="N1783" s="10" t="str">
        <f>VLOOKUP(D1783,'Dosage '!$A:$C,2,FALSE)</f>
        <v>片剂</v>
      </c>
      <c r="O1783" s="10" t="str">
        <f>VLOOKUP(D1783,'Dosage '!$A:$C,3,FALSE)</f>
        <v>由药物和辅料压制而成的固体制剂。</v>
      </c>
    </row>
    <row r="1784" spans="1:15">
      <c r="A1784" s="16" t="s">
        <v>700</v>
      </c>
      <c r="B1784" s="16" t="str">
        <f>VLOOKUP(A1784,Name!$A:$B,2,FALSE)</f>
        <v>一水合葡萄糖</v>
      </c>
      <c r="C1784" s="16" t="s">
        <v>27</v>
      </c>
      <c r="D1784" s="16" t="s">
        <v>34</v>
      </c>
      <c r="E1784" s="17">
        <v>77938637</v>
      </c>
      <c r="F1784" s="18" t="s">
        <v>701</v>
      </c>
      <c r="G1784" s="18"/>
      <c r="H1784" s="18"/>
      <c r="I1784" s="20">
        <v>92</v>
      </c>
      <c r="J1784" s="18" t="s">
        <v>24</v>
      </c>
      <c r="K1784" s="18"/>
      <c r="L1784" s="10" t="str">
        <f>VLOOKUP(C1784,ROUTE!$A:$C,2,FALSE)</f>
        <v>口服</v>
      </c>
      <c r="M1784" s="10" t="str">
        <f>VLOOKUP(C1784,ROUTE!$A:$C,3,FALSE)</f>
        <v>通过口腔吞咽给药。</v>
      </c>
      <c r="N1784" s="10" t="str">
        <f>VLOOKUP(D1784,'Dosage '!$A:$C,2,FALSE)</f>
        <v>缓释片</v>
      </c>
      <c r="O1784" s="10" t="str">
        <f>VLOOKUP(D1784,'Dosage '!$A:$C,3,FALSE)</f>
        <v>药物缓慢、持续释放的片剂。</v>
      </c>
    </row>
    <row r="1785" spans="1:15">
      <c r="A1785" s="16" t="s">
        <v>700</v>
      </c>
      <c r="B1785" s="16" t="str">
        <f>VLOOKUP(A1785,Name!$A:$B,2,FALSE)</f>
        <v>一水合葡萄糖</v>
      </c>
      <c r="C1785" s="16" t="s">
        <v>27</v>
      </c>
      <c r="D1785" s="16" t="s">
        <v>96</v>
      </c>
      <c r="E1785" s="17">
        <v>77938637</v>
      </c>
      <c r="F1785" s="18" t="s">
        <v>701</v>
      </c>
      <c r="G1785" s="18"/>
      <c r="H1785" s="18"/>
      <c r="I1785" s="20">
        <v>4440</v>
      </c>
      <c r="J1785" s="18" t="s">
        <v>24</v>
      </c>
      <c r="K1785" s="18"/>
      <c r="L1785" s="10" t="str">
        <f>VLOOKUP(C1785,ROUTE!$A:$C,2,FALSE)</f>
        <v>口服</v>
      </c>
      <c r="M1785" s="10" t="str">
        <f>VLOOKUP(C1785,ROUTE!$A:$C,3,FALSE)</f>
        <v>通过口腔吞咽给药。</v>
      </c>
      <c r="N1785" s="10" t="str">
        <f>VLOOKUP(D1785,'Dosage '!$A:$C,2,FALSE)</f>
        <v>口含剂 / 舐剂</v>
      </c>
      <c r="O1785" s="10" t="str">
        <f>VLOOKUP(D1785,'Dosage '!$A:$C,3,FALSE)</f>
        <v>类似于锭剂，在口中缓慢溶解。</v>
      </c>
    </row>
    <row r="1786" spans="1:15">
      <c r="A1786" s="16" t="s">
        <v>700</v>
      </c>
      <c r="B1786" s="16" t="str">
        <f>VLOOKUP(A1786,Name!$A:$B,2,FALSE)</f>
        <v>一水合葡萄糖</v>
      </c>
      <c r="C1786" s="16" t="s">
        <v>120</v>
      </c>
      <c r="D1786" s="16" t="s">
        <v>47</v>
      </c>
      <c r="E1786" s="17">
        <v>77938637</v>
      </c>
      <c r="F1786" s="18" t="s">
        <v>701</v>
      </c>
      <c r="G1786" s="18"/>
      <c r="H1786" s="18"/>
      <c r="I1786" s="20">
        <v>938</v>
      </c>
      <c r="J1786" s="18" t="s">
        <v>24</v>
      </c>
      <c r="K1786" s="18"/>
      <c r="L1786" s="10" t="str">
        <f>VLOOKUP(C1786,ROUTE!$A:$C,2,FALSE)</f>
        <v>皮下注射</v>
      </c>
      <c r="M1786" s="10" t="str">
        <f>VLOOKUP(C1786,ROUTE!$A:$C,3,FALSE)</f>
        <v>将药物注入皮肤下的脂肪组织层。</v>
      </c>
      <c r="N1786" s="10" t="str">
        <f>VLOOKUP(D1786,'Dosage '!$A:$C,2,FALSE)</f>
        <v>注射用乳剂</v>
      </c>
      <c r="O1786" s="10" t="str">
        <f>VLOOKUP(D1786,'Dosage '!$A:$C,3,FALSE)</f>
        <v>用于注射的无菌乳剂。</v>
      </c>
    </row>
    <row r="1787" spans="1:15">
      <c r="A1787" s="16" t="s">
        <v>702</v>
      </c>
      <c r="B1787" s="16" t="str">
        <f>VLOOKUP(A1787,Name!$A:$B,2,FALSE)</f>
        <v>二乙酰化单酸甘油酯</v>
      </c>
      <c r="C1787" s="16" t="s">
        <v>27</v>
      </c>
      <c r="D1787" s="16" t="s">
        <v>133</v>
      </c>
      <c r="E1787" s="17">
        <v>8029923</v>
      </c>
      <c r="F1787" s="18" t="s">
        <v>703</v>
      </c>
      <c r="G1787" s="18"/>
      <c r="H1787" s="18"/>
      <c r="I1787" s="20">
        <v>4</v>
      </c>
      <c r="J1787" s="18" t="s">
        <v>24</v>
      </c>
      <c r="K1787" s="18"/>
      <c r="L1787" s="10" t="str">
        <f>VLOOKUP(C1787,ROUTE!$A:$C,2,FALSE)</f>
        <v>口服</v>
      </c>
      <c r="M1787" s="10" t="str">
        <f>VLOOKUP(C1787,ROUTE!$A:$C,3,FALSE)</f>
        <v>通过口腔吞咽给药。</v>
      </c>
      <c r="N1787" s="10" t="str">
        <f>VLOOKUP(D1787,'Dosage '!$A:$C,2,FALSE)</f>
        <v>迟释胶囊 (肠溶胶囊)</v>
      </c>
      <c r="O1787" s="10" t="str">
        <f>VLOOKUP(D1787,'Dosage '!$A:$C,3,FALSE)</f>
        <v>药物延迟释放的胶囊。</v>
      </c>
    </row>
    <row r="1788" spans="1:15">
      <c r="A1788" s="16" t="s">
        <v>702</v>
      </c>
      <c r="B1788" s="16" t="str">
        <f>VLOOKUP(A1788,Name!$A:$B,2,FALSE)</f>
        <v>二乙酰化单酸甘油酯</v>
      </c>
      <c r="C1788" s="16" t="s">
        <v>27</v>
      </c>
      <c r="D1788" s="16" t="s">
        <v>79</v>
      </c>
      <c r="E1788" s="17">
        <v>8029923</v>
      </c>
      <c r="F1788" s="18" t="s">
        <v>703</v>
      </c>
      <c r="G1788" s="18"/>
      <c r="H1788" s="18"/>
      <c r="I1788" s="20">
        <v>8</v>
      </c>
      <c r="J1788" s="18" t="s">
        <v>24</v>
      </c>
      <c r="K1788" s="18"/>
      <c r="L1788" s="10" t="str">
        <f>VLOOKUP(C1788,ROUTE!$A:$C,2,FALSE)</f>
        <v>口服</v>
      </c>
      <c r="M1788" s="10" t="str">
        <f>VLOOKUP(C1788,ROUTE!$A:$C,3,FALSE)</f>
        <v>通过口腔吞咽给药。</v>
      </c>
      <c r="N1788" s="10" t="str">
        <f>VLOOKUP(D1788,'Dosage '!$A:$C,2,FALSE)</f>
        <v>缓释胶囊</v>
      </c>
      <c r="O1788" s="10" t="str">
        <f>VLOOKUP(D1788,'Dosage '!$A:$C,3,FALSE)</f>
        <v>药物从胶囊中缓慢、持续释放。</v>
      </c>
    </row>
    <row r="1789" spans="1:15">
      <c r="A1789" s="16" t="s">
        <v>702</v>
      </c>
      <c r="B1789" s="16" t="str">
        <f>VLOOKUP(A1789,Name!$A:$B,2,FALSE)</f>
        <v>二乙酰化单酸甘油酯</v>
      </c>
      <c r="C1789" s="16" t="s">
        <v>27</v>
      </c>
      <c r="D1789" s="16" t="s">
        <v>29</v>
      </c>
      <c r="E1789" s="17">
        <v>8029923</v>
      </c>
      <c r="F1789" s="18" t="s">
        <v>703</v>
      </c>
      <c r="G1789" s="18"/>
      <c r="H1789" s="18"/>
      <c r="I1789" s="20">
        <v>1728</v>
      </c>
      <c r="J1789" s="18" t="s">
        <v>24</v>
      </c>
      <c r="K1789" s="18"/>
      <c r="L1789" s="10" t="str">
        <f>VLOOKUP(C1789,ROUTE!$A:$C,2,FALSE)</f>
        <v>口服</v>
      </c>
      <c r="M1789" s="10" t="str">
        <f>VLOOKUP(C1789,ROUTE!$A:$C,3,FALSE)</f>
        <v>通过口腔吞咽给药。</v>
      </c>
      <c r="N1789" s="10" t="str">
        <f>VLOOKUP(D1789,'Dosage '!$A:$C,2,FALSE)</f>
        <v>溶液剂</v>
      </c>
      <c r="O1789" s="10" t="str">
        <f>VLOOKUP(D1789,'Dosage '!$A:$C,3,FALSE)</f>
        <v>药物完全溶解在溶剂中的澄清液体。</v>
      </c>
    </row>
    <row r="1790" spans="1:15">
      <c r="A1790" s="16" t="s">
        <v>702</v>
      </c>
      <c r="B1790" s="16" t="str">
        <f>VLOOKUP(A1790,Name!$A:$B,2,FALSE)</f>
        <v>二乙酰化单酸甘油酯</v>
      </c>
      <c r="C1790" s="16" t="s">
        <v>27</v>
      </c>
      <c r="D1790" s="16" t="s">
        <v>31</v>
      </c>
      <c r="E1790" s="17">
        <v>8029923</v>
      </c>
      <c r="F1790" s="18" t="s">
        <v>703</v>
      </c>
      <c r="G1790" s="18"/>
      <c r="H1790" s="18"/>
      <c r="I1790" s="20">
        <v>189</v>
      </c>
      <c r="J1790" s="18" t="s">
        <v>24</v>
      </c>
      <c r="K1790" s="18"/>
      <c r="L1790" s="10" t="str">
        <f>VLOOKUP(C1790,ROUTE!$A:$C,2,FALSE)</f>
        <v>口服</v>
      </c>
      <c r="M1790" s="10" t="str">
        <f>VLOOKUP(C1790,ROUTE!$A:$C,3,FALSE)</f>
        <v>通过口腔吞咽给药。</v>
      </c>
      <c r="N1790" s="10" t="str">
        <f>VLOOKUP(D1790,'Dosage '!$A:$C,2,FALSE)</f>
        <v>片剂</v>
      </c>
      <c r="O1790" s="10" t="str">
        <f>VLOOKUP(D1790,'Dosage '!$A:$C,3,FALSE)</f>
        <v>由药物和辅料压制而成的固体制剂。</v>
      </c>
    </row>
    <row r="1791" spans="1:15">
      <c r="A1791" s="16" t="s">
        <v>702</v>
      </c>
      <c r="B1791" s="16" t="str">
        <f>VLOOKUP(A1791,Name!$A:$B,2,FALSE)</f>
        <v>二乙酰化单酸甘油酯</v>
      </c>
      <c r="C1791" s="16" t="s">
        <v>27</v>
      </c>
      <c r="D1791" s="16" t="s">
        <v>84</v>
      </c>
      <c r="E1791" s="17">
        <v>8029923</v>
      </c>
      <c r="F1791" s="18" t="s">
        <v>703</v>
      </c>
      <c r="G1791" s="18">
        <v>0.63</v>
      </c>
      <c r="H1791" s="18" t="s">
        <v>24</v>
      </c>
      <c r="I1791" s="20"/>
      <c r="J1791" s="18"/>
      <c r="K1791" s="18"/>
      <c r="L1791" s="10" t="str">
        <f>VLOOKUP(C1791,ROUTE!$A:$C,2,FALSE)</f>
        <v>口服</v>
      </c>
      <c r="M1791" s="10" t="str">
        <f>VLOOKUP(C1791,ROUTE!$A:$C,3,FALSE)</f>
        <v>通过口腔吞咽给药。</v>
      </c>
      <c r="N1791" s="10" t="str">
        <f>VLOOKUP(D1791,'Dosage '!$A:$C,2,FALSE)</f>
        <v>包衣片</v>
      </c>
      <c r="O1791" s="10" t="str">
        <f>VLOOKUP(D1791,'Dosage '!$A:$C,3,FALSE)</f>
        <v>片剂外层有包衣的总称。</v>
      </c>
    </row>
    <row r="1792" spans="1:15">
      <c r="A1792" s="16" t="s">
        <v>702</v>
      </c>
      <c r="B1792" s="16" t="str">
        <f>VLOOKUP(A1792,Name!$A:$B,2,FALSE)</f>
        <v>二乙酰化单酸甘油酯</v>
      </c>
      <c r="C1792" s="16" t="s">
        <v>27</v>
      </c>
      <c r="D1792" s="16" t="s">
        <v>70</v>
      </c>
      <c r="E1792" s="17">
        <v>8029923</v>
      </c>
      <c r="F1792" s="18" t="s">
        <v>703</v>
      </c>
      <c r="G1792" s="18"/>
      <c r="H1792" s="18"/>
      <c r="I1792" s="20">
        <v>51</v>
      </c>
      <c r="J1792" s="18" t="s">
        <v>24</v>
      </c>
      <c r="K1792" s="18"/>
      <c r="L1792" s="10" t="str">
        <f>VLOOKUP(C1792,ROUTE!$A:$C,2,FALSE)</f>
        <v>口服</v>
      </c>
      <c r="M1792" s="10" t="str">
        <f>VLOOKUP(C1792,ROUTE!$A:$C,3,FALSE)</f>
        <v>通过口腔吞咽给药。</v>
      </c>
      <c r="N1792" s="10" t="str">
        <f>VLOOKUP(D1792,'Dosage '!$A:$C,2,FALSE)</f>
        <v>迟释片 (肠溶片)</v>
      </c>
      <c r="O1792" s="10" t="str">
        <f>VLOOKUP(D1792,'Dosage '!$A:$C,3,FALSE)</f>
        <v>药物延迟释放的片剂。</v>
      </c>
    </row>
    <row r="1793" spans="1:15">
      <c r="A1793" s="16" t="s">
        <v>702</v>
      </c>
      <c r="B1793" s="16" t="str">
        <f>VLOOKUP(A1793,Name!$A:$B,2,FALSE)</f>
        <v>二乙酰化单酸甘油酯</v>
      </c>
      <c r="C1793" s="16" t="s">
        <v>27</v>
      </c>
      <c r="D1793" s="16" t="s">
        <v>34</v>
      </c>
      <c r="E1793" s="17">
        <v>8029923</v>
      </c>
      <c r="F1793" s="18" t="s">
        <v>703</v>
      </c>
      <c r="G1793" s="18">
        <v>2.48</v>
      </c>
      <c r="H1793" s="18" t="s">
        <v>24</v>
      </c>
      <c r="I1793" s="18"/>
      <c r="J1793" s="18"/>
      <c r="K1793" s="18"/>
      <c r="L1793" s="10" t="str">
        <f>VLOOKUP(C1793,ROUTE!$A:$C,2,FALSE)</f>
        <v>口服</v>
      </c>
      <c r="M1793" s="10" t="str">
        <f>VLOOKUP(C1793,ROUTE!$A:$C,3,FALSE)</f>
        <v>通过口腔吞咽给药。</v>
      </c>
      <c r="N1793" s="10" t="str">
        <f>VLOOKUP(D1793,'Dosage '!$A:$C,2,FALSE)</f>
        <v>缓释片</v>
      </c>
      <c r="O1793" s="10" t="str">
        <f>VLOOKUP(D1793,'Dosage '!$A:$C,3,FALSE)</f>
        <v>药物缓慢、持续释放的片剂。</v>
      </c>
    </row>
    <row r="1794" spans="1:15">
      <c r="A1794" s="16" t="s">
        <v>702</v>
      </c>
      <c r="B1794" s="16" t="str">
        <f>VLOOKUP(A1794,Name!$A:$B,2,FALSE)</f>
        <v>二乙酰化单酸甘油酯</v>
      </c>
      <c r="C1794" s="16" t="s">
        <v>27</v>
      </c>
      <c r="D1794" s="16" t="s">
        <v>35</v>
      </c>
      <c r="E1794" s="17">
        <v>8029923</v>
      </c>
      <c r="F1794" s="18" t="s">
        <v>703</v>
      </c>
      <c r="G1794" s="18">
        <v>12</v>
      </c>
      <c r="H1794" s="18" t="s">
        <v>24</v>
      </c>
      <c r="I1794" s="18"/>
      <c r="J1794" s="18"/>
      <c r="K1794" s="18"/>
      <c r="L1794" s="10" t="str">
        <f>VLOOKUP(C1794,ROUTE!$A:$C,2,FALSE)</f>
        <v>口服</v>
      </c>
      <c r="M1794" s="10" t="str">
        <f>VLOOKUP(C1794,ROUTE!$A:$C,3,FALSE)</f>
        <v>通过口腔吞咽给药。</v>
      </c>
      <c r="N1794" s="10" t="str">
        <f>VLOOKUP(D1794,'Dosage '!$A:$C,2,FALSE)</f>
        <v>薄膜衣片</v>
      </c>
      <c r="O1794" s="10" t="str">
        <f>VLOOKUP(D1794,'Dosage '!$A:$C,3,FALSE)</f>
        <v>在片剂核心外包有一层薄膜。</v>
      </c>
    </row>
    <row r="1795" spans="1:15">
      <c r="A1795" s="16" t="s">
        <v>704</v>
      </c>
      <c r="B1795" s="16" t="str">
        <f>VLOOKUP(A1795,Name!$A:$B,2,FALSE)</f>
        <v>硅藻土</v>
      </c>
      <c r="C1795" s="16" t="s">
        <v>27</v>
      </c>
      <c r="D1795" s="16" t="s">
        <v>28</v>
      </c>
      <c r="E1795" s="17">
        <v>61790532</v>
      </c>
      <c r="F1795" s="18" t="s">
        <v>705</v>
      </c>
      <c r="G1795" s="18">
        <v>3.4</v>
      </c>
      <c r="H1795" s="18" t="s">
        <v>24</v>
      </c>
      <c r="I1795" s="18"/>
      <c r="J1795" s="18"/>
      <c r="K1795" s="18"/>
      <c r="L1795" s="10" t="str">
        <f>VLOOKUP(C1795,ROUTE!$A:$C,2,FALSE)</f>
        <v>口服</v>
      </c>
      <c r="M1795" s="10" t="str">
        <f>VLOOKUP(C1795,ROUTE!$A:$C,3,FALSE)</f>
        <v>通过口腔吞咽给药。</v>
      </c>
      <c r="N1795" s="10" t="str">
        <f>VLOOKUP(D1795,'Dosage '!$A:$C,2,FALSE)</f>
        <v>胶囊剂</v>
      </c>
      <c r="O1795" s="10" t="str">
        <f>VLOOKUP(D1795,'Dosage '!$A:$C,3,FALSE)</f>
        <v>药物装在可溶性外壳中的制剂。</v>
      </c>
    </row>
    <row r="1796" spans="1:15">
      <c r="A1796" s="16" t="s">
        <v>704</v>
      </c>
      <c r="B1796" s="16" t="str">
        <f>VLOOKUP(A1796,Name!$A:$B,2,FALSE)</f>
        <v>硅藻土</v>
      </c>
      <c r="C1796" s="16" t="s">
        <v>27</v>
      </c>
      <c r="D1796" s="16" t="s">
        <v>79</v>
      </c>
      <c r="E1796" s="17">
        <v>61790532</v>
      </c>
      <c r="F1796" s="18" t="s">
        <v>705</v>
      </c>
      <c r="G1796" s="18">
        <v>5</v>
      </c>
      <c r="H1796" s="18" t="s">
        <v>24</v>
      </c>
      <c r="I1796" s="18"/>
      <c r="J1796" s="18"/>
      <c r="K1796" s="18"/>
      <c r="L1796" s="10" t="str">
        <f>VLOOKUP(C1796,ROUTE!$A:$C,2,FALSE)</f>
        <v>口服</v>
      </c>
      <c r="M1796" s="10" t="str">
        <f>VLOOKUP(C1796,ROUTE!$A:$C,3,FALSE)</f>
        <v>通过口腔吞咽给药。</v>
      </c>
      <c r="N1796" s="10" t="str">
        <f>VLOOKUP(D1796,'Dosage '!$A:$C,2,FALSE)</f>
        <v>缓释胶囊</v>
      </c>
      <c r="O1796" s="10" t="str">
        <f>VLOOKUP(D1796,'Dosage '!$A:$C,3,FALSE)</f>
        <v>药物从胶囊中缓慢、持续释放。</v>
      </c>
    </row>
    <row r="1797" spans="1:15">
      <c r="A1797" s="16" t="s">
        <v>704</v>
      </c>
      <c r="B1797" s="16" t="str">
        <f>VLOOKUP(A1797,Name!$A:$B,2,FALSE)</f>
        <v>硅藻土</v>
      </c>
      <c r="C1797" s="16" t="s">
        <v>27</v>
      </c>
      <c r="D1797" s="16" t="s">
        <v>157</v>
      </c>
      <c r="E1797" s="17">
        <v>61790532</v>
      </c>
      <c r="F1797" s="18" t="s">
        <v>705</v>
      </c>
      <c r="G1797" s="18" t="s">
        <v>37</v>
      </c>
      <c r="H1797" s="18" t="s">
        <v>38</v>
      </c>
      <c r="I1797" s="18"/>
      <c r="J1797" s="18"/>
      <c r="K1797" s="18"/>
      <c r="L1797" s="10" t="str">
        <f>VLOOKUP(C1797,ROUTE!$A:$C,2,FALSE)</f>
        <v>口服</v>
      </c>
      <c r="M1797" s="10" t="str">
        <f>VLOOKUP(C1797,ROUTE!$A:$C,3,FALSE)</f>
        <v>通过口腔吞咽给药。</v>
      </c>
      <c r="N1797" s="10" t="str">
        <f>VLOOKUP(D1797,'Dosage '!$A:$C,2,FALSE)</f>
        <v>浓缩液</v>
      </c>
      <c r="O1797" s="10" t="str">
        <f>VLOOKUP(D1797,'Dosage '!$A:$C,3,FALSE)</f>
        <v>使用前需要稀释的高浓度溶液。</v>
      </c>
    </row>
    <row r="1798" spans="1:15">
      <c r="A1798" s="16" t="s">
        <v>704</v>
      </c>
      <c r="B1798" s="16" t="str">
        <f>VLOOKUP(A1798,Name!$A:$B,2,FALSE)</f>
        <v>硅藻土</v>
      </c>
      <c r="C1798" s="16" t="s">
        <v>27</v>
      </c>
      <c r="D1798" s="16" t="s">
        <v>117</v>
      </c>
      <c r="E1798" s="17">
        <v>61790532</v>
      </c>
      <c r="F1798" s="18" t="s">
        <v>705</v>
      </c>
      <c r="G1798" s="18" t="s">
        <v>37</v>
      </c>
      <c r="H1798" s="18" t="s">
        <v>38</v>
      </c>
      <c r="I1798" s="18"/>
      <c r="J1798" s="18"/>
      <c r="K1798" s="18"/>
      <c r="L1798" s="10" t="str">
        <f>VLOOKUP(C1798,ROUTE!$A:$C,2,FALSE)</f>
        <v>口服</v>
      </c>
      <c r="M1798" s="10" t="str">
        <f>VLOOKUP(C1798,ROUTE!$A:$C,3,FALSE)</f>
        <v>通过口腔吞咽给药。</v>
      </c>
      <c r="N1798" s="10" t="str">
        <f>VLOOKUP(D1798,'Dosage '!$A:$C,2,FALSE)</f>
        <v>酏剂</v>
      </c>
      <c r="O1798" s="10" t="str">
        <f>VLOOKUP(D1798,'Dosage '!$A:$C,3,FALSE)</f>
        <v>含有乙醇和甜味剂的澄清口服液体。</v>
      </c>
    </row>
    <row r="1799" spans="1:15">
      <c r="A1799" s="16" t="s">
        <v>704</v>
      </c>
      <c r="B1799" s="16" t="str">
        <f>VLOOKUP(A1799,Name!$A:$B,2,FALSE)</f>
        <v>硅藻土</v>
      </c>
      <c r="C1799" s="16" t="s">
        <v>27</v>
      </c>
      <c r="D1799" s="16" t="s">
        <v>83</v>
      </c>
      <c r="E1799" s="17">
        <v>61790532</v>
      </c>
      <c r="F1799" s="18" t="s">
        <v>705</v>
      </c>
      <c r="G1799" s="18" t="s">
        <v>37</v>
      </c>
      <c r="H1799" s="18" t="s">
        <v>38</v>
      </c>
      <c r="I1799" s="18"/>
      <c r="J1799" s="18"/>
      <c r="K1799" s="18"/>
      <c r="L1799" s="10" t="str">
        <f>VLOOKUP(C1799,ROUTE!$A:$C,2,FALSE)</f>
        <v>口服</v>
      </c>
      <c r="M1799" s="10" t="str">
        <f>VLOOKUP(C1799,ROUTE!$A:$C,3,FALSE)</f>
        <v>通过口腔吞咽给药。</v>
      </c>
      <c r="N1799" s="10" t="str">
        <f>VLOOKUP(D1799,'Dosage '!$A:$C,2,FALSE)</f>
        <v>糖浆剂</v>
      </c>
      <c r="O1799" s="10" t="str">
        <f>VLOOKUP(D1799,'Dosage '!$A:$C,3,FALSE)</f>
        <v>含有高浓度蔗糖的浓水溶液。</v>
      </c>
    </row>
    <row r="1800" spans="1:15">
      <c r="A1800" s="16" t="s">
        <v>704</v>
      </c>
      <c r="B1800" s="16" t="str">
        <f>VLOOKUP(A1800,Name!$A:$B,2,FALSE)</f>
        <v>硅藻土</v>
      </c>
      <c r="C1800" s="16" t="s">
        <v>27</v>
      </c>
      <c r="D1800" s="16" t="s">
        <v>31</v>
      </c>
      <c r="E1800" s="17">
        <v>61790532</v>
      </c>
      <c r="F1800" s="18" t="s">
        <v>705</v>
      </c>
      <c r="G1800" s="18">
        <v>88</v>
      </c>
      <c r="H1800" s="18" t="s">
        <v>24</v>
      </c>
      <c r="I1800" s="18"/>
      <c r="J1800" s="18"/>
      <c r="K1800" s="18"/>
      <c r="L1800" s="10" t="str">
        <f>VLOOKUP(C1800,ROUTE!$A:$C,2,FALSE)</f>
        <v>口服</v>
      </c>
      <c r="M1800" s="10" t="str">
        <f>VLOOKUP(C1800,ROUTE!$A:$C,3,FALSE)</f>
        <v>通过口腔吞咽给药。</v>
      </c>
      <c r="N1800" s="10" t="str">
        <f>VLOOKUP(D1800,'Dosage '!$A:$C,2,FALSE)</f>
        <v>片剂</v>
      </c>
      <c r="O1800" s="10" t="str">
        <f>VLOOKUP(D1800,'Dosage '!$A:$C,3,FALSE)</f>
        <v>由药物和辅料压制而成的固体制剂。</v>
      </c>
    </row>
    <row r="1801" spans="1:15">
      <c r="A1801" s="16" t="s">
        <v>704</v>
      </c>
      <c r="B1801" s="16" t="str">
        <f>VLOOKUP(A1801,Name!$A:$B,2,FALSE)</f>
        <v>硅藻土</v>
      </c>
      <c r="C1801" s="16" t="s">
        <v>27</v>
      </c>
      <c r="D1801" s="16" t="s">
        <v>33</v>
      </c>
      <c r="E1801" s="17">
        <v>61790532</v>
      </c>
      <c r="F1801" s="18" t="s">
        <v>705</v>
      </c>
      <c r="G1801" s="18">
        <v>2</v>
      </c>
      <c r="H1801" s="18" t="s">
        <v>24</v>
      </c>
      <c r="I1801" s="18"/>
      <c r="J1801" s="18"/>
      <c r="K1801" s="18"/>
      <c r="L1801" s="10" t="str">
        <f>VLOOKUP(C1801,ROUTE!$A:$C,2,FALSE)</f>
        <v>口服</v>
      </c>
      <c r="M1801" s="10" t="str">
        <f>VLOOKUP(C1801,ROUTE!$A:$C,3,FALSE)</f>
        <v>通过口腔吞咽给药。</v>
      </c>
      <c r="N1801" s="10" t="str">
        <f>VLOOKUP(D1801,'Dosage '!$A:$C,2,FALSE)</f>
        <v>咀嚼片</v>
      </c>
      <c r="O1801" s="10" t="str">
        <f>VLOOKUP(D1801,'Dosage '!$A:$C,3,FALSE)</f>
        <v>在吞咽前需在口中咀嚼的片剂。</v>
      </c>
    </row>
    <row r="1802" spans="1:15">
      <c r="A1802" s="16" t="s">
        <v>704</v>
      </c>
      <c r="B1802" s="16" t="str">
        <f>VLOOKUP(A1802,Name!$A:$B,2,FALSE)</f>
        <v>硅藻土</v>
      </c>
      <c r="C1802" s="16" t="s">
        <v>27</v>
      </c>
      <c r="D1802" s="16" t="s">
        <v>84</v>
      </c>
      <c r="E1802" s="17">
        <v>61790532</v>
      </c>
      <c r="F1802" s="18" t="s">
        <v>705</v>
      </c>
      <c r="G1802" s="18">
        <v>7.2</v>
      </c>
      <c r="H1802" s="18" t="s">
        <v>24</v>
      </c>
      <c r="I1802" s="18"/>
      <c r="J1802" s="18"/>
      <c r="K1802" s="18"/>
      <c r="L1802" s="10" t="str">
        <f>VLOOKUP(C1802,ROUTE!$A:$C,2,FALSE)</f>
        <v>口服</v>
      </c>
      <c r="M1802" s="10" t="str">
        <f>VLOOKUP(C1802,ROUTE!$A:$C,3,FALSE)</f>
        <v>通过口腔吞咽给药。</v>
      </c>
      <c r="N1802" s="10" t="str">
        <f>VLOOKUP(D1802,'Dosage '!$A:$C,2,FALSE)</f>
        <v>包衣片</v>
      </c>
      <c r="O1802" s="10" t="str">
        <f>VLOOKUP(D1802,'Dosage '!$A:$C,3,FALSE)</f>
        <v>片剂外层有包衣的总称。</v>
      </c>
    </row>
    <row r="1803" spans="1:15">
      <c r="A1803" s="16" t="s">
        <v>704</v>
      </c>
      <c r="B1803" s="16" t="str">
        <f>VLOOKUP(A1803,Name!$A:$B,2,FALSE)</f>
        <v>硅藻土</v>
      </c>
      <c r="C1803" s="16" t="s">
        <v>27</v>
      </c>
      <c r="D1803" s="16" t="s">
        <v>34</v>
      </c>
      <c r="E1803" s="17">
        <v>61790532</v>
      </c>
      <c r="F1803" s="18" t="s">
        <v>705</v>
      </c>
      <c r="G1803" s="18">
        <v>5</v>
      </c>
      <c r="H1803" s="18" t="s">
        <v>24</v>
      </c>
      <c r="I1803" s="18"/>
      <c r="J1803" s="18"/>
      <c r="K1803" s="18"/>
      <c r="L1803" s="10" t="str">
        <f>VLOOKUP(C1803,ROUTE!$A:$C,2,FALSE)</f>
        <v>口服</v>
      </c>
      <c r="M1803" s="10" t="str">
        <f>VLOOKUP(C1803,ROUTE!$A:$C,3,FALSE)</f>
        <v>通过口腔吞咽给药。</v>
      </c>
      <c r="N1803" s="10" t="str">
        <f>VLOOKUP(D1803,'Dosage '!$A:$C,2,FALSE)</f>
        <v>缓释片</v>
      </c>
      <c r="O1803" s="10" t="str">
        <f>VLOOKUP(D1803,'Dosage '!$A:$C,3,FALSE)</f>
        <v>药物缓慢、持续释放的片剂。</v>
      </c>
    </row>
    <row r="1804" spans="1:15">
      <c r="A1804" s="16" t="s">
        <v>704</v>
      </c>
      <c r="B1804" s="16" t="str">
        <f>VLOOKUP(A1804,Name!$A:$B,2,FALSE)</f>
        <v>硅藻土</v>
      </c>
      <c r="C1804" s="16" t="s">
        <v>16</v>
      </c>
      <c r="D1804" s="16" t="s">
        <v>67</v>
      </c>
      <c r="E1804" s="17">
        <v>61790532</v>
      </c>
      <c r="F1804" s="18" t="s">
        <v>705</v>
      </c>
      <c r="G1804" s="18">
        <v>0.27</v>
      </c>
      <c r="H1804" s="18" t="s">
        <v>19</v>
      </c>
      <c r="I1804" s="18"/>
      <c r="J1804" s="18"/>
      <c r="K1804" s="18"/>
      <c r="L1804" s="10" t="str">
        <f>VLOOKUP(C1804,ROUTE!$A:$C,2,FALSE)</f>
        <v>局部给药 / 皮肤给药</v>
      </c>
      <c r="M1804" s="10" t="str">
        <f>VLOOKUP(C1804,ROUTE!$A:$C,3,FALSE)</f>
        <v>药物直接应用于身体表面（如皮肤），通常用于产生局部效应。</v>
      </c>
      <c r="N1804" s="10" t="str">
        <f>VLOOKUP(D1804,'Dosage '!$A:$C,2,FALSE)</f>
        <v>药皂</v>
      </c>
      <c r="O1804" s="10" t="str">
        <f>VLOOKUP(D1804,'Dosage '!$A:$C,3,FALSE)</f>
        <v>含有药物的皂类清洁产品。</v>
      </c>
    </row>
    <row r="1805" spans="1:15">
      <c r="A1805" s="16" t="s">
        <v>706</v>
      </c>
      <c r="B1805" s="16" t="str">
        <f>VLOOKUP(A1805,Name!$A:$B,2,FALSE)</f>
        <v>泛影酸</v>
      </c>
      <c r="C1805" s="16" t="s">
        <v>78</v>
      </c>
      <c r="D1805" s="16" t="s">
        <v>62</v>
      </c>
      <c r="E1805" s="17">
        <v>117964</v>
      </c>
      <c r="F1805" s="18" t="s">
        <v>707</v>
      </c>
      <c r="G1805" s="18" t="s">
        <v>37</v>
      </c>
      <c r="H1805" s="18" t="s">
        <v>102</v>
      </c>
      <c r="I1805" s="18"/>
      <c r="J1805" s="18"/>
      <c r="K1805" s="18"/>
      <c r="L1805" s="10" t="str">
        <f>VLOOKUP(C1805,ROUTE!$A:$C,2,FALSE)</f>
        <v>肌肉注射</v>
      </c>
      <c r="M1805" s="10" t="str">
        <f>VLOOKUP(C1805,ROUTE!$A:$C,3,FALSE)</f>
        <v>将药物注入肌肉组织。</v>
      </c>
      <c r="N1805" s="10" t="str">
        <f>VLOOKUP(D1805,'Dosage '!$A:$C,2,FALSE)</f>
        <v>注射剂</v>
      </c>
      <c r="O1805" s="10" t="str">
        <f>VLOOKUP(D1805,'Dosage '!$A:$C,3,FALSE)</f>
        <v>通过注射给药的无菌制剂的总称。</v>
      </c>
    </row>
    <row r="1806" spans="1:15">
      <c r="A1806" s="16" t="s">
        <v>706</v>
      </c>
      <c r="B1806" s="16" t="str">
        <f>VLOOKUP(A1806,Name!$A:$B,2,FALSE)</f>
        <v>泛影酸</v>
      </c>
      <c r="C1806" s="16" t="s">
        <v>162</v>
      </c>
      <c r="D1806" s="16" t="s">
        <v>62</v>
      </c>
      <c r="E1806" s="17">
        <v>117964</v>
      </c>
      <c r="F1806" s="18" t="s">
        <v>707</v>
      </c>
      <c r="G1806" s="18" t="s">
        <v>37</v>
      </c>
      <c r="H1806" s="18" t="s">
        <v>102</v>
      </c>
      <c r="I1806" s="18"/>
      <c r="J1806" s="18"/>
      <c r="K1806" s="18"/>
      <c r="L1806" s="10" t="str">
        <f>VLOOKUP(C1806,ROUTE!$A:$C,2,FALSE)</f>
        <v>血管内给药</v>
      </c>
      <c r="M1806" s="10" t="str">
        <f>VLOOKUP(C1806,ROUTE!$A:$C,3,FALSE)</f>
        <v>直接将药物注入血管的总称。</v>
      </c>
      <c r="N1806" s="10" t="str">
        <f>VLOOKUP(D1806,'Dosage '!$A:$C,2,FALSE)</f>
        <v>注射剂</v>
      </c>
      <c r="O1806" s="10" t="str">
        <f>VLOOKUP(D1806,'Dosage '!$A:$C,3,FALSE)</f>
        <v>通过注射给药的无菌制剂的总称。</v>
      </c>
    </row>
    <row r="1807" spans="1:15">
      <c r="A1807" s="16" t="s">
        <v>706</v>
      </c>
      <c r="B1807" s="16" t="str">
        <f>VLOOKUP(A1807,Name!$A:$B,2,FALSE)</f>
        <v>泛影酸</v>
      </c>
      <c r="C1807" s="16" t="s">
        <v>25</v>
      </c>
      <c r="D1807" s="16" t="s">
        <v>62</v>
      </c>
      <c r="E1807" s="17">
        <v>117964</v>
      </c>
      <c r="F1807" s="18" t="s">
        <v>707</v>
      </c>
      <c r="G1807" s="18" t="s">
        <v>37</v>
      </c>
      <c r="H1807" s="18" t="s">
        <v>102</v>
      </c>
      <c r="I1807" s="18"/>
      <c r="J1807" s="18"/>
      <c r="K1807" s="18"/>
      <c r="L1807" s="10" t="str">
        <f>VLOOKUP(C1807,ROUTE!$A:$C,2,FALSE)</f>
        <v>静脉注射</v>
      </c>
      <c r="M1807" s="10" t="str">
        <f>VLOOKUP(C1807,ROUTE!$A:$C,3,FALSE)</f>
        <v>将药物注入静脉。</v>
      </c>
      <c r="N1807" s="10" t="str">
        <f>VLOOKUP(D1807,'Dosage '!$A:$C,2,FALSE)</f>
        <v>注射剂</v>
      </c>
      <c r="O1807" s="10" t="str">
        <f>VLOOKUP(D1807,'Dosage '!$A:$C,3,FALSE)</f>
        <v>通过注射给药的无菌制剂的总称。</v>
      </c>
    </row>
    <row r="1808" spans="1:15">
      <c r="A1808" s="16" t="s">
        <v>706</v>
      </c>
      <c r="B1808" s="16" t="str">
        <f>VLOOKUP(A1808,Name!$A:$B,2,FALSE)</f>
        <v>泛影酸</v>
      </c>
      <c r="C1808" s="16" t="s">
        <v>708</v>
      </c>
      <c r="D1808" s="16" t="s">
        <v>29</v>
      </c>
      <c r="E1808" s="17">
        <v>117964</v>
      </c>
      <c r="F1808" s="18" t="s">
        <v>707</v>
      </c>
      <c r="G1808" s="18" t="s">
        <v>37</v>
      </c>
      <c r="H1808" s="18" t="s">
        <v>102</v>
      </c>
      <c r="I1808" s="18"/>
      <c r="J1808" s="18"/>
      <c r="K1808" s="18"/>
      <c r="L1808" s="10" t="str">
        <f>VLOOKUP(C1808,ROUTE!$A:$C,2,FALSE)</f>
        <v>输尿管给药</v>
      </c>
      <c r="M1808" s="10" t="str">
        <f>VLOOKUP(C1808,ROUTE!$A:$C,3,FALSE)</f>
        <v>将药物施用于输尿管内。</v>
      </c>
      <c r="N1808" s="10" t="str">
        <f>VLOOKUP(D1808,'Dosage '!$A:$C,2,FALSE)</f>
        <v>溶液剂</v>
      </c>
      <c r="O1808" s="10" t="str">
        <f>VLOOKUP(D1808,'Dosage '!$A:$C,3,FALSE)</f>
        <v>药物完全溶解在溶剂中的澄清液体。</v>
      </c>
    </row>
    <row r="1809" spans="1:15">
      <c r="A1809" s="16" t="s">
        <v>709</v>
      </c>
      <c r="B1809" s="16" t="str">
        <f>VLOOKUP(A1809,Name!$A:$B,2,FALSE)</f>
        <v>重氮烷基咪唑脲</v>
      </c>
      <c r="C1809" s="16" t="s">
        <v>16</v>
      </c>
      <c r="D1809" s="16" t="s">
        <v>57</v>
      </c>
      <c r="E1809" s="17">
        <v>78491028</v>
      </c>
      <c r="F1809" s="18" t="s">
        <v>710</v>
      </c>
      <c r="G1809" s="18"/>
      <c r="H1809" s="18"/>
      <c r="I1809" s="20">
        <v>29</v>
      </c>
      <c r="J1809" s="18" t="s">
        <v>24</v>
      </c>
      <c r="K1809" s="18"/>
      <c r="L1809" s="10" t="str">
        <f>VLOOKUP(C1809,ROUTE!$A:$C,2,FALSE)</f>
        <v>局部给药 / 皮肤给药</v>
      </c>
      <c r="M1809" s="10" t="str">
        <f>VLOOKUP(C1809,ROUTE!$A:$C,3,FALSE)</f>
        <v>药物直接应用于身体表面（如皮肤），通常用于产生局部效应。</v>
      </c>
      <c r="N1809" s="10" t="str">
        <f>VLOOKUP(D1809,'Dosage '!$A:$C,2,FALSE)</f>
        <v>乳膏剂</v>
      </c>
      <c r="O1809" s="10" t="str">
        <f>VLOOKUP(D1809,'Dosage '!$A:$C,3,FALSE)</f>
        <v>油和水混合的乳剂型半固体制剂。</v>
      </c>
    </row>
    <row r="1810" spans="1:15">
      <c r="A1810" s="16" t="s">
        <v>709</v>
      </c>
      <c r="B1810" s="16" t="str">
        <f>VLOOKUP(A1810,Name!$A:$B,2,FALSE)</f>
        <v>重氮烷基咪唑脲</v>
      </c>
      <c r="C1810" s="16" t="s">
        <v>16</v>
      </c>
      <c r="D1810" s="16" t="s">
        <v>17</v>
      </c>
      <c r="E1810" s="17">
        <v>78491028</v>
      </c>
      <c r="F1810" s="18" t="s">
        <v>710</v>
      </c>
      <c r="G1810" s="18">
        <v>3</v>
      </c>
      <c r="H1810" s="18" t="s">
        <v>19</v>
      </c>
      <c r="I1810" s="18"/>
      <c r="J1810" s="18"/>
      <c r="K1810" s="18"/>
      <c r="L1810" s="10" t="str">
        <f>VLOOKUP(C1810,ROUTE!$A:$C,2,FALSE)</f>
        <v>局部给药 / 皮肤给药</v>
      </c>
      <c r="M1810" s="10" t="str">
        <f>VLOOKUP(C1810,ROUTE!$A:$C,3,FALSE)</f>
        <v>药物直接应用于身体表面（如皮肤），通常用于产生局部效应。</v>
      </c>
      <c r="N1810" s="10" t="str">
        <f>VLOOKUP(D1810,'Dosage '!$A:$C,2,FALSE)</f>
        <v>洗剂</v>
      </c>
      <c r="O1810" s="10" t="str">
        <f>VLOOKUP(D1810,'Dosage '!$A:$C,3,FALSE)</f>
        <v>用于皮肤的液体或半液体。</v>
      </c>
    </row>
    <row r="1811" spans="1:15">
      <c r="A1811" s="16" t="s">
        <v>709</v>
      </c>
      <c r="B1811" s="16" t="str">
        <f>VLOOKUP(A1811,Name!$A:$B,2,FALSE)</f>
        <v>重氮烷基咪唑脲</v>
      </c>
      <c r="C1811" s="16" t="s">
        <v>16</v>
      </c>
      <c r="D1811" s="16" t="s">
        <v>36</v>
      </c>
      <c r="E1811" s="17">
        <v>78491028</v>
      </c>
      <c r="F1811" s="18" t="s">
        <v>710</v>
      </c>
      <c r="G1811" s="18">
        <v>0.1</v>
      </c>
      <c r="H1811" s="18" t="s">
        <v>19</v>
      </c>
      <c r="I1811" s="18"/>
      <c r="J1811" s="18"/>
      <c r="K1811" s="18"/>
      <c r="L1811" s="10" t="str">
        <f>VLOOKUP(C1811,ROUTE!$A:$C,2,FALSE)</f>
        <v>局部给药 / 皮肤给药</v>
      </c>
      <c r="M1811" s="10" t="str">
        <f>VLOOKUP(C1811,ROUTE!$A:$C,3,FALSE)</f>
        <v>药物直接应用于身体表面（如皮肤），通常用于产生局部效应。</v>
      </c>
      <c r="N1811" s="10" t="str">
        <f>VLOOKUP(D1811,'Dosage '!$A:$C,2,FALSE)</f>
        <v>软膏剂</v>
      </c>
      <c r="O1811" s="10" t="str">
        <f>VLOOKUP(D1811,'Dosage '!$A:$C,3,FALSE)</f>
        <v>通常为油性基质，用于皮肤的半固体制剂。</v>
      </c>
    </row>
    <row r="1812" spans="1:15">
      <c r="A1812" s="16" t="s">
        <v>711</v>
      </c>
      <c r="B1812" s="16" t="str">
        <f>VLOOKUP(A1812,Name!$A:$B,2,FALSE)</f>
        <v>二水合磷酸氢钙</v>
      </c>
      <c r="C1812" s="16" t="s">
        <v>92</v>
      </c>
      <c r="D1812" s="16" t="s">
        <v>242</v>
      </c>
      <c r="E1812" s="17">
        <v>7789777</v>
      </c>
      <c r="F1812" s="18" t="s">
        <v>712</v>
      </c>
      <c r="G1812" s="18">
        <v>51</v>
      </c>
      <c r="H1812" s="18" t="s">
        <v>19</v>
      </c>
      <c r="I1812" s="18"/>
      <c r="J1812" s="18"/>
      <c r="K1812" s="18"/>
      <c r="L1812" s="10" t="str">
        <f>VLOOKUP(C1812,ROUTE!$A:$C,2,FALSE)</f>
        <v>牙科给药</v>
      </c>
      <c r="M1812" s="10" t="str">
        <f>VLOOKUP(C1812,ROUTE!$A:$C,3,FALSE)</f>
        <v>直接用于牙齿或牙龈的药物。</v>
      </c>
      <c r="N1812" s="10" t="str">
        <f>VLOOKUP(D1812,'Dosage '!$A:$C,2,FALSE)</f>
        <v>牙膏</v>
      </c>
      <c r="O1812" s="10" t="str">
        <f>VLOOKUP(D1812,'Dosage '!$A:$C,3,FALSE)</f>
        <v>用于清洁牙齿的糊剂。</v>
      </c>
    </row>
    <row r="1813" spans="1:15">
      <c r="A1813" s="16" t="s">
        <v>711</v>
      </c>
      <c r="B1813" s="16" t="str">
        <f>VLOOKUP(A1813,Name!$A:$B,2,FALSE)</f>
        <v>二水合磷酸氢钙</v>
      </c>
      <c r="C1813" s="16" t="s">
        <v>27</v>
      </c>
      <c r="D1813" s="16" t="s">
        <v>28</v>
      </c>
      <c r="E1813" s="17">
        <v>7789777</v>
      </c>
      <c r="F1813" s="18" t="s">
        <v>712</v>
      </c>
      <c r="G1813" s="18">
        <v>400</v>
      </c>
      <c r="H1813" s="18" t="s">
        <v>24</v>
      </c>
      <c r="I1813" s="18"/>
      <c r="J1813" s="18"/>
      <c r="K1813" s="18"/>
      <c r="L1813" s="10" t="str">
        <f>VLOOKUP(C1813,ROUTE!$A:$C,2,FALSE)</f>
        <v>口服</v>
      </c>
      <c r="M1813" s="10" t="str">
        <f>VLOOKUP(C1813,ROUTE!$A:$C,3,FALSE)</f>
        <v>通过口腔吞咽给药。</v>
      </c>
      <c r="N1813" s="10" t="str">
        <f>VLOOKUP(D1813,'Dosage '!$A:$C,2,FALSE)</f>
        <v>胶囊剂</v>
      </c>
      <c r="O1813" s="10" t="str">
        <f>VLOOKUP(D1813,'Dosage '!$A:$C,3,FALSE)</f>
        <v>药物装在可溶性外壳中的制剂。</v>
      </c>
    </row>
    <row r="1814" spans="1:15">
      <c r="A1814" s="16" t="s">
        <v>711</v>
      </c>
      <c r="B1814" s="16" t="str">
        <f>VLOOKUP(A1814,Name!$A:$B,2,FALSE)</f>
        <v>二水合磷酸氢钙</v>
      </c>
      <c r="C1814" s="16" t="s">
        <v>27</v>
      </c>
      <c r="D1814" s="16" t="s">
        <v>79</v>
      </c>
      <c r="E1814" s="17">
        <v>7789777</v>
      </c>
      <c r="F1814" s="18" t="s">
        <v>712</v>
      </c>
      <c r="G1814" s="18"/>
      <c r="H1814" s="18"/>
      <c r="I1814" s="20">
        <v>51</v>
      </c>
      <c r="J1814" s="18" t="s">
        <v>24</v>
      </c>
      <c r="K1814" s="18"/>
      <c r="L1814" s="10" t="str">
        <f>VLOOKUP(C1814,ROUTE!$A:$C,2,FALSE)</f>
        <v>口服</v>
      </c>
      <c r="M1814" s="10" t="str">
        <f>VLOOKUP(C1814,ROUTE!$A:$C,3,FALSE)</f>
        <v>通过口腔吞咽给药。</v>
      </c>
      <c r="N1814" s="10" t="str">
        <f>VLOOKUP(D1814,'Dosage '!$A:$C,2,FALSE)</f>
        <v>缓释胶囊</v>
      </c>
      <c r="O1814" s="10" t="str">
        <f>VLOOKUP(D1814,'Dosage '!$A:$C,3,FALSE)</f>
        <v>药物从胶囊中缓慢、持续释放。</v>
      </c>
    </row>
    <row r="1815" spans="1:15">
      <c r="A1815" s="16" t="s">
        <v>711</v>
      </c>
      <c r="B1815" s="16" t="str">
        <f>VLOOKUP(A1815,Name!$A:$B,2,FALSE)</f>
        <v>二水合磷酸氢钙</v>
      </c>
      <c r="C1815" s="16" t="s">
        <v>27</v>
      </c>
      <c r="D1815" s="16" t="s">
        <v>31</v>
      </c>
      <c r="E1815" s="17">
        <v>7789777</v>
      </c>
      <c r="F1815" s="18" t="s">
        <v>712</v>
      </c>
      <c r="G1815" s="18"/>
      <c r="H1815" s="18"/>
      <c r="I1815" s="20">
        <v>2442</v>
      </c>
      <c r="J1815" s="18" t="s">
        <v>24</v>
      </c>
      <c r="K1815" s="18"/>
      <c r="L1815" s="10" t="str">
        <f>VLOOKUP(C1815,ROUTE!$A:$C,2,FALSE)</f>
        <v>口服</v>
      </c>
      <c r="M1815" s="10" t="str">
        <f>VLOOKUP(C1815,ROUTE!$A:$C,3,FALSE)</f>
        <v>通过口腔吞咽给药。</v>
      </c>
      <c r="N1815" s="10" t="str">
        <f>VLOOKUP(D1815,'Dosage '!$A:$C,2,FALSE)</f>
        <v>片剂</v>
      </c>
      <c r="O1815" s="10" t="str">
        <f>VLOOKUP(D1815,'Dosage '!$A:$C,3,FALSE)</f>
        <v>由药物和辅料压制而成的固体制剂。</v>
      </c>
    </row>
    <row r="1816" spans="1:15">
      <c r="A1816" s="16" t="s">
        <v>711</v>
      </c>
      <c r="B1816" s="16" t="str">
        <f>VLOOKUP(A1816,Name!$A:$B,2,FALSE)</f>
        <v>二水合磷酸氢钙</v>
      </c>
      <c r="C1816" s="16" t="s">
        <v>27</v>
      </c>
      <c r="D1816" s="16" t="s">
        <v>33</v>
      </c>
      <c r="E1816" s="17">
        <v>7789777</v>
      </c>
      <c r="F1816" s="18" t="s">
        <v>712</v>
      </c>
      <c r="G1816" s="18">
        <v>53</v>
      </c>
      <c r="H1816" s="18" t="s">
        <v>24</v>
      </c>
      <c r="I1816" s="18"/>
      <c r="J1816" s="18"/>
      <c r="K1816" s="18"/>
      <c r="L1816" s="10" t="str">
        <f>VLOOKUP(C1816,ROUTE!$A:$C,2,FALSE)</f>
        <v>口服</v>
      </c>
      <c r="M1816" s="10" t="str">
        <f>VLOOKUP(C1816,ROUTE!$A:$C,3,FALSE)</f>
        <v>通过口腔吞咽给药。</v>
      </c>
      <c r="N1816" s="10" t="str">
        <f>VLOOKUP(D1816,'Dosage '!$A:$C,2,FALSE)</f>
        <v>咀嚼片</v>
      </c>
      <c r="O1816" s="10" t="str">
        <f>VLOOKUP(D1816,'Dosage '!$A:$C,3,FALSE)</f>
        <v>在吞咽前需在口中咀嚼的片剂。</v>
      </c>
    </row>
    <row r="1817" spans="1:15">
      <c r="A1817" s="16" t="s">
        <v>711</v>
      </c>
      <c r="B1817" s="16" t="str">
        <f>VLOOKUP(A1817,Name!$A:$B,2,FALSE)</f>
        <v>二水合磷酸氢钙</v>
      </c>
      <c r="C1817" s="16" t="s">
        <v>27</v>
      </c>
      <c r="D1817" s="16" t="s">
        <v>84</v>
      </c>
      <c r="E1817" s="17">
        <v>7789777</v>
      </c>
      <c r="F1817" s="18" t="s">
        <v>712</v>
      </c>
      <c r="G1817" s="18">
        <v>488.7</v>
      </c>
      <c r="H1817" s="18" t="s">
        <v>24</v>
      </c>
      <c r="I1817" s="20"/>
      <c r="J1817" s="18"/>
      <c r="K1817" s="18"/>
      <c r="L1817" s="10" t="str">
        <f>VLOOKUP(C1817,ROUTE!$A:$C,2,FALSE)</f>
        <v>口服</v>
      </c>
      <c r="M1817" s="10" t="str">
        <f>VLOOKUP(C1817,ROUTE!$A:$C,3,FALSE)</f>
        <v>通过口腔吞咽给药。</v>
      </c>
      <c r="N1817" s="10" t="str">
        <f>VLOOKUP(D1817,'Dosage '!$A:$C,2,FALSE)</f>
        <v>包衣片</v>
      </c>
      <c r="O1817" s="10" t="str">
        <f>VLOOKUP(D1817,'Dosage '!$A:$C,3,FALSE)</f>
        <v>片剂外层有包衣的总称。</v>
      </c>
    </row>
    <row r="1818" spans="1:15">
      <c r="A1818" s="16" t="s">
        <v>711</v>
      </c>
      <c r="B1818" s="16" t="str">
        <f>VLOOKUP(A1818,Name!$A:$B,2,FALSE)</f>
        <v>二水合磷酸氢钙</v>
      </c>
      <c r="C1818" s="16" t="s">
        <v>27</v>
      </c>
      <c r="D1818" s="16" t="s">
        <v>70</v>
      </c>
      <c r="E1818" s="17">
        <v>7789777</v>
      </c>
      <c r="F1818" s="18" t="s">
        <v>712</v>
      </c>
      <c r="G1818" s="18"/>
      <c r="H1818" s="18"/>
      <c r="I1818" s="20">
        <v>44</v>
      </c>
      <c r="J1818" s="18" t="s">
        <v>24</v>
      </c>
      <c r="K1818" s="18"/>
      <c r="L1818" s="10" t="str">
        <f>VLOOKUP(C1818,ROUTE!$A:$C,2,FALSE)</f>
        <v>口服</v>
      </c>
      <c r="M1818" s="10" t="str">
        <f>VLOOKUP(C1818,ROUTE!$A:$C,3,FALSE)</f>
        <v>通过口腔吞咽给药。</v>
      </c>
      <c r="N1818" s="10" t="str">
        <f>VLOOKUP(D1818,'Dosage '!$A:$C,2,FALSE)</f>
        <v>迟释片 (肠溶片)</v>
      </c>
      <c r="O1818" s="10" t="str">
        <f>VLOOKUP(D1818,'Dosage '!$A:$C,3,FALSE)</f>
        <v>药物延迟释放的片剂。</v>
      </c>
    </row>
    <row r="1819" spans="1:15">
      <c r="A1819" s="16" t="s">
        <v>711</v>
      </c>
      <c r="B1819" s="16" t="str">
        <f>VLOOKUP(A1819,Name!$A:$B,2,FALSE)</f>
        <v>二水合磷酸氢钙</v>
      </c>
      <c r="C1819" s="16" t="s">
        <v>27</v>
      </c>
      <c r="D1819" s="16" t="s">
        <v>34</v>
      </c>
      <c r="E1819" s="17">
        <v>7789777</v>
      </c>
      <c r="F1819" s="18" t="s">
        <v>712</v>
      </c>
      <c r="G1819" s="18"/>
      <c r="H1819" s="18"/>
      <c r="I1819" s="20">
        <v>1036</v>
      </c>
      <c r="J1819" s="18" t="s">
        <v>24</v>
      </c>
      <c r="K1819" s="18"/>
      <c r="L1819" s="10" t="str">
        <f>VLOOKUP(C1819,ROUTE!$A:$C,2,FALSE)</f>
        <v>口服</v>
      </c>
      <c r="M1819" s="10" t="str">
        <f>VLOOKUP(C1819,ROUTE!$A:$C,3,FALSE)</f>
        <v>通过口腔吞咽给药。</v>
      </c>
      <c r="N1819" s="10" t="str">
        <f>VLOOKUP(D1819,'Dosage '!$A:$C,2,FALSE)</f>
        <v>缓释片</v>
      </c>
      <c r="O1819" s="10" t="str">
        <f>VLOOKUP(D1819,'Dosage '!$A:$C,3,FALSE)</f>
        <v>药物缓慢、持续释放的片剂。</v>
      </c>
    </row>
    <row r="1820" spans="1:15">
      <c r="A1820" s="16" t="s">
        <v>711</v>
      </c>
      <c r="B1820" s="16" t="str">
        <f>VLOOKUP(A1820,Name!$A:$B,2,FALSE)</f>
        <v>二水合磷酸氢钙</v>
      </c>
      <c r="C1820" s="16" t="s">
        <v>27</v>
      </c>
      <c r="D1820" s="16" t="s">
        <v>35</v>
      </c>
      <c r="E1820" s="17">
        <v>7789777</v>
      </c>
      <c r="F1820" s="18" t="s">
        <v>712</v>
      </c>
      <c r="G1820" s="18"/>
      <c r="H1820" s="18"/>
      <c r="I1820" s="20">
        <v>953</v>
      </c>
      <c r="J1820" s="18" t="s">
        <v>24</v>
      </c>
      <c r="K1820" s="18"/>
      <c r="L1820" s="10" t="str">
        <f>VLOOKUP(C1820,ROUTE!$A:$C,2,FALSE)</f>
        <v>口服</v>
      </c>
      <c r="M1820" s="10" t="str">
        <f>VLOOKUP(C1820,ROUTE!$A:$C,3,FALSE)</f>
        <v>通过口腔吞咽给药。</v>
      </c>
      <c r="N1820" s="10" t="str">
        <f>VLOOKUP(D1820,'Dosage '!$A:$C,2,FALSE)</f>
        <v>薄膜衣片</v>
      </c>
      <c r="O1820" s="10" t="str">
        <f>VLOOKUP(D1820,'Dosage '!$A:$C,3,FALSE)</f>
        <v>在片剂核心外包有一层薄膜。</v>
      </c>
    </row>
    <row r="1821" spans="1:15">
      <c r="A1821" s="16" t="s">
        <v>711</v>
      </c>
      <c r="B1821" s="16" t="str">
        <f>VLOOKUP(A1821,Name!$A:$B,2,FALSE)</f>
        <v>二水合磷酸氢钙</v>
      </c>
      <c r="C1821" s="16" t="s">
        <v>27</v>
      </c>
      <c r="D1821" s="16" t="s">
        <v>135</v>
      </c>
      <c r="E1821" s="17">
        <v>7789777</v>
      </c>
      <c r="F1821" s="18" t="s">
        <v>712</v>
      </c>
      <c r="G1821" s="18">
        <v>258.45</v>
      </c>
      <c r="H1821" s="18" t="s">
        <v>24</v>
      </c>
      <c r="I1821" s="18"/>
      <c r="J1821" s="18"/>
      <c r="K1821" s="18"/>
      <c r="L1821" s="10" t="str">
        <f>VLOOKUP(C1821,ROUTE!$A:$C,2,FALSE)</f>
        <v>口服</v>
      </c>
      <c r="M1821" s="10" t="str">
        <f>VLOOKUP(C1821,ROUTE!$A:$C,3,FALSE)</f>
        <v>通过口腔吞咽给药。</v>
      </c>
      <c r="N1821" s="10" t="str">
        <f>VLOOKUP(D1821,'Dosage '!$A:$C,2,FALSE)</f>
        <v>薄膜衣缓释片</v>
      </c>
      <c r="O1821" s="10" t="str">
        <f>VLOOKUP(D1821,'Dosage '!$A:$C,3,FALSE)</f>
        <v>既有薄膜包衣，又具有缓释特性的片剂。</v>
      </c>
    </row>
    <row r="1822" spans="1:15">
      <c r="A1822" s="16" t="s">
        <v>713</v>
      </c>
      <c r="B1822" s="16" t="str">
        <f>VLOOKUP(A1822,Name!$A:$B,2,FALSE)</f>
        <v>磷酸氢二钾</v>
      </c>
      <c r="C1822" s="16" t="s">
        <v>104</v>
      </c>
      <c r="D1822" s="16" t="s">
        <v>62</v>
      </c>
      <c r="E1822" s="17">
        <v>7758114</v>
      </c>
      <c r="F1822" s="18" t="s">
        <v>714</v>
      </c>
      <c r="G1822" s="18">
        <v>0.6</v>
      </c>
      <c r="H1822" s="18" t="s">
        <v>50</v>
      </c>
      <c r="I1822" s="18"/>
      <c r="J1822" s="18"/>
      <c r="K1822" s="18"/>
      <c r="L1822" s="10" t="str">
        <f>VLOOKUP(C1822,ROUTE!$A:$C,2,FALSE)</f>
        <v>关节内注射</v>
      </c>
      <c r="M1822" s="10" t="str">
        <f>VLOOKUP(C1822,ROUTE!$A:$C,3,FALSE)</f>
        <v>将药物直接注入关节腔内。</v>
      </c>
      <c r="N1822" s="10" t="str">
        <f>VLOOKUP(D1822,'Dosage '!$A:$C,2,FALSE)</f>
        <v>注射剂</v>
      </c>
      <c r="O1822" s="10" t="str">
        <f>VLOOKUP(D1822,'Dosage '!$A:$C,3,FALSE)</f>
        <v>通过注射给药的无菌制剂的总称。</v>
      </c>
    </row>
    <row r="1823" spans="1:15">
      <c r="A1823" s="16" t="s">
        <v>713</v>
      </c>
      <c r="B1823" s="16" t="str">
        <f>VLOOKUP(A1823,Name!$A:$B,2,FALSE)</f>
        <v>磷酸氢二钾</v>
      </c>
      <c r="C1823" s="16" t="s">
        <v>78</v>
      </c>
      <c r="D1823" s="16" t="s">
        <v>62</v>
      </c>
      <c r="E1823" s="17">
        <v>7758114</v>
      </c>
      <c r="F1823" s="18" t="s">
        <v>714</v>
      </c>
      <c r="G1823" s="18">
        <v>0.6</v>
      </c>
      <c r="H1823" s="18" t="s">
        <v>50</v>
      </c>
      <c r="I1823" s="18"/>
      <c r="J1823" s="18"/>
      <c r="K1823" s="18"/>
      <c r="L1823" s="10" t="str">
        <f>VLOOKUP(C1823,ROUTE!$A:$C,2,FALSE)</f>
        <v>肌肉注射</v>
      </c>
      <c r="M1823" s="10" t="str">
        <f>VLOOKUP(C1823,ROUTE!$A:$C,3,FALSE)</f>
        <v>将药物注入肌肉组织。</v>
      </c>
      <c r="N1823" s="10" t="str">
        <f>VLOOKUP(D1823,'Dosage '!$A:$C,2,FALSE)</f>
        <v>注射剂</v>
      </c>
      <c r="O1823" s="10" t="str">
        <f>VLOOKUP(D1823,'Dosage '!$A:$C,3,FALSE)</f>
        <v>通过注射给药的无菌制剂的总称。</v>
      </c>
    </row>
    <row r="1824" spans="1:15">
      <c r="A1824" s="16" t="s">
        <v>713</v>
      </c>
      <c r="B1824" s="16" t="str">
        <f>VLOOKUP(A1824,Name!$A:$B,2,FALSE)</f>
        <v>磷酸氢二钾</v>
      </c>
      <c r="C1824" s="16" t="s">
        <v>27</v>
      </c>
      <c r="D1824" s="16" t="s">
        <v>28</v>
      </c>
      <c r="E1824" s="17">
        <v>7758114</v>
      </c>
      <c r="F1824" s="18" t="s">
        <v>714</v>
      </c>
      <c r="G1824" s="18">
        <v>30</v>
      </c>
      <c r="H1824" s="18" t="s">
        <v>24</v>
      </c>
      <c r="I1824" s="18"/>
      <c r="J1824" s="18"/>
      <c r="K1824" s="18"/>
      <c r="L1824" s="10" t="str">
        <f>VLOOKUP(C1824,ROUTE!$A:$C,2,FALSE)</f>
        <v>口服</v>
      </c>
      <c r="M1824" s="10" t="str">
        <f>VLOOKUP(C1824,ROUTE!$A:$C,3,FALSE)</f>
        <v>通过口腔吞咽给药。</v>
      </c>
      <c r="N1824" s="10" t="str">
        <f>VLOOKUP(D1824,'Dosage '!$A:$C,2,FALSE)</f>
        <v>胶囊剂</v>
      </c>
      <c r="O1824" s="10" t="str">
        <f>VLOOKUP(D1824,'Dosage '!$A:$C,3,FALSE)</f>
        <v>药物装在可溶性外壳中的制剂。</v>
      </c>
    </row>
    <row r="1825" spans="1:15">
      <c r="A1825" s="16" t="s">
        <v>713</v>
      </c>
      <c r="B1825" s="16" t="str">
        <f>VLOOKUP(A1825,Name!$A:$B,2,FALSE)</f>
        <v>磷酸氢二钾</v>
      </c>
      <c r="C1825" s="16" t="s">
        <v>27</v>
      </c>
      <c r="D1825" s="16" t="s">
        <v>29</v>
      </c>
      <c r="E1825" s="17">
        <v>7758114</v>
      </c>
      <c r="F1825" s="18" t="s">
        <v>714</v>
      </c>
      <c r="G1825" s="18"/>
      <c r="H1825" s="18"/>
      <c r="I1825" s="20">
        <v>890</v>
      </c>
      <c r="J1825" s="18" t="s">
        <v>24</v>
      </c>
      <c r="K1825" s="18"/>
      <c r="L1825" s="10" t="str">
        <f>VLOOKUP(C1825,ROUTE!$A:$C,2,FALSE)</f>
        <v>口服</v>
      </c>
      <c r="M1825" s="10" t="str">
        <f>VLOOKUP(C1825,ROUTE!$A:$C,3,FALSE)</f>
        <v>通过口腔吞咽给药。</v>
      </c>
      <c r="N1825" s="10" t="str">
        <f>VLOOKUP(D1825,'Dosage '!$A:$C,2,FALSE)</f>
        <v>溶液剂</v>
      </c>
      <c r="O1825" s="10" t="str">
        <f>VLOOKUP(D1825,'Dosage '!$A:$C,3,FALSE)</f>
        <v>药物完全溶解在溶剂中的澄清液体。</v>
      </c>
    </row>
    <row r="1826" spans="1:15">
      <c r="A1826" s="16" t="s">
        <v>713</v>
      </c>
      <c r="B1826" s="16" t="str">
        <f>VLOOKUP(A1826,Name!$A:$B,2,FALSE)</f>
        <v>磷酸氢二钾</v>
      </c>
      <c r="C1826" s="16" t="s">
        <v>27</v>
      </c>
      <c r="D1826" s="16" t="s">
        <v>52</v>
      </c>
      <c r="E1826" s="17">
        <v>7758114</v>
      </c>
      <c r="F1826" s="18" t="s">
        <v>714</v>
      </c>
      <c r="G1826" s="18"/>
      <c r="H1826" s="18"/>
      <c r="I1826" s="20">
        <v>24</v>
      </c>
      <c r="J1826" s="18" t="s">
        <v>24</v>
      </c>
      <c r="K1826" s="18"/>
      <c r="L1826" s="10" t="str">
        <f>VLOOKUP(C1826,ROUTE!$A:$C,2,FALSE)</f>
        <v>口服</v>
      </c>
      <c r="M1826" s="10" t="str">
        <f>VLOOKUP(C1826,ROUTE!$A:$C,3,FALSE)</f>
        <v>通过口腔吞咽给药。</v>
      </c>
      <c r="N1826" s="10" t="str">
        <f>VLOOKUP(D1826,'Dosage '!$A:$C,2,FALSE)</f>
        <v>混悬剂</v>
      </c>
      <c r="O1826" s="10" t="str">
        <f>VLOOKUP(D1826,'Dosage '!$A:$C,3,FALSE)</f>
        <v>药物微粒均匀分散在液体介质中的制剂。</v>
      </c>
    </row>
    <row r="1827" spans="1:15">
      <c r="A1827" s="16" t="s">
        <v>713</v>
      </c>
      <c r="B1827" s="16" t="str">
        <f>VLOOKUP(A1827,Name!$A:$B,2,FALSE)</f>
        <v>磷酸氢二钾</v>
      </c>
      <c r="C1827" s="16" t="s">
        <v>27</v>
      </c>
      <c r="D1827" s="16" t="s">
        <v>83</v>
      </c>
      <c r="E1827" s="17">
        <v>7758114</v>
      </c>
      <c r="F1827" s="18" t="s">
        <v>714</v>
      </c>
      <c r="G1827" s="18">
        <v>22</v>
      </c>
      <c r="H1827" s="18" t="s">
        <v>93</v>
      </c>
      <c r="I1827" s="18"/>
      <c r="J1827" s="18"/>
      <c r="K1827" s="18"/>
      <c r="L1827" s="10" t="str">
        <f>VLOOKUP(C1827,ROUTE!$A:$C,2,FALSE)</f>
        <v>口服</v>
      </c>
      <c r="M1827" s="10" t="str">
        <f>VLOOKUP(C1827,ROUTE!$A:$C,3,FALSE)</f>
        <v>通过口腔吞咽给药。</v>
      </c>
      <c r="N1827" s="10" t="str">
        <f>VLOOKUP(D1827,'Dosage '!$A:$C,2,FALSE)</f>
        <v>糖浆剂</v>
      </c>
      <c r="O1827" s="10" t="str">
        <f>VLOOKUP(D1827,'Dosage '!$A:$C,3,FALSE)</f>
        <v>含有高浓度蔗糖的浓水溶液。</v>
      </c>
    </row>
    <row r="1828" spans="1:15">
      <c r="A1828" s="16" t="s">
        <v>713</v>
      </c>
      <c r="B1828" s="16" t="str">
        <f>VLOOKUP(A1828,Name!$A:$B,2,FALSE)</f>
        <v>磷酸氢二钾</v>
      </c>
      <c r="C1828" s="16" t="s">
        <v>27</v>
      </c>
      <c r="D1828" s="16" t="s">
        <v>31</v>
      </c>
      <c r="E1828" s="17">
        <v>7758114</v>
      </c>
      <c r="F1828" s="18" t="s">
        <v>714</v>
      </c>
      <c r="G1828" s="18" t="s">
        <v>37</v>
      </c>
      <c r="H1828" s="18" t="s">
        <v>38</v>
      </c>
      <c r="I1828" s="18"/>
      <c r="J1828" s="18"/>
      <c r="K1828" s="18"/>
      <c r="L1828" s="10" t="str">
        <f>VLOOKUP(C1828,ROUTE!$A:$C,2,FALSE)</f>
        <v>口服</v>
      </c>
      <c r="M1828" s="10" t="str">
        <f>VLOOKUP(C1828,ROUTE!$A:$C,3,FALSE)</f>
        <v>通过口腔吞咽给药。</v>
      </c>
      <c r="N1828" s="10" t="str">
        <f>VLOOKUP(D1828,'Dosage '!$A:$C,2,FALSE)</f>
        <v>片剂</v>
      </c>
      <c r="O1828" s="10" t="str">
        <f>VLOOKUP(D1828,'Dosage '!$A:$C,3,FALSE)</f>
        <v>由药物和辅料压制而成的固体制剂。</v>
      </c>
    </row>
    <row r="1829" spans="1:15">
      <c r="A1829" s="16" t="s">
        <v>713</v>
      </c>
      <c r="B1829" s="16" t="str">
        <f>VLOOKUP(A1829,Name!$A:$B,2,FALSE)</f>
        <v>磷酸氢二钾</v>
      </c>
      <c r="C1829" s="16" t="s">
        <v>120</v>
      </c>
      <c r="D1829" s="16" t="s">
        <v>62</v>
      </c>
      <c r="E1829" s="17">
        <v>7758114</v>
      </c>
      <c r="F1829" s="18" t="s">
        <v>714</v>
      </c>
      <c r="G1829" s="18">
        <v>13.6</v>
      </c>
      <c r="H1829" s="18" t="s">
        <v>24</v>
      </c>
      <c r="I1829" s="18"/>
      <c r="J1829" s="18"/>
      <c r="K1829" s="18"/>
      <c r="L1829" s="10" t="str">
        <f>VLOOKUP(C1829,ROUTE!$A:$C,2,FALSE)</f>
        <v>皮下注射</v>
      </c>
      <c r="M1829" s="10" t="str">
        <f>VLOOKUP(C1829,ROUTE!$A:$C,3,FALSE)</f>
        <v>将药物注入皮肤下的脂肪组织层。</v>
      </c>
      <c r="N1829" s="10" t="str">
        <f>VLOOKUP(D1829,'Dosage '!$A:$C,2,FALSE)</f>
        <v>注射剂</v>
      </c>
      <c r="O1829" s="10" t="str">
        <f>VLOOKUP(D1829,'Dosage '!$A:$C,3,FALSE)</f>
        <v>通过注射给药的无菌制剂的总称。</v>
      </c>
    </row>
    <row r="1830" spans="1:15">
      <c r="A1830" s="16" t="s">
        <v>715</v>
      </c>
      <c r="B1830" s="16" t="str">
        <f>VLOOKUP(A1830,Name!$A:$B,2,FALSE)</f>
        <v>癸二酸二丁酯</v>
      </c>
      <c r="C1830" s="16" t="s">
        <v>27</v>
      </c>
      <c r="D1830" s="16" t="s">
        <v>28</v>
      </c>
      <c r="E1830" s="17">
        <v>109433</v>
      </c>
      <c r="F1830" s="18" t="s">
        <v>716</v>
      </c>
      <c r="G1830" s="18"/>
      <c r="H1830" s="18"/>
      <c r="I1830" s="20">
        <v>15</v>
      </c>
      <c r="J1830" s="18" t="s">
        <v>24</v>
      </c>
      <c r="K1830" s="18"/>
      <c r="L1830" s="10" t="str">
        <f>VLOOKUP(C1830,ROUTE!$A:$C,2,FALSE)</f>
        <v>口服</v>
      </c>
      <c r="M1830" s="10" t="str">
        <f>VLOOKUP(C1830,ROUTE!$A:$C,3,FALSE)</f>
        <v>通过口腔吞咽给药。</v>
      </c>
      <c r="N1830" s="10" t="str">
        <f>VLOOKUP(D1830,'Dosage '!$A:$C,2,FALSE)</f>
        <v>胶囊剂</v>
      </c>
      <c r="O1830" s="10" t="str">
        <f>VLOOKUP(D1830,'Dosage '!$A:$C,3,FALSE)</f>
        <v>药物装在可溶性外壳中的制剂。</v>
      </c>
    </row>
    <row r="1831" spans="1:15">
      <c r="A1831" s="16" t="s">
        <v>715</v>
      </c>
      <c r="B1831" s="16" t="str">
        <f>VLOOKUP(A1831,Name!$A:$B,2,FALSE)</f>
        <v>癸二酸二丁酯</v>
      </c>
      <c r="C1831" s="16" t="s">
        <v>27</v>
      </c>
      <c r="D1831" s="16" t="s">
        <v>133</v>
      </c>
      <c r="E1831" s="17">
        <v>109433</v>
      </c>
      <c r="F1831" s="18" t="s">
        <v>716</v>
      </c>
      <c r="G1831" s="18"/>
      <c r="H1831" s="18"/>
      <c r="I1831" s="20">
        <v>20</v>
      </c>
      <c r="J1831" s="18" t="s">
        <v>24</v>
      </c>
      <c r="K1831" s="18"/>
      <c r="L1831" s="10" t="str">
        <f>VLOOKUP(C1831,ROUTE!$A:$C,2,FALSE)</f>
        <v>口服</v>
      </c>
      <c r="M1831" s="10" t="str">
        <f>VLOOKUP(C1831,ROUTE!$A:$C,3,FALSE)</f>
        <v>通过口腔吞咽给药。</v>
      </c>
      <c r="N1831" s="10" t="str">
        <f>VLOOKUP(D1831,'Dosage '!$A:$C,2,FALSE)</f>
        <v>迟释胶囊 (肠溶胶囊)</v>
      </c>
      <c r="O1831" s="10" t="str">
        <f>VLOOKUP(D1831,'Dosage '!$A:$C,3,FALSE)</f>
        <v>药物延迟释放的胶囊。</v>
      </c>
    </row>
    <row r="1832" spans="1:15">
      <c r="A1832" s="16" t="s">
        <v>715</v>
      </c>
      <c r="B1832" s="16" t="str">
        <f>VLOOKUP(A1832,Name!$A:$B,2,FALSE)</f>
        <v>癸二酸二丁酯</v>
      </c>
      <c r="C1832" s="16" t="s">
        <v>27</v>
      </c>
      <c r="D1832" s="16" t="s">
        <v>79</v>
      </c>
      <c r="E1832" s="17">
        <v>109433</v>
      </c>
      <c r="F1832" s="18" t="s">
        <v>716</v>
      </c>
      <c r="G1832" s="18"/>
      <c r="H1832" s="18"/>
      <c r="I1832" s="20">
        <v>278</v>
      </c>
      <c r="J1832" s="18" t="s">
        <v>24</v>
      </c>
      <c r="K1832" s="18"/>
      <c r="L1832" s="10" t="str">
        <f>VLOOKUP(C1832,ROUTE!$A:$C,2,FALSE)</f>
        <v>口服</v>
      </c>
      <c r="M1832" s="10" t="str">
        <f>VLOOKUP(C1832,ROUTE!$A:$C,3,FALSE)</f>
        <v>通过口腔吞咽给药。</v>
      </c>
      <c r="N1832" s="10" t="str">
        <f>VLOOKUP(D1832,'Dosage '!$A:$C,2,FALSE)</f>
        <v>缓释胶囊</v>
      </c>
      <c r="O1832" s="10" t="str">
        <f>VLOOKUP(D1832,'Dosage '!$A:$C,3,FALSE)</f>
        <v>药物从胶囊中缓慢、持续释放。</v>
      </c>
    </row>
    <row r="1833" spans="1:15">
      <c r="A1833" s="16" t="s">
        <v>715</v>
      </c>
      <c r="B1833" s="16" t="str">
        <f>VLOOKUP(A1833,Name!$A:$B,2,FALSE)</f>
        <v>癸二酸二丁酯</v>
      </c>
      <c r="C1833" s="16" t="s">
        <v>27</v>
      </c>
      <c r="D1833" s="16" t="s">
        <v>717</v>
      </c>
      <c r="E1833" s="17">
        <v>109433</v>
      </c>
      <c r="F1833" s="18" t="s">
        <v>716</v>
      </c>
      <c r="G1833" s="18">
        <v>43.2</v>
      </c>
      <c r="H1833" s="18" t="s">
        <v>24</v>
      </c>
      <c r="I1833" s="18"/>
      <c r="J1833" s="18"/>
      <c r="K1833" s="18"/>
      <c r="L1833" s="10" t="str">
        <f>VLOOKUP(C1833,ROUTE!$A:$C,2,FALSE)</f>
        <v>口服</v>
      </c>
      <c r="M1833" s="10" t="str">
        <f>VLOOKUP(C1833,ROUTE!$A:$C,3,FALSE)</f>
        <v>通过口腔吞咽给药。</v>
      </c>
      <c r="N1833" s="10" t="str">
        <f>VLOOKUP(D1833,'Dosage '!$A:$C,2,FALSE)</f>
        <v>迟释颗粒 (肠溶颗粒)</v>
      </c>
      <c r="O1833" s="10" t="str">
        <f>VLOOKUP(D1833,'Dosage '!$A:$C,3,FALSE)</f>
        <v>具有延迟释放特性的颗粒剂。</v>
      </c>
    </row>
    <row r="1834" spans="1:15">
      <c r="A1834" s="16" t="s">
        <v>715</v>
      </c>
      <c r="B1834" s="16" t="str">
        <f>VLOOKUP(A1834,Name!$A:$B,2,FALSE)</f>
        <v>癸二酸二丁酯</v>
      </c>
      <c r="C1834" s="16" t="s">
        <v>27</v>
      </c>
      <c r="D1834" s="16" t="s">
        <v>601</v>
      </c>
      <c r="E1834" s="17">
        <v>109433</v>
      </c>
      <c r="F1834" s="18" t="s">
        <v>716</v>
      </c>
      <c r="G1834" s="18"/>
      <c r="H1834" s="18"/>
      <c r="I1834" s="20">
        <v>4</v>
      </c>
      <c r="J1834" s="18" t="s">
        <v>24</v>
      </c>
      <c r="K1834" s="18"/>
      <c r="L1834" s="10" t="str">
        <f>VLOOKUP(C1834,ROUTE!$A:$C,2,FALSE)</f>
        <v>口服</v>
      </c>
      <c r="M1834" s="10" t="str">
        <f>VLOOKUP(C1834,ROUTE!$A:$C,3,FALSE)</f>
        <v>通过口腔吞咽给药。</v>
      </c>
      <c r="N1834" s="10" t="str">
        <f>VLOOKUP(D1834,'Dosage '!$A:$C,2,FALSE)</f>
        <v>丸剂</v>
      </c>
      <c r="O1834" s="10" t="str">
        <f>VLOOKUP(D1834,'Dosage '!$A:$C,3,FALSE)</f>
        <v>球状或卵状的小型固体制剂。</v>
      </c>
    </row>
    <row r="1835" spans="1:15">
      <c r="A1835" s="16" t="s">
        <v>715</v>
      </c>
      <c r="B1835" s="16" t="str">
        <f>VLOOKUP(A1835,Name!$A:$B,2,FALSE)</f>
        <v>癸二酸二丁酯</v>
      </c>
      <c r="C1835" s="16" t="s">
        <v>27</v>
      </c>
      <c r="D1835" s="16" t="s">
        <v>250</v>
      </c>
      <c r="E1835" s="17">
        <v>109433</v>
      </c>
      <c r="F1835" s="18" t="s">
        <v>716</v>
      </c>
      <c r="G1835" s="18"/>
      <c r="H1835" s="18"/>
      <c r="I1835" s="20">
        <v>38</v>
      </c>
      <c r="J1835" s="18" t="s">
        <v>24</v>
      </c>
      <c r="K1835" s="18"/>
      <c r="L1835" s="10" t="str">
        <f>VLOOKUP(C1835,ROUTE!$A:$C,2,FALSE)</f>
        <v>口服</v>
      </c>
      <c r="M1835" s="10" t="str">
        <f>VLOOKUP(C1835,ROUTE!$A:$C,3,FALSE)</f>
        <v>通过口腔吞咽给药。</v>
      </c>
      <c r="N1835" s="10" t="str">
        <f>VLOOKUP(D1835,'Dosage '!$A:$C,2,FALSE)</f>
        <v>缓释混悬剂</v>
      </c>
      <c r="O1835" s="10" t="str">
        <f>VLOOKUP(D1835,'Dosage '!$A:$C,3,FALSE)</f>
        <v>药物在混悬液中缓慢释放。</v>
      </c>
    </row>
    <row r="1836" spans="1:15">
      <c r="A1836" s="16" t="s">
        <v>715</v>
      </c>
      <c r="B1836" s="16" t="str">
        <f>VLOOKUP(A1836,Name!$A:$B,2,FALSE)</f>
        <v>癸二酸二丁酯</v>
      </c>
      <c r="C1836" s="16" t="s">
        <v>27</v>
      </c>
      <c r="D1836" s="16" t="s">
        <v>31</v>
      </c>
      <c r="E1836" s="17">
        <v>109433</v>
      </c>
      <c r="F1836" s="18" t="s">
        <v>716</v>
      </c>
      <c r="G1836" s="18"/>
      <c r="H1836" s="18"/>
      <c r="I1836" s="20">
        <v>23</v>
      </c>
      <c r="J1836" s="18" t="s">
        <v>24</v>
      </c>
      <c r="K1836" s="18"/>
      <c r="L1836" s="10" t="str">
        <f>VLOOKUP(C1836,ROUTE!$A:$C,2,FALSE)</f>
        <v>口服</v>
      </c>
      <c r="M1836" s="10" t="str">
        <f>VLOOKUP(C1836,ROUTE!$A:$C,3,FALSE)</f>
        <v>通过口腔吞咽给药。</v>
      </c>
      <c r="N1836" s="10" t="str">
        <f>VLOOKUP(D1836,'Dosage '!$A:$C,2,FALSE)</f>
        <v>片剂</v>
      </c>
      <c r="O1836" s="10" t="str">
        <f>VLOOKUP(D1836,'Dosage '!$A:$C,3,FALSE)</f>
        <v>由药物和辅料压制而成的固体制剂。</v>
      </c>
    </row>
    <row r="1837" spans="1:15">
      <c r="A1837" s="16" t="s">
        <v>715</v>
      </c>
      <c r="B1837" s="16" t="str">
        <f>VLOOKUP(A1837,Name!$A:$B,2,FALSE)</f>
        <v>癸二酸二丁酯</v>
      </c>
      <c r="C1837" s="16" t="s">
        <v>27</v>
      </c>
      <c r="D1837" s="16" t="s">
        <v>84</v>
      </c>
      <c r="E1837" s="17">
        <v>109433</v>
      </c>
      <c r="F1837" s="18" t="s">
        <v>716</v>
      </c>
      <c r="G1837" s="18"/>
      <c r="H1837" s="18"/>
      <c r="I1837" s="20">
        <v>24</v>
      </c>
      <c r="J1837" s="18" t="s">
        <v>24</v>
      </c>
      <c r="K1837" s="18"/>
      <c r="L1837" s="10" t="str">
        <f>VLOOKUP(C1837,ROUTE!$A:$C,2,FALSE)</f>
        <v>口服</v>
      </c>
      <c r="M1837" s="10" t="str">
        <f>VLOOKUP(C1837,ROUTE!$A:$C,3,FALSE)</f>
        <v>通过口腔吞咽给药。</v>
      </c>
      <c r="N1837" s="10" t="str">
        <f>VLOOKUP(D1837,'Dosage '!$A:$C,2,FALSE)</f>
        <v>包衣片</v>
      </c>
      <c r="O1837" s="10" t="str">
        <f>VLOOKUP(D1837,'Dosage '!$A:$C,3,FALSE)</f>
        <v>片剂外层有包衣的总称。</v>
      </c>
    </row>
    <row r="1838" spans="1:15">
      <c r="A1838" s="16" t="s">
        <v>715</v>
      </c>
      <c r="B1838" s="16" t="str">
        <f>VLOOKUP(A1838,Name!$A:$B,2,FALSE)</f>
        <v>癸二酸二丁酯</v>
      </c>
      <c r="C1838" s="16" t="s">
        <v>27</v>
      </c>
      <c r="D1838" s="16" t="s">
        <v>70</v>
      </c>
      <c r="E1838" s="17">
        <v>109433</v>
      </c>
      <c r="F1838" s="18" t="s">
        <v>716</v>
      </c>
      <c r="G1838" s="18"/>
      <c r="H1838" s="18"/>
      <c r="I1838" s="20">
        <v>54</v>
      </c>
      <c r="J1838" s="18" t="s">
        <v>24</v>
      </c>
      <c r="K1838" s="18"/>
      <c r="L1838" s="10" t="str">
        <f>VLOOKUP(C1838,ROUTE!$A:$C,2,FALSE)</f>
        <v>口服</v>
      </c>
      <c r="M1838" s="10" t="str">
        <f>VLOOKUP(C1838,ROUTE!$A:$C,3,FALSE)</f>
        <v>通过口腔吞咽给药。</v>
      </c>
      <c r="N1838" s="10" t="str">
        <f>VLOOKUP(D1838,'Dosage '!$A:$C,2,FALSE)</f>
        <v>迟释片 (肠溶片)</v>
      </c>
      <c r="O1838" s="10" t="str">
        <f>VLOOKUP(D1838,'Dosage '!$A:$C,3,FALSE)</f>
        <v>药物延迟释放的片剂。</v>
      </c>
    </row>
    <row r="1839" spans="1:15">
      <c r="A1839" s="16" t="s">
        <v>715</v>
      </c>
      <c r="B1839" s="16" t="str">
        <f>VLOOKUP(A1839,Name!$A:$B,2,FALSE)</f>
        <v>癸二酸二丁酯</v>
      </c>
      <c r="C1839" s="16" t="s">
        <v>27</v>
      </c>
      <c r="D1839" s="16" t="s">
        <v>34</v>
      </c>
      <c r="E1839" s="17">
        <v>109433</v>
      </c>
      <c r="F1839" s="18" t="s">
        <v>716</v>
      </c>
      <c r="G1839" s="18"/>
      <c r="H1839" s="18"/>
      <c r="I1839" s="20">
        <v>59</v>
      </c>
      <c r="J1839" s="18" t="s">
        <v>24</v>
      </c>
      <c r="K1839" s="18"/>
      <c r="L1839" s="10" t="str">
        <f>VLOOKUP(C1839,ROUTE!$A:$C,2,FALSE)</f>
        <v>口服</v>
      </c>
      <c r="M1839" s="10" t="str">
        <f>VLOOKUP(C1839,ROUTE!$A:$C,3,FALSE)</f>
        <v>通过口腔吞咽给药。</v>
      </c>
      <c r="N1839" s="10" t="str">
        <f>VLOOKUP(D1839,'Dosage '!$A:$C,2,FALSE)</f>
        <v>缓释片</v>
      </c>
      <c r="O1839" s="10" t="str">
        <f>VLOOKUP(D1839,'Dosage '!$A:$C,3,FALSE)</f>
        <v>药物缓慢、持续释放的片剂。</v>
      </c>
    </row>
    <row r="1840" spans="1:15">
      <c r="A1840" s="16" t="s">
        <v>715</v>
      </c>
      <c r="B1840" s="16" t="str">
        <f>VLOOKUP(A1840,Name!$A:$B,2,FALSE)</f>
        <v>癸二酸二丁酯</v>
      </c>
      <c r="C1840" s="16" t="s">
        <v>27</v>
      </c>
      <c r="D1840" s="16" t="s">
        <v>35</v>
      </c>
      <c r="E1840" s="17">
        <v>109433</v>
      </c>
      <c r="F1840" s="18" t="s">
        <v>716</v>
      </c>
      <c r="G1840" s="18" t="s">
        <v>37</v>
      </c>
      <c r="H1840" s="18" t="s">
        <v>38</v>
      </c>
      <c r="I1840" s="18"/>
      <c r="J1840" s="18"/>
      <c r="K1840" s="18"/>
      <c r="L1840" s="10" t="str">
        <f>VLOOKUP(C1840,ROUTE!$A:$C,2,FALSE)</f>
        <v>口服</v>
      </c>
      <c r="M1840" s="10" t="str">
        <f>VLOOKUP(C1840,ROUTE!$A:$C,3,FALSE)</f>
        <v>通过口腔吞咽给药。</v>
      </c>
      <c r="N1840" s="10" t="str">
        <f>VLOOKUP(D1840,'Dosage '!$A:$C,2,FALSE)</f>
        <v>薄膜衣片</v>
      </c>
      <c r="O1840" s="10" t="str">
        <f>VLOOKUP(D1840,'Dosage '!$A:$C,3,FALSE)</f>
        <v>在片剂核心外包有一层薄膜。</v>
      </c>
    </row>
    <row r="1841" spans="1:15">
      <c r="A1841" s="16" t="s">
        <v>718</v>
      </c>
      <c r="B1841" s="16" t="str">
        <f>VLOOKUP(A1841,Name!$A:$B,2,FALSE)</f>
        <v>二氯苯甲醇</v>
      </c>
      <c r="C1841" s="16" t="s">
        <v>16</v>
      </c>
      <c r="D1841" s="16" t="s">
        <v>57</v>
      </c>
      <c r="E1841" s="17">
        <v>1777828</v>
      </c>
      <c r="F1841" s="18" t="s">
        <v>719</v>
      </c>
      <c r="G1841" s="18"/>
      <c r="H1841" s="18"/>
      <c r="I1841" s="20">
        <v>14</v>
      </c>
      <c r="J1841" s="18" t="s">
        <v>24</v>
      </c>
      <c r="K1841" s="18"/>
      <c r="L1841" s="10" t="str">
        <f>VLOOKUP(C1841,ROUTE!$A:$C,2,FALSE)</f>
        <v>局部给药 / 皮肤给药</v>
      </c>
      <c r="M1841" s="10" t="str">
        <f>VLOOKUP(C1841,ROUTE!$A:$C,3,FALSE)</f>
        <v>药物直接应用于身体表面（如皮肤），通常用于产生局部效应。</v>
      </c>
      <c r="N1841" s="10" t="str">
        <f>VLOOKUP(D1841,'Dosage '!$A:$C,2,FALSE)</f>
        <v>乳膏剂</v>
      </c>
      <c r="O1841" s="10" t="str">
        <f>VLOOKUP(D1841,'Dosage '!$A:$C,3,FALSE)</f>
        <v>油和水混合的乳剂型半固体制剂。</v>
      </c>
    </row>
    <row r="1842" spans="1:15">
      <c r="A1842" s="16" t="s">
        <v>720</v>
      </c>
      <c r="B1842" s="16" t="str">
        <f>VLOOKUP(A1842,Name!$A:$B,2,FALSE)</f>
        <v>二氯二氟甲烷</v>
      </c>
      <c r="C1842" s="16" t="s">
        <v>112</v>
      </c>
      <c r="D1842" s="16" t="s">
        <v>166</v>
      </c>
      <c r="E1842" s="17">
        <v>75718</v>
      </c>
      <c r="F1842" s="18" t="s">
        <v>721</v>
      </c>
      <c r="G1842" s="18" t="s">
        <v>37</v>
      </c>
      <c r="H1842" s="18" t="s">
        <v>38</v>
      </c>
      <c r="I1842" s="18"/>
      <c r="J1842" s="18"/>
      <c r="K1842" s="18"/>
      <c r="L1842" s="10" t="str">
        <f>VLOOKUP(C1842,ROUTE!$A:$C,2,FALSE)</f>
        <v>鼻用 / 鼻腔给药</v>
      </c>
      <c r="M1842" s="10" t="str">
        <f>VLOOKUP(C1842,ROUTE!$A:$C,3,FALSE)</f>
        <v>药物通过鼻腔给药（如鼻喷雾剂）。</v>
      </c>
      <c r="N1842" s="10" t="str">
        <f>VLOOKUP(D1842,'Dosage '!$A:$C,2,FALSE)</f>
        <v>定量气雾剂</v>
      </c>
      <c r="O1842" s="10" t="str">
        <f>VLOOKUP(D1842,'Dosage '!$A:$C,3,FALSE)</f>
        <v>每次按压能喷出固定剂量的气雾剂。</v>
      </c>
    </row>
    <row r="1843" spans="1:15">
      <c r="A1843" s="16" t="s">
        <v>720</v>
      </c>
      <c r="B1843" s="16" t="str">
        <f>VLOOKUP(A1843,Name!$A:$B,2,FALSE)</f>
        <v>二氯二氟甲烷</v>
      </c>
      <c r="C1843" s="16" t="s">
        <v>169</v>
      </c>
      <c r="D1843" s="16" t="s">
        <v>166</v>
      </c>
      <c r="E1843" s="17">
        <v>75718</v>
      </c>
      <c r="F1843" s="18" t="s">
        <v>721</v>
      </c>
      <c r="G1843" s="18" t="s">
        <v>37</v>
      </c>
      <c r="H1843" s="18" t="s">
        <v>38</v>
      </c>
      <c r="I1843" s="18"/>
      <c r="J1843" s="18"/>
      <c r="K1843" s="18"/>
      <c r="L1843" s="10" t="str">
        <f>VLOOKUP(C1843,ROUTE!$A:$C,2,FALSE)</f>
        <v>直肠给药</v>
      </c>
      <c r="M1843" s="10" t="str">
        <f>VLOOKUP(C1843,ROUTE!$A:$C,3,FALSE)</f>
        <v>通过直肠给药，如栓剂或灌肠剂。</v>
      </c>
      <c r="N1843" s="10" t="str">
        <f>VLOOKUP(D1843,'Dosage '!$A:$C,2,FALSE)</f>
        <v>定量气雾剂</v>
      </c>
      <c r="O1843" s="10" t="str">
        <f>VLOOKUP(D1843,'Dosage '!$A:$C,3,FALSE)</f>
        <v>每次按压能喷出固定剂量的气雾剂。</v>
      </c>
    </row>
    <row r="1844" spans="1:15">
      <c r="A1844" s="16" t="s">
        <v>720</v>
      </c>
      <c r="B1844" s="16" t="str">
        <f>VLOOKUP(A1844,Name!$A:$B,2,FALSE)</f>
        <v>二氯二氟甲烷</v>
      </c>
      <c r="C1844" s="16" t="s">
        <v>63</v>
      </c>
      <c r="D1844" s="16" t="s">
        <v>166</v>
      </c>
      <c r="E1844" s="17">
        <v>75718</v>
      </c>
      <c r="F1844" s="18" t="s">
        <v>721</v>
      </c>
      <c r="G1844" s="18">
        <v>98.7</v>
      </c>
      <c r="H1844" s="18" t="s">
        <v>19</v>
      </c>
      <c r="I1844" s="18"/>
      <c r="J1844" s="18"/>
      <c r="K1844" s="18"/>
      <c r="L1844" s="10" t="str">
        <f>VLOOKUP(C1844,ROUTE!$A:$C,2,FALSE)</f>
        <v>呼吸道给药（吸入）</v>
      </c>
      <c r="M1844" s="10" t="str">
        <f>VLOOKUP(C1844,ROUTE!$A:$C,3,FALSE)</f>
        <v>药物通过吸入方式进入呼吸道和肺部。</v>
      </c>
      <c r="N1844" s="10" t="str">
        <f>VLOOKUP(D1844,'Dosage '!$A:$C,2,FALSE)</f>
        <v>定量气雾剂</v>
      </c>
      <c r="O1844" s="10" t="str">
        <f>VLOOKUP(D1844,'Dosage '!$A:$C,3,FALSE)</f>
        <v>每次按压能喷出固定剂量的气雾剂。</v>
      </c>
    </row>
    <row r="1845" spans="1:15">
      <c r="A1845" s="16" t="s">
        <v>720</v>
      </c>
      <c r="B1845" s="16" t="str">
        <f>VLOOKUP(A1845,Name!$A:$B,2,FALSE)</f>
        <v>二氯二氟甲烷</v>
      </c>
      <c r="C1845" s="16" t="s">
        <v>63</v>
      </c>
      <c r="D1845" s="16" t="s">
        <v>170</v>
      </c>
      <c r="E1845" s="17">
        <v>75718</v>
      </c>
      <c r="F1845" s="18" t="s">
        <v>721</v>
      </c>
      <c r="G1845" s="18">
        <v>31.8</v>
      </c>
      <c r="H1845" s="18" t="s">
        <v>19</v>
      </c>
      <c r="I1845" s="18"/>
      <c r="J1845" s="18"/>
      <c r="K1845" s="18"/>
      <c r="L1845" s="10" t="str">
        <f>VLOOKUP(C1845,ROUTE!$A:$C,2,FALSE)</f>
        <v>呼吸道给药（吸入）</v>
      </c>
      <c r="M1845" s="10" t="str">
        <f>VLOOKUP(C1845,ROUTE!$A:$C,3,FALSE)</f>
        <v>药物通过吸入方式进入呼吸道和肺部。</v>
      </c>
      <c r="N1845" s="10" t="str">
        <f>VLOOKUP(D1845,'Dosage '!$A:$C,2,FALSE)</f>
        <v>喷雾气雾剂</v>
      </c>
      <c r="O1845" s="10" t="str">
        <f>VLOOKUP(D1845,'Dosage '!$A:$C,3,FALSE)</f>
        <v>以液滴形式喷出的气雾剂。</v>
      </c>
    </row>
    <row r="1846" spans="1:15">
      <c r="A1846" s="16" t="s">
        <v>720</v>
      </c>
      <c r="B1846" s="16" t="str">
        <f>VLOOKUP(A1846,Name!$A:$B,2,FALSE)</f>
        <v>二氯二氟甲烷</v>
      </c>
      <c r="C1846" s="16" t="s">
        <v>16</v>
      </c>
      <c r="D1846" s="16" t="s">
        <v>44</v>
      </c>
      <c r="E1846" s="17">
        <v>75718</v>
      </c>
      <c r="F1846" s="18" t="s">
        <v>721</v>
      </c>
      <c r="G1846" s="18">
        <v>8</v>
      </c>
      <c r="H1846" s="18" t="s">
        <v>19</v>
      </c>
      <c r="I1846" s="18"/>
      <c r="J1846" s="18"/>
      <c r="K1846" s="18"/>
      <c r="L1846" s="10" t="str">
        <f>VLOOKUP(C1846,ROUTE!$A:$C,2,FALSE)</f>
        <v>局部给药 / 皮肤给药</v>
      </c>
      <c r="M1846" s="10" t="str">
        <f>VLOOKUP(C1846,ROUTE!$A:$C,3,FALSE)</f>
        <v>药物直接应用于身体表面（如皮肤），通常用于产生局部效应。</v>
      </c>
      <c r="N1846" s="10" t="str">
        <f>VLOOKUP(D1846,'Dosage '!$A:$C,2,FALSE)</f>
        <v>泡沫气雾剂</v>
      </c>
      <c r="O1846" s="10" t="str">
        <f>VLOOKUP(D1846,'Dosage '!$A:$C,3,FALSE)</f>
        <v>喷出后形成泡沫状的制剂。</v>
      </c>
    </row>
    <row r="1847" spans="1:15">
      <c r="A1847" s="16" t="s">
        <v>720</v>
      </c>
      <c r="B1847" s="16" t="str">
        <f>VLOOKUP(A1847,Name!$A:$B,2,FALSE)</f>
        <v>二氯二氟甲烷</v>
      </c>
      <c r="C1847" s="16" t="s">
        <v>16</v>
      </c>
      <c r="D1847" s="16" t="s">
        <v>722</v>
      </c>
      <c r="E1847" s="17">
        <v>75718</v>
      </c>
      <c r="F1847" s="18" t="s">
        <v>721</v>
      </c>
      <c r="G1847" s="18" t="s">
        <v>37</v>
      </c>
      <c r="H1847" s="18" t="s">
        <v>38</v>
      </c>
      <c r="I1847" s="18"/>
      <c r="J1847" s="18"/>
      <c r="K1847" s="18"/>
      <c r="L1847" s="10" t="str">
        <f>VLOOKUP(C1847,ROUTE!$A:$C,2,FALSE)</f>
        <v>局部给药 / 皮肤给药</v>
      </c>
      <c r="M1847" s="10" t="str">
        <f>VLOOKUP(C1847,ROUTE!$A:$C,3,FALSE)</f>
        <v>药物直接应用于身体表面（如皮肤），通常用于产生局部效应。</v>
      </c>
      <c r="N1847" s="10" t="str">
        <f>VLOOKUP(D1847,'Dosage '!$A:$C,2,FALSE)</f>
        <v>粉末气雾剂</v>
      </c>
      <c r="O1847" s="10" t="str">
        <f>VLOOKUP(D1847,'Dosage '!$A:$C,3,FALSE)</f>
        <v>喷出干燥药物粉末的气雾剂。</v>
      </c>
    </row>
    <row r="1848" spans="1:15">
      <c r="A1848" s="16" t="s">
        <v>720</v>
      </c>
      <c r="B1848" s="16" t="str">
        <f>VLOOKUP(A1848,Name!$A:$B,2,FALSE)</f>
        <v>二氯二氟甲烷</v>
      </c>
      <c r="C1848" s="16" t="s">
        <v>16</v>
      </c>
      <c r="D1848" s="16" t="s">
        <v>170</v>
      </c>
      <c r="E1848" s="17">
        <v>75718</v>
      </c>
      <c r="F1848" s="18" t="s">
        <v>721</v>
      </c>
      <c r="G1848" s="18">
        <v>26</v>
      </c>
      <c r="H1848" s="18" t="s">
        <v>19</v>
      </c>
      <c r="I1848" s="18"/>
      <c r="J1848" s="18"/>
      <c r="K1848" s="18"/>
      <c r="L1848" s="10" t="str">
        <f>VLOOKUP(C1848,ROUTE!$A:$C,2,FALSE)</f>
        <v>局部给药 / 皮肤给药</v>
      </c>
      <c r="M1848" s="10" t="str">
        <f>VLOOKUP(C1848,ROUTE!$A:$C,3,FALSE)</f>
        <v>药物直接应用于身体表面（如皮肤），通常用于产生局部效应。</v>
      </c>
      <c r="N1848" s="10" t="str">
        <f>VLOOKUP(D1848,'Dosage '!$A:$C,2,FALSE)</f>
        <v>喷雾气雾剂</v>
      </c>
      <c r="O1848" s="10" t="str">
        <f>VLOOKUP(D1848,'Dosage '!$A:$C,3,FALSE)</f>
        <v>以液滴形式喷出的气雾剂。</v>
      </c>
    </row>
    <row r="1849" spans="1:15">
      <c r="A1849" s="16" t="s">
        <v>720</v>
      </c>
      <c r="B1849" s="16" t="str">
        <f>VLOOKUP(A1849,Name!$A:$B,2,FALSE)</f>
        <v>二氯二氟甲烷</v>
      </c>
      <c r="C1849" s="16" t="s">
        <v>123</v>
      </c>
      <c r="D1849" s="16" t="s">
        <v>44</v>
      </c>
      <c r="E1849" s="17">
        <v>75718</v>
      </c>
      <c r="F1849" s="18" t="s">
        <v>721</v>
      </c>
      <c r="G1849" s="18">
        <v>20</v>
      </c>
      <c r="H1849" s="18" t="s">
        <v>19</v>
      </c>
      <c r="I1849" s="18"/>
      <c r="J1849" s="18"/>
      <c r="K1849" s="18"/>
      <c r="L1849" s="10" t="str">
        <f>VLOOKUP(C1849,ROUTE!$A:$C,2,FALSE)</f>
        <v>阴道给药</v>
      </c>
      <c r="M1849" s="10" t="str">
        <f>VLOOKUP(C1849,ROUTE!$A:$C,3,FALSE)</f>
        <v>通过阴道给药（如栓剂、乳膏）。</v>
      </c>
      <c r="N1849" s="10" t="str">
        <f>VLOOKUP(D1849,'Dosage '!$A:$C,2,FALSE)</f>
        <v>泡沫气雾剂</v>
      </c>
      <c r="O1849" s="10" t="str">
        <f>VLOOKUP(D1849,'Dosage '!$A:$C,3,FALSE)</f>
        <v>喷出后形成泡沫状的制剂。</v>
      </c>
    </row>
    <row r="1850" spans="1:15">
      <c r="A1850" s="16" t="s">
        <v>723</v>
      </c>
      <c r="B1850" s="16" t="str">
        <f>VLOOKUP(A1850,Name!$A:$B,2,FALSE)</f>
        <v>二氯四氟乙烷</v>
      </c>
      <c r="C1850" s="16" t="s">
        <v>169</v>
      </c>
      <c r="D1850" s="16" t="s">
        <v>166</v>
      </c>
      <c r="E1850" s="17">
        <v>76142</v>
      </c>
      <c r="F1850" s="18" t="s">
        <v>724</v>
      </c>
      <c r="G1850" s="18" t="s">
        <v>37</v>
      </c>
      <c r="H1850" s="18" t="s">
        <v>38</v>
      </c>
      <c r="I1850" s="18"/>
      <c r="J1850" s="18"/>
      <c r="K1850" s="18"/>
      <c r="L1850" s="10" t="str">
        <f>VLOOKUP(C1850,ROUTE!$A:$C,2,FALSE)</f>
        <v>直肠给药</v>
      </c>
      <c r="M1850" s="10" t="str">
        <f>VLOOKUP(C1850,ROUTE!$A:$C,3,FALSE)</f>
        <v>通过直肠给药，如栓剂或灌肠剂。</v>
      </c>
      <c r="N1850" s="10" t="str">
        <f>VLOOKUP(D1850,'Dosage '!$A:$C,2,FALSE)</f>
        <v>定量气雾剂</v>
      </c>
      <c r="O1850" s="10" t="str">
        <f>VLOOKUP(D1850,'Dosage '!$A:$C,3,FALSE)</f>
        <v>每次按压能喷出固定剂量的气雾剂。</v>
      </c>
    </row>
    <row r="1851" spans="1:15">
      <c r="A1851" s="16" t="s">
        <v>723</v>
      </c>
      <c r="B1851" s="16" t="str">
        <f>VLOOKUP(A1851,Name!$A:$B,2,FALSE)</f>
        <v>二氯四氟乙烷</v>
      </c>
      <c r="C1851" s="16" t="s">
        <v>63</v>
      </c>
      <c r="D1851" s="16" t="s">
        <v>166</v>
      </c>
      <c r="E1851" s="17">
        <v>76142</v>
      </c>
      <c r="F1851" s="18" t="s">
        <v>724</v>
      </c>
      <c r="G1851" s="18">
        <v>51.12</v>
      </c>
      <c r="H1851" s="18" t="s">
        <v>19</v>
      </c>
      <c r="I1851" s="18"/>
      <c r="J1851" s="18"/>
      <c r="K1851" s="18"/>
      <c r="L1851" s="10" t="str">
        <f>VLOOKUP(C1851,ROUTE!$A:$C,2,FALSE)</f>
        <v>呼吸道给药（吸入）</v>
      </c>
      <c r="M1851" s="10" t="str">
        <f>VLOOKUP(C1851,ROUTE!$A:$C,3,FALSE)</f>
        <v>药物通过吸入方式进入呼吸道和肺部。</v>
      </c>
      <c r="N1851" s="10" t="str">
        <f>VLOOKUP(D1851,'Dosage '!$A:$C,2,FALSE)</f>
        <v>定量气雾剂</v>
      </c>
      <c r="O1851" s="10" t="str">
        <f>VLOOKUP(D1851,'Dosage '!$A:$C,3,FALSE)</f>
        <v>每次按压能喷出固定剂量的气雾剂。</v>
      </c>
    </row>
    <row r="1852" spans="1:15">
      <c r="A1852" s="16" t="s">
        <v>723</v>
      </c>
      <c r="B1852" s="16" t="str">
        <f>VLOOKUP(A1852,Name!$A:$B,2,FALSE)</f>
        <v>二氯四氟乙烷</v>
      </c>
      <c r="C1852" s="16" t="s">
        <v>63</v>
      </c>
      <c r="D1852" s="16" t="s">
        <v>170</v>
      </c>
      <c r="E1852" s="17">
        <v>76142</v>
      </c>
      <c r="F1852" s="18" t="s">
        <v>724</v>
      </c>
      <c r="G1852" s="18">
        <v>67.2</v>
      </c>
      <c r="H1852" s="18" t="s">
        <v>19</v>
      </c>
      <c r="I1852" s="18"/>
      <c r="J1852" s="18"/>
      <c r="K1852" s="18"/>
      <c r="L1852" s="10" t="str">
        <f>VLOOKUP(C1852,ROUTE!$A:$C,2,FALSE)</f>
        <v>呼吸道给药（吸入）</v>
      </c>
      <c r="M1852" s="10" t="str">
        <f>VLOOKUP(C1852,ROUTE!$A:$C,3,FALSE)</f>
        <v>药物通过吸入方式进入呼吸道和肺部。</v>
      </c>
      <c r="N1852" s="10" t="str">
        <f>VLOOKUP(D1852,'Dosage '!$A:$C,2,FALSE)</f>
        <v>喷雾气雾剂</v>
      </c>
      <c r="O1852" s="10" t="str">
        <f>VLOOKUP(D1852,'Dosage '!$A:$C,3,FALSE)</f>
        <v>以液滴形式喷出的气雾剂。</v>
      </c>
    </row>
    <row r="1853" spans="1:15">
      <c r="A1853" s="16" t="s">
        <v>723</v>
      </c>
      <c r="B1853" s="16" t="str">
        <f>VLOOKUP(A1853,Name!$A:$B,2,FALSE)</f>
        <v>二氯四氟乙烷</v>
      </c>
      <c r="C1853" s="16" t="s">
        <v>16</v>
      </c>
      <c r="D1853" s="16" t="s">
        <v>44</v>
      </c>
      <c r="E1853" s="17">
        <v>76142</v>
      </c>
      <c r="F1853" s="18" t="s">
        <v>724</v>
      </c>
      <c r="G1853" s="18" t="s">
        <v>37</v>
      </c>
      <c r="H1853" s="18" t="s">
        <v>38</v>
      </c>
      <c r="I1853" s="18"/>
      <c r="J1853" s="18"/>
      <c r="K1853" s="18"/>
      <c r="L1853" s="10" t="str">
        <f>VLOOKUP(C1853,ROUTE!$A:$C,2,FALSE)</f>
        <v>局部给药 / 皮肤给药</v>
      </c>
      <c r="M1853" s="10" t="str">
        <f>VLOOKUP(C1853,ROUTE!$A:$C,3,FALSE)</f>
        <v>药物直接应用于身体表面（如皮肤），通常用于产生局部效应。</v>
      </c>
      <c r="N1853" s="10" t="str">
        <f>VLOOKUP(D1853,'Dosage '!$A:$C,2,FALSE)</f>
        <v>泡沫气雾剂</v>
      </c>
      <c r="O1853" s="10" t="str">
        <f>VLOOKUP(D1853,'Dosage '!$A:$C,3,FALSE)</f>
        <v>喷出后形成泡沫状的制剂。</v>
      </c>
    </row>
    <row r="1854" spans="1:15">
      <c r="A1854" s="16" t="s">
        <v>723</v>
      </c>
      <c r="B1854" s="16" t="str">
        <f>VLOOKUP(A1854,Name!$A:$B,2,FALSE)</f>
        <v>二氯四氟乙烷</v>
      </c>
      <c r="C1854" s="16" t="s">
        <v>123</v>
      </c>
      <c r="D1854" s="16" t="s">
        <v>44</v>
      </c>
      <c r="E1854" s="17">
        <v>76142</v>
      </c>
      <c r="F1854" s="18" t="s">
        <v>724</v>
      </c>
      <c r="G1854" s="18">
        <v>85</v>
      </c>
      <c r="H1854" s="18" t="s">
        <v>19</v>
      </c>
      <c r="I1854" s="18"/>
      <c r="J1854" s="18"/>
      <c r="K1854" s="18"/>
      <c r="L1854" s="10" t="str">
        <f>VLOOKUP(C1854,ROUTE!$A:$C,2,FALSE)</f>
        <v>阴道给药</v>
      </c>
      <c r="M1854" s="10" t="str">
        <f>VLOOKUP(C1854,ROUTE!$A:$C,3,FALSE)</f>
        <v>通过阴道给药（如栓剂、乳膏）。</v>
      </c>
      <c r="N1854" s="10" t="str">
        <f>VLOOKUP(D1854,'Dosage '!$A:$C,2,FALSE)</f>
        <v>泡沫气雾剂</v>
      </c>
      <c r="O1854" s="10" t="str">
        <f>VLOOKUP(D1854,'Dosage '!$A:$C,3,FALSE)</f>
        <v>喷出后形成泡沫状的制剂。</v>
      </c>
    </row>
    <row r="1855" spans="1:15">
      <c r="A1855" s="16" t="s">
        <v>723</v>
      </c>
      <c r="B1855" s="16" t="str">
        <f>VLOOKUP(A1855,Name!$A:$B,2,FALSE)</f>
        <v>二氯四氟乙烷</v>
      </c>
      <c r="C1855" s="16" t="s">
        <v>123</v>
      </c>
      <c r="D1855" s="16" t="s">
        <v>170</v>
      </c>
      <c r="E1855" s="17">
        <v>76142</v>
      </c>
      <c r="F1855" s="18" t="s">
        <v>724</v>
      </c>
      <c r="G1855" s="18" t="s">
        <v>37</v>
      </c>
      <c r="H1855" s="18" t="s">
        <v>38</v>
      </c>
      <c r="I1855" s="18"/>
      <c r="J1855" s="18"/>
      <c r="K1855" s="18"/>
      <c r="L1855" s="10" t="str">
        <f>VLOOKUP(C1855,ROUTE!$A:$C,2,FALSE)</f>
        <v>阴道给药</v>
      </c>
      <c r="M1855" s="10" t="str">
        <f>VLOOKUP(C1855,ROUTE!$A:$C,3,FALSE)</f>
        <v>通过阴道给药（如栓剂、乳膏）。</v>
      </c>
      <c r="N1855" s="10" t="str">
        <f>VLOOKUP(D1855,'Dosage '!$A:$C,2,FALSE)</f>
        <v>喷雾气雾剂</v>
      </c>
      <c r="O1855" s="10" t="str">
        <f>VLOOKUP(D1855,'Dosage '!$A:$C,3,FALSE)</f>
        <v>以液滴形式喷出的气雾剂。</v>
      </c>
    </row>
    <row r="1856" spans="1:15">
      <c r="A1856" s="16" t="s">
        <v>725</v>
      </c>
      <c r="B1856" s="16" t="str">
        <f>VLOOKUP(A1856,Name!$A:$B,2,FALSE)</f>
        <v>二乙醇胺</v>
      </c>
      <c r="C1856" s="16" t="s">
        <v>25</v>
      </c>
      <c r="D1856" s="16" t="s">
        <v>62</v>
      </c>
      <c r="E1856" s="17">
        <v>111422</v>
      </c>
      <c r="F1856" s="18" t="s">
        <v>726</v>
      </c>
      <c r="G1856" s="18">
        <v>1.5</v>
      </c>
      <c r="H1856" s="18" t="s">
        <v>50</v>
      </c>
      <c r="I1856" s="18"/>
      <c r="J1856" s="18"/>
      <c r="K1856" s="18"/>
      <c r="L1856" s="10" t="str">
        <f>VLOOKUP(C1856,ROUTE!$A:$C,2,FALSE)</f>
        <v>静脉注射</v>
      </c>
      <c r="M1856" s="10" t="str">
        <f>VLOOKUP(C1856,ROUTE!$A:$C,3,FALSE)</f>
        <v>将药物注入静脉。</v>
      </c>
      <c r="N1856" s="10" t="str">
        <f>VLOOKUP(D1856,'Dosage '!$A:$C,2,FALSE)</f>
        <v>注射剂</v>
      </c>
      <c r="O1856" s="10" t="str">
        <f>VLOOKUP(D1856,'Dosage '!$A:$C,3,FALSE)</f>
        <v>通过注射给药的无菌制剂的总称。</v>
      </c>
    </row>
    <row r="1857" spans="1:15">
      <c r="A1857" s="16" t="s">
        <v>725</v>
      </c>
      <c r="B1857" s="16" t="str">
        <f>VLOOKUP(A1857,Name!$A:$B,2,FALSE)</f>
        <v>二乙醇胺</v>
      </c>
      <c r="C1857" s="16" t="s">
        <v>16</v>
      </c>
      <c r="D1857" s="16" t="s">
        <v>57</v>
      </c>
      <c r="E1857" s="17">
        <v>111422</v>
      </c>
      <c r="F1857" s="18" t="s">
        <v>726</v>
      </c>
      <c r="G1857" s="18">
        <v>0.3</v>
      </c>
      <c r="H1857" s="18" t="s">
        <v>19</v>
      </c>
      <c r="I1857" s="18"/>
      <c r="J1857" s="18"/>
      <c r="K1857" s="18"/>
      <c r="L1857" s="10" t="str">
        <f>VLOOKUP(C1857,ROUTE!$A:$C,2,FALSE)</f>
        <v>局部给药 / 皮肤给药</v>
      </c>
      <c r="M1857" s="10" t="str">
        <f>VLOOKUP(C1857,ROUTE!$A:$C,3,FALSE)</f>
        <v>药物直接应用于身体表面（如皮肤），通常用于产生局部效应。</v>
      </c>
      <c r="N1857" s="10" t="str">
        <f>VLOOKUP(D1857,'Dosage '!$A:$C,2,FALSE)</f>
        <v>乳膏剂</v>
      </c>
      <c r="O1857" s="10" t="str">
        <f>VLOOKUP(D1857,'Dosage '!$A:$C,3,FALSE)</f>
        <v>油和水混合的乳剂型半固体制剂。</v>
      </c>
    </row>
    <row r="1858" spans="1:15">
      <c r="A1858" s="16" t="s">
        <v>727</v>
      </c>
      <c r="B1858" s="16" t="str">
        <f>VLOOKUP(A1858,Name!$A:$B,2,FALSE)</f>
        <v>邻苯二甲酸二乙酯</v>
      </c>
      <c r="C1858" s="16" t="s">
        <v>27</v>
      </c>
      <c r="D1858" s="16" t="s">
        <v>28</v>
      </c>
      <c r="E1858" s="17">
        <v>84662</v>
      </c>
      <c r="F1858" s="18" t="s">
        <v>728</v>
      </c>
      <c r="G1858" s="18"/>
      <c r="H1858" s="18"/>
      <c r="I1858" s="20">
        <v>9</v>
      </c>
      <c r="J1858" s="18" t="s">
        <v>24</v>
      </c>
      <c r="K1858" s="18"/>
      <c r="L1858" s="10" t="str">
        <f>VLOOKUP(C1858,ROUTE!$A:$C,2,FALSE)</f>
        <v>口服</v>
      </c>
      <c r="M1858" s="10" t="str">
        <f>VLOOKUP(C1858,ROUTE!$A:$C,3,FALSE)</f>
        <v>通过口腔吞咽给药。</v>
      </c>
      <c r="N1858" s="10" t="str">
        <f>VLOOKUP(D1858,'Dosage '!$A:$C,2,FALSE)</f>
        <v>胶囊剂</v>
      </c>
      <c r="O1858" s="10" t="str">
        <f>VLOOKUP(D1858,'Dosage '!$A:$C,3,FALSE)</f>
        <v>药物装在可溶性外壳中的制剂。</v>
      </c>
    </row>
    <row r="1859" spans="1:15">
      <c r="A1859" s="16" t="s">
        <v>727</v>
      </c>
      <c r="B1859" s="16" t="str">
        <f>VLOOKUP(A1859,Name!$A:$B,2,FALSE)</f>
        <v>邻苯二甲酸二乙酯</v>
      </c>
      <c r="C1859" s="16" t="s">
        <v>27</v>
      </c>
      <c r="D1859" s="16" t="s">
        <v>495</v>
      </c>
      <c r="E1859" s="17">
        <v>84662</v>
      </c>
      <c r="F1859" s="18" t="s">
        <v>728</v>
      </c>
      <c r="G1859" s="18">
        <v>6.8</v>
      </c>
      <c r="H1859" s="18" t="s">
        <v>24</v>
      </c>
      <c r="I1859" s="18"/>
      <c r="J1859" s="18"/>
      <c r="K1859" s="18"/>
      <c r="L1859" s="10" t="str">
        <f>VLOOKUP(C1859,ROUTE!$A:$C,2,FALSE)</f>
        <v>口服</v>
      </c>
      <c r="M1859" s="10" t="str">
        <f>VLOOKUP(C1859,ROUTE!$A:$C,3,FALSE)</f>
        <v>通过口腔吞咽给药。</v>
      </c>
      <c r="N1859" s="10" t="str">
        <f>VLOOKUP(D1859,'Dosage '!$A:$C,2,FALSE)</f>
        <v>包衣微丸胶囊</v>
      </c>
      <c r="O1859" s="10" t="str">
        <f>VLOOKUP(D1859,'Dosage '!$A:$C,3,FALSE)</f>
        <v>胶囊内填充了经过包衣处理的微丸。</v>
      </c>
    </row>
    <row r="1860" spans="1:15">
      <c r="A1860" s="16" t="s">
        <v>727</v>
      </c>
      <c r="B1860" s="16" t="str">
        <f>VLOOKUP(A1860,Name!$A:$B,2,FALSE)</f>
        <v>邻苯二甲酸二乙酯</v>
      </c>
      <c r="C1860" s="16" t="s">
        <v>27</v>
      </c>
      <c r="D1860" s="16" t="s">
        <v>133</v>
      </c>
      <c r="E1860" s="17">
        <v>84662</v>
      </c>
      <c r="F1860" s="18" t="s">
        <v>728</v>
      </c>
      <c r="G1860" s="18">
        <v>12</v>
      </c>
      <c r="H1860" s="18" t="s">
        <v>24</v>
      </c>
      <c r="I1860" s="18"/>
      <c r="J1860" s="18"/>
      <c r="K1860" s="18"/>
      <c r="L1860" s="10" t="str">
        <f>VLOOKUP(C1860,ROUTE!$A:$C,2,FALSE)</f>
        <v>口服</v>
      </c>
      <c r="M1860" s="10" t="str">
        <f>VLOOKUP(C1860,ROUTE!$A:$C,3,FALSE)</f>
        <v>通过口腔吞咽给药。</v>
      </c>
      <c r="N1860" s="10" t="str">
        <f>VLOOKUP(D1860,'Dosage '!$A:$C,2,FALSE)</f>
        <v>迟释胶囊 (肠溶胶囊)</v>
      </c>
      <c r="O1860" s="10" t="str">
        <f>VLOOKUP(D1860,'Dosage '!$A:$C,3,FALSE)</f>
        <v>药物延迟释放的胶囊。</v>
      </c>
    </row>
    <row r="1861" spans="1:15">
      <c r="A1861" s="16" t="s">
        <v>727</v>
      </c>
      <c r="B1861" s="16" t="str">
        <f>VLOOKUP(A1861,Name!$A:$B,2,FALSE)</f>
        <v>邻苯二甲酸二乙酯</v>
      </c>
      <c r="C1861" s="16" t="s">
        <v>27</v>
      </c>
      <c r="D1861" s="16" t="s">
        <v>79</v>
      </c>
      <c r="E1861" s="17">
        <v>84662</v>
      </c>
      <c r="F1861" s="18" t="s">
        <v>728</v>
      </c>
      <c r="G1861" s="18"/>
      <c r="H1861" s="18"/>
      <c r="I1861" s="20">
        <v>172</v>
      </c>
      <c r="J1861" s="18" t="s">
        <v>24</v>
      </c>
      <c r="K1861" s="18"/>
      <c r="L1861" s="10" t="str">
        <f>VLOOKUP(C1861,ROUTE!$A:$C,2,FALSE)</f>
        <v>口服</v>
      </c>
      <c r="M1861" s="10" t="str">
        <f>VLOOKUP(C1861,ROUTE!$A:$C,3,FALSE)</f>
        <v>通过口腔吞咽给药。</v>
      </c>
      <c r="N1861" s="10" t="str">
        <f>VLOOKUP(D1861,'Dosage '!$A:$C,2,FALSE)</f>
        <v>缓释胶囊</v>
      </c>
      <c r="O1861" s="10" t="str">
        <f>VLOOKUP(D1861,'Dosage '!$A:$C,3,FALSE)</f>
        <v>药物从胶囊中缓慢、持续释放。</v>
      </c>
    </row>
    <row r="1862" spans="1:15">
      <c r="A1862" s="16" t="s">
        <v>727</v>
      </c>
      <c r="B1862" s="16" t="str">
        <f>VLOOKUP(A1862,Name!$A:$B,2,FALSE)</f>
        <v>邻苯二甲酸二乙酯</v>
      </c>
      <c r="C1862" s="16" t="s">
        <v>27</v>
      </c>
      <c r="D1862" s="16" t="s">
        <v>31</v>
      </c>
      <c r="E1862" s="17">
        <v>84662</v>
      </c>
      <c r="F1862" s="18" t="s">
        <v>728</v>
      </c>
      <c r="G1862" s="18"/>
      <c r="H1862" s="18"/>
      <c r="I1862" s="20">
        <v>6</v>
      </c>
      <c r="J1862" s="18" t="s">
        <v>24</v>
      </c>
      <c r="K1862" s="18"/>
      <c r="L1862" s="10" t="str">
        <f>VLOOKUP(C1862,ROUTE!$A:$C,2,FALSE)</f>
        <v>口服</v>
      </c>
      <c r="M1862" s="10" t="str">
        <f>VLOOKUP(C1862,ROUTE!$A:$C,3,FALSE)</f>
        <v>通过口腔吞咽给药。</v>
      </c>
      <c r="N1862" s="10" t="str">
        <f>VLOOKUP(D1862,'Dosage '!$A:$C,2,FALSE)</f>
        <v>片剂</v>
      </c>
      <c r="O1862" s="10" t="str">
        <f>VLOOKUP(D1862,'Dosage '!$A:$C,3,FALSE)</f>
        <v>由药物和辅料压制而成的固体制剂。</v>
      </c>
    </row>
    <row r="1863" spans="1:15">
      <c r="A1863" s="16" t="s">
        <v>727</v>
      </c>
      <c r="B1863" s="16" t="str">
        <f>VLOOKUP(A1863,Name!$A:$B,2,FALSE)</f>
        <v>邻苯二甲酸二乙酯</v>
      </c>
      <c r="C1863" s="16" t="s">
        <v>27</v>
      </c>
      <c r="D1863" s="16" t="s">
        <v>33</v>
      </c>
      <c r="E1863" s="17">
        <v>84662</v>
      </c>
      <c r="F1863" s="18" t="s">
        <v>728</v>
      </c>
      <c r="G1863" s="18"/>
      <c r="H1863" s="18"/>
      <c r="I1863" s="20">
        <v>6</v>
      </c>
      <c r="J1863" s="18" t="s">
        <v>24</v>
      </c>
      <c r="K1863" s="18"/>
      <c r="L1863" s="10" t="str">
        <f>VLOOKUP(C1863,ROUTE!$A:$C,2,FALSE)</f>
        <v>口服</v>
      </c>
      <c r="M1863" s="10" t="str">
        <f>VLOOKUP(C1863,ROUTE!$A:$C,3,FALSE)</f>
        <v>通过口腔吞咽给药。</v>
      </c>
      <c r="N1863" s="10" t="str">
        <f>VLOOKUP(D1863,'Dosage '!$A:$C,2,FALSE)</f>
        <v>咀嚼片</v>
      </c>
      <c r="O1863" s="10" t="str">
        <f>VLOOKUP(D1863,'Dosage '!$A:$C,3,FALSE)</f>
        <v>在吞咽前需在口中咀嚼的片剂。</v>
      </c>
    </row>
    <row r="1864" spans="1:15">
      <c r="A1864" s="16" t="s">
        <v>727</v>
      </c>
      <c r="B1864" s="16" t="str">
        <f>VLOOKUP(A1864,Name!$A:$B,2,FALSE)</f>
        <v>邻苯二甲酸二乙酯</v>
      </c>
      <c r="C1864" s="16" t="s">
        <v>27</v>
      </c>
      <c r="D1864" s="16" t="s">
        <v>84</v>
      </c>
      <c r="E1864" s="17">
        <v>84662</v>
      </c>
      <c r="F1864" s="18" t="s">
        <v>728</v>
      </c>
      <c r="G1864" s="18">
        <v>2.8</v>
      </c>
      <c r="H1864" s="18" t="s">
        <v>24</v>
      </c>
      <c r="I1864" s="20"/>
      <c r="J1864" s="18"/>
      <c r="K1864" s="18"/>
      <c r="L1864" s="10" t="str">
        <f>VLOOKUP(C1864,ROUTE!$A:$C,2,FALSE)</f>
        <v>口服</v>
      </c>
      <c r="M1864" s="10" t="str">
        <f>VLOOKUP(C1864,ROUTE!$A:$C,3,FALSE)</f>
        <v>通过口腔吞咽给药。</v>
      </c>
      <c r="N1864" s="10" t="str">
        <f>VLOOKUP(D1864,'Dosage '!$A:$C,2,FALSE)</f>
        <v>包衣片</v>
      </c>
      <c r="O1864" s="10" t="str">
        <f>VLOOKUP(D1864,'Dosage '!$A:$C,3,FALSE)</f>
        <v>片剂外层有包衣的总称。</v>
      </c>
    </row>
    <row r="1865" spans="1:15">
      <c r="A1865" s="16" t="s">
        <v>727</v>
      </c>
      <c r="B1865" s="16" t="str">
        <f>VLOOKUP(A1865,Name!$A:$B,2,FALSE)</f>
        <v>邻苯二甲酸二乙酯</v>
      </c>
      <c r="C1865" s="16" t="s">
        <v>27</v>
      </c>
      <c r="D1865" s="16" t="s">
        <v>70</v>
      </c>
      <c r="E1865" s="17">
        <v>84662</v>
      </c>
      <c r="F1865" s="18" t="s">
        <v>728</v>
      </c>
      <c r="G1865" s="18"/>
      <c r="H1865" s="18"/>
      <c r="I1865" s="20">
        <v>131</v>
      </c>
      <c r="J1865" s="18" t="s">
        <v>24</v>
      </c>
      <c r="K1865" s="18"/>
      <c r="L1865" s="10" t="str">
        <f>VLOOKUP(C1865,ROUTE!$A:$C,2,FALSE)</f>
        <v>口服</v>
      </c>
      <c r="M1865" s="10" t="str">
        <f>VLOOKUP(C1865,ROUTE!$A:$C,3,FALSE)</f>
        <v>通过口腔吞咽给药。</v>
      </c>
      <c r="N1865" s="10" t="str">
        <f>VLOOKUP(D1865,'Dosage '!$A:$C,2,FALSE)</f>
        <v>迟释片 (肠溶片)</v>
      </c>
      <c r="O1865" s="10" t="str">
        <f>VLOOKUP(D1865,'Dosage '!$A:$C,3,FALSE)</f>
        <v>药物延迟释放的片剂。</v>
      </c>
    </row>
    <row r="1866" spans="1:15">
      <c r="A1866" s="16" t="s">
        <v>727</v>
      </c>
      <c r="B1866" s="16" t="str">
        <f>VLOOKUP(A1866,Name!$A:$B,2,FALSE)</f>
        <v>邻苯二甲酸二乙酯</v>
      </c>
      <c r="C1866" s="16" t="s">
        <v>27</v>
      </c>
      <c r="D1866" s="16" t="s">
        <v>34</v>
      </c>
      <c r="E1866" s="17">
        <v>84662</v>
      </c>
      <c r="F1866" s="18" t="s">
        <v>728</v>
      </c>
      <c r="G1866" s="18"/>
      <c r="H1866" s="18"/>
      <c r="I1866" s="20">
        <v>43</v>
      </c>
      <c r="J1866" s="18" t="s">
        <v>24</v>
      </c>
      <c r="K1866" s="18"/>
      <c r="L1866" s="10" t="str">
        <f>VLOOKUP(C1866,ROUTE!$A:$C,2,FALSE)</f>
        <v>口服</v>
      </c>
      <c r="M1866" s="10" t="str">
        <f>VLOOKUP(C1866,ROUTE!$A:$C,3,FALSE)</f>
        <v>通过口腔吞咽给药。</v>
      </c>
      <c r="N1866" s="10" t="str">
        <f>VLOOKUP(D1866,'Dosage '!$A:$C,2,FALSE)</f>
        <v>缓释片</v>
      </c>
      <c r="O1866" s="10" t="str">
        <f>VLOOKUP(D1866,'Dosage '!$A:$C,3,FALSE)</f>
        <v>药物缓慢、持续释放的片剂。</v>
      </c>
    </row>
    <row r="1867" spans="1:15">
      <c r="A1867" s="16" t="s">
        <v>727</v>
      </c>
      <c r="B1867" s="16" t="str">
        <f>VLOOKUP(A1867,Name!$A:$B,2,FALSE)</f>
        <v>邻苯二甲酸二乙酯</v>
      </c>
      <c r="C1867" s="16" t="s">
        <v>27</v>
      </c>
      <c r="D1867" s="16" t="s">
        <v>35</v>
      </c>
      <c r="E1867" s="17">
        <v>84662</v>
      </c>
      <c r="F1867" s="18" t="s">
        <v>728</v>
      </c>
      <c r="G1867" s="18"/>
      <c r="H1867" s="18"/>
      <c r="I1867" s="20">
        <v>4</v>
      </c>
      <c r="J1867" s="18" t="s">
        <v>24</v>
      </c>
      <c r="K1867" s="18"/>
      <c r="L1867" s="10" t="str">
        <f>VLOOKUP(C1867,ROUTE!$A:$C,2,FALSE)</f>
        <v>口服</v>
      </c>
      <c r="M1867" s="10" t="str">
        <f>VLOOKUP(C1867,ROUTE!$A:$C,3,FALSE)</f>
        <v>通过口腔吞咽给药。</v>
      </c>
      <c r="N1867" s="10" t="str">
        <f>VLOOKUP(D1867,'Dosage '!$A:$C,2,FALSE)</f>
        <v>薄膜衣片</v>
      </c>
      <c r="O1867" s="10" t="str">
        <f>VLOOKUP(D1867,'Dosage '!$A:$C,3,FALSE)</f>
        <v>在片剂核心外包有一层薄膜。</v>
      </c>
    </row>
    <row r="1868" spans="1:15">
      <c r="A1868" s="16" t="s">
        <v>729</v>
      </c>
      <c r="B1868" s="16" t="str">
        <f>VLOOKUP(A1868,Name!$A:$B,2,FALSE)</f>
        <v>癸二酸二乙酯</v>
      </c>
      <c r="C1868" s="16" t="s">
        <v>16</v>
      </c>
      <c r="D1868" s="16" t="s">
        <v>17</v>
      </c>
      <c r="E1868" s="17">
        <v>110407</v>
      </c>
      <c r="F1868" s="18" t="s">
        <v>730</v>
      </c>
      <c r="G1868" s="18"/>
      <c r="H1868" s="18"/>
      <c r="I1868" s="20">
        <v>212</v>
      </c>
      <c r="J1868" s="18" t="s">
        <v>24</v>
      </c>
      <c r="K1868" s="18"/>
      <c r="L1868" s="10" t="str">
        <f>VLOOKUP(C1868,ROUTE!$A:$C,2,FALSE)</f>
        <v>局部给药 / 皮肤给药</v>
      </c>
      <c r="M1868" s="10" t="str">
        <f>VLOOKUP(C1868,ROUTE!$A:$C,3,FALSE)</f>
        <v>药物直接应用于身体表面（如皮肤），通常用于产生局部效应。</v>
      </c>
      <c r="N1868" s="10" t="str">
        <f>VLOOKUP(D1868,'Dosage '!$A:$C,2,FALSE)</f>
        <v>洗剂</v>
      </c>
      <c r="O1868" s="10" t="str">
        <f>VLOOKUP(D1868,'Dosage '!$A:$C,3,FALSE)</f>
        <v>用于皮肤的液体或半液体。</v>
      </c>
    </row>
    <row r="1869" spans="1:15">
      <c r="A1869" s="16" t="s">
        <v>729</v>
      </c>
      <c r="B1869" s="16" t="str">
        <f>VLOOKUP(A1869,Name!$A:$B,2,FALSE)</f>
        <v>癸二酸二乙酯</v>
      </c>
      <c r="C1869" s="16" t="s">
        <v>16</v>
      </c>
      <c r="D1869" s="16" t="s">
        <v>29</v>
      </c>
      <c r="E1869" s="17">
        <v>110407</v>
      </c>
      <c r="F1869" s="18" t="s">
        <v>730</v>
      </c>
      <c r="G1869" s="18">
        <v>24</v>
      </c>
      <c r="H1869" s="18" t="s">
        <v>19</v>
      </c>
      <c r="I1869" s="18"/>
      <c r="J1869" s="18"/>
      <c r="K1869" s="18"/>
      <c r="L1869" s="10" t="str">
        <f>VLOOKUP(C1869,ROUTE!$A:$C,2,FALSE)</f>
        <v>局部给药 / 皮肤给药</v>
      </c>
      <c r="M1869" s="10" t="str">
        <f>VLOOKUP(C1869,ROUTE!$A:$C,3,FALSE)</f>
        <v>药物直接应用于身体表面（如皮肤），通常用于产生局部效应。</v>
      </c>
      <c r="N1869" s="10" t="str">
        <f>VLOOKUP(D1869,'Dosage '!$A:$C,2,FALSE)</f>
        <v>溶液剂</v>
      </c>
      <c r="O1869" s="10" t="str">
        <f>VLOOKUP(D1869,'Dosage '!$A:$C,3,FALSE)</f>
        <v>药物完全溶解在溶剂中的澄清液体。</v>
      </c>
    </row>
    <row r="1870" spans="1:15">
      <c r="A1870" s="16" t="s">
        <v>731</v>
      </c>
      <c r="B1870" s="16" t="str">
        <f>VLOOKUP(A1870,Name!$A:$B,2,FALSE)</f>
        <v>二甘醇单双棕榈酸硬脂酸酯</v>
      </c>
      <c r="C1870" s="16" t="s">
        <v>123</v>
      </c>
      <c r="D1870" s="16" t="s">
        <v>57</v>
      </c>
      <c r="E1870" s="17">
        <v>85116978</v>
      </c>
      <c r="F1870" s="18" t="s">
        <v>732</v>
      </c>
      <c r="G1870" s="18"/>
      <c r="H1870" s="18"/>
      <c r="I1870" s="20">
        <v>874</v>
      </c>
      <c r="J1870" s="18" t="s">
        <v>24</v>
      </c>
      <c r="K1870" s="18"/>
      <c r="L1870" s="10" t="str">
        <f>VLOOKUP(C1870,ROUTE!$A:$C,2,FALSE)</f>
        <v>阴道给药</v>
      </c>
      <c r="M1870" s="10" t="str">
        <f>VLOOKUP(C1870,ROUTE!$A:$C,3,FALSE)</f>
        <v>通过阴道给药（如栓剂、乳膏）。</v>
      </c>
      <c r="N1870" s="10" t="str">
        <f>VLOOKUP(D1870,'Dosage '!$A:$C,2,FALSE)</f>
        <v>乳膏剂</v>
      </c>
      <c r="O1870" s="10" t="str">
        <f>VLOOKUP(D1870,'Dosage '!$A:$C,3,FALSE)</f>
        <v>油和水混合的乳剂型半固体制剂。</v>
      </c>
    </row>
    <row r="1871" spans="1:15">
      <c r="A1871" s="16" t="s">
        <v>733</v>
      </c>
      <c r="B1871" s="16" t="str">
        <f>VLOOKUP(A1871,Name!$A:$B,2,FALSE)</f>
        <v>二甘醇单乙醚</v>
      </c>
      <c r="C1871" s="16" t="s">
        <v>16</v>
      </c>
      <c r="D1871" s="16" t="s">
        <v>57</v>
      </c>
      <c r="E1871" s="17">
        <v>111900</v>
      </c>
      <c r="F1871" s="18" t="s">
        <v>734</v>
      </c>
      <c r="G1871" s="18"/>
      <c r="H1871" s="18"/>
      <c r="I1871" s="18">
        <v>1290</v>
      </c>
      <c r="J1871" s="18" t="s">
        <v>24</v>
      </c>
      <c r="K1871" s="18"/>
      <c r="L1871" s="10" t="str">
        <f>VLOOKUP(C1871,ROUTE!$A:$C,2,FALSE)</f>
        <v>局部给药 / 皮肤给药</v>
      </c>
      <c r="M1871" s="10" t="str">
        <f>VLOOKUP(C1871,ROUTE!$A:$C,3,FALSE)</f>
        <v>药物直接应用于身体表面（如皮肤），通常用于产生局部效应。</v>
      </c>
      <c r="N1871" s="10" t="str">
        <f>VLOOKUP(D1871,'Dosage '!$A:$C,2,FALSE)</f>
        <v>乳膏剂</v>
      </c>
      <c r="O1871" s="10" t="str">
        <f>VLOOKUP(D1871,'Dosage '!$A:$C,3,FALSE)</f>
        <v>油和水混合的乳剂型半固体制剂。</v>
      </c>
    </row>
    <row r="1872" spans="1:15">
      <c r="A1872" s="16" t="s">
        <v>733</v>
      </c>
      <c r="B1872" s="16" t="str">
        <f>VLOOKUP(A1872,Name!$A:$B,2,FALSE)</f>
        <v>二甘醇单乙醚</v>
      </c>
      <c r="C1872" s="16" t="s">
        <v>16</v>
      </c>
      <c r="D1872" s="16" t="s">
        <v>160</v>
      </c>
      <c r="E1872" s="17">
        <v>111900</v>
      </c>
      <c r="F1872" s="18" t="s">
        <v>734</v>
      </c>
      <c r="G1872" s="18"/>
      <c r="H1872" s="18"/>
      <c r="I1872" s="20">
        <v>2500</v>
      </c>
      <c r="J1872" s="18" t="s">
        <v>24</v>
      </c>
      <c r="K1872" s="18" t="s">
        <v>32</v>
      </c>
      <c r="L1872" s="10" t="str">
        <f>VLOOKUP(C1872,ROUTE!$A:$C,2,FALSE)</f>
        <v>局部给药 / 皮肤给药</v>
      </c>
      <c r="M1872" s="10" t="str">
        <f>VLOOKUP(C1872,ROUTE!$A:$C,3,FALSE)</f>
        <v>药物直接应用于身体表面（如皮肤），通常用于产生局部效应。</v>
      </c>
      <c r="N1872" s="10" t="str">
        <f>VLOOKUP(D1872,'Dosage '!$A:$C,2,FALSE)</f>
        <v>凝胶剂</v>
      </c>
      <c r="O1872" s="10" t="str">
        <f>VLOOKUP(D1872,'Dosage '!$A:$C,3,FALSE)</f>
        <v>药物分散在半固态胶状基质中的制剂。</v>
      </c>
    </row>
    <row r="1873" spans="1:15">
      <c r="A1873" s="16" t="s">
        <v>733</v>
      </c>
      <c r="B1873" s="16" t="str">
        <f>VLOOKUP(A1873,Name!$A:$B,2,FALSE)</f>
        <v>二甘醇单乙醚</v>
      </c>
      <c r="C1873" s="16" t="s">
        <v>16</v>
      </c>
      <c r="D1873" s="16" t="s">
        <v>17</v>
      </c>
      <c r="E1873" s="17">
        <v>111900</v>
      </c>
      <c r="F1873" s="18" t="s">
        <v>734</v>
      </c>
      <c r="G1873" s="18"/>
      <c r="H1873" s="18"/>
      <c r="I1873" s="20">
        <v>714</v>
      </c>
      <c r="J1873" s="18" t="s">
        <v>24</v>
      </c>
      <c r="K1873" s="18"/>
      <c r="L1873" s="10" t="str">
        <f>VLOOKUP(C1873,ROUTE!$A:$C,2,FALSE)</f>
        <v>局部给药 / 皮肤给药</v>
      </c>
      <c r="M1873" s="10" t="str">
        <f>VLOOKUP(C1873,ROUTE!$A:$C,3,FALSE)</f>
        <v>药物直接应用于身体表面（如皮肤），通常用于产生局部效应。</v>
      </c>
      <c r="N1873" s="10" t="str">
        <f>VLOOKUP(D1873,'Dosage '!$A:$C,2,FALSE)</f>
        <v>洗剂</v>
      </c>
      <c r="O1873" s="10" t="str">
        <f>VLOOKUP(D1873,'Dosage '!$A:$C,3,FALSE)</f>
        <v>用于皮肤的液体或半液体。</v>
      </c>
    </row>
    <row r="1874" spans="1:15">
      <c r="A1874" s="16" t="s">
        <v>733</v>
      </c>
      <c r="B1874" s="16" t="str">
        <f>VLOOKUP(A1874,Name!$A:$B,2,FALSE)</f>
        <v>二甘醇单乙醚</v>
      </c>
      <c r="C1874" s="16" t="s">
        <v>16</v>
      </c>
      <c r="D1874" s="16" t="s">
        <v>36</v>
      </c>
      <c r="E1874" s="17">
        <v>111900</v>
      </c>
      <c r="F1874" s="18" t="s">
        <v>734</v>
      </c>
      <c r="G1874" s="18">
        <v>5</v>
      </c>
      <c r="H1874" s="18" t="s">
        <v>19</v>
      </c>
      <c r="I1874" s="18"/>
      <c r="J1874" s="18"/>
      <c r="K1874" s="18"/>
      <c r="L1874" s="10" t="str">
        <f>VLOOKUP(C1874,ROUTE!$A:$C,2,FALSE)</f>
        <v>局部给药 / 皮肤给药</v>
      </c>
      <c r="M1874" s="10" t="str">
        <f>VLOOKUP(C1874,ROUTE!$A:$C,3,FALSE)</f>
        <v>药物直接应用于身体表面（如皮肤），通常用于产生局部效应。</v>
      </c>
      <c r="N1874" s="10" t="str">
        <f>VLOOKUP(D1874,'Dosage '!$A:$C,2,FALSE)</f>
        <v>软膏剂</v>
      </c>
      <c r="O1874" s="10" t="str">
        <f>VLOOKUP(D1874,'Dosage '!$A:$C,3,FALSE)</f>
        <v>通常为油性基质，用于皮肤的半固体制剂。</v>
      </c>
    </row>
    <row r="1875" spans="1:15">
      <c r="A1875" s="16" t="s">
        <v>733</v>
      </c>
      <c r="B1875" s="16" t="str">
        <f>VLOOKUP(A1875,Name!$A:$B,2,FALSE)</f>
        <v>二甘醇单乙醚</v>
      </c>
      <c r="C1875" s="16" t="s">
        <v>16</v>
      </c>
      <c r="D1875" s="16" t="s">
        <v>39</v>
      </c>
      <c r="E1875" s="17">
        <v>111900</v>
      </c>
      <c r="F1875" s="18" t="s">
        <v>734</v>
      </c>
      <c r="G1875" s="18"/>
      <c r="H1875" s="18"/>
      <c r="I1875" s="20">
        <v>1720</v>
      </c>
      <c r="J1875" s="18" t="s">
        <v>24</v>
      </c>
      <c r="K1875" s="18"/>
      <c r="L1875" s="10" t="str">
        <f>VLOOKUP(C1875,ROUTE!$A:$C,2,FALSE)</f>
        <v>局部给药 / 皮肤给药</v>
      </c>
      <c r="M1875" s="10" t="str">
        <f>VLOOKUP(C1875,ROUTE!$A:$C,3,FALSE)</f>
        <v>药物直接应用于身体表面（如皮肤），通常用于产生局部效应。</v>
      </c>
      <c r="N1875" s="10" t="str">
        <f>VLOOKUP(D1875,'Dosage '!$A:$C,2,FALSE)</f>
        <v>（给药）系统</v>
      </c>
      <c r="O1875" s="10" t="str">
        <f>VLOOKUP(D1875,'Dosage '!$A:$C,3,FALSE)</f>
        <v>通常指透皮贴剂，能控制药物释放速率。</v>
      </c>
    </row>
    <row r="1876" spans="1:15">
      <c r="A1876" s="16" t="s">
        <v>733</v>
      </c>
      <c r="B1876" s="16" t="str">
        <f>VLOOKUP(A1876,Name!$A:$B,2,FALSE)</f>
        <v>二甘醇单乙醚</v>
      </c>
      <c r="C1876" s="16" t="s">
        <v>53</v>
      </c>
      <c r="D1876" s="16" t="s">
        <v>160</v>
      </c>
      <c r="E1876" s="17">
        <v>111900</v>
      </c>
      <c r="F1876" s="18" t="s">
        <v>734</v>
      </c>
      <c r="G1876" s="18"/>
      <c r="H1876" s="18"/>
      <c r="I1876" s="20">
        <v>87</v>
      </c>
      <c r="J1876" s="18" t="s">
        <v>24</v>
      </c>
      <c r="K1876" s="18"/>
      <c r="L1876" s="10" t="str">
        <f>VLOOKUP(C1876,ROUTE!$A:$C,2,FALSE)</f>
        <v>透皮给药</v>
      </c>
      <c r="M1876" s="10" t="str">
        <f>VLOOKUP(C1876,ROUTE!$A:$C,3,FALSE)</f>
        <v>药物通过皮肤吸收进入血液循环，以产生全身效应（如贴剂）。</v>
      </c>
      <c r="N1876" s="10" t="str">
        <f>VLOOKUP(D1876,'Dosage '!$A:$C,2,FALSE)</f>
        <v>凝胶剂</v>
      </c>
      <c r="O1876" s="10" t="str">
        <f>VLOOKUP(D1876,'Dosage '!$A:$C,3,FALSE)</f>
        <v>药物分散在半固态胶状基质中的制剂。</v>
      </c>
    </row>
    <row r="1877" spans="1:15">
      <c r="A1877" s="16" t="s">
        <v>735</v>
      </c>
      <c r="B1877" s="16" t="str">
        <f>VLOOKUP(A1877,Name!$A:$B,2,FALSE)</f>
        <v>二羟基氨基乙酸铝</v>
      </c>
      <c r="C1877" s="16" t="s">
        <v>27</v>
      </c>
      <c r="D1877" s="16" t="s">
        <v>31</v>
      </c>
      <c r="E1877" s="17">
        <v>41354487</v>
      </c>
      <c r="F1877" s="18" t="s">
        <v>736</v>
      </c>
      <c r="G1877" s="18" t="s">
        <v>37</v>
      </c>
      <c r="H1877" s="18" t="s">
        <v>38</v>
      </c>
      <c r="I1877" s="18"/>
      <c r="J1877" s="18"/>
      <c r="K1877" s="18"/>
      <c r="L1877" s="10" t="str">
        <f>VLOOKUP(C1877,ROUTE!$A:$C,2,FALSE)</f>
        <v>口服</v>
      </c>
      <c r="M1877" s="10" t="str">
        <f>VLOOKUP(C1877,ROUTE!$A:$C,3,FALSE)</f>
        <v>通过口腔吞咽给药。</v>
      </c>
      <c r="N1877" s="10" t="str">
        <f>VLOOKUP(D1877,'Dosage '!$A:$C,2,FALSE)</f>
        <v>片剂</v>
      </c>
      <c r="O1877" s="10" t="str">
        <f>VLOOKUP(D1877,'Dosage '!$A:$C,3,FALSE)</f>
        <v>由药物和辅料压制而成的固体制剂。</v>
      </c>
    </row>
    <row r="1878" spans="1:15">
      <c r="A1878" s="16" t="s">
        <v>735</v>
      </c>
      <c r="B1878" s="16" t="str">
        <f>VLOOKUP(A1878,Name!$A:$B,2,FALSE)</f>
        <v>二羟基氨基乙酸铝</v>
      </c>
      <c r="C1878" s="16" t="s">
        <v>16</v>
      </c>
      <c r="D1878" s="16" t="s">
        <v>39</v>
      </c>
      <c r="E1878" s="17">
        <v>41354487</v>
      </c>
      <c r="F1878" s="18" t="s">
        <v>736</v>
      </c>
      <c r="G1878" s="18"/>
      <c r="H1878" s="18"/>
      <c r="I1878" s="20">
        <v>420</v>
      </c>
      <c r="J1878" s="18" t="s">
        <v>24</v>
      </c>
      <c r="K1878" s="18"/>
      <c r="L1878" s="10" t="str">
        <f>VLOOKUP(C1878,ROUTE!$A:$C,2,FALSE)</f>
        <v>局部给药 / 皮肤给药</v>
      </c>
      <c r="M1878" s="10" t="str">
        <f>VLOOKUP(C1878,ROUTE!$A:$C,3,FALSE)</f>
        <v>药物直接应用于身体表面（如皮肤），通常用于产生局部效应。</v>
      </c>
      <c r="N1878" s="10" t="str">
        <f>VLOOKUP(D1878,'Dosage '!$A:$C,2,FALSE)</f>
        <v>（给药）系统</v>
      </c>
      <c r="O1878" s="10" t="str">
        <f>VLOOKUP(D1878,'Dosage '!$A:$C,3,FALSE)</f>
        <v>通常指透皮贴剂，能控制药物释放速率。</v>
      </c>
    </row>
    <row r="1879" spans="1:15">
      <c r="A1879" s="16" t="s">
        <v>737</v>
      </c>
      <c r="B1879" s="16" t="str">
        <f>VLOOKUP(A1879,Name!$A:$B,2,FALSE)</f>
        <v>二羟基碳酸铝钠</v>
      </c>
      <c r="C1879" s="16" t="s">
        <v>27</v>
      </c>
      <c r="D1879" s="16" t="s">
        <v>31</v>
      </c>
      <c r="E1879" s="17">
        <v>16482556</v>
      </c>
      <c r="F1879" s="18" t="s">
        <v>738</v>
      </c>
      <c r="G1879" s="18">
        <v>7.2</v>
      </c>
      <c r="H1879" s="18" t="s">
        <v>24</v>
      </c>
      <c r="I1879" s="18"/>
      <c r="J1879" s="18"/>
      <c r="K1879" s="18"/>
      <c r="L1879" s="10" t="str">
        <f>VLOOKUP(C1879,ROUTE!$A:$C,2,FALSE)</f>
        <v>口服</v>
      </c>
      <c r="M1879" s="10" t="str">
        <f>VLOOKUP(C1879,ROUTE!$A:$C,3,FALSE)</f>
        <v>通过口腔吞咽给药。</v>
      </c>
      <c r="N1879" s="10" t="str">
        <f>VLOOKUP(D1879,'Dosage '!$A:$C,2,FALSE)</f>
        <v>片剂</v>
      </c>
      <c r="O1879" s="10" t="str">
        <f>VLOOKUP(D1879,'Dosage '!$A:$C,3,FALSE)</f>
        <v>由药物和辅料压制而成的固体制剂。</v>
      </c>
    </row>
    <row r="1880" spans="1:15">
      <c r="A1880" s="16" t="s">
        <v>737</v>
      </c>
      <c r="B1880" s="16" t="str">
        <f>VLOOKUP(A1880,Name!$A:$B,2,FALSE)</f>
        <v>二羟基碳酸铝钠</v>
      </c>
      <c r="C1880" s="16" t="s">
        <v>27</v>
      </c>
      <c r="D1880" s="16" t="s">
        <v>33</v>
      </c>
      <c r="E1880" s="17">
        <v>16482556</v>
      </c>
      <c r="F1880" s="18" t="s">
        <v>738</v>
      </c>
      <c r="G1880" s="18" t="s">
        <v>37</v>
      </c>
      <c r="H1880" s="18" t="s">
        <v>38</v>
      </c>
      <c r="I1880" s="18"/>
      <c r="J1880" s="18"/>
      <c r="K1880" s="18"/>
      <c r="L1880" s="10" t="str">
        <f>VLOOKUP(C1880,ROUTE!$A:$C,2,FALSE)</f>
        <v>口服</v>
      </c>
      <c r="M1880" s="10" t="str">
        <f>VLOOKUP(C1880,ROUTE!$A:$C,3,FALSE)</f>
        <v>通过口腔吞咽给药。</v>
      </c>
      <c r="N1880" s="10" t="str">
        <f>VLOOKUP(D1880,'Dosage '!$A:$C,2,FALSE)</f>
        <v>咀嚼片</v>
      </c>
      <c r="O1880" s="10" t="str">
        <f>VLOOKUP(D1880,'Dosage '!$A:$C,3,FALSE)</f>
        <v>在吞咽前需在口中咀嚼的片剂。</v>
      </c>
    </row>
    <row r="1881" spans="1:15">
      <c r="A1881" s="16" t="s">
        <v>739</v>
      </c>
      <c r="B1881" s="16" t="str">
        <f>VLOOKUP(A1881,Name!$A:$B,2,FALSE)</f>
        <v>二异丙醇胺</v>
      </c>
      <c r="C1881" s="16" t="s">
        <v>16</v>
      </c>
      <c r="D1881" s="16" t="s">
        <v>57</v>
      </c>
      <c r="E1881" s="17">
        <v>110974</v>
      </c>
      <c r="F1881" s="18" t="s">
        <v>740</v>
      </c>
      <c r="G1881" s="18"/>
      <c r="H1881" s="18"/>
      <c r="I1881" s="20">
        <v>10</v>
      </c>
      <c r="J1881" s="18" t="s">
        <v>24</v>
      </c>
      <c r="K1881" s="18"/>
      <c r="L1881" s="10" t="str">
        <f>VLOOKUP(C1881,ROUTE!$A:$C,2,FALSE)</f>
        <v>局部给药 / 皮肤给药</v>
      </c>
      <c r="M1881" s="10" t="str">
        <f>VLOOKUP(C1881,ROUTE!$A:$C,3,FALSE)</f>
        <v>药物直接应用于身体表面（如皮肤），通常用于产生局部效应。</v>
      </c>
      <c r="N1881" s="10" t="str">
        <f>VLOOKUP(D1881,'Dosage '!$A:$C,2,FALSE)</f>
        <v>乳膏剂</v>
      </c>
      <c r="O1881" s="10" t="str">
        <f>VLOOKUP(D1881,'Dosage '!$A:$C,3,FALSE)</f>
        <v>油和水混合的乳剂型半固体制剂。</v>
      </c>
    </row>
    <row r="1882" spans="1:15">
      <c r="A1882" s="16" t="s">
        <v>739</v>
      </c>
      <c r="B1882" s="16" t="str">
        <f>VLOOKUP(A1882,Name!$A:$B,2,FALSE)</f>
        <v>二异丙醇胺</v>
      </c>
      <c r="C1882" s="16" t="s">
        <v>16</v>
      </c>
      <c r="D1882" s="16" t="s">
        <v>160</v>
      </c>
      <c r="E1882" s="17">
        <v>110974</v>
      </c>
      <c r="F1882" s="18" t="s">
        <v>740</v>
      </c>
      <c r="G1882" s="18">
        <v>1.5</v>
      </c>
      <c r="H1882" s="18" t="s">
        <v>19</v>
      </c>
      <c r="I1882" s="18"/>
      <c r="J1882" s="18"/>
      <c r="K1882" s="18"/>
      <c r="L1882" s="10" t="str">
        <f>VLOOKUP(C1882,ROUTE!$A:$C,2,FALSE)</f>
        <v>局部给药 / 皮肤给药</v>
      </c>
      <c r="M1882" s="10" t="str">
        <f>VLOOKUP(C1882,ROUTE!$A:$C,3,FALSE)</f>
        <v>药物直接应用于身体表面（如皮肤），通常用于产生局部效应。</v>
      </c>
      <c r="N1882" s="10" t="str">
        <f>VLOOKUP(D1882,'Dosage '!$A:$C,2,FALSE)</f>
        <v>凝胶剂</v>
      </c>
      <c r="O1882" s="10" t="str">
        <f>VLOOKUP(D1882,'Dosage '!$A:$C,3,FALSE)</f>
        <v>药物分散在半固态胶状基质中的制剂。</v>
      </c>
    </row>
    <row r="1883" spans="1:15">
      <c r="A1883" s="16" t="s">
        <v>739</v>
      </c>
      <c r="B1883" s="16" t="str">
        <f>VLOOKUP(A1883,Name!$A:$B,2,FALSE)</f>
        <v>二异丙醇胺</v>
      </c>
      <c r="C1883" s="16" t="s">
        <v>16</v>
      </c>
      <c r="D1883" s="16" t="s">
        <v>29</v>
      </c>
      <c r="E1883" s="17">
        <v>110974</v>
      </c>
      <c r="F1883" s="18" t="s">
        <v>740</v>
      </c>
      <c r="G1883" s="18" t="s">
        <v>37</v>
      </c>
      <c r="H1883" s="18" t="s">
        <v>102</v>
      </c>
      <c r="I1883" s="18"/>
      <c r="J1883" s="18"/>
      <c r="K1883" s="18"/>
      <c r="L1883" s="10" t="str">
        <f>VLOOKUP(C1883,ROUTE!$A:$C,2,FALSE)</f>
        <v>局部给药 / 皮肤给药</v>
      </c>
      <c r="M1883" s="10" t="str">
        <f>VLOOKUP(C1883,ROUTE!$A:$C,3,FALSE)</f>
        <v>药物直接应用于身体表面（如皮肤），通常用于产生局部效应。</v>
      </c>
      <c r="N1883" s="10" t="str">
        <f>VLOOKUP(D1883,'Dosage '!$A:$C,2,FALSE)</f>
        <v>溶液剂</v>
      </c>
      <c r="O1883" s="10" t="str">
        <f>VLOOKUP(D1883,'Dosage '!$A:$C,3,FALSE)</f>
        <v>药物完全溶解在溶剂中的澄清液体。</v>
      </c>
    </row>
    <row r="1884" spans="1:15">
      <c r="A1884" s="16" t="s">
        <v>741</v>
      </c>
      <c r="B1884" s="16" t="str">
        <f>VLOOKUP(A1884,Name!$A:$B,2,FALSE)</f>
        <v>己二酸二异丙酯</v>
      </c>
      <c r="C1884" s="16" t="s">
        <v>16</v>
      </c>
      <c r="D1884" s="16" t="s">
        <v>44</v>
      </c>
      <c r="E1884" s="17">
        <v>6938949</v>
      </c>
      <c r="F1884" s="18" t="s">
        <v>742</v>
      </c>
      <c r="G1884" s="18"/>
      <c r="H1884" s="18"/>
      <c r="I1884" s="20">
        <v>200</v>
      </c>
      <c r="J1884" s="18" t="s">
        <v>24</v>
      </c>
      <c r="K1884" s="18"/>
      <c r="L1884" s="10" t="str">
        <f>VLOOKUP(C1884,ROUTE!$A:$C,2,FALSE)</f>
        <v>局部给药 / 皮肤给药</v>
      </c>
      <c r="M1884" s="10" t="str">
        <f>VLOOKUP(C1884,ROUTE!$A:$C,3,FALSE)</f>
        <v>药物直接应用于身体表面（如皮肤），通常用于产生局部效应。</v>
      </c>
      <c r="N1884" s="10" t="str">
        <f>VLOOKUP(D1884,'Dosage '!$A:$C,2,FALSE)</f>
        <v>泡沫气雾剂</v>
      </c>
      <c r="O1884" s="10" t="str">
        <f>VLOOKUP(D1884,'Dosage '!$A:$C,3,FALSE)</f>
        <v>喷出后形成泡沫状的制剂。</v>
      </c>
    </row>
    <row r="1885" spans="1:15">
      <c r="A1885" s="16" t="s">
        <v>741</v>
      </c>
      <c r="B1885" s="16" t="str">
        <f>VLOOKUP(A1885,Name!$A:$B,2,FALSE)</f>
        <v>己二酸二异丙酯</v>
      </c>
      <c r="C1885" s="16" t="s">
        <v>16</v>
      </c>
      <c r="D1885" s="16" t="s">
        <v>57</v>
      </c>
      <c r="E1885" s="17">
        <v>6938949</v>
      </c>
      <c r="F1885" s="18" t="s">
        <v>742</v>
      </c>
      <c r="G1885" s="18"/>
      <c r="H1885" s="18"/>
      <c r="I1885" s="20">
        <v>170</v>
      </c>
      <c r="J1885" s="18" t="s">
        <v>24</v>
      </c>
      <c r="K1885" s="18"/>
      <c r="L1885" s="10" t="str">
        <f>VLOOKUP(C1885,ROUTE!$A:$C,2,FALSE)</f>
        <v>局部给药 / 皮肤给药</v>
      </c>
      <c r="M1885" s="10" t="str">
        <f>VLOOKUP(C1885,ROUTE!$A:$C,3,FALSE)</f>
        <v>药物直接应用于身体表面（如皮肤），通常用于产生局部效应。</v>
      </c>
      <c r="N1885" s="10" t="str">
        <f>VLOOKUP(D1885,'Dosage '!$A:$C,2,FALSE)</f>
        <v>乳膏剂</v>
      </c>
      <c r="O1885" s="10" t="str">
        <f>VLOOKUP(D1885,'Dosage '!$A:$C,3,FALSE)</f>
        <v>油和水混合的乳剂型半固体制剂。</v>
      </c>
    </row>
    <row r="1886" spans="1:15">
      <c r="A1886" s="16" t="s">
        <v>741</v>
      </c>
      <c r="B1886" s="16" t="str">
        <f>VLOOKUP(A1886,Name!$A:$B,2,FALSE)</f>
        <v>己二酸二异丙酯</v>
      </c>
      <c r="C1886" s="16" t="s">
        <v>16</v>
      </c>
      <c r="D1886" s="16" t="s">
        <v>160</v>
      </c>
      <c r="E1886" s="17">
        <v>6938949</v>
      </c>
      <c r="F1886" s="18" t="s">
        <v>742</v>
      </c>
      <c r="G1886" s="18"/>
      <c r="H1886" s="18"/>
      <c r="I1886" s="20">
        <v>150</v>
      </c>
      <c r="J1886" s="18" t="s">
        <v>24</v>
      </c>
      <c r="K1886" s="18"/>
      <c r="L1886" s="10" t="str">
        <f>VLOOKUP(C1886,ROUTE!$A:$C,2,FALSE)</f>
        <v>局部给药 / 皮肤给药</v>
      </c>
      <c r="M1886" s="10" t="str">
        <f>VLOOKUP(C1886,ROUTE!$A:$C,3,FALSE)</f>
        <v>药物直接应用于身体表面（如皮肤），通常用于产生局部效应。</v>
      </c>
      <c r="N1886" s="10" t="str">
        <f>VLOOKUP(D1886,'Dosage '!$A:$C,2,FALSE)</f>
        <v>凝胶剂</v>
      </c>
      <c r="O1886" s="10" t="str">
        <f>VLOOKUP(D1886,'Dosage '!$A:$C,3,FALSE)</f>
        <v>药物分散在半固态胶状基质中的制剂。</v>
      </c>
    </row>
    <row r="1887" spans="1:15">
      <c r="A1887" s="16" t="s">
        <v>741</v>
      </c>
      <c r="B1887" s="16" t="str">
        <f>VLOOKUP(A1887,Name!$A:$B,2,FALSE)</f>
        <v>己二酸二异丙酯</v>
      </c>
      <c r="C1887" s="16" t="s">
        <v>16</v>
      </c>
      <c r="D1887" s="16" t="s">
        <v>17</v>
      </c>
      <c r="E1887" s="17">
        <v>6938949</v>
      </c>
      <c r="F1887" s="18" t="s">
        <v>742</v>
      </c>
      <c r="G1887" s="18"/>
      <c r="H1887" s="18"/>
      <c r="I1887" s="20">
        <v>250</v>
      </c>
      <c r="J1887" s="18" t="s">
        <v>24</v>
      </c>
      <c r="K1887" s="18"/>
      <c r="L1887" s="10" t="str">
        <f>VLOOKUP(C1887,ROUTE!$A:$C,2,FALSE)</f>
        <v>局部给药 / 皮肤给药</v>
      </c>
      <c r="M1887" s="10" t="str">
        <f>VLOOKUP(C1887,ROUTE!$A:$C,3,FALSE)</f>
        <v>药物直接应用于身体表面（如皮肤），通常用于产生局部效应。</v>
      </c>
      <c r="N1887" s="10" t="str">
        <f>VLOOKUP(D1887,'Dosage '!$A:$C,2,FALSE)</f>
        <v>洗剂</v>
      </c>
      <c r="O1887" s="10" t="str">
        <f>VLOOKUP(D1887,'Dosage '!$A:$C,3,FALSE)</f>
        <v>用于皮肤的液体或半液体。</v>
      </c>
    </row>
    <row r="1888" spans="1:15">
      <c r="A1888" s="16" t="s">
        <v>741</v>
      </c>
      <c r="B1888" s="16" t="str">
        <f>VLOOKUP(A1888,Name!$A:$B,2,FALSE)</f>
        <v>己二酸二异丙酯</v>
      </c>
      <c r="C1888" s="16" t="s">
        <v>16</v>
      </c>
      <c r="D1888" s="16" t="s">
        <v>29</v>
      </c>
      <c r="E1888" s="17">
        <v>6938949</v>
      </c>
      <c r="F1888" s="18" t="s">
        <v>742</v>
      </c>
      <c r="G1888" s="18"/>
      <c r="H1888" s="18"/>
      <c r="I1888" s="20">
        <v>815</v>
      </c>
      <c r="J1888" s="18" t="s">
        <v>24</v>
      </c>
      <c r="K1888" s="18"/>
      <c r="L1888" s="10" t="str">
        <f>VLOOKUP(C1888,ROUTE!$A:$C,2,FALSE)</f>
        <v>局部给药 / 皮肤给药</v>
      </c>
      <c r="M1888" s="10" t="str">
        <f>VLOOKUP(C1888,ROUTE!$A:$C,3,FALSE)</f>
        <v>药物直接应用于身体表面（如皮肤），通常用于产生局部效应。</v>
      </c>
      <c r="N1888" s="10" t="str">
        <f>VLOOKUP(D1888,'Dosage '!$A:$C,2,FALSE)</f>
        <v>溶液剂</v>
      </c>
      <c r="O1888" s="10" t="str">
        <f>VLOOKUP(D1888,'Dosage '!$A:$C,3,FALSE)</f>
        <v>药物完全溶解在溶剂中的澄清液体。</v>
      </c>
    </row>
    <row r="1889" spans="1:15">
      <c r="A1889" s="16" t="s">
        <v>741</v>
      </c>
      <c r="B1889" s="16" t="str">
        <f>VLOOKUP(A1889,Name!$A:$B,2,FALSE)</f>
        <v>己二酸二异丙酯</v>
      </c>
      <c r="C1889" s="16" t="s">
        <v>16</v>
      </c>
      <c r="D1889" s="16" t="s">
        <v>168</v>
      </c>
      <c r="E1889" s="17">
        <v>6938949</v>
      </c>
      <c r="F1889" s="18" t="s">
        <v>742</v>
      </c>
      <c r="G1889" s="18"/>
      <c r="H1889" s="18"/>
      <c r="I1889" s="20">
        <v>360</v>
      </c>
      <c r="J1889" s="18" t="s">
        <v>24</v>
      </c>
      <c r="K1889" s="18"/>
      <c r="L1889" s="10" t="str">
        <f>VLOOKUP(C1889,ROUTE!$A:$C,2,FALSE)</f>
        <v>局部给药 / 皮肤给药</v>
      </c>
      <c r="M1889" s="10" t="str">
        <f>VLOOKUP(C1889,ROUTE!$A:$C,3,FALSE)</f>
        <v>药物直接应用于身体表面（如皮肤），通常用于产生局部效应。</v>
      </c>
      <c r="N1889" s="10" t="str">
        <f>VLOOKUP(D1889,'Dosage '!$A:$C,2,FALSE)</f>
        <v>喷雾剂</v>
      </c>
      <c r="O1889" s="10" t="str">
        <f>VLOOKUP(D1889,'Dosage '!$A:$C,3,FALSE)</f>
        <v>通过机械泵喷出液体的制剂。</v>
      </c>
    </row>
    <row r="1890" spans="1:15">
      <c r="A1890" s="16" t="s">
        <v>741</v>
      </c>
      <c r="B1890" s="16" t="str">
        <f>VLOOKUP(A1890,Name!$A:$B,2,FALSE)</f>
        <v>己二酸二异丙酯</v>
      </c>
      <c r="C1890" s="16" t="s">
        <v>53</v>
      </c>
      <c r="D1890" s="16" t="s">
        <v>160</v>
      </c>
      <c r="E1890" s="17">
        <v>6938949</v>
      </c>
      <c r="F1890" s="18" t="s">
        <v>742</v>
      </c>
      <c r="G1890" s="18">
        <v>1.5</v>
      </c>
      <c r="H1890" s="18" t="s">
        <v>19</v>
      </c>
      <c r="I1890" s="18"/>
      <c r="J1890" s="18"/>
      <c r="K1890" s="18"/>
      <c r="L1890" s="10" t="str">
        <f>VLOOKUP(C1890,ROUTE!$A:$C,2,FALSE)</f>
        <v>透皮给药</v>
      </c>
      <c r="M1890" s="10" t="str">
        <f>VLOOKUP(C1890,ROUTE!$A:$C,3,FALSE)</f>
        <v>药物通过皮肤吸收进入血液循环，以产生全身效应（如贴剂）。</v>
      </c>
      <c r="N1890" s="10" t="str">
        <f>VLOOKUP(D1890,'Dosage '!$A:$C,2,FALSE)</f>
        <v>凝胶剂</v>
      </c>
      <c r="O1890" s="10" t="str">
        <f>VLOOKUP(D1890,'Dosage '!$A:$C,3,FALSE)</f>
        <v>药物分散在半固态胶状基质中的制剂。</v>
      </c>
    </row>
    <row r="1891" spans="1:15">
      <c r="A1891" s="16" t="s">
        <v>743</v>
      </c>
      <c r="B1891" s="16" t="str">
        <f>VLOOKUP(A1891,Name!$A:$B,2,FALSE)</f>
        <v>N,N-二异丙基苯并噻唑-2-次磺酰胺</v>
      </c>
      <c r="C1891" s="16" t="s">
        <v>27</v>
      </c>
      <c r="D1891" s="16" t="s">
        <v>31</v>
      </c>
      <c r="E1891" s="17">
        <v>95294</v>
      </c>
      <c r="F1891" s="18" t="s">
        <v>744</v>
      </c>
      <c r="G1891" s="18">
        <v>105</v>
      </c>
      <c r="H1891" s="18" t="s">
        <v>24</v>
      </c>
      <c r="I1891" s="18"/>
      <c r="J1891" s="18"/>
      <c r="K1891" s="18"/>
      <c r="L1891" s="10" t="str">
        <f>VLOOKUP(C1891,ROUTE!$A:$C,2,FALSE)</f>
        <v>口服</v>
      </c>
      <c r="M1891" s="10" t="str">
        <f>VLOOKUP(C1891,ROUTE!$A:$C,3,FALSE)</f>
        <v>通过口腔吞咽给药。</v>
      </c>
      <c r="N1891" s="10" t="str">
        <f>VLOOKUP(D1891,'Dosage '!$A:$C,2,FALSE)</f>
        <v>片剂</v>
      </c>
      <c r="O1891" s="10" t="str">
        <f>VLOOKUP(D1891,'Dosage '!$A:$C,3,FALSE)</f>
        <v>由药物和辅料压制而成的固体制剂。</v>
      </c>
    </row>
    <row r="1892" spans="1:15">
      <c r="A1892" s="16" t="s">
        <v>743</v>
      </c>
      <c r="B1892" s="16" t="str">
        <f>VLOOKUP(A1892,Name!$A:$B,2,FALSE)</f>
        <v>N,N-二异丙基苯并噻唑-2-次磺酰胺</v>
      </c>
      <c r="C1892" s="16" t="s">
        <v>27</v>
      </c>
      <c r="D1892" s="16" t="s">
        <v>33</v>
      </c>
      <c r="E1892" s="17">
        <v>95294</v>
      </c>
      <c r="F1892" s="18" t="s">
        <v>744</v>
      </c>
      <c r="G1892" s="18">
        <v>151.98</v>
      </c>
      <c r="H1892" s="18" t="s">
        <v>24</v>
      </c>
      <c r="I1892" s="18"/>
      <c r="J1892" s="18"/>
      <c r="K1892" s="18"/>
      <c r="L1892" s="10" t="str">
        <f>VLOOKUP(C1892,ROUTE!$A:$C,2,FALSE)</f>
        <v>口服</v>
      </c>
      <c r="M1892" s="10" t="str">
        <f>VLOOKUP(C1892,ROUTE!$A:$C,3,FALSE)</f>
        <v>通过口腔吞咽给药。</v>
      </c>
      <c r="N1892" s="10" t="str">
        <f>VLOOKUP(D1892,'Dosage '!$A:$C,2,FALSE)</f>
        <v>咀嚼片</v>
      </c>
      <c r="O1892" s="10" t="str">
        <f>VLOOKUP(D1892,'Dosage '!$A:$C,3,FALSE)</f>
        <v>在吞咽前需在口中咀嚼的片剂。</v>
      </c>
    </row>
    <row r="1893" spans="1:15">
      <c r="A1893" s="16" t="s">
        <v>745</v>
      </c>
      <c r="B1893" s="16" t="str">
        <f>VLOOKUP(A1893,Name!$A:$B,2,FALSE)</f>
        <v>聚二甲基硅氧烷 100</v>
      </c>
      <c r="C1893" s="16" t="s">
        <v>27</v>
      </c>
      <c r="D1893" s="16" t="s">
        <v>28</v>
      </c>
      <c r="E1893" s="17">
        <v>9006659</v>
      </c>
      <c r="F1893" s="18" t="s">
        <v>746</v>
      </c>
      <c r="G1893" s="18"/>
      <c r="H1893" s="18"/>
      <c r="I1893" s="20">
        <v>4</v>
      </c>
      <c r="J1893" s="18" t="s">
        <v>24</v>
      </c>
      <c r="K1893" s="18"/>
      <c r="L1893" s="10" t="str">
        <f>VLOOKUP(C1893,ROUTE!$A:$C,2,FALSE)</f>
        <v>口服</v>
      </c>
      <c r="M1893" s="10" t="str">
        <f>VLOOKUP(C1893,ROUTE!$A:$C,3,FALSE)</f>
        <v>通过口腔吞咽给药。</v>
      </c>
      <c r="N1893" s="10" t="str">
        <f>VLOOKUP(D1893,'Dosage '!$A:$C,2,FALSE)</f>
        <v>胶囊剂</v>
      </c>
      <c r="O1893" s="10" t="str">
        <f>VLOOKUP(D1893,'Dosage '!$A:$C,3,FALSE)</f>
        <v>药物装在可溶性外壳中的制剂。</v>
      </c>
    </row>
    <row r="1894" spans="1:15">
      <c r="A1894" s="16" t="s">
        <v>745</v>
      </c>
      <c r="B1894" s="16" t="str">
        <f>VLOOKUP(A1894,Name!$A:$B,2,FALSE)</f>
        <v>聚二甲基硅氧烷 100</v>
      </c>
      <c r="C1894" s="16" t="s">
        <v>27</v>
      </c>
      <c r="D1894" s="16" t="s">
        <v>35</v>
      </c>
      <c r="E1894" s="17">
        <v>9006659</v>
      </c>
      <c r="F1894" s="18" t="s">
        <v>746</v>
      </c>
      <c r="G1894" s="18"/>
      <c r="H1894" s="18"/>
      <c r="I1894" s="20">
        <v>10</v>
      </c>
      <c r="J1894" s="18" t="s">
        <v>24</v>
      </c>
      <c r="K1894" s="18"/>
      <c r="L1894" s="10" t="str">
        <f>VLOOKUP(C1894,ROUTE!$A:$C,2,FALSE)</f>
        <v>口服</v>
      </c>
      <c r="M1894" s="10" t="str">
        <f>VLOOKUP(C1894,ROUTE!$A:$C,3,FALSE)</f>
        <v>通过口腔吞咽给药。</v>
      </c>
      <c r="N1894" s="10" t="str">
        <f>VLOOKUP(D1894,'Dosage '!$A:$C,2,FALSE)</f>
        <v>薄膜衣片</v>
      </c>
      <c r="O1894" s="10" t="str">
        <f>VLOOKUP(D1894,'Dosage '!$A:$C,3,FALSE)</f>
        <v>在片剂核心外包有一层薄膜。</v>
      </c>
    </row>
    <row r="1895" spans="1:15">
      <c r="A1895" s="16" t="s">
        <v>745</v>
      </c>
      <c r="B1895" s="16" t="str">
        <f>VLOOKUP(A1895,Name!$A:$B,2,FALSE)</f>
        <v>聚二甲基硅氧烷 100</v>
      </c>
      <c r="C1895" s="16" t="s">
        <v>16</v>
      </c>
      <c r="D1895" s="16" t="s">
        <v>160</v>
      </c>
      <c r="E1895" s="17">
        <v>9006659</v>
      </c>
      <c r="F1895" s="18" t="s">
        <v>746</v>
      </c>
      <c r="G1895" s="18">
        <v>0.1</v>
      </c>
      <c r="H1895" s="18" t="s">
        <v>19</v>
      </c>
      <c r="I1895" s="18"/>
      <c r="J1895" s="18"/>
      <c r="K1895" s="18"/>
      <c r="L1895" s="10" t="str">
        <f>VLOOKUP(C1895,ROUTE!$A:$C,2,FALSE)</f>
        <v>局部给药 / 皮肤给药</v>
      </c>
      <c r="M1895" s="10" t="str">
        <f>VLOOKUP(C1895,ROUTE!$A:$C,3,FALSE)</f>
        <v>药物直接应用于身体表面（如皮肤），通常用于产生局部效应。</v>
      </c>
      <c r="N1895" s="10" t="str">
        <f>VLOOKUP(D1895,'Dosage '!$A:$C,2,FALSE)</f>
        <v>凝胶剂</v>
      </c>
      <c r="O1895" s="10" t="str">
        <f>VLOOKUP(D1895,'Dosage '!$A:$C,3,FALSE)</f>
        <v>药物分散在半固态胶状基质中的制剂。</v>
      </c>
    </row>
    <row r="1896" spans="1:15">
      <c r="A1896" s="16" t="s">
        <v>747</v>
      </c>
      <c r="B1896" s="16" t="str">
        <f>VLOOKUP(A1896,Name!$A:$B,2,FALSE)</f>
        <v>聚二甲基硅氧烷 12500</v>
      </c>
      <c r="C1896" s="16" t="s">
        <v>53</v>
      </c>
      <c r="D1896" s="16" t="s">
        <v>39</v>
      </c>
      <c r="E1896" s="17">
        <v>9006659</v>
      </c>
      <c r="F1896" s="18" t="s">
        <v>748</v>
      </c>
      <c r="G1896" s="18">
        <v>0.45</v>
      </c>
      <c r="H1896" s="18" t="s">
        <v>24</v>
      </c>
      <c r="I1896" s="18"/>
      <c r="J1896" s="18"/>
      <c r="K1896" s="18"/>
      <c r="L1896" s="10" t="str">
        <f>VLOOKUP(C1896,ROUTE!$A:$C,2,FALSE)</f>
        <v>透皮给药</v>
      </c>
      <c r="M1896" s="10" t="str">
        <f>VLOOKUP(C1896,ROUTE!$A:$C,3,FALSE)</f>
        <v>药物通过皮肤吸收进入血液循环，以产生全身效应（如贴剂）。</v>
      </c>
      <c r="N1896" s="10" t="str">
        <f>VLOOKUP(D1896,'Dosage '!$A:$C,2,FALSE)</f>
        <v>（给药）系统</v>
      </c>
      <c r="O1896" s="10" t="str">
        <f>VLOOKUP(D1896,'Dosage '!$A:$C,3,FALSE)</f>
        <v>通常指透皮贴剂，能控制药物释放速率。</v>
      </c>
    </row>
    <row r="1897" spans="1:15">
      <c r="A1897" s="16" t="s">
        <v>749</v>
      </c>
      <c r="B1897" s="16" t="str">
        <f>VLOOKUP(A1897,Name!$A:$B,2,FALSE)</f>
        <v>聚二甲基硅氧烷 20</v>
      </c>
      <c r="C1897" s="16" t="s">
        <v>16</v>
      </c>
      <c r="D1897" s="16" t="s">
        <v>57</v>
      </c>
      <c r="E1897" s="17">
        <v>9006659</v>
      </c>
      <c r="F1897" s="18" t="s">
        <v>750</v>
      </c>
      <c r="G1897" s="18"/>
      <c r="H1897" s="18"/>
      <c r="I1897" s="20">
        <v>5</v>
      </c>
      <c r="J1897" s="18" t="s">
        <v>24</v>
      </c>
      <c r="K1897" s="18"/>
      <c r="L1897" s="10" t="str">
        <f>VLOOKUP(C1897,ROUTE!$A:$C,2,FALSE)</f>
        <v>局部给药 / 皮肤给药</v>
      </c>
      <c r="M1897" s="10" t="str">
        <f>VLOOKUP(C1897,ROUTE!$A:$C,3,FALSE)</f>
        <v>药物直接应用于身体表面（如皮肤），通常用于产生局部效应。</v>
      </c>
      <c r="N1897" s="10" t="str">
        <f>VLOOKUP(D1897,'Dosage '!$A:$C,2,FALSE)</f>
        <v>乳膏剂</v>
      </c>
      <c r="O1897" s="10" t="str">
        <f>VLOOKUP(D1897,'Dosage '!$A:$C,3,FALSE)</f>
        <v>油和水混合的乳剂型半固体制剂。</v>
      </c>
    </row>
    <row r="1898" spans="1:15">
      <c r="A1898" s="16" t="s">
        <v>751</v>
      </c>
      <c r="B1898" s="16" t="str">
        <f>VLOOKUP(A1898,Name!$A:$B,2,FALSE)</f>
        <v>聚二甲基硅氧烷 200</v>
      </c>
      <c r="C1898" s="16" t="s">
        <v>16</v>
      </c>
      <c r="D1898" s="16" t="s">
        <v>57</v>
      </c>
      <c r="E1898" s="17">
        <v>9006659</v>
      </c>
      <c r="F1898" s="18" t="s">
        <v>752</v>
      </c>
      <c r="G1898" s="18">
        <v>1</v>
      </c>
      <c r="H1898" s="18" t="s">
        <v>19</v>
      </c>
      <c r="I1898" s="18"/>
      <c r="J1898" s="18"/>
      <c r="K1898" s="18"/>
      <c r="L1898" s="10" t="str">
        <f>VLOOKUP(C1898,ROUTE!$A:$C,2,FALSE)</f>
        <v>局部给药 / 皮肤给药</v>
      </c>
      <c r="M1898" s="10" t="str">
        <f>VLOOKUP(C1898,ROUTE!$A:$C,3,FALSE)</f>
        <v>药物直接应用于身体表面（如皮肤），通常用于产生局部效应。</v>
      </c>
      <c r="N1898" s="10" t="str">
        <f>VLOOKUP(D1898,'Dosage '!$A:$C,2,FALSE)</f>
        <v>乳膏剂</v>
      </c>
      <c r="O1898" s="10" t="str">
        <f>VLOOKUP(D1898,'Dosage '!$A:$C,3,FALSE)</f>
        <v>油和水混合的乳剂型半固体制剂。</v>
      </c>
    </row>
    <row r="1899" spans="1:15">
      <c r="A1899" s="16" t="s">
        <v>751</v>
      </c>
      <c r="B1899" s="16" t="str">
        <f>VLOOKUP(A1899,Name!$A:$B,2,FALSE)</f>
        <v>聚二甲基硅氧烷 200</v>
      </c>
      <c r="C1899" s="16" t="s">
        <v>16</v>
      </c>
      <c r="D1899" s="16" t="s">
        <v>17</v>
      </c>
      <c r="E1899" s="17">
        <v>9006659</v>
      </c>
      <c r="F1899" s="18" t="s">
        <v>752</v>
      </c>
      <c r="G1899" s="18">
        <v>1</v>
      </c>
      <c r="H1899" s="18" t="s">
        <v>19</v>
      </c>
      <c r="I1899" s="18"/>
      <c r="J1899" s="18"/>
      <c r="K1899" s="18"/>
      <c r="L1899" s="10" t="str">
        <f>VLOOKUP(C1899,ROUTE!$A:$C,2,FALSE)</f>
        <v>局部给药 / 皮肤给药</v>
      </c>
      <c r="M1899" s="10" t="str">
        <f>VLOOKUP(C1899,ROUTE!$A:$C,3,FALSE)</f>
        <v>药物直接应用于身体表面（如皮肤），通常用于产生局部效应。</v>
      </c>
      <c r="N1899" s="10" t="str">
        <f>VLOOKUP(D1899,'Dosage '!$A:$C,2,FALSE)</f>
        <v>洗剂</v>
      </c>
      <c r="O1899" s="10" t="str">
        <f>VLOOKUP(D1899,'Dosage '!$A:$C,3,FALSE)</f>
        <v>用于皮肤的液体或半液体。</v>
      </c>
    </row>
    <row r="1900" spans="1:15">
      <c r="A1900" s="16" t="s">
        <v>753</v>
      </c>
      <c r="B1900" s="16" t="str">
        <f>VLOOKUP(A1900,Name!$A:$B,2,FALSE)</f>
        <v>聚二甲基硅氧烷 350</v>
      </c>
      <c r="C1900" s="16" t="s">
        <v>27</v>
      </c>
      <c r="D1900" s="16" t="s">
        <v>28</v>
      </c>
      <c r="E1900" s="17">
        <v>9006659</v>
      </c>
      <c r="F1900" s="18" t="s">
        <v>754</v>
      </c>
      <c r="G1900" s="18">
        <v>3.7</v>
      </c>
      <c r="H1900" s="18" t="s">
        <v>24</v>
      </c>
      <c r="I1900" s="18"/>
      <c r="J1900" s="18"/>
      <c r="K1900" s="18"/>
      <c r="L1900" s="10" t="str">
        <f>VLOOKUP(C1900,ROUTE!$A:$C,2,FALSE)</f>
        <v>口服</v>
      </c>
      <c r="M1900" s="10" t="str">
        <f>VLOOKUP(C1900,ROUTE!$A:$C,3,FALSE)</f>
        <v>通过口腔吞咽给药。</v>
      </c>
      <c r="N1900" s="10" t="str">
        <f>VLOOKUP(D1900,'Dosage '!$A:$C,2,FALSE)</f>
        <v>胶囊剂</v>
      </c>
      <c r="O1900" s="10" t="str">
        <f>VLOOKUP(D1900,'Dosage '!$A:$C,3,FALSE)</f>
        <v>药物装在可溶性外壳中的制剂。</v>
      </c>
    </row>
    <row r="1901" spans="1:15">
      <c r="A1901" s="16" t="s">
        <v>753</v>
      </c>
      <c r="B1901" s="16" t="str">
        <f>VLOOKUP(A1901,Name!$A:$B,2,FALSE)</f>
        <v>聚二甲基硅氧烷 350</v>
      </c>
      <c r="C1901" s="16" t="s">
        <v>27</v>
      </c>
      <c r="D1901" s="16" t="s">
        <v>79</v>
      </c>
      <c r="E1901" s="17">
        <v>9006659</v>
      </c>
      <c r="F1901" s="18" t="s">
        <v>754</v>
      </c>
      <c r="G1901" s="18">
        <v>0.11</v>
      </c>
      <c r="H1901" s="18" t="s">
        <v>24</v>
      </c>
      <c r="I1901" s="18"/>
      <c r="J1901" s="18"/>
      <c r="K1901" s="18"/>
      <c r="L1901" s="10" t="str">
        <f>VLOOKUP(C1901,ROUTE!$A:$C,2,FALSE)</f>
        <v>口服</v>
      </c>
      <c r="M1901" s="10" t="str">
        <f>VLOOKUP(C1901,ROUTE!$A:$C,3,FALSE)</f>
        <v>通过口腔吞咽给药。</v>
      </c>
      <c r="N1901" s="10" t="str">
        <f>VLOOKUP(D1901,'Dosage '!$A:$C,2,FALSE)</f>
        <v>缓释胶囊</v>
      </c>
      <c r="O1901" s="10" t="str">
        <f>VLOOKUP(D1901,'Dosage '!$A:$C,3,FALSE)</f>
        <v>药物从胶囊中缓慢、持续释放。</v>
      </c>
    </row>
    <row r="1902" spans="1:15">
      <c r="A1902" s="16" t="s">
        <v>753</v>
      </c>
      <c r="B1902" s="16" t="str">
        <f>VLOOKUP(A1902,Name!$A:$B,2,FALSE)</f>
        <v>聚二甲基硅氧烷 350</v>
      </c>
      <c r="C1902" s="16" t="s">
        <v>16</v>
      </c>
      <c r="D1902" s="16" t="s">
        <v>253</v>
      </c>
      <c r="E1902" s="17">
        <v>9006659</v>
      </c>
      <c r="F1902" s="18" t="s">
        <v>754</v>
      </c>
      <c r="G1902" s="18" t="s">
        <v>37</v>
      </c>
      <c r="H1902" s="18" t="s">
        <v>38</v>
      </c>
      <c r="I1902" s="18"/>
      <c r="J1902" s="18"/>
      <c r="K1902" s="18"/>
      <c r="L1902" s="10" t="str">
        <f>VLOOKUP(C1902,ROUTE!$A:$C,2,FALSE)</f>
        <v>局部给药 / 皮肤给药</v>
      </c>
      <c r="M1902" s="10" t="str">
        <f>VLOOKUP(C1902,ROUTE!$A:$C,3,FALSE)</f>
        <v>药物直接应用于身体表面（如皮肤），通常用于产生局部效应。</v>
      </c>
      <c r="N1902" s="10" t="str">
        <f>VLOOKUP(D1902,'Dosage '!$A:$C,2,FALSE)</f>
        <v>药布 / 擦巾</v>
      </c>
      <c r="O1902" s="10" t="str">
        <f>VLOOKUP(D1902,'Dosage '!$A:$C,3,FALSE)</f>
        <v>浸有药物，用于擦拭皮肤的布或纸巾。</v>
      </c>
    </row>
    <row r="1903" spans="1:15">
      <c r="A1903" s="16" t="s">
        <v>753</v>
      </c>
      <c r="B1903" s="16" t="str">
        <f>VLOOKUP(A1903,Name!$A:$B,2,FALSE)</f>
        <v>聚二甲基硅氧烷 350</v>
      </c>
      <c r="C1903" s="16" t="s">
        <v>16</v>
      </c>
      <c r="D1903" s="16" t="s">
        <v>57</v>
      </c>
      <c r="E1903" s="17">
        <v>9006659</v>
      </c>
      <c r="F1903" s="18" t="s">
        <v>754</v>
      </c>
      <c r="G1903" s="18"/>
      <c r="H1903" s="18"/>
      <c r="I1903" s="20">
        <v>114</v>
      </c>
      <c r="J1903" s="18" t="s">
        <v>24</v>
      </c>
      <c r="K1903" s="18"/>
      <c r="L1903" s="10" t="str">
        <f>VLOOKUP(C1903,ROUTE!$A:$C,2,FALSE)</f>
        <v>局部给药 / 皮肤给药</v>
      </c>
      <c r="M1903" s="10" t="str">
        <f>VLOOKUP(C1903,ROUTE!$A:$C,3,FALSE)</f>
        <v>药物直接应用于身体表面（如皮肤），通常用于产生局部效应。</v>
      </c>
      <c r="N1903" s="10" t="str">
        <f>VLOOKUP(D1903,'Dosage '!$A:$C,2,FALSE)</f>
        <v>乳膏剂</v>
      </c>
      <c r="O1903" s="10" t="str">
        <f>VLOOKUP(D1903,'Dosage '!$A:$C,3,FALSE)</f>
        <v>油和水混合的乳剂型半固体制剂。</v>
      </c>
    </row>
    <row r="1904" spans="1:15">
      <c r="A1904" s="16" t="s">
        <v>753</v>
      </c>
      <c r="B1904" s="16" t="str">
        <f>VLOOKUP(A1904,Name!$A:$B,2,FALSE)</f>
        <v>聚二甲基硅氧烷 350</v>
      </c>
      <c r="C1904" s="16" t="s">
        <v>16</v>
      </c>
      <c r="D1904" s="16" t="s">
        <v>160</v>
      </c>
      <c r="E1904" s="17">
        <v>9006659</v>
      </c>
      <c r="F1904" s="18" t="s">
        <v>754</v>
      </c>
      <c r="G1904" s="18"/>
      <c r="H1904" s="18"/>
      <c r="I1904" s="20">
        <v>3</v>
      </c>
      <c r="J1904" s="18" t="s">
        <v>24</v>
      </c>
      <c r="K1904" s="18"/>
      <c r="L1904" s="10" t="str">
        <f>VLOOKUP(C1904,ROUTE!$A:$C,2,FALSE)</f>
        <v>局部给药 / 皮肤给药</v>
      </c>
      <c r="M1904" s="10" t="str">
        <f>VLOOKUP(C1904,ROUTE!$A:$C,3,FALSE)</f>
        <v>药物直接应用于身体表面（如皮肤），通常用于产生局部效应。</v>
      </c>
      <c r="N1904" s="10" t="str">
        <f>VLOOKUP(D1904,'Dosage '!$A:$C,2,FALSE)</f>
        <v>凝胶剂</v>
      </c>
      <c r="O1904" s="10" t="str">
        <f>VLOOKUP(D1904,'Dosage '!$A:$C,3,FALSE)</f>
        <v>药物分散在半固态胶状基质中的制剂。</v>
      </c>
    </row>
    <row r="1905" spans="1:15">
      <c r="A1905" s="16" t="s">
        <v>753</v>
      </c>
      <c r="B1905" s="16" t="str">
        <f>VLOOKUP(A1905,Name!$A:$B,2,FALSE)</f>
        <v>聚二甲基硅氧烷 350</v>
      </c>
      <c r="C1905" s="16" t="s">
        <v>16</v>
      </c>
      <c r="D1905" s="16" t="s">
        <v>17</v>
      </c>
      <c r="E1905" s="17">
        <v>9006659</v>
      </c>
      <c r="F1905" s="18" t="s">
        <v>754</v>
      </c>
      <c r="G1905" s="18">
        <v>2</v>
      </c>
      <c r="H1905" s="18" t="s">
        <v>19</v>
      </c>
      <c r="I1905" s="18"/>
      <c r="J1905" s="18"/>
      <c r="K1905" s="18"/>
      <c r="L1905" s="10" t="str">
        <f>VLOOKUP(C1905,ROUTE!$A:$C,2,FALSE)</f>
        <v>局部给药 / 皮肤给药</v>
      </c>
      <c r="M1905" s="10" t="str">
        <f>VLOOKUP(C1905,ROUTE!$A:$C,3,FALSE)</f>
        <v>药物直接应用于身体表面（如皮肤），通常用于产生局部效应。</v>
      </c>
      <c r="N1905" s="10" t="str">
        <f>VLOOKUP(D1905,'Dosage '!$A:$C,2,FALSE)</f>
        <v>洗剂</v>
      </c>
      <c r="O1905" s="10" t="str">
        <f>VLOOKUP(D1905,'Dosage '!$A:$C,3,FALSE)</f>
        <v>用于皮肤的液体或半液体。</v>
      </c>
    </row>
    <row r="1906" spans="1:15">
      <c r="A1906" s="16" t="s">
        <v>753</v>
      </c>
      <c r="B1906" s="16" t="str">
        <f>VLOOKUP(A1906,Name!$A:$B,2,FALSE)</f>
        <v>聚二甲基硅氧烷 350</v>
      </c>
      <c r="C1906" s="16" t="s">
        <v>16</v>
      </c>
      <c r="D1906" s="16" t="s">
        <v>29</v>
      </c>
      <c r="E1906" s="17">
        <v>9006659</v>
      </c>
      <c r="F1906" s="18" t="s">
        <v>754</v>
      </c>
      <c r="G1906" s="18">
        <v>0.5</v>
      </c>
      <c r="H1906" s="18" t="s">
        <v>19</v>
      </c>
      <c r="I1906" s="18"/>
      <c r="J1906" s="18"/>
      <c r="K1906" s="18"/>
      <c r="L1906" s="10" t="str">
        <f>VLOOKUP(C1906,ROUTE!$A:$C,2,FALSE)</f>
        <v>局部给药 / 皮肤给药</v>
      </c>
      <c r="M1906" s="10" t="str">
        <f>VLOOKUP(C1906,ROUTE!$A:$C,3,FALSE)</f>
        <v>药物直接应用于身体表面（如皮肤），通常用于产生局部效应。</v>
      </c>
      <c r="N1906" s="10" t="str">
        <f>VLOOKUP(D1906,'Dosage '!$A:$C,2,FALSE)</f>
        <v>溶液剂</v>
      </c>
      <c r="O1906" s="10" t="str">
        <f>VLOOKUP(D1906,'Dosage '!$A:$C,3,FALSE)</f>
        <v>药物完全溶解在溶剂中的澄清液体。</v>
      </c>
    </row>
    <row r="1907" spans="1:15">
      <c r="A1907" s="16" t="s">
        <v>755</v>
      </c>
      <c r="B1907" s="16" t="str">
        <f>VLOOKUP(A1907,Name!$A:$B,2,FALSE)</f>
        <v>聚二甲基硅氧烷醇/三甲基硅烷氧基硅酸酯交联聚合物 (40/60 W/W; 1000000 PA.S)</v>
      </c>
      <c r="C1907" s="16" t="s">
        <v>27</v>
      </c>
      <c r="D1907" s="16" t="s">
        <v>34</v>
      </c>
      <c r="E1907" s="17"/>
      <c r="F1907" s="18" t="s">
        <v>756</v>
      </c>
      <c r="G1907" s="18">
        <v>1.14</v>
      </c>
      <c r="H1907" s="18" t="s">
        <v>24</v>
      </c>
      <c r="I1907" s="20"/>
      <c r="J1907" s="18"/>
      <c r="K1907" s="18"/>
      <c r="L1907" s="10" t="str">
        <f>VLOOKUP(C1907,ROUTE!$A:$C,2,FALSE)</f>
        <v>口服</v>
      </c>
      <c r="M1907" s="10" t="str">
        <f>VLOOKUP(C1907,ROUTE!$A:$C,3,FALSE)</f>
        <v>通过口腔吞咽给药。</v>
      </c>
      <c r="N1907" s="10" t="str">
        <f>VLOOKUP(D1907,'Dosage '!$A:$C,2,FALSE)</f>
        <v>缓释片</v>
      </c>
      <c r="O1907" s="10" t="str">
        <f>VLOOKUP(D1907,'Dosage '!$A:$C,3,FALSE)</f>
        <v>药物缓慢、持续释放的片剂。</v>
      </c>
    </row>
    <row r="1908" spans="1:15">
      <c r="A1908" s="16" t="s">
        <v>755</v>
      </c>
      <c r="B1908" s="16" t="str">
        <f>VLOOKUP(A1908,Name!$A:$B,2,FALSE)</f>
        <v>聚二甲基硅氧烷醇/三甲基硅烷氧基硅酸酯交联聚合物 (40/60 W/W; 1000000 PA.S)</v>
      </c>
      <c r="C1908" s="16" t="s">
        <v>53</v>
      </c>
      <c r="D1908" s="16" t="s">
        <v>73</v>
      </c>
      <c r="E1908" s="17"/>
      <c r="F1908" s="18" t="s">
        <v>756</v>
      </c>
      <c r="G1908" s="18">
        <v>164</v>
      </c>
      <c r="H1908" s="18" t="s">
        <v>24</v>
      </c>
      <c r="I1908" s="18"/>
      <c r="J1908" s="18"/>
      <c r="K1908" s="18"/>
      <c r="L1908" s="10" t="str">
        <f>VLOOKUP(C1908,ROUTE!$A:$C,2,FALSE)</f>
        <v>透皮给药</v>
      </c>
      <c r="M1908" s="10" t="str">
        <f>VLOOKUP(C1908,ROUTE!$A:$C,3,FALSE)</f>
        <v>药物通过皮肤吸收进入血液循环，以产生全身效应（如贴剂）。</v>
      </c>
      <c r="N1908" s="10" t="str">
        <f>VLOOKUP(D1908,'Dosage '!$A:$C,2,FALSE)</f>
        <v>缓释膜剂</v>
      </c>
      <c r="O1908" s="10" t="str">
        <f>VLOOKUP(D1908,'Dosage '!$A:$C,3,FALSE)</f>
        <v>药物从膜剂中缓慢持续释放。</v>
      </c>
    </row>
    <row r="1909" spans="1:15">
      <c r="A1909" s="16" t="s">
        <v>755</v>
      </c>
      <c r="B1909" s="16" t="str">
        <f>VLOOKUP(A1909,Name!$A:$B,2,FALSE)</f>
        <v>聚二甲基硅氧烷醇/三甲基硅烷氧基硅酸酯交联聚合物 (40/60 W/W; 1000000 PA.S)</v>
      </c>
      <c r="C1909" s="16" t="s">
        <v>53</v>
      </c>
      <c r="D1909" s="16" t="s">
        <v>39</v>
      </c>
      <c r="E1909" s="17"/>
      <c r="F1909" s="18" t="s">
        <v>756</v>
      </c>
      <c r="G1909" s="18">
        <v>47.31</v>
      </c>
      <c r="H1909" s="18" t="s">
        <v>24</v>
      </c>
      <c r="I1909" s="18"/>
      <c r="J1909" s="18"/>
      <c r="K1909" s="18"/>
      <c r="L1909" s="10" t="str">
        <f>VLOOKUP(C1909,ROUTE!$A:$C,2,FALSE)</f>
        <v>透皮给药</v>
      </c>
      <c r="M1909" s="10" t="str">
        <f>VLOOKUP(C1909,ROUTE!$A:$C,3,FALSE)</f>
        <v>药物通过皮肤吸收进入血液循环，以产生全身效应（如贴剂）。</v>
      </c>
      <c r="N1909" s="10" t="str">
        <f>VLOOKUP(D1909,'Dosage '!$A:$C,2,FALSE)</f>
        <v>（给药）系统</v>
      </c>
      <c r="O1909" s="10" t="str">
        <f>VLOOKUP(D1909,'Dosage '!$A:$C,3,FALSE)</f>
        <v>通常指透皮贴剂，能控制药物释放速率。</v>
      </c>
    </row>
    <row r="1910" spans="1:15">
      <c r="A1910" s="16" t="s">
        <v>757</v>
      </c>
      <c r="B1910" s="16" t="str">
        <f>VLOOKUP(A1910,Name!$A:$B,2,FALSE)</f>
        <v>二甲氧杂烷</v>
      </c>
      <c r="C1910" s="16" t="s">
        <v>16</v>
      </c>
      <c r="D1910" s="16" t="s">
        <v>233</v>
      </c>
      <c r="E1910" s="17">
        <v>828002</v>
      </c>
      <c r="F1910" s="18" t="s">
        <v>758</v>
      </c>
      <c r="G1910" s="18">
        <v>0.08</v>
      </c>
      <c r="H1910" s="18" t="s">
        <v>19</v>
      </c>
      <c r="I1910" s="18"/>
      <c r="J1910" s="18"/>
      <c r="K1910" s="18"/>
      <c r="L1910" s="10" t="str">
        <f>VLOOKUP(C1910,ROUTE!$A:$C,2,FALSE)</f>
        <v>局部给药 / 皮肤给药</v>
      </c>
      <c r="M1910" s="10" t="str">
        <f>VLOOKUP(C1910,ROUTE!$A:$C,3,FALSE)</f>
        <v>药物直接应用于身体表面（如皮肤），通常用于产生局部效应。</v>
      </c>
      <c r="N1910" s="10" t="str">
        <f>VLOOKUP(D1910,'Dosage '!$A:$C,2,FALSE)</f>
        <v>乳剂</v>
      </c>
      <c r="O1910" s="10" t="str">
        <f>VLOOKUP(D1910,'Dosage '!$A:$C,3,FALSE)</f>
        <v>两种不互溶液体形成的稳定混合物。</v>
      </c>
    </row>
    <row r="1911" spans="1:15">
      <c r="A1911" s="16" t="s">
        <v>759</v>
      </c>
      <c r="B1911" s="16" t="str">
        <f>VLOOKUP(A1911,Name!$A:$B,2,FALSE)</f>
        <v>异山梨醇二甲醚</v>
      </c>
      <c r="C1911" s="16" t="s">
        <v>16</v>
      </c>
      <c r="D1911" s="16" t="s">
        <v>44</v>
      </c>
      <c r="E1911" s="17">
        <v>5306854</v>
      </c>
      <c r="F1911" s="18" t="s">
        <v>760</v>
      </c>
      <c r="G1911" s="18">
        <v>5.44</v>
      </c>
      <c r="H1911" s="18" t="s">
        <v>19</v>
      </c>
      <c r="I1911" s="18"/>
      <c r="J1911" s="18"/>
      <c r="K1911" s="18"/>
      <c r="L1911" s="10" t="str">
        <f>VLOOKUP(C1911,ROUTE!$A:$C,2,FALSE)</f>
        <v>局部给药 / 皮肤给药</v>
      </c>
      <c r="M1911" s="10" t="str">
        <f>VLOOKUP(C1911,ROUTE!$A:$C,3,FALSE)</f>
        <v>药物直接应用于身体表面（如皮肤），通常用于产生局部效应。</v>
      </c>
      <c r="N1911" s="10" t="str">
        <f>VLOOKUP(D1911,'Dosage '!$A:$C,2,FALSE)</f>
        <v>泡沫气雾剂</v>
      </c>
      <c r="O1911" s="10" t="str">
        <f>VLOOKUP(D1911,'Dosage '!$A:$C,3,FALSE)</f>
        <v>喷出后形成泡沫状的制剂。</v>
      </c>
    </row>
    <row r="1912" spans="1:15">
      <c r="A1912" s="16" t="s">
        <v>759</v>
      </c>
      <c r="B1912" s="16" t="str">
        <f>VLOOKUP(A1912,Name!$A:$B,2,FALSE)</f>
        <v>异山梨醇二甲醚</v>
      </c>
      <c r="C1912" s="16" t="s">
        <v>16</v>
      </c>
      <c r="D1912" s="16" t="s">
        <v>57</v>
      </c>
      <c r="E1912" s="17">
        <v>5306854</v>
      </c>
      <c r="F1912" s="18" t="s">
        <v>760</v>
      </c>
      <c r="G1912" s="18">
        <v>15</v>
      </c>
      <c r="H1912" s="18" t="s">
        <v>19</v>
      </c>
      <c r="I1912" s="18"/>
      <c r="J1912" s="18"/>
      <c r="K1912" s="18"/>
      <c r="L1912" s="10" t="str">
        <f>VLOOKUP(C1912,ROUTE!$A:$C,2,FALSE)</f>
        <v>局部给药 / 皮肤给药</v>
      </c>
      <c r="M1912" s="10" t="str">
        <f>VLOOKUP(C1912,ROUTE!$A:$C,3,FALSE)</f>
        <v>药物直接应用于身体表面（如皮肤），通常用于产生局部效应。</v>
      </c>
      <c r="N1912" s="10" t="str">
        <f>VLOOKUP(D1912,'Dosage '!$A:$C,2,FALSE)</f>
        <v>乳膏剂</v>
      </c>
      <c r="O1912" s="10" t="str">
        <f>VLOOKUP(D1912,'Dosage '!$A:$C,3,FALSE)</f>
        <v>油和水混合的乳剂型半固体制剂。</v>
      </c>
    </row>
    <row r="1913" spans="1:15">
      <c r="A1913" s="16" t="s">
        <v>761</v>
      </c>
      <c r="B1913" s="16" t="str">
        <f>VLOOKUP(A1913,Name!$A:$B,2,FALSE)</f>
        <v>二甲基亚砜</v>
      </c>
      <c r="C1913" s="16" t="s">
        <v>25</v>
      </c>
      <c r="D1913" s="16" t="s">
        <v>26</v>
      </c>
      <c r="E1913" s="17">
        <v>67685</v>
      </c>
      <c r="F1913" s="18" t="s">
        <v>762</v>
      </c>
      <c r="G1913" s="18" t="s">
        <v>37</v>
      </c>
      <c r="H1913" s="18" t="s">
        <v>38</v>
      </c>
      <c r="I1913" s="18"/>
      <c r="J1913" s="18"/>
      <c r="K1913" s="18"/>
      <c r="L1913" s="10" t="str">
        <f>VLOOKUP(C1913,ROUTE!$A:$C,2,FALSE)</f>
        <v>静脉注射</v>
      </c>
      <c r="M1913" s="10" t="str">
        <f>VLOOKUP(C1913,ROUTE!$A:$C,3,FALSE)</f>
        <v>将药物注入静脉。</v>
      </c>
      <c r="N1913" s="10" t="str">
        <f>VLOOKUP(D1913,'Dosage '!$A:$C,2,FALSE)</f>
        <v>注射用无菌粉末 (供配制混悬液用)</v>
      </c>
      <c r="O1913" s="10" t="str">
        <f>VLOOKUP(D1913,'Dosage '!$A:$C,3,FALSE)</f>
        <v>使用前需用无菌溶剂分散的粉末。</v>
      </c>
    </row>
    <row r="1914" spans="1:15">
      <c r="A1914" s="16" t="s">
        <v>761</v>
      </c>
      <c r="B1914" s="16" t="str">
        <f>VLOOKUP(A1914,Name!$A:$B,2,FALSE)</f>
        <v>二甲基亚砜</v>
      </c>
      <c r="C1914" s="16" t="s">
        <v>120</v>
      </c>
      <c r="D1914" s="16" t="s">
        <v>304</v>
      </c>
      <c r="E1914" s="17">
        <v>67685</v>
      </c>
      <c r="F1914" s="18" t="s">
        <v>762</v>
      </c>
      <c r="G1914" s="18">
        <v>104</v>
      </c>
      <c r="H1914" s="18" t="s">
        <v>24</v>
      </c>
      <c r="I1914" s="20"/>
      <c r="J1914" s="18"/>
      <c r="K1914" s="18"/>
      <c r="L1914" s="10" t="str">
        <f>VLOOKUP(C1914,ROUTE!$A:$C,2,FALSE)</f>
        <v>皮下注射</v>
      </c>
      <c r="M1914" s="10" t="str">
        <f>VLOOKUP(C1914,ROUTE!$A:$C,3,FALSE)</f>
        <v>将药物注入皮肤下的脂肪组织层。</v>
      </c>
      <c r="N1914" s="10" t="str">
        <f>VLOOKUP(D1914,'Dosage '!$A:$C,2,FALSE)</f>
        <v>埋植剂</v>
      </c>
      <c r="O1914" s="10" t="str">
        <f>VLOOKUP(D1914,'Dosage '!$A:$C,3,FALSE)</f>
        <v>通过手术植入皮下，长期释放药物的固体制剂。</v>
      </c>
    </row>
    <row r="1915" spans="1:15">
      <c r="A1915" s="16" t="s">
        <v>761</v>
      </c>
      <c r="B1915" s="16" t="str">
        <f>VLOOKUP(A1915,Name!$A:$B,2,FALSE)</f>
        <v>二甲基亚砜</v>
      </c>
      <c r="C1915" s="16" t="s">
        <v>16</v>
      </c>
      <c r="D1915" s="16" t="s">
        <v>17</v>
      </c>
      <c r="E1915" s="17">
        <v>67685</v>
      </c>
      <c r="F1915" s="18" t="s">
        <v>762</v>
      </c>
      <c r="G1915" s="18">
        <v>45.5</v>
      </c>
      <c r="H1915" s="18" t="s">
        <v>19</v>
      </c>
      <c r="I1915" s="18"/>
      <c r="J1915" s="18"/>
      <c r="K1915" s="18"/>
      <c r="L1915" s="10" t="str">
        <f>VLOOKUP(C1915,ROUTE!$A:$C,2,FALSE)</f>
        <v>局部给药 / 皮肤给药</v>
      </c>
      <c r="M1915" s="10" t="str">
        <f>VLOOKUP(C1915,ROUTE!$A:$C,3,FALSE)</f>
        <v>药物直接应用于身体表面（如皮肤），通常用于产生局部效应。</v>
      </c>
      <c r="N1915" s="10" t="str">
        <f>VLOOKUP(D1915,'Dosage '!$A:$C,2,FALSE)</f>
        <v>洗剂</v>
      </c>
      <c r="O1915" s="10" t="str">
        <f>VLOOKUP(D1915,'Dosage '!$A:$C,3,FALSE)</f>
        <v>用于皮肤的液体或半液体。</v>
      </c>
    </row>
    <row r="1916" spans="1:15">
      <c r="A1916" s="16" t="s">
        <v>761</v>
      </c>
      <c r="B1916" s="16" t="str">
        <f>VLOOKUP(A1916,Name!$A:$B,2,FALSE)</f>
        <v>二甲基亚砜</v>
      </c>
      <c r="C1916" s="16" t="s">
        <v>16</v>
      </c>
      <c r="D1916" s="16" t="s">
        <v>29</v>
      </c>
      <c r="E1916" s="17">
        <v>67685</v>
      </c>
      <c r="F1916" s="18" t="s">
        <v>762</v>
      </c>
      <c r="G1916" s="18"/>
      <c r="H1916" s="18"/>
      <c r="I1916" s="18">
        <v>8008</v>
      </c>
      <c r="J1916" s="18" t="s">
        <v>24</v>
      </c>
      <c r="K1916" s="18"/>
      <c r="L1916" s="10" t="str">
        <f>VLOOKUP(C1916,ROUTE!$A:$C,2,FALSE)</f>
        <v>局部给药 / 皮肤给药</v>
      </c>
      <c r="M1916" s="10" t="str">
        <f>VLOOKUP(C1916,ROUTE!$A:$C,3,FALSE)</f>
        <v>药物直接应用于身体表面（如皮肤），通常用于产生局部效应。</v>
      </c>
      <c r="N1916" s="10" t="str">
        <f>VLOOKUP(D1916,'Dosage '!$A:$C,2,FALSE)</f>
        <v>溶液剂</v>
      </c>
      <c r="O1916" s="10" t="str">
        <f>VLOOKUP(D1916,'Dosage '!$A:$C,3,FALSE)</f>
        <v>药物完全溶解在溶剂中的澄清液体。</v>
      </c>
    </row>
    <row r="1917" spans="1:15">
      <c r="A1917" s="16" t="s">
        <v>763</v>
      </c>
      <c r="B1917" s="16" t="str">
        <f>VLOOKUP(A1917,Name!$A:$B,2,FALSE)</f>
        <v>甲基丙烯酸二甲氨乙酯 - 甲基丙烯酸丁酯 - 甲基丙烯酸甲酯共聚物</v>
      </c>
      <c r="C1917" s="16" t="s">
        <v>27</v>
      </c>
      <c r="D1917" s="16" t="s">
        <v>28</v>
      </c>
      <c r="E1917" s="17">
        <v>24938167</v>
      </c>
      <c r="F1917" s="18" t="s">
        <v>764</v>
      </c>
      <c r="G1917" s="18"/>
      <c r="H1917" s="18"/>
      <c r="I1917" s="20">
        <v>72</v>
      </c>
      <c r="J1917" s="18" t="s">
        <v>24</v>
      </c>
      <c r="K1917" s="18"/>
      <c r="L1917" s="10" t="str">
        <f>VLOOKUP(C1917,ROUTE!$A:$C,2,FALSE)</f>
        <v>口服</v>
      </c>
      <c r="M1917" s="10" t="str">
        <f>VLOOKUP(C1917,ROUTE!$A:$C,3,FALSE)</f>
        <v>通过口腔吞咽给药。</v>
      </c>
      <c r="N1917" s="10" t="str">
        <f>VLOOKUP(D1917,'Dosage '!$A:$C,2,FALSE)</f>
        <v>胶囊剂</v>
      </c>
      <c r="O1917" s="10" t="str">
        <f>VLOOKUP(D1917,'Dosage '!$A:$C,3,FALSE)</f>
        <v>药物装在可溶性外壳中的制剂。</v>
      </c>
    </row>
    <row r="1918" spans="1:15">
      <c r="A1918" s="16" t="s">
        <v>763</v>
      </c>
      <c r="B1918" s="16" t="str">
        <f>VLOOKUP(A1918,Name!$A:$B,2,FALSE)</f>
        <v>甲基丙烯酸二甲氨乙酯 - 甲基丙烯酸丁酯 - 甲基丙烯酸甲酯共聚物</v>
      </c>
      <c r="C1918" s="16" t="s">
        <v>27</v>
      </c>
      <c r="D1918" s="16" t="s">
        <v>79</v>
      </c>
      <c r="E1918" s="17">
        <v>24938167</v>
      </c>
      <c r="F1918" s="18" t="s">
        <v>764</v>
      </c>
      <c r="G1918" s="18"/>
      <c r="H1918" s="18"/>
      <c r="I1918" s="20">
        <v>67</v>
      </c>
      <c r="J1918" s="18" t="s">
        <v>24</v>
      </c>
      <c r="K1918" s="18"/>
      <c r="L1918" s="10" t="str">
        <f>VLOOKUP(C1918,ROUTE!$A:$C,2,FALSE)</f>
        <v>口服</v>
      </c>
      <c r="M1918" s="10" t="str">
        <f>VLOOKUP(C1918,ROUTE!$A:$C,3,FALSE)</f>
        <v>通过口腔吞咽给药。</v>
      </c>
      <c r="N1918" s="10" t="str">
        <f>VLOOKUP(D1918,'Dosage '!$A:$C,2,FALSE)</f>
        <v>缓释胶囊</v>
      </c>
      <c r="O1918" s="10" t="str">
        <f>VLOOKUP(D1918,'Dosage '!$A:$C,3,FALSE)</f>
        <v>药物从胶囊中缓慢、持续释放。</v>
      </c>
    </row>
    <row r="1919" spans="1:15">
      <c r="A1919" s="16" t="s">
        <v>763</v>
      </c>
      <c r="B1919" s="16" t="str">
        <f>VLOOKUP(A1919,Name!$A:$B,2,FALSE)</f>
        <v>甲基丙烯酸二甲氨乙酯 - 甲基丙烯酸丁酯 - 甲基丙烯酸甲酯共聚物</v>
      </c>
      <c r="C1919" s="16" t="s">
        <v>27</v>
      </c>
      <c r="D1919" s="16" t="s">
        <v>383</v>
      </c>
      <c r="E1919" s="17">
        <v>24938167</v>
      </c>
      <c r="F1919" s="18" t="s">
        <v>764</v>
      </c>
      <c r="G1919" s="18"/>
      <c r="H1919" s="18"/>
      <c r="I1919" s="20">
        <v>229</v>
      </c>
      <c r="J1919" s="18" t="s">
        <v>24</v>
      </c>
      <c r="K1919" s="18"/>
      <c r="L1919" s="10" t="str">
        <f>VLOOKUP(C1919,ROUTE!$A:$C,2,FALSE)</f>
        <v>口服</v>
      </c>
      <c r="M1919" s="10" t="str">
        <f>VLOOKUP(C1919,ROUTE!$A:$C,3,FALSE)</f>
        <v>通过口腔吞咽给药。</v>
      </c>
      <c r="N1919" s="10" t="str">
        <f>VLOOKUP(D1919,'Dosage '!$A:$C,2,FALSE)</f>
        <v>颗粒剂</v>
      </c>
      <c r="O1919" s="10" t="str">
        <f>VLOOKUP(D1919,'Dosage '!$A:$C,3,FALSE)</f>
        <v>由粉末聚结而成的微小颗粒。</v>
      </c>
    </row>
    <row r="1920" spans="1:15">
      <c r="A1920" s="16" t="s">
        <v>763</v>
      </c>
      <c r="B1920" s="16" t="str">
        <f>VLOOKUP(A1920,Name!$A:$B,2,FALSE)</f>
        <v>甲基丙烯酸二甲氨乙酯 - 甲基丙烯酸丁酯 - 甲基丙烯酸甲酯共聚物</v>
      </c>
      <c r="C1920" s="16" t="s">
        <v>27</v>
      </c>
      <c r="D1920" s="16" t="s">
        <v>601</v>
      </c>
      <c r="E1920" s="17">
        <v>24938167</v>
      </c>
      <c r="F1920" s="18" t="s">
        <v>764</v>
      </c>
      <c r="G1920" s="18"/>
      <c r="H1920" s="18"/>
      <c r="I1920" s="20">
        <v>55</v>
      </c>
      <c r="J1920" s="18" t="s">
        <v>24</v>
      </c>
      <c r="K1920" s="18"/>
      <c r="L1920" s="10" t="str">
        <f>VLOOKUP(C1920,ROUTE!$A:$C,2,FALSE)</f>
        <v>口服</v>
      </c>
      <c r="M1920" s="10" t="str">
        <f>VLOOKUP(C1920,ROUTE!$A:$C,3,FALSE)</f>
        <v>通过口腔吞咽给药。</v>
      </c>
      <c r="N1920" s="10" t="str">
        <f>VLOOKUP(D1920,'Dosage '!$A:$C,2,FALSE)</f>
        <v>丸剂</v>
      </c>
      <c r="O1920" s="10" t="str">
        <f>VLOOKUP(D1920,'Dosage '!$A:$C,3,FALSE)</f>
        <v>球状或卵状的小型固体制剂。</v>
      </c>
    </row>
    <row r="1921" spans="1:15">
      <c r="A1921" s="16" t="s">
        <v>763</v>
      </c>
      <c r="B1921" s="16" t="str">
        <f>VLOOKUP(A1921,Name!$A:$B,2,FALSE)</f>
        <v>甲基丙烯酸二甲氨乙酯 - 甲基丙烯酸丁酯 - 甲基丙烯酸甲酯共聚物</v>
      </c>
      <c r="C1921" s="16" t="s">
        <v>27</v>
      </c>
      <c r="D1921" s="16" t="s">
        <v>52</v>
      </c>
      <c r="E1921" s="17">
        <v>24938167</v>
      </c>
      <c r="F1921" s="18" t="s">
        <v>764</v>
      </c>
      <c r="G1921" s="18"/>
      <c r="H1921" s="18"/>
      <c r="I1921" s="20">
        <v>255</v>
      </c>
      <c r="J1921" s="18" t="s">
        <v>24</v>
      </c>
      <c r="K1921" s="18"/>
      <c r="L1921" s="10" t="str">
        <f>VLOOKUP(C1921,ROUTE!$A:$C,2,FALSE)</f>
        <v>口服</v>
      </c>
      <c r="M1921" s="10" t="str">
        <f>VLOOKUP(C1921,ROUTE!$A:$C,3,FALSE)</f>
        <v>通过口腔吞咽给药。</v>
      </c>
      <c r="N1921" s="10" t="str">
        <f>VLOOKUP(D1921,'Dosage '!$A:$C,2,FALSE)</f>
        <v>混悬剂</v>
      </c>
      <c r="O1921" s="10" t="str">
        <f>VLOOKUP(D1921,'Dosage '!$A:$C,3,FALSE)</f>
        <v>药物微粒均匀分散在液体介质中的制剂。</v>
      </c>
    </row>
    <row r="1922" spans="1:15">
      <c r="A1922" s="16" t="s">
        <v>763</v>
      </c>
      <c r="B1922" s="16" t="str">
        <f>VLOOKUP(A1922,Name!$A:$B,2,FALSE)</f>
        <v>甲基丙烯酸二甲氨乙酯 - 甲基丙烯酸丁酯 - 甲基丙烯酸甲酯共聚物</v>
      </c>
      <c r="C1922" s="16" t="s">
        <v>27</v>
      </c>
      <c r="D1922" s="16" t="s">
        <v>31</v>
      </c>
      <c r="E1922" s="17">
        <v>24938167</v>
      </c>
      <c r="F1922" s="18" t="s">
        <v>764</v>
      </c>
      <c r="G1922" s="18"/>
      <c r="H1922" s="18"/>
      <c r="I1922" s="20">
        <v>120</v>
      </c>
      <c r="J1922" s="18" t="s">
        <v>24</v>
      </c>
      <c r="K1922" s="18"/>
      <c r="L1922" s="10" t="str">
        <f>VLOOKUP(C1922,ROUTE!$A:$C,2,FALSE)</f>
        <v>口服</v>
      </c>
      <c r="M1922" s="10" t="str">
        <f>VLOOKUP(C1922,ROUTE!$A:$C,3,FALSE)</f>
        <v>通过口腔吞咽给药。</v>
      </c>
      <c r="N1922" s="10" t="str">
        <f>VLOOKUP(D1922,'Dosage '!$A:$C,2,FALSE)</f>
        <v>片剂</v>
      </c>
      <c r="O1922" s="10" t="str">
        <f>VLOOKUP(D1922,'Dosage '!$A:$C,3,FALSE)</f>
        <v>由药物和辅料压制而成的固体制剂。</v>
      </c>
    </row>
    <row r="1923" spans="1:15">
      <c r="A1923" s="16" t="s">
        <v>763</v>
      </c>
      <c r="B1923" s="16" t="str">
        <f>VLOOKUP(A1923,Name!$A:$B,2,FALSE)</f>
        <v>甲基丙烯酸二甲氨乙酯 - 甲基丙烯酸丁酯 - 甲基丙烯酸甲酯共聚物</v>
      </c>
      <c r="C1923" s="16" t="s">
        <v>27</v>
      </c>
      <c r="D1923" s="16" t="s">
        <v>33</v>
      </c>
      <c r="E1923" s="17">
        <v>24938167</v>
      </c>
      <c r="F1923" s="18" t="s">
        <v>764</v>
      </c>
      <c r="G1923" s="18"/>
      <c r="H1923" s="18"/>
      <c r="I1923" s="20">
        <v>18</v>
      </c>
      <c r="J1923" s="18" t="s">
        <v>24</v>
      </c>
      <c r="K1923" s="18"/>
      <c r="L1923" s="10" t="str">
        <f>VLOOKUP(C1923,ROUTE!$A:$C,2,FALSE)</f>
        <v>口服</v>
      </c>
      <c r="M1923" s="10" t="str">
        <f>VLOOKUP(C1923,ROUTE!$A:$C,3,FALSE)</f>
        <v>通过口腔吞咽给药。</v>
      </c>
      <c r="N1923" s="10" t="str">
        <f>VLOOKUP(D1923,'Dosage '!$A:$C,2,FALSE)</f>
        <v>咀嚼片</v>
      </c>
      <c r="O1923" s="10" t="str">
        <f>VLOOKUP(D1923,'Dosage '!$A:$C,3,FALSE)</f>
        <v>在吞咽前需在口中咀嚼的片剂。</v>
      </c>
    </row>
    <row r="1924" spans="1:15">
      <c r="A1924" s="16" t="s">
        <v>763</v>
      </c>
      <c r="B1924" s="16" t="str">
        <f>VLOOKUP(A1924,Name!$A:$B,2,FALSE)</f>
        <v>甲基丙烯酸二甲氨乙酯 - 甲基丙烯酸丁酯 - 甲基丙烯酸甲酯共聚物</v>
      </c>
      <c r="C1924" s="16" t="s">
        <v>27</v>
      </c>
      <c r="D1924" s="16" t="s">
        <v>84</v>
      </c>
      <c r="E1924" s="17">
        <v>24938167</v>
      </c>
      <c r="F1924" s="18" t="s">
        <v>764</v>
      </c>
      <c r="G1924" s="18"/>
      <c r="H1924" s="18"/>
      <c r="I1924" s="20">
        <v>160</v>
      </c>
      <c r="J1924" s="18" t="s">
        <v>24</v>
      </c>
      <c r="K1924" s="18"/>
      <c r="L1924" s="10" t="str">
        <f>VLOOKUP(C1924,ROUTE!$A:$C,2,FALSE)</f>
        <v>口服</v>
      </c>
      <c r="M1924" s="10" t="str">
        <f>VLOOKUP(C1924,ROUTE!$A:$C,3,FALSE)</f>
        <v>通过口腔吞咽给药。</v>
      </c>
      <c r="N1924" s="10" t="str">
        <f>VLOOKUP(D1924,'Dosage '!$A:$C,2,FALSE)</f>
        <v>包衣片</v>
      </c>
      <c r="O1924" s="10" t="str">
        <f>VLOOKUP(D1924,'Dosage '!$A:$C,3,FALSE)</f>
        <v>片剂外层有包衣的总称。</v>
      </c>
    </row>
    <row r="1925" spans="1:15">
      <c r="A1925" s="16" t="s">
        <v>763</v>
      </c>
      <c r="B1925" s="16" t="str">
        <f>VLOOKUP(A1925,Name!$A:$B,2,FALSE)</f>
        <v>甲基丙烯酸二甲氨乙酯 - 甲基丙烯酸丁酯 - 甲基丙烯酸甲酯共聚物</v>
      </c>
      <c r="C1925" s="16" t="s">
        <v>27</v>
      </c>
      <c r="D1925" s="16" t="s">
        <v>70</v>
      </c>
      <c r="E1925" s="17">
        <v>24938167</v>
      </c>
      <c r="F1925" s="18" t="s">
        <v>764</v>
      </c>
      <c r="G1925" s="18"/>
      <c r="H1925" s="18"/>
      <c r="I1925" s="20">
        <v>4</v>
      </c>
      <c r="J1925" s="18" t="s">
        <v>24</v>
      </c>
      <c r="K1925" s="18"/>
      <c r="L1925" s="10" t="str">
        <f>VLOOKUP(C1925,ROUTE!$A:$C,2,FALSE)</f>
        <v>口服</v>
      </c>
      <c r="M1925" s="10" t="str">
        <f>VLOOKUP(C1925,ROUTE!$A:$C,3,FALSE)</f>
        <v>通过口腔吞咽给药。</v>
      </c>
      <c r="N1925" s="10" t="str">
        <f>VLOOKUP(D1925,'Dosage '!$A:$C,2,FALSE)</f>
        <v>迟释片 (肠溶片)</v>
      </c>
      <c r="O1925" s="10" t="str">
        <f>VLOOKUP(D1925,'Dosage '!$A:$C,3,FALSE)</f>
        <v>药物延迟释放的片剂。</v>
      </c>
    </row>
    <row r="1926" spans="1:15">
      <c r="A1926" s="16" t="s">
        <v>763</v>
      </c>
      <c r="B1926" s="16" t="str">
        <f>VLOOKUP(A1926,Name!$A:$B,2,FALSE)</f>
        <v>甲基丙烯酸二甲氨乙酯 - 甲基丙烯酸丁酯 - 甲基丙烯酸甲酯共聚物</v>
      </c>
      <c r="C1926" s="16" t="s">
        <v>27</v>
      </c>
      <c r="D1926" s="16" t="s">
        <v>34</v>
      </c>
      <c r="E1926" s="17">
        <v>24938167</v>
      </c>
      <c r="F1926" s="18" t="s">
        <v>764</v>
      </c>
      <c r="G1926" s="18"/>
      <c r="H1926" s="18"/>
      <c r="I1926" s="20">
        <v>60</v>
      </c>
      <c r="J1926" s="18" t="s">
        <v>24</v>
      </c>
      <c r="K1926" s="18"/>
      <c r="L1926" s="10" t="str">
        <f>VLOOKUP(C1926,ROUTE!$A:$C,2,FALSE)</f>
        <v>口服</v>
      </c>
      <c r="M1926" s="10" t="str">
        <f>VLOOKUP(C1926,ROUTE!$A:$C,3,FALSE)</f>
        <v>通过口腔吞咽给药。</v>
      </c>
      <c r="N1926" s="10" t="str">
        <f>VLOOKUP(D1926,'Dosage '!$A:$C,2,FALSE)</f>
        <v>缓释片</v>
      </c>
      <c r="O1926" s="10" t="str">
        <f>VLOOKUP(D1926,'Dosage '!$A:$C,3,FALSE)</f>
        <v>药物缓慢、持续释放的片剂。</v>
      </c>
    </row>
    <row r="1927" spans="1:15">
      <c r="A1927" s="16" t="s">
        <v>763</v>
      </c>
      <c r="B1927" s="16" t="str">
        <f>VLOOKUP(A1927,Name!$A:$B,2,FALSE)</f>
        <v>甲基丙烯酸二甲氨乙酯 - 甲基丙烯酸丁酯 - 甲基丙烯酸甲酯共聚物</v>
      </c>
      <c r="C1927" s="16" t="s">
        <v>27</v>
      </c>
      <c r="D1927" s="16" t="s">
        <v>35</v>
      </c>
      <c r="E1927" s="17">
        <v>24938167</v>
      </c>
      <c r="F1927" s="18" t="s">
        <v>764</v>
      </c>
      <c r="G1927" s="18"/>
      <c r="H1927" s="18"/>
      <c r="I1927" s="20">
        <v>100</v>
      </c>
      <c r="J1927" s="18" t="s">
        <v>24</v>
      </c>
      <c r="K1927" s="18"/>
      <c r="L1927" s="10" t="str">
        <f>VLOOKUP(C1927,ROUTE!$A:$C,2,FALSE)</f>
        <v>口服</v>
      </c>
      <c r="M1927" s="10" t="str">
        <f>VLOOKUP(C1927,ROUTE!$A:$C,3,FALSE)</f>
        <v>通过口腔吞咽给药。</v>
      </c>
      <c r="N1927" s="10" t="str">
        <f>VLOOKUP(D1927,'Dosage '!$A:$C,2,FALSE)</f>
        <v>薄膜衣片</v>
      </c>
      <c r="O1927" s="10" t="str">
        <f>VLOOKUP(D1927,'Dosage '!$A:$C,3,FALSE)</f>
        <v>在片剂核心外包有一层薄膜。</v>
      </c>
    </row>
    <row r="1928" spans="1:15">
      <c r="A1928" s="16" t="s">
        <v>763</v>
      </c>
      <c r="B1928" s="16" t="str">
        <f>VLOOKUP(A1928,Name!$A:$B,2,FALSE)</f>
        <v>甲基丙烯酸二甲氨乙酯 - 甲基丙烯酸丁酯 - 甲基丙烯酸甲酯共聚物</v>
      </c>
      <c r="C1928" s="16" t="s">
        <v>27</v>
      </c>
      <c r="D1928" s="16" t="s">
        <v>85</v>
      </c>
      <c r="E1928" s="17">
        <v>24938167</v>
      </c>
      <c r="F1928" s="18" t="s">
        <v>764</v>
      </c>
      <c r="G1928" s="18"/>
      <c r="H1928" s="18"/>
      <c r="I1928" s="20">
        <v>222</v>
      </c>
      <c r="J1928" s="18" t="s">
        <v>24</v>
      </c>
      <c r="K1928" s="18"/>
      <c r="L1928" s="10" t="str">
        <f>VLOOKUP(C1928,ROUTE!$A:$C,2,FALSE)</f>
        <v>口服</v>
      </c>
      <c r="M1928" s="10" t="str">
        <f>VLOOKUP(C1928,ROUTE!$A:$C,3,FALSE)</f>
        <v>通过口腔吞咽给药。</v>
      </c>
      <c r="N1928" s="10" t="str">
        <f>VLOOKUP(D1928,'Dosage '!$A:$C,2,FALSE)</f>
        <v>口腔崩解片</v>
      </c>
      <c r="O1928" s="10" t="str">
        <f>VLOOKUP(D1928,'Dosage '!$A:$C,3,FALSE)</f>
        <v>放入舌上能迅速崩解，无需用水送服。</v>
      </c>
    </row>
    <row r="1929" spans="1:15">
      <c r="A1929" s="16" t="s">
        <v>763</v>
      </c>
      <c r="B1929" s="16" t="str">
        <f>VLOOKUP(A1929,Name!$A:$B,2,FALSE)</f>
        <v>甲基丙烯酸二甲氨乙酯 - 甲基丙烯酸丁酯 - 甲基丙烯酸甲酯共聚物</v>
      </c>
      <c r="C1929" s="16" t="s">
        <v>53</v>
      </c>
      <c r="D1929" s="16" t="s">
        <v>73</v>
      </c>
      <c r="E1929" s="17">
        <v>24938167</v>
      </c>
      <c r="F1929" s="18" t="s">
        <v>764</v>
      </c>
      <c r="G1929" s="18" t="s">
        <v>37</v>
      </c>
      <c r="H1929" s="18" t="s">
        <v>38</v>
      </c>
      <c r="I1929" s="18"/>
      <c r="J1929" s="18"/>
      <c r="K1929" s="18"/>
      <c r="L1929" s="10" t="str">
        <f>VLOOKUP(C1929,ROUTE!$A:$C,2,FALSE)</f>
        <v>透皮给药</v>
      </c>
      <c r="M1929" s="10" t="str">
        <f>VLOOKUP(C1929,ROUTE!$A:$C,3,FALSE)</f>
        <v>药物通过皮肤吸收进入血液循环，以产生全身效应（如贴剂）。</v>
      </c>
      <c r="N1929" s="10" t="str">
        <f>VLOOKUP(D1929,'Dosage '!$A:$C,2,FALSE)</f>
        <v>缓释膜剂</v>
      </c>
      <c r="O1929" s="10" t="str">
        <f>VLOOKUP(D1929,'Dosage '!$A:$C,3,FALSE)</f>
        <v>药物从膜剂中缓慢持续释放。</v>
      </c>
    </row>
    <row r="1930" spans="1:15">
      <c r="A1930" s="16" t="s">
        <v>763</v>
      </c>
      <c r="B1930" s="16" t="str">
        <f>VLOOKUP(A1930,Name!$A:$B,2,FALSE)</f>
        <v>甲基丙烯酸二甲氨乙酯 - 甲基丙烯酸丁酯 - 甲基丙烯酸甲酯共聚物</v>
      </c>
      <c r="C1930" s="16" t="s">
        <v>53</v>
      </c>
      <c r="D1930" s="16" t="s">
        <v>39</v>
      </c>
      <c r="E1930" s="17">
        <v>24938167</v>
      </c>
      <c r="F1930" s="18" t="s">
        <v>764</v>
      </c>
      <c r="G1930" s="18"/>
      <c r="H1930" s="18"/>
      <c r="I1930" s="20">
        <v>18</v>
      </c>
      <c r="J1930" s="18" t="s">
        <v>24</v>
      </c>
      <c r="K1930" s="18"/>
      <c r="L1930" s="10" t="str">
        <f>VLOOKUP(C1930,ROUTE!$A:$C,2,FALSE)</f>
        <v>透皮给药</v>
      </c>
      <c r="M1930" s="10" t="str">
        <f>VLOOKUP(C1930,ROUTE!$A:$C,3,FALSE)</f>
        <v>药物通过皮肤吸收进入血液循环，以产生全身效应（如贴剂）。</v>
      </c>
      <c r="N1930" s="10" t="str">
        <f>VLOOKUP(D1930,'Dosage '!$A:$C,2,FALSE)</f>
        <v>（给药）系统</v>
      </c>
      <c r="O1930" s="10" t="str">
        <f>VLOOKUP(D1930,'Dosage '!$A:$C,3,FALSE)</f>
        <v>通常指透皮贴剂，能控制药物释放速率。</v>
      </c>
    </row>
    <row r="1931" spans="1:15">
      <c r="A1931" s="16" t="s">
        <v>765</v>
      </c>
      <c r="B1931" s="16" t="str">
        <f>VLOOKUP(A1931,Name!$A:$B,2,FALSE)</f>
        <v>地乐酚铵</v>
      </c>
      <c r="C1931" s="16" t="s">
        <v>16</v>
      </c>
      <c r="D1931" s="16" t="s">
        <v>122</v>
      </c>
      <c r="E1931" s="17">
        <v>6365839</v>
      </c>
      <c r="F1931" s="18" t="s">
        <v>766</v>
      </c>
      <c r="G1931" s="18" t="s">
        <v>37</v>
      </c>
      <c r="H1931" s="18" t="s">
        <v>38</v>
      </c>
      <c r="I1931" s="18"/>
      <c r="J1931" s="18"/>
      <c r="K1931" s="18"/>
      <c r="L1931" s="10" t="str">
        <f>VLOOKUP(C1931,ROUTE!$A:$C,2,FALSE)</f>
        <v>局部给药 / 皮肤给药</v>
      </c>
      <c r="M1931" s="10" t="str">
        <f>VLOOKUP(C1931,ROUTE!$A:$C,3,FALSE)</f>
        <v>药物直接应用于身体表面（如皮肤），通常用于产生局部效应。</v>
      </c>
      <c r="N1931" s="10" t="str">
        <f>VLOOKUP(D1931,'Dosage '!$A:$C,2,FALSE)</f>
        <v>海绵剂</v>
      </c>
      <c r="O1931" s="10" t="str">
        <f>VLOOKUP(D1931,'Dosage '!$A:$C,3,FALSE)</f>
        <v>浸渍药物的多孔海绵状材料。</v>
      </c>
    </row>
    <row r="1932" spans="1:15">
      <c r="A1932" s="16" t="s">
        <v>767</v>
      </c>
      <c r="B1932" s="16" t="str">
        <f>VLOOKUP(A1932,Name!$A:$B,2,FALSE)</f>
        <v>DL-二棕榈酰磷脂酰甘油</v>
      </c>
      <c r="C1932" s="16" t="s">
        <v>545</v>
      </c>
      <c r="D1932" s="16" t="s">
        <v>239</v>
      </c>
      <c r="E1932" s="17">
        <v>4537773</v>
      </c>
      <c r="F1932" s="18" t="s">
        <v>768</v>
      </c>
      <c r="G1932" s="18"/>
      <c r="H1932" s="18"/>
      <c r="I1932" s="20">
        <v>2</v>
      </c>
      <c r="J1932" s="18" t="s">
        <v>24</v>
      </c>
      <c r="K1932" s="18"/>
      <c r="L1932" s="10" t="str">
        <f>VLOOKUP(C1932,ROUTE!$A:$C,2,FALSE)</f>
        <v>硬膜外给药</v>
      </c>
      <c r="M1932" s="10" t="str">
        <f>VLOOKUP(C1932,ROUTE!$A:$C,3,FALSE)</f>
        <v>将药物注入脊髓周围的硬膜外腔。</v>
      </c>
      <c r="N1932" s="10" t="str">
        <f>VLOOKUP(D1932,'Dosage '!$A:$C,2,FALSE)</f>
        <v>脂质体混悬注射剂</v>
      </c>
      <c r="O1932" s="10" t="str">
        <f>VLOOKUP(D1932,'Dosage '!$A:$C,3,FALSE)</f>
        <v>脂质体以混悬状态存在的注射剂。</v>
      </c>
    </row>
    <row r="1933" spans="1:15">
      <c r="A1933" s="16" t="s">
        <v>767</v>
      </c>
      <c r="B1933" s="16" t="str">
        <f>VLOOKUP(A1933,Name!$A:$B,2,FALSE)</f>
        <v>DL-二棕榈酰磷脂酰甘油</v>
      </c>
      <c r="C1933" s="16" t="s">
        <v>103</v>
      </c>
      <c r="D1933" s="16" t="s">
        <v>60</v>
      </c>
      <c r="E1933" s="17">
        <v>4537773</v>
      </c>
      <c r="F1933" s="18" t="s">
        <v>768</v>
      </c>
      <c r="G1933" s="18">
        <v>0.09</v>
      </c>
      <c r="H1933" s="18" t="s">
        <v>50</v>
      </c>
      <c r="I1933" s="18"/>
      <c r="J1933" s="18"/>
      <c r="K1933" s="18"/>
      <c r="L1933" s="10" t="str">
        <f>VLOOKUP(C1933,ROUTE!$A:$C,2,FALSE)</f>
        <v>浸润给药</v>
      </c>
      <c r="M1933" s="10" t="str">
        <f>VLOOKUP(C1933,ROUTE!$A:$C,3,FALSE)</f>
        <v>将药物（通常为局麻药）注射到组织中，使其浸润麻痹局部区域。</v>
      </c>
      <c r="N1933" s="10" t="str">
        <f>VLOOKUP(D1933,'Dosage '!$A:$C,2,FALSE)</f>
        <v>脂质体注射剂</v>
      </c>
      <c r="O1933" s="10" t="str">
        <f>VLOOKUP(D1933,'Dosage '!$A:$C,3,FALSE)</f>
        <v>药物被包裹在脂质体微囊中以用于注射。</v>
      </c>
    </row>
    <row r="1934" spans="1:15">
      <c r="A1934" s="16" t="s">
        <v>767</v>
      </c>
      <c r="B1934" s="16" t="str">
        <f>VLOOKUP(A1934,Name!$A:$B,2,FALSE)</f>
        <v>DL-二棕榈酰磷脂酰甘油</v>
      </c>
      <c r="C1934" s="16" t="s">
        <v>25</v>
      </c>
      <c r="D1934" s="16" t="s">
        <v>334</v>
      </c>
      <c r="E1934" s="17">
        <v>4537773</v>
      </c>
      <c r="F1934" s="18" t="s">
        <v>768</v>
      </c>
      <c r="G1934" s="18" t="s">
        <v>37</v>
      </c>
      <c r="H1934" s="18" t="s">
        <v>38</v>
      </c>
      <c r="I1934" s="18"/>
      <c r="J1934" s="18"/>
      <c r="K1934" s="18"/>
      <c r="L1934" s="10" t="str">
        <f>VLOOKUP(C1934,ROUTE!$A:$C,2,FALSE)</f>
        <v>静脉注射</v>
      </c>
      <c r="M1934" s="10" t="str">
        <f>VLOOKUP(C1934,ROUTE!$A:$C,3,FALSE)</f>
        <v>将药物注入静脉。</v>
      </c>
      <c r="N1934" s="10" t="str">
        <f>VLOOKUP(D1934,'Dosage '!$A:$C,2,FALSE)</f>
        <v>注射用混悬液</v>
      </c>
      <c r="O1934" s="10" t="str">
        <f>VLOOKUP(D1934,'Dosage '!$A:$C,3,FALSE)</f>
        <v>药物微粒分散在液体介质中的无菌制剂。</v>
      </c>
    </row>
    <row r="1935" spans="1:15">
      <c r="A1935" s="16" t="s">
        <v>769</v>
      </c>
      <c r="B1935" s="16" t="str">
        <f>VLOOKUP(A1935,Name!$A:$B,2,FALSE)</f>
        <v>二丙二醇</v>
      </c>
      <c r="C1935" s="16" t="s">
        <v>21</v>
      </c>
      <c r="D1935" s="16" t="s">
        <v>73</v>
      </c>
      <c r="E1935" s="17">
        <v>25265718</v>
      </c>
      <c r="F1935" s="18" t="s">
        <v>770</v>
      </c>
      <c r="G1935" s="18"/>
      <c r="H1935" s="18"/>
      <c r="I1935" s="20">
        <v>30</v>
      </c>
      <c r="J1935" s="18" t="s">
        <v>24</v>
      </c>
      <c r="K1935" s="18"/>
      <c r="L1935" s="10" t="str">
        <f>VLOOKUP(C1935,ROUTE!$A:$C,2,FALSE)</f>
        <v>颊内给药 / 口腔颊部给药</v>
      </c>
      <c r="M1935" s="10" t="str">
        <f>VLOOKUP(C1935,ROUTE!$A:$C,3,FALSE)</f>
        <v>将药物置于脸颊和牙龈之间，通过口腔黏膜吸收。</v>
      </c>
      <c r="N1935" s="10" t="str">
        <f>VLOOKUP(D1935,'Dosage '!$A:$C,2,FALSE)</f>
        <v>缓释膜剂</v>
      </c>
      <c r="O1935" s="10" t="str">
        <f>VLOOKUP(D1935,'Dosage '!$A:$C,3,FALSE)</f>
        <v>药物从膜剂中缓慢持续释放。</v>
      </c>
    </row>
    <row r="1936" spans="1:15">
      <c r="A1936" s="16" t="s">
        <v>769</v>
      </c>
      <c r="B1936" s="16" t="str">
        <f>VLOOKUP(A1936,Name!$A:$B,2,FALSE)</f>
        <v>二丙二醇</v>
      </c>
      <c r="C1936" s="16" t="s">
        <v>53</v>
      </c>
      <c r="D1936" s="16" t="s">
        <v>73</v>
      </c>
      <c r="E1936" s="17">
        <v>25265718</v>
      </c>
      <c r="F1936" s="18" t="s">
        <v>770</v>
      </c>
      <c r="G1936" s="18"/>
      <c r="H1936" s="18"/>
      <c r="I1936" s="20">
        <v>296</v>
      </c>
      <c r="J1936" s="18" t="s">
        <v>24</v>
      </c>
      <c r="K1936" s="18"/>
      <c r="L1936" s="10" t="str">
        <f>VLOOKUP(C1936,ROUTE!$A:$C,2,FALSE)</f>
        <v>透皮给药</v>
      </c>
      <c r="M1936" s="10" t="str">
        <f>VLOOKUP(C1936,ROUTE!$A:$C,3,FALSE)</f>
        <v>药物通过皮肤吸收进入血液循环，以产生全身效应（如贴剂）。</v>
      </c>
      <c r="N1936" s="10" t="str">
        <f>VLOOKUP(D1936,'Dosage '!$A:$C,2,FALSE)</f>
        <v>缓释膜剂</v>
      </c>
      <c r="O1936" s="10" t="str">
        <f>VLOOKUP(D1936,'Dosage '!$A:$C,3,FALSE)</f>
        <v>药物从膜剂中缓慢持续释放。</v>
      </c>
    </row>
    <row r="1937" spans="1:15">
      <c r="A1937" s="16" t="s">
        <v>769</v>
      </c>
      <c r="B1937" s="16" t="str">
        <f>VLOOKUP(A1937,Name!$A:$B,2,FALSE)</f>
        <v>二丙二醇</v>
      </c>
      <c r="C1937" s="16" t="s">
        <v>53</v>
      </c>
      <c r="D1937" s="16" t="s">
        <v>39</v>
      </c>
      <c r="E1937" s="17">
        <v>25265718</v>
      </c>
      <c r="F1937" s="18" t="s">
        <v>770</v>
      </c>
      <c r="G1937" s="18"/>
      <c r="H1937" s="18"/>
      <c r="I1937" s="20">
        <v>6</v>
      </c>
      <c r="J1937" s="18" t="s">
        <v>24</v>
      </c>
      <c r="K1937" s="18"/>
      <c r="L1937" s="10" t="str">
        <f>VLOOKUP(C1937,ROUTE!$A:$C,2,FALSE)</f>
        <v>透皮给药</v>
      </c>
      <c r="M1937" s="10" t="str">
        <f>VLOOKUP(C1937,ROUTE!$A:$C,3,FALSE)</f>
        <v>药物通过皮肤吸收进入血液循环，以产生全身效应（如贴剂）。</v>
      </c>
      <c r="N1937" s="10" t="str">
        <f>VLOOKUP(D1937,'Dosage '!$A:$C,2,FALSE)</f>
        <v>（给药）系统</v>
      </c>
      <c r="O1937" s="10" t="str">
        <f>VLOOKUP(D1937,'Dosage '!$A:$C,3,FALSE)</f>
        <v>通常指透皮贴剂，能控制药物释放速率。</v>
      </c>
    </row>
    <row r="1938" spans="1:15">
      <c r="A1938" s="16" t="s">
        <v>771</v>
      </c>
      <c r="B1938" s="16" t="str">
        <f>VLOOKUP(A1938,Name!$A:$B,2,FALSE)</f>
        <v>1.5水合柠檬酸二钠</v>
      </c>
      <c r="C1938" s="16" t="s">
        <v>25</v>
      </c>
      <c r="D1938" s="16" t="s">
        <v>62</v>
      </c>
      <c r="E1938" s="17">
        <v>6132054</v>
      </c>
      <c r="F1938" s="18" t="s">
        <v>772</v>
      </c>
      <c r="G1938" s="18">
        <v>0.18</v>
      </c>
      <c r="H1938" s="18" t="s">
        <v>50</v>
      </c>
      <c r="I1938" s="18"/>
      <c r="J1938" s="18"/>
      <c r="K1938" s="18"/>
      <c r="L1938" s="10" t="str">
        <f>VLOOKUP(C1938,ROUTE!$A:$C,2,FALSE)</f>
        <v>静脉注射</v>
      </c>
      <c r="M1938" s="10" t="str">
        <f>VLOOKUP(C1938,ROUTE!$A:$C,3,FALSE)</f>
        <v>将药物注入静脉。</v>
      </c>
      <c r="N1938" s="10" t="str">
        <f>VLOOKUP(D1938,'Dosage '!$A:$C,2,FALSE)</f>
        <v>注射剂</v>
      </c>
      <c r="O1938" s="10" t="str">
        <f>VLOOKUP(D1938,'Dosage '!$A:$C,3,FALSE)</f>
        <v>通过注射给药的无菌制剂的总称。</v>
      </c>
    </row>
    <row r="1939" spans="1:15">
      <c r="A1939" s="16" t="s">
        <v>773</v>
      </c>
      <c r="B1939" s="16" t="str">
        <f>VLOOKUP(A1939,Name!$A:$B,2,FALSE)</f>
        <v>椰油酰两性基二乙酸二钠</v>
      </c>
      <c r="C1939" s="16" t="s">
        <v>16</v>
      </c>
      <c r="D1939" s="16" t="s">
        <v>234</v>
      </c>
      <c r="E1939" s="17">
        <v>68650395</v>
      </c>
      <c r="F1939" s="18" t="s">
        <v>774</v>
      </c>
      <c r="G1939" s="18">
        <v>5</v>
      </c>
      <c r="H1939" s="18" t="s">
        <v>50</v>
      </c>
      <c r="I1939" s="18"/>
      <c r="J1939" s="18"/>
      <c r="K1939" s="18"/>
      <c r="L1939" s="10" t="str">
        <f>VLOOKUP(C1939,ROUTE!$A:$C,2,FALSE)</f>
        <v>局部给药 / 皮肤给药</v>
      </c>
      <c r="M1939" s="10" t="str">
        <f>VLOOKUP(C1939,ROUTE!$A:$C,3,FALSE)</f>
        <v>药物直接应用于身体表面（如皮肤），通常用于产生局部效应。</v>
      </c>
      <c r="N1939" s="10" t="str">
        <f>VLOOKUP(D1939,'Dosage '!$A:$C,2,FALSE)</f>
        <v>混悬型香波剂</v>
      </c>
      <c r="O1939" s="10" t="str">
        <f>VLOOKUP(D1939,'Dosage '!$A:$C,3,FALSE)</f>
        <v>药物以混悬状态存在于香波中。</v>
      </c>
    </row>
    <row r="1940" spans="1:15">
      <c r="A1940" s="16" t="s">
        <v>775</v>
      </c>
      <c r="B1940" s="16" t="str">
        <f>VLOOKUP(A1940,Name!$A:$B,2,FALSE)</f>
        <v>柠檬酸氢二钠</v>
      </c>
      <c r="C1940" s="16" t="s">
        <v>25</v>
      </c>
      <c r="D1940" s="16" t="s">
        <v>62</v>
      </c>
      <c r="E1940" s="17">
        <v>144332</v>
      </c>
      <c r="F1940" s="18" t="s">
        <v>776</v>
      </c>
      <c r="G1940" s="18">
        <v>0.09</v>
      </c>
      <c r="H1940" s="18" t="s">
        <v>50</v>
      </c>
      <c r="I1940" s="18"/>
      <c r="J1940" s="18"/>
      <c r="K1940" s="18"/>
      <c r="L1940" s="10" t="str">
        <f>VLOOKUP(C1940,ROUTE!$A:$C,2,FALSE)</f>
        <v>静脉注射</v>
      </c>
      <c r="M1940" s="10" t="str">
        <f>VLOOKUP(C1940,ROUTE!$A:$C,3,FALSE)</f>
        <v>将药物注入静脉。</v>
      </c>
      <c r="N1940" s="10" t="str">
        <f>VLOOKUP(D1940,'Dosage '!$A:$C,2,FALSE)</f>
        <v>注射剂</v>
      </c>
      <c r="O1940" s="10" t="str">
        <f>VLOOKUP(D1940,'Dosage '!$A:$C,3,FALSE)</f>
        <v>通过注射给药的无菌制剂的总称。</v>
      </c>
    </row>
    <row r="1941" spans="1:15">
      <c r="A1941" s="16" t="s">
        <v>777</v>
      </c>
      <c r="B1941" s="16" t="str">
        <f>VLOOKUP(A1941,Name!$A:$B,2,FALSE)</f>
        <v>月桂醇聚醚磺基琥珀酸酯二钠</v>
      </c>
      <c r="C1941" s="16" t="s">
        <v>16</v>
      </c>
      <c r="D1941" s="16" t="s">
        <v>160</v>
      </c>
      <c r="E1941" s="17">
        <v>58450525</v>
      </c>
      <c r="F1941" s="18" t="s">
        <v>778</v>
      </c>
      <c r="G1941" s="18">
        <v>0.04</v>
      </c>
      <c r="H1941" s="18" t="s">
        <v>19</v>
      </c>
      <c r="I1941" s="18"/>
      <c r="J1941" s="18"/>
      <c r="K1941" s="18"/>
      <c r="L1941" s="10" t="str">
        <f>VLOOKUP(C1941,ROUTE!$A:$C,2,FALSE)</f>
        <v>局部给药 / 皮肤给药</v>
      </c>
      <c r="M1941" s="10" t="str">
        <f>VLOOKUP(C1941,ROUTE!$A:$C,3,FALSE)</f>
        <v>药物直接应用于身体表面（如皮肤），通常用于产生局部效应。</v>
      </c>
      <c r="N1941" s="10" t="str">
        <f>VLOOKUP(D1941,'Dosage '!$A:$C,2,FALSE)</f>
        <v>凝胶剂</v>
      </c>
      <c r="O1941" s="10" t="str">
        <f>VLOOKUP(D1941,'Dosage '!$A:$C,3,FALSE)</f>
        <v>药物分散在半固态胶状基质中的制剂。</v>
      </c>
    </row>
    <row r="1942" spans="1:15">
      <c r="A1942" s="16" t="s">
        <v>777</v>
      </c>
      <c r="B1942" s="16" t="str">
        <f>VLOOKUP(A1942,Name!$A:$B,2,FALSE)</f>
        <v>月桂醇聚醚磺基琥珀酸酯二钠</v>
      </c>
      <c r="C1942" s="16" t="s">
        <v>16</v>
      </c>
      <c r="D1942" s="16" t="s">
        <v>172</v>
      </c>
      <c r="E1942" s="17">
        <v>58450525</v>
      </c>
      <c r="F1942" s="18" t="s">
        <v>778</v>
      </c>
      <c r="G1942" s="18"/>
      <c r="H1942" s="18"/>
      <c r="I1942" s="20">
        <v>1530</v>
      </c>
      <c r="J1942" s="18" t="s">
        <v>24</v>
      </c>
      <c r="K1942" s="18"/>
      <c r="L1942" s="10" t="str">
        <f>VLOOKUP(C1942,ROUTE!$A:$C,2,FALSE)</f>
        <v>局部给药 / 皮肤给药</v>
      </c>
      <c r="M1942" s="10" t="str">
        <f>VLOOKUP(C1942,ROUTE!$A:$C,3,FALSE)</f>
        <v>药物直接应用于身体表面（如皮肤），通常用于产生局部效应。</v>
      </c>
      <c r="N1942" s="10" t="str">
        <f>VLOOKUP(D1942,'Dosage '!$A:$C,2,FALSE)</f>
        <v>香波剂 / 洗发剂</v>
      </c>
      <c r="O1942" s="10" t="str">
        <f>VLOOKUP(D1942,'Dosage '!$A:$C,3,FALSE)</f>
        <v>用于头发和头皮的含药洗涤剂。</v>
      </c>
    </row>
    <row r="1943" spans="1:15">
      <c r="A1943" s="16" t="s">
        <v>779</v>
      </c>
      <c r="B1943" s="16" t="str">
        <f>VLOOKUP(A1943,Name!$A:$B,2,FALSE)</f>
        <v>月桂醇磺基琥珀酸酯二钠</v>
      </c>
      <c r="C1943" s="16" t="s">
        <v>16</v>
      </c>
      <c r="D1943" s="16" t="s">
        <v>160</v>
      </c>
      <c r="E1943" s="17">
        <v>26838051</v>
      </c>
      <c r="F1943" s="18" t="s">
        <v>780</v>
      </c>
      <c r="G1943" s="18"/>
      <c r="H1943" s="18"/>
      <c r="I1943" s="20">
        <v>1</v>
      </c>
      <c r="J1943" s="18" t="s">
        <v>24</v>
      </c>
      <c r="K1943" s="18"/>
      <c r="L1943" s="10" t="str">
        <f>VLOOKUP(C1943,ROUTE!$A:$C,2,FALSE)</f>
        <v>局部给药 / 皮肤给药</v>
      </c>
      <c r="M1943" s="10" t="str">
        <f>VLOOKUP(C1943,ROUTE!$A:$C,3,FALSE)</f>
        <v>药物直接应用于身体表面（如皮肤），通常用于产生局部效应。</v>
      </c>
      <c r="N1943" s="10" t="str">
        <f>VLOOKUP(D1943,'Dosage '!$A:$C,2,FALSE)</f>
        <v>凝胶剂</v>
      </c>
      <c r="O1943" s="10" t="str">
        <f>VLOOKUP(D1943,'Dosage '!$A:$C,3,FALSE)</f>
        <v>药物分散在半固态胶状基质中的制剂。</v>
      </c>
    </row>
    <row r="1944" spans="1:15">
      <c r="A1944" s="16" t="s">
        <v>779</v>
      </c>
      <c r="B1944" s="16" t="str">
        <f>VLOOKUP(A1944,Name!$A:$B,2,FALSE)</f>
        <v>月桂醇磺基琥珀酸酯二钠</v>
      </c>
      <c r="C1944" s="16" t="s">
        <v>16</v>
      </c>
      <c r="D1944" s="16" t="s">
        <v>172</v>
      </c>
      <c r="E1944" s="17">
        <v>26838051</v>
      </c>
      <c r="F1944" s="18" t="s">
        <v>780</v>
      </c>
      <c r="G1944" s="18">
        <v>15</v>
      </c>
      <c r="H1944" s="18" t="s">
        <v>19</v>
      </c>
      <c r="I1944" s="18"/>
      <c r="J1944" s="18"/>
      <c r="K1944" s="18"/>
      <c r="L1944" s="10" t="str">
        <f>VLOOKUP(C1944,ROUTE!$A:$C,2,FALSE)</f>
        <v>局部给药 / 皮肤给药</v>
      </c>
      <c r="M1944" s="10" t="str">
        <f>VLOOKUP(C1944,ROUTE!$A:$C,3,FALSE)</f>
        <v>药物直接应用于身体表面（如皮肤），通常用于产生局部效应。</v>
      </c>
      <c r="N1944" s="10" t="str">
        <f>VLOOKUP(D1944,'Dosage '!$A:$C,2,FALSE)</f>
        <v>香波剂 / 洗发剂</v>
      </c>
      <c r="O1944" s="10" t="str">
        <f>VLOOKUP(D1944,'Dosage '!$A:$C,3,FALSE)</f>
        <v>用于头发和头皮的含药洗涤剂。</v>
      </c>
    </row>
    <row r="1945" spans="1:15">
      <c r="A1945" s="16" t="s">
        <v>781</v>
      </c>
      <c r="B1945" s="16" t="str">
        <f>VLOOKUP(A1945,Name!$A:$B,2,FALSE)</f>
        <v>DL-二硬脂酰磷脂酰胆碱</v>
      </c>
      <c r="C1945" s="16" t="s">
        <v>25</v>
      </c>
      <c r="D1945" s="16" t="s">
        <v>26</v>
      </c>
      <c r="E1945" s="17">
        <v>4539702</v>
      </c>
      <c r="F1945" s="18" t="s">
        <v>782</v>
      </c>
      <c r="G1945" s="18">
        <v>2.27</v>
      </c>
      <c r="H1945" s="18" t="s">
        <v>50</v>
      </c>
      <c r="I1945" s="18"/>
      <c r="J1945" s="18"/>
      <c r="K1945" s="18"/>
      <c r="L1945" s="10" t="str">
        <f>VLOOKUP(C1945,ROUTE!$A:$C,2,FALSE)</f>
        <v>静脉注射</v>
      </c>
      <c r="M1945" s="10" t="str">
        <f>VLOOKUP(C1945,ROUTE!$A:$C,3,FALSE)</f>
        <v>将药物注入静脉。</v>
      </c>
      <c r="N1945" s="10" t="str">
        <f>VLOOKUP(D1945,'Dosage '!$A:$C,2,FALSE)</f>
        <v>注射用无菌粉末 (供配制混悬液用)</v>
      </c>
      <c r="O1945" s="10" t="str">
        <f>VLOOKUP(D1945,'Dosage '!$A:$C,3,FALSE)</f>
        <v>使用前需用无菌溶剂分散的粉末。</v>
      </c>
    </row>
    <row r="1946" spans="1:15">
      <c r="A1946" s="16" t="s">
        <v>781</v>
      </c>
      <c r="B1946" s="16" t="str">
        <f>VLOOKUP(A1946,Name!$A:$B,2,FALSE)</f>
        <v>DL-二硬脂酰磷脂酰胆碱</v>
      </c>
      <c r="C1946" s="16" t="s">
        <v>25</v>
      </c>
      <c r="D1946" s="16" t="s">
        <v>334</v>
      </c>
      <c r="E1946" s="17">
        <v>4539702</v>
      </c>
      <c r="F1946" s="18" t="s">
        <v>782</v>
      </c>
      <c r="G1946" s="18" t="s">
        <v>37</v>
      </c>
      <c r="H1946" s="18" t="s">
        <v>38</v>
      </c>
      <c r="I1946" s="18"/>
      <c r="J1946" s="18"/>
      <c r="K1946" s="18"/>
      <c r="L1946" s="10" t="str">
        <f>VLOOKUP(C1946,ROUTE!$A:$C,2,FALSE)</f>
        <v>静脉注射</v>
      </c>
      <c r="M1946" s="10" t="str">
        <f>VLOOKUP(C1946,ROUTE!$A:$C,3,FALSE)</f>
        <v>将药物注入静脉。</v>
      </c>
      <c r="N1946" s="10" t="str">
        <f>VLOOKUP(D1946,'Dosage '!$A:$C,2,FALSE)</f>
        <v>注射用混悬液</v>
      </c>
      <c r="O1946" s="10" t="str">
        <f>VLOOKUP(D1946,'Dosage '!$A:$C,3,FALSE)</f>
        <v>药物微粒分散在液体介质中的无菌制剂。</v>
      </c>
    </row>
    <row r="1947" spans="1:15">
      <c r="A1947" s="16" t="s">
        <v>783</v>
      </c>
      <c r="B1947" s="16" t="str">
        <f>VLOOKUP(A1947,Name!$A:$B,2,FALSE)</f>
        <v>DL-二硬脂酰磷脂酰甘油</v>
      </c>
      <c r="C1947" s="16" t="s">
        <v>25</v>
      </c>
      <c r="D1947" s="16" t="s">
        <v>26</v>
      </c>
      <c r="E1947" s="17">
        <v>4537784</v>
      </c>
      <c r="F1947" s="18" t="s">
        <v>784</v>
      </c>
      <c r="G1947" s="18">
        <v>0.66</v>
      </c>
      <c r="H1947" s="18" t="s">
        <v>50</v>
      </c>
      <c r="I1947" s="18"/>
      <c r="J1947" s="18"/>
      <c r="K1947" s="18"/>
      <c r="L1947" s="10" t="str">
        <f>VLOOKUP(C1947,ROUTE!$A:$C,2,FALSE)</f>
        <v>静脉注射</v>
      </c>
      <c r="M1947" s="10" t="str">
        <f>VLOOKUP(C1947,ROUTE!$A:$C,3,FALSE)</f>
        <v>将药物注入静脉。</v>
      </c>
      <c r="N1947" s="10" t="str">
        <f>VLOOKUP(D1947,'Dosage '!$A:$C,2,FALSE)</f>
        <v>注射用无菌粉末 (供配制混悬液用)</v>
      </c>
      <c r="O1947" s="10" t="str">
        <f>VLOOKUP(D1947,'Dosage '!$A:$C,3,FALSE)</f>
        <v>使用前需用无菌溶剂分散的粉末。</v>
      </c>
    </row>
    <row r="1948" spans="1:15">
      <c r="A1948" s="16" t="s">
        <v>785</v>
      </c>
      <c r="B1948" s="16" t="str">
        <f>VLOOKUP(A1948,Name!$A:$B,2,FALSE)</f>
        <v>DL-丙交酯和乙交酯 (50:50) 共聚物 12000 酸</v>
      </c>
      <c r="C1948" s="16" t="s">
        <v>786</v>
      </c>
      <c r="D1948" s="16" t="s">
        <v>304</v>
      </c>
      <c r="E1948" s="17">
        <v>26780507</v>
      </c>
      <c r="F1948" s="18" t="s">
        <v>787</v>
      </c>
      <c r="G1948" s="18">
        <v>1.35</v>
      </c>
      <c r="H1948" s="18" t="s">
        <v>24</v>
      </c>
      <c r="I1948" s="18"/>
      <c r="J1948" s="18"/>
      <c r="K1948" s="18"/>
      <c r="L1948" s="10" t="str">
        <f>VLOOKUP(C1948,ROUTE!$A:$C,2,FALSE)</f>
        <v>鼻窦内给药</v>
      </c>
      <c r="M1948" s="10" t="str">
        <f>VLOOKUP(C1948,ROUTE!$A:$C,3,FALSE)</f>
        <v>将药物施用于鼻窦内。</v>
      </c>
      <c r="N1948" s="10" t="str">
        <f>VLOOKUP(D1948,'Dosage '!$A:$C,2,FALSE)</f>
        <v>埋植剂</v>
      </c>
      <c r="O1948" s="10" t="str">
        <f>VLOOKUP(D1948,'Dosage '!$A:$C,3,FALSE)</f>
        <v>通过手术植入皮下，长期释放药物的固体制剂。</v>
      </c>
    </row>
    <row r="1949" spans="1:15">
      <c r="A1949" s="16" t="s">
        <v>785</v>
      </c>
      <c r="B1949" s="16" t="str">
        <f>VLOOKUP(A1949,Name!$A:$B,2,FALSE)</f>
        <v>DL-丙交酯和乙交酯 (50:50) 共聚物 12000 酸</v>
      </c>
      <c r="C1949" s="16" t="s">
        <v>396</v>
      </c>
      <c r="D1949" s="16" t="s">
        <v>304</v>
      </c>
      <c r="E1949" s="17">
        <v>26780507</v>
      </c>
      <c r="F1949" s="18" t="s">
        <v>787</v>
      </c>
      <c r="G1949" s="18"/>
      <c r="H1949" s="18"/>
      <c r="I1949" s="20">
        <v>1</v>
      </c>
      <c r="J1949" s="18" t="s">
        <v>24</v>
      </c>
      <c r="K1949" s="18"/>
      <c r="L1949" s="10" t="str">
        <f>VLOOKUP(C1949,ROUTE!$A:$C,2,FALSE)</f>
        <v>玻璃体内注射</v>
      </c>
      <c r="M1949" s="10" t="str">
        <f>VLOOKUP(C1949,ROUTE!$A:$C,3,FALSE)</f>
        <v>将药物直接注入眼球的玻璃体内。</v>
      </c>
      <c r="N1949" s="10" t="str">
        <f>VLOOKUP(D1949,'Dosage '!$A:$C,2,FALSE)</f>
        <v>埋植剂</v>
      </c>
      <c r="O1949" s="10" t="str">
        <f>VLOOKUP(D1949,'Dosage '!$A:$C,3,FALSE)</f>
        <v>通过手术植入皮下，长期释放药物的固体制剂。</v>
      </c>
    </row>
    <row r="1950" spans="1:15">
      <c r="A1950" s="16" t="s">
        <v>785</v>
      </c>
      <c r="B1950" s="16" t="str">
        <f>VLOOKUP(A1950,Name!$A:$B,2,FALSE)</f>
        <v>DL-丙交酯和乙交酯 (50:50) 共聚物 12000 酸</v>
      </c>
      <c r="C1950" s="16" t="s">
        <v>120</v>
      </c>
      <c r="D1950" s="16" t="s">
        <v>109</v>
      </c>
      <c r="E1950" s="17">
        <v>26780507</v>
      </c>
      <c r="F1950" s="18" t="s">
        <v>787</v>
      </c>
      <c r="G1950" s="18"/>
      <c r="H1950" s="18"/>
      <c r="I1950" s="20">
        <v>533</v>
      </c>
      <c r="J1950" s="18" t="s">
        <v>24</v>
      </c>
      <c r="K1950" s="18"/>
      <c r="L1950" s="10" t="str">
        <f>VLOOKUP(C1950,ROUTE!$A:$C,2,FALSE)</f>
        <v>皮下注射</v>
      </c>
      <c r="M1950" s="10" t="str">
        <f>VLOOKUP(C1950,ROUTE!$A:$C,3,FALSE)</f>
        <v>将药物注入皮肤下的脂肪组织层。</v>
      </c>
      <c r="N1950" s="10" t="str">
        <f>VLOOKUP(D1950,'Dosage '!$A:$C,2,FALSE)</f>
        <v>注射液</v>
      </c>
      <c r="O1950" s="10" t="str">
        <f>VLOOKUP(D1950,'Dosage '!$A:$C,3,FALSE)</f>
        <v>药物完全溶解的无菌溶液。</v>
      </c>
    </row>
    <row r="1951" spans="1:15">
      <c r="A1951" s="16" t="s">
        <v>788</v>
      </c>
      <c r="B1951" s="16" t="str">
        <f>VLOOKUP(A1951,Name!$A:$B,2,FALSE)</f>
        <v>DL-丙交酯和乙交酯 (75:25) 共聚物 20000 酸</v>
      </c>
      <c r="C1951" s="16" t="s">
        <v>78</v>
      </c>
      <c r="D1951" s="16" t="s">
        <v>62</v>
      </c>
      <c r="E1951" s="17">
        <v>26780507</v>
      </c>
      <c r="F1951" s="18" t="s">
        <v>789</v>
      </c>
      <c r="G1951" s="18"/>
      <c r="H1951" s="18"/>
      <c r="I1951" s="20">
        <v>145</v>
      </c>
      <c r="J1951" s="18" t="s">
        <v>24</v>
      </c>
      <c r="K1951" s="18"/>
      <c r="L1951" s="10" t="str">
        <f>VLOOKUP(C1951,ROUTE!$A:$C,2,FALSE)</f>
        <v>肌肉注射</v>
      </c>
      <c r="M1951" s="10" t="str">
        <f>VLOOKUP(C1951,ROUTE!$A:$C,3,FALSE)</f>
        <v>将药物注入肌肉组织。</v>
      </c>
      <c r="N1951" s="10" t="str">
        <f>VLOOKUP(D1951,'Dosage '!$A:$C,2,FALSE)</f>
        <v>注射剂</v>
      </c>
      <c r="O1951" s="10" t="str">
        <f>VLOOKUP(D1951,'Dosage '!$A:$C,3,FALSE)</f>
        <v>通过注射给药的无菌制剂的总称。</v>
      </c>
    </row>
    <row r="1952" spans="1:15">
      <c r="A1952" s="16" t="s">
        <v>788</v>
      </c>
      <c r="B1952" s="16" t="str">
        <f>VLOOKUP(A1952,Name!$A:$B,2,FALSE)</f>
        <v>DL-丙交酯和乙交酯 (75:25) 共聚物 20000 酸</v>
      </c>
      <c r="C1952" s="16" t="s">
        <v>78</v>
      </c>
      <c r="D1952" s="16" t="s">
        <v>26</v>
      </c>
      <c r="E1952" s="17">
        <v>26780507</v>
      </c>
      <c r="F1952" s="18" t="s">
        <v>789</v>
      </c>
      <c r="G1952" s="18"/>
      <c r="H1952" s="18"/>
      <c r="I1952" s="18">
        <v>99</v>
      </c>
      <c r="J1952" s="18" t="s">
        <v>24</v>
      </c>
      <c r="K1952" s="18"/>
      <c r="L1952" s="10" t="str">
        <f>VLOOKUP(C1952,ROUTE!$A:$C,2,FALSE)</f>
        <v>肌肉注射</v>
      </c>
      <c r="M1952" s="10" t="str">
        <f>VLOOKUP(C1952,ROUTE!$A:$C,3,FALSE)</f>
        <v>将药物注入肌肉组织。</v>
      </c>
      <c r="N1952" s="10" t="str">
        <f>VLOOKUP(D1952,'Dosage '!$A:$C,2,FALSE)</f>
        <v>注射用无菌粉末 (供配制混悬液用)</v>
      </c>
      <c r="O1952" s="10" t="str">
        <f>VLOOKUP(D1952,'Dosage '!$A:$C,3,FALSE)</f>
        <v>使用前需用无菌溶剂分散的粉末。</v>
      </c>
    </row>
    <row r="1953" spans="1:15">
      <c r="A1953" s="16" t="s">
        <v>790</v>
      </c>
      <c r="B1953" s="16" t="str">
        <f>VLOOKUP(A1953,Name!$A:$B,2,FALSE)</f>
        <v>DMDM 乙内酰脲</v>
      </c>
      <c r="C1953" s="16" t="s">
        <v>16</v>
      </c>
      <c r="D1953" s="16" t="s">
        <v>17</v>
      </c>
      <c r="E1953" s="17">
        <v>6440580</v>
      </c>
      <c r="F1953" s="18" t="s">
        <v>791</v>
      </c>
      <c r="G1953" s="18"/>
      <c r="H1953" s="18"/>
      <c r="I1953" s="20">
        <v>3</v>
      </c>
      <c r="J1953" s="18" t="s">
        <v>24</v>
      </c>
      <c r="K1953" s="18"/>
      <c r="L1953" s="10" t="str">
        <f>VLOOKUP(C1953,ROUTE!$A:$C,2,FALSE)</f>
        <v>局部给药 / 皮肤给药</v>
      </c>
      <c r="M1953" s="10" t="str">
        <f>VLOOKUP(C1953,ROUTE!$A:$C,3,FALSE)</f>
        <v>药物直接应用于身体表面（如皮肤），通常用于产生局部效应。</v>
      </c>
      <c r="N1953" s="10" t="str">
        <f>VLOOKUP(D1953,'Dosage '!$A:$C,2,FALSE)</f>
        <v>洗剂</v>
      </c>
      <c r="O1953" s="10" t="str">
        <f>VLOOKUP(D1953,'Dosage '!$A:$C,3,FALSE)</f>
        <v>用于皮肤的液体或半液体。</v>
      </c>
    </row>
    <row r="1954" spans="1:15">
      <c r="A1954" s="16" t="s">
        <v>792</v>
      </c>
      <c r="B1954" s="16" t="str">
        <f>VLOOKUP(A1954,Name!$A:$B,2,FALSE)</f>
        <v>二十二醇</v>
      </c>
      <c r="C1954" s="16" t="s">
        <v>16</v>
      </c>
      <c r="D1954" s="16" t="s">
        <v>44</v>
      </c>
      <c r="E1954" s="17">
        <v>661198</v>
      </c>
      <c r="F1954" s="18" t="s">
        <v>793</v>
      </c>
      <c r="G1954" s="18">
        <v>1.1</v>
      </c>
      <c r="H1954" s="18" t="s">
        <v>19</v>
      </c>
      <c r="I1954" s="18"/>
      <c r="J1954" s="18"/>
      <c r="K1954" s="18"/>
      <c r="L1954" s="10" t="str">
        <f>VLOOKUP(C1954,ROUTE!$A:$C,2,FALSE)</f>
        <v>局部给药 / 皮肤给药</v>
      </c>
      <c r="M1954" s="10" t="str">
        <f>VLOOKUP(C1954,ROUTE!$A:$C,3,FALSE)</f>
        <v>药物直接应用于身体表面（如皮肤），通常用于产生局部效应。</v>
      </c>
      <c r="N1954" s="10" t="str">
        <f>VLOOKUP(D1954,'Dosage '!$A:$C,2,FALSE)</f>
        <v>泡沫气雾剂</v>
      </c>
      <c r="O1954" s="10" t="str">
        <f>VLOOKUP(D1954,'Dosage '!$A:$C,3,FALSE)</f>
        <v>喷出后形成泡沫状的制剂。</v>
      </c>
    </row>
    <row r="1955" spans="1:15">
      <c r="A1955" s="16" t="s">
        <v>792</v>
      </c>
      <c r="B1955" s="16" t="str">
        <f>VLOOKUP(A1955,Name!$A:$B,2,FALSE)</f>
        <v>二十二醇</v>
      </c>
      <c r="C1955" s="16" t="s">
        <v>16</v>
      </c>
      <c r="D1955" s="16" t="s">
        <v>29</v>
      </c>
      <c r="E1955" s="17">
        <v>661198</v>
      </c>
      <c r="F1955" s="18" t="s">
        <v>793</v>
      </c>
      <c r="G1955" s="18">
        <v>1.1</v>
      </c>
      <c r="H1955" s="18" t="s">
        <v>19</v>
      </c>
      <c r="I1955" s="18"/>
      <c r="J1955" s="18"/>
      <c r="K1955" s="18"/>
      <c r="L1955" s="10" t="str">
        <f>VLOOKUP(C1955,ROUTE!$A:$C,2,FALSE)</f>
        <v>局部给药 / 皮肤给药</v>
      </c>
      <c r="M1955" s="10" t="str">
        <f>VLOOKUP(C1955,ROUTE!$A:$C,3,FALSE)</f>
        <v>药物直接应用于身体表面（如皮肤），通常用于产生局部效应。</v>
      </c>
      <c r="N1955" s="10" t="str">
        <f>VLOOKUP(D1955,'Dosage '!$A:$C,2,FALSE)</f>
        <v>溶液剂</v>
      </c>
      <c r="O1955" s="10" t="str">
        <f>VLOOKUP(D1955,'Dosage '!$A:$C,3,FALSE)</f>
        <v>药物完全溶解在溶剂中的澄清液体。</v>
      </c>
    </row>
    <row r="1956" spans="1:15">
      <c r="A1956" s="16" t="s">
        <v>794</v>
      </c>
      <c r="B1956" s="16" t="str">
        <f>VLOOKUP(A1956,Name!$A:$B,2,FALSE)</f>
        <v>多库酯钠</v>
      </c>
      <c r="C1956" s="16" t="s">
        <v>78</v>
      </c>
      <c r="D1956" s="16" t="s">
        <v>62</v>
      </c>
      <c r="E1956" s="17">
        <v>577117</v>
      </c>
      <c r="F1956" s="18" t="s">
        <v>795</v>
      </c>
      <c r="G1956" s="18">
        <v>0.02</v>
      </c>
      <c r="H1956" s="18" t="s">
        <v>50</v>
      </c>
      <c r="I1956" s="18"/>
      <c r="J1956" s="18"/>
      <c r="K1956" s="18"/>
      <c r="L1956" s="10" t="str">
        <f>VLOOKUP(C1956,ROUTE!$A:$C,2,FALSE)</f>
        <v>肌肉注射</v>
      </c>
      <c r="M1956" s="10" t="str">
        <f>VLOOKUP(C1956,ROUTE!$A:$C,3,FALSE)</f>
        <v>将药物注入肌肉组织。</v>
      </c>
      <c r="N1956" s="10" t="str">
        <f>VLOOKUP(D1956,'Dosage '!$A:$C,2,FALSE)</f>
        <v>注射剂</v>
      </c>
      <c r="O1956" s="10" t="str">
        <f>VLOOKUP(D1956,'Dosage '!$A:$C,3,FALSE)</f>
        <v>通过注射给药的无菌制剂的总称。</v>
      </c>
    </row>
    <row r="1957" spans="1:15">
      <c r="A1957" s="16" t="s">
        <v>794</v>
      </c>
      <c r="B1957" s="16" t="str">
        <f>VLOOKUP(A1957,Name!$A:$B,2,FALSE)</f>
        <v>多库酯钠</v>
      </c>
      <c r="C1957" s="16" t="s">
        <v>27</v>
      </c>
      <c r="D1957" s="16" t="s">
        <v>28</v>
      </c>
      <c r="E1957" s="17">
        <v>577117</v>
      </c>
      <c r="F1957" s="18" t="s">
        <v>795</v>
      </c>
      <c r="G1957" s="18">
        <v>8.2</v>
      </c>
      <c r="H1957" s="18" t="s">
        <v>24</v>
      </c>
      <c r="I1957" s="18"/>
      <c r="J1957" s="18"/>
      <c r="K1957" s="18"/>
      <c r="L1957" s="10" t="str">
        <f>VLOOKUP(C1957,ROUTE!$A:$C,2,FALSE)</f>
        <v>口服</v>
      </c>
      <c r="M1957" s="10" t="str">
        <f>VLOOKUP(C1957,ROUTE!$A:$C,3,FALSE)</f>
        <v>通过口腔吞咽给药。</v>
      </c>
      <c r="N1957" s="10" t="str">
        <f>VLOOKUP(D1957,'Dosage '!$A:$C,2,FALSE)</f>
        <v>胶囊剂</v>
      </c>
      <c r="O1957" s="10" t="str">
        <f>VLOOKUP(D1957,'Dosage '!$A:$C,3,FALSE)</f>
        <v>药物装在可溶性外壳中的制剂。</v>
      </c>
    </row>
    <row r="1958" spans="1:15">
      <c r="A1958" s="16" t="s">
        <v>794</v>
      </c>
      <c r="B1958" s="16" t="str">
        <f>VLOOKUP(A1958,Name!$A:$B,2,FALSE)</f>
        <v>多库酯钠</v>
      </c>
      <c r="C1958" s="16" t="s">
        <v>27</v>
      </c>
      <c r="D1958" s="16" t="s">
        <v>79</v>
      </c>
      <c r="E1958" s="17">
        <v>577117</v>
      </c>
      <c r="F1958" s="18" t="s">
        <v>795</v>
      </c>
      <c r="G1958" s="18" t="s">
        <v>37</v>
      </c>
      <c r="H1958" s="18" t="s">
        <v>38</v>
      </c>
      <c r="I1958" s="18"/>
      <c r="J1958" s="18"/>
      <c r="K1958" s="18"/>
      <c r="L1958" s="10" t="str">
        <f>VLOOKUP(C1958,ROUTE!$A:$C,2,FALSE)</f>
        <v>口服</v>
      </c>
      <c r="M1958" s="10" t="str">
        <f>VLOOKUP(C1958,ROUTE!$A:$C,3,FALSE)</f>
        <v>通过口腔吞咽给药。</v>
      </c>
      <c r="N1958" s="10" t="str">
        <f>VLOOKUP(D1958,'Dosage '!$A:$C,2,FALSE)</f>
        <v>缓释胶囊</v>
      </c>
      <c r="O1958" s="10" t="str">
        <f>VLOOKUP(D1958,'Dosage '!$A:$C,3,FALSE)</f>
        <v>药物从胶囊中缓慢、持续释放。</v>
      </c>
    </row>
    <row r="1959" spans="1:15">
      <c r="A1959" s="16" t="s">
        <v>794</v>
      </c>
      <c r="B1959" s="16" t="str">
        <f>VLOOKUP(A1959,Name!$A:$B,2,FALSE)</f>
        <v>多库酯钠</v>
      </c>
      <c r="C1959" s="16" t="s">
        <v>27</v>
      </c>
      <c r="D1959" s="16" t="s">
        <v>796</v>
      </c>
      <c r="E1959" s="17">
        <v>577117</v>
      </c>
      <c r="F1959" s="18" t="s">
        <v>795</v>
      </c>
      <c r="G1959" s="18" t="s">
        <v>37</v>
      </c>
      <c r="H1959" s="18" t="s">
        <v>38</v>
      </c>
      <c r="I1959" s="18"/>
      <c r="J1959" s="18"/>
      <c r="K1959" s="18"/>
      <c r="L1959" s="10" t="str">
        <f>VLOOKUP(C1959,ROUTE!$A:$C,2,FALSE)</f>
        <v>口服</v>
      </c>
      <c r="M1959" s="10" t="str">
        <f>VLOOKUP(C1959,ROUTE!$A:$C,3,FALSE)</f>
        <v>通过口腔吞咽给药。</v>
      </c>
      <c r="N1959" s="10" t="str">
        <f>VLOOKUP(D1959,'Dosage '!$A:$C,2,FALSE)</f>
        <v>缓释混悬用颗粒</v>
      </c>
      <c r="O1959" s="10" t="str">
        <f>VLOOKUP(D1959,'Dosage '!$A:$C,3,FALSE)</f>
        <v>分散成混悬液后，药物缓慢释放的颗粒剂。</v>
      </c>
    </row>
    <row r="1960" spans="1:15">
      <c r="A1960" s="16" t="s">
        <v>794</v>
      </c>
      <c r="B1960" s="16" t="str">
        <f>VLOOKUP(A1960,Name!$A:$B,2,FALSE)</f>
        <v>多库酯钠</v>
      </c>
      <c r="C1960" s="16" t="s">
        <v>27</v>
      </c>
      <c r="D1960" s="16" t="s">
        <v>52</v>
      </c>
      <c r="E1960" s="17">
        <v>577117</v>
      </c>
      <c r="F1960" s="18" t="s">
        <v>795</v>
      </c>
      <c r="G1960" s="18"/>
      <c r="H1960" s="18"/>
      <c r="I1960" s="20">
        <v>48</v>
      </c>
      <c r="J1960" s="18" t="s">
        <v>24</v>
      </c>
      <c r="K1960" s="18"/>
      <c r="L1960" s="10" t="str">
        <f>VLOOKUP(C1960,ROUTE!$A:$C,2,FALSE)</f>
        <v>口服</v>
      </c>
      <c r="M1960" s="10" t="str">
        <f>VLOOKUP(C1960,ROUTE!$A:$C,3,FALSE)</f>
        <v>通过口腔吞咽给药。</v>
      </c>
      <c r="N1960" s="10" t="str">
        <f>VLOOKUP(D1960,'Dosage '!$A:$C,2,FALSE)</f>
        <v>混悬剂</v>
      </c>
      <c r="O1960" s="10" t="str">
        <f>VLOOKUP(D1960,'Dosage '!$A:$C,3,FALSE)</f>
        <v>药物微粒均匀分散在液体介质中的制剂。</v>
      </c>
    </row>
    <row r="1961" spans="1:15">
      <c r="A1961" s="16" t="s">
        <v>794</v>
      </c>
      <c r="B1961" s="16" t="str">
        <f>VLOOKUP(A1961,Name!$A:$B,2,FALSE)</f>
        <v>多库酯钠</v>
      </c>
      <c r="C1961" s="16" t="s">
        <v>27</v>
      </c>
      <c r="D1961" s="16" t="s">
        <v>250</v>
      </c>
      <c r="E1961" s="17">
        <v>577117</v>
      </c>
      <c r="F1961" s="18" t="s">
        <v>795</v>
      </c>
      <c r="G1961" s="18">
        <v>0.77</v>
      </c>
      <c r="H1961" s="18" t="s">
        <v>24</v>
      </c>
      <c r="I1961" s="18"/>
      <c r="J1961" s="18"/>
      <c r="K1961" s="18"/>
      <c r="L1961" s="10" t="str">
        <f>VLOOKUP(C1961,ROUTE!$A:$C,2,FALSE)</f>
        <v>口服</v>
      </c>
      <c r="M1961" s="10" t="str">
        <f>VLOOKUP(C1961,ROUTE!$A:$C,3,FALSE)</f>
        <v>通过口腔吞咽给药。</v>
      </c>
      <c r="N1961" s="10" t="str">
        <f>VLOOKUP(D1961,'Dosage '!$A:$C,2,FALSE)</f>
        <v>缓释混悬剂</v>
      </c>
      <c r="O1961" s="10" t="str">
        <f>VLOOKUP(D1961,'Dosage '!$A:$C,3,FALSE)</f>
        <v>药物在混悬液中缓慢释放。</v>
      </c>
    </row>
    <row r="1962" spans="1:15">
      <c r="A1962" s="16" t="s">
        <v>794</v>
      </c>
      <c r="B1962" s="16" t="str">
        <f>VLOOKUP(A1962,Name!$A:$B,2,FALSE)</f>
        <v>多库酯钠</v>
      </c>
      <c r="C1962" s="16" t="s">
        <v>27</v>
      </c>
      <c r="D1962" s="16" t="s">
        <v>31</v>
      </c>
      <c r="E1962" s="17">
        <v>577117</v>
      </c>
      <c r="F1962" s="18" t="s">
        <v>795</v>
      </c>
      <c r="G1962" s="18"/>
      <c r="H1962" s="18"/>
      <c r="I1962" s="20">
        <v>50</v>
      </c>
      <c r="J1962" s="18" t="s">
        <v>24</v>
      </c>
      <c r="K1962" s="18"/>
      <c r="L1962" s="10" t="str">
        <f>VLOOKUP(C1962,ROUTE!$A:$C,2,FALSE)</f>
        <v>口服</v>
      </c>
      <c r="M1962" s="10" t="str">
        <f>VLOOKUP(C1962,ROUTE!$A:$C,3,FALSE)</f>
        <v>通过口腔吞咽给药。</v>
      </c>
      <c r="N1962" s="10" t="str">
        <f>VLOOKUP(D1962,'Dosage '!$A:$C,2,FALSE)</f>
        <v>片剂</v>
      </c>
      <c r="O1962" s="10" t="str">
        <f>VLOOKUP(D1962,'Dosage '!$A:$C,3,FALSE)</f>
        <v>由药物和辅料压制而成的固体制剂。</v>
      </c>
    </row>
    <row r="1963" spans="1:15">
      <c r="A1963" s="16" t="s">
        <v>794</v>
      </c>
      <c r="B1963" s="16" t="str">
        <f>VLOOKUP(A1963,Name!$A:$B,2,FALSE)</f>
        <v>多库酯钠</v>
      </c>
      <c r="C1963" s="16" t="s">
        <v>27</v>
      </c>
      <c r="D1963" s="16" t="s">
        <v>84</v>
      </c>
      <c r="E1963" s="17">
        <v>577117</v>
      </c>
      <c r="F1963" s="18" t="s">
        <v>795</v>
      </c>
      <c r="G1963" s="18">
        <v>1</v>
      </c>
      <c r="H1963" s="18" t="s">
        <v>24</v>
      </c>
      <c r="I1963" s="18"/>
      <c r="J1963" s="18"/>
      <c r="K1963" s="18"/>
      <c r="L1963" s="10" t="str">
        <f>VLOOKUP(C1963,ROUTE!$A:$C,2,FALSE)</f>
        <v>口服</v>
      </c>
      <c r="M1963" s="10" t="str">
        <f>VLOOKUP(C1963,ROUTE!$A:$C,3,FALSE)</f>
        <v>通过口腔吞咽给药。</v>
      </c>
      <c r="N1963" s="10" t="str">
        <f>VLOOKUP(D1963,'Dosage '!$A:$C,2,FALSE)</f>
        <v>包衣片</v>
      </c>
      <c r="O1963" s="10" t="str">
        <f>VLOOKUP(D1963,'Dosage '!$A:$C,3,FALSE)</f>
        <v>片剂外层有包衣的总称。</v>
      </c>
    </row>
    <row r="1964" spans="1:15">
      <c r="A1964" s="16" t="s">
        <v>794</v>
      </c>
      <c r="B1964" s="16" t="str">
        <f>VLOOKUP(A1964,Name!$A:$B,2,FALSE)</f>
        <v>多库酯钠</v>
      </c>
      <c r="C1964" s="16" t="s">
        <v>27</v>
      </c>
      <c r="D1964" s="16" t="s">
        <v>35</v>
      </c>
      <c r="E1964" s="17">
        <v>577117</v>
      </c>
      <c r="F1964" s="18" t="s">
        <v>795</v>
      </c>
      <c r="G1964" s="18"/>
      <c r="H1964" s="18"/>
      <c r="I1964" s="20">
        <v>6</v>
      </c>
      <c r="J1964" s="18" t="s">
        <v>24</v>
      </c>
      <c r="K1964" s="18"/>
      <c r="L1964" s="10" t="str">
        <f>VLOOKUP(C1964,ROUTE!$A:$C,2,FALSE)</f>
        <v>口服</v>
      </c>
      <c r="M1964" s="10" t="str">
        <f>VLOOKUP(C1964,ROUTE!$A:$C,3,FALSE)</f>
        <v>通过口腔吞咽给药。</v>
      </c>
      <c r="N1964" s="10" t="str">
        <f>VLOOKUP(D1964,'Dosage '!$A:$C,2,FALSE)</f>
        <v>薄膜衣片</v>
      </c>
      <c r="O1964" s="10" t="str">
        <f>VLOOKUP(D1964,'Dosage '!$A:$C,3,FALSE)</f>
        <v>在片剂核心外包有一层薄膜。</v>
      </c>
    </row>
    <row r="1965" spans="1:15">
      <c r="A1965" s="16" t="s">
        <v>794</v>
      </c>
      <c r="B1965" s="16" t="str">
        <f>VLOOKUP(A1965,Name!$A:$B,2,FALSE)</f>
        <v>多库酯钠</v>
      </c>
      <c r="C1965" s="16" t="s">
        <v>16</v>
      </c>
      <c r="D1965" s="16" t="s">
        <v>160</v>
      </c>
      <c r="E1965" s="17">
        <v>577117</v>
      </c>
      <c r="F1965" s="18" t="s">
        <v>795</v>
      </c>
      <c r="G1965" s="18"/>
      <c r="H1965" s="18"/>
      <c r="I1965" s="20">
        <v>6</v>
      </c>
      <c r="J1965" s="18" t="s">
        <v>24</v>
      </c>
      <c r="K1965" s="18"/>
      <c r="L1965" s="10" t="str">
        <f>VLOOKUP(C1965,ROUTE!$A:$C,2,FALSE)</f>
        <v>局部给药 / 皮肤给药</v>
      </c>
      <c r="M1965" s="10" t="str">
        <f>VLOOKUP(C1965,ROUTE!$A:$C,3,FALSE)</f>
        <v>药物直接应用于身体表面（如皮肤），通常用于产生局部效应。</v>
      </c>
      <c r="N1965" s="10" t="str">
        <f>VLOOKUP(D1965,'Dosage '!$A:$C,2,FALSE)</f>
        <v>凝胶剂</v>
      </c>
      <c r="O1965" s="10" t="str">
        <f>VLOOKUP(D1965,'Dosage '!$A:$C,3,FALSE)</f>
        <v>药物分散在半固态胶状基质中的制剂。</v>
      </c>
    </row>
    <row r="1966" spans="1:15">
      <c r="A1966" s="16" t="s">
        <v>794</v>
      </c>
      <c r="B1966" s="16" t="str">
        <f>VLOOKUP(A1966,Name!$A:$B,2,FALSE)</f>
        <v>多库酯钠</v>
      </c>
      <c r="C1966" s="16" t="s">
        <v>16</v>
      </c>
      <c r="D1966" s="16" t="s">
        <v>172</v>
      </c>
      <c r="E1966" s="17">
        <v>577117</v>
      </c>
      <c r="F1966" s="18" t="s">
        <v>795</v>
      </c>
      <c r="G1966" s="18">
        <v>2</v>
      </c>
      <c r="H1966" s="18" t="s">
        <v>19</v>
      </c>
      <c r="I1966" s="18"/>
      <c r="J1966" s="18"/>
      <c r="K1966" s="18"/>
      <c r="L1966" s="10" t="str">
        <f>VLOOKUP(C1966,ROUTE!$A:$C,2,FALSE)</f>
        <v>局部给药 / 皮肤给药</v>
      </c>
      <c r="M1966" s="10" t="str">
        <f>VLOOKUP(C1966,ROUTE!$A:$C,3,FALSE)</f>
        <v>药物直接应用于身体表面（如皮肤），通常用于产生局部效应。</v>
      </c>
      <c r="N1966" s="10" t="str">
        <f>VLOOKUP(D1966,'Dosage '!$A:$C,2,FALSE)</f>
        <v>香波剂 / 洗发剂</v>
      </c>
      <c r="O1966" s="10" t="str">
        <f>VLOOKUP(D1966,'Dosage '!$A:$C,3,FALSE)</f>
        <v>用于头发和头皮的含药洗涤剂。</v>
      </c>
    </row>
    <row r="1967" spans="1:15">
      <c r="A1967" s="16" t="s">
        <v>797</v>
      </c>
      <c r="B1967" s="16" t="str">
        <f>VLOOKUP(A1967,Name!$A:$B,2,FALSE)</f>
        <v>多库酯钠/苯甲酸钠</v>
      </c>
      <c r="C1967" s="16" t="s">
        <v>27</v>
      </c>
      <c r="D1967" s="16" t="s">
        <v>28</v>
      </c>
      <c r="E1967" s="17">
        <v>121183106</v>
      </c>
      <c r="F1967" s="18" t="s">
        <v>798</v>
      </c>
      <c r="G1967" s="18">
        <v>85</v>
      </c>
      <c r="H1967" s="18" t="s">
        <v>24</v>
      </c>
      <c r="I1967" s="18"/>
      <c r="J1967" s="18"/>
      <c r="K1967" s="18"/>
      <c r="L1967" s="10" t="str">
        <f>VLOOKUP(C1967,ROUTE!$A:$C,2,FALSE)</f>
        <v>口服</v>
      </c>
      <c r="M1967" s="10" t="str">
        <f>VLOOKUP(C1967,ROUTE!$A:$C,3,FALSE)</f>
        <v>通过口腔吞咽给药。</v>
      </c>
      <c r="N1967" s="10" t="str">
        <f>VLOOKUP(D1967,'Dosage '!$A:$C,2,FALSE)</f>
        <v>胶囊剂</v>
      </c>
      <c r="O1967" s="10" t="str">
        <f>VLOOKUP(D1967,'Dosage '!$A:$C,3,FALSE)</f>
        <v>药物装在可溶性外壳中的制剂。</v>
      </c>
    </row>
    <row r="1968" spans="1:15">
      <c r="A1968" s="16" t="s">
        <v>797</v>
      </c>
      <c r="B1968" s="16" t="str">
        <f>VLOOKUP(A1968,Name!$A:$B,2,FALSE)</f>
        <v>多库酯钠/苯甲酸钠</v>
      </c>
      <c r="C1968" s="16" t="s">
        <v>27</v>
      </c>
      <c r="D1968" s="16" t="s">
        <v>79</v>
      </c>
      <c r="E1968" s="17">
        <v>121183106</v>
      </c>
      <c r="F1968" s="18" t="s">
        <v>798</v>
      </c>
      <c r="G1968" s="18">
        <v>0.14</v>
      </c>
      <c r="H1968" s="18" t="s">
        <v>24</v>
      </c>
      <c r="I1968" s="18"/>
      <c r="J1968" s="18"/>
      <c r="K1968" s="18"/>
      <c r="L1968" s="10" t="str">
        <f>VLOOKUP(C1968,ROUTE!$A:$C,2,FALSE)</f>
        <v>口服</v>
      </c>
      <c r="M1968" s="10" t="str">
        <f>VLOOKUP(C1968,ROUTE!$A:$C,3,FALSE)</f>
        <v>通过口腔吞咽给药。</v>
      </c>
      <c r="N1968" s="10" t="str">
        <f>VLOOKUP(D1968,'Dosage '!$A:$C,2,FALSE)</f>
        <v>缓释胶囊</v>
      </c>
      <c r="O1968" s="10" t="str">
        <f>VLOOKUP(D1968,'Dosage '!$A:$C,3,FALSE)</f>
        <v>药物从胶囊中缓慢、持续释放。</v>
      </c>
    </row>
    <row r="1969" spans="1:15">
      <c r="A1969" s="16" t="s">
        <v>797</v>
      </c>
      <c r="B1969" s="16" t="str">
        <f>VLOOKUP(A1969,Name!$A:$B,2,FALSE)</f>
        <v>多库酯钠/苯甲酸钠</v>
      </c>
      <c r="C1969" s="16" t="s">
        <v>27</v>
      </c>
      <c r="D1969" s="16" t="s">
        <v>31</v>
      </c>
      <c r="E1969" s="17">
        <v>121183106</v>
      </c>
      <c r="F1969" s="18" t="s">
        <v>798</v>
      </c>
      <c r="G1969" s="18"/>
      <c r="H1969" s="18"/>
      <c r="I1969" s="20">
        <v>61</v>
      </c>
      <c r="J1969" s="18" t="s">
        <v>24</v>
      </c>
      <c r="K1969" s="18"/>
      <c r="L1969" s="10" t="str">
        <f>VLOOKUP(C1969,ROUTE!$A:$C,2,FALSE)</f>
        <v>口服</v>
      </c>
      <c r="M1969" s="10" t="str">
        <f>VLOOKUP(C1969,ROUTE!$A:$C,3,FALSE)</f>
        <v>通过口腔吞咽给药。</v>
      </c>
      <c r="N1969" s="10" t="str">
        <f>VLOOKUP(D1969,'Dosage '!$A:$C,2,FALSE)</f>
        <v>片剂</v>
      </c>
      <c r="O1969" s="10" t="str">
        <f>VLOOKUP(D1969,'Dosage '!$A:$C,3,FALSE)</f>
        <v>由药物和辅料压制而成的固体制剂。</v>
      </c>
    </row>
    <row r="1970" spans="1:15">
      <c r="A1970" s="16" t="s">
        <v>797</v>
      </c>
      <c r="B1970" s="16" t="str">
        <f>VLOOKUP(A1970,Name!$A:$B,2,FALSE)</f>
        <v>多库酯钠/苯甲酸钠</v>
      </c>
      <c r="C1970" s="16" t="s">
        <v>27</v>
      </c>
      <c r="D1970" s="16" t="s">
        <v>35</v>
      </c>
      <c r="E1970" s="17">
        <v>121183106</v>
      </c>
      <c r="F1970" s="18" t="s">
        <v>798</v>
      </c>
      <c r="G1970" s="18"/>
      <c r="H1970" s="18"/>
      <c r="I1970" s="20">
        <v>6</v>
      </c>
      <c r="J1970" s="18" t="s">
        <v>24</v>
      </c>
      <c r="K1970" s="18"/>
      <c r="L1970" s="10" t="str">
        <f>VLOOKUP(C1970,ROUTE!$A:$C,2,FALSE)</f>
        <v>口服</v>
      </c>
      <c r="M1970" s="10" t="str">
        <f>VLOOKUP(C1970,ROUTE!$A:$C,3,FALSE)</f>
        <v>通过口腔吞咽给药。</v>
      </c>
      <c r="N1970" s="10" t="str">
        <f>VLOOKUP(D1970,'Dosage '!$A:$C,2,FALSE)</f>
        <v>薄膜衣片</v>
      </c>
      <c r="O1970" s="10" t="str">
        <f>VLOOKUP(D1970,'Dosage '!$A:$C,3,FALSE)</f>
        <v>在片剂核心外包有一层薄膜。</v>
      </c>
    </row>
    <row r="1971" spans="1:15">
      <c r="A1971" s="16" t="s">
        <v>799</v>
      </c>
      <c r="B1971" s="16" t="str">
        <f>VLOOKUP(A1971,Name!$A:$B,2,FALSE)</f>
        <v>DRI KLEAR 042 (商品名)</v>
      </c>
      <c r="C1971" s="16" t="s">
        <v>27</v>
      </c>
      <c r="D1971" s="16" t="s">
        <v>31</v>
      </c>
      <c r="E1971" s="17"/>
      <c r="F1971" s="18" t="s">
        <v>38</v>
      </c>
      <c r="G1971" s="18">
        <v>18</v>
      </c>
      <c r="H1971" s="18" t="s">
        <v>24</v>
      </c>
      <c r="I1971" s="18"/>
      <c r="J1971" s="18"/>
      <c r="K1971" s="18"/>
      <c r="L1971" s="10" t="str">
        <f>VLOOKUP(C1971,ROUTE!$A:$C,2,FALSE)</f>
        <v>口服</v>
      </c>
      <c r="M1971" s="10" t="str">
        <f>VLOOKUP(C1971,ROUTE!$A:$C,3,FALSE)</f>
        <v>通过口腔吞咽给药。</v>
      </c>
      <c r="N1971" s="10" t="str">
        <f>VLOOKUP(D1971,'Dosage '!$A:$C,2,FALSE)</f>
        <v>片剂</v>
      </c>
      <c r="O1971" s="10" t="str">
        <f>VLOOKUP(D1971,'Dosage '!$A:$C,3,FALSE)</f>
        <v>由药物和辅料压制而成的固体制剂。</v>
      </c>
    </row>
    <row r="1972" spans="1:15">
      <c r="A1972" s="16" t="s">
        <v>799</v>
      </c>
      <c r="B1972" s="16" t="str">
        <f>VLOOKUP(A1972,Name!$A:$B,2,FALSE)</f>
        <v>DRI KLEAR 042 (商品名)</v>
      </c>
      <c r="C1972" s="16" t="s">
        <v>27</v>
      </c>
      <c r="D1972" s="16" t="s">
        <v>84</v>
      </c>
      <c r="E1972" s="17"/>
      <c r="F1972" s="18" t="s">
        <v>38</v>
      </c>
      <c r="G1972" s="18">
        <v>10</v>
      </c>
      <c r="H1972" s="18" t="s">
        <v>24</v>
      </c>
      <c r="I1972" s="18"/>
      <c r="J1972" s="18"/>
      <c r="K1972" s="18"/>
      <c r="L1972" s="10" t="str">
        <f>VLOOKUP(C1972,ROUTE!$A:$C,2,FALSE)</f>
        <v>口服</v>
      </c>
      <c r="M1972" s="10" t="str">
        <f>VLOOKUP(C1972,ROUTE!$A:$C,3,FALSE)</f>
        <v>通过口腔吞咽给药。</v>
      </c>
      <c r="N1972" s="10" t="str">
        <f>VLOOKUP(D1972,'Dosage '!$A:$C,2,FALSE)</f>
        <v>包衣片</v>
      </c>
      <c r="O1972" s="10" t="str">
        <f>VLOOKUP(D1972,'Dosage '!$A:$C,3,FALSE)</f>
        <v>片剂外层有包衣的总称。</v>
      </c>
    </row>
    <row r="1973" spans="1:15">
      <c r="A1973" s="16" t="s">
        <v>799</v>
      </c>
      <c r="B1973" s="16" t="str">
        <f>VLOOKUP(A1973,Name!$A:$B,2,FALSE)</f>
        <v>DRI KLEAR 042 (商品名)</v>
      </c>
      <c r="C1973" s="16" t="s">
        <v>27</v>
      </c>
      <c r="D1973" s="16" t="s">
        <v>35</v>
      </c>
      <c r="E1973" s="17"/>
      <c r="F1973" s="18" t="s">
        <v>38</v>
      </c>
      <c r="G1973" s="18">
        <v>5.67</v>
      </c>
      <c r="H1973" s="18" t="s">
        <v>24</v>
      </c>
      <c r="I1973" s="18"/>
      <c r="J1973" s="18"/>
      <c r="K1973" s="18"/>
      <c r="L1973" s="10" t="str">
        <f>VLOOKUP(C1973,ROUTE!$A:$C,2,FALSE)</f>
        <v>口服</v>
      </c>
      <c r="M1973" s="10" t="str">
        <f>VLOOKUP(C1973,ROUTE!$A:$C,3,FALSE)</f>
        <v>通过口腔吞咽给药。</v>
      </c>
      <c r="N1973" s="10" t="str">
        <f>VLOOKUP(D1973,'Dosage '!$A:$C,2,FALSE)</f>
        <v>薄膜衣片</v>
      </c>
      <c r="O1973" s="10" t="str">
        <f>VLOOKUP(D1973,'Dosage '!$A:$C,3,FALSE)</f>
        <v>在片剂核心外包有一层薄膜。</v>
      </c>
    </row>
    <row r="1974" spans="1:15">
      <c r="A1974" s="16" t="s">
        <v>800</v>
      </c>
      <c r="B1974" s="16" t="str">
        <f>VLOOKUP(A1974,Name!$A:$B,2,FALSE)</f>
        <v>DURO-TAK 280-2516 (压敏胶商品名)</v>
      </c>
      <c r="C1974" s="16" t="s">
        <v>53</v>
      </c>
      <c r="D1974" s="16" t="s">
        <v>73</v>
      </c>
      <c r="E1974" s="17"/>
      <c r="F1974" s="18" t="s">
        <v>38</v>
      </c>
      <c r="G1974" s="18" t="s">
        <v>37</v>
      </c>
      <c r="H1974" s="18" t="s">
        <v>38</v>
      </c>
      <c r="I1974" s="18"/>
      <c r="J1974" s="18"/>
      <c r="K1974" s="18"/>
      <c r="L1974" s="10" t="str">
        <f>VLOOKUP(C1974,ROUTE!$A:$C,2,FALSE)</f>
        <v>透皮给药</v>
      </c>
      <c r="M1974" s="10" t="str">
        <f>VLOOKUP(C1974,ROUTE!$A:$C,3,FALSE)</f>
        <v>药物通过皮肤吸收进入血液循环，以产生全身效应（如贴剂）。</v>
      </c>
      <c r="N1974" s="10" t="str">
        <f>VLOOKUP(D1974,'Dosage '!$A:$C,2,FALSE)</f>
        <v>缓释膜剂</v>
      </c>
      <c r="O1974" s="10" t="str">
        <f>VLOOKUP(D1974,'Dosage '!$A:$C,3,FALSE)</f>
        <v>药物从膜剂中缓慢持续释放。</v>
      </c>
    </row>
    <row r="1975" spans="1:15">
      <c r="A1975" s="16" t="s">
        <v>800</v>
      </c>
      <c r="B1975" s="16" t="str">
        <f>VLOOKUP(A1975,Name!$A:$B,2,FALSE)</f>
        <v>DURO-TAK 280-2516 (压敏胶商品名)</v>
      </c>
      <c r="C1975" s="16" t="s">
        <v>53</v>
      </c>
      <c r="D1975" s="16" t="s">
        <v>39</v>
      </c>
      <c r="E1975" s="17"/>
      <c r="F1975" s="18" t="s">
        <v>38</v>
      </c>
      <c r="G1975" s="18"/>
      <c r="H1975" s="18"/>
      <c r="I1975" s="20">
        <v>45</v>
      </c>
      <c r="J1975" s="18" t="s">
        <v>24</v>
      </c>
      <c r="K1975" s="18"/>
      <c r="L1975" s="10" t="str">
        <f>VLOOKUP(C1975,ROUTE!$A:$C,2,FALSE)</f>
        <v>透皮给药</v>
      </c>
      <c r="M1975" s="10" t="str">
        <f>VLOOKUP(C1975,ROUTE!$A:$C,3,FALSE)</f>
        <v>药物通过皮肤吸收进入血液循环，以产生全身效应（如贴剂）。</v>
      </c>
      <c r="N1975" s="10" t="str">
        <f>VLOOKUP(D1975,'Dosage '!$A:$C,2,FALSE)</f>
        <v>（给药）系统</v>
      </c>
      <c r="O1975" s="10" t="str">
        <f>VLOOKUP(D1975,'Dosage '!$A:$C,3,FALSE)</f>
        <v>通常指透皮贴剂，能控制药物释放速率。</v>
      </c>
    </row>
    <row r="1976" spans="1:15">
      <c r="A1976" s="16" t="s">
        <v>801</v>
      </c>
      <c r="B1976" s="16" t="str">
        <f>VLOOKUP(A1976,Name!$A:$B,2,FALSE)</f>
        <v>DURO-TAK 87-2296</v>
      </c>
      <c r="C1976" s="16" t="s">
        <v>53</v>
      </c>
      <c r="D1976" s="16" t="s">
        <v>39</v>
      </c>
      <c r="E1976" s="17"/>
      <c r="F1976" s="18" t="s">
        <v>38</v>
      </c>
      <c r="G1976" s="18">
        <v>172</v>
      </c>
      <c r="H1976" s="18" t="s">
        <v>24</v>
      </c>
      <c r="I1976" s="18"/>
      <c r="J1976" s="18"/>
      <c r="K1976" s="18"/>
      <c r="L1976" s="10" t="str">
        <f>VLOOKUP(C1976,ROUTE!$A:$C,2,FALSE)</f>
        <v>透皮给药</v>
      </c>
      <c r="M1976" s="10" t="str">
        <f>VLOOKUP(C1976,ROUTE!$A:$C,3,FALSE)</f>
        <v>药物通过皮肤吸收进入血液循环，以产生全身效应（如贴剂）。</v>
      </c>
      <c r="N1976" s="10" t="str">
        <f>VLOOKUP(D1976,'Dosage '!$A:$C,2,FALSE)</f>
        <v>（给药）系统</v>
      </c>
      <c r="O1976" s="10" t="str">
        <f>VLOOKUP(D1976,'Dosage '!$A:$C,3,FALSE)</f>
        <v>通常指透皮贴剂，能控制药物释放速率。</v>
      </c>
    </row>
    <row r="1977" spans="1:15">
      <c r="A1977" s="16" t="s">
        <v>802</v>
      </c>
      <c r="B1977" s="16" t="str">
        <f>VLOOKUP(A1977,Name!$A:$B,2,FALSE)</f>
        <v>DURO-TAK 87-2888</v>
      </c>
      <c r="C1977" s="16" t="s">
        <v>53</v>
      </c>
      <c r="D1977" s="16" t="s">
        <v>39</v>
      </c>
      <c r="E1977" s="17"/>
      <c r="F1977" s="18" t="s">
        <v>38</v>
      </c>
      <c r="G1977" s="18">
        <v>175.9</v>
      </c>
      <c r="H1977" s="18" t="s">
        <v>24</v>
      </c>
      <c r="I1977" s="20"/>
      <c r="J1977" s="18"/>
      <c r="K1977" s="18"/>
      <c r="L1977" s="10" t="str">
        <f>VLOOKUP(C1977,ROUTE!$A:$C,2,FALSE)</f>
        <v>透皮给药</v>
      </c>
      <c r="M1977" s="10" t="str">
        <f>VLOOKUP(C1977,ROUTE!$A:$C,3,FALSE)</f>
        <v>药物通过皮肤吸收进入血液循环，以产生全身效应（如贴剂）。</v>
      </c>
      <c r="N1977" s="10" t="str">
        <f>VLOOKUP(D1977,'Dosage '!$A:$C,2,FALSE)</f>
        <v>（给药）系统</v>
      </c>
      <c r="O1977" s="10" t="str">
        <f>VLOOKUP(D1977,'Dosage '!$A:$C,3,FALSE)</f>
        <v>通常指透皮贴剂，能控制药物释放速率。</v>
      </c>
    </row>
    <row r="1978" spans="1:15">
      <c r="A1978" s="16" t="s">
        <v>803</v>
      </c>
      <c r="B1978" s="16" t="str">
        <f>VLOOKUP(A1978,Name!$A:$B,2,FALSE)</f>
        <v>DURO-TAK 87-2979</v>
      </c>
      <c r="C1978" s="16" t="s">
        <v>53</v>
      </c>
      <c r="D1978" s="16" t="s">
        <v>73</v>
      </c>
      <c r="E1978" s="17"/>
      <c r="F1978" s="18" t="s">
        <v>38</v>
      </c>
      <c r="G1978" s="18" t="s">
        <v>37</v>
      </c>
      <c r="H1978" s="18" t="s">
        <v>38</v>
      </c>
      <c r="I1978" s="18"/>
      <c r="J1978" s="18"/>
      <c r="K1978" s="18"/>
      <c r="L1978" s="10" t="str">
        <f>VLOOKUP(C1978,ROUTE!$A:$C,2,FALSE)</f>
        <v>透皮给药</v>
      </c>
      <c r="M1978" s="10" t="str">
        <f>VLOOKUP(C1978,ROUTE!$A:$C,3,FALSE)</f>
        <v>药物通过皮肤吸收进入血液循环，以产生全身效应（如贴剂）。</v>
      </c>
      <c r="N1978" s="10" t="str">
        <f>VLOOKUP(D1978,'Dosage '!$A:$C,2,FALSE)</f>
        <v>缓释膜剂</v>
      </c>
      <c r="O1978" s="10" t="str">
        <f>VLOOKUP(D1978,'Dosage '!$A:$C,3,FALSE)</f>
        <v>药物从膜剂中缓慢持续释放。</v>
      </c>
    </row>
    <row r="1979" spans="1:15">
      <c r="A1979" s="16" t="s">
        <v>803</v>
      </c>
      <c r="B1979" s="16" t="str">
        <f>VLOOKUP(A1979,Name!$A:$B,2,FALSE)</f>
        <v>DURO-TAK 87-2979</v>
      </c>
      <c r="C1979" s="16" t="s">
        <v>53</v>
      </c>
      <c r="D1979" s="16" t="s">
        <v>39</v>
      </c>
      <c r="E1979" s="17"/>
      <c r="F1979" s="18" t="s">
        <v>38</v>
      </c>
      <c r="G1979" s="18">
        <v>96.97</v>
      </c>
      <c r="H1979" s="18" t="s">
        <v>24</v>
      </c>
      <c r="I1979" s="18"/>
      <c r="J1979" s="18"/>
      <c r="K1979" s="18"/>
      <c r="L1979" s="10" t="str">
        <f>VLOOKUP(C1979,ROUTE!$A:$C,2,FALSE)</f>
        <v>透皮给药</v>
      </c>
      <c r="M1979" s="10" t="str">
        <f>VLOOKUP(C1979,ROUTE!$A:$C,3,FALSE)</f>
        <v>药物通过皮肤吸收进入血液循环，以产生全身效应（如贴剂）。</v>
      </c>
      <c r="N1979" s="10" t="str">
        <f>VLOOKUP(D1979,'Dosage '!$A:$C,2,FALSE)</f>
        <v>（给药）系统</v>
      </c>
      <c r="O1979" s="10" t="str">
        <f>VLOOKUP(D1979,'Dosage '!$A:$C,3,FALSE)</f>
        <v>通常指透皮贴剂，能控制药物释放速率。</v>
      </c>
    </row>
    <row r="1980" spans="1:15">
      <c r="A1980" s="16" t="s">
        <v>804</v>
      </c>
      <c r="B1980" s="16" t="str">
        <f>VLOOKUP(A1980,Name!$A:$B,2,FALSE)</f>
        <v>染料 黑色 LB-1171</v>
      </c>
      <c r="C1980" s="16" t="s">
        <v>27</v>
      </c>
      <c r="D1980" s="16" t="s">
        <v>31</v>
      </c>
      <c r="E1980" s="17"/>
      <c r="F1980" s="18" t="s">
        <v>38</v>
      </c>
      <c r="G1980" s="18">
        <v>1.55</v>
      </c>
      <c r="H1980" s="18" t="s">
        <v>24</v>
      </c>
      <c r="I1980" s="18"/>
      <c r="J1980" s="18"/>
      <c r="K1980" s="18"/>
      <c r="L1980" s="10" t="str">
        <f>VLOOKUP(C1980,ROUTE!$A:$C,2,FALSE)</f>
        <v>口服</v>
      </c>
      <c r="M1980" s="10" t="str">
        <f>VLOOKUP(C1980,ROUTE!$A:$C,3,FALSE)</f>
        <v>通过口腔吞咽给药。</v>
      </c>
      <c r="N1980" s="10" t="str">
        <f>VLOOKUP(D1980,'Dosage '!$A:$C,2,FALSE)</f>
        <v>片剂</v>
      </c>
      <c r="O1980" s="10" t="str">
        <f>VLOOKUP(D1980,'Dosage '!$A:$C,3,FALSE)</f>
        <v>由药物和辅料压制而成的固体制剂。</v>
      </c>
    </row>
    <row r="1981" spans="1:15">
      <c r="A1981" s="16" t="s">
        <v>805</v>
      </c>
      <c r="B1981" s="16" t="str">
        <f>VLOOKUP(A1981,Name!$A:$B,2,FALSE)</f>
        <v>染料 黑色 LB-442</v>
      </c>
      <c r="C1981" s="16" t="s">
        <v>27</v>
      </c>
      <c r="D1981" s="16" t="s">
        <v>31</v>
      </c>
      <c r="E1981" s="17"/>
      <c r="F1981" s="18" t="s">
        <v>38</v>
      </c>
      <c r="G1981" s="18">
        <v>0.33</v>
      </c>
      <c r="H1981" s="18" t="s">
        <v>24</v>
      </c>
      <c r="I1981" s="18"/>
      <c r="J1981" s="18"/>
      <c r="K1981" s="18"/>
      <c r="L1981" s="10" t="str">
        <f>VLOOKUP(C1981,ROUTE!$A:$C,2,FALSE)</f>
        <v>口服</v>
      </c>
      <c r="M1981" s="10" t="str">
        <f>VLOOKUP(C1981,ROUTE!$A:$C,3,FALSE)</f>
        <v>通过口腔吞咽给药。</v>
      </c>
      <c r="N1981" s="10" t="str">
        <f>VLOOKUP(D1981,'Dosage '!$A:$C,2,FALSE)</f>
        <v>片剂</v>
      </c>
      <c r="O1981" s="10" t="str">
        <f>VLOOKUP(D1981,'Dosage '!$A:$C,3,FALSE)</f>
        <v>由药物和辅料压制而成的固体制剂。</v>
      </c>
    </row>
    <row r="1982" spans="1:15">
      <c r="A1982" s="16" t="s">
        <v>806</v>
      </c>
      <c r="B1982" s="16" t="str">
        <f>VLOOKUP(A1982,Name!$A:$B,2,FALSE)</f>
        <v>混合蓝色淀染料 LB-332</v>
      </c>
      <c r="C1982" s="16" t="s">
        <v>27</v>
      </c>
      <c r="D1982" s="16" t="s">
        <v>28</v>
      </c>
      <c r="E1982" s="17"/>
      <c r="F1982" s="18" t="s">
        <v>38</v>
      </c>
      <c r="G1982" s="18">
        <v>0.56</v>
      </c>
      <c r="H1982" s="18" t="s">
        <v>24</v>
      </c>
      <c r="I1982" s="18"/>
      <c r="J1982" s="18"/>
      <c r="K1982" s="18"/>
      <c r="L1982" s="10" t="str">
        <f>VLOOKUP(C1982,ROUTE!$A:$C,2,FALSE)</f>
        <v>口服</v>
      </c>
      <c r="M1982" s="10" t="str">
        <f>VLOOKUP(C1982,ROUTE!$A:$C,3,FALSE)</f>
        <v>通过口腔吞咽给药。</v>
      </c>
      <c r="N1982" s="10" t="str">
        <f>VLOOKUP(D1982,'Dosage '!$A:$C,2,FALSE)</f>
        <v>胶囊剂</v>
      </c>
      <c r="O1982" s="10" t="str">
        <f>VLOOKUP(D1982,'Dosage '!$A:$C,3,FALSE)</f>
        <v>药物装在可溶性外壳中的制剂。</v>
      </c>
    </row>
    <row r="1983" spans="1:15">
      <c r="A1983" s="16" t="s">
        <v>806</v>
      </c>
      <c r="B1983" s="16" t="str">
        <f>VLOOKUP(A1983,Name!$A:$B,2,FALSE)</f>
        <v>混合蓝色淀染料 LB-332</v>
      </c>
      <c r="C1983" s="16" t="s">
        <v>27</v>
      </c>
      <c r="D1983" s="16" t="s">
        <v>31</v>
      </c>
      <c r="E1983" s="17"/>
      <c r="F1983" s="18" t="s">
        <v>38</v>
      </c>
      <c r="G1983" s="18">
        <v>0.11</v>
      </c>
      <c r="H1983" s="18" t="s">
        <v>24</v>
      </c>
      <c r="I1983" s="18"/>
      <c r="J1983" s="18"/>
      <c r="K1983" s="18"/>
      <c r="L1983" s="10" t="str">
        <f>VLOOKUP(C1983,ROUTE!$A:$C,2,FALSE)</f>
        <v>口服</v>
      </c>
      <c r="M1983" s="10" t="str">
        <f>VLOOKUP(C1983,ROUTE!$A:$C,3,FALSE)</f>
        <v>通过口腔吞咽给药。</v>
      </c>
      <c r="N1983" s="10" t="str">
        <f>VLOOKUP(D1983,'Dosage '!$A:$C,2,FALSE)</f>
        <v>片剂</v>
      </c>
      <c r="O1983" s="10" t="str">
        <f>VLOOKUP(D1983,'Dosage '!$A:$C,3,FALSE)</f>
        <v>由药物和辅料压制而成的固体制剂。</v>
      </c>
    </row>
    <row r="1984" spans="1:15">
      <c r="A1984" s="16" t="s">
        <v>807</v>
      </c>
      <c r="B1984" s="16" t="str">
        <f>VLOOKUP(A1984,Name!$A:$B,2,FALSE)</f>
        <v>蓝色淀染料</v>
      </c>
      <c r="C1984" s="16" t="s">
        <v>27</v>
      </c>
      <c r="D1984" s="16" t="s">
        <v>31</v>
      </c>
      <c r="E1984" s="17"/>
      <c r="F1984" s="18" t="s">
        <v>38</v>
      </c>
      <c r="G1984" s="18">
        <v>0.12</v>
      </c>
      <c r="H1984" s="18" t="s">
        <v>24</v>
      </c>
      <c r="I1984" s="18"/>
      <c r="J1984" s="18"/>
      <c r="K1984" s="18"/>
      <c r="L1984" s="10" t="str">
        <f>VLOOKUP(C1984,ROUTE!$A:$C,2,FALSE)</f>
        <v>口服</v>
      </c>
      <c r="M1984" s="10" t="str">
        <f>VLOOKUP(C1984,ROUTE!$A:$C,3,FALSE)</f>
        <v>通过口腔吞咽给药。</v>
      </c>
      <c r="N1984" s="10" t="str">
        <f>VLOOKUP(D1984,'Dosage '!$A:$C,2,FALSE)</f>
        <v>片剂</v>
      </c>
      <c r="O1984" s="10" t="str">
        <f>VLOOKUP(D1984,'Dosage '!$A:$C,3,FALSE)</f>
        <v>由药物和辅料压制而成的固体制剂。</v>
      </c>
    </row>
    <row r="1985" spans="1:15">
      <c r="A1985" s="16" t="s">
        <v>808</v>
      </c>
      <c r="B1985" s="16" t="str">
        <f>VLOOKUP(A1985,Name!$A:$B,2,FALSE)</f>
        <v>混合棕色淀染料</v>
      </c>
      <c r="C1985" s="16" t="s">
        <v>21</v>
      </c>
      <c r="D1985" s="16" t="s">
        <v>76</v>
      </c>
      <c r="E1985" s="17"/>
      <c r="F1985" s="18" t="s">
        <v>38</v>
      </c>
      <c r="G1985" s="18"/>
      <c r="H1985" s="18"/>
      <c r="I1985" s="20">
        <v>3</v>
      </c>
      <c r="J1985" s="18" t="s">
        <v>24</v>
      </c>
      <c r="K1985" s="18"/>
      <c r="L1985" s="10" t="str">
        <f>VLOOKUP(C1985,ROUTE!$A:$C,2,FALSE)</f>
        <v>颊内给药 / 口腔颊部给药</v>
      </c>
      <c r="M1985" s="10" t="str">
        <f>VLOOKUP(C1985,ROUTE!$A:$C,3,FALSE)</f>
        <v>将药物置于脸颊和牙龈之间，通过口腔黏膜吸收。</v>
      </c>
      <c r="N1985" s="10" t="str">
        <f>VLOOKUP(D1985,'Dosage '!$A:$C,2,FALSE)</f>
        <v>药用口香糖</v>
      </c>
      <c r="O1985" s="10" t="str">
        <f>VLOOKUP(D1985,'Dosage '!$A:$C,3,FALSE)</f>
        <v>通过咀嚼释放药物的口香糖基质制剂。</v>
      </c>
    </row>
    <row r="1986" spans="1:15">
      <c r="A1986" s="16" t="s">
        <v>808</v>
      </c>
      <c r="B1986" s="16" t="str">
        <f>VLOOKUP(A1986,Name!$A:$B,2,FALSE)</f>
        <v>混合棕色淀染料</v>
      </c>
      <c r="C1986" s="16" t="s">
        <v>27</v>
      </c>
      <c r="D1986" s="16" t="s">
        <v>31</v>
      </c>
      <c r="E1986" s="17"/>
      <c r="F1986" s="18" t="s">
        <v>38</v>
      </c>
      <c r="G1986" s="18">
        <v>0.26</v>
      </c>
      <c r="H1986" s="18" t="s">
        <v>24</v>
      </c>
      <c r="I1986" s="18"/>
      <c r="J1986" s="18"/>
      <c r="K1986" s="18"/>
      <c r="L1986" s="10" t="str">
        <f>VLOOKUP(C1986,ROUTE!$A:$C,2,FALSE)</f>
        <v>口服</v>
      </c>
      <c r="M1986" s="10" t="str">
        <f>VLOOKUP(C1986,ROUTE!$A:$C,3,FALSE)</f>
        <v>通过口腔吞咽给药。</v>
      </c>
      <c r="N1986" s="10" t="str">
        <f>VLOOKUP(D1986,'Dosage '!$A:$C,2,FALSE)</f>
        <v>片剂</v>
      </c>
      <c r="O1986" s="10" t="str">
        <f>VLOOKUP(D1986,'Dosage '!$A:$C,3,FALSE)</f>
        <v>由药物和辅料压制而成的固体制剂。</v>
      </c>
    </row>
    <row r="1987" spans="1:15">
      <c r="A1987" s="16" t="s">
        <v>809</v>
      </c>
      <c r="B1987" s="16" t="str">
        <f>VLOOKUP(A1987,Name!$A:$B,2,FALSE)</f>
        <v>棕色染料 LB-464</v>
      </c>
      <c r="C1987" s="16" t="s">
        <v>27</v>
      </c>
      <c r="D1987" s="16" t="s">
        <v>31</v>
      </c>
      <c r="E1987" s="17"/>
      <c r="F1987" s="18" t="s">
        <v>38</v>
      </c>
      <c r="G1987" s="18">
        <v>1.3</v>
      </c>
      <c r="H1987" s="18" t="s">
        <v>24</v>
      </c>
      <c r="I1987" s="18"/>
      <c r="J1987" s="18"/>
      <c r="K1987" s="18"/>
      <c r="L1987" s="10" t="str">
        <f>VLOOKUP(C1987,ROUTE!$A:$C,2,FALSE)</f>
        <v>口服</v>
      </c>
      <c r="M1987" s="10" t="str">
        <f>VLOOKUP(C1987,ROUTE!$A:$C,3,FALSE)</f>
        <v>通过口腔吞咽给药。</v>
      </c>
      <c r="N1987" s="10" t="str">
        <f>VLOOKUP(D1987,'Dosage '!$A:$C,2,FALSE)</f>
        <v>片剂</v>
      </c>
      <c r="O1987" s="10" t="str">
        <f>VLOOKUP(D1987,'Dosage '!$A:$C,3,FALSE)</f>
        <v>由药物和辅料压制而成的固体制剂。</v>
      </c>
    </row>
    <row r="1988" spans="1:15">
      <c r="A1988" s="16" t="s">
        <v>810</v>
      </c>
      <c r="B1988" s="16" t="str">
        <f>VLOOKUP(A1988,Name!$A:$B,2,FALSE)</f>
        <v>耐酸焦糖色染料 100</v>
      </c>
      <c r="C1988" s="16" t="s">
        <v>27</v>
      </c>
      <c r="D1988" s="16" t="s">
        <v>117</v>
      </c>
      <c r="E1988" s="17"/>
      <c r="F1988" s="18" t="s">
        <v>38</v>
      </c>
      <c r="G1988" s="18">
        <v>0.05</v>
      </c>
      <c r="H1988" s="18" t="s">
        <v>93</v>
      </c>
      <c r="I1988" s="18"/>
      <c r="J1988" s="18"/>
      <c r="K1988" s="18"/>
      <c r="L1988" s="10" t="str">
        <f>VLOOKUP(C1988,ROUTE!$A:$C,2,FALSE)</f>
        <v>口服</v>
      </c>
      <c r="M1988" s="10" t="str">
        <f>VLOOKUP(C1988,ROUTE!$A:$C,3,FALSE)</f>
        <v>通过口腔吞咽给药。</v>
      </c>
      <c r="N1988" s="10" t="str">
        <f>VLOOKUP(D1988,'Dosage '!$A:$C,2,FALSE)</f>
        <v>酏剂</v>
      </c>
      <c r="O1988" s="10" t="str">
        <f>VLOOKUP(D1988,'Dosage '!$A:$C,3,FALSE)</f>
        <v>含有乙醇和甜味剂的澄清口服液体。</v>
      </c>
    </row>
    <row r="1989" spans="1:15">
      <c r="A1989" s="16" t="s">
        <v>810</v>
      </c>
      <c r="B1989" s="16" t="str">
        <f>VLOOKUP(A1989,Name!$A:$B,2,FALSE)</f>
        <v>耐酸焦糖色染料 100</v>
      </c>
      <c r="C1989" s="16" t="s">
        <v>27</v>
      </c>
      <c r="D1989" s="16" t="s">
        <v>83</v>
      </c>
      <c r="E1989" s="17"/>
      <c r="F1989" s="18" t="s">
        <v>38</v>
      </c>
      <c r="G1989" s="18" t="s">
        <v>37</v>
      </c>
      <c r="H1989" s="18" t="s">
        <v>38</v>
      </c>
      <c r="I1989" s="18"/>
      <c r="J1989" s="18"/>
      <c r="K1989" s="18"/>
      <c r="L1989" s="10" t="str">
        <f>VLOOKUP(C1989,ROUTE!$A:$C,2,FALSE)</f>
        <v>口服</v>
      </c>
      <c r="M1989" s="10" t="str">
        <f>VLOOKUP(C1989,ROUTE!$A:$C,3,FALSE)</f>
        <v>通过口腔吞咽给药。</v>
      </c>
      <c r="N1989" s="10" t="str">
        <f>VLOOKUP(D1989,'Dosage '!$A:$C,2,FALSE)</f>
        <v>糖浆剂</v>
      </c>
      <c r="O1989" s="10" t="str">
        <f>VLOOKUP(D1989,'Dosage '!$A:$C,3,FALSE)</f>
        <v>含有高浓度蔗糖的浓水溶液。</v>
      </c>
    </row>
    <row r="1990" spans="1:15">
      <c r="A1990" s="16" t="s">
        <v>811</v>
      </c>
      <c r="B1990" s="16" t="str">
        <f>VLOOKUP(A1990,Name!$A:$B,2,FALSE)</f>
        <v>CHROMA-TONE 色素</v>
      </c>
      <c r="C1990" s="16" t="s">
        <v>27</v>
      </c>
      <c r="D1990" s="16" t="s">
        <v>133</v>
      </c>
      <c r="E1990" s="17"/>
      <c r="F1990" s="18" t="s">
        <v>38</v>
      </c>
      <c r="G1990" s="18">
        <v>29.6</v>
      </c>
      <c r="H1990" s="18" t="s">
        <v>24</v>
      </c>
      <c r="I1990" s="18"/>
      <c r="J1990" s="18"/>
      <c r="K1990" s="18"/>
      <c r="L1990" s="10" t="str">
        <f>VLOOKUP(C1990,ROUTE!$A:$C,2,FALSE)</f>
        <v>口服</v>
      </c>
      <c r="M1990" s="10" t="str">
        <f>VLOOKUP(C1990,ROUTE!$A:$C,3,FALSE)</f>
        <v>通过口腔吞咽给药。</v>
      </c>
      <c r="N1990" s="10" t="str">
        <f>VLOOKUP(D1990,'Dosage '!$A:$C,2,FALSE)</f>
        <v>迟释胶囊 (肠溶胶囊)</v>
      </c>
      <c r="O1990" s="10" t="str">
        <f>VLOOKUP(D1990,'Dosage '!$A:$C,3,FALSE)</f>
        <v>药物延迟释放的胶囊。</v>
      </c>
    </row>
    <row r="1991" spans="1:15">
      <c r="A1991" s="16" t="s">
        <v>811</v>
      </c>
      <c r="B1991" s="16" t="str">
        <f>VLOOKUP(A1991,Name!$A:$B,2,FALSE)</f>
        <v>CHROMA-TONE 色素</v>
      </c>
      <c r="C1991" s="16" t="s">
        <v>27</v>
      </c>
      <c r="D1991" s="16" t="s">
        <v>35</v>
      </c>
      <c r="E1991" s="17"/>
      <c r="F1991" s="18" t="s">
        <v>38</v>
      </c>
      <c r="G1991" s="18">
        <v>1.53</v>
      </c>
      <c r="H1991" s="18" t="s">
        <v>24</v>
      </c>
      <c r="I1991" s="18"/>
      <c r="J1991" s="18"/>
      <c r="K1991" s="18"/>
      <c r="L1991" s="10" t="str">
        <f>VLOOKUP(C1991,ROUTE!$A:$C,2,FALSE)</f>
        <v>口服</v>
      </c>
      <c r="M1991" s="10" t="str">
        <f>VLOOKUP(C1991,ROUTE!$A:$C,3,FALSE)</f>
        <v>通过口腔吞咽给药。</v>
      </c>
      <c r="N1991" s="10" t="str">
        <f>VLOOKUP(D1991,'Dosage '!$A:$C,2,FALSE)</f>
        <v>薄膜衣片</v>
      </c>
      <c r="O1991" s="10" t="str">
        <f>VLOOKUP(D1991,'Dosage '!$A:$C,3,FALSE)</f>
        <v>在片剂核心外包有一层薄膜。</v>
      </c>
    </row>
    <row r="1992" spans="1:15">
      <c r="A1992" s="16" t="s">
        <v>812</v>
      </c>
      <c r="B1992" s="16" t="str">
        <f>VLOOKUP(A1992,Name!$A:$B,2,FALSE)</f>
        <v>DC 红色淀</v>
      </c>
      <c r="C1992" s="16" t="s">
        <v>27</v>
      </c>
      <c r="D1992" s="16" t="s">
        <v>31</v>
      </c>
      <c r="E1992" s="17"/>
      <c r="F1992" s="18" t="s">
        <v>38</v>
      </c>
      <c r="G1992" s="18">
        <v>2.4</v>
      </c>
      <c r="H1992" s="18" t="s">
        <v>24</v>
      </c>
      <c r="I1992" s="18"/>
      <c r="J1992" s="18"/>
      <c r="K1992" s="18"/>
      <c r="L1992" s="10" t="str">
        <f>VLOOKUP(C1992,ROUTE!$A:$C,2,FALSE)</f>
        <v>口服</v>
      </c>
      <c r="M1992" s="10" t="str">
        <f>VLOOKUP(C1992,ROUTE!$A:$C,3,FALSE)</f>
        <v>通过口腔吞咽给药。</v>
      </c>
      <c r="N1992" s="10" t="str">
        <f>VLOOKUP(D1992,'Dosage '!$A:$C,2,FALSE)</f>
        <v>片剂</v>
      </c>
      <c r="O1992" s="10" t="str">
        <f>VLOOKUP(D1992,'Dosage '!$A:$C,3,FALSE)</f>
        <v>由药物和辅料压制而成的固体制剂。</v>
      </c>
    </row>
    <row r="1993" spans="1:15">
      <c r="A1993" s="16" t="s">
        <v>813</v>
      </c>
      <c r="B1993" s="16" t="str">
        <f>VLOOKUP(A1993,Name!$A:$B,2,FALSE)</f>
        <v>DC 红色染料 LB NO. 9570</v>
      </c>
      <c r="C1993" s="16" t="s">
        <v>27</v>
      </c>
      <c r="D1993" s="16" t="s">
        <v>31</v>
      </c>
      <c r="E1993" s="17"/>
      <c r="F1993" s="18" t="s">
        <v>38</v>
      </c>
      <c r="G1993" s="18">
        <v>0.85</v>
      </c>
      <c r="H1993" s="18" t="s">
        <v>24</v>
      </c>
      <c r="I1993" s="18"/>
      <c r="J1993" s="18"/>
      <c r="K1993" s="18"/>
      <c r="L1993" s="10" t="str">
        <f>VLOOKUP(C1993,ROUTE!$A:$C,2,FALSE)</f>
        <v>口服</v>
      </c>
      <c r="M1993" s="10" t="str">
        <f>VLOOKUP(C1993,ROUTE!$A:$C,3,FALSE)</f>
        <v>通过口腔吞咽给药。</v>
      </c>
      <c r="N1993" s="10" t="str">
        <f>VLOOKUP(D1993,'Dosage '!$A:$C,2,FALSE)</f>
        <v>片剂</v>
      </c>
      <c r="O1993" s="10" t="str">
        <f>VLOOKUP(D1993,'Dosage '!$A:$C,3,FALSE)</f>
        <v>由药物和辅料压制而成的固体制剂。</v>
      </c>
    </row>
    <row r="1994" spans="1:15">
      <c r="A1994" s="16" t="s">
        <v>814</v>
      </c>
      <c r="B1994" s="16" t="str">
        <f>VLOOKUP(A1994,Name!$A:$B,2,FALSE)</f>
        <v>FDC 棕色 R 染料 LB-56069</v>
      </c>
      <c r="C1994" s="16" t="s">
        <v>21</v>
      </c>
      <c r="D1994" s="16" t="s">
        <v>76</v>
      </c>
      <c r="E1994" s="17"/>
      <c r="F1994" s="18" t="s">
        <v>38</v>
      </c>
      <c r="G1994" s="18"/>
      <c r="H1994" s="18"/>
      <c r="I1994" s="20">
        <v>3</v>
      </c>
      <c r="J1994" s="18" t="s">
        <v>24</v>
      </c>
      <c r="K1994" s="18"/>
      <c r="L1994" s="10" t="str">
        <f>VLOOKUP(C1994,ROUTE!$A:$C,2,FALSE)</f>
        <v>颊内给药 / 口腔颊部给药</v>
      </c>
      <c r="M1994" s="10" t="str">
        <f>VLOOKUP(C1994,ROUTE!$A:$C,3,FALSE)</f>
        <v>将药物置于脸颊和牙龈之间，通过口腔黏膜吸收。</v>
      </c>
      <c r="N1994" s="10" t="str">
        <f>VLOOKUP(D1994,'Dosage '!$A:$C,2,FALSE)</f>
        <v>药用口香糖</v>
      </c>
      <c r="O1994" s="10" t="str">
        <f>VLOOKUP(D1994,'Dosage '!$A:$C,3,FALSE)</f>
        <v>通过咀嚼释放药物的口香糖基质制剂。</v>
      </c>
    </row>
    <row r="1995" spans="1:15">
      <c r="A1995" s="16" t="s">
        <v>814</v>
      </c>
      <c r="B1995" s="16" t="str">
        <f>VLOOKUP(A1995,Name!$A:$B,2,FALSE)</f>
        <v>FDC 棕色 R 染料 LB-56069</v>
      </c>
      <c r="C1995" s="16" t="s">
        <v>27</v>
      </c>
      <c r="D1995" s="16" t="s">
        <v>31</v>
      </c>
      <c r="E1995" s="17"/>
      <c r="F1995" s="18" t="s">
        <v>38</v>
      </c>
      <c r="G1995" s="18">
        <v>0.2</v>
      </c>
      <c r="H1995" s="18" t="s">
        <v>24</v>
      </c>
      <c r="I1995" s="18"/>
      <c r="J1995" s="18"/>
      <c r="K1995" s="18"/>
      <c r="L1995" s="10" t="str">
        <f>VLOOKUP(C1995,ROUTE!$A:$C,2,FALSE)</f>
        <v>口服</v>
      </c>
      <c r="M1995" s="10" t="str">
        <f>VLOOKUP(C1995,ROUTE!$A:$C,3,FALSE)</f>
        <v>通过口腔吞咽给药。</v>
      </c>
      <c r="N1995" s="10" t="str">
        <f>VLOOKUP(D1995,'Dosage '!$A:$C,2,FALSE)</f>
        <v>片剂</v>
      </c>
      <c r="O1995" s="10" t="str">
        <f>VLOOKUP(D1995,'Dosage '!$A:$C,3,FALSE)</f>
        <v>由药物和辅料压制而成的固体制剂。</v>
      </c>
    </row>
    <row r="1996" spans="1:15">
      <c r="A1996" s="16" t="s">
        <v>815</v>
      </c>
      <c r="B1996" s="16" t="str">
        <f>VLOOKUP(A1996,Name!$A:$B,2,FALSE)</f>
        <v>FDC 绿色染料 LB-1174</v>
      </c>
      <c r="C1996" s="16" t="s">
        <v>27</v>
      </c>
      <c r="D1996" s="16" t="s">
        <v>31</v>
      </c>
      <c r="E1996" s="17"/>
      <c r="F1996" s="18" t="s">
        <v>38</v>
      </c>
      <c r="G1996" s="18"/>
      <c r="H1996" s="18"/>
      <c r="I1996" s="20">
        <v>1</v>
      </c>
      <c r="J1996" s="18" t="s">
        <v>24</v>
      </c>
      <c r="K1996" s="18"/>
      <c r="L1996" s="10" t="str">
        <f>VLOOKUP(C1996,ROUTE!$A:$C,2,FALSE)</f>
        <v>口服</v>
      </c>
      <c r="M1996" s="10" t="str">
        <f>VLOOKUP(C1996,ROUTE!$A:$C,3,FALSE)</f>
        <v>通过口腔吞咽给药。</v>
      </c>
      <c r="N1996" s="10" t="str">
        <f>VLOOKUP(D1996,'Dosage '!$A:$C,2,FALSE)</f>
        <v>片剂</v>
      </c>
      <c r="O1996" s="10" t="str">
        <f>VLOOKUP(D1996,'Dosage '!$A:$C,3,FALSE)</f>
        <v>由药物和辅料压制而成的固体制剂。</v>
      </c>
    </row>
    <row r="1997" spans="1:15">
      <c r="A1997" s="16" t="s">
        <v>816</v>
      </c>
      <c r="B1997" s="16" t="str">
        <f>VLOOKUP(A1997,Name!$A:$B,2,FALSE)</f>
        <v>FDC 绿色染料 LB-3323</v>
      </c>
      <c r="C1997" s="16" t="s">
        <v>27</v>
      </c>
      <c r="D1997" s="16" t="s">
        <v>31</v>
      </c>
      <c r="E1997" s="17"/>
      <c r="F1997" s="18" t="s">
        <v>38</v>
      </c>
      <c r="G1997" s="18">
        <v>1.65</v>
      </c>
      <c r="H1997" s="18" t="s">
        <v>24</v>
      </c>
      <c r="I1997" s="18"/>
      <c r="J1997" s="18"/>
      <c r="K1997" s="18"/>
      <c r="L1997" s="10" t="str">
        <f>VLOOKUP(C1997,ROUTE!$A:$C,2,FALSE)</f>
        <v>口服</v>
      </c>
      <c r="M1997" s="10" t="str">
        <f>VLOOKUP(C1997,ROUTE!$A:$C,3,FALSE)</f>
        <v>通过口腔吞咽给药。</v>
      </c>
      <c r="N1997" s="10" t="str">
        <f>VLOOKUP(D1997,'Dosage '!$A:$C,2,FALSE)</f>
        <v>片剂</v>
      </c>
      <c r="O1997" s="10" t="str">
        <f>VLOOKUP(D1997,'Dosage '!$A:$C,3,FALSE)</f>
        <v>由药物和辅料压制而成的固体制剂。</v>
      </c>
    </row>
    <row r="1998" spans="1:15">
      <c r="A1998" s="16" t="s">
        <v>817</v>
      </c>
      <c r="B1998" s="16" t="str">
        <f>VLOOKUP(A1998,Name!$A:$B,2,FALSE)</f>
        <v>灰色染料 NO. 2982</v>
      </c>
      <c r="C1998" s="16" t="s">
        <v>27</v>
      </c>
      <c r="D1998" s="16" t="s">
        <v>28</v>
      </c>
      <c r="E1998" s="17"/>
      <c r="F1998" s="18" t="s">
        <v>38</v>
      </c>
      <c r="G1998" s="18" t="s">
        <v>37</v>
      </c>
      <c r="H1998" s="18" t="s">
        <v>38</v>
      </c>
      <c r="I1998" s="18"/>
      <c r="J1998" s="18"/>
      <c r="K1998" s="18"/>
      <c r="L1998" s="10" t="str">
        <f>VLOOKUP(C1998,ROUTE!$A:$C,2,FALSE)</f>
        <v>口服</v>
      </c>
      <c r="M1998" s="10" t="str">
        <f>VLOOKUP(C1998,ROUTE!$A:$C,3,FALSE)</f>
        <v>通过口腔吞咽给药。</v>
      </c>
      <c r="N1998" s="10" t="str">
        <f>VLOOKUP(D1998,'Dosage '!$A:$C,2,FALSE)</f>
        <v>胶囊剂</v>
      </c>
      <c r="O1998" s="10" t="str">
        <f>VLOOKUP(D1998,'Dosage '!$A:$C,3,FALSE)</f>
        <v>药物装在可溶性外壳中的制剂。</v>
      </c>
    </row>
    <row r="1999" spans="1:15">
      <c r="A1999" s="16" t="s">
        <v>818</v>
      </c>
      <c r="B1999" s="16" t="str">
        <f>VLOOKUP(A1999,Name!$A:$B,2,FALSE)</f>
        <v>绿色铝色淀染料 LB-265</v>
      </c>
      <c r="C1999" s="16" t="s">
        <v>27</v>
      </c>
      <c r="D1999" s="16" t="s">
        <v>31</v>
      </c>
      <c r="E1999" s="17"/>
      <c r="F1999" s="18" t="s">
        <v>38</v>
      </c>
      <c r="G1999" s="18">
        <v>0.64</v>
      </c>
      <c r="H1999" s="18" t="s">
        <v>24</v>
      </c>
      <c r="I1999" s="18"/>
      <c r="J1999" s="18"/>
      <c r="K1999" s="18"/>
      <c r="L1999" s="10" t="str">
        <f>VLOOKUP(C1999,ROUTE!$A:$C,2,FALSE)</f>
        <v>口服</v>
      </c>
      <c r="M1999" s="10" t="str">
        <f>VLOOKUP(C1999,ROUTE!$A:$C,3,FALSE)</f>
        <v>通过口腔吞咽给药。</v>
      </c>
      <c r="N1999" s="10" t="str">
        <f>VLOOKUP(D1999,'Dosage '!$A:$C,2,FALSE)</f>
        <v>片剂</v>
      </c>
      <c r="O1999" s="10" t="str">
        <f>VLOOKUP(D1999,'Dosage '!$A:$C,3,FALSE)</f>
        <v>由药物和辅料压制而成的固体制剂。</v>
      </c>
    </row>
    <row r="2000" spans="1:15">
      <c r="A2000" s="16" t="s">
        <v>819</v>
      </c>
      <c r="B2000" s="16" t="str">
        <f>VLOOKUP(A2000,Name!$A:$B,2,FALSE)</f>
        <v>绿色铝色淀染料</v>
      </c>
      <c r="C2000" s="16" t="s">
        <v>27</v>
      </c>
      <c r="D2000" s="16" t="s">
        <v>31</v>
      </c>
      <c r="E2000" s="17"/>
      <c r="F2000" s="18" t="s">
        <v>38</v>
      </c>
      <c r="G2000" s="18">
        <v>8</v>
      </c>
      <c r="H2000" s="18" t="s">
        <v>24</v>
      </c>
      <c r="I2000" s="18"/>
      <c r="J2000" s="18"/>
      <c r="K2000" s="18"/>
      <c r="L2000" s="10" t="str">
        <f>VLOOKUP(C2000,ROUTE!$A:$C,2,FALSE)</f>
        <v>口服</v>
      </c>
      <c r="M2000" s="10" t="str">
        <f>VLOOKUP(C2000,ROUTE!$A:$C,3,FALSE)</f>
        <v>通过口腔吞咽给药。</v>
      </c>
      <c r="N2000" s="10" t="str">
        <f>VLOOKUP(D2000,'Dosage '!$A:$C,2,FALSE)</f>
        <v>片剂</v>
      </c>
      <c r="O2000" s="10" t="str">
        <f>VLOOKUP(D2000,'Dosage '!$A:$C,3,FALSE)</f>
        <v>由药物和辅料压制而成的固体制剂。</v>
      </c>
    </row>
    <row r="2001" spans="1:15">
      <c r="A2001" s="16" t="s">
        <v>820</v>
      </c>
      <c r="B2001" s="16" t="str">
        <f>VLOOKUP(A2001,Name!$A:$B,2,FALSE)</f>
        <v>混合绿色淀染料 LB-1236</v>
      </c>
      <c r="C2001" s="16" t="s">
        <v>27</v>
      </c>
      <c r="D2001" s="16" t="s">
        <v>31</v>
      </c>
      <c r="E2001" s="17"/>
      <c r="F2001" s="18" t="s">
        <v>38</v>
      </c>
      <c r="G2001" s="18">
        <v>0.35</v>
      </c>
      <c r="H2001" s="18" t="s">
        <v>24</v>
      </c>
      <c r="I2001" s="18"/>
      <c r="J2001" s="18"/>
      <c r="K2001" s="18"/>
      <c r="L2001" s="10" t="str">
        <f>VLOOKUP(C2001,ROUTE!$A:$C,2,FALSE)</f>
        <v>口服</v>
      </c>
      <c r="M2001" s="10" t="str">
        <f>VLOOKUP(C2001,ROUTE!$A:$C,3,FALSE)</f>
        <v>通过口腔吞咽给药。</v>
      </c>
      <c r="N2001" s="10" t="str">
        <f>VLOOKUP(D2001,'Dosage '!$A:$C,2,FALSE)</f>
        <v>片剂</v>
      </c>
      <c r="O2001" s="10" t="str">
        <f>VLOOKUP(D2001,'Dosage '!$A:$C,3,FALSE)</f>
        <v>由药物和辅料压制而成的固体制剂。</v>
      </c>
    </row>
    <row r="2002" spans="1:15">
      <c r="A2002" s="16" t="s">
        <v>821</v>
      </c>
      <c r="B2002" s="16" t="str">
        <f>VLOOKUP(A2002,Name!$A:$B,2,FALSE)</f>
        <v>混合绿色淀染料 LB-1441</v>
      </c>
      <c r="C2002" s="16" t="s">
        <v>27</v>
      </c>
      <c r="D2002" s="16" t="s">
        <v>31</v>
      </c>
      <c r="E2002" s="17"/>
      <c r="F2002" s="18" t="s">
        <v>38</v>
      </c>
      <c r="G2002" s="18">
        <v>1.32</v>
      </c>
      <c r="H2002" s="18" t="s">
        <v>24</v>
      </c>
      <c r="I2002" s="18"/>
      <c r="J2002" s="18"/>
      <c r="K2002" s="18"/>
      <c r="L2002" s="10" t="str">
        <f>VLOOKUP(C2002,ROUTE!$A:$C,2,FALSE)</f>
        <v>口服</v>
      </c>
      <c r="M2002" s="10" t="str">
        <f>VLOOKUP(C2002,ROUTE!$A:$C,3,FALSE)</f>
        <v>通过口腔吞咽给药。</v>
      </c>
      <c r="N2002" s="10" t="str">
        <f>VLOOKUP(D2002,'Dosage '!$A:$C,2,FALSE)</f>
        <v>片剂</v>
      </c>
      <c r="O2002" s="10" t="str">
        <f>VLOOKUP(D2002,'Dosage '!$A:$C,3,FALSE)</f>
        <v>由药物和辅料压制而成的固体制剂。</v>
      </c>
    </row>
    <row r="2003" spans="1:15">
      <c r="A2003" s="16" t="s">
        <v>822</v>
      </c>
      <c r="B2003" s="16" t="str">
        <f>VLOOKUP(A2003,Name!$A:$B,2,FALSE)</f>
        <v>混合绿色淀染料 LB-333</v>
      </c>
      <c r="C2003" s="16" t="s">
        <v>27</v>
      </c>
      <c r="D2003" s="16" t="s">
        <v>28</v>
      </c>
      <c r="E2003" s="17"/>
      <c r="F2003" s="18" t="s">
        <v>38</v>
      </c>
      <c r="G2003" s="18"/>
      <c r="H2003" s="18"/>
      <c r="I2003" s="20">
        <v>6</v>
      </c>
      <c r="J2003" s="18" t="s">
        <v>24</v>
      </c>
      <c r="K2003" s="18"/>
      <c r="L2003" s="10" t="str">
        <f>VLOOKUP(C2003,ROUTE!$A:$C,2,FALSE)</f>
        <v>口服</v>
      </c>
      <c r="M2003" s="10" t="str">
        <f>VLOOKUP(C2003,ROUTE!$A:$C,3,FALSE)</f>
        <v>通过口腔吞咽给药。</v>
      </c>
      <c r="N2003" s="10" t="str">
        <f>VLOOKUP(D2003,'Dosage '!$A:$C,2,FALSE)</f>
        <v>胶囊剂</v>
      </c>
      <c r="O2003" s="10" t="str">
        <f>VLOOKUP(D2003,'Dosage '!$A:$C,3,FALSE)</f>
        <v>药物装在可溶性外壳中的制剂。</v>
      </c>
    </row>
    <row r="2004" spans="1:15">
      <c r="A2004" s="16" t="s">
        <v>822</v>
      </c>
      <c r="B2004" s="16" t="str">
        <f>VLOOKUP(A2004,Name!$A:$B,2,FALSE)</f>
        <v>混合绿色淀染料 LB-333</v>
      </c>
      <c r="C2004" s="16" t="s">
        <v>27</v>
      </c>
      <c r="D2004" s="16" t="s">
        <v>31</v>
      </c>
      <c r="E2004" s="17"/>
      <c r="F2004" s="18" t="s">
        <v>38</v>
      </c>
      <c r="G2004" s="18">
        <v>0.11</v>
      </c>
      <c r="H2004" s="18" t="s">
        <v>24</v>
      </c>
      <c r="I2004" s="18"/>
      <c r="J2004" s="18"/>
      <c r="K2004" s="18"/>
      <c r="L2004" s="10" t="str">
        <f>VLOOKUP(C2004,ROUTE!$A:$C,2,FALSE)</f>
        <v>口服</v>
      </c>
      <c r="M2004" s="10" t="str">
        <f>VLOOKUP(C2004,ROUTE!$A:$C,3,FALSE)</f>
        <v>通过口腔吞咽给药。</v>
      </c>
      <c r="N2004" s="10" t="str">
        <f>VLOOKUP(D2004,'Dosage '!$A:$C,2,FALSE)</f>
        <v>片剂</v>
      </c>
      <c r="O2004" s="10" t="str">
        <f>VLOOKUP(D2004,'Dosage '!$A:$C,3,FALSE)</f>
        <v>由药物和辅料压制而成的固体制剂。</v>
      </c>
    </row>
    <row r="2005" spans="1:15">
      <c r="A2005" s="16" t="s">
        <v>823</v>
      </c>
      <c r="B2005" s="16" t="str">
        <f>VLOOKUP(A2005,Name!$A:$B,2,FALSE)</f>
        <v>绿色染料</v>
      </c>
      <c r="C2005" s="16" t="s">
        <v>27</v>
      </c>
      <c r="D2005" s="16" t="s">
        <v>31</v>
      </c>
      <c r="E2005" s="17"/>
      <c r="F2005" s="18" t="s">
        <v>38</v>
      </c>
      <c r="G2005" s="18">
        <v>0.4</v>
      </c>
      <c r="H2005" s="18" t="s">
        <v>24</v>
      </c>
      <c r="I2005" s="18"/>
      <c r="J2005" s="18"/>
      <c r="K2005" s="18"/>
      <c r="L2005" s="10" t="str">
        <f>VLOOKUP(C2005,ROUTE!$A:$C,2,FALSE)</f>
        <v>口服</v>
      </c>
      <c r="M2005" s="10" t="str">
        <f>VLOOKUP(C2005,ROUTE!$A:$C,3,FALSE)</f>
        <v>通过口腔吞咽给药。</v>
      </c>
      <c r="N2005" s="10" t="str">
        <f>VLOOKUP(D2005,'Dosage '!$A:$C,2,FALSE)</f>
        <v>片剂</v>
      </c>
      <c r="O2005" s="10" t="str">
        <f>VLOOKUP(D2005,'Dosage '!$A:$C,3,FALSE)</f>
        <v>由药物和辅料压制而成的固体制剂。</v>
      </c>
    </row>
    <row r="2006" spans="1:15">
      <c r="A2006" s="16" t="s">
        <v>824</v>
      </c>
      <c r="B2006" s="16" t="str">
        <f>VLOOKUP(A2006,Name!$A:$B,2,FALSE)</f>
        <v>绿色染料 LB-482</v>
      </c>
      <c r="C2006" s="16" t="s">
        <v>27</v>
      </c>
      <c r="D2006" s="16" t="s">
        <v>31</v>
      </c>
      <c r="E2006" s="17"/>
      <c r="F2006" s="18" t="s">
        <v>38</v>
      </c>
      <c r="G2006" s="18">
        <v>1.27</v>
      </c>
      <c r="H2006" s="18" t="s">
        <v>24</v>
      </c>
      <c r="I2006" s="18"/>
      <c r="J2006" s="18"/>
      <c r="K2006" s="18"/>
      <c r="L2006" s="10" t="str">
        <f>VLOOKUP(C2006,ROUTE!$A:$C,2,FALSE)</f>
        <v>口服</v>
      </c>
      <c r="M2006" s="10" t="str">
        <f>VLOOKUP(C2006,ROUTE!$A:$C,3,FALSE)</f>
        <v>通过口腔吞咽给药。</v>
      </c>
      <c r="N2006" s="10" t="str">
        <f>VLOOKUP(D2006,'Dosage '!$A:$C,2,FALSE)</f>
        <v>片剂</v>
      </c>
      <c r="O2006" s="10" t="str">
        <f>VLOOKUP(D2006,'Dosage '!$A:$C,3,FALSE)</f>
        <v>由药物和辅料压制而成的固体制剂。</v>
      </c>
    </row>
    <row r="2007" spans="1:15">
      <c r="A2007" s="16" t="s">
        <v>825</v>
      </c>
      <c r="B2007" s="16" t="str">
        <f>VLOOKUP(A2007,Name!$A:$B,2,FALSE)</f>
        <v>绿色染料 LB-555</v>
      </c>
      <c r="C2007" s="16" t="s">
        <v>27</v>
      </c>
      <c r="D2007" s="16" t="s">
        <v>31</v>
      </c>
      <c r="E2007" s="17"/>
      <c r="F2007" s="18" t="s">
        <v>38</v>
      </c>
      <c r="G2007" s="18">
        <v>0.44</v>
      </c>
      <c r="H2007" s="18" t="s">
        <v>24</v>
      </c>
      <c r="I2007" s="18"/>
      <c r="J2007" s="18"/>
      <c r="K2007" s="18"/>
      <c r="L2007" s="10" t="str">
        <f>VLOOKUP(C2007,ROUTE!$A:$C,2,FALSE)</f>
        <v>口服</v>
      </c>
      <c r="M2007" s="10" t="str">
        <f>VLOOKUP(C2007,ROUTE!$A:$C,3,FALSE)</f>
        <v>通过口腔吞咽给药。</v>
      </c>
      <c r="N2007" s="10" t="str">
        <f>VLOOKUP(D2007,'Dosage '!$A:$C,2,FALSE)</f>
        <v>片剂</v>
      </c>
      <c r="O2007" s="10" t="str">
        <f>VLOOKUP(D2007,'Dosage '!$A:$C,3,FALSE)</f>
        <v>由药物和辅料压制而成的固体制剂。</v>
      </c>
    </row>
    <row r="2008" spans="1:15">
      <c r="A2008" s="16" t="s">
        <v>826</v>
      </c>
      <c r="B2008" s="16" t="str">
        <f>VLOOKUP(A2008,Name!$A:$B,2,FALSE)</f>
        <v>绿色染料 LB-820</v>
      </c>
      <c r="C2008" s="16" t="s">
        <v>27</v>
      </c>
      <c r="D2008" s="16" t="s">
        <v>31</v>
      </c>
      <c r="E2008" s="17"/>
      <c r="F2008" s="18" t="s">
        <v>38</v>
      </c>
      <c r="G2008" s="18"/>
      <c r="H2008" s="18"/>
      <c r="I2008" s="20">
        <v>2</v>
      </c>
      <c r="J2008" s="18" t="s">
        <v>24</v>
      </c>
      <c r="K2008" s="18"/>
      <c r="L2008" s="10" t="str">
        <f>VLOOKUP(C2008,ROUTE!$A:$C,2,FALSE)</f>
        <v>口服</v>
      </c>
      <c r="M2008" s="10" t="str">
        <f>VLOOKUP(C2008,ROUTE!$A:$C,3,FALSE)</f>
        <v>通过口腔吞咽给药。</v>
      </c>
      <c r="N2008" s="10" t="str">
        <f>VLOOKUP(D2008,'Dosage '!$A:$C,2,FALSE)</f>
        <v>片剂</v>
      </c>
      <c r="O2008" s="10" t="str">
        <f>VLOOKUP(D2008,'Dosage '!$A:$C,3,FALSE)</f>
        <v>由药物和辅料压制而成的固体制剂。</v>
      </c>
    </row>
    <row r="2009" spans="1:15">
      <c r="A2009" s="16" t="s">
        <v>827</v>
      </c>
      <c r="B2009" s="16" t="str">
        <f>VLOOKUP(A2009,Name!$A:$B,2,FALSE)</f>
        <v>绿色染料 LB-883</v>
      </c>
      <c r="C2009" s="16" t="s">
        <v>27</v>
      </c>
      <c r="D2009" s="16" t="s">
        <v>31</v>
      </c>
      <c r="E2009" s="17"/>
      <c r="F2009" s="18" t="s">
        <v>38</v>
      </c>
      <c r="G2009" s="18">
        <v>0.6</v>
      </c>
      <c r="H2009" s="18" t="s">
        <v>24</v>
      </c>
      <c r="I2009" s="20"/>
      <c r="J2009" s="18"/>
      <c r="K2009" s="18"/>
      <c r="L2009" s="10" t="str">
        <f>VLOOKUP(C2009,ROUTE!$A:$C,2,FALSE)</f>
        <v>口服</v>
      </c>
      <c r="M2009" s="10" t="str">
        <f>VLOOKUP(C2009,ROUTE!$A:$C,3,FALSE)</f>
        <v>通过口腔吞咽给药。</v>
      </c>
      <c r="N2009" s="10" t="str">
        <f>VLOOKUP(D2009,'Dosage '!$A:$C,2,FALSE)</f>
        <v>片剂</v>
      </c>
      <c r="O2009" s="10" t="str">
        <f>VLOOKUP(D2009,'Dosage '!$A:$C,3,FALSE)</f>
        <v>由药物和辅料压制而成的固体制剂。</v>
      </c>
    </row>
    <row r="2010" spans="1:15">
      <c r="A2010" s="16" t="s">
        <v>828</v>
      </c>
      <c r="B2010" s="16" t="str">
        <f>VLOOKUP(A2010,Name!$A:$B,2,FALSE)</f>
        <v>绿色染料 PB-1543</v>
      </c>
      <c r="C2010" s="16" t="s">
        <v>27</v>
      </c>
      <c r="D2010" s="16" t="s">
        <v>31</v>
      </c>
      <c r="E2010" s="17"/>
      <c r="F2010" s="18" t="s">
        <v>38</v>
      </c>
      <c r="G2010" s="18">
        <v>1.2</v>
      </c>
      <c r="H2010" s="18" t="s">
        <v>24</v>
      </c>
      <c r="I2010" s="18"/>
      <c r="J2010" s="18"/>
      <c r="K2010" s="18"/>
      <c r="L2010" s="10" t="str">
        <f>VLOOKUP(C2010,ROUTE!$A:$C,2,FALSE)</f>
        <v>口服</v>
      </c>
      <c r="M2010" s="10" t="str">
        <f>VLOOKUP(C2010,ROUTE!$A:$C,3,FALSE)</f>
        <v>通过口腔吞咽给药。</v>
      </c>
      <c r="N2010" s="10" t="str">
        <f>VLOOKUP(D2010,'Dosage '!$A:$C,2,FALSE)</f>
        <v>片剂</v>
      </c>
      <c r="O2010" s="10" t="str">
        <f>VLOOKUP(D2010,'Dosage '!$A:$C,3,FALSE)</f>
        <v>由药物和辅料压制而成的固体制剂。</v>
      </c>
    </row>
    <row r="2011" spans="1:15">
      <c r="A2011" s="16" t="s">
        <v>829</v>
      </c>
      <c r="B2011" s="16" t="str">
        <f>VLOOKUP(A2011,Name!$A:$B,2,FALSE)</f>
        <v>薄荷绿染料</v>
      </c>
      <c r="C2011" s="16" t="s">
        <v>27</v>
      </c>
      <c r="D2011" s="16" t="s">
        <v>31</v>
      </c>
      <c r="E2011" s="17"/>
      <c r="F2011" s="18" t="s">
        <v>38</v>
      </c>
      <c r="G2011" s="18">
        <v>0.01</v>
      </c>
      <c r="H2011" s="18" t="s">
        <v>24</v>
      </c>
      <c r="I2011" s="18"/>
      <c r="J2011" s="18"/>
      <c r="K2011" s="18"/>
      <c r="L2011" s="10" t="str">
        <f>VLOOKUP(C2011,ROUTE!$A:$C,2,FALSE)</f>
        <v>口服</v>
      </c>
      <c r="M2011" s="10" t="str">
        <f>VLOOKUP(C2011,ROUTE!$A:$C,3,FALSE)</f>
        <v>通过口腔吞咽给药。</v>
      </c>
      <c r="N2011" s="10" t="str">
        <f>VLOOKUP(D2011,'Dosage '!$A:$C,2,FALSE)</f>
        <v>片剂</v>
      </c>
      <c r="O2011" s="10" t="str">
        <f>VLOOKUP(D2011,'Dosage '!$A:$C,3,FALSE)</f>
        <v>由药物和辅料压制而成的固体制剂。</v>
      </c>
    </row>
    <row r="2012" spans="1:15">
      <c r="A2012" s="16" t="s">
        <v>829</v>
      </c>
      <c r="B2012" s="16" t="str">
        <f>VLOOKUP(A2012,Name!$A:$B,2,FALSE)</f>
        <v>薄荷绿染料</v>
      </c>
      <c r="C2012" s="16" t="s">
        <v>27</v>
      </c>
      <c r="D2012" s="16" t="s">
        <v>33</v>
      </c>
      <c r="E2012" s="17"/>
      <c r="F2012" s="18" t="s">
        <v>38</v>
      </c>
      <c r="G2012" s="18">
        <v>0.08</v>
      </c>
      <c r="H2012" s="18" t="s">
        <v>24</v>
      </c>
      <c r="I2012" s="18"/>
      <c r="J2012" s="18"/>
      <c r="K2012" s="18"/>
      <c r="L2012" s="10" t="str">
        <f>VLOOKUP(C2012,ROUTE!$A:$C,2,FALSE)</f>
        <v>口服</v>
      </c>
      <c r="M2012" s="10" t="str">
        <f>VLOOKUP(C2012,ROUTE!$A:$C,3,FALSE)</f>
        <v>通过口腔吞咽给药。</v>
      </c>
      <c r="N2012" s="10" t="str">
        <f>VLOOKUP(D2012,'Dosage '!$A:$C,2,FALSE)</f>
        <v>咀嚼片</v>
      </c>
      <c r="O2012" s="10" t="str">
        <f>VLOOKUP(D2012,'Dosage '!$A:$C,3,FALSE)</f>
        <v>在吞咽前需在口中咀嚼的片剂。</v>
      </c>
    </row>
    <row r="2013" spans="1:15">
      <c r="A2013" s="16" t="s">
        <v>829</v>
      </c>
      <c r="B2013" s="16" t="str">
        <f>VLOOKUP(A2013,Name!$A:$B,2,FALSE)</f>
        <v>薄荷绿染料</v>
      </c>
      <c r="C2013" s="16" t="s">
        <v>27</v>
      </c>
      <c r="D2013" s="16" t="s">
        <v>34</v>
      </c>
      <c r="E2013" s="17"/>
      <c r="F2013" s="18" t="s">
        <v>38</v>
      </c>
      <c r="G2013" s="18">
        <v>0.06</v>
      </c>
      <c r="H2013" s="18" t="s">
        <v>24</v>
      </c>
      <c r="I2013" s="18"/>
      <c r="J2013" s="18"/>
      <c r="K2013" s="18"/>
      <c r="L2013" s="10" t="str">
        <f>VLOOKUP(C2013,ROUTE!$A:$C,2,FALSE)</f>
        <v>口服</v>
      </c>
      <c r="M2013" s="10" t="str">
        <f>VLOOKUP(C2013,ROUTE!$A:$C,3,FALSE)</f>
        <v>通过口腔吞咽给药。</v>
      </c>
      <c r="N2013" s="10" t="str">
        <f>VLOOKUP(D2013,'Dosage '!$A:$C,2,FALSE)</f>
        <v>缓释片</v>
      </c>
      <c r="O2013" s="10" t="str">
        <f>VLOOKUP(D2013,'Dosage '!$A:$C,3,FALSE)</f>
        <v>药物缓慢、持续释放的片剂。</v>
      </c>
    </row>
    <row r="2014" spans="1:15">
      <c r="A2014" s="16" t="s">
        <v>830</v>
      </c>
      <c r="B2014" s="16" t="str">
        <f>VLOOKUP(A2014,Name!$A:$B,2,FALSE)</f>
        <v>赭色染料 3506</v>
      </c>
      <c r="C2014" s="16" t="s">
        <v>27</v>
      </c>
      <c r="D2014" s="16" t="s">
        <v>31</v>
      </c>
      <c r="E2014" s="17"/>
      <c r="F2014" s="18" t="s">
        <v>38</v>
      </c>
      <c r="G2014" s="18">
        <v>0.76</v>
      </c>
      <c r="H2014" s="18" t="s">
        <v>24</v>
      </c>
      <c r="I2014" s="18"/>
      <c r="J2014" s="18"/>
      <c r="K2014" s="18"/>
      <c r="L2014" s="10" t="str">
        <f>VLOOKUP(C2014,ROUTE!$A:$C,2,FALSE)</f>
        <v>口服</v>
      </c>
      <c r="M2014" s="10" t="str">
        <f>VLOOKUP(C2014,ROUTE!$A:$C,3,FALSE)</f>
        <v>通过口腔吞咽给药。</v>
      </c>
      <c r="N2014" s="10" t="str">
        <f>VLOOKUP(D2014,'Dosage '!$A:$C,2,FALSE)</f>
        <v>片剂</v>
      </c>
      <c r="O2014" s="10" t="str">
        <f>VLOOKUP(D2014,'Dosage '!$A:$C,3,FALSE)</f>
        <v>由药物和辅料压制而成的固体制剂。</v>
      </c>
    </row>
    <row r="2015" spans="1:15">
      <c r="A2015" s="16" t="s">
        <v>830</v>
      </c>
      <c r="B2015" s="16" t="str">
        <f>VLOOKUP(A2015,Name!$A:$B,2,FALSE)</f>
        <v>赭色染料 3506</v>
      </c>
      <c r="C2015" s="16" t="s">
        <v>27</v>
      </c>
      <c r="D2015" s="16" t="s">
        <v>84</v>
      </c>
      <c r="E2015" s="17"/>
      <c r="F2015" s="18" t="s">
        <v>38</v>
      </c>
      <c r="G2015" s="18">
        <v>0.29</v>
      </c>
      <c r="H2015" s="18" t="s">
        <v>24</v>
      </c>
      <c r="I2015" s="18"/>
      <c r="J2015" s="18"/>
      <c r="K2015" s="18"/>
      <c r="L2015" s="10" t="str">
        <f>VLOOKUP(C2015,ROUTE!$A:$C,2,FALSE)</f>
        <v>口服</v>
      </c>
      <c r="M2015" s="10" t="str">
        <f>VLOOKUP(C2015,ROUTE!$A:$C,3,FALSE)</f>
        <v>通过口腔吞咽给药。</v>
      </c>
      <c r="N2015" s="10" t="str">
        <f>VLOOKUP(D2015,'Dosage '!$A:$C,2,FALSE)</f>
        <v>包衣片</v>
      </c>
      <c r="O2015" s="10" t="str">
        <f>VLOOKUP(D2015,'Dosage '!$A:$C,3,FALSE)</f>
        <v>片剂外层有包衣的总称。</v>
      </c>
    </row>
    <row r="2016" spans="1:15">
      <c r="A2016" s="16" t="s">
        <v>831</v>
      </c>
      <c r="B2016" s="16" t="str">
        <f>VLOOKUP(A2016,Name!$A:$B,2,FALSE)</f>
        <v>橙色染料 LB-1387</v>
      </c>
      <c r="C2016" s="16" t="s">
        <v>27</v>
      </c>
      <c r="D2016" s="16" t="s">
        <v>31</v>
      </c>
      <c r="E2016" s="17"/>
      <c r="F2016" s="18" t="s">
        <v>38</v>
      </c>
      <c r="G2016" s="18">
        <v>0.5</v>
      </c>
      <c r="H2016" s="18" t="s">
        <v>24</v>
      </c>
      <c r="I2016" s="20"/>
      <c r="J2016" s="18"/>
      <c r="K2016" s="18"/>
      <c r="L2016" s="10" t="str">
        <f>VLOOKUP(C2016,ROUTE!$A:$C,2,FALSE)</f>
        <v>口服</v>
      </c>
      <c r="M2016" s="10" t="str">
        <f>VLOOKUP(C2016,ROUTE!$A:$C,3,FALSE)</f>
        <v>通过口腔吞咽给药。</v>
      </c>
      <c r="N2016" s="10" t="str">
        <f>VLOOKUP(D2016,'Dosage '!$A:$C,2,FALSE)</f>
        <v>片剂</v>
      </c>
      <c r="O2016" s="10" t="str">
        <f>VLOOKUP(D2016,'Dosage '!$A:$C,3,FALSE)</f>
        <v>由药物和辅料压制而成的固体制剂。</v>
      </c>
    </row>
    <row r="2017" spans="1:15">
      <c r="A2017" s="16" t="s">
        <v>831</v>
      </c>
      <c r="B2017" s="16" t="str">
        <f>VLOOKUP(A2017,Name!$A:$B,2,FALSE)</f>
        <v>橙色染料 LB-1387</v>
      </c>
      <c r="C2017" s="16" t="s">
        <v>27</v>
      </c>
      <c r="D2017" s="16" t="s">
        <v>34</v>
      </c>
      <c r="E2017" s="17"/>
      <c r="F2017" s="18" t="s">
        <v>38</v>
      </c>
      <c r="G2017" s="18">
        <v>0.4</v>
      </c>
      <c r="H2017" s="18" t="s">
        <v>24</v>
      </c>
      <c r="I2017" s="18"/>
      <c r="J2017" s="18"/>
      <c r="K2017" s="18"/>
      <c r="L2017" s="10" t="str">
        <f>VLOOKUP(C2017,ROUTE!$A:$C,2,FALSE)</f>
        <v>口服</v>
      </c>
      <c r="M2017" s="10" t="str">
        <f>VLOOKUP(C2017,ROUTE!$A:$C,3,FALSE)</f>
        <v>通过口腔吞咽给药。</v>
      </c>
      <c r="N2017" s="10" t="str">
        <f>VLOOKUP(D2017,'Dosage '!$A:$C,2,FALSE)</f>
        <v>缓释片</v>
      </c>
      <c r="O2017" s="10" t="str">
        <f>VLOOKUP(D2017,'Dosage '!$A:$C,3,FALSE)</f>
        <v>药物缓慢、持续释放的片剂。</v>
      </c>
    </row>
    <row r="2018" spans="1:15">
      <c r="A2018" s="16" t="s">
        <v>832</v>
      </c>
      <c r="B2018" s="16" t="str">
        <f>VLOOKUP(A2018,Name!$A:$B,2,FALSE)</f>
        <v>橙色染料 PB-2148</v>
      </c>
      <c r="C2018" s="16" t="s">
        <v>27</v>
      </c>
      <c r="D2018" s="16" t="s">
        <v>31</v>
      </c>
      <c r="E2018" s="17"/>
      <c r="F2018" s="18" t="s">
        <v>38</v>
      </c>
      <c r="G2018" s="18"/>
      <c r="H2018" s="18"/>
      <c r="I2018" s="20">
        <v>1</v>
      </c>
      <c r="J2018" s="18" t="s">
        <v>24</v>
      </c>
      <c r="K2018" s="18"/>
      <c r="L2018" s="10" t="str">
        <f>VLOOKUP(C2018,ROUTE!$A:$C,2,FALSE)</f>
        <v>口服</v>
      </c>
      <c r="M2018" s="10" t="str">
        <f>VLOOKUP(C2018,ROUTE!$A:$C,3,FALSE)</f>
        <v>通过口腔吞咽给药。</v>
      </c>
      <c r="N2018" s="10" t="str">
        <f>VLOOKUP(D2018,'Dosage '!$A:$C,2,FALSE)</f>
        <v>片剂</v>
      </c>
      <c r="O2018" s="10" t="str">
        <f>VLOOKUP(D2018,'Dosage '!$A:$C,3,FALSE)</f>
        <v>由药物和辅料压制而成的固体制剂。</v>
      </c>
    </row>
    <row r="2019" spans="1:15">
      <c r="A2019" s="16" t="s">
        <v>833</v>
      </c>
      <c r="B2019" s="16" t="str">
        <f>VLOOKUP(A2019,Name!$A:$B,2,FALSE)</f>
        <v>粉色染料</v>
      </c>
      <c r="C2019" s="16" t="s">
        <v>27</v>
      </c>
      <c r="D2019" s="16" t="s">
        <v>28</v>
      </c>
      <c r="E2019" s="17"/>
      <c r="F2019" s="18" t="s">
        <v>38</v>
      </c>
      <c r="G2019" s="18" t="s">
        <v>37</v>
      </c>
      <c r="H2019" s="18" t="s">
        <v>38</v>
      </c>
      <c r="I2019" s="18"/>
      <c r="J2019" s="18"/>
      <c r="K2019" s="18"/>
      <c r="L2019" s="10" t="str">
        <f>VLOOKUP(C2019,ROUTE!$A:$C,2,FALSE)</f>
        <v>口服</v>
      </c>
      <c r="M2019" s="10" t="str">
        <f>VLOOKUP(C2019,ROUTE!$A:$C,3,FALSE)</f>
        <v>通过口腔吞咽给药。</v>
      </c>
      <c r="N2019" s="10" t="str">
        <f>VLOOKUP(D2019,'Dosage '!$A:$C,2,FALSE)</f>
        <v>胶囊剂</v>
      </c>
      <c r="O2019" s="10" t="str">
        <f>VLOOKUP(D2019,'Dosage '!$A:$C,3,FALSE)</f>
        <v>药物装在可溶性外壳中的制剂。</v>
      </c>
    </row>
    <row r="2020" spans="1:15">
      <c r="A2020" s="16" t="s">
        <v>833</v>
      </c>
      <c r="B2020" s="16" t="str">
        <f>VLOOKUP(A2020,Name!$A:$B,2,FALSE)</f>
        <v>粉色染料</v>
      </c>
      <c r="C2020" s="16" t="s">
        <v>27</v>
      </c>
      <c r="D2020" s="16" t="s">
        <v>31</v>
      </c>
      <c r="E2020" s="17"/>
      <c r="F2020" s="18" t="s">
        <v>38</v>
      </c>
      <c r="G2020" s="18">
        <v>0.3</v>
      </c>
      <c r="H2020" s="18" t="s">
        <v>24</v>
      </c>
      <c r="I2020" s="18"/>
      <c r="J2020" s="18"/>
      <c r="K2020" s="18"/>
      <c r="L2020" s="10" t="str">
        <f>VLOOKUP(C2020,ROUTE!$A:$C,2,FALSE)</f>
        <v>口服</v>
      </c>
      <c r="M2020" s="10" t="str">
        <f>VLOOKUP(C2020,ROUTE!$A:$C,3,FALSE)</f>
        <v>通过口腔吞咽给药。</v>
      </c>
      <c r="N2020" s="10" t="str">
        <f>VLOOKUP(D2020,'Dosage '!$A:$C,2,FALSE)</f>
        <v>片剂</v>
      </c>
      <c r="O2020" s="10" t="str">
        <f>VLOOKUP(D2020,'Dosage '!$A:$C,3,FALSE)</f>
        <v>由药物和辅料压制而成的固体制剂。</v>
      </c>
    </row>
    <row r="2021" spans="1:15">
      <c r="A2021" s="16" t="s">
        <v>833</v>
      </c>
      <c r="B2021" s="16" t="str">
        <f>VLOOKUP(A2021,Name!$A:$B,2,FALSE)</f>
        <v>粉色染料</v>
      </c>
      <c r="C2021" s="16" t="s">
        <v>27</v>
      </c>
      <c r="D2021" s="16" t="s">
        <v>70</v>
      </c>
      <c r="E2021" s="17"/>
      <c r="F2021" s="18" t="s">
        <v>38</v>
      </c>
      <c r="G2021" s="18">
        <v>7.93</v>
      </c>
      <c r="H2021" s="18" t="s">
        <v>24</v>
      </c>
      <c r="I2021" s="18"/>
      <c r="J2021" s="18"/>
      <c r="K2021" s="18"/>
      <c r="L2021" s="10" t="str">
        <f>VLOOKUP(C2021,ROUTE!$A:$C,2,FALSE)</f>
        <v>口服</v>
      </c>
      <c r="M2021" s="10" t="str">
        <f>VLOOKUP(C2021,ROUTE!$A:$C,3,FALSE)</f>
        <v>通过口腔吞咽给药。</v>
      </c>
      <c r="N2021" s="10" t="str">
        <f>VLOOKUP(D2021,'Dosage '!$A:$C,2,FALSE)</f>
        <v>迟释片 (肠溶片)</v>
      </c>
      <c r="O2021" s="10" t="str">
        <f>VLOOKUP(D2021,'Dosage '!$A:$C,3,FALSE)</f>
        <v>药物延迟释放的片剂。</v>
      </c>
    </row>
    <row r="2022" spans="1:15">
      <c r="A2022" s="16" t="s">
        <v>834</v>
      </c>
      <c r="B2022" s="16" t="str">
        <f>VLOOKUP(A2022,Name!$A:$B,2,FALSE)</f>
        <v>紫色染料 LB-1902</v>
      </c>
      <c r="C2022" s="16" t="s">
        <v>27</v>
      </c>
      <c r="D2022" s="16" t="s">
        <v>34</v>
      </c>
      <c r="E2022" s="17"/>
      <c r="F2022" s="18" t="s">
        <v>38</v>
      </c>
      <c r="G2022" s="18">
        <v>0.8</v>
      </c>
      <c r="H2022" s="18" t="s">
        <v>24</v>
      </c>
      <c r="I2022" s="18"/>
      <c r="J2022" s="18"/>
      <c r="K2022" s="18"/>
      <c r="L2022" s="10" t="str">
        <f>VLOOKUP(C2022,ROUTE!$A:$C,2,FALSE)</f>
        <v>口服</v>
      </c>
      <c r="M2022" s="10" t="str">
        <f>VLOOKUP(C2022,ROUTE!$A:$C,3,FALSE)</f>
        <v>通过口腔吞咽给药。</v>
      </c>
      <c r="N2022" s="10" t="str">
        <f>VLOOKUP(D2022,'Dosage '!$A:$C,2,FALSE)</f>
        <v>缓释片</v>
      </c>
      <c r="O2022" s="10" t="str">
        <f>VLOOKUP(D2022,'Dosage '!$A:$C,3,FALSE)</f>
        <v>药物缓慢、持续释放的片剂。</v>
      </c>
    </row>
    <row r="2023" spans="1:15">
      <c r="A2023" s="16" t="s">
        <v>835</v>
      </c>
      <c r="B2023" s="16" t="str">
        <f>VLOOKUP(A2023,Name!$A:$B,2,FALSE)</f>
        <v>紫色染料 LB-562</v>
      </c>
      <c r="C2023" s="16" t="s">
        <v>27</v>
      </c>
      <c r="D2023" s="16" t="s">
        <v>31</v>
      </c>
      <c r="E2023" s="17"/>
      <c r="F2023" s="18" t="s">
        <v>38</v>
      </c>
      <c r="G2023" s="18">
        <v>0.81</v>
      </c>
      <c r="H2023" s="18" t="s">
        <v>24</v>
      </c>
      <c r="I2023" s="18"/>
      <c r="J2023" s="18"/>
      <c r="K2023" s="18"/>
      <c r="L2023" s="10" t="str">
        <f>VLOOKUP(C2023,ROUTE!$A:$C,2,FALSE)</f>
        <v>口服</v>
      </c>
      <c r="M2023" s="10" t="str">
        <f>VLOOKUP(C2023,ROUTE!$A:$C,3,FALSE)</f>
        <v>通过口腔吞咽给药。</v>
      </c>
      <c r="N2023" s="10" t="str">
        <f>VLOOKUP(D2023,'Dosage '!$A:$C,2,FALSE)</f>
        <v>片剂</v>
      </c>
      <c r="O2023" s="10" t="str">
        <f>VLOOKUP(D2023,'Dosage '!$A:$C,3,FALSE)</f>
        <v>由药物和辅料压制而成的固体制剂。</v>
      </c>
    </row>
    <row r="2024" spans="1:15">
      <c r="A2024" s="16" t="s">
        <v>836</v>
      </c>
      <c r="B2024" s="16" t="str">
        <f>VLOOKUP(A2024,Name!$A:$B,2,FALSE)</f>
        <v>红色染料 PB-1595</v>
      </c>
      <c r="C2024" s="16" t="s">
        <v>27</v>
      </c>
      <c r="D2024" s="16" t="s">
        <v>31</v>
      </c>
      <c r="E2024" s="17"/>
      <c r="F2024" s="18" t="s">
        <v>38</v>
      </c>
      <c r="G2024" s="18">
        <v>0.8</v>
      </c>
      <c r="H2024" s="18" t="s">
        <v>24</v>
      </c>
      <c r="I2024" s="18"/>
      <c r="J2024" s="18"/>
      <c r="K2024" s="18"/>
      <c r="L2024" s="10" t="str">
        <f>VLOOKUP(C2024,ROUTE!$A:$C,2,FALSE)</f>
        <v>口服</v>
      </c>
      <c r="M2024" s="10" t="str">
        <f>VLOOKUP(C2024,ROUTE!$A:$C,3,FALSE)</f>
        <v>通过口腔吞咽给药。</v>
      </c>
      <c r="N2024" s="10" t="str">
        <f>VLOOKUP(D2024,'Dosage '!$A:$C,2,FALSE)</f>
        <v>片剂</v>
      </c>
      <c r="O2024" s="10" t="str">
        <f>VLOOKUP(D2024,'Dosage '!$A:$C,3,FALSE)</f>
        <v>由药物和辅料压制而成的固体制剂。</v>
      </c>
    </row>
    <row r="2025" spans="1:15">
      <c r="A2025" s="16" t="s">
        <v>837</v>
      </c>
      <c r="B2025" s="16" t="str">
        <f>VLOOKUP(A2025,Name!$A:$B,2,FALSE)</f>
        <v>棕褐色染料 PB-1388</v>
      </c>
      <c r="C2025" s="16" t="s">
        <v>27</v>
      </c>
      <c r="D2025" s="16" t="s">
        <v>31</v>
      </c>
      <c r="E2025" s="17"/>
      <c r="F2025" s="18" t="s">
        <v>38</v>
      </c>
      <c r="G2025" s="18">
        <v>0.05</v>
      </c>
      <c r="H2025" s="18" t="s">
        <v>24</v>
      </c>
      <c r="I2025" s="18"/>
      <c r="J2025" s="18"/>
      <c r="K2025" s="18"/>
      <c r="L2025" s="10" t="str">
        <f>VLOOKUP(C2025,ROUTE!$A:$C,2,FALSE)</f>
        <v>口服</v>
      </c>
      <c r="M2025" s="10" t="str">
        <f>VLOOKUP(C2025,ROUTE!$A:$C,3,FALSE)</f>
        <v>通过口腔吞咽给药。</v>
      </c>
      <c r="N2025" s="10" t="str">
        <f>VLOOKUP(D2025,'Dosage '!$A:$C,2,FALSE)</f>
        <v>片剂</v>
      </c>
      <c r="O2025" s="10" t="str">
        <f>VLOOKUP(D2025,'Dosage '!$A:$C,3,FALSE)</f>
        <v>由药物和辅料压制而成的固体制剂。</v>
      </c>
    </row>
    <row r="2026" spans="1:15">
      <c r="A2026" s="16" t="s">
        <v>837</v>
      </c>
      <c r="B2026" s="16" t="str">
        <f>VLOOKUP(A2026,Name!$A:$B,2,FALSE)</f>
        <v>棕褐色染料 PB-1388</v>
      </c>
      <c r="C2026" s="16" t="s">
        <v>27</v>
      </c>
      <c r="D2026" s="16" t="s">
        <v>35</v>
      </c>
      <c r="E2026" s="17"/>
      <c r="F2026" s="18" t="s">
        <v>38</v>
      </c>
      <c r="G2026" s="18">
        <v>0.75</v>
      </c>
      <c r="H2026" s="18" t="s">
        <v>24</v>
      </c>
      <c r="I2026" s="18"/>
      <c r="J2026" s="18"/>
      <c r="K2026" s="18"/>
      <c r="L2026" s="10" t="str">
        <f>VLOOKUP(C2026,ROUTE!$A:$C,2,FALSE)</f>
        <v>口服</v>
      </c>
      <c r="M2026" s="10" t="str">
        <f>VLOOKUP(C2026,ROUTE!$A:$C,3,FALSE)</f>
        <v>通过口腔吞咽给药。</v>
      </c>
      <c r="N2026" s="10" t="str">
        <f>VLOOKUP(D2026,'Dosage '!$A:$C,2,FALSE)</f>
        <v>薄膜衣片</v>
      </c>
      <c r="O2026" s="10" t="str">
        <f>VLOOKUP(D2026,'Dosage '!$A:$C,3,FALSE)</f>
        <v>在片剂核心外包有一层薄膜。</v>
      </c>
    </row>
    <row r="2027" spans="1:15">
      <c r="A2027" s="16" t="s">
        <v>838</v>
      </c>
      <c r="B2027" s="16" t="str">
        <f>VLOOKUP(A2027,Name!$A:$B,2,FALSE)</f>
        <v>Coateric 白色染料 YPA-6-7089</v>
      </c>
      <c r="C2027" s="16" t="s">
        <v>27</v>
      </c>
      <c r="D2027" s="16" t="s">
        <v>70</v>
      </c>
      <c r="E2027" s="17"/>
      <c r="F2027" s="18" t="s">
        <v>38</v>
      </c>
      <c r="G2027" s="18" t="s">
        <v>37</v>
      </c>
      <c r="H2027" s="18" t="s">
        <v>38</v>
      </c>
      <c r="I2027" s="18"/>
      <c r="J2027" s="18"/>
      <c r="K2027" s="18"/>
      <c r="L2027" s="10" t="str">
        <f>VLOOKUP(C2027,ROUTE!$A:$C,2,FALSE)</f>
        <v>口服</v>
      </c>
      <c r="M2027" s="10" t="str">
        <f>VLOOKUP(C2027,ROUTE!$A:$C,3,FALSE)</f>
        <v>通过口腔吞咽给药。</v>
      </c>
      <c r="N2027" s="10" t="str">
        <f>VLOOKUP(D2027,'Dosage '!$A:$C,2,FALSE)</f>
        <v>迟释片 (肠溶片)</v>
      </c>
      <c r="O2027" s="10" t="str">
        <f>VLOOKUP(D2027,'Dosage '!$A:$C,3,FALSE)</f>
        <v>药物延迟释放的片剂。</v>
      </c>
    </row>
    <row r="2028" spans="1:15">
      <c r="A2028" s="16" t="s">
        <v>839</v>
      </c>
      <c r="B2028" s="16" t="str">
        <f>VLOOKUP(A2028,Name!$A:$B,2,FALSE)</f>
        <v>野樱桃着色剂 7598</v>
      </c>
      <c r="C2028" s="16" t="s">
        <v>27</v>
      </c>
      <c r="D2028" s="16" t="s">
        <v>83</v>
      </c>
      <c r="E2028" s="17"/>
      <c r="F2028" s="18" t="s">
        <v>38</v>
      </c>
      <c r="G2028" s="18">
        <v>0.18</v>
      </c>
      <c r="H2028" s="18" t="s">
        <v>93</v>
      </c>
      <c r="I2028" s="18"/>
      <c r="J2028" s="18"/>
      <c r="K2028" s="18"/>
      <c r="L2028" s="10" t="str">
        <f>VLOOKUP(C2028,ROUTE!$A:$C,2,FALSE)</f>
        <v>口服</v>
      </c>
      <c r="M2028" s="10" t="str">
        <f>VLOOKUP(C2028,ROUTE!$A:$C,3,FALSE)</f>
        <v>通过口腔吞咽给药。</v>
      </c>
      <c r="N2028" s="10" t="str">
        <f>VLOOKUP(D2028,'Dosage '!$A:$C,2,FALSE)</f>
        <v>糖浆剂</v>
      </c>
      <c r="O2028" s="10" t="str">
        <f>VLOOKUP(D2028,'Dosage '!$A:$C,3,FALSE)</f>
        <v>含有高浓度蔗糖的浓水溶液。</v>
      </c>
    </row>
    <row r="2029" spans="1:15">
      <c r="A2029" s="16" t="s">
        <v>840</v>
      </c>
      <c r="B2029" s="16" t="str">
        <f>VLOOKUP(A2029,Name!$A:$B,2,FALSE)</f>
        <v>黄色染料 LB 9706</v>
      </c>
      <c r="C2029" s="16" t="s">
        <v>27</v>
      </c>
      <c r="D2029" s="16" t="s">
        <v>31</v>
      </c>
      <c r="E2029" s="17"/>
      <c r="F2029" s="18" t="s">
        <v>38</v>
      </c>
      <c r="G2029" s="18">
        <v>0.44</v>
      </c>
      <c r="H2029" s="18" t="s">
        <v>24</v>
      </c>
      <c r="I2029" s="18"/>
      <c r="J2029" s="18"/>
      <c r="K2029" s="18"/>
      <c r="L2029" s="10" t="str">
        <f>VLOOKUP(C2029,ROUTE!$A:$C,2,FALSE)</f>
        <v>口服</v>
      </c>
      <c r="M2029" s="10" t="str">
        <f>VLOOKUP(C2029,ROUTE!$A:$C,3,FALSE)</f>
        <v>通过口腔吞咽给药。</v>
      </c>
      <c r="N2029" s="10" t="str">
        <f>VLOOKUP(D2029,'Dosage '!$A:$C,2,FALSE)</f>
        <v>片剂</v>
      </c>
      <c r="O2029" s="10" t="str">
        <f>VLOOKUP(D2029,'Dosage '!$A:$C,3,FALSE)</f>
        <v>由药物和辅料压制而成的固体制剂。</v>
      </c>
    </row>
    <row r="2030" spans="1:15">
      <c r="A2030" s="16" t="s">
        <v>841</v>
      </c>
      <c r="B2030" s="16" t="str">
        <f>VLOOKUP(A2030,Name!$A:$B,2,FALSE)</f>
        <v>黄色染料 PB-1381</v>
      </c>
      <c r="C2030" s="16" t="s">
        <v>27</v>
      </c>
      <c r="D2030" s="16" t="s">
        <v>31</v>
      </c>
      <c r="E2030" s="17"/>
      <c r="F2030" s="18" t="s">
        <v>38</v>
      </c>
      <c r="G2030" s="18">
        <v>0.2</v>
      </c>
      <c r="H2030" s="18" t="s">
        <v>24</v>
      </c>
      <c r="I2030" s="18"/>
      <c r="J2030" s="18"/>
      <c r="K2030" s="18"/>
      <c r="L2030" s="10" t="str">
        <f>VLOOKUP(C2030,ROUTE!$A:$C,2,FALSE)</f>
        <v>口服</v>
      </c>
      <c r="M2030" s="10" t="str">
        <f>VLOOKUP(C2030,ROUTE!$A:$C,3,FALSE)</f>
        <v>通过口腔吞咽给药。</v>
      </c>
      <c r="N2030" s="10" t="str">
        <f>VLOOKUP(D2030,'Dosage '!$A:$C,2,FALSE)</f>
        <v>片剂</v>
      </c>
      <c r="O2030" s="10" t="str">
        <f>VLOOKUP(D2030,'Dosage '!$A:$C,3,FALSE)</f>
        <v>由药物和辅料压制而成的固体制剂。</v>
      </c>
    </row>
    <row r="2031" spans="1:15">
      <c r="A2031" s="16" t="s">
        <v>842</v>
      </c>
      <c r="B2031" s="16" t="str">
        <f>VLOOKUP(A2031,Name!$A:$B,2,FALSE)</f>
        <v>依地酸钙钠</v>
      </c>
      <c r="C2031" s="16" t="s">
        <v>103</v>
      </c>
      <c r="D2031" s="16" t="s">
        <v>109</v>
      </c>
      <c r="E2031" s="17">
        <v>6766876</v>
      </c>
      <c r="F2031" s="18" t="s">
        <v>843</v>
      </c>
      <c r="G2031" s="18">
        <v>0.01</v>
      </c>
      <c r="H2031" s="18" t="s">
        <v>50</v>
      </c>
      <c r="I2031" s="18"/>
      <c r="J2031" s="18"/>
      <c r="K2031" s="18"/>
      <c r="L2031" s="10" t="str">
        <f>VLOOKUP(C2031,ROUTE!$A:$C,2,FALSE)</f>
        <v>浸润给药</v>
      </c>
      <c r="M2031" s="10" t="str">
        <f>VLOOKUP(C2031,ROUTE!$A:$C,3,FALSE)</f>
        <v>将药物（通常为局麻药）注射到组织中，使其浸润麻痹局部区域。</v>
      </c>
      <c r="N2031" s="10" t="str">
        <f>VLOOKUP(D2031,'Dosage '!$A:$C,2,FALSE)</f>
        <v>注射液</v>
      </c>
      <c r="O2031" s="10" t="str">
        <f>VLOOKUP(D2031,'Dosage '!$A:$C,3,FALSE)</f>
        <v>药物完全溶解的无菌溶液。</v>
      </c>
    </row>
    <row r="2032" spans="1:15">
      <c r="A2032" s="16" t="s">
        <v>842</v>
      </c>
      <c r="B2032" s="16" t="str">
        <f>VLOOKUP(A2032,Name!$A:$B,2,FALSE)</f>
        <v>依地酸钙钠</v>
      </c>
      <c r="C2032" s="16" t="s">
        <v>333</v>
      </c>
      <c r="D2032" s="16" t="s">
        <v>62</v>
      </c>
      <c r="E2032" s="17">
        <v>6766876</v>
      </c>
      <c r="F2032" s="18" t="s">
        <v>843</v>
      </c>
      <c r="G2032" s="18"/>
      <c r="H2032" s="18"/>
      <c r="I2032" s="20">
        <v>25</v>
      </c>
      <c r="J2032" s="18" t="s">
        <v>24</v>
      </c>
      <c r="K2032" s="18"/>
      <c r="L2032" s="10" t="str">
        <f>VLOOKUP(C2032,ROUTE!$A:$C,2,FALSE)</f>
        <v>动脉内注射</v>
      </c>
      <c r="M2032" s="10" t="str">
        <f>VLOOKUP(C2032,ROUTE!$A:$C,3,FALSE)</f>
        <v>将药物注入动脉，常用于靶向特定器官。</v>
      </c>
      <c r="N2032" s="10" t="str">
        <f>VLOOKUP(D2032,'Dosage '!$A:$C,2,FALSE)</f>
        <v>注射剂</v>
      </c>
      <c r="O2032" s="10" t="str">
        <f>VLOOKUP(D2032,'Dosage '!$A:$C,3,FALSE)</f>
        <v>通过注射给药的无菌制剂的总称。</v>
      </c>
    </row>
    <row r="2033" spans="1:15">
      <c r="A2033" s="16" t="s">
        <v>842</v>
      </c>
      <c r="B2033" s="16" t="str">
        <f>VLOOKUP(A2033,Name!$A:$B,2,FALSE)</f>
        <v>依地酸钙钠</v>
      </c>
      <c r="C2033" s="16" t="s">
        <v>333</v>
      </c>
      <c r="D2033" s="16" t="s">
        <v>109</v>
      </c>
      <c r="E2033" s="17">
        <v>6766876</v>
      </c>
      <c r="F2033" s="18" t="s">
        <v>843</v>
      </c>
      <c r="G2033" s="18"/>
      <c r="H2033" s="18"/>
      <c r="I2033" s="20">
        <v>25</v>
      </c>
      <c r="J2033" s="18" t="s">
        <v>24</v>
      </c>
      <c r="K2033" s="18"/>
      <c r="L2033" s="10" t="str">
        <f>VLOOKUP(C2033,ROUTE!$A:$C,2,FALSE)</f>
        <v>动脉内注射</v>
      </c>
      <c r="M2033" s="10" t="str">
        <f>VLOOKUP(C2033,ROUTE!$A:$C,3,FALSE)</f>
        <v>将药物注入动脉，常用于靶向特定器官。</v>
      </c>
      <c r="N2033" s="10" t="str">
        <f>VLOOKUP(D2033,'Dosage '!$A:$C,2,FALSE)</f>
        <v>注射液</v>
      </c>
      <c r="O2033" s="10" t="str">
        <f>VLOOKUP(D2033,'Dosage '!$A:$C,3,FALSE)</f>
        <v>药物完全溶解的无菌溶液。</v>
      </c>
    </row>
    <row r="2034" spans="1:15">
      <c r="A2034" s="16" t="s">
        <v>842</v>
      </c>
      <c r="B2034" s="16" t="str">
        <f>VLOOKUP(A2034,Name!$A:$B,2,FALSE)</f>
        <v>依地酸钙钠</v>
      </c>
      <c r="C2034" s="16" t="s">
        <v>78</v>
      </c>
      <c r="D2034" s="16" t="s">
        <v>62</v>
      </c>
      <c r="E2034" s="17">
        <v>6766876</v>
      </c>
      <c r="F2034" s="18" t="s">
        <v>843</v>
      </c>
      <c r="G2034" s="18">
        <v>0.05</v>
      </c>
      <c r="H2034" s="18" t="s">
        <v>50</v>
      </c>
      <c r="I2034" s="18"/>
      <c r="J2034" s="18"/>
      <c r="K2034" s="18"/>
      <c r="L2034" s="10" t="str">
        <f>VLOOKUP(C2034,ROUTE!$A:$C,2,FALSE)</f>
        <v>肌肉注射</v>
      </c>
      <c r="M2034" s="10" t="str">
        <f>VLOOKUP(C2034,ROUTE!$A:$C,3,FALSE)</f>
        <v>将药物注入肌肉组织。</v>
      </c>
      <c r="N2034" s="10" t="str">
        <f>VLOOKUP(D2034,'Dosage '!$A:$C,2,FALSE)</f>
        <v>注射剂</v>
      </c>
      <c r="O2034" s="10" t="str">
        <f>VLOOKUP(D2034,'Dosage '!$A:$C,3,FALSE)</f>
        <v>通过注射给药的无菌制剂的总称。</v>
      </c>
    </row>
    <row r="2035" spans="1:15">
      <c r="A2035" s="16" t="s">
        <v>842</v>
      </c>
      <c r="B2035" s="16" t="str">
        <f>VLOOKUP(A2035,Name!$A:$B,2,FALSE)</f>
        <v>依地酸钙钠</v>
      </c>
      <c r="C2035" s="16" t="s">
        <v>395</v>
      </c>
      <c r="D2035" s="16" t="s">
        <v>62</v>
      </c>
      <c r="E2035" s="17">
        <v>6766876</v>
      </c>
      <c r="F2035" s="18" t="s">
        <v>843</v>
      </c>
      <c r="G2035" s="18">
        <v>2.16</v>
      </c>
      <c r="H2035" s="18" t="s">
        <v>24</v>
      </c>
      <c r="I2035" s="18"/>
      <c r="J2035" s="18"/>
      <c r="K2035" s="18"/>
      <c r="L2035" s="10" t="str">
        <f>VLOOKUP(C2035,ROUTE!$A:$C,2,FALSE)</f>
        <v>鞘内注射</v>
      </c>
      <c r="M2035" s="10" t="str">
        <f>VLOOKUP(C2035,ROUTE!$A:$C,3,FALSE)</f>
        <v>注入到蛛网膜下腔的脑脊液中，作用于中枢神经系统。</v>
      </c>
      <c r="N2035" s="10" t="str">
        <f>VLOOKUP(D2035,'Dosage '!$A:$C,2,FALSE)</f>
        <v>注射剂</v>
      </c>
      <c r="O2035" s="10" t="str">
        <f>VLOOKUP(D2035,'Dosage '!$A:$C,3,FALSE)</f>
        <v>通过注射给药的无菌制剂的总称。</v>
      </c>
    </row>
    <row r="2036" spans="1:15">
      <c r="A2036" s="16" t="s">
        <v>842</v>
      </c>
      <c r="B2036" s="16" t="str">
        <f>VLOOKUP(A2036,Name!$A:$B,2,FALSE)</f>
        <v>依地酸钙钠</v>
      </c>
      <c r="C2036" s="16" t="s">
        <v>162</v>
      </c>
      <c r="D2036" s="16" t="s">
        <v>62</v>
      </c>
      <c r="E2036" s="17">
        <v>6766876</v>
      </c>
      <c r="F2036" s="18" t="s">
        <v>843</v>
      </c>
      <c r="G2036" s="18">
        <v>100</v>
      </c>
      <c r="H2036" s="18" t="s">
        <v>24</v>
      </c>
      <c r="I2036" s="18"/>
      <c r="J2036" s="18"/>
      <c r="K2036" s="18"/>
      <c r="L2036" s="10" t="str">
        <f>VLOOKUP(C2036,ROUTE!$A:$C,2,FALSE)</f>
        <v>血管内给药</v>
      </c>
      <c r="M2036" s="10" t="str">
        <f>VLOOKUP(C2036,ROUTE!$A:$C,3,FALSE)</f>
        <v>直接将药物注入血管的总称。</v>
      </c>
      <c r="N2036" s="10" t="str">
        <f>VLOOKUP(D2036,'Dosage '!$A:$C,2,FALSE)</f>
        <v>注射剂</v>
      </c>
      <c r="O2036" s="10" t="str">
        <f>VLOOKUP(D2036,'Dosage '!$A:$C,3,FALSE)</f>
        <v>通过注射给药的无菌制剂的总称。</v>
      </c>
    </row>
    <row r="2037" spans="1:15">
      <c r="A2037" s="16" t="s">
        <v>842</v>
      </c>
      <c r="B2037" s="16" t="str">
        <f>VLOOKUP(A2037,Name!$A:$B,2,FALSE)</f>
        <v>依地酸钙钠</v>
      </c>
      <c r="C2037" s="16" t="s">
        <v>162</v>
      </c>
      <c r="D2037" s="16" t="s">
        <v>109</v>
      </c>
      <c r="E2037" s="17">
        <v>6766876</v>
      </c>
      <c r="F2037" s="18" t="s">
        <v>843</v>
      </c>
      <c r="G2037" s="18"/>
      <c r="H2037" s="18"/>
      <c r="I2037" s="20">
        <v>108</v>
      </c>
      <c r="J2037" s="18" t="s">
        <v>24</v>
      </c>
      <c r="K2037" s="18"/>
      <c r="L2037" s="10" t="str">
        <f>VLOOKUP(C2037,ROUTE!$A:$C,2,FALSE)</f>
        <v>血管内给药</v>
      </c>
      <c r="M2037" s="10" t="str">
        <f>VLOOKUP(C2037,ROUTE!$A:$C,3,FALSE)</f>
        <v>直接将药物注入血管的总称。</v>
      </c>
      <c r="N2037" s="10" t="str">
        <f>VLOOKUP(D2037,'Dosage '!$A:$C,2,FALSE)</f>
        <v>注射液</v>
      </c>
      <c r="O2037" s="10" t="str">
        <f>VLOOKUP(D2037,'Dosage '!$A:$C,3,FALSE)</f>
        <v>药物完全溶解的无菌溶液。</v>
      </c>
    </row>
    <row r="2038" spans="1:15">
      <c r="A2038" s="16" t="s">
        <v>842</v>
      </c>
      <c r="B2038" s="16" t="str">
        <f>VLOOKUP(A2038,Name!$A:$B,2,FALSE)</f>
        <v>依地酸钙钠</v>
      </c>
      <c r="C2038" s="16" t="s">
        <v>25</v>
      </c>
      <c r="D2038" s="16" t="s">
        <v>62</v>
      </c>
      <c r="E2038" s="17">
        <v>6766876</v>
      </c>
      <c r="F2038" s="18" t="s">
        <v>843</v>
      </c>
      <c r="G2038" s="18"/>
      <c r="H2038" s="18"/>
      <c r="I2038" s="20">
        <v>25</v>
      </c>
      <c r="J2038" s="18" t="s">
        <v>24</v>
      </c>
      <c r="K2038" s="18"/>
      <c r="L2038" s="10" t="str">
        <f>VLOOKUP(C2038,ROUTE!$A:$C,2,FALSE)</f>
        <v>静脉注射</v>
      </c>
      <c r="M2038" s="10" t="str">
        <f>VLOOKUP(C2038,ROUTE!$A:$C,3,FALSE)</f>
        <v>将药物注入静脉。</v>
      </c>
      <c r="N2038" s="10" t="str">
        <f>VLOOKUP(D2038,'Dosage '!$A:$C,2,FALSE)</f>
        <v>注射剂</v>
      </c>
      <c r="O2038" s="10" t="str">
        <f>VLOOKUP(D2038,'Dosage '!$A:$C,3,FALSE)</f>
        <v>通过注射给药的无菌制剂的总称。</v>
      </c>
    </row>
    <row r="2039" spans="1:15">
      <c r="A2039" s="16" t="s">
        <v>842</v>
      </c>
      <c r="B2039" s="16" t="str">
        <f>VLOOKUP(A2039,Name!$A:$B,2,FALSE)</f>
        <v>依地酸钙钠</v>
      </c>
      <c r="C2039" s="16" t="s">
        <v>25</v>
      </c>
      <c r="D2039" s="16" t="s">
        <v>109</v>
      </c>
      <c r="E2039" s="17">
        <v>6766876</v>
      </c>
      <c r="F2039" s="18" t="s">
        <v>843</v>
      </c>
      <c r="G2039" s="18"/>
      <c r="H2039" s="18"/>
      <c r="I2039" s="20">
        <v>108</v>
      </c>
      <c r="J2039" s="18" t="s">
        <v>24</v>
      </c>
      <c r="K2039" s="18"/>
      <c r="L2039" s="10" t="str">
        <f>VLOOKUP(C2039,ROUTE!$A:$C,2,FALSE)</f>
        <v>静脉注射</v>
      </c>
      <c r="M2039" s="10" t="str">
        <f>VLOOKUP(C2039,ROUTE!$A:$C,3,FALSE)</f>
        <v>将药物注入静脉。</v>
      </c>
      <c r="N2039" s="10" t="str">
        <f>VLOOKUP(D2039,'Dosage '!$A:$C,2,FALSE)</f>
        <v>注射液</v>
      </c>
      <c r="O2039" s="10" t="str">
        <f>VLOOKUP(D2039,'Dosage '!$A:$C,3,FALSE)</f>
        <v>药物完全溶解的无菌溶液。</v>
      </c>
    </row>
    <row r="2040" spans="1:15">
      <c r="A2040" s="16" t="s">
        <v>842</v>
      </c>
      <c r="B2040" s="16" t="str">
        <f>VLOOKUP(A2040,Name!$A:$B,2,FALSE)</f>
        <v>依地酸钙钠</v>
      </c>
      <c r="C2040" s="16" t="s">
        <v>164</v>
      </c>
      <c r="D2040" s="16" t="s">
        <v>29</v>
      </c>
      <c r="E2040" s="17">
        <v>6766876</v>
      </c>
      <c r="F2040" s="18" t="s">
        <v>843</v>
      </c>
      <c r="G2040" s="18">
        <v>0.11</v>
      </c>
      <c r="H2040" s="18" t="s">
        <v>24</v>
      </c>
      <c r="I2040" s="18"/>
      <c r="J2040" s="18"/>
      <c r="K2040" s="18"/>
      <c r="L2040" s="10" t="str">
        <f>VLOOKUP(C2040,ROUTE!$A:$C,2,FALSE)</f>
        <v>膀胱内给药</v>
      </c>
      <c r="M2040" s="10" t="str">
        <f>VLOOKUP(C2040,ROUTE!$A:$C,3,FALSE)</f>
        <v>将药物通过导管灌注到膀胱内。</v>
      </c>
      <c r="N2040" s="10" t="str">
        <f>VLOOKUP(D2040,'Dosage '!$A:$C,2,FALSE)</f>
        <v>溶液剂</v>
      </c>
      <c r="O2040" s="10" t="str">
        <f>VLOOKUP(D2040,'Dosage '!$A:$C,3,FALSE)</f>
        <v>药物完全溶解在溶剂中的澄清液体。</v>
      </c>
    </row>
    <row r="2041" spans="1:15">
      <c r="A2041" s="16" t="s">
        <v>842</v>
      </c>
      <c r="B2041" s="16" t="str">
        <f>VLOOKUP(A2041,Name!$A:$B,2,FALSE)</f>
        <v>依地酸钙钠</v>
      </c>
      <c r="C2041" s="16" t="s">
        <v>27</v>
      </c>
      <c r="D2041" s="16" t="s">
        <v>28</v>
      </c>
      <c r="E2041" s="17">
        <v>6766876</v>
      </c>
      <c r="F2041" s="18" t="s">
        <v>843</v>
      </c>
      <c r="G2041" s="18" t="s">
        <v>37</v>
      </c>
      <c r="H2041" s="18" t="s">
        <v>38</v>
      </c>
      <c r="I2041" s="18"/>
      <c r="J2041" s="18"/>
      <c r="K2041" s="18"/>
      <c r="L2041" s="10" t="str">
        <f>VLOOKUP(C2041,ROUTE!$A:$C,2,FALSE)</f>
        <v>口服</v>
      </c>
      <c r="M2041" s="10" t="str">
        <f>VLOOKUP(C2041,ROUTE!$A:$C,3,FALSE)</f>
        <v>通过口腔吞咽给药。</v>
      </c>
      <c r="N2041" s="10" t="str">
        <f>VLOOKUP(D2041,'Dosage '!$A:$C,2,FALSE)</f>
        <v>胶囊剂</v>
      </c>
      <c r="O2041" s="10" t="str">
        <f>VLOOKUP(D2041,'Dosage '!$A:$C,3,FALSE)</f>
        <v>药物装在可溶性外壳中的制剂。</v>
      </c>
    </row>
    <row r="2042" spans="1:15">
      <c r="A2042" s="16" t="s">
        <v>842</v>
      </c>
      <c r="B2042" s="16" t="str">
        <f>VLOOKUP(A2042,Name!$A:$B,2,FALSE)</f>
        <v>依地酸钙钠</v>
      </c>
      <c r="C2042" s="16" t="s">
        <v>27</v>
      </c>
      <c r="D2042" s="16" t="s">
        <v>79</v>
      </c>
      <c r="E2042" s="17">
        <v>6766876</v>
      </c>
      <c r="F2042" s="18" t="s">
        <v>843</v>
      </c>
      <c r="G2042" s="18" t="s">
        <v>37</v>
      </c>
      <c r="H2042" s="18" t="s">
        <v>38</v>
      </c>
      <c r="I2042" s="18"/>
      <c r="J2042" s="18"/>
      <c r="K2042" s="18"/>
      <c r="L2042" s="10" t="str">
        <f>VLOOKUP(C2042,ROUTE!$A:$C,2,FALSE)</f>
        <v>口服</v>
      </c>
      <c r="M2042" s="10" t="str">
        <f>VLOOKUP(C2042,ROUTE!$A:$C,3,FALSE)</f>
        <v>通过口腔吞咽给药。</v>
      </c>
      <c r="N2042" s="10" t="str">
        <f>VLOOKUP(D2042,'Dosage '!$A:$C,2,FALSE)</f>
        <v>缓释胶囊</v>
      </c>
      <c r="O2042" s="10" t="str">
        <f>VLOOKUP(D2042,'Dosage '!$A:$C,3,FALSE)</f>
        <v>药物从胶囊中缓慢、持续释放。</v>
      </c>
    </row>
    <row r="2043" spans="1:15">
      <c r="A2043" s="16" t="s">
        <v>842</v>
      </c>
      <c r="B2043" s="16" t="str">
        <f>VLOOKUP(A2043,Name!$A:$B,2,FALSE)</f>
        <v>依地酸钙钠</v>
      </c>
      <c r="C2043" s="16" t="s">
        <v>27</v>
      </c>
      <c r="D2043" s="16" t="s">
        <v>157</v>
      </c>
      <c r="E2043" s="17">
        <v>6766876</v>
      </c>
      <c r="F2043" s="18" t="s">
        <v>843</v>
      </c>
      <c r="G2043" s="18">
        <v>0.25</v>
      </c>
      <c r="H2043" s="18" t="s">
        <v>30</v>
      </c>
      <c r="I2043" s="18"/>
      <c r="J2043" s="18"/>
      <c r="K2043" s="18"/>
      <c r="L2043" s="10" t="str">
        <f>VLOOKUP(C2043,ROUTE!$A:$C,2,FALSE)</f>
        <v>口服</v>
      </c>
      <c r="M2043" s="10" t="str">
        <f>VLOOKUP(C2043,ROUTE!$A:$C,3,FALSE)</f>
        <v>通过口腔吞咽给药。</v>
      </c>
      <c r="N2043" s="10" t="str">
        <f>VLOOKUP(D2043,'Dosage '!$A:$C,2,FALSE)</f>
        <v>浓缩液</v>
      </c>
      <c r="O2043" s="10" t="str">
        <f>VLOOKUP(D2043,'Dosage '!$A:$C,3,FALSE)</f>
        <v>使用前需要稀释的高浓度溶液。</v>
      </c>
    </row>
    <row r="2044" spans="1:15">
      <c r="A2044" s="16" t="s">
        <v>842</v>
      </c>
      <c r="B2044" s="16" t="str">
        <f>VLOOKUP(A2044,Name!$A:$B,2,FALSE)</f>
        <v>依地酸钙钠</v>
      </c>
      <c r="C2044" s="16" t="s">
        <v>27</v>
      </c>
      <c r="D2044" s="16" t="s">
        <v>167</v>
      </c>
      <c r="E2044" s="17">
        <v>6766876</v>
      </c>
      <c r="F2044" s="18" t="s">
        <v>843</v>
      </c>
      <c r="G2044" s="18" t="s">
        <v>37</v>
      </c>
      <c r="H2044" s="18" t="s">
        <v>38</v>
      </c>
      <c r="I2044" s="18"/>
      <c r="J2044" s="18"/>
      <c r="K2044" s="18"/>
      <c r="L2044" s="10" t="str">
        <f>VLOOKUP(C2044,ROUTE!$A:$C,2,FALSE)</f>
        <v>口服</v>
      </c>
      <c r="M2044" s="10" t="str">
        <f>VLOOKUP(C2044,ROUTE!$A:$C,3,FALSE)</f>
        <v>通过口腔吞咽给药。</v>
      </c>
      <c r="N2044" s="10" t="str">
        <f>VLOOKUP(D2044,'Dosage '!$A:$C,2,FALSE)</f>
        <v>滴剂</v>
      </c>
      <c r="O2044" s="10" t="str">
        <f>VLOOKUP(D2044,'Dosage '!$A:$C,3,FALSE)</f>
        <v>以滴形式给药的液体制剂。</v>
      </c>
    </row>
    <row r="2045" spans="1:15">
      <c r="A2045" s="16" t="s">
        <v>842</v>
      </c>
      <c r="B2045" s="16" t="str">
        <f>VLOOKUP(A2045,Name!$A:$B,2,FALSE)</f>
        <v>依地酸钙钠</v>
      </c>
      <c r="C2045" s="16" t="s">
        <v>27</v>
      </c>
      <c r="D2045" s="16" t="s">
        <v>117</v>
      </c>
      <c r="E2045" s="17">
        <v>6766876</v>
      </c>
      <c r="F2045" s="18" t="s">
        <v>843</v>
      </c>
      <c r="G2045" s="18">
        <v>5</v>
      </c>
      <c r="H2045" s="18" t="s">
        <v>93</v>
      </c>
      <c r="I2045" s="18"/>
      <c r="J2045" s="18"/>
      <c r="K2045" s="18"/>
      <c r="L2045" s="10" t="str">
        <f>VLOOKUP(C2045,ROUTE!$A:$C,2,FALSE)</f>
        <v>口服</v>
      </c>
      <c r="M2045" s="10" t="str">
        <f>VLOOKUP(C2045,ROUTE!$A:$C,3,FALSE)</f>
        <v>通过口腔吞咽给药。</v>
      </c>
      <c r="N2045" s="10" t="str">
        <f>VLOOKUP(D2045,'Dosage '!$A:$C,2,FALSE)</f>
        <v>酏剂</v>
      </c>
      <c r="O2045" s="10" t="str">
        <f>VLOOKUP(D2045,'Dosage '!$A:$C,3,FALSE)</f>
        <v>含有乙醇和甜味剂的澄清口服液体。</v>
      </c>
    </row>
    <row r="2046" spans="1:15">
      <c r="A2046" s="16" t="s">
        <v>842</v>
      </c>
      <c r="B2046" s="16" t="str">
        <f>VLOOKUP(A2046,Name!$A:$B,2,FALSE)</f>
        <v>依地酸钙钠</v>
      </c>
      <c r="C2046" s="16" t="s">
        <v>27</v>
      </c>
      <c r="D2046" s="16" t="s">
        <v>82</v>
      </c>
      <c r="E2046" s="17">
        <v>6766876</v>
      </c>
      <c r="F2046" s="18" t="s">
        <v>843</v>
      </c>
      <c r="G2046" s="18">
        <v>0.22</v>
      </c>
      <c r="H2046" s="18" t="s">
        <v>24</v>
      </c>
      <c r="I2046" s="18"/>
      <c r="J2046" s="18"/>
      <c r="K2046" s="18"/>
      <c r="L2046" s="10" t="str">
        <f>VLOOKUP(C2046,ROUTE!$A:$C,2,FALSE)</f>
        <v>口服</v>
      </c>
      <c r="M2046" s="10" t="str">
        <f>VLOOKUP(C2046,ROUTE!$A:$C,3,FALSE)</f>
        <v>通过口腔吞咽给药。</v>
      </c>
      <c r="N2046" s="10" t="str">
        <f>VLOOKUP(D2046,'Dosage '!$A:$C,2,FALSE)</f>
        <v>溶液用粉末</v>
      </c>
      <c r="O2046" s="10" t="str">
        <f>VLOOKUP(D2046,'Dosage '!$A:$C,3,FALSE)</f>
        <v>服用前需溶解形成溶液的粉末。</v>
      </c>
    </row>
    <row r="2047" spans="1:15">
      <c r="A2047" s="16" t="s">
        <v>842</v>
      </c>
      <c r="B2047" s="16" t="str">
        <f>VLOOKUP(A2047,Name!$A:$B,2,FALSE)</f>
        <v>依地酸钙钠</v>
      </c>
      <c r="C2047" s="16" t="s">
        <v>27</v>
      </c>
      <c r="D2047" s="16" t="s">
        <v>51</v>
      </c>
      <c r="E2047" s="17">
        <v>6766876</v>
      </c>
      <c r="F2047" s="18" t="s">
        <v>843</v>
      </c>
      <c r="G2047" s="18" t="s">
        <v>37</v>
      </c>
      <c r="H2047" s="18" t="s">
        <v>38</v>
      </c>
      <c r="I2047" s="18"/>
      <c r="J2047" s="18"/>
      <c r="K2047" s="18"/>
      <c r="L2047" s="10" t="str">
        <f>VLOOKUP(C2047,ROUTE!$A:$C,2,FALSE)</f>
        <v>口服</v>
      </c>
      <c r="M2047" s="10" t="str">
        <f>VLOOKUP(C2047,ROUTE!$A:$C,3,FALSE)</f>
        <v>通过口腔吞咽给药。</v>
      </c>
      <c r="N2047" s="10" t="str">
        <f>VLOOKUP(D2047,'Dosage '!$A:$C,2,FALSE)</f>
        <v>干混悬剂</v>
      </c>
      <c r="O2047" s="10" t="str">
        <f>VLOOKUP(D2047,'Dosage '!$A:$C,3,FALSE)</f>
        <v>服用前需分散形成混悬液的粉末。</v>
      </c>
    </row>
    <row r="2048" spans="1:15">
      <c r="A2048" s="16" t="s">
        <v>842</v>
      </c>
      <c r="B2048" s="16" t="str">
        <f>VLOOKUP(A2048,Name!$A:$B,2,FALSE)</f>
        <v>依地酸钙钠</v>
      </c>
      <c r="C2048" s="16" t="s">
        <v>27</v>
      </c>
      <c r="D2048" s="16" t="s">
        <v>52</v>
      </c>
      <c r="E2048" s="17">
        <v>6766876</v>
      </c>
      <c r="F2048" s="18" t="s">
        <v>843</v>
      </c>
      <c r="G2048" s="18" t="s">
        <v>37</v>
      </c>
      <c r="H2048" s="18" t="s">
        <v>38</v>
      </c>
      <c r="I2048" s="18"/>
      <c r="J2048" s="18"/>
      <c r="K2048" s="18"/>
      <c r="L2048" s="10" t="str">
        <f>VLOOKUP(C2048,ROUTE!$A:$C,2,FALSE)</f>
        <v>口服</v>
      </c>
      <c r="M2048" s="10" t="str">
        <f>VLOOKUP(C2048,ROUTE!$A:$C,3,FALSE)</f>
        <v>通过口腔吞咽给药。</v>
      </c>
      <c r="N2048" s="10" t="str">
        <f>VLOOKUP(D2048,'Dosage '!$A:$C,2,FALSE)</f>
        <v>混悬剂</v>
      </c>
      <c r="O2048" s="10" t="str">
        <f>VLOOKUP(D2048,'Dosage '!$A:$C,3,FALSE)</f>
        <v>药物微粒均匀分散在液体介质中的制剂。</v>
      </c>
    </row>
    <row r="2049" spans="1:15">
      <c r="A2049" s="16" t="s">
        <v>842</v>
      </c>
      <c r="B2049" s="16" t="str">
        <f>VLOOKUP(A2049,Name!$A:$B,2,FALSE)</f>
        <v>依地酸钙钠</v>
      </c>
      <c r="C2049" s="16" t="s">
        <v>27</v>
      </c>
      <c r="D2049" s="16" t="s">
        <v>31</v>
      </c>
      <c r="E2049" s="17">
        <v>6766876</v>
      </c>
      <c r="F2049" s="18" t="s">
        <v>843</v>
      </c>
      <c r="G2049" s="18"/>
      <c r="H2049" s="18"/>
      <c r="I2049" s="20">
        <v>4</v>
      </c>
      <c r="J2049" s="18" t="s">
        <v>24</v>
      </c>
      <c r="K2049" s="18"/>
      <c r="L2049" s="10" t="str">
        <f>VLOOKUP(C2049,ROUTE!$A:$C,2,FALSE)</f>
        <v>口服</v>
      </c>
      <c r="M2049" s="10" t="str">
        <f>VLOOKUP(C2049,ROUTE!$A:$C,3,FALSE)</f>
        <v>通过口腔吞咽给药。</v>
      </c>
      <c r="N2049" s="10" t="str">
        <f>VLOOKUP(D2049,'Dosage '!$A:$C,2,FALSE)</f>
        <v>片剂</v>
      </c>
      <c r="O2049" s="10" t="str">
        <f>VLOOKUP(D2049,'Dosage '!$A:$C,3,FALSE)</f>
        <v>由药物和辅料压制而成的固体制剂。</v>
      </c>
    </row>
    <row r="2050" spans="1:15">
      <c r="A2050" s="16" t="s">
        <v>842</v>
      </c>
      <c r="B2050" s="16" t="str">
        <f>VLOOKUP(A2050,Name!$A:$B,2,FALSE)</f>
        <v>依地酸钙钠</v>
      </c>
      <c r="C2050" s="16" t="s">
        <v>27</v>
      </c>
      <c r="D2050" s="16" t="s">
        <v>35</v>
      </c>
      <c r="E2050" s="17">
        <v>6766876</v>
      </c>
      <c r="F2050" s="18" t="s">
        <v>843</v>
      </c>
      <c r="G2050" s="18">
        <v>0.4</v>
      </c>
      <c r="H2050" s="18" t="s">
        <v>24</v>
      </c>
      <c r="I2050" s="18"/>
      <c r="J2050" s="18"/>
      <c r="K2050" s="18"/>
      <c r="L2050" s="10" t="str">
        <f>VLOOKUP(C2050,ROUTE!$A:$C,2,FALSE)</f>
        <v>口服</v>
      </c>
      <c r="M2050" s="10" t="str">
        <f>VLOOKUP(C2050,ROUTE!$A:$C,3,FALSE)</f>
        <v>通过口腔吞咽给药。</v>
      </c>
      <c r="N2050" s="10" t="str">
        <f>VLOOKUP(D2050,'Dosage '!$A:$C,2,FALSE)</f>
        <v>薄膜衣片</v>
      </c>
      <c r="O2050" s="10" t="str">
        <f>VLOOKUP(D2050,'Dosage '!$A:$C,3,FALSE)</f>
        <v>在片剂核心外包有一层薄膜。</v>
      </c>
    </row>
    <row r="2051" spans="1:15">
      <c r="A2051" s="16" t="s">
        <v>842</v>
      </c>
      <c r="B2051" s="16" t="str">
        <f>VLOOKUP(A2051,Name!$A:$B,2,FALSE)</f>
        <v>依地酸钙钠</v>
      </c>
      <c r="C2051" s="16" t="s">
        <v>27</v>
      </c>
      <c r="D2051" s="16" t="s">
        <v>85</v>
      </c>
      <c r="E2051" s="17">
        <v>6766876</v>
      </c>
      <c r="F2051" s="18" t="s">
        <v>843</v>
      </c>
      <c r="G2051" s="18">
        <v>0.78</v>
      </c>
      <c r="H2051" s="18" t="s">
        <v>24</v>
      </c>
      <c r="I2051" s="18"/>
      <c r="J2051" s="18"/>
      <c r="K2051" s="18"/>
      <c r="L2051" s="10" t="str">
        <f>VLOOKUP(C2051,ROUTE!$A:$C,2,FALSE)</f>
        <v>口服</v>
      </c>
      <c r="M2051" s="10" t="str">
        <f>VLOOKUP(C2051,ROUTE!$A:$C,3,FALSE)</f>
        <v>通过口腔吞咽给药。</v>
      </c>
      <c r="N2051" s="10" t="str">
        <f>VLOOKUP(D2051,'Dosage '!$A:$C,2,FALSE)</f>
        <v>口腔崩解片</v>
      </c>
      <c r="O2051" s="10" t="str">
        <f>VLOOKUP(D2051,'Dosage '!$A:$C,3,FALSE)</f>
        <v>放入舌上能迅速崩解，无需用水送服。</v>
      </c>
    </row>
    <row r="2052" spans="1:15">
      <c r="A2052" s="16" t="s">
        <v>842</v>
      </c>
      <c r="B2052" s="16" t="str">
        <f>VLOOKUP(A2052,Name!$A:$B,2,FALSE)</f>
        <v>依地酸钙钠</v>
      </c>
      <c r="C2052" s="16" t="s">
        <v>120</v>
      </c>
      <c r="D2052" s="16" t="s">
        <v>62</v>
      </c>
      <c r="E2052" s="17">
        <v>6766876</v>
      </c>
      <c r="F2052" s="18" t="s">
        <v>843</v>
      </c>
      <c r="G2052" s="18">
        <v>5</v>
      </c>
      <c r="H2052" s="18" t="s">
        <v>24</v>
      </c>
      <c r="I2052" s="18"/>
      <c r="J2052" s="18"/>
      <c r="K2052" s="18"/>
      <c r="L2052" s="10" t="str">
        <f>VLOOKUP(C2052,ROUTE!$A:$C,2,FALSE)</f>
        <v>皮下注射</v>
      </c>
      <c r="M2052" s="10" t="str">
        <f>VLOOKUP(C2052,ROUTE!$A:$C,3,FALSE)</f>
        <v>将药物注入皮肤下的脂肪组织层。</v>
      </c>
      <c r="N2052" s="10" t="str">
        <f>VLOOKUP(D2052,'Dosage '!$A:$C,2,FALSE)</f>
        <v>注射剂</v>
      </c>
      <c r="O2052" s="10" t="str">
        <f>VLOOKUP(D2052,'Dosage '!$A:$C,3,FALSE)</f>
        <v>通过注射给药的无菌制剂的总称。</v>
      </c>
    </row>
    <row r="2053" spans="1:15">
      <c r="A2053" s="16" t="s">
        <v>842</v>
      </c>
      <c r="B2053" s="16" t="str">
        <f>VLOOKUP(A2053,Name!$A:$B,2,FALSE)</f>
        <v>依地酸钙钠</v>
      </c>
      <c r="C2053" s="16" t="s">
        <v>120</v>
      </c>
      <c r="D2053" s="16" t="s">
        <v>109</v>
      </c>
      <c r="E2053" s="17">
        <v>6766876</v>
      </c>
      <c r="F2053" s="18" t="s">
        <v>843</v>
      </c>
      <c r="G2053" s="18">
        <v>0.06</v>
      </c>
      <c r="H2053" s="18" t="s">
        <v>50</v>
      </c>
      <c r="I2053" s="18"/>
      <c r="J2053" s="18"/>
      <c r="K2053" s="18"/>
      <c r="L2053" s="10" t="str">
        <f>VLOOKUP(C2053,ROUTE!$A:$C,2,FALSE)</f>
        <v>皮下注射</v>
      </c>
      <c r="M2053" s="10" t="str">
        <f>VLOOKUP(C2053,ROUTE!$A:$C,3,FALSE)</f>
        <v>将药物注入皮肤下的脂肪组织层。</v>
      </c>
      <c r="N2053" s="10" t="str">
        <f>VLOOKUP(D2053,'Dosage '!$A:$C,2,FALSE)</f>
        <v>注射液</v>
      </c>
      <c r="O2053" s="10" t="str">
        <f>VLOOKUP(D2053,'Dosage '!$A:$C,3,FALSE)</f>
        <v>药物完全溶解的无菌溶液。</v>
      </c>
    </row>
    <row r="2054" spans="1:15">
      <c r="A2054" s="16" t="s">
        <v>842</v>
      </c>
      <c r="B2054" s="16" t="str">
        <f>VLOOKUP(A2054,Name!$A:$B,2,FALSE)</f>
        <v>依地酸钙钠</v>
      </c>
      <c r="C2054" s="16" t="s">
        <v>16</v>
      </c>
      <c r="D2054" s="16" t="s">
        <v>36</v>
      </c>
      <c r="E2054" s="17">
        <v>6766876</v>
      </c>
      <c r="F2054" s="18" t="s">
        <v>843</v>
      </c>
      <c r="G2054" s="18"/>
      <c r="H2054" s="18"/>
      <c r="I2054" s="20">
        <v>2</v>
      </c>
      <c r="J2054" s="18" t="s">
        <v>24</v>
      </c>
      <c r="K2054" s="18"/>
      <c r="L2054" s="10" t="str">
        <f>VLOOKUP(C2054,ROUTE!$A:$C,2,FALSE)</f>
        <v>局部给药 / 皮肤给药</v>
      </c>
      <c r="M2054" s="10" t="str">
        <f>VLOOKUP(C2054,ROUTE!$A:$C,3,FALSE)</f>
        <v>药物直接应用于身体表面（如皮肤），通常用于产生局部效应。</v>
      </c>
      <c r="N2054" s="10" t="str">
        <f>VLOOKUP(D2054,'Dosage '!$A:$C,2,FALSE)</f>
        <v>软膏剂</v>
      </c>
      <c r="O2054" s="10" t="str">
        <f>VLOOKUP(D2054,'Dosage '!$A:$C,3,FALSE)</f>
        <v>通常为油性基质，用于皮肤的半固体制剂。</v>
      </c>
    </row>
    <row r="2055" spans="1:15">
      <c r="A2055" s="16" t="s">
        <v>842</v>
      </c>
      <c r="B2055" s="16" t="str">
        <f>VLOOKUP(A2055,Name!$A:$B,2,FALSE)</f>
        <v>依地酸钙钠</v>
      </c>
      <c r="C2055" s="16" t="s">
        <v>16</v>
      </c>
      <c r="D2055" s="16" t="s">
        <v>29</v>
      </c>
      <c r="E2055" s="17">
        <v>6766876</v>
      </c>
      <c r="F2055" s="18" t="s">
        <v>843</v>
      </c>
      <c r="G2055" s="18">
        <v>0.01</v>
      </c>
      <c r="H2055" s="18" t="s">
        <v>50</v>
      </c>
      <c r="I2055" s="18"/>
      <c r="J2055" s="18"/>
      <c r="K2055" s="18"/>
      <c r="L2055" s="10" t="str">
        <f>VLOOKUP(C2055,ROUTE!$A:$C,2,FALSE)</f>
        <v>局部给药 / 皮肤给药</v>
      </c>
      <c r="M2055" s="10" t="str">
        <f>VLOOKUP(C2055,ROUTE!$A:$C,3,FALSE)</f>
        <v>药物直接应用于身体表面（如皮肤），通常用于产生局部效应。</v>
      </c>
      <c r="N2055" s="10" t="str">
        <f>VLOOKUP(D2055,'Dosage '!$A:$C,2,FALSE)</f>
        <v>溶液剂</v>
      </c>
      <c r="O2055" s="10" t="str">
        <f>VLOOKUP(D2055,'Dosage '!$A:$C,3,FALSE)</f>
        <v>药物完全溶解在溶剂中的澄清液体。</v>
      </c>
    </row>
    <row r="2056" spans="1:15">
      <c r="A2056" s="16" t="s">
        <v>842</v>
      </c>
      <c r="B2056" s="16" t="str">
        <f>VLOOKUP(A2056,Name!$A:$B,2,FALSE)</f>
        <v>依地酸钙钠</v>
      </c>
      <c r="C2056" s="16" t="s">
        <v>844</v>
      </c>
      <c r="D2056" s="16" t="s">
        <v>29</v>
      </c>
      <c r="E2056" s="17">
        <v>6766876</v>
      </c>
      <c r="F2056" s="18" t="s">
        <v>843</v>
      </c>
      <c r="G2056" s="18">
        <v>0.01</v>
      </c>
      <c r="H2056" s="18" t="s">
        <v>50</v>
      </c>
      <c r="I2056" s="18"/>
      <c r="J2056" s="18"/>
      <c r="K2056" s="18"/>
      <c r="L2056" s="10" t="str">
        <f>VLOOKUP(C2056,ROUTE!$A:$C,2,FALSE)</f>
        <v>尿道给药</v>
      </c>
      <c r="M2056" s="10" t="str">
        <f>VLOOKUP(C2056,ROUTE!$A:$C,3,FALSE)</f>
        <v>将药物施用于尿道内。</v>
      </c>
      <c r="N2056" s="10" t="str">
        <f>VLOOKUP(D2056,'Dosage '!$A:$C,2,FALSE)</f>
        <v>溶液剂</v>
      </c>
      <c r="O2056" s="10" t="str">
        <f>VLOOKUP(D2056,'Dosage '!$A:$C,3,FALSE)</f>
        <v>药物完全溶解在溶剂中的澄清液体。</v>
      </c>
    </row>
    <row r="2057" spans="1:15">
      <c r="A2057" s="16" t="s">
        <v>845</v>
      </c>
      <c r="B2057" s="16" t="str">
        <f>VLOOKUP(A2057,Name!$A:$B,2,FALSE)</f>
        <v>无水依地酸钙钠</v>
      </c>
      <c r="C2057" s="16" t="s">
        <v>333</v>
      </c>
      <c r="D2057" s="16" t="s">
        <v>62</v>
      </c>
      <c r="E2057" s="17">
        <v>62339</v>
      </c>
      <c r="F2057" s="18" t="s">
        <v>846</v>
      </c>
      <c r="G2057" s="18"/>
      <c r="H2057" s="18"/>
      <c r="I2057" s="20">
        <v>23</v>
      </c>
      <c r="J2057" s="18" t="s">
        <v>24</v>
      </c>
      <c r="K2057" s="18"/>
      <c r="L2057" s="10" t="str">
        <f>VLOOKUP(C2057,ROUTE!$A:$C,2,FALSE)</f>
        <v>动脉内注射</v>
      </c>
      <c r="M2057" s="10" t="str">
        <f>VLOOKUP(C2057,ROUTE!$A:$C,3,FALSE)</f>
        <v>将药物注入动脉，常用于靶向特定器官。</v>
      </c>
      <c r="N2057" s="10" t="str">
        <f>VLOOKUP(D2057,'Dosage '!$A:$C,2,FALSE)</f>
        <v>注射剂</v>
      </c>
      <c r="O2057" s="10" t="str">
        <f>VLOOKUP(D2057,'Dosage '!$A:$C,3,FALSE)</f>
        <v>通过注射给药的无菌制剂的总称。</v>
      </c>
    </row>
    <row r="2058" spans="1:15">
      <c r="A2058" s="16" t="s">
        <v>845</v>
      </c>
      <c r="B2058" s="16" t="str">
        <f>VLOOKUP(A2058,Name!$A:$B,2,FALSE)</f>
        <v>无水依地酸钙钠</v>
      </c>
      <c r="C2058" s="16" t="s">
        <v>162</v>
      </c>
      <c r="D2058" s="16" t="s">
        <v>109</v>
      </c>
      <c r="E2058" s="17">
        <v>62339</v>
      </c>
      <c r="F2058" s="18" t="s">
        <v>846</v>
      </c>
      <c r="G2058" s="18">
        <v>0.05</v>
      </c>
      <c r="H2058" s="18" t="s">
        <v>50</v>
      </c>
      <c r="I2058" s="18"/>
      <c r="J2058" s="18"/>
      <c r="K2058" s="18"/>
      <c r="L2058" s="10" t="str">
        <f>VLOOKUP(C2058,ROUTE!$A:$C,2,FALSE)</f>
        <v>血管内给药</v>
      </c>
      <c r="M2058" s="10" t="str">
        <f>VLOOKUP(C2058,ROUTE!$A:$C,3,FALSE)</f>
        <v>直接将药物注入血管的总称。</v>
      </c>
      <c r="N2058" s="10" t="str">
        <f>VLOOKUP(D2058,'Dosage '!$A:$C,2,FALSE)</f>
        <v>注射液</v>
      </c>
      <c r="O2058" s="10" t="str">
        <f>VLOOKUP(D2058,'Dosage '!$A:$C,3,FALSE)</f>
        <v>药物完全溶解的无菌溶液。</v>
      </c>
    </row>
    <row r="2059" spans="1:15">
      <c r="A2059" s="16" t="s">
        <v>845</v>
      </c>
      <c r="B2059" s="16" t="str">
        <f>VLOOKUP(A2059,Name!$A:$B,2,FALSE)</f>
        <v>无水依地酸钙钠</v>
      </c>
      <c r="C2059" s="16" t="s">
        <v>25</v>
      </c>
      <c r="D2059" s="16" t="s">
        <v>62</v>
      </c>
      <c r="E2059" s="17">
        <v>62339</v>
      </c>
      <c r="F2059" s="18" t="s">
        <v>846</v>
      </c>
      <c r="G2059" s="18"/>
      <c r="H2059" s="18"/>
      <c r="I2059" s="20">
        <v>23</v>
      </c>
      <c r="J2059" s="18" t="s">
        <v>24</v>
      </c>
      <c r="K2059" s="18"/>
      <c r="L2059" s="10" t="str">
        <f>VLOOKUP(C2059,ROUTE!$A:$C,2,FALSE)</f>
        <v>静脉注射</v>
      </c>
      <c r="M2059" s="10" t="str">
        <f>VLOOKUP(C2059,ROUTE!$A:$C,3,FALSE)</f>
        <v>将药物注入静脉。</v>
      </c>
      <c r="N2059" s="10" t="str">
        <f>VLOOKUP(D2059,'Dosage '!$A:$C,2,FALSE)</f>
        <v>注射剂</v>
      </c>
      <c r="O2059" s="10" t="str">
        <f>VLOOKUP(D2059,'Dosage '!$A:$C,3,FALSE)</f>
        <v>通过注射给药的无菌制剂的总称。</v>
      </c>
    </row>
    <row r="2060" spans="1:15">
      <c r="A2060" s="16" t="s">
        <v>847</v>
      </c>
      <c r="B2060" s="16" t="str">
        <f>VLOOKUP(A2060,Name!$A:$B,2,FALSE)</f>
        <v>依地酸二钠</v>
      </c>
      <c r="C2060" s="16" t="s">
        <v>98</v>
      </c>
      <c r="D2060" s="16" t="s">
        <v>167</v>
      </c>
      <c r="E2060" s="17">
        <v>6381926</v>
      </c>
      <c r="F2060" s="18" t="s">
        <v>848</v>
      </c>
      <c r="G2060" s="18">
        <v>0.05</v>
      </c>
      <c r="H2060" s="18" t="s">
        <v>19</v>
      </c>
      <c r="I2060" s="18"/>
      <c r="J2060" s="18"/>
      <c r="K2060" s="18"/>
      <c r="L2060" s="10" t="str">
        <f>VLOOKUP(C2060,ROUTE!$A:$C,2,FALSE)</f>
        <v>耳用 / 耳内给药</v>
      </c>
      <c r="M2060" s="10" t="str">
        <f>VLOOKUP(C2060,ROUTE!$A:$C,3,FALSE)</f>
        <v>药物用于外耳道（如滴耳液）。</v>
      </c>
      <c r="N2060" s="10" t="str">
        <f>VLOOKUP(D2060,'Dosage '!$A:$C,2,FALSE)</f>
        <v>滴剂</v>
      </c>
      <c r="O2060" s="10" t="str">
        <f>VLOOKUP(D2060,'Dosage '!$A:$C,3,FALSE)</f>
        <v>以滴形式给药的液体制剂。</v>
      </c>
    </row>
    <row r="2061" spans="1:15">
      <c r="A2061" s="16" t="s">
        <v>847</v>
      </c>
      <c r="B2061" s="16" t="str">
        <f>VLOOKUP(A2061,Name!$A:$B,2,FALSE)</f>
        <v>依地酸二钠</v>
      </c>
      <c r="C2061" s="16" t="s">
        <v>98</v>
      </c>
      <c r="D2061" s="16" t="s">
        <v>29</v>
      </c>
      <c r="E2061" s="17">
        <v>6381926</v>
      </c>
      <c r="F2061" s="18" t="s">
        <v>848</v>
      </c>
      <c r="G2061" s="18">
        <v>0.1</v>
      </c>
      <c r="H2061" s="18" t="s">
        <v>50</v>
      </c>
      <c r="I2061" s="18"/>
      <c r="J2061" s="18"/>
      <c r="K2061" s="18"/>
      <c r="L2061" s="10" t="str">
        <f>VLOOKUP(C2061,ROUTE!$A:$C,2,FALSE)</f>
        <v>耳用 / 耳内给药</v>
      </c>
      <c r="M2061" s="10" t="str">
        <f>VLOOKUP(C2061,ROUTE!$A:$C,3,FALSE)</f>
        <v>药物用于外耳道（如滴耳液）。</v>
      </c>
      <c r="N2061" s="10" t="str">
        <f>VLOOKUP(D2061,'Dosage '!$A:$C,2,FALSE)</f>
        <v>溶液剂</v>
      </c>
      <c r="O2061" s="10" t="str">
        <f>VLOOKUP(D2061,'Dosage '!$A:$C,3,FALSE)</f>
        <v>药物完全溶解在溶剂中的澄清液体。</v>
      </c>
    </row>
    <row r="2062" spans="1:15">
      <c r="A2062" s="16" t="s">
        <v>847</v>
      </c>
      <c r="B2062" s="16" t="str">
        <f>VLOOKUP(A2062,Name!$A:$B,2,FALSE)</f>
        <v>依地酸二钠</v>
      </c>
      <c r="C2062" s="16" t="s">
        <v>98</v>
      </c>
      <c r="D2062" s="16" t="s">
        <v>52</v>
      </c>
      <c r="E2062" s="17">
        <v>6381926</v>
      </c>
      <c r="F2062" s="18" t="s">
        <v>848</v>
      </c>
      <c r="G2062" s="18">
        <v>0.01</v>
      </c>
      <c r="H2062" s="18" t="s">
        <v>50</v>
      </c>
      <c r="I2062" s="18"/>
      <c r="J2062" s="18"/>
      <c r="K2062" s="18"/>
      <c r="L2062" s="10" t="str">
        <f>VLOOKUP(C2062,ROUTE!$A:$C,2,FALSE)</f>
        <v>耳用 / 耳内给药</v>
      </c>
      <c r="M2062" s="10" t="str">
        <f>VLOOKUP(C2062,ROUTE!$A:$C,3,FALSE)</f>
        <v>药物用于外耳道（如滴耳液）。</v>
      </c>
      <c r="N2062" s="10" t="str">
        <f>VLOOKUP(D2062,'Dosage '!$A:$C,2,FALSE)</f>
        <v>混悬剂</v>
      </c>
      <c r="O2062" s="10" t="str">
        <f>VLOOKUP(D2062,'Dosage '!$A:$C,3,FALSE)</f>
        <v>药物微粒均匀分散在液体介质中的制剂。</v>
      </c>
    </row>
    <row r="2063" spans="1:15">
      <c r="A2063" s="16" t="s">
        <v>847</v>
      </c>
      <c r="B2063" s="16" t="str">
        <f>VLOOKUP(A2063,Name!$A:$B,2,FALSE)</f>
        <v>依地酸二钠</v>
      </c>
      <c r="C2063" s="16" t="s">
        <v>98</v>
      </c>
      <c r="D2063" s="16" t="s">
        <v>100</v>
      </c>
      <c r="E2063" s="17">
        <v>6381926</v>
      </c>
      <c r="F2063" s="18" t="s">
        <v>848</v>
      </c>
      <c r="G2063" s="18">
        <v>0.01</v>
      </c>
      <c r="H2063" s="18" t="s">
        <v>50</v>
      </c>
      <c r="I2063" s="18"/>
      <c r="J2063" s="18"/>
      <c r="K2063" s="18"/>
      <c r="L2063" s="10" t="str">
        <f>VLOOKUP(C2063,ROUTE!$A:$C,2,FALSE)</f>
        <v>耳用 / 耳内给药</v>
      </c>
      <c r="M2063" s="10" t="str">
        <f>VLOOKUP(C2063,ROUTE!$A:$C,3,FALSE)</f>
        <v>药物用于外耳道（如滴耳液）。</v>
      </c>
      <c r="N2063" s="10" t="str">
        <f>VLOOKUP(D2063,'Dosage '!$A:$C,2,FALSE)</f>
        <v>混悬液/滴剂</v>
      </c>
      <c r="O2063" s="10" t="str">
        <f>VLOOKUP(D2063,'Dosage '!$A:$C,3,FALSE)</f>
        <v>以滴形式给药的混悬液。</v>
      </c>
    </row>
    <row r="2064" spans="1:15">
      <c r="A2064" s="16" t="s">
        <v>847</v>
      </c>
      <c r="B2064" s="16" t="str">
        <f>VLOOKUP(A2064,Name!$A:$B,2,FALSE)</f>
        <v>依地酸二钠</v>
      </c>
      <c r="C2064" s="16" t="s">
        <v>103</v>
      </c>
      <c r="D2064" s="16" t="s">
        <v>62</v>
      </c>
      <c r="E2064" s="17">
        <v>6381926</v>
      </c>
      <c r="F2064" s="18" t="s">
        <v>848</v>
      </c>
      <c r="G2064" s="18"/>
      <c r="H2064" s="18"/>
      <c r="I2064" s="20">
        <v>6</v>
      </c>
      <c r="J2064" s="18" t="s">
        <v>24</v>
      </c>
      <c r="K2064" s="18"/>
      <c r="L2064" s="10" t="str">
        <f>VLOOKUP(C2064,ROUTE!$A:$C,2,FALSE)</f>
        <v>浸润给药</v>
      </c>
      <c r="M2064" s="10" t="str">
        <f>VLOOKUP(C2064,ROUTE!$A:$C,3,FALSE)</f>
        <v>将药物（通常为局麻药）注射到组织中，使其浸润麻痹局部区域。</v>
      </c>
      <c r="N2064" s="10" t="str">
        <f>VLOOKUP(D2064,'Dosage '!$A:$C,2,FALSE)</f>
        <v>注射剂</v>
      </c>
      <c r="O2064" s="10" t="str">
        <f>VLOOKUP(D2064,'Dosage '!$A:$C,3,FALSE)</f>
        <v>通过注射给药的无菌制剂的总称。</v>
      </c>
    </row>
    <row r="2065" spans="1:15">
      <c r="A2065" s="16" t="s">
        <v>847</v>
      </c>
      <c r="B2065" s="16" t="str">
        <f>VLOOKUP(A2065,Name!$A:$B,2,FALSE)</f>
        <v>依地酸二钠</v>
      </c>
      <c r="C2065" s="16" t="s">
        <v>104</v>
      </c>
      <c r="D2065" s="16" t="s">
        <v>62</v>
      </c>
      <c r="E2065" s="17">
        <v>6381926</v>
      </c>
      <c r="F2065" s="18" t="s">
        <v>848</v>
      </c>
      <c r="G2065" s="18">
        <v>0.05</v>
      </c>
      <c r="H2065" s="18" t="s">
        <v>50</v>
      </c>
      <c r="I2065" s="18"/>
      <c r="J2065" s="18"/>
      <c r="K2065" s="18"/>
      <c r="L2065" s="10" t="str">
        <f>VLOOKUP(C2065,ROUTE!$A:$C,2,FALSE)</f>
        <v>关节内注射</v>
      </c>
      <c r="M2065" s="10" t="str">
        <f>VLOOKUP(C2065,ROUTE!$A:$C,3,FALSE)</f>
        <v>将药物直接注入关节腔内。</v>
      </c>
      <c r="N2065" s="10" t="str">
        <f>VLOOKUP(D2065,'Dosage '!$A:$C,2,FALSE)</f>
        <v>注射剂</v>
      </c>
      <c r="O2065" s="10" t="str">
        <f>VLOOKUP(D2065,'Dosage '!$A:$C,3,FALSE)</f>
        <v>通过注射给药的无菌制剂的总称。</v>
      </c>
    </row>
    <row r="2066" spans="1:15">
      <c r="A2066" s="16" t="s">
        <v>847</v>
      </c>
      <c r="B2066" s="16" t="str">
        <f>VLOOKUP(A2066,Name!$A:$B,2,FALSE)</f>
        <v>依地酸二钠</v>
      </c>
      <c r="C2066" s="16" t="s">
        <v>266</v>
      </c>
      <c r="D2066" s="16" t="s">
        <v>62</v>
      </c>
      <c r="E2066" s="17">
        <v>6381926</v>
      </c>
      <c r="F2066" s="18" t="s">
        <v>848</v>
      </c>
      <c r="G2066" s="18">
        <v>0.01</v>
      </c>
      <c r="H2066" s="18" t="s">
        <v>50</v>
      </c>
      <c r="I2066" s="18"/>
      <c r="J2066" s="18"/>
      <c r="K2066" s="18"/>
      <c r="L2066" s="10" t="str">
        <f>VLOOKUP(C2066,ROUTE!$A:$C,2,FALSE)</f>
        <v>滑囊内注射</v>
      </c>
      <c r="M2066" s="10" t="str">
        <f>VLOOKUP(C2066,ROUTE!$A:$C,3,FALSE)</f>
        <v>将药物注入滑囊内。</v>
      </c>
      <c r="N2066" s="10" t="str">
        <f>VLOOKUP(D2066,'Dosage '!$A:$C,2,FALSE)</f>
        <v>注射剂</v>
      </c>
      <c r="O2066" s="10" t="str">
        <f>VLOOKUP(D2066,'Dosage '!$A:$C,3,FALSE)</f>
        <v>通过注射给药的无菌制剂的总称。</v>
      </c>
    </row>
    <row r="2067" spans="1:15">
      <c r="A2067" s="16" t="s">
        <v>847</v>
      </c>
      <c r="B2067" s="16" t="str">
        <f>VLOOKUP(A2067,Name!$A:$B,2,FALSE)</f>
        <v>依地酸二钠</v>
      </c>
      <c r="C2067" s="16" t="s">
        <v>246</v>
      </c>
      <c r="D2067" s="16" t="s">
        <v>62</v>
      </c>
      <c r="E2067" s="17">
        <v>6381926</v>
      </c>
      <c r="F2067" s="18" t="s">
        <v>848</v>
      </c>
      <c r="G2067" s="18"/>
      <c r="H2067" s="18"/>
      <c r="I2067" s="20">
        <v>2</v>
      </c>
      <c r="J2067" s="18" t="s">
        <v>24</v>
      </c>
      <c r="K2067" s="18"/>
      <c r="L2067" s="10" t="str">
        <f>VLOOKUP(C2067,ROUTE!$A:$C,2,FALSE)</f>
        <v>心脏内注射</v>
      </c>
      <c r="M2067" s="10" t="str">
        <f>VLOOKUP(C2067,ROUTE!$A:$C,3,FALSE)</f>
        <v>将药物直接注入心脏腔室，常用于紧急情况。</v>
      </c>
      <c r="N2067" s="10" t="str">
        <f>VLOOKUP(D2067,'Dosage '!$A:$C,2,FALSE)</f>
        <v>注射剂</v>
      </c>
      <c r="O2067" s="10" t="str">
        <f>VLOOKUP(D2067,'Dosage '!$A:$C,3,FALSE)</f>
        <v>通过注射给药的无菌制剂的总称。</v>
      </c>
    </row>
    <row r="2068" spans="1:15">
      <c r="A2068" s="16" t="s">
        <v>847</v>
      </c>
      <c r="B2068" s="16" t="str">
        <f>VLOOKUP(A2068,Name!$A:$B,2,FALSE)</f>
        <v>依地酸二钠</v>
      </c>
      <c r="C2068" s="16" t="s">
        <v>105</v>
      </c>
      <c r="D2068" s="16" t="s">
        <v>62</v>
      </c>
      <c r="E2068" s="17">
        <v>6381926</v>
      </c>
      <c r="F2068" s="18" t="s">
        <v>848</v>
      </c>
      <c r="G2068" s="18">
        <v>0.05</v>
      </c>
      <c r="H2068" s="18" t="s">
        <v>50</v>
      </c>
      <c r="I2068" s="18"/>
      <c r="J2068" s="18"/>
      <c r="K2068" s="18"/>
      <c r="L2068" s="10" t="str">
        <f>VLOOKUP(C2068,ROUTE!$A:$C,2,FALSE)</f>
        <v>病灶内注射</v>
      </c>
      <c r="M2068" s="10" t="str">
        <f>VLOOKUP(C2068,ROUTE!$A:$C,3,FALSE)</f>
        <v>将药物直接注入皮肤或其他组织的病变区域。</v>
      </c>
      <c r="N2068" s="10" t="str">
        <f>VLOOKUP(D2068,'Dosage '!$A:$C,2,FALSE)</f>
        <v>注射剂</v>
      </c>
      <c r="O2068" s="10" t="str">
        <f>VLOOKUP(D2068,'Dosage '!$A:$C,3,FALSE)</f>
        <v>通过注射给药的无菌制剂的总称。</v>
      </c>
    </row>
    <row r="2069" spans="1:15">
      <c r="A2069" s="16" t="s">
        <v>847</v>
      </c>
      <c r="B2069" s="16" t="str">
        <f>VLOOKUP(A2069,Name!$A:$B,2,FALSE)</f>
        <v>依地酸二钠</v>
      </c>
      <c r="C2069" s="16" t="s">
        <v>78</v>
      </c>
      <c r="D2069" s="16" t="s">
        <v>62</v>
      </c>
      <c r="E2069" s="17">
        <v>6381926</v>
      </c>
      <c r="F2069" s="18" t="s">
        <v>848</v>
      </c>
      <c r="G2069" s="18">
        <v>10</v>
      </c>
      <c r="H2069" s="18" t="s">
        <v>50</v>
      </c>
      <c r="I2069" s="18"/>
      <c r="J2069" s="18"/>
      <c r="K2069" s="18"/>
      <c r="L2069" s="10" t="str">
        <f>VLOOKUP(C2069,ROUTE!$A:$C,2,FALSE)</f>
        <v>肌肉注射</v>
      </c>
      <c r="M2069" s="10" t="str">
        <f>VLOOKUP(C2069,ROUTE!$A:$C,3,FALSE)</f>
        <v>将药物注入肌肉组织。</v>
      </c>
      <c r="N2069" s="10" t="str">
        <f>VLOOKUP(D2069,'Dosage '!$A:$C,2,FALSE)</f>
        <v>注射剂</v>
      </c>
      <c r="O2069" s="10" t="str">
        <f>VLOOKUP(D2069,'Dosage '!$A:$C,3,FALSE)</f>
        <v>通过注射给药的无菌制剂的总称。</v>
      </c>
    </row>
    <row r="2070" spans="1:15">
      <c r="A2070" s="16" t="s">
        <v>847</v>
      </c>
      <c r="B2070" s="16" t="str">
        <f>VLOOKUP(A2070,Name!$A:$B,2,FALSE)</f>
        <v>依地酸二钠</v>
      </c>
      <c r="C2070" s="16" t="s">
        <v>78</v>
      </c>
      <c r="D2070" s="16" t="s">
        <v>109</v>
      </c>
      <c r="E2070" s="17">
        <v>6381926</v>
      </c>
      <c r="F2070" s="18" t="s">
        <v>848</v>
      </c>
      <c r="G2070" s="18"/>
      <c r="H2070" s="18"/>
      <c r="I2070" s="20">
        <v>4</v>
      </c>
      <c r="J2070" s="18" t="s">
        <v>24</v>
      </c>
      <c r="K2070" s="18"/>
      <c r="L2070" s="10" t="str">
        <f>VLOOKUP(C2070,ROUTE!$A:$C,2,FALSE)</f>
        <v>肌肉注射</v>
      </c>
      <c r="M2070" s="10" t="str">
        <f>VLOOKUP(C2070,ROUTE!$A:$C,3,FALSE)</f>
        <v>将药物注入肌肉组织。</v>
      </c>
      <c r="N2070" s="10" t="str">
        <f>VLOOKUP(D2070,'Dosage '!$A:$C,2,FALSE)</f>
        <v>注射液</v>
      </c>
      <c r="O2070" s="10" t="str">
        <f>VLOOKUP(D2070,'Dosage '!$A:$C,3,FALSE)</f>
        <v>药物完全溶解的无菌溶液。</v>
      </c>
    </row>
    <row r="2071" spans="1:15">
      <c r="A2071" s="16" t="s">
        <v>847</v>
      </c>
      <c r="B2071" s="16" t="str">
        <f>VLOOKUP(A2071,Name!$A:$B,2,FALSE)</f>
        <v>依地酸二钠</v>
      </c>
      <c r="C2071" s="16" t="s">
        <v>162</v>
      </c>
      <c r="D2071" s="16" t="s">
        <v>62</v>
      </c>
      <c r="E2071" s="17">
        <v>6381926</v>
      </c>
      <c r="F2071" s="18" t="s">
        <v>848</v>
      </c>
      <c r="G2071" s="18">
        <v>0.48</v>
      </c>
      <c r="H2071" s="18" t="s">
        <v>24</v>
      </c>
      <c r="I2071" s="18"/>
      <c r="J2071" s="18"/>
      <c r="K2071" s="18"/>
      <c r="L2071" s="10" t="str">
        <f>VLOOKUP(C2071,ROUTE!$A:$C,2,FALSE)</f>
        <v>血管内给药</v>
      </c>
      <c r="M2071" s="10" t="str">
        <f>VLOOKUP(C2071,ROUTE!$A:$C,3,FALSE)</f>
        <v>直接将药物注入血管的总称。</v>
      </c>
      <c r="N2071" s="10" t="str">
        <f>VLOOKUP(D2071,'Dosage '!$A:$C,2,FALSE)</f>
        <v>注射剂</v>
      </c>
      <c r="O2071" s="10" t="str">
        <f>VLOOKUP(D2071,'Dosage '!$A:$C,3,FALSE)</f>
        <v>通过注射给药的无菌制剂的总称。</v>
      </c>
    </row>
    <row r="2072" spans="1:15">
      <c r="A2072" s="16" t="s">
        <v>847</v>
      </c>
      <c r="B2072" s="16" t="str">
        <f>VLOOKUP(A2072,Name!$A:$B,2,FALSE)</f>
        <v>依地酸二钠</v>
      </c>
      <c r="C2072" s="16" t="s">
        <v>25</v>
      </c>
      <c r="D2072" s="16" t="s">
        <v>62</v>
      </c>
      <c r="E2072" s="17">
        <v>6381926</v>
      </c>
      <c r="F2072" s="18" t="s">
        <v>848</v>
      </c>
      <c r="G2072" s="18">
        <v>10</v>
      </c>
      <c r="H2072" s="18" t="s">
        <v>50</v>
      </c>
      <c r="I2072" s="18"/>
      <c r="J2072" s="18"/>
      <c r="K2072" s="18"/>
      <c r="L2072" s="10" t="str">
        <f>VLOOKUP(C2072,ROUTE!$A:$C,2,FALSE)</f>
        <v>静脉注射</v>
      </c>
      <c r="M2072" s="10" t="str">
        <f>VLOOKUP(C2072,ROUTE!$A:$C,3,FALSE)</f>
        <v>将药物注入静脉。</v>
      </c>
      <c r="N2072" s="10" t="str">
        <f>VLOOKUP(D2072,'Dosage '!$A:$C,2,FALSE)</f>
        <v>注射剂</v>
      </c>
      <c r="O2072" s="10" t="str">
        <f>VLOOKUP(D2072,'Dosage '!$A:$C,3,FALSE)</f>
        <v>通过注射给药的无菌制剂的总称。</v>
      </c>
    </row>
    <row r="2073" spans="1:15">
      <c r="A2073" s="16" t="s">
        <v>847</v>
      </c>
      <c r="B2073" s="16" t="str">
        <f>VLOOKUP(A2073,Name!$A:$B,2,FALSE)</f>
        <v>依地酸二钠</v>
      </c>
      <c r="C2073" s="16" t="s">
        <v>25</v>
      </c>
      <c r="D2073" s="16" t="s">
        <v>47</v>
      </c>
      <c r="E2073" s="17">
        <v>6381926</v>
      </c>
      <c r="F2073" s="18" t="s">
        <v>848</v>
      </c>
      <c r="G2073" s="18">
        <v>0.5</v>
      </c>
      <c r="H2073" s="18" t="s">
        <v>24</v>
      </c>
      <c r="I2073" s="20"/>
      <c r="J2073" s="18"/>
      <c r="K2073" s="18"/>
      <c r="L2073" s="10" t="str">
        <f>VLOOKUP(C2073,ROUTE!$A:$C,2,FALSE)</f>
        <v>静脉注射</v>
      </c>
      <c r="M2073" s="10" t="str">
        <f>VLOOKUP(C2073,ROUTE!$A:$C,3,FALSE)</f>
        <v>将药物注入静脉。</v>
      </c>
      <c r="N2073" s="10" t="str">
        <f>VLOOKUP(D2073,'Dosage '!$A:$C,2,FALSE)</f>
        <v>注射用乳剂</v>
      </c>
      <c r="O2073" s="10" t="str">
        <f>VLOOKUP(D2073,'Dosage '!$A:$C,3,FALSE)</f>
        <v>用于注射的无菌乳剂。</v>
      </c>
    </row>
    <row r="2074" spans="1:15">
      <c r="A2074" s="16" t="s">
        <v>847</v>
      </c>
      <c r="B2074" s="16" t="str">
        <f>VLOOKUP(A2074,Name!$A:$B,2,FALSE)</f>
        <v>依地酸二钠</v>
      </c>
      <c r="C2074" s="16" t="s">
        <v>25</v>
      </c>
      <c r="D2074" s="16" t="s">
        <v>106</v>
      </c>
      <c r="E2074" s="17">
        <v>6381926</v>
      </c>
      <c r="F2074" s="18" t="s">
        <v>848</v>
      </c>
      <c r="G2074" s="18"/>
      <c r="H2074" s="18"/>
      <c r="I2074" s="20">
        <v>6</v>
      </c>
      <c r="J2074" s="18" t="s">
        <v>24</v>
      </c>
      <c r="K2074" s="18"/>
      <c r="L2074" s="10" t="str">
        <f>VLOOKUP(C2074,ROUTE!$A:$C,2,FALSE)</f>
        <v>静脉注射</v>
      </c>
      <c r="M2074" s="10" t="str">
        <f>VLOOKUP(C2074,ROUTE!$A:$C,3,FALSE)</f>
        <v>将药物注入静脉。</v>
      </c>
      <c r="N2074" s="10" t="str">
        <f>VLOOKUP(D2074,'Dosage '!$A:$C,2,FALSE)</f>
        <v>注射用无菌粉末 (供配制溶液用)</v>
      </c>
      <c r="O2074" s="10" t="str">
        <f>VLOOKUP(D2074,'Dosage '!$A:$C,3,FALSE)</f>
        <v>使用前需用无菌溶剂溶解的粉末。</v>
      </c>
    </row>
    <row r="2075" spans="1:15">
      <c r="A2075" s="16" t="s">
        <v>847</v>
      </c>
      <c r="B2075" s="16" t="str">
        <f>VLOOKUP(A2075,Name!$A:$B,2,FALSE)</f>
        <v>依地酸二钠</v>
      </c>
      <c r="C2075" s="16" t="s">
        <v>25</v>
      </c>
      <c r="D2075" s="16" t="s">
        <v>26</v>
      </c>
      <c r="E2075" s="17">
        <v>6381926</v>
      </c>
      <c r="F2075" s="18" t="s">
        <v>848</v>
      </c>
      <c r="G2075" s="18">
        <v>0.4</v>
      </c>
      <c r="H2075" s="18" t="s">
        <v>24</v>
      </c>
      <c r="I2075" s="18"/>
      <c r="J2075" s="18"/>
      <c r="K2075" s="18"/>
      <c r="L2075" s="10" t="str">
        <f>VLOOKUP(C2075,ROUTE!$A:$C,2,FALSE)</f>
        <v>静脉注射</v>
      </c>
      <c r="M2075" s="10" t="str">
        <f>VLOOKUP(C2075,ROUTE!$A:$C,3,FALSE)</f>
        <v>将药物注入静脉。</v>
      </c>
      <c r="N2075" s="10" t="str">
        <f>VLOOKUP(D2075,'Dosage '!$A:$C,2,FALSE)</f>
        <v>注射用无菌粉末 (供配制混悬液用)</v>
      </c>
      <c r="O2075" s="10" t="str">
        <f>VLOOKUP(D2075,'Dosage '!$A:$C,3,FALSE)</f>
        <v>使用前需用无菌溶剂分散的粉末。</v>
      </c>
    </row>
    <row r="2076" spans="1:15">
      <c r="A2076" s="16" t="s">
        <v>847</v>
      </c>
      <c r="B2076" s="16" t="str">
        <f>VLOOKUP(A2076,Name!$A:$B,2,FALSE)</f>
        <v>依地酸二钠</v>
      </c>
      <c r="C2076" s="16" t="s">
        <v>25</v>
      </c>
      <c r="D2076" s="16" t="s">
        <v>107</v>
      </c>
      <c r="E2076" s="17">
        <v>6381926</v>
      </c>
      <c r="F2076" s="18" t="s">
        <v>848</v>
      </c>
      <c r="G2076" s="18"/>
      <c r="H2076" s="18"/>
      <c r="I2076" s="20">
        <v>19</v>
      </c>
      <c r="J2076" s="18" t="s">
        <v>24</v>
      </c>
      <c r="K2076" s="18"/>
      <c r="L2076" s="10" t="str">
        <f>VLOOKUP(C2076,ROUTE!$A:$C,2,FALSE)</f>
        <v>静脉注射</v>
      </c>
      <c r="M2076" s="10" t="str">
        <f>VLOOKUP(C2076,ROUTE!$A:$C,3,FALSE)</f>
        <v>将药物注入静脉。</v>
      </c>
      <c r="N2076" s="10" t="str">
        <f>VLOOKUP(D2076,'Dosage '!$A:$C,2,FALSE)</f>
        <v>注射用冷冻干燥粉末 (供配制溶液用)</v>
      </c>
      <c r="O2076" s="10" t="str">
        <f>VLOOKUP(D2076,'Dosage '!$A:$C,3,FALSE)</f>
        <v>经过冷冻干燥处理的无菌粉末。</v>
      </c>
    </row>
    <row r="2077" spans="1:15">
      <c r="A2077" s="16" t="s">
        <v>847</v>
      </c>
      <c r="B2077" s="16" t="str">
        <f>VLOOKUP(A2077,Name!$A:$B,2,FALSE)</f>
        <v>依地酸二钠</v>
      </c>
      <c r="C2077" s="16" t="s">
        <v>25</v>
      </c>
      <c r="D2077" s="16" t="s">
        <v>109</v>
      </c>
      <c r="E2077" s="17">
        <v>6381926</v>
      </c>
      <c r="F2077" s="18" t="s">
        <v>848</v>
      </c>
      <c r="G2077" s="18"/>
      <c r="H2077" s="18"/>
      <c r="I2077" s="20">
        <v>7</v>
      </c>
      <c r="J2077" s="18" t="s">
        <v>24</v>
      </c>
      <c r="K2077" s="18"/>
      <c r="L2077" s="10" t="str">
        <f>VLOOKUP(C2077,ROUTE!$A:$C,2,FALSE)</f>
        <v>静脉注射</v>
      </c>
      <c r="M2077" s="10" t="str">
        <f>VLOOKUP(C2077,ROUTE!$A:$C,3,FALSE)</f>
        <v>将药物注入静脉。</v>
      </c>
      <c r="N2077" s="10" t="str">
        <f>VLOOKUP(D2077,'Dosage '!$A:$C,2,FALSE)</f>
        <v>注射液</v>
      </c>
      <c r="O2077" s="10" t="str">
        <f>VLOOKUP(D2077,'Dosage '!$A:$C,3,FALSE)</f>
        <v>药物完全溶解的无菌溶液。</v>
      </c>
    </row>
    <row r="2078" spans="1:15">
      <c r="A2078" s="16" t="s">
        <v>847</v>
      </c>
      <c r="B2078" s="16" t="str">
        <f>VLOOKUP(A2078,Name!$A:$B,2,FALSE)</f>
        <v>依地酸二钠</v>
      </c>
      <c r="C2078" s="16" t="s">
        <v>25</v>
      </c>
      <c r="D2078" s="16" t="s">
        <v>110</v>
      </c>
      <c r="E2078" s="17">
        <v>6381926</v>
      </c>
      <c r="F2078" s="18" t="s">
        <v>848</v>
      </c>
      <c r="G2078" s="18">
        <v>0.03</v>
      </c>
      <c r="H2078" s="18" t="s">
        <v>50</v>
      </c>
      <c r="I2078" s="18"/>
      <c r="J2078" s="18"/>
      <c r="K2078" s="18"/>
      <c r="L2078" s="10" t="str">
        <f>VLOOKUP(C2078,ROUTE!$A:$C,2,FALSE)</f>
        <v>静脉注射</v>
      </c>
      <c r="M2078" s="10" t="str">
        <f>VLOOKUP(C2078,ROUTE!$A:$C,3,FALSE)</f>
        <v>将药物注入静脉。</v>
      </c>
      <c r="N2078" s="10" t="str">
        <f>VLOOKUP(D2078,'Dosage '!$A:$C,2,FALSE)</f>
        <v>液体剂</v>
      </c>
      <c r="O2078" s="10" t="str">
        <f>VLOOKUP(D2078,'Dosage '!$A:$C,3,FALSE)</f>
        <v>各种液体剂型的总称。</v>
      </c>
    </row>
    <row r="2079" spans="1:15">
      <c r="A2079" s="16" t="s">
        <v>847</v>
      </c>
      <c r="B2079" s="16" t="str">
        <f>VLOOKUP(A2079,Name!$A:$B,2,FALSE)</f>
        <v>依地酸二钠</v>
      </c>
      <c r="C2079" s="16" t="s">
        <v>25</v>
      </c>
      <c r="D2079" s="16" t="s">
        <v>29</v>
      </c>
      <c r="E2079" s="17">
        <v>6381926</v>
      </c>
      <c r="F2079" s="18" t="s">
        <v>848</v>
      </c>
      <c r="G2079" s="18">
        <v>0.05</v>
      </c>
      <c r="H2079" s="18" t="s">
        <v>50</v>
      </c>
      <c r="I2079" s="18"/>
      <c r="J2079" s="18"/>
      <c r="K2079" s="18"/>
      <c r="L2079" s="10" t="str">
        <f>VLOOKUP(C2079,ROUTE!$A:$C,2,FALSE)</f>
        <v>静脉注射</v>
      </c>
      <c r="M2079" s="10" t="str">
        <f>VLOOKUP(C2079,ROUTE!$A:$C,3,FALSE)</f>
        <v>将药物注入静脉。</v>
      </c>
      <c r="N2079" s="10" t="str">
        <f>VLOOKUP(D2079,'Dosage '!$A:$C,2,FALSE)</f>
        <v>溶液剂</v>
      </c>
      <c r="O2079" s="10" t="str">
        <f>VLOOKUP(D2079,'Dosage '!$A:$C,3,FALSE)</f>
        <v>药物完全溶解在溶剂中的澄清液体。</v>
      </c>
    </row>
    <row r="2080" spans="1:15">
      <c r="A2080" s="16" t="s">
        <v>847</v>
      </c>
      <c r="B2080" s="16" t="str">
        <f>VLOOKUP(A2080,Name!$A:$B,2,FALSE)</f>
        <v>依地酸二钠</v>
      </c>
      <c r="C2080" s="16" t="s">
        <v>564</v>
      </c>
      <c r="D2080" s="16" t="s">
        <v>39</v>
      </c>
      <c r="E2080" s="17">
        <v>6381926</v>
      </c>
      <c r="F2080" s="18" t="s">
        <v>848</v>
      </c>
      <c r="G2080" s="18">
        <v>0.1</v>
      </c>
      <c r="H2080" s="18" t="s">
        <v>24</v>
      </c>
      <c r="I2080" s="18"/>
      <c r="J2080" s="18"/>
      <c r="K2080" s="18"/>
      <c r="L2080" s="10" t="str">
        <f>VLOOKUP(C2080,ROUTE!$A:$C,2,FALSE)</f>
        <v>离子导入给药</v>
      </c>
      <c r="M2080" s="10" t="str">
        <f>VLOOKUP(C2080,ROUTE!$A:$C,3,FALSE)</f>
        <v>利用微弱电流促进药物离子透过皮肤或其他体表。</v>
      </c>
      <c r="N2080" s="10" t="str">
        <f>VLOOKUP(D2080,'Dosage '!$A:$C,2,FALSE)</f>
        <v>（给药）系统</v>
      </c>
      <c r="O2080" s="10" t="str">
        <f>VLOOKUP(D2080,'Dosage '!$A:$C,3,FALSE)</f>
        <v>通常指透皮贴剂，能控制药物释放速率。</v>
      </c>
    </row>
    <row r="2081" spans="1:15">
      <c r="A2081" s="16" t="s">
        <v>847</v>
      </c>
      <c r="B2081" s="16" t="str">
        <f>VLOOKUP(A2081,Name!$A:$B,2,FALSE)</f>
        <v>依地酸二钠</v>
      </c>
      <c r="C2081" s="16" t="s">
        <v>112</v>
      </c>
      <c r="D2081" s="16" t="s">
        <v>167</v>
      </c>
      <c r="E2081" s="17">
        <v>6381926</v>
      </c>
      <c r="F2081" s="18" t="s">
        <v>848</v>
      </c>
      <c r="G2081" s="18">
        <v>0.1</v>
      </c>
      <c r="H2081" s="18" t="s">
        <v>30</v>
      </c>
      <c r="I2081" s="18"/>
      <c r="J2081" s="18"/>
      <c r="K2081" s="18"/>
      <c r="L2081" s="10" t="str">
        <f>VLOOKUP(C2081,ROUTE!$A:$C,2,FALSE)</f>
        <v>鼻用 / 鼻腔给药</v>
      </c>
      <c r="M2081" s="10" t="str">
        <f>VLOOKUP(C2081,ROUTE!$A:$C,3,FALSE)</f>
        <v>药物通过鼻腔给药（如鼻喷雾剂）。</v>
      </c>
      <c r="N2081" s="10" t="str">
        <f>VLOOKUP(D2081,'Dosage '!$A:$C,2,FALSE)</f>
        <v>滴剂</v>
      </c>
      <c r="O2081" s="10" t="str">
        <f>VLOOKUP(D2081,'Dosage '!$A:$C,3,FALSE)</f>
        <v>以滴形式给药的液体制剂。</v>
      </c>
    </row>
    <row r="2082" spans="1:15">
      <c r="A2082" s="16" t="s">
        <v>847</v>
      </c>
      <c r="B2082" s="16" t="str">
        <f>VLOOKUP(A2082,Name!$A:$B,2,FALSE)</f>
        <v>依地酸二钠</v>
      </c>
      <c r="C2082" s="16" t="s">
        <v>112</v>
      </c>
      <c r="D2082" s="16" t="s">
        <v>110</v>
      </c>
      <c r="E2082" s="17">
        <v>6381926</v>
      </c>
      <c r="F2082" s="18" t="s">
        <v>848</v>
      </c>
      <c r="G2082" s="18">
        <v>2</v>
      </c>
      <c r="H2082" s="18" t="s">
        <v>30</v>
      </c>
      <c r="I2082" s="18"/>
      <c r="J2082" s="18"/>
      <c r="K2082" s="18"/>
      <c r="L2082" s="10" t="str">
        <f>VLOOKUP(C2082,ROUTE!$A:$C,2,FALSE)</f>
        <v>鼻用 / 鼻腔给药</v>
      </c>
      <c r="M2082" s="10" t="str">
        <f>VLOOKUP(C2082,ROUTE!$A:$C,3,FALSE)</f>
        <v>药物通过鼻腔给药（如鼻喷雾剂）。</v>
      </c>
      <c r="N2082" s="10" t="str">
        <f>VLOOKUP(D2082,'Dosage '!$A:$C,2,FALSE)</f>
        <v>液体剂</v>
      </c>
      <c r="O2082" s="10" t="str">
        <f>VLOOKUP(D2082,'Dosage '!$A:$C,3,FALSE)</f>
        <v>各种液体剂型的总称。</v>
      </c>
    </row>
    <row r="2083" spans="1:15">
      <c r="A2083" s="16" t="s">
        <v>847</v>
      </c>
      <c r="B2083" s="16" t="str">
        <f>VLOOKUP(A2083,Name!$A:$B,2,FALSE)</f>
        <v>依地酸二钠</v>
      </c>
      <c r="C2083" s="16" t="s">
        <v>112</v>
      </c>
      <c r="D2083" s="16" t="s">
        <v>29</v>
      </c>
      <c r="E2083" s="17">
        <v>6381926</v>
      </c>
      <c r="F2083" s="18" t="s">
        <v>848</v>
      </c>
      <c r="G2083" s="18">
        <v>100</v>
      </c>
      <c r="H2083" s="18" t="s">
        <v>314</v>
      </c>
      <c r="I2083" s="18"/>
      <c r="J2083" s="18"/>
      <c r="K2083" s="18"/>
      <c r="L2083" s="10" t="str">
        <f>VLOOKUP(C2083,ROUTE!$A:$C,2,FALSE)</f>
        <v>鼻用 / 鼻腔给药</v>
      </c>
      <c r="M2083" s="10" t="str">
        <f>VLOOKUP(C2083,ROUTE!$A:$C,3,FALSE)</f>
        <v>药物通过鼻腔给药（如鼻喷雾剂）。</v>
      </c>
      <c r="N2083" s="10" t="str">
        <f>VLOOKUP(D2083,'Dosage '!$A:$C,2,FALSE)</f>
        <v>溶液剂</v>
      </c>
      <c r="O2083" s="10" t="str">
        <f>VLOOKUP(D2083,'Dosage '!$A:$C,3,FALSE)</f>
        <v>药物完全溶解在溶剂中的澄清液体。</v>
      </c>
    </row>
    <row r="2084" spans="1:15">
      <c r="A2084" s="16" t="s">
        <v>847</v>
      </c>
      <c r="B2084" s="16" t="str">
        <f>VLOOKUP(A2084,Name!$A:$B,2,FALSE)</f>
        <v>依地酸二钠</v>
      </c>
      <c r="C2084" s="16" t="s">
        <v>112</v>
      </c>
      <c r="D2084" s="16" t="s">
        <v>168</v>
      </c>
      <c r="E2084" s="17">
        <v>6381926</v>
      </c>
      <c r="F2084" s="18" t="s">
        <v>848</v>
      </c>
      <c r="G2084" s="18"/>
      <c r="H2084" s="18"/>
      <c r="I2084" s="18">
        <v>1</v>
      </c>
      <c r="J2084" s="18" t="s">
        <v>24</v>
      </c>
      <c r="K2084" s="18"/>
      <c r="L2084" s="10" t="str">
        <f>VLOOKUP(C2084,ROUTE!$A:$C,2,FALSE)</f>
        <v>鼻用 / 鼻腔给药</v>
      </c>
      <c r="M2084" s="10" t="str">
        <f>VLOOKUP(C2084,ROUTE!$A:$C,3,FALSE)</f>
        <v>药物通过鼻腔给药（如鼻喷雾剂）。</v>
      </c>
      <c r="N2084" s="10" t="str">
        <f>VLOOKUP(D2084,'Dosage '!$A:$C,2,FALSE)</f>
        <v>喷雾剂</v>
      </c>
      <c r="O2084" s="10" t="str">
        <f>VLOOKUP(D2084,'Dosage '!$A:$C,3,FALSE)</f>
        <v>通过机械泵喷出液体的制剂。</v>
      </c>
    </row>
    <row r="2085" spans="1:15">
      <c r="A2085" s="16" t="s">
        <v>847</v>
      </c>
      <c r="B2085" s="16" t="str">
        <f>VLOOKUP(A2085,Name!$A:$B,2,FALSE)</f>
        <v>依地酸二钠</v>
      </c>
      <c r="C2085" s="16" t="s">
        <v>112</v>
      </c>
      <c r="D2085" s="16" t="s">
        <v>113</v>
      </c>
      <c r="E2085" s="17">
        <v>6381926</v>
      </c>
      <c r="F2085" s="18" t="s">
        <v>848</v>
      </c>
      <c r="G2085" s="18"/>
      <c r="H2085" s="18"/>
      <c r="I2085" s="20">
        <v>4</v>
      </c>
      <c r="J2085" s="18" t="s">
        <v>24</v>
      </c>
      <c r="K2085" s="18"/>
      <c r="L2085" s="10" t="str">
        <f>VLOOKUP(C2085,ROUTE!$A:$C,2,FALSE)</f>
        <v>鼻用 / 鼻腔给药</v>
      </c>
      <c r="M2085" s="10" t="str">
        <f>VLOOKUP(C2085,ROUTE!$A:$C,3,FALSE)</f>
        <v>药物通过鼻腔给药（如鼻喷雾剂）。</v>
      </c>
      <c r="N2085" s="10" t="str">
        <f>VLOOKUP(D2085,'Dosage '!$A:$C,2,FALSE)</f>
        <v>定量喷雾剂</v>
      </c>
      <c r="O2085" s="10" t="str">
        <f>VLOOKUP(D2085,'Dosage '!$A:$C,3,FALSE)</f>
        <v>每次按压能喷出固定剂量的喷雾剂。</v>
      </c>
    </row>
    <row r="2086" spans="1:15">
      <c r="A2086" s="16" t="s">
        <v>847</v>
      </c>
      <c r="B2086" s="16" t="str">
        <f>VLOOKUP(A2086,Name!$A:$B,2,FALSE)</f>
        <v>依地酸二钠</v>
      </c>
      <c r="C2086" s="16" t="s">
        <v>114</v>
      </c>
      <c r="D2086" s="16" t="s">
        <v>167</v>
      </c>
      <c r="E2086" s="17">
        <v>6381926</v>
      </c>
      <c r="F2086" s="18" t="s">
        <v>848</v>
      </c>
      <c r="G2086" s="18">
        <v>0.05</v>
      </c>
      <c r="H2086" s="18" t="s">
        <v>50</v>
      </c>
      <c r="I2086" s="18"/>
      <c r="J2086" s="18"/>
      <c r="K2086" s="18"/>
      <c r="L2086" s="10" t="str">
        <f>VLOOKUP(C2086,ROUTE!$A:$C,2,FALSE)</f>
        <v>眼用 / 眼部给药</v>
      </c>
      <c r="M2086" s="10" t="str">
        <f>VLOOKUP(C2086,ROUTE!$A:$C,3,FALSE)</f>
        <v>药物用于眼睛表面（如眼药水、眼膏）。</v>
      </c>
      <c r="N2086" s="10" t="str">
        <f>VLOOKUP(D2086,'Dosage '!$A:$C,2,FALSE)</f>
        <v>滴剂</v>
      </c>
      <c r="O2086" s="10" t="str">
        <f>VLOOKUP(D2086,'Dosage '!$A:$C,3,FALSE)</f>
        <v>以滴形式给药的液体制剂。</v>
      </c>
    </row>
    <row r="2087" spans="1:15">
      <c r="A2087" s="16" t="s">
        <v>847</v>
      </c>
      <c r="B2087" s="16" t="str">
        <f>VLOOKUP(A2087,Name!$A:$B,2,FALSE)</f>
        <v>依地酸二钠</v>
      </c>
      <c r="C2087" s="16" t="s">
        <v>114</v>
      </c>
      <c r="D2087" s="16" t="s">
        <v>233</v>
      </c>
      <c r="E2087" s="17">
        <v>6381926</v>
      </c>
      <c r="F2087" s="18" t="s">
        <v>848</v>
      </c>
      <c r="G2087" s="18">
        <v>0.3</v>
      </c>
      <c r="H2087" s="18" t="s">
        <v>50</v>
      </c>
      <c r="I2087" s="18"/>
      <c r="J2087" s="18"/>
      <c r="K2087" s="18"/>
      <c r="L2087" s="10" t="str">
        <f>VLOOKUP(C2087,ROUTE!$A:$C,2,FALSE)</f>
        <v>眼用 / 眼部给药</v>
      </c>
      <c r="M2087" s="10" t="str">
        <f>VLOOKUP(C2087,ROUTE!$A:$C,3,FALSE)</f>
        <v>药物用于眼睛表面（如眼药水、眼膏）。</v>
      </c>
      <c r="N2087" s="10" t="str">
        <f>VLOOKUP(D2087,'Dosage '!$A:$C,2,FALSE)</f>
        <v>乳剂</v>
      </c>
      <c r="O2087" s="10" t="str">
        <f>VLOOKUP(D2087,'Dosage '!$A:$C,3,FALSE)</f>
        <v>两种不互溶液体形成的稳定混合物。</v>
      </c>
    </row>
    <row r="2088" spans="1:15">
      <c r="A2088" s="16" t="s">
        <v>847</v>
      </c>
      <c r="B2088" s="16" t="str">
        <f>VLOOKUP(A2088,Name!$A:$B,2,FALSE)</f>
        <v>依地酸二钠</v>
      </c>
      <c r="C2088" s="16" t="s">
        <v>114</v>
      </c>
      <c r="D2088" s="16" t="s">
        <v>160</v>
      </c>
      <c r="E2088" s="17">
        <v>6381926</v>
      </c>
      <c r="F2088" s="18" t="s">
        <v>848</v>
      </c>
      <c r="G2088" s="18"/>
      <c r="H2088" s="18"/>
      <c r="I2088" s="20">
        <v>396</v>
      </c>
      <c r="J2088" s="18" t="s">
        <v>24</v>
      </c>
      <c r="K2088" s="18"/>
      <c r="L2088" s="10" t="str">
        <f>VLOOKUP(C2088,ROUTE!$A:$C,2,FALSE)</f>
        <v>眼用 / 眼部给药</v>
      </c>
      <c r="M2088" s="10" t="str">
        <f>VLOOKUP(C2088,ROUTE!$A:$C,3,FALSE)</f>
        <v>药物用于眼睛表面（如眼药水、眼膏）。</v>
      </c>
      <c r="N2088" s="10" t="str">
        <f>VLOOKUP(D2088,'Dosage '!$A:$C,2,FALSE)</f>
        <v>凝胶剂</v>
      </c>
      <c r="O2088" s="10" t="str">
        <f>VLOOKUP(D2088,'Dosage '!$A:$C,3,FALSE)</f>
        <v>药物分散在半固态胶状基质中的制剂。</v>
      </c>
    </row>
    <row r="2089" spans="1:15">
      <c r="A2089" s="16" t="s">
        <v>847</v>
      </c>
      <c r="B2089" s="16" t="str">
        <f>VLOOKUP(A2089,Name!$A:$B,2,FALSE)</f>
        <v>依地酸二钠</v>
      </c>
      <c r="C2089" s="16" t="s">
        <v>114</v>
      </c>
      <c r="D2089" s="16" t="s">
        <v>29</v>
      </c>
      <c r="E2089" s="17">
        <v>6381926</v>
      </c>
      <c r="F2089" s="18" t="s">
        <v>848</v>
      </c>
      <c r="G2089" s="18"/>
      <c r="H2089" s="18"/>
      <c r="I2089" s="20">
        <v>4</v>
      </c>
      <c r="J2089" s="18" t="s">
        <v>24</v>
      </c>
      <c r="K2089" s="18"/>
      <c r="L2089" s="10" t="str">
        <f>VLOOKUP(C2089,ROUTE!$A:$C,2,FALSE)</f>
        <v>眼用 / 眼部给药</v>
      </c>
      <c r="M2089" s="10" t="str">
        <f>VLOOKUP(C2089,ROUTE!$A:$C,3,FALSE)</f>
        <v>药物用于眼睛表面（如眼药水、眼膏）。</v>
      </c>
      <c r="N2089" s="10" t="str">
        <f>VLOOKUP(D2089,'Dosage '!$A:$C,2,FALSE)</f>
        <v>溶液剂</v>
      </c>
      <c r="O2089" s="10" t="str">
        <f>VLOOKUP(D2089,'Dosage '!$A:$C,3,FALSE)</f>
        <v>药物完全溶解在溶剂中的澄清液体。</v>
      </c>
    </row>
    <row r="2090" spans="1:15">
      <c r="A2090" s="16" t="s">
        <v>847</v>
      </c>
      <c r="B2090" s="16" t="str">
        <f>VLOOKUP(A2090,Name!$A:$B,2,FALSE)</f>
        <v>依地酸二钠</v>
      </c>
      <c r="C2090" s="16" t="s">
        <v>114</v>
      </c>
      <c r="D2090" s="16" t="s">
        <v>115</v>
      </c>
      <c r="E2090" s="17">
        <v>6381926</v>
      </c>
      <c r="F2090" s="18" t="s">
        <v>848</v>
      </c>
      <c r="G2090" s="18">
        <v>0.13</v>
      </c>
      <c r="H2090" s="18" t="s">
        <v>50</v>
      </c>
      <c r="I2090" s="18"/>
      <c r="J2090" s="18"/>
      <c r="K2090" s="18" t="s">
        <v>32</v>
      </c>
      <c r="L2090" s="10" t="str">
        <f>VLOOKUP(C2090,ROUTE!$A:$C,2,FALSE)</f>
        <v>眼用 / 眼部给药</v>
      </c>
      <c r="M2090" s="10" t="str">
        <f>VLOOKUP(C2090,ROUTE!$A:$C,3,FALSE)</f>
        <v>药物用于眼睛表面（如眼药水、眼膏）。</v>
      </c>
      <c r="N2090" s="10" t="str">
        <f>VLOOKUP(D2090,'Dosage '!$A:$C,2,FALSE)</f>
        <v>溶液/滴剂</v>
      </c>
      <c r="O2090" s="10" t="str">
        <f>VLOOKUP(D2090,'Dosage '!$A:$C,3,FALSE)</f>
        <v>以滴形式给药的溶液。</v>
      </c>
    </row>
    <row r="2091" spans="1:15">
      <c r="A2091" s="16" t="s">
        <v>847</v>
      </c>
      <c r="B2091" s="16" t="str">
        <f>VLOOKUP(A2091,Name!$A:$B,2,FALSE)</f>
        <v>依地酸二钠</v>
      </c>
      <c r="C2091" s="16" t="s">
        <v>114</v>
      </c>
      <c r="D2091" s="16" t="s">
        <v>52</v>
      </c>
      <c r="E2091" s="17">
        <v>6381926</v>
      </c>
      <c r="F2091" s="18" t="s">
        <v>848</v>
      </c>
      <c r="G2091" s="18">
        <v>0.06</v>
      </c>
      <c r="H2091" s="18" t="s">
        <v>50</v>
      </c>
      <c r="I2091" s="18"/>
      <c r="J2091" s="18"/>
      <c r="K2091" s="18"/>
      <c r="L2091" s="10" t="str">
        <f>VLOOKUP(C2091,ROUTE!$A:$C,2,FALSE)</f>
        <v>眼用 / 眼部给药</v>
      </c>
      <c r="M2091" s="10" t="str">
        <f>VLOOKUP(C2091,ROUTE!$A:$C,3,FALSE)</f>
        <v>药物用于眼睛表面（如眼药水、眼膏）。</v>
      </c>
      <c r="N2091" s="10" t="str">
        <f>VLOOKUP(D2091,'Dosage '!$A:$C,2,FALSE)</f>
        <v>混悬剂</v>
      </c>
      <c r="O2091" s="10" t="str">
        <f>VLOOKUP(D2091,'Dosage '!$A:$C,3,FALSE)</f>
        <v>药物微粒均匀分散在液体介质中的制剂。</v>
      </c>
    </row>
    <row r="2092" spans="1:15">
      <c r="A2092" s="16" t="s">
        <v>847</v>
      </c>
      <c r="B2092" s="16" t="str">
        <f>VLOOKUP(A2092,Name!$A:$B,2,FALSE)</f>
        <v>依地酸二钠</v>
      </c>
      <c r="C2092" s="16" t="s">
        <v>114</v>
      </c>
      <c r="D2092" s="16" t="s">
        <v>100</v>
      </c>
      <c r="E2092" s="17">
        <v>6381926</v>
      </c>
      <c r="F2092" s="18" t="s">
        <v>848</v>
      </c>
      <c r="G2092" s="18"/>
      <c r="H2092" s="18"/>
      <c r="I2092" s="18">
        <v>1</v>
      </c>
      <c r="J2092" s="18" t="s">
        <v>24</v>
      </c>
      <c r="K2092" s="18"/>
      <c r="L2092" s="10" t="str">
        <f>VLOOKUP(C2092,ROUTE!$A:$C,2,FALSE)</f>
        <v>眼用 / 眼部给药</v>
      </c>
      <c r="M2092" s="10" t="str">
        <f>VLOOKUP(C2092,ROUTE!$A:$C,3,FALSE)</f>
        <v>药物用于眼睛表面（如眼药水、眼膏）。</v>
      </c>
      <c r="N2092" s="10" t="str">
        <f>VLOOKUP(D2092,'Dosage '!$A:$C,2,FALSE)</f>
        <v>混悬液/滴剂</v>
      </c>
      <c r="O2092" s="10" t="str">
        <f>VLOOKUP(D2092,'Dosage '!$A:$C,3,FALSE)</f>
        <v>以滴形式给药的混悬液。</v>
      </c>
    </row>
    <row r="2093" spans="1:15">
      <c r="A2093" s="16" t="s">
        <v>847</v>
      </c>
      <c r="B2093" s="16" t="str">
        <f>VLOOKUP(A2093,Name!$A:$B,2,FALSE)</f>
        <v>依地酸二钠</v>
      </c>
      <c r="C2093" s="16" t="s">
        <v>27</v>
      </c>
      <c r="D2093" s="16" t="s">
        <v>28</v>
      </c>
      <c r="E2093" s="17">
        <v>6381926</v>
      </c>
      <c r="F2093" s="18" t="s">
        <v>848</v>
      </c>
      <c r="G2093" s="18"/>
      <c r="H2093" s="18"/>
      <c r="I2093" s="20">
        <v>5</v>
      </c>
      <c r="J2093" s="18" t="s">
        <v>24</v>
      </c>
      <c r="K2093" s="18"/>
      <c r="L2093" s="10" t="str">
        <f>VLOOKUP(C2093,ROUTE!$A:$C,2,FALSE)</f>
        <v>口服</v>
      </c>
      <c r="M2093" s="10" t="str">
        <f>VLOOKUP(C2093,ROUTE!$A:$C,3,FALSE)</f>
        <v>通过口腔吞咽给药。</v>
      </c>
      <c r="N2093" s="10" t="str">
        <f>VLOOKUP(D2093,'Dosage '!$A:$C,2,FALSE)</f>
        <v>胶囊剂</v>
      </c>
      <c r="O2093" s="10" t="str">
        <f>VLOOKUP(D2093,'Dosage '!$A:$C,3,FALSE)</f>
        <v>药物装在可溶性外壳中的制剂。</v>
      </c>
    </row>
    <row r="2094" spans="1:15">
      <c r="A2094" s="16" t="s">
        <v>847</v>
      </c>
      <c r="B2094" s="16" t="str">
        <f>VLOOKUP(A2094,Name!$A:$B,2,FALSE)</f>
        <v>依地酸二钠</v>
      </c>
      <c r="C2094" s="16" t="s">
        <v>27</v>
      </c>
      <c r="D2094" s="16" t="s">
        <v>157</v>
      </c>
      <c r="E2094" s="17">
        <v>6381926</v>
      </c>
      <c r="F2094" s="18" t="s">
        <v>848</v>
      </c>
      <c r="G2094" s="18"/>
      <c r="H2094" s="18"/>
      <c r="I2094" s="20">
        <v>20</v>
      </c>
      <c r="J2094" s="18" t="s">
        <v>24</v>
      </c>
      <c r="K2094" s="18"/>
      <c r="L2094" s="10" t="str">
        <f>VLOOKUP(C2094,ROUTE!$A:$C,2,FALSE)</f>
        <v>口服</v>
      </c>
      <c r="M2094" s="10" t="str">
        <f>VLOOKUP(C2094,ROUTE!$A:$C,3,FALSE)</f>
        <v>通过口腔吞咽给药。</v>
      </c>
      <c r="N2094" s="10" t="str">
        <f>VLOOKUP(D2094,'Dosage '!$A:$C,2,FALSE)</f>
        <v>浓缩液</v>
      </c>
      <c r="O2094" s="10" t="str">
        <f>VLOOKUP(D2094,'Dosage '!$A:$C,3,FALSE)</f>
        <v>使用前需要稀释的高浓度溶液。</v>
      </c>
    </row>
    <row r="2095" spans="1:15">
      <c r="A2095" s="16" t="s">
        <v>847</v>
      </c>
      <c r="B2095" s="16" t="str">
        <f>VLOOKUP(A2095,Name!$A:$B,2,FALSE)</f>
        <v>依地酸二钠</v>
      </c>
      <c r="C2095" s="16" t="s">
        <v>27</v>
      </c>
      <c r="D2095" s="16" t="s">
        <v>117</v>
      </c>
      <c r="E2095" s="17">
        <v>6381926</v>
      </c>
      <c r="F2095" s="18" t="s">
        <v>848</v>
      </c>
      <c r="G2095" s="18">
        <v>1.3</v>
      </c>
      <c r="H2095" s="18" t="s">
        <v>93</v>
      </c>
      <c r="I2095" s="18"/>
      <c r="J2095" s="18"/>
      <c r="K2095" s="18"/>
      <c r="L2095" s="10" t="str">
        <f>VLOOKUP(C2095,ROUTE!$A:$C,2,FALSE)</f>
        <v>口服</v>
      </c>
      <c r="M2095" s="10" t="str">
        <f>VLOOKUP(C2095,ROUTE!$A:$C,3,FALSE)</f>
        <v>通过口腔吞咽给药。</v>
      </c>
      <c r="N2095" s="10" t="str">
        <f>VLOOKUP(D2095,'Dosage '!$A:$C,2,FALSE)</f>
        <v>酏剂</v>
      </c>
      <c r="O2095" s="10" t="str">
        <f>VLOOKUP(D2095,'Dosage '!$A:$C,3,FALSE)</f>
        <v>含有乙醇和甜味剂的澄清口服液体。</v>
      </c>
    </row>
    <row r="2096" spans="1:15">
      <c r="A2096" s="16" t="s">
        <v>847</v>
      </c>
      <c r="B2096" s="16" t="str">
        <f>VLOOKUP(A2096,Name!$A:$B,2,FALSE)</f>
        <v>依地酸二钠</v>
      </c>
      <c r="C2096" s="16" t="s">
        <v>27</v>
      </c>
      <c r="D2096" s="16" t="s">
        <v>110</v>
      </c>
      <c r="E2096" s="17">
        <v>6381926</v>
      </c>
      <c r="F2096" s="18" t="s">
        <v>848</v>
      </c>
      <c r="G2096" s="18">
        <v>0.5</v>
      </c>
      <c r="H2096" s="18" t="s">
        <v>30</v>
      </c>
      <c r="I2096" s="18"/>
      <c r="J2096" s="18"/>
      <c r="K2096" s="18"/>
      <c r="L2096" s="10" t="str">
        <f>VLOOKUP(C2096,ROUTE!$A:$C,2,FALSE)</f>
        <v>口服</v>
      </c>
      <c r="M2096" s="10" t="str">
        <f>VLOOKUP(C2096,ROUTE!$A:$C,3,FALSE)</f>
        <v>通过口腔吞咽给药。</v>
      </c>
      <c r="N2096" s="10" t="str">
        <f>VLOOKUP(D2096,'Dosage '!$A:$C,2,FALSE)</f>
        <v>液体剂</v>
      </c>
      <c r="O2096" s="10" t="str">
        <f>VLOOKUP(D2096,'Dosage '!$A:$C,3,FALSE)</f>
        <v>各种液体剂型的总称。</v>
      </c>
    </row>
    <row r="2097" spans="1:15">
      <c r="A2097" s="16" t="s">
        <v>847</v>
      </c>
      <c r="B2097" s="16" t="str">
        <f>VLOOKUP(A2097,Name!$A:$B,2,FALSE)</f>
        <v>依地酸二钠</v>
      </c>
      <c r="C2097" s="16" t="s">
        <v>27</v>
      </c>
      <c r="D2097" s="16" t="s">
        <v>51</v>
      </c>
      <c r="E2097" s="17">
        <v>6381926</v>
      </c>
      <c r="F2097" s="18" t="s">
        <v>848</v>
      </c>
      <c r="G2097" s="18">
        <v>3</v>
      </c>
      <c r="H2097" s="18" t="s">
        <v>93</v>
      </c>
      <c r="I2097" s="20"/>
      <c r="J2097" s="18"/>
      <c r="K2097" s="18"/>
      <c r="L2097" s="10" t="str">
        <f>VLOOKUP(C2097,ROUTE!$A:$C,2,FALSE)</f>
        <v>口服</v>
      </c>
      <c r="M2097" s="10" t="str">
        <f>VLOOKUP(C2097,ROUTE!$A:$C,3,FALSE)</f>
        <v>通过口腔吞咽给药。</v>
      </c>
      <c r="N2097" s="10" t="str">
        <f>VLOOKUP(D2097,'Dosage '!$A:$C,2,FALSE)</f>
        <v>干混悬剂</v>
      </c>
      <c r="O2097" s="10" t="str">
        <f>VLOOKUP(D2097,'Dosage '!$A:$C,3,FALSE)</f>
        <v>服用前需分散形成混悬液的粉末。</v>
      </c>
    </row>
    <row r="2098" spans="1:15">
      <c r="A2098" s="16" t="s">
        <v>847</v>
      </c>
      <c r="B2098" s="16" t="str">
        <f>VLOOKUP(A2098,Name!$A:$B,2,FALSE)</f>
        <v>依地酸二钠</v>
      </c>
      <c r="C2098" s="16" t="s">
        <v>27</v>
      </c>
      <c r="D2098" s="16" t="s">
        <v>29</v>
      </c>
      <c r="E2098" s="17">
        <v>6381926</v>
      </c>
      <c r="F2098" s="18" t="s">
        <v>848</v>
      </c>
      <c r="G2098" s="18"/>
      <c r="H2098" s="18"/>
      <c r="I2098" s="20">
        <v>432</v>
      </c>
      <c r="J2098" s="18" t="s">
        <v>24</v>
      </c>
      <c r="K2098" s="18"/>
      <c r="L2098" s="10" t="str">
        <f>VLOOKUP(C2098,ROUTE!$A:$C,2,FALSE)</f>
        <v>口服</v>
      </c>
      <c r="M2098" s="10" t="str">
        <f>VLOOKUP(C2098,ROUTE!$A:$C,3,FALSE)</f>
        <v>通过口腔吞咽给药。</v>
      </c>
      <c r="N2098" s="10" t="str">
        <f>VLOOKUP(D2098,'Dosage '!$A:$C,2,FALSE)</f>
        <v>溶液剂</v>
      </c>
      <c r="O2098" s="10" t="str">
        <f>VLOOKUP(D2098,'Dosage '!$A:$C,3,FALSE)</f>
        <v>药物完全溶解在溶剂中的澄清液体。</v>
      </c>
    </row>
    <row r="2099" spans="1:15">
      <c r="A2099" s="16" t="s">
        <v>847</v>
      </c>
      <c r="B2099" s="16" t="str">
        <f>VLOOKUP(A2099,Name!$A:$B,2,FALSE)</f>
        <v>依地酸二钠</v>
      </c>
      <c r="C2099" s="16" t="s">
        <v>27</v>
      </c>
      <c r="D2099" s="16" t="s">
        <v>52</v>
      </c>
      <c r="E2099" s="17">
        <v>6381926</v>
      </c>
      <c r="F2099" s="18" t="s">
        <v>848</v>
      </c>
      <c r="G2099" s="18"/>
      <c r="H2099" s="18"/>
      <c r="I2099" s="20">
        <v>18</v>
      </c>
      <c r="J2099" s="18" t="s">
        <v>24</v>
      </c>
      <c r="K2099" s="18"/>
      <c r="L2099" s="10" t="str">
        <f>VLOOKUP(C2099,ROUTE!$A:$C,2,FALSE)</f>
        <v>口服</v>
      </c>
      <c r="M2099" s="10" t="str">
        <f>VLOOKUP(C2099,ROUTE!$A:$C,3,FALSE)</f>
        <v>通过口腔吞咽给药。</v>
      </c>
      <c r="N2099" s="10" t="str">
        <f>VLOOKUP(D2099,'Dosage '!$A:$C,2,FALSE)</f>
        <v>混悬剂</v>
      </c>
      <c r="O2099" s="10" t="str">
        <f>VLOOKUP(D2099,'Dosage '!$A:$C,3,FALSE)</f>
        <v>药物微粒均匀分散在液体介质中的制剂。</v>
      </c>
    </row>
    <row r="2100" spans="1:15">
      <c r="A2100" s="16" t="s">
        <v>847</v>
      </c>
      <c r="B2100" s="16" t="str">
        <f>VLOOKUP(A2100,Name!$A:$B,2,FALSE)</f>
        <v>依地酸二钠</v>
      </c>
      <c r="C2100" s="16" t="s">
        <v>27</v>
      </c>
      <c r="D2100" s="16" t="s">
        <v>250</v>
      </c>
      <c r="E2100" s="17">
        <v>6381926</v>
      </c>
      <c r="F2100" s="18" t="s">
        <v>848</v>
      </c>
      <c r="G2100" s="18"/>
      <c r="H2100" s="18"/>
      <c r="I2100" s="20">
        <v>40</v>
      </c>
      <c r="J2100" s="18" t="s">
        <v>24</v>
      </c>
      <c r="K2100" s="18"/>
      <c r="L2100" s="10" t="str">
        <f>VLOOKUP(C2100,ROUTE!$A:$C,2,FALSE)</f>
        <v>口服</v>
      </c>
      <c r="M2100" s="10" t="str">
        <f>VLOOKUP(C2100,ROUTE!$A:$C,3,FALSE)</f>
        <v>通过口腔吞咽给药。</v>
      </c>
      <c r="N2100" s="10" t="str">
        <f>VLOOKUP(D2100,'Dosage '!$A:$C,2,FALSE)</f>
        <v>缓释混悬剂</v>
      </c>
      <c r="O2100" s="10" t="str">
        <f>VLOOKUP(D2100,'Dosage '!$A:$C,3,FALSE)</f>
        <v>药物在混悬液中缓慢释放。</v>
      </c>
    </row>
    <row r="2101" spans="1:15">
      <c r="A2101" s="16" t="s">
        <v>847</v>
      </c>
      <c r="B2101" s="16" t="str">
        <f>VLOOKUP(A2101,Name!$A:$B,2,FALSE)</f>
        <v>依地酸二钠</v>
      </c>
      <c r="C2101" s="16" t="s">
        <v>27</v>
      </c>
      <c r="D2101" s="16" t="s">
        <v>100</v>
      </c>
      <c r="E2101" s="17">
        <v>6381926</v>
      </c>
      <c r="F2101" s="18" t="s">
        <v>848</v>
      </c>
      <c r="G2101" s="18"/>
      <c r="H2101" s="18"/>
      <c r="I2101" s="20">
        <v>4</v>
      </c>
      <c r="J2101" s="18" t="s">
        <v>24</v>
      </c>
      <c r="K2101" s="18"/>
      <c r="L2101" s="10" t="str">
        <f>VLOOKUP(C2101,ROUTE!$A:$C,2,FALSE)</f>
        <v>口服</v>
      </c>
      <c r="M2101" s="10" t="str">
        <f>VLOOKUP(C2101,ROUTE!$A:$C,3,FALSE)</f>
        <v>通过口腔吞咽给药。</v>
      </c>
      <c r="N2101" s="10" t="str">
        <f>VLOOKUP(D2101,'Dosage '!$A:$C,2,FALSE)</f>
        <v>混悬液/滴剂</v>
      </c>
      <c r="O2101" s="10" t="str">
        <f>VLOOKUP(D2101,'Dosage '!$A:$C,3,FALSE)</f>
        <v>以滴形式给药的混悬液。</v>
      </c>
    </row>
    <row r="2102" spans="1:15">
      <c r="A2102" s="16" t="s">
        <v>847</v>
      </c>
      <c r="B2102" s="16" t="str">
        <f>VLOOKUP(A2102,Name!$A:$B,2,FALSE)</f>
        <v>依地酸二钠</v>
      </c>
      <c r="C2102" s="16" t="s">
        <v>27</v>
      </c>
      <c r="D2102" s="16" t="s">
        <v>83</v>
      </c>
      <c r="E2102" s="17">
        <v>6381926</v>
      </c>
      <c r="F2102" s="18" t="s">
        <v>848</v>
      </c>
      <c r="G2102" s="18"/>
      <c r="H2102" s="18"/>
      <c r="I2102" s="20">
        <v>40</v>
      </c>
      <c r="J2102" s="18" t="s">
        <v>24</v>
      </c>
      <c r="K2102" s="18"/>
      <c r="L2102" s="10" t="str">
        <f>VLOOKUP(C2102,ROUTE!$A:$C,2,FALSE)</f>
        <v>口服</v>
      </c>
      <c r="M2102" s="10" t="str">
        <f>VLOOKUP(C2102,ROUTE!$A:$C,3,FALSE)</f>
        <v>通过口腔吞咽给药。</v>
      </c>
      <c r="N2102" s="10" t="str">
        <f>VLOOKUP(D2102,'Dosage '!$A:$C,2,FALSE)</f>
        <v>糖浆剂</v>
      </c>
      <c r="O2102" s="10" t="str">
        <f>VLOOKUP(D2102,'Dosage '!$A:$C,3,FALSE)</f>
        <v>含有高浓度蔗糖的浓水溶液。</v>
      </c>
    </row>
    <row r="2103" spans="1:15">
      <c r="A2103" s="16" t="s">
        <v>847</v>
      </c>
      <c r="B2103" s="16" t="str">
        <f>VLOOKUP(A2103,Name!$A:$B,2,FALSE)</f>
        <v>依地酸二钠</v>
      </c>
      <c r="C2103" s="16" t="s">
        <v>27</v>
      </c>
      <c r="D2103" s="16" t="s">
        <v>31</v>
      </c>
      <c r="E2103" s="17">
        <v>6381926</v>
      </c>
      <c r="F2103" s="18" t="s">
        <v>848</v>
      </c>
      <c r="G2103" s="18"/>
      <c r="H2103" s="18"/>
      <c r="I2103" s="20">
        <v>100</v>
      </c>
      <c r="J2103" s="18" t="s">
        <v>24</v>
      </c>
      <c r="K2103" s="18"/>
      <c r="L2103" s="10" t="str">
        <f>VLOOKUP(C2103,ROUTE!$A:$C,2,FALSE)</f>
        <v>口服</v>
      </c>
      <c r="M2103" s="10" t="str">
        <f>VLOOKUP(C2103,ROUTE!$A:$C,3,FALSE)</f>
        <v>通过口腔吞咽给药。</v>
      </c>
      <c r="N2103" s="10" t="str">
        <f>VLOOKUP(D2103,'Dosage '!$A:$C,2,FALSE)</f>
        <v>片剂</v>
      </c>
      <c r="O2103" s="10" t="str">
        <f>VLOOKUP(D2103,'Dosage '!$A:$C,3,FALSE)</f>
        <v>由药物和辅料压制而成的固体制剂。</v>
      </c>
    </row>
    <row r="2104" spans="1:15">
      <c r="A2104" s="16" t="s">
        <v>847</v>
      </c>
      <c r="B2104" s="16" t="str">
        <f>VLOOKUP(A2104,Name!$A:$B,2,FALSE)</f>
        <v>依地酸二钠</v>
      </c>
      <c r="C2104" s="16" t="s">
        <v>27</v>
      </c>
      <c r="D2104" s="16" t="s">
        <v>33</v>
      </c>
      <c r="E2104" s="17">
        <v>6381926</v>
      </c>
      <c r="F2104" s="18" t="s">
        <v>848</v>
      </c>
      <c r="G2104" s="18"/>
      <c r="H2104" s="18"/>
      <c r="I2104" s="20">
        <v>1</v>
      </c>
      <c r="J2104" s="18" t="s">
        <v>24</v>
      </c>
      <c r="K2104" s="18"/>
      <c r="L2104" s="10" t="str">
        <f>VLOOKUP(C2104,ROUTE!$A:$C,2,FALSE)</f>
        <v>口服</v>
      </c>
      <c r="M2104" s="10" t="str">
        <f>VLOOKUP(C2104,ROUTE!$A:$C,3,FALSE)</f>
        <v>通过口腔吞咽给药。</v>
      </c>
      <c r="N2104" s="10" t="str">
        <f>VLOOKUP(D2104,'Dosage '!$A:$C,2,FALSE)</f>
        <v>咀嚼片</v>
      </c>
      <c r="O2104" s="10" t="str">
        <f>VLOOKUP(D2104,'Dosage '!$A:$C,3,FALSE)</f>
        <v>在吞咽前需在口中咀嚼的片剂。</v>
      </c>
    </row>
    <row r="2105" spans="1:15">
      <c r="A2105" s="16" t="s">
        <v>847</v>
      </c>
      <c r="B2105" s="16" t="str">
        <f>VLOOKUP(A2105,Name!$A:$B,2,FALSE)</f>
        <v>依地酸二钠</v>
      </c>
      <c r="C2105" s="16" t="s">
        <v>27</v>
      </c>
      <c r="D2105" s="16" t="s">
        <v>84</v>
      </c>
      <c r="E2105" s="17">
        <v>6381926</v>
      </c>
      <c r="F2105" s="18" t="s">
        <v>848</v>
      </c>
      <c r="G2105" s="18">
        <v>0.21</v>
      </c>
      <c r="H2105" s="18" t="s">
        <v>24</v>
      </c>
      <c r="I2105" s="18"/>
      <c r="J2105" s="18"/>
      <c r="K2105" s="18"/>
      <c r="L2105" s="10" t="str">
        <f>VLOOKUP(C2105,ROUTE!$A:$C,2,FALSE)</f>
        <v>口服</v>
      </c>
      <c r="M2105" s="10" t="str">
        <f>VLOOKUP(C2105,ROUTE!$A:$C,3,FALSE)</f>
        <v>通过口腔吞咽给药。</v>
      </c>
      <c r="N2105" s="10" t="str">
        <f>VLOOKUP(D2105,'Dosage '!$A:$C,2,FALSE)</f>
        <v>包衣片</v>
      </c>
      <c r="O2105" s="10" t="str">
        <f>VLOOKUP(D2105,'Dosage '!$A:$C,3,FALSE)</f>
        <v>片剂外层有包衣的总称。</v>
      </c>
    </row>
    <row r="2106" spans="1:15">
      <c r="A2106" s="16" t="s">
        <v>847</v>
      </c>
      <c r="B2106" s="16" t="str">
        <f>VLOOKUP(A2106,Name!$A:$B,2,FALSE)</f>
        <v>依地酸二钠</v>
      </c>
      <c r="C2106" s="16" t="s">
        <v>27</v>
      </c>
      <c r="D2106" s="16" t="s">
        <v>70</v>
      </c>
      <c r="E2106" s="17">
        <v>6381926</v>
      </c>
      <c r="F2106" s="18" t="s">
        <v>848</v>
      </c>
      <c r="G2106" s="18"/>
      <c r="H2106" s="18"/>
      <c r="I2106" s="20">
        <v>100</v>
      </c>
      <c r="J2106" s="18" t="s">
        <v>24</v>
      </c>
      <c r="K2106" s="18"/>
      <c r="L2106" s="10" t="str">
        <f>VLOOKUP(C2106,ROUTE!$A:$C,2,FALSE)</f>
        <v>口服</v>
      </c>
      <c r="M2106" s="10" t="str">
        <f>VLOOKUP(C2106,ROUTE!$A:$C,3,FALSE)</f>
        <v>通过口腔吞咽给药。</v>
      </c>
      <c r="N2106" s="10" t="str">
        <f>VLOOKUP(D2106,'Dosage '!$A:$C,2,FALSE)</f>
        <v>迟释片 (肠溶片)</v>
      </c>
      <c r="O2106" s="10" t="str">
        <f>VLOOKUP(D2106,'Dosage '!$A:$C,3,FALSE)</f>
        <v>药物延迟释放的片剂。</v>
      </c>
    </row>
    <row r="2107" spans="1:15">
      <c r="A2107" s="16" t="s">
        <v>847</v>
      </c>
      <c r="B2107" s="16" t="str">
        <f>VLOOKUP(A2107,Name!$A:$B,2,FALSE)</f>
        <v>依地酸二钠</v>
      </c>
      <c r="C2107" s="16" t="s">
        <v>27</v>
      </c>
      <c r="D2107" s="16" t="s">
        <v>94</v>
      </c>
      <c r="E2107" s="17">
        <v>6381926</v>
      </c>
      <c r="F2107" s="18" t="s">
        <v>848</v>
      </c>
      <c r="G2107" s="18"/>
      <c r="H2107" s="18"/>
      <c r="I2107" s="20">
        <v>32</v>
      </c>
      <c r="J2107" s="18" t="s">
        <v>24</v>
      </c>
      <c r="K2107" s="18"/>
      <c r="L2107" s="10" t="str">
        <f>VLOOKUP(C2107,ROUTE!$A:$C,2,FALSE)</f>
        <v>口服</v>
      </c>
      <c r="M2107" s="10" t="str">
        <f>VLOOKUP(C2107,ROUTE!$A:$C,3,FALSE)</f>
        <v>通过口腔吞咽给药。</v>
      </c>
      <c r="N2107" s="10" t="str">
        <f>VLOOKUP(D2107,'Dosage '!$A:$C,2,FALSE)</f>
        <v>泡腾片</v>
      </c>
      <c r="O2107" s="10" t="str">
        <f>VLOOKUP(D2107,'Dosage '!$A:$C,3,FALSE)</f>
        <v>遇水能产生气体并迅速溶解或分散的片剂。</v>
      </c>
    </row>
    <row r="2108" spans="1:15">
      <c r="A2108" s="16" t="s">
        <v>847</v>
      </c>
      <c r="B2108" s="16" t="str">
        <f>VLOOKUP(A2108,Name!$A:$B,2,FALSE)</f>
        <v>依地酸二钠</v>
      </c>
      <c r="C2108" s="16" t="s">
        <v>27</v>
      </c>
      <c r="D2108" s="16" t="s">
        <v>34</v>
      </c>
      <c r="E2108" s="17">
        <v>6381926</v>
      </c>
      <c r="F2108" s="18" t="s">
        <v>848</v>
      </c>
      <c r="G2108" s="18"/>
      <c r="H2108" s="18"/>
      <c r="I2108" s="20">
        <v>10</v>
      </c>
      <c r="J2108" s="18" t="s">
        <v>24</v>
      </c>
      <c r="K2108" s="18"/>
      <c r="L2108" s="10" t="str">
        <f>VLOOKUP(C2108,ROUTE!$A:$C,2,FALSE)</f>
        <v>口服</v>
      </c>
      <c r="M2108" s="10" t="str">
        <f>VLOOKUP(C2108,ROUTE!$A:$C,3,FALSE)</f>
        <v>通过口腔吞咽给药。</v>
      </c>
      <c r="N2108" s="10" t="str">
        <f>VLOOKUP(D2108,'Dosage '!$A:$C,2,FALSE)</f>
        <v>缓释片</v>
      </c>
      <c r="O2108" s="10" t="str">
        <f>VLOOKUP(D2108,'Dosage '!$A:$C,3,FALSE)</f>
        <v>药物缓慢、持续释放的片剂。</v>
      </c>
    </row>
    <row r="2109" spans="1:15">
      <c r="A2109" s="16" t="s">
        <v>847</v>
      </c>
      <c r="B2109" s="16" t="str">
        <f>VLOOKUP(A2109,Name!$A:$B,2,FALSE)</f>
        <v>依地酸二钠</v>
      </c>
      <c r="C2109" s="16" t="s">
        <v>27</v>
      </c>
      <c r="D2109" s="16" t="s">
        <v>35</v>
      </c>
      <c r="E2109" s="17">
        <v>6381926</v>
      </c>
      <c r="F2109" s="18" t="s">
        <v>848</v>
      </c>
      <c r="G2109" s="18">
        <v>4</v>
      </c>
      <c r="H2109" s="18" t="s">
        <v>24</v>
      </c>
      <c r="I2109" s="18"/>
      <c r="J2109" s="18"/>
      <c r="K2109" s="18"/>
      <c r="L2109" s="10" t="str">
        <f>VLOOKUP(C2109,ROUTE!$A:$C,2,FALSE)</f>
        <v>口服</v>
      </c>
      <c r="M2109" s="10" t="str">
        <f>VLOOKUP(C2109,ROUTE!$A:$C,3,FALSE)</f>
        <v>通过口腔吞咽给药。</v>
      </c>
      <c r="N2109" s="10" t="str">
        <f>VLOOKUP(D2109,'Dosage '!$A:$C,2,FALSE)</f>
        <v>薄膜衣片</v>
      </c>
      <c r="O2109" s="10" t="str">
        <f>VLOOKUP(D2109,'Dosage '!$A:$C,3,FALSE)</f>
        <v>在片剂核心外包有一层薄膜。</v>
      </c>
    </row>
    <row r="2110" spans="1:15">
      <c r="A2110" s="16" t="s">
        <v>847</v>
      </c>
      <c r="B2110" s="16" t="str">
        <f>VLOOKUP(A2110,Name!$A:$B,2,FALSE)</f>
        <v>依地酸二钠</v>
      </c>
      <c r="C2110" s="16" t="s">
        <v>27</v>
      </c>
      <c r="D2110" s="16" t="s">
        <v>85</v>
      </c>
      <c r="E2110" s="17">
        <v>6381926</v>
      </c>
      <c r="F2110" s="18" t="s">
        <v>848</v>
      </c>
      <c r="G2110" s="18"/>
      <c r="H2110" s="18"/>
      <c r="I2110" s="20">
        <v>3</v>
      </c>
      <c r="J2110" s="18" t="s">
        <v>24</v>
      </c>
      <c r="K2110" s="18"/>
      <c r="L2110" s="10" t="str">
        <f>VLOOKUP(C2110,ROUTE!$A:$C,2,FALSE)</f>
        <v>口服</v>
      </c>
      <c r="M2110" s="10" t="str">
        <f>VLOOKUP(C2110,ROUTE!$A:$C,3,FALSE)</f>
        <v>通过口腔吞咽给药。</v>
      </c>
      <c r="N2110" s="10" t="str">
        <f>VLOOKUP(D2110,'Dosage '!$A:$C,2,FALSE)</f>
        <v>口腔崩解片</v>
      </c>
      <c r="O2110" s="10" t="str">
        <f>VLOOKUP(D2110,'Dosage '!$A:$C,3,FALSE)</f>
        <v>放入舌上能迅速崩解，无需用水送服。</v>
      </c>
    </row>
    <row r="2111" spans="1:15">
      <c r="A2111" s="16" t="s">
        <v>847</v>
      </c>
      <c r="B2111" s="16" t="str">
        <f>VLOOKUP(A2111,Name!$A:$B,2,FALSE)</f>
        <v>依地酸二钠</v>
      </c>
      <c r="C2111" s="16" t="s">
        <v>169</v>
      </c>
      <c r="D2111" s="16" t="s">
        <v>44</v>
      </c>
      <c r="E2111" s="17">
        <v>6381926</v>
      </c>
      <c r="F2111" s="18" t="s">
        <v>848</v>
      </c>
      <c r="G2111" s="18"/>
      <c r="H2111" s="18"/>
      <c r="I2111" s="20">
        <v>2</v>
      </c>
      <c r="J2111" s="18" t="s">
        <v>24</v>
      </c>
      <c r="K2111" s="18"/>
      <c r="L2111" s="10" t="str">
        <f>VLOOKUP(C2111,ROUTE!$A:$C,2,FALSE)</f>
        <v>直肠给药</v>
      </c>
      <c r="M2111" s="10" t="str">
        <f>VLOOKUP(C2111,ROUTE!$A:$C,3,FALSE)</f>
        <v>通过直肠给药，如栓剂或灌肠剂。</v>
      </c>
      <c r="N2111" s="10" t="str">
        <f>VLOOKUP(D2111,'Dosage '!$A:$C,2,FALSE)</f>
        <v>泡沫气雾剂</v>
      </c>
      <c r="O2111" s="10" t="str">
        <f>VLOOKUP(D2111,'Dosage '!$A:$C,3,FALSE)</f>
        <v>喷出后形成泡沫状的制剂。</v>
      </c>
    </row>
    <row r="2112" spans="1:15">
      <c r="A2112" s="16" t="s">
        <v>847</v>
      </c>
      <c r="B2112" s="16" t="str">
        <f>VLOOKUP(A2112,Name!$A:$B,2,FALSE)</f>
        <v>依地酸二钠</v>
      </c>
      <c r="C2112" s="16" t="s">
        <v>169</v>
      </c>
      <c r="D2112" s="16" t="s">
        <v>461</v>
      </c>
      <c r="E2112" s="17">
        <v>6381926</v>
      </c>
      <c r="F2112" s="18" t="s">
        <v>848</v>
      </c>
      <c r="G2112" s="18"/>
      <c r="H2112" s="18"/>
      <c r="I2112" s="20">
        <v>60</v>
      </c>
      <c r="J2112" s="18" t="s">
        <v>24</v>
      </c>
      <c r="K2112" s="18"/>
      <c r="L2112" s="10" t="str">
        <f>VLOOKUP(C2112,ROUTE!$A:$C,2,FALSE)</f>
        <v>直肠给药</v>
      </c>
      <c r="M2112" s="10" t="str">
        <f>VLOOKUP(C2112,ROUTE!$A:$C,3,FALSE)</f>
        <v>通过直肠给药，如栓剂或灌肠剂。</v>
      </c>
      <c r="N2112" s="10" t="str">
        <f>VLOOKUP(D2112,'Dosage '!$A:$C,2,FALSE)</f>
        <v>灌肠剂</v>
      </c>
      <c r="O2112" s="10" t="str">
        <f>VLOOKUP(D2112,'Dosage '!$A:$C,3,FALSE)</f>
        <v>用于直肠给药的液体。</v>
      </c>
    </row>
    <row r="2113" spans="1:15">
      <c r="A2113" s="16" t="s">
        <v>847</v>
      </c>
      <c r="B2113" s="16" t="str">
        <f>VLOOKUP(A2113,Name!$A:$B,2,FALSE)</f>
        <v>依地酸二钠</v>
      </c>
      <c r="C2113" s="16" t="s">
        <v>169</v>
      </c>
      <c r="D2113" s="16" t="s">
        <v>29</v>
      </c>
      <c r="E2113" s="17">
        <v>6381926</v>
      </c>
      <c r="F2113" s="18" t="s">
        <v>848</v>
      </c>
      <c r="G2113" s="18"/>
      <c r="H2113" s="18"/>
      <c r="I2113" s="20">
        <v>97</v>
      </c>
      <c r="J2113" s="18" t="s">
        <v>24</v>
      </c>
      <c r="K2113" s="18"/>
      <c r="L2113" s="10" t="str">
        <f>VLOOKUP(C2113,ROUTE!$A:$C,2,FALSE)</f>
        <v>直肠给药</v>
      </c>
      <c r="M2113" s="10" t="str">
        <f>VLOOKUP(C2113,ROUTE!$A:$C,3,FALSE)</f>
        <v>通过直肠给药，如栓剂或灌肠剂。</v>
      </c>
      <c r="N2113" s="10" t="str">
        <f>VLOOKUP(D2113,'Dosage '!$A:$C,2,FALSE)</f>
        <v>溶液剂</v>
      </c>
      <c r="O2113" s="10" t="str">
        <f>VLOOKUP(D2113,'Dosage '!$A:$C,3,FALSE)</f>
        <v>药物完全溶解在溶剂中的澄清液体。</v>
      </c>
    </row>
    <row r="2114" spans="1:15">
      <c r="A2114" s="16" t="s">
        <v>847</v>
      </c>
      <c r="B2114" s="16" t="str">
        <f>VLOOKUP(A2114,Name!$A:$B,2,FALSE)</f>
        <v>依地酸二钠</v>
      </c>
      <c r="C2114" s="16" t="s">
        <v>63</v>
      </c>
      <c r="D2114" s="16" t="s">
        <v>29</v>
      </c>
      <c r="E2114" s="17">
        <v>6381926</v>
      </c>
      <c r="F2114" s="18" t="s">
        <v>848</v>
      </c>
      <c r="G2114" s="18"/>
      <c r="H2114" s="18"/>
      <c r="I2114" s="20">
        <v>43</v>
      </c>
      <c r="J2114" s="18" t="s">
        <v>24</v>
      </c>
      <c r="K2114" s="18"/>
      <c r="L2114" s="10" t="str">
        <f>VLOOKUP(C2114,ROUTE!$A:$C,2,FALSE)</f>
        <v>呼吸道给药（吸入）</v>
      </c>
      <c r="M2114" s="10" t="str">
        <f>VLOOKUP(C2114,ROUTE!$A:$C,3,FALSE)</f>
        <v>药物通过吸入方式进入呼吸道和肺部。</v>
      </c>
      <c r="N2114" s="10" t="str">
        <f>VLOOKUP(D2114,'Dosage '!$A:$C,2,FALSE)</f>
        <v>溶液剂</v>
      </c>
      <c r="O2114" s="10" t="str">
        <f>VLOOKUP(D2114,'Dosage '!$A:$C,3,FALSE)</f>
        <v>药物完全溶解在溶剂中的澄清液体。</v>
      </c>
    </row>
    <row r="2115" spans="1:15">
      <c r="A2115" s="16" t="s">
        <v>847</v>
      </c>
      <c r="B2115" s="16" t="str">
        <f>VLOOKUP(A2115,Name!$A:$B,2,FALSE)</f>
        <v>依地酸二钠</v>
      </c>
      <c r="C2115" s="16" t="s">
        <v>63</v>
      </c>
      <c r="D2115" s="16" t="s">
        <v>168</v>
      </c>
      <c r="E2115" s="17">
        <v>6381926</v>
      </c>
      <c r="F2115" s="18" t="s">
        <v>848</v>
      </c>
      <c r="G2115" s="18">
        <v>0.05</v>
      </c>
      <c r="H2115" s="18" t="s">
        <v>19</v>
      </c>
      <c r="I2115" s="18"/>
      <c r="J2115" s="18"/>
      <c r="K2115" s="18"/>
      <c r="L2115" s="10" t="str">
        <f>VLOOKUP(C2115,ROUTE!$A:$C,2,FALSE)</f>
        <v>呼吸道给药（吸入）</v>
      </c>
      <c r="M2115" s="10" t="str">
        <f>VLOOKUP(C2115,ROUTE!$A:$C,3,FALSE)</f>
        <v>药物通过吸入方式进入呼吸道和肺部。</v>
      </c>
      <c r="N2115" s="10" t="str">
        <f>VLOOKUP(D2115,'Dosage '!$A:$C,2,FALSE)</f>
        <v>喷雾剂</v>
      </c>
      <c r="O2115" s="10" t="str">
        <f>VLOOKUP(D2115,'Dosage '!$A:$C,3,FALSE)</f>
        <v>通过机械泵喷出液体的制剂。</v>
      </c>
    </row>
    <row r="2116" spans="1:15">
      <c r="A2116" s="16" t="s">
        <v>847</v>
      </c>
      <c r="B2116" s="16" t="str">
        <f>VLOOKUP(A2116,Name!$A:$B,2,FALSE)</f>
        <v>依地酸二钠</v>
      </c>
      <c r="C2116" s="16" t="s">
        <v>63</v>
      </c>
      <c r="D2116" s="16" t="s">
        <v>52</v>
      </c>
      <c r="E2116" s="17">
        <v>6381926</v>
      </c>
      <c r="F2116" s="18" t="s">
        <v>848</v>
      </c>
      <c r="G2116" s="18">
        <v>0.01</v>
      </c>
      <c r="H2116" s="18" t="s">
        <v>50</v>
      </c>
      <c r="I2116" s="18"/>
      <c r="J2116" s="18"/>
      <c r="K2116" s="18"/>
      <c r="L2116" s="10" t="str">
        <f>VLOOKUP(C2116,ROUTE!$A:$C,2,FALSE)</f>
        <v>呼吸道给药（吸入）</v>
      </c>
      <c r="M2116" s="10" t="str">
        <f>VLOOKUP(C2116,ROUTE!$A:$C,3,FALSE)</f>
        <v>药物通过吸入方式进入呼吸道和肺部。</v>
      </c>
      <c r="N2116" s="10" t="str">
        <f>VLOOKUP(D2116,'Dosage '!$A:$C,2,FALSE)</f>
        <v>混悬剂</v>
      </c>
      <c r="O2116" s="10" t="str">
        <f>VLOOKUP(D2116,'Dosage '!$A:$C,3,FALSE)</f>
        <v>药物微粒均匀分散在液体介质中的制剂。</v>
      </c>
    </row>
    <row r="2117" spans="1:15">
      <c r="A2117" s="16" t="s">
        <v>847</v>
      </c>
      <c r="B2117" s="16" t="str">
        <f>VLOOKUP(A2117,Name!$A:$B,2,FALSE)</f>
        <v>依地酸二钠</v>
      </c>
      <c r="C2117" s="16" t="s">
        <v>119</v>
      </c>
      <c r="D2117" s="16" t="s">
        <v>62</v>
      </c>
      <c r="E2117" s="17">
        <v>6381926</v>
      </c>
      <c r="F2117" s="18" t="s">
        <v>848</v>
      </c>
      <c r="G2117" s="18">
        <v>0.05</v>
      </c>
      <c r="H2117" s="18" t="s">
        <v>50</v>
      </c>
      <c r="I2117" s="18"/>
      <c r="J2117" s="18"/>
      <c r="K2117" s="18"/>
      <c r="L2117" s="10" t="str">
        <f>VLOOKUP(C2117,ROUTE!$A:$C,2,FALSE)</f>
        <v>软组织给药</v>
      </c>
      <c r="M2117" s="10" t="str">
        <f>VLOOKUP(C2117,ROUTE!$A:$C,3,FALSE)</f>
        <v>注入到软组织中（如肌肉、脂肪、纤维组织等）。</v>
      </c>
      <c r="N2117" s="10" t="str">
        <f>VLOOKUP(D2117,'Dosage '!$A:$C,2,FALSE)</f>
        <v>注射剂</v>
      </c>
      <c r="O2117" s="10" t="str">
        <f>VLOOKUP(D2117,'Dosage '!$A:$C,3,FALSE)</f>
        <v>通过注射给药的无菌制剂的总称。</v>
      </c>
    </row>
    <row r="2118" spans="1:15">
      <c r="A2118" s="16" t="s">
        <v>847</v>
      </c>
      <c r="B2118" s="16" t="str">
        <f>VLOOKUP(A2118,Name!$A:$B,2,FALSE)</f>
        <v>依地酸二钠</v>
      </c>
      <c r="C2118" s="16" t="s">
        <v>120</v>
      </c>
      <c r="D2118" s="16" t="s">
        <v>62</v>
      </c>
      <c r="E2118" s="17">
        <v>6381926</v>
      </c>
      <c r="F2118" s="18" t="s">
        <v>848</v>
      </c>
      <c r="G2118" s="18"/>
      <c r="H2118" s="18"/>
      <c r="I2118" s="20">
        <v>6</v>
      </c>
      <c r="J2118" s="18" t="s">
        <v>24</v>
      </c>
      <c r="K2118" s="18"/>
      <c r="L2118" s="10" t="str">
        <f>VLOOKUP(C2118,ROUTE!$A:$C,2,FALSE)</f>
        <v>皮下注射</v>
      </c>
      <c r="M2118" s="10" t="str">
        <f>VLOOKUP(C2118,ROUTE!$A:$C,3,FALSE)</f>
        <v>将药物注入皮肤下的脂肪组织层。</v>
      </c>
      <c r="N2118" s="10" t="str">
        <f>VLOOKUP(D2118,'Dosage '!$A:$C,2,FALSE)</f>
        <v>注射剂</v>
      </c>
      <c r="O2118" s="10" t="str">
        <f>VLOOKUP(D2118,'Dosage '!$A:$C,3,FALSE)</f>
        <v>通过注射给药的无菌制剂的总称。</v>
      </c>
    </row>
    <row r="2119" spans="1:15">
      <c r="A2119" s="16" t="s">
        <v>847</v>
      </c>
      <c r="B2119" s="16" t="str">
        <f>VLOOKUP(A2119,Name!$A:$B,2,FALSE)</f>
        <v>依地酸二钠</v>
      </c>
      <c r="C2119" s="16" t="s">
        <v>120</v>
      </c>
      <c r="D2119" s="16" t="s">
        <v>109</v>
      </c>
      <c r="E2119" s="17">
        <v>6381926</v>
      </c>
      <c r="F2119" s="18" t="s">
        <v>848</v>
      </c>
      <c r="G2119" s="18"/>
      <c r="H2119" s="18"/>
      <c r="I2119" s="20">
        <v>2</v>
      </c>
      <c r="J2119" s="18" t="s">
        <v>24</v>
      </c>
      <c r="K2119" s="18"/>
      <c r="L2119" s="10" t="str">
        <f>VLOOKUP(C2119,ROUTE!$A:$C,2,FALSE)</f>
        <v>皮下注射</v>
      </c>
      <c r="M2119" s="10" t="str">
        <f>VLOOKUP(C2119,ROUTE!$A:$C,3,FALSE)</f>
        <v>将药物注入皮肤下的脂肪组织层。</v>
      </c>
      <c r="N2119" s="10" t="str">
        <f>VLOOKUP(D2119,'Dosage '!$A:$C,2,FALSE)</f>
        <v>注射液</v>
      </c>
      <c r="O2119" s="10" t="str">
        <f>VLOOKUP(D2119,'Dosage '!$A:$C,3,FALSE)</f>
        <v>药物完全溶解的无菌溶液。</v>
      </c>
    </row>
    <row r="2120" spans="1:15">
      <c r="A2120" s="16" t="s">
        <v>847</v>
      </c>
      <c r="B2120" s="16" t="str">
        <f>VLOOKUP(A2120,Name!$A:$B,2,FALSE)</f>
        <v>依地酸二钠</v>
      </c>
      <c r="C2120" s="16" t="s">
        <v>16</v>
      </c>
      <c r="D2120" s="16" t="s">
        <v>44</v>
      </c>
      <c r="E2120" s="17">
        <v>6381926</v>
      </c>
      <c r="F2120" s="18" t="s">
        <v>848</v>
      </c>
      <c r="G2120" s="18">
        <v>0.05</v>
      </c>
      <c r="H2120" s="18" t="s">
        <v>19</v>
      </c>
      <c r="I2120" s="18"/>
      <c r="J2120" s="18"/>
      <c r="K2120" s="18"/>
      <c r="L2120" s="10" t="str">
        <f>VLOOKUP(C2120,ROUTE!$A:$C,2,FALSE)</f>
        <v>局部给药 / 皮肤给药</v>
      </c>
      <c r="M2120" s="10" t="str">
        <f>VLOOKUP(C2120,ROUTE!$A:$C,3,FALSE)</f>
        <v>药物直接应用于身体表面（如皮肤），通常用于产生局部效应。</v>
      </c>
      <c r="N2120" s="10" t="str">
        <f>VLOOKUP(D2120,'Dosage '!$A:$C,2,FALSE)</f>
        <v>泡沫气雾剂</v>
      </c>
      <c r="O2120" s="10" t="str">
        <f>VLOOKUP(D2120,'Dosage '!$A:$C,3,FALSE)</f>
        <v>喷出后形成泡沫状的制剂。</v>
      </c>
    </row>
    <row r="2121" spans="1:15">
      <c r="A2121" s="16" t="s">
        <v>847</v>
      </c>
      <c r="B2121" s="16" t="str">
        <f>VLOOKUP(A2121,Name!$A:$B,2,FALSE)</f>
        <v>依地酸二钠</v>
      </c>
      <c r="C2121" s="16" t="s">
        <v>16</v>
      </c>
      <c r="D2121" s="16" t="s">
        <v>57</v>
      </c>
      <c r="E2121" s="17">
        <v>6381926</v>
      </c>
      <c r="F2121" s="18" t="s">
        <v>848</v>
      </c>
      <c r="G2121" s="18"/>
      <c r="H2121" s="18"/>
      <c r="I2121" s="20">
        <v>14</v>
      </c>
      <c r="J2121" s="18" t="s">
        <v>24</v>
      </c>
      <c r="K2121" s="18"/>
      <c r="L2121" s="10" t="str">
        <f>VLOOKUP(C2121,ROUTE!$A:$C,2,FALSE)</f>
        <v>局部给药 / 皮肤给药</v>
      </c>
      <c r="M2121" s="10" t="str">
        <f>VLOOKUP(C2121,ROUTE!$A:$C,3,FALSE)</f>
        <v>药物直接应用于身体表面（如皮肤），通常用于产生局部效应。</v>
      </c>
      <c r="N2121" s="10" t="str">
        <f>VLOOKUP(D2121,'Dosage '!$A:$C,2,FALSE)</f>
        <v>乳膏剂</v>
      </c>
      <c r="O2121" s="10" t="str">
        <f>VLOOKUP(D2121,'Dosage '!$A:$C,3,FALSE)</f>
        <v>油和水混合的乳剂型半固体制剂。</v>
      </c>
    </row>
    <row r="2122" spans="1:15">
      <c r="A2122" s="16" t="s">
        <v>847</v>
      </c>
      <c r="B2122" s="16" t="str">
        <f>VLOOKUP(A2122,Name!$A:$B,2,FALSE)</f>
        <v>依地酸二钠</v>
      </c>
      <c r="C2122" s="16" t="s">
        <v>16</v>
      </c>
      <c r="D2122" s="16" t="s">
        <v>373</v>
      </c>
      <c r="E2122" s="17">
        <v>6381926</v>
      </c>
      <c r="F2122" s="18" t="s">
        <v>848</v>
      </c>
      <c r="G2122" s="18"/>
      <c r="H2122" s="18"/>
      <c r="I2122" s="20">
        <v>2</v>
      </c>
      <c r="J2122" s="18" t="s">
        <v>24</v>
      </c>
      <c r="K2122" s="18"/>
      <c r="L2122" s="10" t="str">
        <f>VLOOKUP(C2122,ROUTE!$A:$C,2,FALSE)</f>
        <v>局部给药 / 皮肤给药</v>
      </c>
      <c r="M2122" s="10" t="str">
        <f>VLOOKUP(C2122,ROUTE!$A:$C,3,FALSE)</f>
        <v>药物直接应用于身体表面（如皮肤），通常用于产生局部效应。</v>
      </c>
      <c r="N2122" s="10" t="str">
        <f>VLOOKUP(D2122,'Dosage '!$A:$C,2,FALSE)</f>
        <v>增效乳膏</v>
      </c>
      <c r="O2122" s="10" t="str">
        <f>VLOOKUP(D2122,'Dosage '!$A:$C,3,FALSE)</f>
        <v>改变基质以增强药物透皮吸收的乳膏。</v>
      </c>
    </row>
    <row r="2123" spans="1:15">
      <c r="A2123" s="16" t="s">
        <v>847</v>
      </c>
      <c r="B2123" s="16" t="str">
        <f>VLOOKUP(A2123,Name!$A:$B,2,FALSE)</f>
        <v>依地酸二钠</v>
      </c>
      <c r="C2123" s="16" t="s">
        <v>16</v>
      </c>
      <c r="D2123" s="16" t="s">
        <v>233</v>
      </c>
      <c r="E2123" s="17">
        <v>6381926</v>
      </c>
      <c r="F2123" s="18" t="s">
        <v>848</v>
      </c>
      <c r="G2123" s="18">
        <v>0.11</v>
      </c>
      <c r="H2123" s="18" t="s">
        <v>19</v>
      </c>
      <c r="I2123" s="18"/>
      <c r="J2123" s="18"/>
      <c r="K2123" s="18"/>
      <c r="L2123" s="10" t="str">
        <f>VLOOKUP(C2123,ROUTE!$A:$C,2,FALSE)</f>
        <v>局部给药 / 皮肤给药</v>
      </c>
      <c r="M2123" s="10" t="str">
        <f>VLOOKUP(C2123,ROUTE!$A:$C,3,FALSE)</f>
        <v>药物直接应用于身体表面（如皮肤），通常用于产生局部效应。</v>
      </c>
      <c r="N2123" s="10" t="str">
        <f>VLOOKUP(D2123,'Dosage '!$A:$C,2,FALSE)</f>
        <v>乳剂</v>
      </c>
      <c r="O2123" s="10" t="str">
        <f>VLOOKUP(D2123,'Dosage '!$A:$C,3,FALSE)</f>
        <v>两种不互溶液体形成的稳定混合物。</v>
      </c>
    </row>
    <row r="2124" spans="1:15">
      <c r="A2124" s="16" t="s">
        <v>847</v>
      </c>
      <c r="B2124" s="16" t="str">
        <f>VLOOKUP(A2124,Name!$A:$B,2,FALSE)</f>
        <v>依地酸二钠</v>
      </c>
      <c r="C2124" s="16" t="s">
        <v>16</v>
      </c>
      <c r="D2124" s="16" t="s">
        <v>160</v>
      </c>
      <c r="E2124" s="17">
        <v>6381926</v>
      </c>
      <c r="F2124" s="18" t="s">
        <v>848</v>
      </c>
      <c r="G2124" s="18"/>
      <c r="H2124" s="18"/>
      <c r="I2124" s="20">
        <v>7</v>
      </c>
      <c r="J2124" s="18" t="s">
        <v>24</v>
      </c>
      <c r="K2124" s="18"/>
      <c r="L2124" s="10" t="str">
        <f>VLOOKUP(C2124,ROUTE!$A:$C,2,FALSE)</f>
        <v>局部给药 / 皮肤给药</v>
      </c>
      <c r="M2124" s="10" t="str">
        <f>VLOOKUP(C2124,ROUTE!$A:$C,3,FALSE)</f>
        <v>药物直接应用于身体表面（如皮肤），通常用于产生局部效应。</v>
      </c>
      <c r="N2124" s="10" t="str">
        <f>VLOOKUP(D2124,'Dosage '!$A:$C,2,FALSE)</f>
        <v>凝胶剂</v>
      </c>
      <c r="O2124" s="10" t="str">
        <f>VLOOKUP(D2124,'Dosage '!$A:$C,3,FALSE)</f>
        <v>药物分散在半固态胶状基质中的制剂。</v>
      </c>
    </row>
    <row r="2125" spans="1:15">
      <c r="A2125" s="16" t="s">
        <v>847</v>
      </c>
      <c r="B2125" s="16" t="str">
        <f>VLOOKUP(A2125,Name!$A:$B,2,FALSE)</f>
        <v>依地酸二钠</v>
      </c>
      <c r="C2125" s="16" t="s">
        <v>16</v>
      </c>
      <c r="D2125" s="16" t="s">
        <v>17</v>
      </c>
      <c r="E2125" s="17">
        <v>6381926</v>
      </c>
      <c r="F2125" s="18" t="s">
        <v>848</v>
      </c>
      <c r="G2125" s="18"/>
      <c r="H2125" s="18"/>
      <c r="I2125" s="20">
        <v>22</v>
      </c>
      <c r="J2125" s="18" t="s">
        <v>24</v>
      </c>
      <c r="K2125" s="18"/>
      <c r="L2125" s="10" t="str">
        <f>VLOOKUP(C2125,ROUTE!$A:$C,2,FALSE)</f>
        <v>局部给药 / 皮肤给药</v>
      </c>
      <c r="M2125" s="10" t="str">
        <f>VLOOKUP(C2125,ROUTE!$A:$C,3,FALSE)</f>
        <v>药物直接应用于身体表面（如皮肤），通常用于产生局部效应。</v>
      </c>
      <c r="N2125" s="10" t="str">
        <f>VLOOKUP(D2125,'Dosage '!$A:$C,2,FALSE)</f>
        <v>洗剂</v>
      </c>
      <c r="O2125" s="10" t="str">
        <f>VLOOKUP(D2125,'Dosage '!$A:$C,3,FALSE)</f>
        <v>用于皮肤的液体或半液体。</v>
      </c>
    </row>
    <row r="2126" spans="1:15">
      <c r="A2126" s="16" t="s">
        <v>847</v>
      </c>
      <c r="B2126" s="16" t="str">
        <f>VLOOKUP(A2126,Name!$A:$B,2,FALSE)</f>
        <v>依地酸二钠</v>
      </c>
      <c r="C2126" s="16" t="s">
        <v>16</v>
      </c>
      <c r="D2126" s="16" t="s">
        <v>36</v>
      </c>
      <c r="E2126" s="17">
        <v>6381926</v>
      </c>
      <c r="F2126" s="18" t="s">
        <v>848</v>
      </c>
      <c r="G2126" s="18"/>
      <c r="H2126" s="18"/>
      <c r="I2126" s="20">
        <v>1</v>
      </c>
      <c r="J2126" s="18" t="s">
        <v>24</v>
      </c>
      <c r="K2126" s="18"/>
      <c r="L2126" s="10" t="str">
        <f>VLOOKUP(C2126,ROUTE!$A:$C,2,FALSE)</f>
        <v>局部给药 / 皮肤给药</v>
      </c>
      <c r="M2126" s="10" t="str">
        <f>VLOOKUP(C2126,ROUTE!$A:$C,3,FALSE)</f>
        <v>药物直接应用于身体表面（如皮肤），通常用于产生局部效应。</v>
      </c>
      <c r="N2126" s="10" t="str">
        <f>VLOOKUP(D2126,'Dosage '!$A:$C,2,FALSE)</f>
        <v>软膏剂</v>
      </c>
      <c r="O2126" s="10" t="str">
        <f>VLOOKUP(D2126,'Dosage '!$A:$C,3,FALSE)</f>
        <v>通常为油性基质，用于皮肤的半固体制剂。</v>
      </c>
    </row>
    <row r="2127" spans="1:15">
      <c r="A2127" s="16" t="s">
        <v>847</v>
      </c>
      <c r="B2127" s="16" t="str">
        <f>VLOOKUP(A2127,Name!$A:$B,2,FALSE)</f>
        <v>依地酸二钠</v>
      </c>
      <c r="C2127" s="16" t="s">
        <v>16</v>
      </c>
      <c r="D2127" s="16" t="s">
        <v>172</v>
      </c>
      <c r="E2127" s="17">
        <v>6381926</v>
      </c>
      <c r="F2127" s="18" t="s">
        <v>848</v>
      </c>
      <c r="G2127" s="18">
        <v>1</v>
      </c>
      <c r="H2127" s="18" t="s">
        <v>19</v>
      </c>
      <c r="I2127" s="18"/>
      <c r="J2127" s="18"/>
      <c r="K2127" s="18"/>
      <c r="L2127" s="10" t="str">
        <f>VLOOKUP(C2127,ROUTE!$A:$C,2,FALSE)</f>
        <v>局部给药 / 皮肤给药</v>
      </c>
      <c r="M2127" s="10" t="str">
        <f>VLOOKUP(C2127,ROUTE!$A:$C,3,FALSE)</f>
        <v>药物直接应用于身体表面（如皮肤），通常用于产生局部效应。</v>
      </c>
      <c r="N2127" s="10" t="str">
        <f>VLOOKUP(D2127,'Dosage '!$A:$C,2,FALSE)</f>
        <v>香波剂 / 洗发剂</v>
      </c>
      <c r="O2127" s="10" t="str">
        <f>VLOOKUP(D2127,'Dosage '!$A:$C,3,FALSE)</f>
        <v>用于头发和头皮的含药洗涤剂。</v>
      </c>
    </row>
    <row r="2128" spans="1:15">
      <c r="A2128" s="16" t="s">
        <v>847</v>
      </c>
      <c r="B2128" s="16" t="str">
        <f>VLOOKUP(A2128,Name!$A:$B,2,FALSE)</f>
        <v>依地酸二钠</v>
      </c>
      <c r="C2128" s="16" t="s">
        <v>16</v>
      </c>
      <c r="D2128" s="16" t="s">
        <v>234</v>
      </c>
      <c r="E2128" s="17">
        <v>6381926</v>
      </c>
      <c r="F2128" s="18" t="s">
        <v>848</v>
      </c>
      <c r="G2128" s="18">
        <v>1</v>
      </c>
      <c r="H2128" s="18" t="s">
        <v>19</v>
      </c>
      <c r="I2128" s="18"/>
      <c r="J2128" s="18"/>
      <c r="K2128" s="18"/>
      <c r="L2128" s="10" t="str">
        <f>VLOOKUP(C2128,ROUTE!$A:$C,2,FALSE)</f>
        <v>局部给药 / 皮肤给药</v>
      </c>
      <c r="M2128" s="10" t="str">
        <f>VLOOKUP(C2128,ROUTE!$A:$C,3,FALSE)</f>
        <v>药物直接应用于身体表面（如皮肤），通常用于产生局部效应。</v>
      </c>
      <c r="N2128" s="10" t="str">
        <f>VLOOKUP(D2128,'Dosage '!$A:$C,2,FALSE)</f>
        <v>混悬型香波剂</v>
      </c>
      <c r="O2128" s="10" t="str">
        <f>VLOOKUP(D2128,'Dosage '!$A:$C,3,FALSE)</f>
        <v>药物以混悬状态存在于香波中。</v>
      </c>
    </row>
    <row r="2129" spans="1:15">
      <c r="A2129" s="16" t="s">
        <v>847</v>
      </c>
      <c r="B2129" s="16" t="str">
        <f>VLOOKUP(A2129,Name!$A:$B,2,FALSE)</f>
        <v>依地酸二钠</v>
      </c>
      <c r="C2129" s="16" t="s">
        <v>16</v>
      </c>
      <c r="D2129" s="16" t="s">
        <v>29</v>
      </c>
      <c r="E2129" s="17">
        <v>6381926</v>
      </c>
      <c r="F2129" s="18" t="s">
        <v>848</v>
      </c>
      <c r="G2129" s="18"/>
      <c r="H2129" s="18"/>
      <c r="I2129" s="20">
        <v>1</v>
      </c>
      <c r="J2129" s="18" t="s">
        <v>24</v>
      </c>
      <c r="K2129" s="18"/>
      <c r="L2129" s="10" t="str">
        <f>VLOOKUP(C2129,ROUTE!$A:$C,2,FALSE)</f>
        <v>局部给药 / 皮肤给药</v>
      </c>
      <c r="M2129" s="10" t="str">
        <f>VLOOKUP(C2129,ROUTE!$A:$C,3,FALSE)</f>
        <v>药物直接应用于身体表面（如皮肤），通常用于产生局部效应。</v>
      </c>
      <c r="N2129" s="10" t="str">
        <f>VLOOKUP(D2129,'Dosage '!$A:$C,2,FALSE)</f>
        <v>溶液剂</v>
      </c>
      <c r="O2129" s="10" t="str">
        <f>VLOOKUP(D2129,'Dosage '!$A:$C,3,FALSE)</f>
        <v>药物完全溶解在溶剂中的澄清液体。</v>
      </c>
    </row>
    <row r="2130" spans="1:15">
      <c r="A2130" s="16" t="s">
        <v>847</v>
      </c>
      <c r="B2130" s="16" t="str">
        <f>VLOOKUP(A2130,Name!$A:$B,2,FALSE)</f>
        <v>依地酸二钠</v>
      </c>
      <c r="C2130" s="16" t="s">
        <v>16</v>
      </c>
      <c r="D2130" s="16" t="s">
        <v>39</v>
      </c>
      <c r="E2130" s="17">
        <v>6381926</v>
      </c>
      <c r="F2130" s="18" t="s">
        <v>848</v>
      </c>
      <c r="G2130" s="18"/>
      <c r="H2130" s="18"/>
      <c r="I2130" s="20">
        <v>126</v>
      </c>
      <c r="J2130" s="18" t="s">
        <v>24</v>
      </c>
      <c r="K2130" s="18"/>
      <c r="L2130" s="10" t="str">
        <f>VLOOKUP(C2130,ROUTE!$A:$C,2,FALSE)</f>
        <v>局部给药 / 皮肤给药</v>
      </c>
      <c r="M2130" s="10" t="str">
        <f>VLOOKUP(C2130,ROUTE!$A:$C,3,FALSE)</f>
        <v>药物直接应用于身体表面（如皮肤），通常用于产生局部效应。</v>
      </c>
      <c r="N2130" s="10" t="str">
        <f>VLOOKUP(D2130,'Dosage '!$A:$C,2,FALSE)</f>
        <v>（给药）系统</v>
      </c>
      <c r="O2130" s="10" t="str">
        <f>VLOOKUP(D2130,'Dosage '!$A:$C,3,FALSE)</f>
        <v>通常指透皮贴剂，能控制药物释放速率。</v>
      </c>
    </row>
    <row r="2131" spans="1:15">
      <c r="A2131" s="16" t="s">
        <v>847</v>
      </c>
      <c r="B2131" s="16" t="str">
        <f>VLOOKUP(A2131,Name!$A:$B,2,FALSE)</f>
        <v>依地酸二钠</v>
      </c>
      <c r="C2131" s="16" t="s">
        <v>53</v>
      </c>
      <c r="D2131" s="16" t="s">
        <v>160</v>
      </c>
      <c r="E2131" s="17">
        <v>6381926</v>
      </c>
      <c r="F2131" s="18" t="s">
        <v>848</v>
      </c>
      <c r="G2131" s="18"/>
      <c r="H2131" s="18"/>
      <c r="I2131" s="20">
        <v>1</v>
      </c>
      <c r="J2131" s="18" t="s">
        <v>24</v>
      </c>
      <c r="K2131" s="18"/>
      <c r="L2131" s="10" t="str">
        <f>VLOOKUP(C2131,ROUTE!$A:$C,2,FALSE)</f>
        <v>透皮给药</v>
      </c>
      <c r="M2131" s="10" t="str">
        <f>VLOOKUP(C2131,ROUTE!$A:$C,3,FALSE)</f>
        <v>药物通过皮肤吸收进入血液循环，以产生全身效应（如贴剂）。</v>
      </c>
      <c r="N2131" s="10" t="str">
        <f>VLOOKUP(D2131,'Dosage '!$A:$C,2,FALSE)</f>
        <v>凝胶剂</v>
      </c>
      <c r="O2131" s="10" t="str">
        <f>VLOOKUP(D2131,'Dosage '!$A:$C,3,FALSE)</f>
        <v>药物分散在半固态胶状基质中的制剂。</v>
      </c>
    </row>
    <row r="2132" spans="1:15">
      <c r="A2132" s="16" t="s">
        <v>847</v>
      </c>
      <c r="B2132" s="16" t="str">
        <f>VLOOKUP(A2132,Name!$A:$B,2,FALSE)</f>
        <v>依地酸二钠</v>
      </c>
      <c r="C2132" s="16" t="s">
        <v>123</v>
      </c>
      <c r="D2132" s="16" t="s">
        <v>57</v>
      </c>
      <c r="E2132" s="17">
        <v>6381926</v>
      </c>
      <c r="F2132" s="18" t="s">
        <v>848</v>
      </c>
      <c r="G2132" s="18"/>
      <c r="H2132" s="18"/>
      <c r="I2132" s="20">
        <v>3</v>
      </c>
      <c r="J2132" s="18" t="s">
        <v>24</v>
      </c>
      <c r="K2132" s="18"/>
      <c r="L2132" s="10" t="str">
        <f>VLOOKUP(C2132,ROUTE!$A:$C,2,FALSE)</f>
        <v>阴道给药</v>
      </c>
      <c r="M2132" s="10" t="str">
        <f>VLOOKUP(C2132,ROUTE!$A:$C,3,FALSE)</f>
        <v>通过阴道给药（如栓剂、乳膏）。</v>
      </c>
      <c r="N2132" s="10" t="str">
        <f>VLOOKUP(D2132,'Dosage '!$A:$C,2,FALSE)</f>
        <v>乳膏剂</v>
      </c>
      <c r="O2132" s="10" t="str">
        <f>VLOOKUP(D2132,'Dosage '!$A:$C,3,FALSE)</f>
        <v>油和水混合的乳剂型半固体制剂。</v>
      </c>
    </row>
    <row r="2133" spans="1:15">
      <c r="A2133" s="16" t="s">
        <v>847</v>
      </c>
      <c r="B2133" s="16" t="str">
        <f>VLOOKUP(A2133,Name!$A:$B,2,FALSE)</f>
        <v>依地酸二钠</v>
      </c>
      <c r="C2133" s="16" t="s">
        <v>123</v>
      </c>
      <c r="D2133" s="16" t="s">
        <v>160</v>
      </c>
      <c r="E2133" s="17">
        <v>6381926</v>
      </c>
      <c r="F2133" s="18" t="s">
        <v>848</v>
      </c>
      <c r="G2133" s="18"/>
      <c r="H2133" s="18"/>
      <c r="I2133" s="20">
        <v>5</v>
      </c>
      <c r="J2133" s="18" t="s">
        <v>24</v>
      </c>
      <c r="K2133" s="18"/>
      <c r="L2133" s="10" t="str">
        <f>VLOOKUP(C2133,ROUTE!$A:$C,2,FALSE)</f>
        <v>阴道给药</v>
      </c>
      <c r="M2133" s="10" t="str">
        <f>VLOOKUP(C2133,ROUTE!$A:$C,3,FALSE)</f>
        <v>通过阴道给药（如栓剂、乳膏）。</v>
      </c>
      <c r="N2133" s="10" t="str">
        <f>VLOOKUP(D2133,'Dosage '!$A:$C,2,FALSE)</f>
        <v>凝胶剂</v>
      </c>
      <c r="O2133" s="10" t="str">
        <f>VLOOKUP(D2133,'Dosage '!$A:$C,3,FALSE)</f>
        <v>药物分散在半固态胶状基质中的制剂。</v>
      </c>
    </row>
    <row r="2134" spans="1:15">
      <c r="A2134" s="16" t="s">
        <v>849</v>
      </c>
      <c r="B2134" s="16" t="str">
        <f>VLOOKUP(A2134,Name!$A:$B,2,FALSE)</f>
        <v>无水依地酸二钠</v>
      </c>
      <c r="C2134" s="16" t="s">
        <v>78</v>
      </c>
      <c r="D2134" s="16" t="s">
        <v>62</v>
      </c>
      <c r="E2134" s="17">
        <v>139333</v>
      </c>
      <c r="F2134" s="18" t="s">
        <v>850</v>
      </c>
      <c r="G2134" s="18">
        <v>0.01</v>
      </c>
      <c r="H2134" s="18" t="s">
        <v>50</v>
      </c>
      <c r="I2134" s="18"/>
      <c r="J2134" s="18"/>
      <c r="K2134" s="18"/>
      <c r="L2134" s="10" t="str">
        <f>VLOOKUP(C2134,ROUTE!$A:$C,2,FALSE)</f>
        <v>肌肉注射</v>
      </c>
      <c r="M2134" s="10" t="str">
        <f>VLOOKUP(C2134,ROUTE!$A:$C,3,FALSE)</f>
        <v>将药物注入肌肉组织。</v>
      </c>
      <c r="N2134" s="10" t="str">
        <f>VLOOKUP(D2134,'Dosage '!$A:$C,2,FALSE)</f>
        <v>注射剂</v>
      </c>
      <c r="O2134" s="10" t="str">
        <f>VLOOKUP(D2134,'Dosage '!$A:$C,3,FALSE)</f>
        <v>通过注射给药的无菌制剂的总称。</v>
      </c>
    </row>
    <row r="2135" spans="1:15">
      <c r="A2135" s="16" t="s">
        <v>849</v>
      </c>
      <c r="B2135" s="16" t="str">
        <f>VLOOKUP(A2135,Name!$A:$B,2,FALSE)</f>
        <v>无水依地酸二钠</v>
      </c>
      <c r="C2135" s="16" t="s">
        <v>25</v>
      </c>
      <c r="D2135" s="16" t="s">
        <v>62</v>
      </c>
      <c r="E2135" s="17">
        <v>139333</v>
      </c>
      <c r="F2135" s="18" t="s">
        <v>850</v>
      </c>
      <c r="G2135" s="18"/>
      <c r="H2135" s="18"/>
      <c r="I2135" s="20">
        <v>3</v>
      </c>
      <c r="J2135" s="18" t="s">
        <v>24</v>
      </c>
      <c r="K2135" s="18"/>
      <c r="L2135" s="10" t="str">
        <f>VLOOKUP(C2135,ROUTE!$A:$C,2,FALSE)</f>
        <v>静脉注射</v>
      </c>
      <c r="M2135" s="10" t="str">
        <f>VLOOKUP(C2135,ROUTE!$A:$C,3,FALSE)</f>
        <v>将药物注入静脉。</v>
      </c>
      <c r="N2135" s="10" t="str">
        <f>VLOOKUP(D2135,'Dosage '!$A:$C,2,FALSE)</f>
        <v>注射剂</v>
      </c>
      <c r="O2135" s="10" t="str">
        <f>VLOOKUP(D2135,'Dosage '!$A:$C,3,FALSE)</f>
        <v>通过注射给药的无菌制剂的总称。</v>
      </c>
    </row>
    <row r="2136" spans="1:15">
      <c r="A2136" s="16" t="s">
        <v>849</v>
      </c>
      <c r="B2136" s="16" t="str">
        <f>VLOOKUP(A2136,Name!$A:$B,2,FALSE)</f>
        <v>无水依地酸二钠</v>
      </c>
      <c r="C2136" s="16" t="s">
        <v>27</v>
      </c>
      <c r="D2136" s="16" t="s">
        <v>29</v>
      </c>
      <c r="E2136" s="17">
        <v>139333</v>
      </c>
      <c r="F2136" s="18" t="s">
        <v>850</v>
      </c>
      <c r="G2136" s="18">
        <v>0.5</v>
      </c>
      <c r="H2136" s="18" t="s">
        <v>24</v>
      </c>
      <c r="I2136" s="18"/>
      <c r="J2136" s="18"/>
      <c r="K2136" s="18"/>
      <c r="L2136" s="10" t="str">
        <f>VLOOKUP(C2136,ROUTE!$A:$C,2,FALSE)</f>
        <v>口服</v>
      </c>
      <c r="M2136" s="10" t="str">
        <f>VLOOKUP(C2136,ROUTE!$A:$C,3,FALSE)</f>
        <v>通过口腔吞咽给药。</v>
      </c>
      <c r="N2136" s="10" t="str">
        <f>VLOOKUP(D2136,'Dosage '!$A:$C,2,FALSE)</f>
        <v>溶液剂</v>
      </c>
      <c r="O2136" s="10" t="str">
        <f>VLOOKUP(D2136,'Dosage '!$A:$C,3,FALSE)</f>
        <v>药物完全溶解在溶剂中的澄清液体。</v>
      </c>
    </row>
    <row r="2137" spans="1:15">
      <c r="A2137" s="16" t="s">
        <v>849</v>
      </c>
      <c r="B2137" s="16" t="str">
        <f>VLOOKUP(A2137,Name!$A:$B,2,FALSE)</f>
        <v>无水依地酸二钠</v>
      </c>
      <c r="C2137" s="16" t="s">
        <v>16</v>
      </c>
      <c r="D2137" s="16" t="s">
        <v>57</v>
      </c>
      <c r="E2137" s="17">
        <v>139333</v>
      </c>
      <c r="F2137" s="18" t="s">
        <v>850</v>
      </c>
      <c r="G2137" s="18">
        <v>0.02</v>
      </c>
      <c r="H2137" s="18" t="s">
        <v>19</v>
      </c>
      <c r="I2137" s="18"/>
      <c r="J2137" s="18"/>
      <c r="K2137" s="18"/>
      <c r="L2137" s="10" t="str">
        <f>VLOOKUP(C2137,ROUTE!$A:$C,2,FALSE)</f>
        <v>局部给药 / 皮肤给药</v>
      </c>
      <c r="M2137" s="10" t="str">
        <f>VLOOKUP(C2137,ROUTE!$A:$C,3,FALSE)</f>
        <v>药物直接应用于身体表面（如皮肤），通常用于产生局部效应。</v>
      </c>
      <c r="N2137" s="10" t="str">
        <f>VLOOKUP(D2137,'Dosage '!$A:$C,2,FALSE)</f>
        <v>乳膏剂</v>
      </c>
      <c r="O2137" s="10" t="str">
        <f>VLOOKUP(D2137,'Dosage '!$A:$C,3,FALSE)</f>
        <v>油和水混合的乳剂型半固体制剂。</v>
      </c>
    </row>
    <row r="2138" spans="1:15">
      <c r="A2138" s="16" t="s">
        <v>849</v>
      </c>
      <c r="B2138" s="16" t="str">
        <f>VLOOKUP(A2138,Name!$A:$B,2,FALSE)</f>
        <v>无水依地酸二钠</v>
      </c>
      <c r="C2138" s="16" t="s">
        <v>123</v>
      </c>
      <c r="D2138" s="16" t="s">
        <v>57</v>
      </c>
      <c r="E2138" s="17">
        <v>139333</v>
      </c>
      <c r="F2138" s="18" t="s">
        <v>850</v>
      </c>
      <c r="G2138" s="18">
        <v>0.05</v>
      </c>
      <c r="H2138" s="18" t="s">
        <v>19</v>
      </c>
      <c r="I2138" s="18"/>
      <c r="J2138" s="18"/>
      <c r="K2138" s="18"/>
      <c r="L2138" s="10" t="str">
        <f>VLOOKUP(C2138,ROUTE!$A:$C,2,FALSE)</f>
        <v>阴道给药</v>
      </c>
      <c r="M2138" s="10" t="str">
        <f>VLOOKUP(C2138,ROUTE!$A:$C,3,FALSE)</f>
        <v>通过阴道给药（如栓剂、乳膏）。</v>
      </c>
      <c r="N2138" s="10" t="str">
        <f>VLOOKUP(D2138,'Dosage '!$A:$C,2,FALSE)</f>
        <v>乳膏剂</v>
      </c>
      <c r="O2138" s="10" t="str">
        <f>VLOOKUP(D2138,'Dosage '!$A:$C,3,FALSE)</f>
        <v>油和水混合的乳剂型半固体制剂。</v>
      </c>
    </row>
    <row r="2139" spans="1:15">
      <c r="A2139" s="16" t="s">
        <v>851</v>
      </c>
      <c r="B2139" s="16" t="str">
        <f>VLOOKUP(A2139,Name!$A:$B,2,FALSE)</f>
        <v>依地酸钠</v>
      </c>
      <c r="C2139" s="16" t="s">
        <v>78</v>
      </c>
      <c r="D2139" s="16" t="s">
        <v>62</v>
      </c>
      <c r="E2139" s="17">
        <v>64028</v>
      </c>
      <c r="F2139" s="18" t="s">
        <v>852</v>
      </c>
      <c r="G2139" s="18">
        <v>0.01</v>
      </c>
      <c r="H2139" s="18" t="s">
        <v>50</v>
      </c>
      <c r="I2139" s="18"/>
      <c r="J2139" s="18"/>
      <c r="K2139" s="18"/>
      <c r="L2139" s="10" t="str">
        <f>VLOOKUP(C2139,ROUTE!$A:$C,2,FALSE)</f>
        <v>肌肉注射</v>
      </c>
      <c r="M2139" s="10" t="str">
        <f>VLOOKUP(C2139,ROUTE!$A:$C,3,FALSE)</f>
        <v>将药物注入肌肉组织。</v>
      </c>
      <c r="N2139" s="10" t="str">
        <f>VLOOKUP(D2139,'Dosage '!$A:$C,2,FALSE)</f>
        <v>注射剂</v>
      </c>
      <c r="O2139" s="10" t="str">
        <f>VLOOKUP(D2139,'Dosage '!$A:$C,3,FALSE)</f>
        <v>通过注射给药的无菌制剂的总称。</v>
      </c>
    </row>
    <row r="2140" spans="1:15">
      <c r="A2140" s="16" t="s">
        <v>851</v>
      </c>
      <c r="B2140" s="16" t="str">
        <f>VLOOKUP(A2140,Name!$A:$B,2,FALSE)</f>
        <v>依地酸钠</v>
      </c>
      <c r="C2140" s="16" t="s">
        <v>25</v>
      </c>
      <c r="D2140" s="16" t="s">
        <v>62</v>
      </c>
      <c r="E2140" s="17">
        <v>64028</v>
      </c>
      <c r="F2140" s="18" t="s">
        <v>852</v>
      </c>
      <c r="G2140" s="18">
        <v>0.01</v>
      </c>
      <c r="H2140" s="18" t="s">
        <v>50</v>
      </c>
      <c r="I2140" s="18"/>
      <c r="J2140" s="18"/>
      <c r="K2140" s="18"/>
      <c r="L2140" s="10" t="str">
        <f>VLOOKUP(C2140,ROUTE!$A:$C,2,FALSE)</f>
        <v>静脉注射</v>
      </c>
      <c r="M2140" s="10" t="str">
        <f>VLOOKUP(C2140,ROUTE!$A:$C,3,FALSE)</f>
        <v>将药物注入静脉。</v>
      </c>
      <c r="N2140" s="10" t="str">
        <f>VLOOKUP(D2140,'Dosage '!$A:$C,2,FALSE)</f>
        <v>注射剂</v>
      </c>
      <c r="O2140" s="10" t="str">
        <f>VLOOKUP(D2140,'Dosage '!$A:$C,3,FALSE)</f>
        <v>通过注射给药的无菌制剂的总称。</v>
      </c>
    </row>
    <row r="2141" spans="1:15">
      <c r="A2141" s="16" t="s">
        <v>851</v>
      </c>
      <c r="B2141" s="16" t="str">
        <f>VLOOKUP(A2141,Name!$A:$B,2,FALSE)</f>
        <v>依地酸钠</v>
      </c>
      <c r="C2141" s="16" t="s">
        <v>25</v>
      </c>
      <c r="D2141" s="16" t="s">
        <v>109</v>
      </c>
      <c r="E2141" s="17">
        <v>64028</v>
      </c>
      <c r="F2141" s="18" t="s">
        <v>852</v>
      </c>
      <c r="G2141" s="18">
        <v>0.04</v>
      </c>
      <c r="H2141" s="18" t="s">
        <v>50</v>
      </c>
      <c r="I2141" s="18"/>
      <c r="J2141" s="18"/>
      <c r="K2141" s="18"/>
      <c r="L2141" s="10" t="str">
        <f>VLOOKUP(C2141,ROUTE!$A:$C,2,FALSE)</f>
        <v>静脉注射</v>
      </c>
      <c r="M2141" s="10" t="str">
        <f>VLOOKUP(C2141,ROUTE!$A:$C,3,FALSE)</f>
        <v>将药物注入静脉。</v>
      </c>
      <c r="N2141" s="10" t="str">
        <f>VLOOKUP(D2141,'Dosage '!$A:$C,2,FALSE)</f>
        <v>注射液</v>
      </c>
      <c r="O2141" s="10" t="str">
        <f>VLOOKUP(D2141,'Dosage '!$A:$C,3,FALSE)</f>
        <v>药物完全溶解的无菌溶液。</v>
      </c>
    </row>
    <row r="2142" spans="1:15">
      <c r="A2142" s="16" t="s">
        <v>851</v>
      </c>
      <c r="B2142" s="16" t="str">
        <f>VLOOKUP(A2142,Name!$A:$B,2,FALSE)</f>
        <v>依地酸钠</v>
      </c>
      <c r="C2142" s="16" t="s">
        <v>114</v>
      </c>
      <c r="D2142" s="16" t="s">
        <v>233</v>
      </c>
      <c r="E2142" s="17">
        <v>64028</v>
      </c>
      <c r="F2142" s="18" t="s">
        <v>852</v>
      </c>
      <c r="G2142" s="18">
        <v>0.02</v>
      </c>
      <c r="H2142" s="18" t="s">
        <v>50</v>
      </c>
      <c r="I2142" s="20"/>
      <c r="J2142" s="18"/>
      <c r="K2142" s="18"/>
      <c r="L2142" s="10" t="str">
        <f>VLOOKUP(C2142,ROUTE!$A:$C,2,FALSE)</f>
        <v>眼用 / 眼部给药</v>
      </c>
      <c r="M2142" s="10" t="str">
        <f>VLOOKUP(C2142,ROUTE!$A:$C,3,FALSE)</f>
        <v>药物用于眼睛表面（如眼药水、眼膏）。</v>
      </c>
      <c r="N2142" s="10" t="str">
        <f>VLOOKUP(D2142,'Dosage '!$A:$C,2,FALSE)</f>
        <v>乳剂</v>
      </c>
      <c r="O2142" s="10" t="str">
        <f>VLOOKUP(D2142,'Dosage '!$A:$C,3,FALSE)</f>
        <v>两种不互溶液体形成的稳定混合物。</v>
      </c>
    </row>
    <row r="2143" spans="1:15">
      <c r="A2143" s="16" t="s">
        <v>851</v>
      </c>
      <c r="B2143" s="16" t="str">
        <f>VLOOKUP(A2143,Name!$A:$B,2,FALSE)</f>
        <v>依地酸钠</v>
      </c>
      <c r="C2143" s="16" t="s">
        <v>114</v>
      </c>
      <c r="D2143" s="16" t="s">
        <v>29</v>
      </c>
      <c r="E2143" s="17">
        <v>64028</v>
      </c>
      <c r="F2143" s="18" t="s">
        <v>852</v>
      </c>
      <c r="G2143" s="18">
        <v>0.1</v>
      </c>
      <c r="H2143" s="18" t="s">
        <v>50</v>
      </c>
      <c r="I2143" s="18"/>
      <c r="J2143" s="18"/>
      <c r="K2143" s="18"/>
      <c r="L2143" s="10" t="str">
        <f>VLOOKUP(C2143,ROUTE!$A:$C,2,FALSE)</f>
        <v>眼用 / 眼部给药</v>
      </c>
      <c r="M2143" s="10" t="str">
        <f>VLOOKUP(C2143,ROUTE!$A:$C,3,FALSE)</f>
        <v>药物用于眼睛表面（如眼药水、眼膏）。</v>
      </c>
      <c r="N2143" s="10" t="str">
        <f>VLOOKUP(D2143,'Dosage '!$A:$C,2,FALSE)</f>
        <v>溶液剂</v>
      </c>
      <c r="O2143" s="10" t="str">
        <f>VLOOKUP(D2143,'Dosage '!$A:$C,3,FALSE)</f>
        <v>药物完全溶解在溶剂中的澄清液体。</v>
      </c>
    </row>
    <row r="2144" spans="1:15">
      <c r="A2144" s="16" t="s">
        <v>851</v>
      </c>
      <c r="B2144" s="16" t="str">
        <f>VLOOKUP(A2144,Name!$A:$B,2,FALSE)</f>
        <v>依地酸钠</v>
      </c>
      <c r="C2144" s="16" t="s">
        <v>27</v>
      </c>
      <c r="D2144" s="16" t="s">
        <v>28</v>
      </c>
      <c r="E2144" s="17">
        <v>64028</v>
      </c>
      <c r="F2144" s="18" t="s">
        <v>852</v>
      </c>
      <c r="G2144" s="18">
        <v>1</v>
      </c>
      <c r="H2144" s="18" t="s">
        <v>24</v>
      </c>
      <c r="I2144" s="18"/>
      <c r="J2144" s="18"/>
      <c r="K2144" s="18"/>
      <c r="L2144" s="10" t="str">
        <f>VLOOKUP(C2144,ROUTE!$A:$C,2,FALSE)</f>
        <v>口服</v>
      </c>
      <c r="M2144" s="10" t="str">
        <f>VLOOKUP(C2144,ROUTE!$A:$C,3,FALSE)</f>
        <v>通过口腔吞咽给药。</v>
      </c>
      <c r="N2144" s="10" t="str">
        <f>VLOOKUP(D2144,'Dosage '!$A:$C,2,FALSE)</f>
        <v>胶囊剂</v>
      </c>
      <c r="O2144" s="10" t="str">
        <f>VLOOKUP(D2144,'Dosage '!$A:$C,3,FALSE)</f>
        <v>药物装在可溶性外壳中的制剂。</v>
      </c>
    </row>
    <row r="2145" spans="1:15">
      <c r="A2145" s="16" t="s">
        <v>851</v>
      </c>
      <c r="B2145" s="16" t="str">
        <f>VLOOKUP(A2145,Name!$A:$B,2,FALSE)</f>
        <v>依地酸钠</v>
      </c>
      <c r="C2145" s="16" t="s">
        <v>27</v>
      </c>
      <c r="D2145" s="16" t="s">
        <v>31</v>
      </c>
      <c r="E2145" s="17">
        <v>64028</v>
      </c>
      <c r="F2145" s="18" t="s">
        <v>852</v>
      </c>
      <c r="G2145" s="18">
        <v>5</v>
      </c>
      <c r="H2145" s="18" t="s">
        <v>24</v>
      </c>
      <c r="I2145" s="18"/>
      <c r="J2145" s="18"/>
      <c r="K2145" s="18"/>
      <c r="L2145" s="10" t="str">
        <f>VLOOKUP(C2145,ROUTE!$A:$C,2,FALSE)</f>
        <v>口服</v>
      </c>
      <c r="M2145" s="10" t="str">
        <f>VLOOKUP(C2145,ROUTE!$A:$C,3,FALSE)</f>
        <v>通过口腔吞咽给药。</v>
      </c>
      <c r="N2145" s="10" t="str">
        <f>VLOOKUP(D2145,'Dosage '!$A:$C,2,FALSE)</f>
        <v>片剂</v>
      </c>
      <c r="O2145" s="10" t="str">
        <f>VLOOKUP(D2145,'Dosage '!$A:$C,3,FALSE)</f>
        <v>由药物和辅料压制而成的固体制剂。</v>
      </c>
    </row>
    <row r="2146" spans="1:15">
      <c r="A2146" s="16" t="s">
        <v>851</v>
      </c>
      <c r="B2146" s="16" t="str">
        <f>VLOOKUP(A2146,Name!$A:$B,2,FALSE)</f>
        <v>依地酸钠</v>
      </c>
      <c r="C2146" s="16" t="s">
        <v>16</v>
      </c>
      <c r="D2146" s="16" t="s">
        <v>17</v>
      </c>
      <c r="E2146" s="17">
        <v>64028</v>
      </c>
      <c r="F2146" s="18" t="s">
        <v>852</v>
      </c>
      <c r="G2146" s="18">
        <v>0.17</v>
      </c>
      <c r="H2146" s="18" t="s">
        <v>19</v>
      </c>
      <c r="I2146" s="18"/>
      <c r="J2146" s="18"/>
      <c r="K2146" s="18"/>
      <c r="L2146" s="10" t="str">
        <f>VLOOKUP(C2146,ROUTE!$A:$C,2,FALSE)</f>
        <v>局部给药 / 皮肤给药</v>
      </c>
      <c r="M2146" s="10" t="str">
        <f>VLOOKUP(C2146,ROUTE!$A:$C,3,FALSE)</f>
        <v>药物直接应用于身体表面（如皮肤），通常用于产生局部效应。</v>
      </c>
      <c r="N2146" s="10" t="str">
        <f>VLOOKUP(D2146,'Dosage '!$A:$C,2,FALSE)</f>
        <v>洗剂</v>
      </c>
      <c r="O2146" s="10" t="str">
        <f>VLOOKUP(D2146,'Dosage '!$A:$C,3,FALSE)</f>
        <v>用于皮肤的液体或半液体。</v>
      </c>
    </row>
    <row r="2147" spans="1:15">
      <c r="A2147" s="16" t="s">
        <v>851</v>
      </c>
      <c r="B2147" s="16" t="str">
        <f>VLOOKUP(A2147,Name!$A:$B,2,FALSE)</f>
        <v>依地酸钠</v>
      </c>
      <c r="C2147" s="16" t="s">
        <v>16</v>
      </c>
      <c r="D2147" s="16" t="s">
        <v>172</v>
      </c>
      <c r="E2147" s="17">
        <v>64028</v>
      </c>
      <c r="F2147" s="18" t="s">
        <v>852</v>
      </c>
      <c r="G2147" s="18">
        <v>1.33</v>
      </c>
      <c r="H2147" s="18" t="s">
        <v>19</v>
      </c>
      <c r="I2147" s="18"/>
      <c r="J2147" s="18"/>
      <c r="K2147" s="18"/>
      <c r="L2147" s="10" t="str">
        <f>VLOOKUP(C2147,ROUTE!$A:$C,2,FALSE)</f>
        <v>局部给药 / 皮肤给药</v>
      </c>
      <c r="M2147" s="10" t="str">
        <f>VLOOKUP(C2147,ROUTE!$A:$C,3,FALSE)</f>
        <v>药物直接应用于身体表面（如皮肤），通常用于产生局部效应。</v>
      </c>
      <c r="N2147" s="10" t="str">
        <f>VLOOKUP(D2147,'Dosage '!$A:$C,2,FALSE)</f>
        <v>香波剂 / 洗发剂</v>
      </c>
      <c r="O2147" s="10" t="str">
        <f>VLOOKUP(D2147,'Dosage '!$A:$C,3,FALSE)</f>
        <v>用于头发和头皮的含药洗涤剂。</v>
      </c>
    </row>
    <row r="2148" spans="1:15">
      <c r="A2148" s="16" t="s">
        <v>851</v>
      </c>
      <c r="B2148" s="16" t="str">
        <f>VLOOKUP(A2148,Name!$A:$B,2,FALSE)</f>
        <v>依地酸钠</v>
      </c>
      <c r="C2148" s="16" t="s">
        <v>16</v>
      </c>
      <c r="D2148" s="16" t="s">
        <v>67</v>
      </c>
      <c r="E2148" s="17">
        <v>64028</v>
      </c>
      <c r="F2148" s="18" t="s">
        <v>852</v>
      </c>
      <c r="G2148" s="18">
        <v>0.12</v>
      </c>
      <c r="H2148" s="18" t="s">
        <v>19</v>
      </c>
      <c r="I2148" s="18"/>
      <c r="J2148" s="18"/>
      <c r="K2148" s="18"/>
      <c r="L2148" s="10" t="str">
        <f>VLOOKUP(C2148,ROUTE!$A:$C,2,FALSE)</f>
        <v>局部给药 / 皮肤给药</v>
      </c>
      <c r="M2148" s="10" t="str">
        <f>VLOOKUP(C2148,ROUTE!$A:$C,3,FALSE)</f>
        <v>药物直接应用于身体表面（如皮肤），通常用于产生局部效应。</v>
      </c>
      <c r="N2148" s="10" t="str">
        <f>VLOOKUP(D2148,'Dosage '!$A:$C,2,FALSE)</f>
        <v>药皂</v>
      </c>
      <c r="O2148" s="10" t="str">
        <f>VLOOKUP(D2148,'Dosage '!$A:$C,3,FALSE)</f>
        <v>含有药物的皂类清洁产品。</v>
      </c>
    </row>
    <row r="2149" spans="1:15">
      <c r="A2149" s="16" t="s">
        <v>851</v>
      </c>
      <c r="B2149" s="16" t="str">
        <f>VLOOKUP(A2149,Name!$A:$B,2,FALSE)</f>
        <v>依地酸钠</v>
      </c>
      <c r="C2149" s="16" t="s">
        <v>16</v>
      </c>
      <c r="D2149" s="16" t="s">
        <v>29</v>
      </c>
      <c r="E2149" s="17">
        <v>64028</v>
      </c>
      <c r="F2149" s="18" t="s">
        <v>852</v>
      </c>
      <c r="G2149" s="18">
        <v>0.3</v>
      </c>
      <c r="H2149" s="18" t="s">
        <v>19</v>
      </c>
      <c r="I2149" s="18"/>
      <c r="J2149" s="18"/>
      <c r="K2149" s="18"/>
      <c r="L2149" s="10" t="str">
        <f>VLOOKUP(C2149,ROUTE!$A:$C,2,FALSE)</f>
        <v>局部给药 / 皮肤给药</v>
      </c>
      <c r="M2149" s="10" t="str">
        <f>VLOOKUP(C2149,ROUTE!$A:$C,3,FALSE)</f>
        <v>药物直接应用于身体表面（如皮肤），通常用于产生局部效应。</v>
      </c>
      <c r="N2149" s="10" t="str">
        <f>VLOOKUP(D2149,'Dosage '!$A:$C,2,FALSE)</f>
        <v>溶液剂</v>
      </c>
      <c r="O2149" s="10" t="str">
        <f>VLOOKUP(D2149,'Dosage '!$A:$C,3,FALSE)</f>
        <v>药物完全溶解在溶剂中的澄清液体。</v>
      </c>
    </row>
    <row r="2150" spans="1:15">
      <c r="A2150" s="16" t="s">
        <v>851</v>
      </c>
      <c r="B2150" s="16" t="str">
        <f>VLOOKUP(A2150,Name!$A:$B,2,FALSE)</f>
        <v>依地酸钠</v>
      </c>
      <c r="C2150" s="16" t="s">
        <v>16</v>
      </c>
      <c r="D2150" s="16" t="s">
        <v>122</v>
      </c>
      <c r="E2150" s="17">
        <v>64028</v>
      </c>
      <c r="F2150" s="18" t="s">
        <v>852</v>
      </c>
      <c r="G2150" s="18">
        <v>0.14</v>
      </c>
      <c r="H2150" s="18" t="s">
        <v>19</v>
      </c>
      <c r="I2150" s="18"/>
      <c r="J2150" s="18"/>
      <c r="K2150" s="18"/>
      <c r="L2150" s="10" t="str">
        <f>VLOOKUP(C2150,ROUTE!$A:$C,2,FALSE)</f>
        <v>局部给药 / 皮肤给药</v>
      </c>
      <c r="M2150" s="10" t="str">
        <f>VLOOKUP(C2150,ROUTE!$A:$C,3,FALSE)</f>
        <v>药物直接应用于身体表面（如皮肤），通常用于产生局部效应。</v>
      </c>
      <c r="N2150" s="10" t="str">
        <f>VLOOKUP(D2150,'Dosage '!$A:$C,2,FALSE)</f>
        <v>海绵剂</v>
      </c>
      <c r="O2150" s="10" t="str">
        <f>VLOOKUP(D2150,'Dosage '!$A:$C,3,FALSE)</f>
        <v>浸渍药物的多孔海绵状材料。</v>
      </c>
    </row>
    <row r="2151" spans="1:15">
      <c r="A2151" s="16" t="s">
        <v>853</v>
      </c>
      <c r="B2151" s="16" t="str">
        <f>VLOOKUP(A2151,Name!$A:$B,2,FALSE)</f>
        <v>依地酸三钠</v>
      </c>
      <c r="C2151" s="16" t="s">
        <v>16</v>
      </c>
      <c r="D2151" s="16" t="s">
        <v>57</v>
      </c>
      <c r="E2151" s="17">
        <v>150389</v>
      </c>
      <c r="F2151" s="18" t="s">
        <v>854</v>
      </c>
      <c r="G2151" s="18" t="s">
        <v>37</v>
      </c>
      <c r="H2151" s="18" t="s">
        <v>38</v>
      </c>
      <c r="I2151" s="18"/>
      <c r="J2151" s="18"/>
      <c r="K2151" s="18"/>
      <c r="L2151" s="10" t="str">
        <f>VLOOKUP(C2151,ROUTE!$A:$C,2,FALSE)</f>
        <v>局部给药 / 皮肤给药</v>
      </c>
      <c r="M2151" s="10" t="str">
        <f>VLOOKUP(C2151,ROUTE!$A:$C,3,FALSE)</f>
        <v>药物直接应用于身体表面（如皮肤），通常用于产生局部效应。</v>
      </c>
      <c r="N2151" s="10" t="str">
        <f>VLOOKUP(D2151,'Dosage '!$A:$C,2,FALSE)</f>
        <v>乳膏剂</v>
      </c>
      <c r="O2151" s="10" t="str">
        <f>VLOOKUP(D2151,'Dosage '!$A:$C,3,FALSE)</f>
        <v>油和水混合的乳剂型半固体制剂。</v>
      </c>
    </row>
    <row r="2152" spans="1:15">
      <c r="A2152" s="16" t="s">
        <v>855</v>
      </c>
      <c r="B2152" s="16" t="str">
        <f>VLOOKUP(A2152,Name!$A:$B,2,FALSE)</f>
        <v>依地酸</v>
      </c>
      <c r="C2152" s="16" t="s">
        <v>98</v>
      </c>
      <c r="D2152" s="16" t="s">
        <v>52</v>
      </c>
      <c r="E2152" s="17">
        <v>60004</v>
      </c>
      <c r="F2152" s="18" t="s">
        <v>856</v>
      </c>
      <c r="G2152" s="18" t="s">
        <v>37</v>
      </c>
      <c r="H2152" s="18" t="s">
        <v>38</v>
      </c>
      <c r="I2152" s="18"/>
      <c r="J2152" s="18"/>
      <c r="K2152" s="18"/>
      <c r="L2152" s="10" t="str">
        <f>VLOOKUP(C2152,ROUTE!$A:$C,2,FALSE)</f>
        <v>耳用 / 耳内给药</v>
      </c>
      <c r="M2152" s="10" t="str">
        <f>VLOOKUP(C2152,ROUTE!$A:$C,3,FALSE)</f>
        <v>药物用于外耳道（如滴耳液）。</v>
      </c>
      <c r="N2152" s="10" t="str">
        <f>VLOOKUP(D2152,'Dosage '!$A:$C,2,FALSE)</f>
        <v>混悬剂</v>
      </c>
      <c r="O2152" s="10" t="str">
        <f>VLOOKUP(D2152,'Dosage '!$A:$C,3,FALSE)</f>
        <v>药物微粒均匀分散在液体介质中的制剂。</v>
      </c>
    </row>
    <row r="2153" spans="1:15">
      <c r="A2153" s="16" t="s">
        <v>855</v>
      </c>
      <c r="B2153" s="16" t="str">
        <f>VLOOKUP(A2153,Name!$A:$B,2,FALSE)</f>
        <v>依地酸</v>
      </c>
      <c r="C2153" s="16" t="s">
        <v>78</v>
      </c>
      <c r="D2153" s="16" t="s">
        <v>109</v>
      </c>
      <c r="E2153" s="17">
        <v>60004</v>
      </c>
      <c r="F2153" s="18" t="s">
        <v>856</v>
      </c>
      <c r="G2153" s="18"/>
      <c r="H2153" s="18"/>
      <c r="I2153" s="20">
        <v>2</v>
      </c>
      <c r="J2153" s="18" t="s">
        <v>24</v>
      </c>
      <c r="K2153" s="18"/>
      <c r="L2153" s="10" t="str">
        <f>VLOOKUP(C2153,ROUTE!$A:$C,2,FALSE)</f>
        <v>肌肉注射</v>
      </c>
      <c r="M2153" s="10" t="str">
        <f>VLOOKUP(C2153,ROUTE!$A:$C,3,FALSE)</f>
        <v>将药物注入肌肉组织。</v>
      </c>
      <c r="N2153" s="10" t="str">
        <f>VLOOKUP(D2153,'Dosage '!$A:$C,2,FALSE)</f>
        <v>注射液</v>
      </c>
      <c r="O2153" s="10" t="str">
        <f>VLOOKUP(D2153,'Dosage '!$A:$C,3,FALSE)</f>
        <v>药物完全溶解的无菌溶液。</v>
      </c>
    </row>
    <row r="2154" spans="1:15">
      <c r="A2154" s="16" t="s">
        <v>855</v>
      </c>
      <c r="B2154" s="16" t="str">
        <f>VLOOKUP(A2154,Name!$A:$B,2,FALSE)</f>
        <v>依地酸</v>
      </c>
      <c r="C2154" s="16" t="s">
        <v>25</v>
      </c>
      <c r="D2154" s="16" t="s">
        <v>109</v>
      </c>
      <c r="E2154" s="17">
        <v>60004</v>
      </c>
      <c r="F2154" s="18" t="s">
        <v>856</v>
      </c>
      <c r="G2154" s="18"/>
      <c r="H2154" s="18"/>
      <c r="I2154" s="20">
        <v>2</v>
      </c>
      <c r="J2154" s="18" t="s">
        <v>24</v>
      </c>
      <c r="K2154" s="18"/>
      <c r="L2154" s="10" t="str">
        <f>VLOOKUP(C2154,ROUTE!$A:$C,2,FALSE)</f>
        <v>静脉注射</v>
      </c>
      <c r="M2154" s="10" t="str">
        <f>VLOOKUP(C2154,ROUTE!$A:$C,3,FALSE)</f>
        <v>将药物注入静脉。</v>
      </c>
      <c r="N2154" s="10" t="str">
        <f>VLOOKUP(D2154,'Dosage '!$A:$C,2,FALSE)</f>
        <v>注射液</v>
      </c>
      <c r="O2154" s="10" t="str">
        <f>VLOOKUP(D2154,'Dosage '!$A:$C,3,FALSE)</f>
        <v>药物完全溶解的无菌溶液。</v>
      </c>
    </row>
    <row r="2155" spans="1:15">
      <c r="A2155" s="16" t="s">
        <v>855</v>
      </c>
      <c r="B2155" s="16" t="str">
        <f>VLOOKUP(A2155,Name!$A:$B,2,FALSE)</f>
        <v>依地酸</v>
      </c>
      <c r="C2155" s="16" t="s">
        <v>27</v>
      </c>
      <c r="D2155" s="16" t="s">
        <v>31</v>
      </c>
      <c r="E2155" s="17">
        <v>60004</v>
      </c>
      <c r="F2155" s="18" t="s">
        <v>856</v>
      </c>
      <c r="G2155" s="18">
        <v>4</v>
      </c>
      <c r="H2155" s="18" t="s">
        <v>24</v>
      </c>
      <c r="I2155" s="18"/>
      <c r="J2155" s="18"/>
      <c r="K2155" s="18"/>
      <c r="L2155" s="10" t="str">
        <f>VLOOKUP(C2155,ROUTE!$A:$C,2,FALSE)</f>
        <v>口服</v>
      </c>
      <c r="M2155" s="10" t="str">
        <f>VLOOKUP(C2155,ROUTE!$A:$C,3,FALSE)</f>
        <v>通过口腔吞咽给药。</v>
      </c>
      <c r="N2155" s="10" t="str">
        <f>VLOOKUP(D2155,'Dosage '!$A:$C,2,FALSE)</f>
        <v>片剂</v>
      </c>
      <c r="O2155" s="10" t="str">
        <f>VLOOKUP(D2155,'Dosage '!$A:$C,3,FALSE)</f>
        <v>由药物和辅料压制而成的固体制剂。</v>
      </c>
    </row>
    <row r="2156" spans="1:15">
      <c r="A2156" s="16" t="s">
        <v>855</v>
      </c>
      <c r="B2156" s="16" t="str">
        <f>VLOOKUP(A2156,Name!$A:$B,2,FALSE)</f>
        <v>依地酸</v>
      </c>
      <c r="C2156" s="16" t="s">
        <v>27</v>
      </c>
      <c r="D2156" s="16" t="s">
        <v>35</v>
      </c>
      <c r="E2156" s="17">
        <v>60004</v>
      </c>
      <c r="F2156" s="18" t="s">
        <v>856</v>
      </c>
      <c r="G2156" s="18">
        <v>0.2</v>
      </c>
      <c r="H2156" s="18" t="s">
        <v>24</v>
      </c>
      <c r="I2156" s="18"/>
      <c r="J2156" s="18"/>
      <c r="K2156" s="18"/>
      <c r="L2156" s="10" t="str">
        <f>VLOOKUP(C2156,ROUTE!$A:$C,2,FALSE)</f>
        <v>口服</v>
      </c>
      <c r="M2156" s="10" t="str">
        <f>VLOOKUP(C2156,ROUTE!$A:$C,3,FALSE)</f>
        <v>通过口腔吞咽给药。</v>
      </c>
      <c r="N2156" s="10" t="str">
        <f>VLOOKUP(D2156,'Dosage '!$A:$C,2,FALSE)</f>
        <v>薄膜衣片</v>
      </c>
      <c r="O2156" s="10" t="str">
        <f>VLOOKUP(D2156,'Dosage '!$A:$C,3,FALSE)</f>
        <v>在片剂核心外包有一层薄膜。</v>
      </c>
    </row>
    <row r="2157" spans="1:15">
      <c r="A2157" s="16" t="s">
        <v>855</v>
      </c>
      <c r="B2157" s="16" t="str">
        <f>VLOOKUP(A2157,Name!$A:$B,2,FALSE)</f>
        <v>依地酸</v>
      </c>
      <c r="C2157" s="16" t="s">
        <v>169</v>
      </c>
      <c r="D2157" s="16" t="s">
        <v>290</v>
      </c>
      <c r="E2157" s="17">
        <v>60004</v>
      </c>
      <c r="F2157" s="18" t="s">
        <v>856</v>
      </c>
      <c r="G2157" s="18"/>
      <c r="H2157" s="18"/>
      <c r="I2157" s="20">
        <v>7</v>
      </c>
      <c r="J2157" s="18" t="s">
        <v>24</v>
      </c>
      <c r="K2157" s="18"/>
      <c r="L2157" s="10" t="str">
        <f>VLOOKUP(C2157,ROUTE!$A:$C,2,FALSE)</f>
        <v>直肠给药</v>
      </c>
      <c r="M2157" s="10" t="str">
        <f>VLOOKUP(C2157,ROUTE!$A:$C,3,FALSE)</f>
        <v>通过直肠给药，如栓剂或灌肠剂。</v>
      </c>
      <c r="N2157" s="10" t="str">
        <f>VLOOKUP(D2157,'Dosage '!$A:$C,2,FALSE)</f>
        <v>栓剂</v>
      </c>
      <c r="O2157" s="10" t="str">
        <f>VLOOKUP(D2157,'Dosage '!$A:$C,3,FALSE)</f>
        <v>用于直肠、阴道等的固体制剂, 在体温下会融化或溶解。</v>
      </c>
    </row>
    <row r="2158" spans="1:15">
      <c r="A2158" s="16" t="s">
        <v>855</v>
      </c>
      <c r="B2158" s="16" t="str">
        <f>VLOOKUP(A2158,Name!$A:$B,2,FALSE)</f>
        <v>依地酸</v>
      </c>
      <c r="C2158" s="16" t="s">
        <v>120</v>
      </c>
      <c r="D2158" s="16" t="s">
        <v>109</v>
      </c>
      <c r="E2158" s="17">
        <v>60004</v>
      </c>
      <c r="F2158" s="18" t="s">
        <v>856</v>
      </c>
      <c r="G2158" s="18"/>
      <c r="H2158" s="18"/>
      <c r="I2158" s="20">
        <v>2</v>
      </c>
      <c r="J2158" s="18" t="s">
        <v>24</v>
      </c>
      <c r="K2158" s="18"/>
      <c r="L2158" s="10" t="str">
        <f>VLOOKUP(C2158,ROUTE!$A:$C,2,FALSE)</f>
        <v>皮下注射</v>
      </c>
      <c r="M2158" s="10" t="str">
        <f>VLOOKUP(C2158,ROUTE!$A:$C,3,FALSE)</f>
        <v>将药物注入皮肤下的脂肪组织层。</v>
      </c>
      <c r="N2158" s="10" t="str">
        <f>VLOOKUP(D2158,'Dosage '!$A:$C,2,FALSE)</f>
        <v>注射液</v>
      </c>
      <c r="O2158" s="10" t="str">
        <f>VLOOKUP(D2158,'Dosage '!$A:$C,3,FALSE)</f>
        <v>药物完全溶解的无菌溶液。</v>
      </c>
    </row>
    <row r="2159" spans="1:15">
      <c r="A2159" s="16" t="s">
        <v>855</v>
      </c>
      <c r="B2159" s="16" t="str">
        <f>VLOOKUP(A2159,Name!$A:$B,2,FALSE)</f>
        <v>依地酸</v>
      </c>
      <c r="C2159" s="16" t="s">
        <v>121</v>
      </c>
      <c r="D2159" s="16" t="s">
        <v>109</v>
      </c>
      <c r="E2159" s="17">
        <v>60004</v>
      </c>
      <c r="F2159" s="18" t="s">
        <v>856</v>
      </c>
      <c r="G2159" s="18">
        <v>0.03</v>
      </c>
      <c r="H2159" s="18" t="s">
        <v>50</v>
      </c>
      <c r="I2159" s="18"/>
      <c r="J2159" s="18"/>
      <c r="K2159" s="18"/>
      <c r="L2159" s="10" t="str">
        <f>VLOOKUP(C2159,ROUTE!$A:$C,2,FALSE)</f>
        <v>黏膜下给药</v>
      </c>
      <c r="M2159" s="10" t="str">
        <f>VLOOKUP(C2159,ROUTE!$A:$C,3,FALSE)</f>
        <v>注射到黏膜层下方。</v>
      </c>
      <c r="N2159" s="10" t="str">
        <f>VLOOKUP(D2159,'Dosage '!$A:$C,2,FALSE)</f>
        <v>注射液</v>
      </c>
      <c r="O2159" s="10" t="str">
        <f>VLOOKUP(D2159,'Dosage '!$A:$C,3,FALSE)</f>
        <v>药物完全溶解的无菌溶液。</v>
      </c>
    </row>
    <row r="2160" spans="1:15">
      <c r="A2160" s="16" t="s">
        <v>855</v>
      </c>
      <c r="B2160" s="16" t="str">
        <f>VLOOKUP(A2160,Name!$A:$B,2,FALSE)</f>
        <v>依地酸</v>
      </c>
      <c r="C2160" s="16" t="s">
        <v>16</v>
      </c>
      <c r="D2160" s="16" t="s">
        <v>57</v>
      </c>
      <c r="E2160" s="17">
        <v>60004</v>
      </c>
      <c r="F2160" s="18" t="s">
        <v>856</v>
      </c>
      <c r="G2160" s="18">
        <v>0.5</v>
      </c>
      <c r="H2160" s="18" t="s">
        <v>19</v>
      </c>
      <c r="I2160" s="18"/>
      <c r="J2160" s="18"/>
      <c r="K2160" s="18"/>
      <c r="L2160" s="10" t="str">
        <f>VLOOKUP(C2160,ROUTE!$A:$C,2,FALSE)</f>
        <v>局部给药 / 皮肤给药</v>
      </c>
      <c r="M2160" s="10" t="str">
        <f>VLOOKUP(C2160,ROUTE!$A:$C,3,FALSE)</f>
        <v>药物直接应用于身体表面（如皮肤），通常用于产生局部效应。</v>
      </c>
      <c r="N2160" s="10" t="str">
        <f>VLOOKUP(D2160,'Dosage '!$A:$C,2,FALSE)</f>
        <v>乳膏剂</v>
      </c>
      <c r="O2160" s="10" t="str">
        <f>VLOOKUP(D2160,'Dosage '!$A:$C,3,FALSE)</f>
        <v>油和水混合的乳剂型半固体制剂。</v>
      </c>
    </row>
    <row r="2161" spans="1:15">
      <c r="A2161" s="16" t="s">
        <v>855</v>
      </c>
      <c r="B2161" s="16" t="str">
        <f>VLOOKUP(A2161,Name!$A:$B,2,FALSE)</f>
        <v>依地酸</v>
      </c>
      <c r="C2161" s="16" t="s">
        <v>16</v>
      </c>
      <c r="D2161" s="16" t="s">
        <v>160</v>
      </c>
      <c r="E2161" s="17">
        <v>60004</v>
      </c>
      <c r="F2161" s="18" t="s">
        <v>856</v>
      </c>
      <c r="G2161" s="18">
        <v>0.1</v>
      </c>
      <c r="H2161" s="18" t="s">
        <v>19</v>
      </c>
      <c r="I2161" s="18"/>
      <c r="J2161" s="18"/>
      <c r="K2161" s="18"/>
      <c r="L2161" s="10" t="str">
        <f>VLOOKUP(C2161,ROUTE!$A:$C,2,FALSE)</f>
        <v>局部给药 / 皮肤给药</v>
      </c>
      <c r="M2161" s="10" t="str">
        <f>VLOOKUP(C2161,ROUTE!$A:$C,3,FALSE)</f>
        <v>药物直接应用于身体表面（如皮肤），通常用于产生局部效应。</v>
      </c>
      <c r="N2161" s="10" t="str">
        <f>VLOOKUP(D2161,'Dosage '!$A:$C,2,FALSE)</f>
        <v>凝胶剂</v>
      </c>
      <c r="O2161" s="10" t="str">
        <f>VLOOKUP(D2161,'Dosage '!$A:$C,3,FALSE)</f>
        <v>药物分散在半固态胶状基质中的制剂。</v>
      </c>
    </row>
    <row r="2162" spans="1:15">
      <c r="A2162" s="16" t="s">
        <v>855</v>
      </c>
      <c r="B2162" s="16" t="str">
        <f>VLOOKUP(A2162,Name!$A:$B,2,FALSE)</f>
        <v>依地酸</v>
      </c>
      <c r="C2162" s="16" t="s">
        <v>16</v>
      </c>
      <c r="D2162" s="16" t="s">
        <v>172</v>
      </c>
      <c r="E2162" s="17">
        <v>60004</v>
      </c>
      <c r="F2162" s="18" t="s">
        <v>856</v>
      </c>
      <c r="G2162" s="18">
        <v>0.2</v>
      </c>
      <c r="H2162" s="18" t="s">
        <v>19</v>
      </c>
      <c r="I2162" s="18"/>
      <c r="J2162" s="18"/>
      <c r="K2162" s="18"/>
      <c r="L2162" s="10" t="str">
        <f>VLOOKUP(C2162,ROUTE!$A:$C,2,FALSE)</f>
        <v>局部给药 / 皮肤给药</v>
      </c>
      <c r="M2162" s="10" t="str">
        <f>VLOOKUP(C2162,ROUTE!$A:$C,3,FALSE)</f>
        <v>药物直接应用于身体表面（如皮肤），通常用于产生局部效应。</v>
      </c>
      <c r="N2162" s="10" t="str">
        <f>VLOOKUP(D2162,'Dosage '!$A:$C,2,FALSE)</f>
        <v>香波剂 / 洗发剂</v>
      </c>
      <c r="O2162" s="10" t="str">
        <f>VLOOKUP(D2162,'Dosage '!$A:$C,3,FALSE)</f>
        <v>用于头发和头皮的含药洗涤剂。</v>
      </c>
    </row>
    <row r="2163" spans="1:15">
      <c r="A2163" s="16" t="s">
        <v>855</v>
      </c>
      <c r="B2163" s="16" t="str">
        <f>VLOOKUP(A2163,Name!$A:$B,2,FALSE)</f>
        <v>依地酸</v>
      </c>
      <c r="C2163" s="16" t="s">
        <v>16</v>
      </c>
      <c r="D2163" s="16" t="s">
        <v>29</v>
      </c>
      <c r="E2163" s="17">
        <v>60004</v>
      </c>
      <c r="F2163" s="18" t="s">
        <v>856</v>
      </c>
      <c r="G2163" s="18">
        <v>0.5</v>
      </c>
      <c r="H2163" s="18" t="s">
        <v>19</v>
      </c>
      <c r="I2163" s="18"/>
      <c r="J2163" s="18"/>
      <c r="K2163" s="18"/>
      <c r="L2163" s="10" t="str">
        <f>VLOOKUP(C2163,ROUTE!$A:$C,2,FALSE)</f>
        <v>局部给药 / 皮肤给药</v>
      </c>
      <c r="M2163" s="10" t="str">
        <f>VLOOKUP(C2163,ROUTE!$A:$C,3,FALSE)</f>
        <v>药物直接应用于身体表面（如皮肤），通常用于产生局部效应。</v>
      </c>
      <c r="N2163" s="10" t="str">
        <f>VLOOKUP(D2163,'Dosage '!$A:$C,2,FALSE)</f>
        <v>溶液剂</v>
      </c>
      <c r="O2163" s="10" t="str">
        <f>VLOOKUP(D2163,'Dosage '!$A:$C,3,FALSE)</f>
        <v>药物完全溶解在溶剂中的澄清液体。</v>
      </c>
    </row>
    <row r="2164" spans="1:15">
      <c r="A2164" s="16" t="s">
        <v>855</v>
      </c>
      <c r="B2164" s="16" t="str">
        <f>VLOOKUP(A2164,Name!$A:$B,2,FALSE)</f>
        <v>依地酸</v>
      </c>
      <c r="C2164" s="16" t="s">
        <v>16</v>
      </c>
      <c r="D2164" s="16" t="s">
        <v>52</v>
      </c>
      <c r="E2164" s="17">
        <v>60004</v>
      </c>
      <c r="F2164" s="18" t="s">
        <v>856</v>
      </c>
      <c r="G2164" s="18">
        <v>0.06</v>
      </c>
      <c r="H2164" s="18" t="s">
        <v>19</v>
      </c>
      <c r="I2164" s="18"/>
      <c r="J2164" s="18"/>
      <c r="K2164" s="18"/>
      <c r="L2164" s="10" t="str">
        <f>VLOOKUP(C2164,ROUTE!$A:$C,2,FALSE)</f>
        <v>局部给药 / 皮肤给药</v>
      </c>
      <c r="M2164" s="10" t="str">
        <f>VLOOKUP(C2164,ROUTE!$A:$C,3,FALSE)</f>
        <v>药物直接应用于身体表面（如皮肤），通常用于产生局部效应。</v>
      </c>
      <c r="N2164" s="10" t="str">
        <f>VLOOKUP(D2164,'Dosage '!$A:$C,2,FALSE)</f>
        <v>混悬剂</v>
      </c>
      <c r="O2164" s="10" t="str">
        <f>VLOOKUP(D2164,'Dosage '!$A:$C,3,FALSE)</f>
        <v>药物微粒均匀分散在液体介质中的制剂。</v>
      </c>
    </row>
    <row r="2165" spans="1:15">
      <c r="A2165" s="16" t="s">
        <v>857</v>
      </c>
      <c r="B2165" s="16" t="str">
        <f>VLOOKUP(A2165,Name!$A:$B,2,FALSE)</f>
        <v>蛋黄磷脂</v>
      </c>
      <c r="C2165" s="16" t="s">
        <v>25</v>
      </c>
      <c r="D2165" s="16" t="s">
        <v>233</v>
      </c>
      <c r="E2165" s="17">
        <v>93685906</v>
      </c>
      <c r="F2165" s="18" t="s">
        <v>858</v>
      </c>
      <c r="G2165" s="18">
        <v>1.2</v>
      </c>
      <c r="H2165" s="18" t="s">
        <v>50</v>
      </c>
      <c r="I2165" s="18"/>
      <c r="J2165" s="18"/>
      <c r="K2165" s="18"/>
      <c r="L2165" s="10" t="str">
        <f>VLOOKUP(C2165,ROUTE!$A:$C,2,FALSE)</f>
        <v>静脉注射</v>
      </c>
      <c r="M2165" s="10" t="str">
        <f>VLOOKUP(C2165,ROUTE!$A:$C,3,FALSE)</f>
        <v>将药物注入静脉。</v>
      </c>
      <c r="N2165" s="10" t="str">
        <f>VLOOKUP(D2165,'Dosage '!$A:$C,2,FALSE)</f>
        <v>乳剂</v>
      </c>
      <c r="O2165" s="10" t="str">
        <f>VLOOKUP(D2165,'Dosage '!$A:$C,3,FALSE)</f>
        <v>两种不互溶液体形成的稳定混合物。</v>
      </c>
    </row>
    <row r="2166" spans="1:15">
      <c r="A2166" s="16" t="s">
        <v>857</v>
      </c>
      <c r="B2166" s="16" t="str">
        <f>VLOOKUP(A2166,Name!$A:$B,2,FALSE)</f>
        <v>蛋黄磷脂</v>
      </c>
      <c r="C2166" s="16" t="s">
        <v>25</v>
      </c>
      <c r="D2166" s="16" t="s">
        <v>62</v>
      </c>
      <c r="E2166" s="17">
        <v>93685906</v>
      </c>
      <c r="F2166" s="18" t="s">
        <v>858</v>
      </c>
      <c r="G2166" s="18">
        <v>1.8</v>
      </c>
      <c r="H2166" s="18" t="s">
        <v>50</v>
      </c>
      <c r="I2166" s="18"/>
      <c r="J2166" s="18"/>
      <c r="K2166" s="18"/>
      <c r="L2166" s="10" t="str">
        <f>VLOOKUP(C2166,ROUTE!$A:$C,2,FALSE)</f>
        <v>静脉注射</v>
      </c>
      <c r="M2166" s="10" t="str">
        <f>VLOOKUP(C2166,ROUTE!$A:$C,3,FALSE)</f>
        <v>将药物注入静脉。</v>
      </c>
      <c r="N2166" s="10" t="str">
        <f>VLOOKUP(D2166,'Dosage '!$A:$C,2,FALSE)</f>
        <v>注射剂</v>
      </c>
      <c r="O2166" s="10" t="str">
        <f>VLOOKUP(D2166,'Dosage '!$A:$C,3,FALSE)</f>
        <v>通过注射给药的无菌制剂的总称。</v>
      </c>
    </row>
    <row r="2167" spans="1:15">
      <c r="A2167" s="16" t="s">
        <v>857</v>
      </c>
      <c r="B2167" s="16" t="str">
        <f>VLOOKUP(A2167,Name!$A:$B,2,FALSE)</f>
        <v>蛋黄磷脂</v>
      </c>
      <c r="C2167" s="16" t="s">
        <v>25</v>
      </c>
      <c r="D2167" s="16" t="s">
        <v>47</v>
      </c>
      <c r="E2167" s="17">
        <v>93685906</v>
      </c>
      <c r="F2167" s="18" t="s">
        <v>858</v>
      </c>
      <c r="G2167" s="18"/>
      <c r="H2167" s="18"/>
      <c r="I2167" s="20">
        <v>12852</v>
      </c>
      <c r="J2167" s="18" t="s">
        <v>24</v>
      </c>
      <c r="K2167" s="18"/>
      <c r="L2167" s="10" t="str">
        <f>VLOOKUP(C2167,ROUTE!$A:$C,2,FALSE)</f>
        <v>静脉注射</v>
      </c>
      <c r="M2167" s="10" t="str">
        <f>VLOOKUP(C2167,ROUTE!$A:$C,3,FALSE)</f>
        <v>将药物注入静脉。</v>
      </c>
      <c r="N2167" s="10" t="str">
        <f>VLOOKUP(D2167,'Dosage '!$A:$C,2,FALSE)</f>
        <v>注射用乳剂</v>
      </c>
      <c r="O2167" s="10" t="str">
        <f>VLOOKUP(D2167,'Dosage '!$A:$C,3,FALSE)</f>
        <v>用于注射的无菌乳剂。</v>
      </c>
    </row>
    <row r="2168" spans="1:15">
      <c r="A2168" s="16" t="s">
        <v>857</v>
      </c>
      <c r="B2168" s="16" t="str">
        <f>VLOOKUP(A2168,Name!$A:$B,2,FALSE)</f>
        <v>蛋黄磷脂</v>
      </c>
      <c r="C2168" s="16" t="s">
        <v>25</v>
      </c>
      <c r="D2168" s="16" t="s">
        <v>107</v>
      </c>
      <c r="E2168" s="17">
        <v>93685906</v>
      </c>
      <c r="F2168" s="18" t="s">
        <v>858</v>
      </c>
      <c r="G2168" s="18">
        <v>48.75</v>
      </c>
      <c r="H2168" s="18" t="s">
        <v>24</v>
      </c>
      <c r="I2168" s="18"/>
      <c r="J2168" s="18"/>
      <c r="K2168" s="18"/>
      <c r="L2168" s="10" t="str">
        <f>VLOOKUP(C2168,ROUTE!$A:$C,2,FALSE)</f>
        <v>静脉注射</v>
      </c>
      <c r="M2168" s="10" t="str">
        <f>VLOOKUP(C2168,ROUTE!$A:$C,3,FALSE)</f>
        <v>将药物注入静脉。</v>
      </c>
      <c r="N2168" s="10" t="str">
        <f>VLOOKUP(D2168,'Dosage '!$A:$C,2,FALSE)</f>
        <v>注射用冷冻干燥粉末 (供配制溶液用)</v>
      </c>
      <c r="O2168" s="10" t="str">
        <f>VLOOKUP(D2168,'Dosage '!$A:$C,3,FALSE)</f>
        <v>经过冷冻干燥处理的无菌粉末。</v>
      </c>
    </row>
    <row r="2169" spans="1:15">
      <c r="A2169" s="16" t="s">
        <v>857</v>
      </c>
      <c r="B2169" s="16" t="str">
        <f>VLOOKUP(A2169,Name!$A:$B,2,FALSE)</f>
        <v>蛋黄磷脂</v>
      </c>
      <c r="C2169" s="16" t="s">
        <v>27</v>
      </c>
      <c r="D2169" s="16" t="s">
        <v>31</v>
      </c>
      <c r="E2169" s="17">
        <v>93685906</v>
      </c>
      <c r="F2169" s="18" t="s">
        <v>858</v>
      </c>
      <c r="G2169" s="18"/>
      <c r="H2169" s="18"/>
      <c r="I2169" s="20">
        <v>48</v>
      </c>
      <c r="J2169" s="18" t="s">
        <v>24</v>
      </c>
      <c r="K2169" s="18"/>
      <c r="L2169" s="10" t="str">
        <f>VLOOKUP(C2169,ROUTE!$A:$C,2,FALSE)</f>
        <v>口服</v>
      </c>
      <c r="M2169" s="10" t="str">
        <f>VLOOKUP(C2169,ROUTE!$A:$C,3,FALSE)</f>
        <v>通过口腔吞咽给药。</v>
      </c>
      <c r="N2169" s="10" t="str">
        <f>VLOOKUP(D2169,'Dosage '!$A:$C,2,FALSE)</f>
        <v>片剂</v>
      </c>
      <c r="O2169" s="10" t="str">
        <f>VLOOKUP(D2169,'Dosage '!$A:$C,3,FALSE)</f>
        <v>由药物和辅料压制而成的固体制剂。</v>
      </c>
    </row>
    <row r="2170" spans="1:15">
      <c r="A2170" s="16" t="s">
        <v>859</v>
      </c>
      <c r="B2170" s="16" t="str">
        <f>VLOOKUP(A2170,Name!$A:$B,2,FALSE)</f>
        <v>绒鸭皂</v>
      </c>
      <c r="C2170" s="16" t="s">
        <v>27</v>
      </c>
      <c r="D2170" s="16" t="s">
        <v>34</v>
      </c>
      <c r="E2170" s="17"/>
      <c r="F2170" s="18" t="s">
        <v>38</v>
      </c>
      <c r="G2170" s="18">
        <v>0.39</v>
      </c>
      <c r="H2170" s="18" t="s">
        <v>24</v>
      </c>
      <c r="I2170" s="18"/>
      <c r="J2170" s="18"/>
      <c r="K2170" s="18"/>
      <c r="L2170" s="10" t="str">
        <f>VLOOKUP(C2170,ROUTE!$A:$C,2,FALSE)</f>
        <v>口服</v>
      </c>
      <c r="M2170" s="10" t="str">
        <f>VLOOKUP(C2170,ROUTE!$A:$C,3,FALSE)</f>
        <v>通过口腔吞咽给药。</v>
      </c>
      <c r="N2170" s="10" t="str">
        <f>VLOOKUP(D2170,'Dosage '!$A:$C,2,FALSE)</f>
        <v>缓释片</v>
      </c>
      <c r="O2170" s="10" t="str">
        <f>VLOOKUP(D2170,'Dosage '!$A:$C,3,FALSE)</f>
        <v>药物缓慢、持续释放的片剂。</v>
      </c>
    </row>
    <row r="2171" spans="1:15">
      <c r="A2171" s="16" t="s">
        <v>860</v>
      </c>
      <c r="B2171" s="16" t="str">
        <f>VLOOKUP(A2171,Name!$A:$B,2,FALSE)</f>
        <v>乳化蜡</v>
      </c>
      <c r="C2171" s="16" t="s">
        <v>169</v>
      </c>
      <c r="D2171" s="16" t="s">
        <v>44</v>
      </c>
      <c r="E2171" s="17">
        <v>8014388</v>
      </c>
      <c r="F2171" s="18" t="s">
        <v>38</v>
      </c>
      <c r="G2171" s="18"/>
      <c r="H2171" s="18"/>
      <c r="I2171" s="20">
        <v>34</v>
      </c>
      <c r="J2171" s="18" t="s">
        <v>24</v>
      </c>
      <c r="K2171" s="18"/>
      <c r="L2171" s="10" t="str">
        <f>VLOOKUP(C2171,ROUTE!$A:$C,2,FALSE)</f>
        <v>直肠给药</v>
      </c>
      <c r="M2171" s="10" t="str">
        <f>VLOOKUP(C2171,ROUTE!$A:$C,3,FALSE)</f>
        <v>通过直肠给药，如栓剂或灌肠剂。</v>
      </c>
      <c r="N2171" s="10" t="str">
        <f>VLOOKUP(D2171,'Dosage '!$A:$C,2,FALSE)</f>
        <v>泡沫气雾剂</v>
      </c>
      <c r="O2171" s="10" t="str">
        <f>VLOOKUP(D2171,'Dosage '!$A:$C,3,FALSE)</f>
        <v>喷出后形成泡沫状的制剂。</v>
      </c>
    </row>
    <row r="2172" spans="1:15">
      <c r="A2172" s="16" t="s">
        <v>860</v>
      </c>
      <c r="B2172" s="16" t="str">
        <f>VLOOKUP(A2172,Name!$A:$B,2,FALSE)</f>
        <v>乳化蜡</v>
      </c>
      <c r="C2172" s="16" t="s">
        <v>169</v>
      </c>
      <c r="D2172" s="16" t="s">
        <v>166</v>
      </c>
      <c r="E2172" s="17">
        <v>8014388</v>
      </c>
      <c r="F2172" s="18" t="s">
        <v>38</v>
      </c>
      <c r="G2172" s="18">
        <v>1.5</v>
      </c>
      <c r="H2172" s="18" t="s">
        <v>19</v>
      </c>
      <c r="I2172" s="18"/>
      <c r="J2172" s="18"/>
      <c r="K2172" s="18"/>
      <c r="L2172" s="10" t="str">
        <f>VLOOKUP(C2172,ROUTE!$A:$C,2,FALSE)</f>
        <v>直肠给药</v>
      </c>
      <c r="M2172" s="10" t="str">
        <f>VLOOKUP(C2172,ROUTE!$A:$C,3,FALSE)</f>
        <v>通过直肠给药，如栓剂或灌肠剂。</v>
      </c>
      <c r="N2172" s="10" t="str">
        <f>VLOOKUP(D2172,'Dosage '!$A:$C,2,FALSE)</f>
        <v>定量气雾剂</v>
      </c>
      <c r="O2172" s="10" t="str">
        <f>VLOOKUP(D2172,'Dosage '!$A:$C,3,FALSE)</f>
        <v>每次按压能喷出固定剂量的气雾剂。</v>
      </c>
    </row>
    <row r="2173" spans="1:15">
      <c r="A2173" s="16" t="s">
        <v>860</v>
      </c>
      <c r="B2173" s="16" t="str">
        <f>VLOOKUP(A2173,Name!$A:$B,2,FALSE)</f>
        <v>乳化蜡</v>
      </c>
      <c r="C2173" s="16" t="s">
        <v>16</v>
      </c>
      <c r="D2173" s="16" t="s">
        <v>44</v>
      </c>
      <c r="E2173" s="17">
        <v>8014388</v>
      </c>
      <c r="F2173" s="18" t="s">
        <v>38</v>
      </c>
      <c r="G2173" s="18"/>
      <c r="H2173" s="18"/>
      <c r="I2173" s="20">
        <v>75</v>
      </c>
      <c r="J2173" s="18" t="s">
        <v>24</v>
      </c>
      <c r="K2173" s="18"/>
      <c r="L2173" s="10" t="str">
        <f>VLOOKUP(C2173,ROUTE!$A:$C,2,FALSE)</f>
        <v>局部给药 / 皮肤给药</v>
      </c>
      <c r="M2173" s="10" t="str">
        <f>VLOOKUP(C2173,ROUTE!$A:$C,3,FALSE)</f>
        <v>药物直接应用于身体表面（如皮肤），通常用于产生局部效应。</v>
      </c>
      <c r="N2173" s="10" t="str">
        <f>VLOOKUP(D2173,'Dosage '!$A:$C,2,FALSE)</f>
        <v>泡沫气雾剂</v>
      </c>
      <c r="O2173" s="10" t="str">
        <f>VLOOKUP(D2173,'Dosage '!$A:$C,3,FALSE)</f>
        <v>喷出后形成泡沫状的制剂。</v>
      </c>
    </row>
    <row r="2174" spans="1:15">
      <c r="A2174" s="16" t="s">
        <v>860</v>
      </c>
      <c r="B2174" s="16" t="str">
        <f>VLOOKUP(A2174,Name!$A:$B,2,FALSE)</f>
        <v>乳化蜡</v>
      </c>
      <c r="C2174" s="16" t="s">
        <v>16</v>
      </c>
      <c r="D2174" s="16" t="s">
        <v>57</v>
      </c>
      <c r="E2174" s="17">
        <v>8014388</v>
      </c>
      <c r="F2174" s="18" t="s">
        <v>38</v>
      </c>
      <c r="G2174" s="18"/>
      <c r="H2174" s="18"/>
      <c r="I2174" s="20">
        <v>250</v>
      </c>
      <c r="J2174" s="18" t="s">
        <v>24</v>
      </c>
      <c r="K2174" s="18"/>
      <c r="L2174" s="10" t="str">
        <f>VLOOKUP(C2174,ROUTE!$A:$C,2,FALSE)</f>
        <v>局部给药 / 皮肤给药</v>
      </c>
      <c r="M2174" s="10" t="str">
        <f>VLOOKUP(C2174,ROUTE!$A:$C,3,FALSE)</f>
        <v>药物直接应用于身体表面（如皮肤），通常用于产生局部效应。</v>
      </c>
      <c r="N2174" s="10" t="str">
        <f>VLOOKUP(D2174,'Dosage '!$A:$C,2,FALSE)</f>
        <v>乳膏剂</v>
      </c>
      <c r="O2174" s="10" t="str">
        <f>VLOOKUP(D2174,'Dosage '!$A:$C,3,FALSE)</f>
        <v>油和水混合的乳剂型半固体制剂。</v>
      </c>
    </row>
    <row r="2175" spans="1:15">
      <c r="A2175" s="16" t="s">
        <v>860</v>
      </c>
      <c r="B2175" s="16" t="str">
        <f>VLOOKUP(A2175,Name!$A:$B,2,FALSE)</f>
        <v>乳化蜡</v>
      </c>
      <c r="C2175" s="16" t="s">
        <v>16</v>
      </c>
      <c r="D2175" s="16" t="s">
        <v>17</v>
      </c>
      <c r="E2175" s="17">
        <v>8014388</v>
      </c>
      <c r="F2175" s="18" t="s">
        <v>38</v>
      </c>
      <c r="G2175" s="18">
        <v>4</v>
      </c>
      <c r="H2175" s="18" t="s">
        <v>19</v>
      </c>
      <c r="I2175" s="18"/>
      <c r="J2175" s="18"/>
      <c r="K2175" s="18"/>
      <c r="L2175" s="10" t="str">
        <f>VLOOKUP(C2175,ROUTE!$A:$C,2,FALSE)</f>
        <v>局部给药 / 皮肤给药</v>
      </c>
      <c r="M2175" s="10" t="str">
        <f>VLOOKUP(C2175,ROUTE!$A:$C,3,FALSE)</f>
        <v>药物直接应用于身体表面（如皮肤），通常用于产生局部效应。</v>
      </c>
      <c r="N2175" s="10" t="str">
        <f>VLOOKUP(D2175,'Dosage '!$A:$C,2,FALSE)</f>
        <v>洗剂</v>
      </c>
      <c r="O2175" s="10" t="str">
        <f>VLOOKUP(D2175,'Dosage '!$A:$C,3,FALSE)</f>
        <v>用于皮肤的液体或半液体。</v>
      </c>
    </row>
    <row r="2176" spans="1:15">
      <c r="A2176" s="16" t="s">
        <v>860</v>
      </c>
      <c r="B2176" s="16" t="str">
        <f>VLOOKUP(A2176,Name!$A:$B,2,FALSE)</f>
        <v>乳化蜡</v>
      </c>
      <c r="C2176" s="16" t="s">
        <v>16</v>
      </c>
      <c r="D2176" s="16" t="s">
        <v>36</v>
      </c>
      <c r="E2176" s="17">
        <v>8014388</v>
      </c>
      <c r="F2176" s="18" t="s">
        <v>38</v>
      </c>
      <c r="G2176" s="18">
        <v>1.5</v>
      </c>
      <c r="H2176" s="18" t="s">
        <v>19</v>
      </c>
      <c r="I2176" s="18"/>
      <c r="J2176" s="18"/>
      <c r="K2176" s="18"/>
      <c r="L2176" s="10" t="str">
        <f>VLOOKUP(C2176,ROUTE!$A:$C,2,FALSE)</f>
        <v>局部给药 / 皮肤给药</v>
      </c>
      <c r="M2176" s="10" t="str">
        <f>VLOOKUP(C2176,ROUTE!$A:$C,3,FALSE)</f>
        <v>药物直接应用于身体表面（如皮肤），通常用于产生局部效应。</v>
      </c>
      <c r="N2176" s="10" t="str">
        <f>VLOOKUP(D2176,'Dosage '!$A:$C,2,FALSE)</f>
        <v>软膏剂</v>
      </c>
      <c r="O2176" s="10" t="str">
        <f>VLOOKUP(D2176,'Dosage '!$A:$C,3,FALSE)</f>
        <v>通常为油性基质，用于皮肤的半固体制剂。</v>
      </c>
    </row>
    <row r="2177" spans="1:15">
      <c r="A2177" s="16" t="s">
        <v>861</v>
      </c>
      <c r="B2177" s="16" t="str">
        <f>VLOOKUP(A2177,Name!$A:$B,2,FALSE)</f>
        <v>恩苏丰</v>
      </c>
      <c r="C2177" s="16" t="s">
        <v>16</v>
      </c>
      <c r="D2177" s="16" t="s">
        <v>233</v>
      </c>
      <c r="E2177" s="17">
        <v>55837166</v>
      </c>
      <c r="F2177" s="18" t="s">
        <v>862</v>
      </c>
      <c r="G2177" s="18" t="s">
        <v>37</v>
      </c>
      <c r="H2177" s="18" t="s">
        <v>38</v>
      </c>
      <c r="I2177" s="18"/>
      <c r="J2177" s="18"/>
      <c r="K2177" s="18"/>
      <c r="L2177" s="10" t="str">
        <f>VLOOKUP(C2177,ROUTE!$A:$C,2,FALSE)</f>
        <v>局部给药 / 皮肤给药</v>
      </c>
      <c r="M2177" s="10" t="str">
        <f>VLOOKUP(C2177,ROUTE!$A:$C,3,FALSE)</f>
        <v>药物直接应用于身体表面（如皮肤），通常用于产生局部效应。</v>
      </c>
      <c r="N2177" s="10" t="str">
        <f>VLOOKUP(D2177,'Dosage '!$A:$C,2,FALSE)</f>
        <v>乳剂</v>
      </c>
      <c r="O2177" s="10" t="str">
        <f>VLOOKUP(D2177,'Dosage '!$A:$C,3,FALSE)</f>
        <v>两种不互溶液体形成的稳定混合物。</v>
      </c>
    </row>
    <row r="2178" spans="1:15">
      <c r="A2178" s="16" t="s">
        <v>863</v>
      </c>
      <c r="B2178" s="16" t="str">
        <f>VLOOKUP(A2178,Name!$A:$B,2,FALSE)</f>
        <v>恩苏丰钠</v>
      </c>
      <c r="C2178" s="16" t="s">
        <v>16</v>
      </c>
      <c r="D2178" s="16" t="s">
        <v>233</v>
      </c>
      <c r="E2178" s="17">
        <v>2917944</v>
      </c>
      <c r="F2178" s="18" t="s">
        <v>864</v>
      </c>
      <c r="G2178" s="18">
        <v>40.3</v>
      </c>
      <c r="H2178" s="18" t="s">
        <v>19</v>
      </c>
      <c r="I2178" s="18"/>
      <c r="J2178" s="18"/>
      <c r="K2178" s="18"/>
      <c r="L2178" s="10" t="str">
        <f>VLOOKUP(C2178,ROUTE!$A:$C,2,FALSE)</f>
        <v>局部给药 / 皮肤给药</v>
      </c>
      <c r="M2178" s="10" t="str">
        <f>VLOOKUP(C2178,ROUTE!$A:$C,3,FALSE)</f>
        <v>药物直接应用于身体表面（如皮肤），通常用于产生局部效应。</v>
      </c>
      <c r="N2178" s="10" t="str">
        <f>VLOOKUP(D2178,'Dosage '!$A:$C,2,FALSE)</f>
        <v>乳剂</v>
      </c>
      <c r="O2178" s="10" t="str">
        <f>VLOOKUP(D2178,'Dosage '!$A:$C,3,FALSE)</f>
        <v>两种不互溶液体形成的稳定混合物。</v>
      </c>
    </row>
    <row r="2179" spans="1:15">
      <c r="A2179" s="16" t="s">
        <v>863</v>
      </c>
      <c r="B2179" s="16" t="str">
        <f>VLOOKUP(A2179,Name!$A:$B,2,FALSE)</f>
        <v>恩苏丰钠</v>
      </c>
      <c r="C2179" s="16" t="s">
        <v>16</v>
      </c>
      <c r="D2179" s="16" t="s">
        <v>172</v>
      </c>
      <c r="E2179" s="17">
        <v>2917944</v>
      </c>
      <c r="F2179" s="18" t="s">
        <v>864</v>
      </c>
      <c r="G2179" s="18">
        <v>54</v>
      </c>
      <c r="H2179" s="18" t="s">
        <v>19</v>
      </c>
      <c r="I2179" s="18"/>
      <c r="J2179" s="18"/>
      <c r="K2179" s="18"/>
      <c r="L2179" s="10" t="str">
        <f>VLOOKUP(C2179,ROUTE!$A:$C,2,FALSE)</f>
        <v>局部给药 / 皮肤给药</v>
      </c>
      <c r="M2179" s="10" t="str">
        <f>VLOOKUP(C2179,ROUTE!$A:$C,3,FALSE)</f>
        <v>药物直接应用于身体表面（如皮肤），通常用于产生局部效应。</v>
      </c>
      <c r="N2179" s="10" t="str">
        <f>VLOOKUP(D2179,'Dosage '!$A:$C,2,FALSE)</f>
        <v>香波剂 / 洗发剂</v>
      </c>
      <c r="O2179" s="10" t="str">
        <f>VLOOKUP(D2179,'Dosage '!$A:$C,3,FALSE)</f>
        <v>用于头发和头皮的含药洗涤剂。</v>
      </c>
    </row>
    <row r="2180" spans="1:15">
      <c r="A2180" s="16" t="s">
        <v>863</v>
      </c>
      <c r="B2180" s="16" t="str">
        <f>VLOOKUP(A2180,Name!$A:$B,2,FALSE)</f>
        <v>恩苏丰钠</v>
      </c>
      <c r="C2180" s="16" t="s">
        <v>16</v>
      </c>
      <c r="D2180" s="16" t="s">
        <v>122</v>
      </c>
      <c r="E2180" s="17">
        <v>2917944</v>
      </c>
      <c r="F2180" s="18" t="s">
        <v>864</v>
      </c>
      <c r="G2180" s="18" t="s">
        <v>37</v>
      </c>
      <c r="H2180" s="18" t="s">
        <v>38</v>
      </c>
      <c r="I2180" s="18"/>
      <c r="J2180" s="18"/>
      <c r="K2180" s="18"/>
      <c r="L2180" s="10" t="str">
        <f>VLOOKUP(C2180,ROUTE!$A:$C,2,FALSE)</f>
        <v>局部给药 / 皮肤给药</v>
      </c>
      <c r="M2180" s="10" t="str">
        <f>VLOOKUP(C2180,ROUTE!$A:$C,3,FALSE)</f>
        <v>药物直接应用于身体表面（如皮肤），通常用于产生局部效应。</v>
      </c>
      <c r="N2180" s="10" t="str">
        <f>VLOOKUP(D2180,'Dosage '!$A:$C,2,FALSE)</f>
        <v>海绵剂</v>
      </c>
      <c r="O2180" s="10" t="str">
        <f>VLOOKUP(D2180,'Dosage '!$A:$C,3,FALSE)</f>
        <v>浸渍药物的多孔海绵状材料。</v>
      </c>
    </row>
    <row r="2181" spans="1:15">
      <c r="A2181" s="16" t="s">
        <v>865</v>
      </c>
      <c r="B2181" s="16" t="str">
        <f>VLOOKUP(A2181,Name!$A:$B,2,FALSE)</f>
        <v>异抗坏血酸</v>
      </c>
      <c r="C2181" s="16" t="s">
        <v>27</v>
      </c>
      <c r="D2181" s="16" t="s">
        <v>31</v>
      </c>
      <c r="E2181" s="17">
        <v>89656</v>
      </c>
      <c r="F2181" s="18" t="s">
        <v>866</v>
      </c>
      <c r="G2181" s="18" t="s">
        <v>37</v>
      </c>
      <c r="H2181" s="18" t="s">
        <v>38</v>
      </c>
      <c r="I2181" s="18"/>
      <c r="J2181" s="18"/>
      <c r="K2181" s="18"/>
      <c r="L2181" s="10" t="str">
        <f>VLOOKUP(C2181,ROUTE!$A:$C,2,FALSE)</f>
        <v>口服</v>
      </c>
      <c r="M2181" s="10" t="str">
        <f>VLOOKUP(C2181,ROUTE!$A:$C,3,FALSE)</f>
        <v>通过口腔吞咽给药。</v>
      </c>
      <c r="N2181" s="10" t="str">
        <f>VLOOKUP(D2181,'Dosage '!$A:$C,2,FALSE)</f>
        <v>片剂</v>
      </c>
      <c r="O2181" s="10" t="str">
        <f>VLOOKUP(D2181,'Dosage '!$A:$C,3,FALSE)</f>
        <v>由药物和辅料压制而成的固体制剂。</v>
      </c>
    </row>
    <row r="2182" spans="1:15">
      <c r="A2182" s="16" t="s">
        <v>867</v>
      </c>
      <c r="B2182" s="16" t="str">
        <f>VLOOKUP(A2182,Name!$A:$B,2,FALSE)</f>
        <v>柠檬香精</v>
      </c>
      <c r="C2182" s="16" t="s">
        <v>27</v>
      </c>
      <c r="D2182" s="16" t="s">
        <v>83</v>
      </c>
      <c r="E2182" s="17"/>
      <c r="F2182" s="18" t="s">
        <v>38</v>
      </c>
      <c r="G2182" s="18">
        <v>2.5</v>
      </c>
      <c r="H2182" s="18" t="s">
        <v>24</v>
      </c>
      <c r="I2182" s="18"/>
      <c r="J2182" s="18"/>
      <c r="K2182" s="18"/>
      <c r="L2182" s="10" t="str">
        <f>VLOOKUP(C2182,ROUTE!$A:$C,2,FALSE)</f>
        <v>口服</v>
      </c>
      <c r="M2182" s="10" t="str">
        <f>VLOOKUP(C2182,ROUTE!$A:$C,3,FALSE)</f>
        <v>通过口腔吞咽给药。</v>
      </c>
      <c r="N2182" s="10" t="str">
        <f>VLOOKUP(D2182,'Dosage '!$A:$C,2,FALSE)</f>
        <v>糖浆剂</v>
      </c>
      <c r="O2182" s="10" t="str">
        <f>VLOOKUP(D2182,'Dosage '!$A:$C,3,FALSE)</f>
        <v>含有高浓度蔗糖的浓水溶液。</v>
      </c>
    </row>
    <row r="2183" spans="1:15">
      <c r="A2183" s="16" t="s">
        <v>868</v>
      </c>
      <c r="B2183" s="16" t="str">
        <f>VLOOKUP(A2183,Name!$A:$B,2,FALSE)</f>
        <v>橙子香精</v>
      </c>
      <c r="C2183" s="16" t="s">
        <v>27</v>
      </c>
      <c r="D2183" s="16" t="s">
        <v>83</v>
      </c>
      <c r="E2183" s="17"/>
      <c r="F2183" s="18" t="s">
        <v>38</v>
      </c>
      <c r="G2183" s="18">
        <v>10</v>
      </c>
      <c r="H2183" s="18" t="s">
        <v>24</v>
      </c>
      <c r="I2183" s="18"/>
      <c r="J2183" s="18"/>
      <c r="K2183" s="18"/>
      <c r="L2183" s="10" t="str">
        <f>VLOOKUP(C2183,ROUTE!$A:$C,2,FALSE)</f>
        <v>口服</v>
      </c>
      <c r="M2183" s="10" t="str">
        <f>VLOOKUP(C2183,ROUTE!$A:$C,3,FALSE)</f>
        <v>通过口腔吞咽给药。</v>
      </c>
      <c r="N2183" s="10" t="str">
        <f>VLOOKUP(D2183,'Dosage '!$A:$C,2,FALSE)</f>
        <v>糖浆剂</v>
      </c>
      <c r="O2183" s="10" t="str">
        <f>VLOOKUP(D2183,'Dosage '!$A:$C,3,FALSE)</f>
        <v>含有高浓度蔗糖的浓水溶液。</v>
      </c>
    </row>
    <row r="2184" spans="1:15">
      <c r="A2184" s="16" t="s">
        <v>869</v>
      </c>
      <c r="B2184" s="16" t="str">
        <f>VLOOKUP(A2184,Name!$A:$B,2,FALSE)</f>
        <v>乙酸乙酯</v>
      </c>
      <c r="C2184" s="16" t="s">
        <v>27</v>
      </c>
      <c r="D2184" s="16" t="s">
        <v>79</v>
      </c>
      <c r="E2184" s="17">
        <v>141786</v>
      </c>
      <c r="F2184" s="18" t="s">
        <v>870</v>
      </c>
      <c r="G2184" s="18">
        <v>382.26</v>
      </c>
      <c r="H2184" s="18" t="s">
        <v>24</v>
      </c>
      <c r="I2184" s="18"/>
      <c r="J2184" s="18"/>
      <c r="K2184" s="18"/>
      <c r="L2184" s="10" t="str">
        <f>VLOOKUP(C2184,ROUTE!$A:$C,2,FALSE)</f>
        <v>口服</v>
      </c>
      <c r="M2184" s="10" t="str">
        <f>VLOOKUP(C2184,ROUTE!$A:$C,3,FALSE)</f>
        <v>通过口腔吞咽给药。</v>
      </c>
      <c r="N2184" s="10" t="str">
        <f>VLOOKUP(D2184,'Dosage '!$A:$C,2,FALSE)</f>
        <v>缓释胶囊</v>
      </c>
      <c r="O2184" s="10" t="str">
        <f>VLOOKUP(D2184,'Dosage '!$A:$C,3,FALSE)</f>
        <v>药物从胶囊中缓慢、持续释放。</v>
      </c>
    </row>
    <row r="2185" spans="1:15">
      <c r="A2185" s="16" t="s">
        <v>869</v>
      </c>
      <c r="B2185" s="16" t="str">
        <f>VLOOKUP(A2185,Name!$A:$B,2,FALSE)</f>
        <v>乙酸乙酯</v>
      </c>
      <c r="C2185" s="16" t="s">
        <v>27</v>
      </c>
      <c r="D2185" s="16" t="s">
        <v>29</v>
      </c>
      <c r="E2185" s="17">
        <v>141786</v>
      </c>
      <c r="F2185" s="18" t="s">
        <v>870</v>
      </c>
      <c r="G2185" s="18"/>
      <c r="H2185" s="18"/>
      <c r="I2185" s="20">
        <v>13</v>
      </c>
      <c r="J2185" s="18" t="s">
        <v>24</v>
      </c>
      <c r="K2185" s="18"/>
      <c r="L2185" s="10" t="str">
        <f>VLOOKUP(C2185,ROUTE!$A:$C,2,FALSE)</f>
        <v>口服</v>
      </c>
      <c r="M2185" s="10" t="str">
        <f>VLOOKUP(C2185,ROUTE!$A:$C,3,FALSE)</f>
        <v>通过口腔吞咽给药。</v>
      </c>
      <c r="N2185" s="10" t="str">
        <f>VLOOKUP(D2185,'Dosage '!$A:$C,2,FALSE)</f>
        <v>溶液剂</v>
      </c>
      <c r="O2185" s="10" t="str">
        <f>VLOOKUP(D2185,'Dosage '!$A:$C,3,FALSE)</f>
        <v>药物完全溶解在溶剂中的澄清液体。</v>
      </c>
    </row>
    <row r="2186" spans="1:15">
      <c r="A2186" s="16" t="s">
        <v>869</v>
      </c>
      <c r="B2186" s="16" t="str">
        <f>VLOOKUP(A2186,Name!$A:$B,2,FALSE)</f>
        <v>乙酸乙酯</v>
      </c>
      <c r="C2186" s="16" t="s">
        <v>27</v>
      </c>
      <c r="D2186" s="16" t="s">
        <v>52</v>
      </c>
      <c r="E2186" s="17">
        <v>141786</v>
      </c>
      <c r="F2186" s="18" t="s">
        <v>870</v>
      </c>
      <c r="G2186" s="18" t="s">
        <v>37</v>
      </c>
      <c r="H2186" s="18" t="s">
        <v>38</v>
      </c>
      <c r="I2186" s="18"/>
      <c r="J2186" s="18"/>
      <c r="K2186" s="18"/>
      <c r="L2186" s="10" t="str">
        <f>VLOOKUP(C2186,ROUTE!$A:$C,2,FALSE)</f>
        <v>口服</v>
      </c>
      <c r="M2186" s="10" t="str">
        <f>VLOOKUP(C2186,ROUTE!$A:$C,3,FALSE)</f>
        <v>通过口腔吞咽给药。</v>
      </c>
      <c r="N2186" s="10" t="str">
        <f>VLOOKUP(D2186,'Dosage '!$A:$C,2,FALSE)</f>
        <v>混悬剂</v>
      </c>
      <c r="O2186" s="10" t="str">
        <f>VLOOKUP(D2186,'Dosage '!$A:$C,3,FALSE)</f>
        <v>药物微粒均匀分散在液体介质中的制剂。</v>
      </c>
    </row>
    <row r="2187" spans="1:15">
      <c r="A2187" s="16" t="s">
        <v>869</v>
      </c>
      <c r="B2187" s="16" t="str">
        <f>VLOOKUP(A2187,Name!$A:$B,2,FALSE)</f>
        <v>乙酸乙酯</v>
      </c>
      <c r="C2187" s="16" t="s">
        <v>27</v>
      </c>
      <c r="D2187" s="16" t="s">
        <v>34</v>
      </c>
      <c r="E2187" s="17">
        <v>141786</v>
      </c>
      <c r="F2187" s="18" t="s">
        <v>870</v>
      </c>
      <c r="G2187" s="18" t="s">
        <v>37</v>
      </c>
      <c r="H2187" s="18" t="s">
        <v>38</v>
      </c>
      <c r="I2187" s="18"/>
      <c r="J2187" s="18"/>
      <c r="K2187" s="18"/>
      <c r="L2187" s="10" t="str">
        <f>VLOOKUP(C2187,ROUTE!$A:$C,2,FALSE)</f>
        <v>口服</v>
      </c>
      <c r="M2187" s="10" t="str">
        <f>VLOOKUP(C2187,ROUTE!$A:$C,3,FALSE)</f>
        <v>通过口腔吞咽给药。</v>
      </c>
      <c r="N2187" s="10" t="str">
        <f>VLOOKUP(D2187,'Dosage '!$A:$C,2,FALSE)</f>
        <v>缓释片</v>
      </c>
      <c r="O2187" s="10" t="str">
        <f>VLOOKUP(D2187,'Dosage '!$A:$C,3,FALSE)</f>
        <v>药物缓慢、持续释放的片剂。</v>
      </c>
    </row>
    <row r="2188" spans="1:15">
      <c r="A2188" s="16" t="s">
        <v>869</v>
      </c>
      <c r="B2188" s="16" t="str">
        <f>VLOOKUP(A2188,Name!$A:$B,2,FALSE)</f>
        <v>乙酸乙酯</v>
      </c>
      <c r="C2188" s="16" t="s">
        <v>16</v>
      </c>
      <c r="D2188" s="16" t="s">
        <v>29</v>
      </c>
      <c r="E2188" s="17">
        <v>141786</v>
      </c>
      <c r="F2188" s="18" t="s">
        <v>870</v>
      </c>
      <c r="G2188" s="18">
        <v>31</v>
      </c>
      <c r="H2188" s="18" t="s">
        <v>19</v>
      </c>
      <c r="I2188" s="18"/>
      <c r="J2188" s="18"/>
      <c r="K2188" s="18"/>
      <c r="L2188" s="10" t="str">
        <f>VLOOKUP(C2188,ROUTE!$A:$C,2,FALSE)</f>
        <v>局部给药 / 皮肤给药</v>
      </c>
      <c r="M2188" s="10" t="str">
        <f>VLOOKUP(C2188,ROUTE!$A:$C,3,FALSE)</f>
        <v>药物直接应用于身体表面（如皮肤），通常用于产生局部效应。</v>
      </c>
      <c r="N2188" s="10" t="str">
        <f>VLOOKUP(D2188,'Dosage '!$A:$C,2,FALSE)</f>
        <v>溶液剂</v>
      </c>
      <c r="O2188" s="10" t="str">
        <f>VLOOKUP(D2188,'Dosage '!$A:$C,3,FALSE)</f>
        <v>药物完全溶解在溶剂中的澄清液体。</v>
      </c>
    </row>
    <row r="2189" spans="1:15">
      <c r="A2189" s="16" t="s">
        <v>869</v>
      </c>
      <c r="B2189" s="16" t="str">
        <f>VLOOKUP(A2189,Name!$A:$B,2,FALSE)</f>
        <v>乙酸乙酯</v>
      </c>
      <c r="C2189" s="16" t="s">
        <v>53</v>
      </c>
      <c r="D2189" s="16" t="s">
        <v>73</v>
      </c>
      <c r="E2189" s="17">
        <v>141786</v>
      </c>
      <c r="F2189" s="18" t="s">
        <v>870</v>
      </c>
      <c r="G2189" s="18">
        <v>0.05</v>
      </c>
      <c r="H2189" s="18" t="s">
        <v>24</v>
      </c>
      <c r="I2189" s="18"/>
      <c r="J2189" s="18"/>
      <c r="K2189" s="18"/>
      <c r="L2189" s="10" t="str">
        <f>VLOOKUP(C2189,ROUTE!$A:$C,2,FALSE)</f>
        <v>透皮给药</v>
      </c>
      <c r="M2189" s="10" t="str">
        <f>VLOOKUP(C2189,ROUTE!$A:$C,3,FALSE)</f>
        <v>药物通过皮肤吸收进入血液循环，以产生全身效应（如贴剂）。</v>
      </c>
      <c r="N2189" s="10" t="str">
        <f>VLOOKUP(D2189,'Dosage '!$A:$C,2,FALSE)</f>
        <v>缓释膜剂</v>
      </c>
      <c r="O2189" s="10" t="str">
        <f>VLOOKUP(D2189,'Dosage '!$A:$C,3,FALSE)</f>
        <v>药物从膜剂中缓慢持续释放。</v>
      </c>
    </row>
    <row r="2190" spans="1:15">
      <c r="A2190" s="16" t="s">
        <v>869</v>
      </c>
      <c r="B2190" s="16" t="str">
        <f>VLOOKUP(A2190,Name!$A:$B,2,FALSE)</f>
        <v>乙酸乙酯</v>
      </c>
      <c r="C2190" s="16" t="s">
        <v>53</v>
      </c>
      <c r="D2190" s="16" t="s">
        <v>39</v>
      </c>
      <c r="E2190" s="17">
        <v>141786</v>
      </c>
      <c r="F2190" s="18" t="s">
        <v>870</v>
      </c>
      <c r="G2190" s="18"/>
      <c r="H2190" s="18"/>
      <c r="I2190" s="20">
        <v>41</v>
      </c>
      <c r="J2190" s="18" t="s">
        <v>24</v>
      </c>
      <c r="K2190" s="18"/>
      <c r="L2190" s="10" t="str">
        <f>VLOOKUP(C2190,ROUTE!$A:$C,2,FALSE)</f>
        <v>透皮给药</v>
      </c>
      <c r="M2190" s="10" t="str">
        <f>VLOOKUP(C2190,ROUTE!$A:$C,3,FALSE)</f>
        <v>药物通过皮肤吸收进入血液循环，以产生全身效应（如贴剂）。</v>
      </c>
      <c r="N2190" s="10" t="str">
        <f>VLOOKUP(D2190,'Dosage '!$A:$C,2,FALSE)</f>
        <v>（给药）系统</v>
      </c>
      <c r="O2190" s="10" t="str">
        <f>VLOOKUP(D2190,'Dosage '!$A:$C,3,FALSE)</f>
        <v>通常指透皮贴剂，能控制药物释放速率。</v>
      </c>
    </row>
    <row r="2191" spans="1:15">
      <c r="A2191" s="16" t="s">
        <v>871</v>
      </c>
      <c r="B2191" s="16" t="str">
        <f>VLOOKUP(A2191,Name!$A:$B,2,FALSE)</f>
        <v>丙烯酸乙酯和甲基丙烯酸甲酯共聚物 (2:1; 分子量600000)</v>
      </c>
      <c r="C2191" s="16" t="s">
        <v>27</v>
      </c>
      <c r="D2191" s="16" t="s">
        <v>34</v>
      </c>
      <c r="E2191" s="17">
        <v>9010882</v>
      </c>
      <c r="F2191" s="18" t="s">
        <v>872</v>
      </c>
      <c r="G2191" s="18">
        <v>27.5</v>
      </c>
      <c r="H2191" s="18" t="s">
        <v>24</v>
      </c>
      <c r="I2191" s="18"/>
      <c r="J2191" s="18"/>
      <c r="K2191" s="18"/>
      <c r="L2191" s="10" t="str">
        <f>VLOOKUP(C2191,ROUTE!$A:$C,2,FALSE)</f>
        <v>口服</v>
      </c>
      <c r="M2191" s="10" t="str">
        <f>VLOOKUP(C2191,ROUTE!$A:$C,3,FALSE)</f>
        <v>通过口腔吞咽给药。</v>
      </c>
      <c r="N2191" s="10" t="str">
        <f>VLOOKUP(D2191,'Dosage '!$A:$C,2,FALSE)</f>
        <v>缓释片</v>
      </c>
      <c r="O2191" s="10" t="str">
        <f>VLOOKUP(D2191,'Dosage '!$A:$C,3,FALSE)</f>
        <v>药物缓慢、持续释放的片剂。</v>
      </c>
    </row>
    <row r="2192" spans="1:15">
      <c r="A2192" s="16" t="s">
        <v>873</v>
      </c>
      <c r="B2192" s="16" t="str">
        <f>VLOOKUP(A2192,Name!$A:$B,2,FALSE)</f>
        <v>丙烯酸乙酯和甲基丙烯酸甲酯共聚物 (2:1; 分子量750000)</v>
      </c>
      <c r="C2192" s="16" t="s">
        <v>27</v>
      </c>
      <c r="D2192" s="16" t="s">
        <v>495</v>
      </c>
      <c r="E2192" s="17">
        <v>9010882</v>
      </c>
      <c r="F2192" s="18" t="s">
        <v>874</v>
      </c>
      <c r="G2192" s="18">
        <v>93.36</v>
      </c>
      <c r="H2192" s="18" t="s">
        <v>24</v>
      </c>
      <c r="I2192" s="20"/>
      <c r="J2192" s="18"/>
      <c r="K2192" s="18"/>
      <c r="L2192" s="10" t="str">
        <f>VLOOKUP(C2192,ROUTE!$A:$C,2,FALSE)</f>
        <v>口服</v>
      </c>
      <c r="M2192" s="10" t="str">
        <f>VLOOKUP(C2192,ROUTE!$A:$C,3,FALSE)</f>
        <v>通过口腔吞咽给药。</v>
      </c>
      <c r="N2192" s="10" t="str">
        <f>VLOOKUP(D2192,'Dosage '!$A:$C,2,FALSE)</f>
        <v>包衣微丸胶囊</v>
      </c>
      <c r="O2192" s="10" t="str">
        <f>VLOOKUP(D2192,'Dosage '!$A:$C,3,FALSE)</f>
        <v>胶囊内填充了经过包衣处理的微丸。</v>
      </c>
    </row>
    <row r="2193" spans="1:15">
      <c r="A2193" s="16" t="s">
        <v>873</v>
      </c>
      <c r="B2193" s="16" t="str">
        <f>VLOOKUP(A2193,Name!$A:$B,2,FALSE)</f>
        <v>丙烯酸乙酯和甲基丙烯酸甲酯共聚物 (2:1; 分子量750000)</v>
      </c>
      <c r="C2193" s="16" t="s">
        <v>27</v>
      </c>
      <c r="D2193" s="16" t="s">
        <v>79</v>
      </c>
      <c r="E2193" s="17">
        <v>9010882</v>
      </c>
      <c r="F2193" s="18" t="s">
        <v>874</v>
      </c>
      <c r="G2193" s="18">
        <v>187.3</v>
      </c>
      <c r="H2193" s="18" t="s">
        <v>24</v>
      </c>
      <c r="I2193" s="18"/>
      <c r="J2193" s="18"/>
      <c r="K2193" s="18"/>
      <c r="L2193" s="10" t="str">
        <f>VLOOKUP(C2193,ROUTE!$A:$C,2,FALSE)</f>
        <v>口服</v>
      </c>
      <c r="M2193" s="10" t="str">
        <f>VLOOKUP(C2193,ROUTE!$A:$C,3,FALSE)</f>
        <v>通过口腔吞咽给药。</v>
      </c>
      <c r="N2193" s="10" t="str">
        <f>VLOOKUP(D2193,'Dosage '!$A:$C,2,FALSE)</f>
        <v>缓释胶囊</v>
      </c>
      <c r="O2193" s="10" t="str">
        <f>VLOOKUP(D2193,'Dosage '!$A:$C,3,FALSE)</f>
        <v>药物从胶囊中缓慢、持续释放。</v>
      </c>
    </row>
    <row r="2194" spans="1:15">
      <c r="A2194" s="16" t="s">
        <v>873</v>
      </c>
      <c r="B2194" s="16" t="str">
        <f>VLOOKUP(A2194,Name!$A:$B,2,FALSE)</f>
        <v>丙烯酸乙酯和甲基丙烯酸甲酯共聚物 (2:1; 分子量750000)</v>
      </c>
      <c r="C2194" s="16" t="s">
        <v>27</v>
      </c>
      <c r="D2194" s="16" t="s">
        <v>383</v>
      </c>
      <c r="E2194" s="17">
        <v>9010882</v>
      </c>
      <c r="F2194" s="18" t="s">
        <v>874</v>
      </c>
      <c r="G2194" s="18"/>
      <c r="H2194" s="18"/>
      <c r="I2194" s="20">
        <v>274</v>
      </c>
      <c r="J2194" s="18" t="s">
        <v>24</v>
      </c>
      <c r="K2194" s="18"/>
      <c r="L2194" s="10" t="str">
        <f>VLOOKUP(C2194,ROUTE!$A:$C,2,FALSE)</f>
        <v>口服</v>
      </c>
      <c r="M2194" s="10" t="str">
        <f>VLOOKUP(C2194,ROUTE!$A:$C,3,FALSE)</f>
        <v>通过口腔吞咽给药。</v>
      </c>
      <c r="N2194" s="10" t="str">
        <f>VLOOKUP(D2194,'Dosage '!$A:$C,2,FALSE)</f>
        <v>颗粒剂</v>
      </c>
      <c r="O2194" s="10" t="str">
        <f>VLOOKUP(D2194,'Dosage '!$A:$C,3,FALSE)</f>
        <v>由粉末聚结而成的微小颗粒。</v>
      </c>
    </row>
    <row r="2195" spans="1:15">
      <c r="A2195" s="16" t="s">
        <v>873</v>
      </c>
      <c r="B2195" s="16" t="str">
        <f>VLOOKUP(A2195,Name!$A:$B,2,FALSE)</f>
        <v>丙烯酸乙酯和甲基丙烯酸甲酯共聚物 (2:1; 分子量750000)</v>
      </c>
      <c r="C2195" s="16" t="s">
        <v>27</v>
      </c>
      <c r="D2195" s="16" t="s">
        <v>31</v>
      </c>
      <c r="E2195" s="17">
        <v>9010882</v>
      </c>
      <c r="F2195" s="18" t="s">
        <v>874</v>
      </c>
      <c r="G2195" s="18"/>
      <c r="H2195" s="18"/>
      <c r="I2195" s="20">
        <v>25</v>
      </c>
      <c r="J2195" s="18" t="s">
        <v>24</v>
      </c>
      <c r="K2195" s="18"/>
      <c r="L2195" s="10" t="str">
        <f>VLOOKUP(C2195,ROUTE!$A:$C,2,FALSE)</f>
        <v>口服</v>
      </c>
      <c r="M2195" s="10" t="str">
        <f>VLOOKUP(C2195,ROUTE!$A:$C,3,FALSE)</f>
        <v>通过口腔吞咽给药。</v>
      </c>
      <c r="N2195" s="10" t="str">
        <f>VLOOKUP(D2195,'Dosage '!$A:$C,2,FALSE)</f>
        <v>片剂</v>
      </c>
      <c r="O2195" s="10" t="str">
        <f>VLOOKUP(D2195,'Dosage '!$A:$C,3,FALSE)</f>
        <v>由药物和辅料压制而成的固体制剂。</v>
      </c>
    </row>
    <row r="2196" spans="1:15">
      <c r="A2196" s="16" t="s">
        <v>873</v>
      </c>
      <c r="B2196" s="16" t="str">
        <f>VLOOKUP(A2196,Name!$A:$B,2,FALSE)</f>
        <v>丙烯酸乙酯和甲基丙烯酸甲酯共聚物 (2:1; 分子量750000)</v>
      </c>
      <c r="C2196" s="16" t="s">
        <v>27</v>
      </c>
      <c r="D2196" s="16" t="s">
        <v>84</v>
      </c>
      <c r="E2196" s="17">
        <v>9010882</v>
      </c>
      <c r="F2196" s="18" t="s">
        <v>874</v>
      </c>
      <c r="G2196" s="18">
        <v>66</v>
      </c>
      <c r="H2196" s="18" t="s">
        <v>24</v>
      </c>
      <c r="I2196" s="18"/>
      <c r="J2196" s="18"/>
      <c r="K2196" s="18"/>
      <c r="L2196" s="10" t="str">
        <f>VLOOKUP(C2196,ROUTE!$A:$C,2,FALSE)</f>
        <v>口服</v>
      </c>
      <c r="M2196" s="10" t="str">
        <f>VLOOKUP(C2196,ROUTE!$A:$C,3,FALSE)</f>
        <v>通过口腔吞咽给药。</v>
      </c>
      <c r="N2196" s="10" t="str">
        <f>VLOOKUP(D2196,'Dosage '!$A:$C,2,FALSE)</f>
        <v>包衣片</v>
      </c>
      <c r="O2196" s="10" t="str">
        <f>VLOOKUP(D2196,'Dosage '!$A:$C,3,FALSE)</f>
        <v>片剂外层有包衣的总称。</v>
      </c>
    </row>
    <row r="2197" spans="1:15">
      <c r="A2197" s="16" t="s">
        <v>873</v>
      </c>
      <c r="B2197" s="16" t="str">
        <f>VLOOKUP(A2197,Name!$A:$B,2,FALSE)</f>
        <v>丙烯酸乙酯和甲基丙烯酸甲酯共聚物 (2:1; 分子量750000)</v>
      </c>
      <c r="C2197" s="16" t="s">
        <v>27</v>
      </c>
      <c r="D2197" s="16" t="s">
        <v>34</v>
      </c>
      <c r="E2197" s="17">
        <v>9010882</v>
      </c>
      <c r="F2197" s="18" t="s">
        <v>874</v>
      </c>
      <c r="G2197" s="18">
        <v>96.5</v>
      </c>
      <c r="H2197" s="18" t="s">
        <v>24</v>
      </c>
      <c r="I2197" s="18"/>
      <c r="J2197" s="18"/>
      <c r="K2197" s="18"/>
      <c r="L2197" s="10" t="str">
        <f>VLOOKUP(C2197,ROUTE!$A:$C,2,FALSE)</f>
        <v>口服</v>
      </c>
      <c r="M2197" s="10" t="str">
        <f>VLOOKUP(C2197,ROUTE!$A:$C,3,FALSE)</f>
        <v>通过口腔吞咽给药。</v>
      </c>
      <c r="N2197" s="10" t="str">
        <f>VLOOKUP(D2197,'Dosage '!$A:$C,2,FALSE)</f>
        <v>缓释片</v>
      </c>
      <c r="O2197" s="10" t="str">
        <f>VLOOKUP(D2197,'Dosage '!$A:$C,3,FALSE)</f>
        <v>药物缓慢、持续释放的片剂。</v>
      </c>
    </row>
    <row r="2198" spans="1:15">
      <c r="A2198" s="16" t="s">
        <v>873</v>
      </c>
      <c r="B2198" s="16" t="str">
        <f>VLOOKUP(A2198,Name!$A:$B,2,FALSE)</f>
        <v>丙烯酸乙酯和甲基丙烯酸甲酯共聚物 (2:1; 分子量750000)</v>
      </c>
      <c r="C2198" s="16" t="s">
        <v>27</v>
      </c>
      <c r="D2198" s="16" t="s">
        <v>135</v>
      </c>
      <c r="E2198" s="17">
        <v>9010882</v>
      </c>
      <c r="F2198" s="18" t="s">
        <v>874</v>
      </c>
      <c r="G2198" s="18">
        <v>30</v>
      </c>
      <c r="H2198" s="18" t="s">
        <v>24</v>
      </c>
      <c r="I2198" s="18"/>
      <c r="J2198" s="18"/>
      <c r="K2198" s="18"/>
      <c r="L2198" s="10" t="str">
        <f>VLOOKUP(C2198,ROUTE!$A:$C,2,FALSE)</f>
        <v>口服</v>
      </c>
      <c r="M2198" s="10" t="str">
        <f>VLOOKUP(C2198,ROUTE!$A:$C,3,FALSE)</f>
        <v>通过口腔吞咽给药。</v>
      </c>
      <c r="N2198" s="10" t="str">
        <f>VLOOKUP(D2198,'Dosage '!$A:$C,2,FALSE)</f>
        <v>薄膜衣缓释片</v>
      </c>
      <c r="O2198" s="10" t="str">
        <f>VLOOKUP(D2198,'Dosage '!$A:$C,3,FALSE)</f>
        <v>既有薄膜包衣，又具有缓释特性的片剂。</v>
      </c>
    </row>
    <row r="2199" spans="1:15">
      <c r="A2199" s="16" t="s">
        <v>875</v>
      </c>
      <c r="B2199" s="16" t="str">
        <f>VLOOKUP(A2199,Name!$A:$B,2,FALSE)</f>
        <v>丙烯酸乙酯和甲基丙烯酸甲酯共聚物水分散体 (2:1; 分子量750000 30%水溶液)</v>
      </c>
      <c r="C2199" s="16" t="s">
        <v>27</v>
      </c>
      <c r="D2199" s="16" t="s">
        <v>28</v>
      </c>
      <c r="E2199" s="17"/>
      <c r="F2199" s="18" t="s">
        <v>876</v>
      </c>
      <c r="G2199" s="18"/>
      <c r="H2199" s="18"/>
      <c r="I2199" s="20">
        <v>234</v>
      </c>
      <c r="J2199" s="18" t="s">
        <v>24</v>
      </c>
      <c r="K2199" s="18"/>
      <c r="L2199" s="10" t="str">
        <f>VLOOKUP(C2199,ROUTE!$A:$C,2,FALSE)</f>
        <v>口服</v>
      </c>
      <c r="M2199" s="10" t="str">
        <f>VLOOKUP(C2199,ROUTE!$A:$C,3,FALSE)</f>
        <v>通过口腔吞咽给药。</v>
      </c>
      <c r="N2199" s="10" t="str">
        <f>VLOOKUP(D2199,'Dosage '!$A:$C,2,FALSE)</f>
        <v>胶囊剂</v>
      </c>
      <c r="O2199" s="10" t="str">
        <f>VLOOKUP(D2199,'Dosage '!$A:$C,3,FALSE)</f>
        <v>药物装在可溶性外壳中的制剂。</v>
      </c>
    </row>
    <row r="2200" spans="1:15">
      <c r="A2200" s="16" t="s">
        <v>875</v>
      </c>
      <c r="B2200" s="16" t="str">
        <f>VLOOKUP(A2200,Name!$A:$B,2,FALSE)</f>
        <v>丙烯酸乙酯和甲基丙烯酸甲酯共聚物水分散体 (2:1; 分子量750000 30%水溶液)</v>
      </c>
      <c r="C2200" s="16" t="s">
        <v>27</v>
      </c>
      <c r="D2200" s="16" t="s">
        <v>79</v>
      </c>
      <c r="E2200" s="17"/>
      <c r="F2200" s="18" t="s">
        <v>876</v>
      </c>
      <c r="G2200" s="18"/>
      <c r="H2200" s="18"/>
      <c r="I2200" s="18">
        <v>80</v>
      </c>
      <c r="J2200" s="18" t="s">
        <v>24</v>
      </c>
      <c r="K2200" s="18"/>
      <c r="L2200" s="10" t="str">
        <f>VLOOKUP(C2200,ROUTE!$A:$C,2,FALSE)</f>
        <v>口服</v>
      </c>
      <c r="M2200" s="10" t="str">
        <f>VLOOKUP(C2200,ROUTE!$A:$C,3,FALSE)</f>
        <v>通过口腔吞咽给药。</v>
      </c>
      <c r="N2200" s="10" t="str">
        <f>VLOOKUP(D2200,'Dosage '!$A:$C,2,FALSE)</f>
        <v>缓释胶囊</v>
      </c>
      <c r="O2200" s="10" t="str">
        <f>VLOOKUP(D2200,'Dosage '!$A:$C,3,FALSE)</f>
        <v>药物从胶囊中缓慢、持续释放。</v>
      </c>
    </row>
    <row r="2201" spans="1:15">
      <c r="A2201" s="16" t="s">
        <v>875</v>
      </c>
      <c r="B2201" s="16" t="str">
        <f>VLOOKUP(A2201,Name!$A:$B,2,FALSE)</f>
        <v>丙烯酸乙酯和甲基丙烯酸甲酯共聚物水分散体 (2:1; 分子量750000 30%水溶液)</v>
      </c>
      <c r="C2201" s="16" t="s">
        <v>27</v>
      </c>
      <c r="D2201" s="16" t="s">
        <v>34</v>
      </c>
      <c r="E2201" s="17"/>
      <c r="F2201" s="18" t="s">
        <v>876</v>
      </c>
      <c r="G2201" s="18"/>
      <c r="H2201" s="18"/>
      <c r="I2201" s="20">
        <v>235</v>
      </c>
      <c r="J2201" s="18" t="s">
        <v>24</v>
      </c>
      <c r="K2201" s="18"/>
      <c r="L2201" s="10" t="str">
        <f>VLOOKUP(C2201,ROUTE!$A:$C,2,FALSE)</f>
        <v>口服</v>
      </c>
      <c r="M2201" s="10" t="str">
        <f>VLOOKUP(C2201,ROUTE!$A:$C,3,FALSE)</f>
        <v>通过口腔吞咽给药。</v>
      </c>
      <c r="N2201" s="10" t="str">
        <f>VLOOKUP(D2201,'Dosage '!$A:$C,2,FALSE)</f>
        <v>缓释片</v>
      </c>
      <c r="O2201" s="10" t="str">
        <f>VLOOKUP(D2201,'Dosage '!$A:$C,3,FALSE)</f>
        <v>药物缓慢、持续释放的片剂。</v>
      </c>
    </row>
    <row r="2202" spans="1:15">
      <c r="A2202" s="16" t="s">
        <v>875</v>
      </c>
      <c r="B2202" s="16" t="str">
        <f>VLOOKUP(A2202,Name!$A:$B,2,FALSE)</f>
        <v>丙烯酸乙酯和甲基丙烯酸甲酯共聚物水分散体 (2:1; 分子量750000 30%水溶液)</v>
      </c>
      <c r="C2202" s="16" t="s">
        <v>27</v>
      </c>
      <c r="D2202" s="16" t="s">
        <v>252</v>
      </c>
      <c r="E2202" s="17"/>
      <c r="F2202" s="18" t="s">
        <v>876</v>
      </c>
      <c r="G2202" s="18"/>
      <c r="H2202" s="18"/>
      <c r="I2202" s="20">
        <v>55</v>
      </c>
      <c r="J2202" s="18" t="s">
        <v>24</v>
      </c>
      <c r="K2202" s="18"/>
      <c r="L2202" s="10" t="str">
        <f>VLOOKUP(C2202,ROUTE!$A:$C,2,FALSE)</f>
        <v>口服</v>
      </c>
      <c r="M2202" s="10" t="str">
        <f>VLOOKUP(C2202,ROUTE!$A:$C,3,FALSE)</f>
        <v>通过口腔吞咽给药。</v>
      </c>
      <c r="N2202" s="10" t="str">
        <f>VLOOKUP(D2202,'Dosage '!$A:$C,2,FALSE)</f>
        <v>迟釋口腔崩解片</v>
      </c>
      <c r="O2202" s="10" t="str">
        <f>VLOOKUP(D2202,'Dosage '!$A:$C,3,FALSE)</f>
        <v>在口腔迅速崩解，但药物颗粒具有迟释特性。</v>
      </c>
    </row>
    <row r="2203" spans="1:15">
      <c r="A2203" s="16" t="s">
        <v>877</v>
      </c>
      <c r="B2203" s="16" t="str">
        <f>VLOOKUP(A2203,Name!$A:$B,2,FALSE)</f>
        <v>丙烯酸乙酯和甲基丙烯酸甲酯共聚物水分散体 (2:1; 分子量750000 40%水溶液)</v>
      </c>
      <c r="C2203" s="16" t="s">
        <v>27</v>
      </c>
      <c r="D2203" s="16" t="s">
        <v>79</v>
      </c>
      <c r="E2203" s="17"/>
      <c r="F2203" s="18" t="s">
        <v>878</v>
      </c>
      <c r="G2203" s="18"/>
      <c r="H2203" s="18"/>
      <c r="I2203" s="20">
        <v>135</v>
      </c>
      <c r="J2203" s="18" t="s">
        <v>24</v>
      </c>
      <c r="K2203" s="18"/>
      <c r="L2203" s="10" t="str">
        <f>VLOOKUP(C2203,ROUTE!$A:$C,2,FALSE)</f>
        <v>口服</v>
      </c>
      <c r="M2203" s="10" t="str">
        <f>VLOOKUP(C2203,ROUTE!$A:$C,3,FALSE)</f>
        <v>通过口腔吞咽给药。</v>
      </c>
      <c r="N2203" s="10" t="str">
        <f>VLOOKUP(D2203,'Dosage '!$A:$C,2,FALSE)</f>
        <v>缓释胶囊</v>
      </c>
      <c r="O2203" s="10" t="str">
        <f>VLOOKUP(D2203,'Dosage '!$A:$C,3,FALSE)</f>
        <v>药物从胶囊中缓慢、持续释放。</v>
      </c>
    </row>
    <row r="2204" spans="1:15">
      <c r="A2204" s="16" t="s">
        <v>877</v>
      </c>
      <c r="B2204" s="16" t="str">
        <f>VLOOKUP(A2204,Name!$A:$B,2,FALSE)</f>
        <v>丙烯酸乙酯和甲基丙烯酸甲酯共聚物水分散体 (2:1; 分子量750000 40%水溶液)</v>
      </c>
      <c r="C2204" s="16" t="s">
        <v>27</v>
      </c>
      <c r="D2204" s="16" t="s">
        <v>34</v>
      </c>
      <c r="E2204" s="17"/>
      <c r="F2204" s="18" t="s">
        <v>878</v>
      </c>
      <c r="G2204" s="18"/>
      <c r="H2204" s="18"/>
      <c r="I2204" s="20">
        <v>40</v>
      </c>
      <c r="J2204" s="18" t="s">
        <v>24</v>
      </c>
      <c r="K2204" s="18"/>
      <c r="L2204" s="10" t="str">
        <f>VLOOKUP(C2204,ROUTE!$A:$C,2,FALSE)</f>
        <v>口服</v>
      </c>
      <c r="M2204" s="10" t="str">
        <f>VLOOKUP(C2204,ROUTE!$A:$C,3,FALSE)</f>
        <v>通过口腔吞咽给药。</v>
      </c>
      <c r="N2204" s="10" t="str">
        <f>VLOOKUP(D2204,'Dosage '!$A:$C,2,FALSE)</f>
        <v>缓释片</v>
      </c>
      <c r="O2204" s="10" t="str">
        <f>VLOOKUP(D2204,'Dosage '!$A:$C,3,FALSE)</f>
        <v>药物缓慢、持续释放的片剂。</v>
      </c>
    </row>
    <row r="2205" spans="1:15">
      <c r="A2205" s="16" t="s">
        <v>879</v>
      </c>
      <c r="B2205" s="16" t="str">
        <f>VLOOKUP(A2205,Name!$A:$B,2,FALSE)</f>
        <v>丁酸乙酯</v>
      </c>
      <c r="C2205" s="16" t="s">
        <v>27</v>
      </c>
      <c r="D2205" s="16" t="s">
        <v>29</v>
      </c>
      <c r="E2205" s="17">
        <v>105544</v>
      </c>
      <c r="F2205" s="18" t="s">
        <v>880</v>
      </c>
      <c r="G2205" s="18"/>
      <c r="H2205" s="18"/>
      <c r="I2205" s="20">
        <v>4</v>
      </c>
      <c r="J2205" s="18" t="s">
        <v>24</v>
      </c>
      <c r="K2205" s="18"/>
      <c r="L2205" s="10" t="str">
        <f>VLOOKUP(C2205,ROUTE!$A:$C,2,FALSE)</f>
        <v>口服</v>
      </c>
      <c r="M2205" s="10" t="str">
        <f>VLOOKUP(C2205,ROUTE!$A:$C,3,FALSE)</f>
        <v>通过口腔吞咽给药。</v>
      </c>
      <c r="N2205" s="10" t="str">
        <f>VLOOKUP(D2205,'Dosage '!$A:$C,2,FALSE)</f>
        <v>溶液剂</v>
      </c>
      <c r="O2205" s="10" t="str">
        <f>VLOOKUP(D2205,'Dosage '!$A:$C,3,FALSE)</f>
        <v>药物完全溶解在溶剂中的澄清液体。</v>
      </c>
    </row>
    <row r="2206" spans="1:15">
      <c r="A2206" s="16" t="s">
        <v>879</v>
      </c>
      <c r="B2206" s="16" t="str">
        <f>VLOOKUP(A2206,Name!$A:$B,2,FALSE)</f>
        <v>丁酸乙酯</v>
      </c>
      <c r="C2206" s="16" t="s">
        <v>27</v>
      </c>
      <c r="D2206" s="16" t="s">
        <v>52</v>
      </c>
      <c r="E2206" s="17">
        <v>105544</v>
      </c>
      <c r="F2206" s="18" t="s">
        <v>880</v>
      </c>
      <c r="G2206" s="18"/>
      <c r="H2206" s="18"/>
      <c r="I2206" s="20">
        <v>1</v>
      </c>
      <c r="J2206" s="18" t="s">
        <v>24</v>
      </c>
      <c r="K2206" s="18"/>
      <c r="L2206" s="10" t="str">
        <f>VLOOKUP(C2206,ROUTE!$A:$C,2,FALSE)</f>
        <v>口服</v>
      </c>
      <c r="M2206" s="10" t="str">
        <f>VLOOKUP(C2206,ROUTE!$A:$C,3,FALSE)</f>
        <v>通过口腔吞咽给药。</v>
      </c>
      <c r="N2206" s="10" t="str">
        <f>VLOOKUP(D2206,'Dosage '!$A:$C,2,FALSE)</f>
        <v>混悬剂</v>
      </c>
      <c r="O2206" s="10" t="str">
        <f>VLOOKUP(D2206,'Dosage '!$A:$C,3,FALSE)</f>
        <v>药物微粒均匀分散在液体介质中的制剂。</v>
      </c>
    </row>
    <row r="2207" spans="1:15">
      <c r="A2207" s="16" t="s">
        <v>881</v>
      </c>
      <c r="B2207" s="16" t="str">
        <f>VLOOKUP(A2207,Name!$A:$B,2,FALSE)</f>
        <v>乙基麦芽酚</v>
      </c>
      <c r="C2207" s="16" t="s">
        <v>27</v>
      </c>
      <c r="D2207" s="16" t="s">
        <v>117</v>
      </c>
      <c r="E2207" s="17">
        <v>4940118</v>
      </c>
      <c r="F2207" s="18" t="s">
        <v>882</v>
      </c>
      <c r="G2207" s="18">
        <v>0.6</v>
      </c>
      <c r="H2207" s="18" t="s">
        <v>679</v>
      </c>
      <c r="I2207" s="18"/>
      <c r="J2207" s="18"/>
      <c r="K2207" s="18"/>
      <c r="L2207" s="10" t="str">
        <f>VLOOKUP(C2207,ROUTE!$A:$C,2,FALSE)</f>
        <v>口服</v>
      </c>
      <c r="M2207" s="10" t="str">
        <f>VLOOKUP(C2207,ROUTE!$A:$C,3,FALSE)</f>
        <v>通过口腔吞咽给药。</v>
      </c>
      <c r="N2207" s="10" t="str">
        <f>VLOOKUP(D2207,'Dosage '!$A:$C,2,FALSE)</f>
        <v>酏剂</v>
      </c>
      <c r="O2207" s="10" t="str">
        <f>VLOOKUP(D2207,'Dosage '!$A:$C,3,FALSE)</f>
        <v>含有乙醇和甜味剂的澄清口服液体。</v>
      </c>
    </row>
    <row r="2208" spans="1:15">
      <c r="A2208" s="16" t="s">
        <v>881</v>
      </c>
      <c r="B2208" s="16" t="str">
        <f>VLOOKUP(A2208,Name!$A:$B,2,FALSE)</f>
        <v>乙基麦芽酚</v>
      </c>
      <c r="C2208" s="16" t="s">
        <v>27</v>
      </c>
      <c r="D2208" s="16" t="s">
        <v>51</v>
      </c>
      <c r="E2208" s="17">
        <v>4940118</v>
      </c>
      <c r="F2208" s="18" t="s">
        <v>882</v>
      </c>
      <c r="G2208" s="18">
        <v>10</v>
      </c>
      <c r="H2208" s="18" t="s">
        <v>883</v>
      </c>
      <c r="I2208" s="18"/>
      <c r="J2208" s="18"/>
      <c r="K2208" s="18"/>
      <c r="L2208" s="10" t="str">
        <f>VLOOKUP(C2208,ROUTE!$A:$C,2,FALSE)</f>
        <v>口服</v>
      </c>
      <c r="M2208" s="10" t="str">
        <f>VLOOKUP(C2208,ROUTE!$A:$C,3,FALSE)</f>
        <v>通过口腔吞咽给药。</v>
      </c>
      <c r="N2208" s="10" t="str">
        <f>VLOOKUP(D2208,'Dosage '!$A:$C,2,FALSE)</f>
        <v>干混悬剂</v>
      </c>
      <c r="O2208" s="10" t="str">
        <f>VLOOKUP(D2208,'Dosage '!$A:$C,3,FALSE)</f>
        <v>服用前需分散形成混悬液的粉末。</v>
      </c>
    </row>
    <row r="2209" spans="1:15">
      <c r="A2209" s="16" t="s">
        <v>881</v>
      </c>
      <c r="B2209" s="16" t="str">
        <f>VLOOKUP(A2209,Name!$A:$B,2,FALSE)</f>
        <v>乙基麦芽酚</v>
      </c>
      <c r="C2209" s="16" t="s">
        <v>27</v>
      </c>
      <c r="D2209" s="16" t="s">
        <v>29</v>
      </c>
      <c r="E2209" s="17">
        <v>4940118</v>
      </c>
      <c r="F2209" s="18" t="s">
        <v>882</v>
      </c>
      <c r="G2209" s="18"/>
      <c r="H2209" s="18"/>
      <c r="I2209" s="20">
        <v>90</v>
      </c>
      <c r="J2209" s="18" t="s">
        <v>24</v>
      </c>
      <c r="K2209" s="18"/>
      <c r="L2209" s="10" t="str">
        <f>VLOOKUP(C2209,ROUTE!$A:$C,2,FALSE)</f>
        <v>口服</v>
      </c>
      <c r="M2209" s="10" t="str">
        <f>VLOOKUP(C2209,ROUTE!$A:$C,3,FALSE)</f>
        <v>通过口腔吞咽给药。</v>
      </c>
      <c r="N2209" s="10" t="str">
        <f>VLOOKUP(D2209,'Dosage '!$A:$C,2,FALSE)</f>
        <v>溶液剂</v>
      </c>
      <c r="O2209" s="10" t="str">
        <f>VLOOKUP(D2209,'Dosage '!$A:$C,3,FALSE)</f>
        <v>药物完全溶解在溶剂中的澄清液体。</v>
      </c>
    </row>
    <row r="2210" spans="1:15">
      <c r="A2210" s="16" t="s">
        <v>881</v>
      </c>
      <c r="B2210" s="16" t="str">
        <f>VLOOKUP(A2210,Name!$A:$B,2,FALSE)</f>
        <v>乙基麦芽酚</v>
      </c>
      <c r="C2210" s="16" t="s">
        <v>27</v>
      </c>
      <c r="D2210" s="16" t="s">
        <v>250</v>
      </c>
      <c r="E2210" s="17">
        <v>4940118</v>
      </c>
      <c r="F2210" s="18" t="s">
        <v>882</v>
      </c>
      <c r="G2210" s="18"/>
      <c r="H2210" s="18"/>
      <c r="I2210" s="20">
        <v>20</v>
      </c>
      <c r="J2210" s="18" t="s">
        <v>24</v>
      </c>
      <c r="K2210" s="18"/>
      <c r="L2210" s="10" t="str">
        <f>VLOOKUP(C2210,ROUTE!$A:$C,2,FALSE)</f>
        <v>口服</v>
      </c>
      <c r="M2210" s="10" t="str">
        <f>VLOOKUP(C2210,ROUTE!$A:$C,3,FALSE)</f>
        <v>通过口腔吞咽给药。</v>
      </c>
      <c r="N2210" s="10" t="str">
        <f>VLOOKUP(D2210,'Dosage '!$A:$C,2,FALSE)</f>
        <v>缓释混悬剂</v>
      </c>
      <c r="O2210" s="10" t="str">
        <f>VLOOKUP(D2210,'Dosage '!$A:$C,3,FALSE)</f>
        <v>药物在混悬液中缓慢释放。</v>
      </c>
    </row>
    <row r="2211" spans="1:15">
      <c r="A2211" s="16" t="s">
        <v>881</v>
      </c>
      <c r="B2211" s="16" t="str">
        <f>VLOOKUP(A2211,Name!$A:$B,2,FALSE)</f>
        <v>乙基麦芽酚</v>
      </c>
      <c r="C2211" s="16" t="s">
        <v>27</v>
      </c>
      <c r="D2211" s="16" t="s">
        <v>83</v>
      </c>
      <c r="E2211" s="17">
        <v>4940118</v>
      </c>
      <c r="F2211" s="18" t="s">
        <v>882</v>
      </c>
      <c r="G2211" s="18"/>
      <c r="H2211" s="18"/>
      <c r="I2211" s="20">
        <v>122</v>
      </c>
      <c r="J2211" s="18" t="s">
        <v>24</v>
      </c>
      <c r="K2211" s="18"/>
      <c r="L2211" s="10" t="str">
        <f>VLOOKUP(C2211,ROUTE!$A:$C,2,FALSE)</f>
        <v>口服</v>
      </c>
      <c r="M2211" s="10" t="str">
        <f>VLOOKUP(C2211,ROUTE!$A:$C,3,FALSE)</f>
        <v>通过口腔吞咽给药。</v>
      </c>
      <c r="N2211" s="10" t="str">
        <f>VLOOKUP(D2211,'Dosage '!$A:$C,2,FALSE)</f>
        <v>糖浆剂</v>
      </c>
      <c r="O2211" s="10" t="str">
        <f>VLOOKUP(D2211,'Dosage '!$A:$C,3,FALSE)</f>
        <v>含有高浓度蔗糖的浓水溶液。</v>
      </c>
    </row>
    <row r="2212" spans="1:15">
      <c r="A2212" s="16" t="s">
        <v>884</v>
      </c>
      <c r="B2212" s="16" t="str">
        <f>VLOOKUP(A2212,Name!$A:$B,2,FALSE)</f>
        <v>肉豆蔻酸乙酯</v>
      </c>
      <c r="C2212" s="16" t="s">
        <v>16</v>
      </c>
      <c r="D2212" s="16" t="s">
        <v>172</v>
      </c>
      <c r="E2212" s="17">
        <v>124061</v>
      </c>
      <c r="F2212" s="18" t="s">
        <v>885</v>
      </c>
      <c r="G2212" s="18">
        <v>1</v>
      </c>
      <c r="H2212" s="18" t="s">
        <v>19</v>
      </c>
      <c r="I2212" s="18"/>
      <c r="J2212" s="18"/>
      <c r="K2212" s="18"/>
      <c r="L2212" s="10" t="str">
        <f>VLOOKUP(C2212,ROUTE!$A:$C,2,FALSE)</f>
        <v>局部给药 / 皮肤给药</v>
      </c>
      <c r="M2212" s="10" t="str">
        <f>VLOOKUP(C2212,ROUTE!$A:$C,3,FALSE)</f>
        <v>药物直接应用于身体表面（如皮肤），通常用于产生局部效应。</v>
      </c>
      <c r="N2212" s="10" t="str">
        <f>VLOOKUP(D2212,'Dosage '!$A:$C,2,FALSE)</f>
        <v>香波剂 / 洗发剂</v>
      </c>
      <c r="O2212" s="10" t="str">
        <f>VLOOKUP(D2212,'Dosage '!$A:$C,3,FALSE)</f>
        <v>用于头发和头皮的含药洗涤剂。</v>
      </c>
    </row>
    <row r="2213" spans="1:15">
      <c r="A2213" s="16" t="s">
        <v>886</v>
      </c>
      <c r="B2213" s="16" t="str">
        <f>VLOOKUP(A2213,Name!$A:$B,2,FALSE)</f>
        <v>油酸乙酯</v>
      </c>
      <c r="C2213" s="16" t="s">
        <v>16</v>
      </c>
      <c r="D2213" s="16" t="s">
        <v>39</v>
      </c>
      <c r="E2213" s="17">
        <v>111626</v>
      </c>
      <c r="F2213" s="18" t="s">
        <v>887</v>
      </c>
      <c r="G2213" s="18"/>
      <c r="H2213" s="18"/>
      <c r="I2213" s="20">
        <v>14</v>
      </c>
      <c r="J2213" s="18" t="s">
        <v>24</v>
      </c>
      <c r="K2213" s="18"/>
      <c r="L2213" s="10" t="str">
        <f>VLOOKUP(C2213,ROUTE!$A:$C,2,FALSE)</f>
        <v>局部给药 / 皮肤给药</v>
      </c>
      <c r="M2213" s="10" t="str">
        <f>VLOOKUP(C2213,ROUTE!$A:$C,3,FALSE)</f>
        <v>药物直接应用于身体表面（如皮肤），通常用于产生局部效应。</v>
      </c>
      <c r="N2213" s="10" t="str">
        <f>VLOOKUP(D2213,'Dosage '!$A:$C,2,FALSE)</f>
        <v>（给药）系统</v>
      </c>
      <c r="O2213" s="10" t="str">
        <f>VLOOKUP(D2213,'Dosage '!$A:$C,3,FALSE)</f>
        <v>通常指透皮贴剂，能控制药物释放速率。</v>
      </c>
    </row>
    <row r="2214" spans="1:15">
      <c r="A2214" s="16" t="s">
        <v>886</v>
      </c>
      <c r="B2214" s="16" t="str">
        <f>VLOOKUP(A2214,Name!$A:$B,2,FALSE)</f>
        <v>油酸乙酯</v>
      </c>
      <c r="C2214" s="16" t="s">
        <v>53</v>
      </c>
      <c r="D2214" s="16" t="s">
        <v>73</v>
      </c>
      <c r="E2214" s="17">
        <v>111626</v>
      </c>
      <c r="F2214" s="18" t="s">
        <v>887</v>
      </c>
      <c r="G2214" s="18">
        <v>15</v>
      </c>
      <c r="H2214" s="18" t="s">
        <v>24</v>
      </c>
      <c r="I2214" s="18"/>
      <c r="J2214" s="18"/>
      <c r="K2214" s="18"/>
      <c r="L2214" s="10" t="str">
        <f>VLOOKUP(C2214,ROUTE!$A:$C,2,FALSE)</f>
        <v>透皮给药</v>
      </c>
      <c r="M2214" s="10" t="str">
        <f>VLOOKUP(C2214,ROUTE!$A:$C,3,FALSE)</f>
        <v>药物通过皮肤吸收进入血液循环，以产生全身效应（如贴剂）。</v>
      </c>
      <c r="N2214" s="10" t="str">
        <f>VLOOKUP(D2214,'Dosage '!$A:$C,2,FALSE)</f>
        <v>缓释膜剂</v>
      </c>
      <c r="O2214" s="10" t="str">
        <f>VLOOKUP(D2214,'Dosage '!$A:$C,3,FALSE)</f>
        <v>药物从膜剂中缓慢持续释放。</v>
      </c>
    </row>
    <row r="2215" spans="1:15">
      <c r="A2215" s="16" t="s">
        <v>888</v>
      </c>
      <c r="B2215" s="16" t="str">
        <f>VLOOKUP(A2215,Name!$A:$B,2,FALSE)</f>
        <v>香草酸乙酯</v>
      </c>
      <c r="C2215" s="16" t="s">
        <v>27</v>
      </c>
      <c r="D2215" s="16" t="s">
        <v>28</v>
      </c>
      <c r="E2215" s="17">
        <v>617050</v>
      </c>
      <c r="F2215" s="18" t="s">
        <v>889</v>
      </c>
      <c r="G2215" s="18">
        <v>0.5</v>
      </c>
      <c r="H2215" s="18" t="s">
        <v>24</v>
      </c>
      <c r="I2215" s="18"/>
      <c r="J2215" s="18"/>
      <c r="K2215" s="18"/>
      <c r="L2215" s="10" t="str">
        <f>VLOOKUP(C2215,ROUTE!$A:$C,2,FALSE)</f>
        <v>口服</v>
      </c>
      <c r="M2215" s="10" t="str">
        <f>VLOOKUP(C2215,ROUTE!$A:$C,3,FALSE)</f>
        <v>通过口腔吞咽给药。</v>
      </c>
      <c r="N2215" s="10" t="str">
        <f>VLOOKUP(D2215,'Dosage '!$A:$C,2,FALSE)</f>
        <v>胶囊剂</v>
      </c>
      <c r="O2215" s="10" t="str">
        <f>VLOOKUP(D2215,'Dosage '!$A:$C,3,FALSE)</f>
        <v>药物装在可溶性外壳中的制剂。</v>
      </c>
    </row>
    <row r="2216" spans="1:15">
      <c r="A2216" s="16" t="s">
        <v>890</v>
      </c>
      <c r="B2216" s="16" t="str">
        <f>VLOOKUP(A2216,Name!$A:$B,2,FALSE)</f>
        <v>乙基香兰素</v>
      </c>
      <c r="C2216" s="16" t="s">
        <v>27</v>
      </c>
      <c r="D2216" s="16" t="s">
        <v>28</v>
      </c>
      <c r="E2216" s="17">
        <v>121324</v>
      </c>
      <c r="F2216" s="18" t="s">
        <v>891</v>
      </c>
      <c r="G2216" s="18">
        <v>0.64</v>
      </c>
      <c r="H2216" s="18" t="s">
        <v>24</v>
      </c>
      <c r="I2216" s="18"/>
      <c r="J2216" s="18"/>
      <c r="K2216" s="18"/>
      <c r="L2216" s="10" t="str">
        <f>VLOOKUP(C2216,ROUTE!$A:$C,2,FALSE)</f>
        <v>口服</v>
      </c>
      <c r="M2216" s="10" t="str">
        <f>VLOOKUP(C2216,ROUTE!$A:$C,3,FALSE)</f>
        <v>通过口腔吞咽给药。</v>
      </c>
      <c r="N2216" s="10" t="str">
        <f>VLOOKUP(D2216,'Dosage '!$A:$C,2,FALSE)</f>
        <v>胶囊剂</v>
      </c>
      <c r="O2216" s="10" t="str">
        <f>VLOOKUP(D2216,'Dosage '!$A:$C,3,FALSE)</f>
        <v>药物装在可溶性外壳中的制剂。</v>
      </c>
    </row>
    <row r="2217" spans="1:15">
      <c r="A2217" s="16" t="s">
        <v>890</v>
      </c>
      <c r="B2217" s="16" t="str">
        <f>VLOOKUP(A2217,Name!$A:$B,2,FALSE)</f>
        <v>乙基香兰素</v>
      </c>
      <c r="C2217" s="16" t="s">
        <v>27</v>
      </c>
      <c r="D2217" s="16" t="s">
        <v>79</v>
      </c>
      <c r="E2217" s="17">
        <v>121324</v>
      </c>
      <c r="F2217" s="18" t="s">
        <v>891</v>
      </c>
      <c r="G2217" s="18" t="s">
        <v>37</v>
      </c>
      <c r="H2217" s="18" t="s">
        <v>38</v>
      </c>
      <c r="I2217" s="18"/>
      <c r="J2217" s="18"/>
      <c r="K2217" s="18"/>
      <c r="L2217" s="10" t="str">
        <f>VLOOKUP(C2217,ROUTE!$A:$C,2,FALSE)</f>
        <v>口服</v>
      </c>
      <c r="M2217" s="10" t="str">
        <f>VLOOKUP(C2217,ROUTE!$A:$C,3,FALSE)</f>
        <v>通过口腔吞咽给药。</v>
      </c>
      <c r="N2217" s="10" t="str">
        <f>VLOOKUP(D2217,'Dosage '!$A:$C,2,FALSE)</f>
        <v>缓释胶囊</v>
      </c>
      <c r="O2217" s="10" t="str">
        <f>VLOOKUP(D2217,'Dosage '!$A:$C,3,FALSE)</f>
        <v>药物从胶囊中缓慢、持续释放。</v>
      </c>
    </row>
    <row r="2218" spans="1:15">
      <c r="A2218" s="16" t="s">
        <v>890</v>
      </c>
      <c r="B2218" s="16" t="str">
        <f>VLOOKUP(A2218,Name!$A:$B,2,FALSE)</f>
        <v>乙基香兰素</v>
      </c>
      <c r="C2218" s="16" t="s">
        <v>27</v>
      </c>
      <c r="D2218" s="16" t="s">
        <v>161</v>
      </c>
      <c r="E2218" s="17">
        <v>121324</v>
      </c>
      <c r="F2218" s="18" t="s">
        <v>891</v>
      </c>
      <c r="G2218" s="18"/>
      <c r="H2218" s="18"/>
      <c r="I2218" s="20">
        <v>7</v>
      </c>
      <c r="J2218" s="18" t="s">
        <v>24</v>
      </c>
      <c r="K2218" s="18"/>
      <c r="L2218" s="10" t="str">
        <f>VLOOKUP(C2218,ROUTE!$A:$C,2,FALSE)</f>
        <v>口服</v>
      </c>
      <c r="M2218" s="10" t="str">
        <f>VLOOKUP(C2218,ROUTE!$A:$C,3,FALSE)</f>
        <v>通过口腔吞咽给药。</v>
      </c>
      <c r="N2218" s="10" t="str">
        <f>VLOOKUP(D2218,'Dosage '!$A:$C,2,FALSE)</f>
        <v>糊剂</v>
      </c>
      <c r="O2218" s="10" t="str">
        <f>VLOOKUP(D2218,'Dosage '!$A:$C,3,FALSE)</f>
        <v>含有大量固体粉末的半固体制剂。</v>
      </c>
    </row>
    <row r="2219" spans="1:15">
      <c r="A2219" s="16" t="s">
        <v>890</v>
      </c>
      <c r="B2219" s="16" t="str">
        <f>VLOOKUP(A2219,Name!$A:$B,2,FALSE)</f>
        <v>乙基香兰素</v>
      </c>
      <c r="C2219" s="16" t="s">
        <v>27</v>
      </c>
      <c r="D2219" s="16" t="s">
        <v>52</v>
      </c>
      <c r="E2219" s="17">
        <v>121324</v>
      </c>
      <c r="F2219" s="18" t="s">
        <v>891</v>
      </c>
      <c r="G2219" s="18">
        <v>0.08</v>
      </c>
      <c r="H2219" s="18" t="s">
        <v>93</v>
      </c>
      <c r="I2219" s="18"/>
      <c r="J2219" s="18"/>
      <c r="K2219" s="18"/>
      <c r="L2219" s="10" t="str">
        <f>VLOOKUP(C2219,ROUTE!$A:$C,2,FALSE)</f>
        <v>口服</v>
      </c>
      <c r="M2219" s="10" t="str">
        <f>VLOOKUP(C2219,ROUTE!$A:$C,3,FALSE)</f>
        <v>通过口腔吞咽给药。</v>
      </c>
      <c r="N2219" s="10" t="str">
        <f>VLOOKUP(D2219,'Dosage '!$A:$C,2,FALSE)</f>
        <v>混悬剂</v>
      </c>
      <c r="O2219" s="10" t="str">
        <f>VLOOKUP(D2219,'Dosage '!$A:$C,3,FALSE)</f>
        <v>药物微粒均匀分散在液体介质中的制剂。</v>
      </c>
    </row>
    <row r="2220" spans="1:15">
      <c r="A2220" s="16" t="s">
        <v>890</v>
      </c>
      <c r="B2220" s="16" t="str">
        <f>VLOOKUP(A2220,Name!$A:$B,2,FALSE)</f>
        <v>乙基香兰素</v>
      </c>
      <c r="C2220" s="16" t="s">
        <v>27</v>
      </c>
      <c r="D2220" s="16" t="s">
        <v>83</v>
      </c>
      <c r="E2220" s="17">
        <v>121324</v>
      </c>
      <c r="F2220" s="18" t="s">
        <v>891</v>
      </c>
      <c r="G2220" s="18" t="s">
        <v>37</v>
      </c>
      <c r="H2220" s="18" t="s">
        <v>38</v>
      </c>
      <c r="I2220" s="18"/>
      <c r="J2220" s="18"/>
      <c r="K2220" s="18"/>
      <c r="L2220" s="10" t="str">
        <f>VLOOKUP(C2220,ROUTE!$A:$C,2,FALSE)</f>
        <v>口服</v>
      </c>
      <c r="M2220" s="10" t="str">
        <f>VLOOKUP(C2220,ROUTE!$A:$C,3,FALSE)</f>
        <v>通过口腔吞咽给药。</v>
      </c>
      <c r="N2220" s="10" t="str">
        <f>VLOOKUP(D2220,'Dosage '!$A:$C,2,FALSE)</f>
        <v>糖浆剂</v>
      </c>
      <c r="O2220" s="10" t="str">
        <f>VLOOKUP(D2220,'Dosage '!$A:$C,3,FALSE)</f>
        <v>含有高浓度蔗糖的浓水溶液。</v>
      </c>
    </row>
    <row r="2221" spans="1:15">
      <c r="A2221" s="16" t="s">
        <v>892</v>
      </c>
      <c r="B2221" s="16" t="str">
        <f>VLOOKUP(A2221,Name!$A:$B,2,FALSE)</f>
        <v>乙基纤维素</v>
      </c>
      <c r="C2221" s="16" t="s">
        <v>27</v>
      </c>
      <c r="D2221" s="16" t="s">
        <v>28</v>
      </c>
      <c r="E2221" s="17">
        <v>9004573</v>
      </c>
      <c r="F2221" s="18" t="s">
        <v>893</v>
      </c>
      <c r="G2221" s="18">
        <v>12.32</v>
      </c>
      <c r="H2221" s="18" t="s">
        <v>24</v>
      </c>
      <c r="I2221" s="18"/>
      <c r="J2221" s="18"/>
      <c r="K2221" s="18"/>
      <c r="L2221" s="10" t="str">
        <f>VLOOKUP(C2221,ROUTE!$A:$C,2,FALSE)</f>
        <v>口服</v>
      </c>
      <c r="M2221" s="10" t="str">
        <f>VLOOKUP(C2221,ROUTE!$A:$C,3,FALSE)</f>
        <v>通过口腔吞咽给药。</v>
      </c>
      <c r="N2221" s="10" t="str">
        <f>VLOOKUP(D2221,'Dosage '!$A:$C,2,FALSE)</f>
        <v>胶囊剂</v>
      </c>
      <c r="O2221" s="10" t="str">
        <f>VLOOKUP(D2221,'Dosage '!$A:$C,3,FALSE)</f>
        <v>药物装在可溶性外壳中的制剂。</v>
      </c>
    </row>
    <row r="2222" spans="1:15">
      <c r="A2222" s="16" t="s">
        <v>892</v>
      </c>
      <c r="B2222" s="16" t="str">
        <f>VLOOKUP(A2222,Name!$A:$B,2,FALSE)</f>
        <v>乙基纤维素</v>
      </c>
      <c r="C2222" s="16" t="s">
        <v>27</v>
      </c>
      <c r="D2222" s="16" t="s">
        <v>79</v>
      </c>
      <c r="E2222" s="17">
        <v>9004573</v>
      </c>
      <c r="F2222" s="18" t="s">
        <v>893</v>
      </c>
      <c r="G2222" s="18"/>
      <c r="H2222" s="18"/>
      <c r="I2222" s="20">
        <v>153</v>
      </c>
      <c r="J2222" s="18" t="s">
        <v>24</v>
      </c>
      <c r="K2222" s="18"/>
      <c r="L2222" s="10" t="str">
        <f>VLOOKUP(C2222,ROUTE!$A:$C,2,FALSE)</f>
        <v>口服</v>
      </c>
      <c r="M2222" s="10" t="str">
        <f>VLOOKUP(C2222,ROUTE!$A:$C,3,FALSE)</f>
        <v>通过口腔吞咽给药。</v>
      </c>
      <c r="N2222" s="10" t="str">
        <f>VLOOKUP(D2222,'Dosage '!$A:$C,2,FALSE)</f>
        <v>缓释胶囊</v>
      </c>
      <c r="O2222" s="10" t="str">
        <f>VLOOKUP(D2222,'Dosage '!$A:$C,3,FALSE)</f>
        <v>药物从胶囊中缓慢、持续释放。</v>
      </c>
    </row>
    <row r="2223" spans="1:15">
      <c r="A2223" s="16" t="s">
        <v>892</v>
      </c>
      <c r="B2223" s="16" t="str">
        <f>VLOOKUP(A2223,Name!$A:$B,2,FALSE)</f>
        <v>乙基纤维素</v>
      </c>
      <c r="C2223" s="16" t="s">
        <v>27</v>
      </c>
      <c r="D2223" s="16" t="s">
        <v>796</v>
      </c>
      <c r="E2223" s="17">
        <v>9004573</v>
      </c>
      <c r="F2223" s="18" t="s">
        <v>893</v>
      </c>
      <c r="G2223" s="18" t="s">
        <v>37</v>
      </c>
      <c r="H2223" s="18" t="s">
        <v>38</v>
      </c>
      <c r="I2223" s="18"/>
      <c r="J2223" s="18"/>
      <c r="K2223" s="18"/>
      <c r="L2223" s="10" t="str">
        <f>VLOOKUP(C2223,ROUTE!$A:$C,2,FALSE)</f>
        <v>口服</v>
      </c>
      <c r="M2223" s="10" t="str">
        <f>VLOOKUP(C2223,ROUTE!$A:$C,3,FALSE)</f>
        <v>通过口腔吞咽给药。</v>
      </c>
      <c r="N2223" s="10" t="str">
        <f>VLOOKUP(D2223,'Dosage '!$A:$C,2,FALSE)</f>
        <v>缓释混悬用颗粒</v>
      </c>
      <c r="O2223" s="10" t="str">
        <f>VLOOKUP(D2223,'Dosage '!$A:$C,3,FALSE)</f>
        <v>分散成混悬液后，药物缓慢释放的颗粒剂。</v>
      </c>
    </row>
    <row r="2224" spans="1:15">
      <c r="A2224" s="16" t="s">
        <v>892</v>
      </c>
      <c r="B2224" s="16" t="str">
        <f>VLOOKUP(A2224,Name!$A:$B,2,FALSE)</f>
        <v>乙基纤维素</v>
      </c>
      <c r="C2224" s="16" t="s">
        <v>27</v>
      </c>
      <c r="D2224" s="16" t="s">
        <v>81</v>
      </c>
      <c r="E2224" s="17">
        <v>9004573</v>
      </c>
      <c r="F2224" s="18" t="s">
        <v>893</v>
      </c>
      <c r="G2224" s="18"/>
      <c r="H2224" s="18"/>
      <c r="I2224" s="20">
        <v>2090</v>
      </c>
      <c r="J2224" s="18" t="s">
        <v>24</v>
      </c>
      <c r="K2224" s="18"/>
      <c r="L2224" s="10" t="str">
        <f>VLOOKUP(C2224,ROUTE!$A:$C,2,FALSE)</f>
        <v>口服</v>
      </c>
      <c r="M2224" s="10" t="str">
        <f>VLOOKUP(C2224,ROUTE!$A:$C,3,FALSE)</f>
        <v>通过口腔吞咽给药。</v>
      </c>
      <c r="N2224" s="10" t="str">
        <f>VLOOKUP(D2224,'Dosage '!$A:$C,2,FALSE)</f>
        <v>散剂 / 粉末</v>
      </c>
      <c r="O2224" s="10" t="str">
        <f>VLOOKUP(D2224,'Dosage '!$A:$C,3,FALSE)</f>
        <v>干燥的粉末状药物。</v>
      </c>
    </row>
    <row r="2225" spans="1:15">
      <c r="A2225" s="16" t="s">
        <v>892</v>
      </c>
      <c r="B2225" s="16" t="str">
        <f>VLOOKUP(A2225,Name!$A:$B,2,FALSE)</f>
        <v>乙基纤维素</v>
      </c>
      <c r="C2225" s="16" t="s">
        <v>27</v>
      </c>
      <c r="D2225" s="16" t="s">
        <v>51</v>
      </c>
      <c r="E2225" s="17">
        <v>9004573</v>
      </c>
      <c r="F2225" s="18" t="s">
        <v>893</v>
      </c>
      <c r="G2225" s="18" t="s">
        <v>37</v>
      </c>
      <c r="H2225" s="18" t="s">
        <v>38</v>
      </c>
      <c r="I2225" s="18"/>
      <c r="J2225" s="18"/>
      <c r="K2225" s="18"/>
      <c r="L2225" s="10" t="str">
        <f>VLOOKUP(C2225,ROUTE!$A:$C,2,FALSE)</f>
        <v>口服</v>
      </c>
      <c r="M2225" s="10" t="str">
        <f>VLOOKUP(C2225,ROUTE!$A:$C,3,FALSE)</f>
        <v>通过口腔吞咽给药。</v>
      </c>
      <c r="N2225" s="10" t="str">
        <f>VLOOKUP(D2225,'Dosage '!$A:$C,2,FALSE)</f>
        <v>干混悬剂</v>
      </c>
      <c r="O2225" s="10" t="str">
        <f>VLOOKUP(D2225,'Dosage '!$A:$C,3,FALSE)</f>
        <v>服用前需分散形成混悬液的粉末。</v>
      </c>
    </row>
    <row r="2226" spans="1:15">
      <c r="A2226" s="16" t="s">
        <v>892</v>
      </c>
      <c r="B2226" s="16" t="str">
        <f>VLOOKUP(A2226,Name!$A:$B,2,FALSE)</f>
        <v>乙基纤维素</v>
      </c>
      <c r="C2226" s="16" t="s">
        <v>27</v>
      </c>
      <c r="D2226" s="16" t="s">
        <v>250</v>
      </c>
      <c r="E2226" s="17">
        <v>9004573</v>
      </c>
      <c r="F2226" s="18" t="s">
        <v>893</v>
      </c>
      <c r="G2226" s="18" t="s">
        <v>37</v>
      </c>
      <c r="H2226" s="18" t="s">
        <v>38</v>
      </c>
      <c r="I2226" s="18"/>
      <c r="J2226" s="18"/>
      <c r="K2226" s="18"/>
      <c r="L2226" s="10" t="str">
        <f>VLOOKUP(C2226,ROUTE!$A:$C,2,FALSE)</f>
        <v>口服</v>
      </c>
      <c r="M2226" s="10" t="str">
        <f>VLOOKUP(C2226,ROUTE!$A:$C,3,FALSE)</f>
        <v>通过口腔吞咽给药。</v>
      </c>
      <c r="N2226" s="10" t="str">
        <f>VLOOKUP(D2226,'Dosage '!$A:$C,2,FALSE)</f>
        <v>缓释混悬剂</v>
      </c>
      <c r="O2226" s="10" t="str">
        <f>VLOOKUP(D2226,'Dosage '!$A:$C,3,FALSE)</f>
        <v>药物在混悬液中缓慢释放。</v>
      </c>
    </row>
    <row r="2227" spans="1:15">
      <c r="A2227" s="16" t="s">
        <v>892</v>
      </c>
      <c r="B2227" s="16" t="str">
        <f>VLOOKUP(A2227,Name!$A:$B,2,FALSE)</f>
        <v>乙基纤维素</v>
      </c>
      <c r="C2227" s="16" t="s">
        <v>27</v>
      </c>
      <c r="D2227" s="16" t="s">
        <v>31</v>
      </c>
      <c r="E2227" s="17">
        <v>9004573</v>
      </c>
      <c r="F2227" s="18" t="s">
        <v>893</v>
      </c>
      <c r="G2227" s="18"/>
      <c r="H2227" s="18"/>
      <c r="I2227" s="20">
        <v>300</v>
      </c>
      <c r="J2227" s="18" t="s">
        <v>24</v>
      </c>
      <c r="K2227" s="18"/>
      <c r="L2227" s="10" t="str">
        <f>VLOOKUP(C2227,ROUTE!$A:$C,2,FALSE)</f>
        <v>口服</v>
      </c>
      <c r="M2227" s="10" t="str">
        <f>VLOOKUP(C2227,ROUTE!$A:$C,3,FALSE)</f>
        <v>通过口腔吞咽给药。</v>
      </c>
      <c r="N2227" s="10" t="str">
        <f>VLOOKUP(D2227,'Dosage '!$A:$C,2,FALSE)</f>
        <v>片剂</v>
      </c>
      <c r="O2227" s="10" t="str">
        <f>VLOOKUP(D2227,'Dosage '!$A:$C,3,FALSE)</f>
        <v>由药物和辅料压制而成的固体制剂。</v>
      </c>
    </row>
    <row r="2228" spans="1:15">
      <c r="A2228" s="16" t="s">
        <v>892</v>
      </c>
      <c r="B2228" s="16" t="str">
        <f>VLOOKUP(A2228,Name!$A:$B,2,FALSE)</f>
        <v>乙基纤维素</v>
      </c>
      <c r="C2228" s="16" t="s">
        <v>27</v>
      </c>
      <c r="D2228" s="16" t="s">
        <v>84</v>
      </c>
      <c r="E2228" s="17">
        <v>9004573</v>
      </c>
      <c r="F2228" s="18" t="s">
        <v>893</v>
      </c>
      <c r="G2228" s="18">
        <v>20</v>
      </c>
      <c r="H2228" s="18" t="s">
        <v>24</v>
      </c>
      <c r="I2228" s="20"/>
      <c r="J2228" s="18"/>
      <c r="K2228" s="18"/>
      <c r="L2228" s="10" t="str">
        <f>VLOOKUP(C2228,ROUTE!$A:$C,2,FALSE)</f>
        <v>口服</v>
      </c>
      <c r="M2228" s="10" t="str">
        <f>VLOOKUP(C2228,ROUTE!$A:$C,3,FALSE)</f>
        <v>通过口腔吞咽给药。</v>
      </c>
      <c r="N2228" s="10" t="str">
        <f>VLOOKUP(D2228,'Dosage '!$A:$C,2,FALSE)</f>
        <v>包衣片</v>
      </c>
      <c r="O2228" s="10" t="str">
        <f>VLOOKUP(D2228,'Dosage '!$A:$C,3,FALSE)</f>
        <v>片剂外层有包衣的总称。</v>
      </c>
    </row>
    <row r="2229" spans="1:15">
      <c r="A2229" s="16" t="s">
        <v>892</v>
      </c>
      <c r="B2229" s="16" t="str">
        <f>VLOOKUP(A2229,Name!$A:$B,2,FALSE)</f>
        <v>乙基纤维素</v>
      </c>
      <c r="C2229" s="16" t="s">
        <v>27</v>
      </c>
      <c r="D2229" s="16" t="s">
        <v>70</v>
      </c>
      <c r="E2229" s="17">
        <v>9004573</v>
      </c>
      <c r="F2229" s="18" t="s">
        <v>893</v>
      </c>
      <c r="G2229" s="18">
        <v>53.8</v>
      </c>
      <c r="H2229" s="18" t="s">
        <v>24</v>
      </c>
      <c r="I2229" s="18"/>
      <c r="J2229" s="18"/>
      <c r="K2229" s="18"/>
      <c r="L2229" s="10" t="str">
        <f>VLOOKUP(C2229,ROUTE!$A:$C,2,FALSE)</f>
        <v>口服</v>
      </c>
      <c r="M2229" s="10" t="str">
        <f>VLOOKUP(C2229,ROUTE!$A:$C,3,FALSE)</f>
        <v>通过口腔吞咽给药。</v>
      </c>
      <c r="N2229" s="10" t="str">
        <f>VLOOKUP(D2229,'Dosage '!$A:$C,2,FALSE)</f>
        <v>迟释片 (肠溶片)</v>
      </c>
      <c r="O2229" s="10" t="str">
        <f>VLOOKUP(D2229,'Dosage '!$A:$C,3,FALSE)</f>
        <v>药物延迟释放的片剂。</v>
      </c>
    </row>
    <row r="2230" spans="1:15">
      <c r="A2230" s="16" t="s">
        <v>892</v>
      </c>
      <c r="B2230" s="16" t="str">
        <f>VLOOKUP(A2230,Name!$A:$B,2,FALSE)</f>
        <v>乙基纤维素</v>
      </c>
      <c r="C2230" s="16" t="s">
        <v>27</v>
      </c>
      <c r="D2230" s="16" t="s">
        <v>34</v>
      </c>
      <c r="E2230" s="17">
        <v>9004573</v>
      </c>
      <c r="F2230" s="18" t="s">
        <v>893</v>
      </c>
      <c r="G2230" s="18"/>
      <c r="H2230" s="18"/>
      <c r="I2230" s="20">
        <v>1120</v>
      </c>
      <c r="J2230" s="18" t="s">
        <v>24</v>
      </c>
      <c r="K2230" s="18"/>
      <c r="L2230" s="10" t="str">
        <f>VLOOKUP(C2230,ROUTE!$A:$C,2,FALSE)</f>
        <v>口服</v>
      </c>
      <c r="M2230" s="10" t="str">
        <f>VLOOKUP(C2230,ROUTE!$A:$C,3,FALSE)</f>
        <v>通过口腔吞咽给药。</v>
      </c>
      <c r="N2230" s="10" t="str">
        <f>VLOOKUP(D2230,'Dosage '!$A:$C,2,FALSE)</f>
        <v>缓释片</v>
      </c>
      <c r="O2230" s="10" t="str">
        <f>VLOOKUP(D2230,'Dosage '!$A:$C,3,FALSE)</f>
        <v>药物缓慢、持续释放的片剂。</v>
      </c>
    </row>
    <row r="2231" spans="1:15">
      <c r="A2231" s="16" t="s">
        <v>892</v>
      </c>
      <c r="B2231" s="16" t="str">
        <f>VLOOKUP(A2231,Name!$A:$B,2,FALSE)</f>
        <v>乙基纤维素</v>
      </c>
      <c r="C2231" s="16" t="s">
        <v>27</v>
      </c>
      <c r="D2231" s="16" t="s">
        <v>35</v>
      </c>
      <c r="E2231" s="17">
        <v>9004573</v>
      </c>
      <c r="F2231" s="18" t="s">
        <v>893</v>
      </c>
      <c r="G2231" s="18">
        <v>83</v>
      </c>
      <c r="H2231" s="18" t="s">
        <v>24</v>
      </c>
      <c r="I2231" s="18"/>
      <c r="J2231" s="18"/>
      <c r="K2231" s="18"/>
      <c r="L2231" s="10" t="str">
        <f>VLOOKUP(C2231,ROUTE!$A:$C,2,FALSE)</f>
        <v>口服</v>
      </c>
      <c r="M2231" s="10" t="str">
        <f>VLOOKUP(C2231,ROUTE!$A:$C,3,FALSE)</f>
        <v>通过口腔吞咽给药。</v>
      </c>
      <c r="N2231" s="10" t="str">
        <f>VLOOKUP(D2231,'Dosage '!$A:$C,2,FALSE)</f>
        <v>薄膜衣片</v>
      </c>
      <c r="O2231" s="10" t="str">
        <f>VLOOKUP(D2231,'Dosage '!$A:$C,3,FALSE)</f>
        <v>在片剂核心外包有一层薄膜。</v>
      </c>
    </row>
    <row r="2232" spans="1:15">
      <c r="A2232" s="16" t="s">
        <v>892</v>
      </c>
      <c r="B2232" s="16" t="str">
        <f>VLOOKUP(A2232,Name!$A:$B,2,FALSE)</f>
        <v>乙基纤维素</v>
      </c>
      <c r="C2232" s="16" t="s">
        <v>27</v>
      </c>
      <c r="D2232" s="16" t="s">
        <v>135</v>
      </c>
      <c r="E2232" s="17">
        <v>9004573</v>
      </c>
      <c r="F2232" s="18" t="s">
        <v>893</v>
      </c>
      <c r="G2232" s="18">
        <v>52.5</v>
      </c>
      <c r="H2232" s="18" t="s">
        <v>24</v>
      </c>
      <c r="I2232" s="18"/>
      <c r="J2232" s="18"/>
      <c r="K2232" s="18"/>
      <c r="L2232" s="10" t="str">
        <f>VLOOKUP(C2232,ROUTE!$A:$C,2,FALSE)</f>
        <v>口服</v>
      </c>
      <c r="M2232" s="10" t="str">
        <f>VLOOKUP(C2232,ROUTE!$A:$C,3,FALSE)</f>
        <v>通过口腔吞咽给药。</v>
      </c>
      <c r="N2232" s="10" t="str">
        <f>VLOOKUP(D2232,'Dosage '!$A:$C,2,FALSE)</f>
        <v>薄膜衣缓释片</v>
      </c>
      <c r="O2232" s="10" t="str">
        <f>VLOOKUP(D2232,'Dosage '!$A:$C,3,FALSE)</f>
        <v>既有薄膜包衣，又具有缓释特性的片剂。</v>
      </c>
    </row>
    <row r="2233" spans="1:15">
      <c r="A2233" s="16" t="s">
        <v>892</v>
      </c>
      <c r="B2233" s="16" t="str">
        <f>VLOOKUP(A2233,Name!$A:$B,2,FALSE)</f>
        <v>乙基纤维素</v>
      </c>
      <c r="C2233" s="16" t="s">
        <v>16</v>
      </c>
      <c r="D2233" s="16" t="s">
        <v>57</v>
      </c>
      <c r="E2233" s="17">
        <v>9004573</v>
      </c>
      <c r="F2233" s="18" t="s">
        <v>893</v>
      </c>
      <c r="G2233" s="18" t="s">
        <v>37</v>
      </c>
      <c r="H2233" s="18" t="s">
        <v>38</v>
      </c>
      <c r="I2233" s="18"/>
      <c r="J2233" s="18"/>
      <c r="K2233" s="18"/>
      <c r="L2233" s="10" t="str">
        <f>VLOOKUP(C2233,ROUTE!$A:$C,2,FALSE)</f>
        <v>局部给药 / 皮肤给药</v>
      </c>
      <c r="M2233" s="10" t="str">
        <f>VLOOKUP(C2233,ROUTE!$A:$C,3,FALSE)</f>
        <v>药物直接应用于身体表面（如皮肤），通常用于产生局部效应。</v>
      </c>
      <c r="N2233" s="10" t="str">
        <f>VLOOKUP(D2233,'Dosage '!$A:$C,2,FALSE)</f>
        <v>乳膏剂</v>
      </c>
      <c r="O2233" s="10" t="str">
        <f>VLOOKUP(D2233,'Dosage '!$A:$C,3,FALSE)</f>
        <v>油和水混合的乳剂型半固体制剂。</v>
      </c>
    </row>
    <row r="2234" spans="1:15">
      <c r="A2234" s="16" t="s">
        <v>892</v>
      </c>
      <c r="B2234" s="16" t="str">
        <f>VLOOKUP(A2234,Name!$A:$B,2,FALSE)</f>
        <v>乙基纤维素</v>
      </c>
      <c r="C2234" s="16" t="s">
        <v>16</v>
      </c>
      <c r="D2234" s="16" t="s">
        <v>39</v>
      </c>
      <c r="E2234" s="17">
        <v>9004573</v>
      </c>
      <c r="F2234" s="18" t="s">
        <v>893</v>
      </c>
      <c r="G2234" s="18"/>
      <c r="H2234" s="18"/>
      <c r="I2234" s="20">
        <v>10</v>
      </c>
      <c r="J2234" s="18" t="s">
        <v>24</v>
      </c>
      <c r="K2234" s="18"/>
      <c r="L2234" s="10" t="str">
        <f>VLOOKUP(C2234,ROUTE!$A:$C,2,FALSE)</f>
        <v>局部给药 / 皮肤给药</v>
      </c>
      <c r="M2234" s="10" t="str">
        <f>VLOOKUP(C2234,ROUTE!$A:$C,3,FALSE)</f>
        <v>药物直接应用于身体表面（如皮肤），通常用于产生局部效应。</v>
      </c>
      <c r="N2234" s="10" t="str">
        <f>VLOOKUP(D2234,'Dosage '!$A:$C,2,FALSE)</f>
        <v>（给药）系统</v>
      </c>
      <c r="O2234" s="10" t="str">
        <f>VLOOKUP(D2234,'Dosage '!$A:$C,3,FALSE)</f>
        <v>通常指透皮贴剂，能控制药物释放速率。</v>
      </c>
    </row>
    <row r="2235" spans="1:15">
      <c r="A2235" s="16" t="s">
        <v>894</v>
      </c>
      <c r="B2235" s="16" t="str">
        <f>VLOOKUP(A2235,Name!$A:$B,2,FALSE)</f>
        <v>乙基纤维素 (10 mPa.s)</v>
      </c>
      <c r="C2235" s="16" t="s">
        <v>27</v>
      </c>
      <c r="D2235" s="16" t="s">
        <v>28</v>
      </c>
      <c r="E2235" s="17">
        <v>9004573</v>
      </c>
      <c r="F2235" s="18" t="s">
        <v>895</v>
      </c>
      <c r="G2235" s="18">
        <v>39.39</v>
      </c>
      <c r="H2235" s="18" t="s">
        <v>24</v>
      </c>
      <c r="I2235" s="18"/>
      <c r="J2235" s="18"/>
      <c r="K2235" s="18"/>
      <c r="L2235" s="10" t="str">
        <f>VLOOKUP(C2235,ROUTE!$A:$C,2,FALSE)</f>
        <v>口服</v>
      </c>
      <c r="M2235" s="10" t="str">
        <f>VLOOKUP(C2235,ROUTE!$A:$C,3,FALSE)</f>
        <v>通过口腔吞咽给药。</v>
      </c>
      <c r="N2235" s="10" t="str">
        <f>VLOOKUP(D2235,'Dosage '!$A:$C,2,FALSE)</f>
        <v>胶囊剂</v>
      </c>
      <c r="O2235" s="10" t="str">
        <f>VLOOKUP(D2235,'Dosage '!$A:$C,3,FALSE)</f>
        <v>药物装在可溶性外壳中的制剂。</v>
      </c>
    </row>
    <row r="2236" spans="1:15">
      <c r="A2236" s="16" t="s">
        <v>894</v>
      </c>
      <c r="B2236" s="16" t="str">
        <f>VLOOKUP(A2236,Name!$A:$B,2,FALSE)</f>
        <v>乙基纤维素 (10 mPa.s)</v>
      </c>
      <c r="C2236" s="16" t="s">
        <v>27</v>
      </c>
      <c r="D2236" s="16" t="s">
        <v>133</v>
      </c>
      <c r="E2236" s="17">
        <v>9004573</v>
      </c>
      <c r="F2236" s="18" t="s">
        <v>895</v>
      </c>
      <c r="G2236" s="18"/>
      <c r="H2236" s="18"/>
      <c r="I2236" s="18">
        <v>25</v>
      </c>
      <c r="J2236" s="18" t="s">
        <v>24</v>
      </c>
      <c r="K2236" s="18"/>
      <c r="L2236" s="10" t="str">
        <f>VLOOKUP(C2236,ROUTE!$A:$C,2,FALSE)</f>
        <v>口服</v>
      </c>
      <c r="M2236" s="10" t="str">
        <f>VLOOKUP(C2236,ROUTE!$A:$C,3,FALSE)</f>
        <v>通过口腔吞咽给药。</v>
      </c>
      <c r="N2236" s="10" t="str">
        <f>VLOOKUP(D2236,'Dosage '!$A:$C,2,FALSE)</f>
        <v>迟释胶囊 (肠溶胶囊)</v>
      </c>
      <c r="O2236" s="10" t="str">
        <f>VLOOKUP(D2236,'Dosage '!$A:$C,3,FALSE)</f>
        <v>药物延迟释放的胶囊。</v>
      </c>
    </row>
    <row r="2237" spans="1:15">
      <c r="A2237" s="16" t="s">
        <v>894</v>
      </c>
      <c r="B2237" s="16" t="str">
        <f>VLOOKUP(A2237,Name!$A:$B,2,FALSE)</f>
        <v>乙基纤维素 (10 mPa.s)</v>
      </c>
      <c r="C2237" s="16" t="s">
        <v>27</v>
      </c>
      <c r="D2237" s="16" t="s">
        <v>79</v>
      </c>
      <c r="E2237" s="17">
        <v>9004573</v>
      </c>
      <c r="F2237" s="18" t="s">
        <v>895</v>
      </c>
      <c r="G2237" s="18"/>
      <c r="H2237" s="18"/>
      <c r="I2237" s="20">
        <v>1754</v>
      </c>
      <c r="J2237" s="18" t="s">
        <v>24</v>
      </c>
      <c r="K2237" s="18"/>
      <c r="L2237" s="10" t="str">
        <f>VLOOKUP(C2237,ROUTE!$A:$C,2,FALSE)</f>
        <v>口服</v>
      </c>
      <c r="M2237" s="10" t="str">
        <f>VLOOKUP(C2237,ROUTE!$A:$C,3,FALSE)</f>
        <v>通过口腔吞咽给药。</v>
      </c>
      <c r="N2237" s="10" t="str">
        <f>VLOOKUP(D2237,'Dosage '!$A:$C,2,FALSE)</f>
        <v>缓释胶囊</v>
      </c>
      <c r="O2237" s="10" t="str">
        <f>VLOOKUP(D2237,'Dosage '!$A:$C,3,FALSE)</f>
        <v>药物从胶囊中缓慢、持续释放。</v>
      </c>
    </row>
    <row r="2238" spans="1:15">
      <c r="A2238" s="16" t="s">
        <v>894</v>
      </c>
      <c r="B2238" s="16" t="str">
        <f>VLOOKUP(A2238,Name!$A:$B,2,FALSE)</f>
        <v>乙基纤维素 (10 mPa.s)</v>
      </c>
      <c r="C2238" s="16" t="s">
        <v>27</v>
      </c>
      <c r="D2238" s="16" t="s">
        <v>31</v>
      </c>
      <c r="E2238" s="17">
        <v>9004573</v>
      </c>
      <c r="F2238" s="18" t="s">
        <v>895</v>
      </c>
      <c r="G2238" s="18"/>
      <c r="H2238" s="18"/>
      <c r="I2238" s="18">
        <v>583</v>
      </c>
      <c r="J2238" s="18" t="s">
        <v>24</v>
      </c>
      <c r="K2238" s="18"/>
      <c r="L2238" s="10" t="str">
        <f>VLOOKUP(C2238,ROUTE!$A:$C,2,FALSE)</f>
        <v>口服</v>
      </c>
      <c r="M2238" s="10" t="str">
        <f>VLOOKUP(C2238,ROUTE!$A:$C,3,FALSE)</f>
        <v>通过口腔吞咽给药。</v>
      </c>
      <c r="N2238" s="10" t="str">
        <f>VLOOKUP(D2238,'Dosage '!$A:$C,2,FALSE)</f>
        <v>片剂</v>
      </c>
      <c r="O2238" s="10" t="str">
        <f>VLOOKUP(D2238,'Dosage '!$A:$C,3,FALSE)</f>
        <v>由药物和辅料压制而成的固体制剂。</v>
      </c>
    </row>
    <row r="2239" spans="1:15">
      <c r="A2239" s="16" t="s">
        <v>894</v>
      </c>
      <c r="B2239" s="16" t="str">
        <f>VLOOKUP(A2239,Name!$A:$B,2,FALSE)</f>
        <v>乙基纤维素 (10 mPa.s)</v>
      </c>
      <c r="C2239" s="16" t="s">
        <v>27</v>
      </c>
      <c r="D2239" s="16" t="s">
        <v>34</v>
      </c>
      <c r="E2239" s="17">
        <v>9004573</v>
      </c>
      <c r="F2239" s="18" t="s">
        <v>895</v>
      </c>
      <c r="G2239" s="18"/>
      <c r="H2239" s="18"/>
      <c r="I2239" s="20">
        <v>1875</v>
      </c>
      <c r="J2239" s="18" t="s">
        <v>24</v>
      </c>
      <c r="K2239" s="18"/>
      <c r="L2239" s="10" t="str">
        <f>VLOOKUP(C2239,ROUTE!$A:$C,2,FALSE)</f>
        <v>口服</v>
      </c>
      <c r="M2239" s="10" t="str">
        <f>VLOOKUP(C2239,ROUTE!$A:$C,3,FALSE)</f>
        <v>通过口腔吞咽给药。</v>
      </c>
      <c r="N2239" s="10" t="str">
        <f>VLOOKUP(D2239,'Dosage '!$A:$C,2,FALSE)</f>
        <v>缓释片</v>
      </c>
      <c r="O2239" s="10" t="str">
        <f>VLOOKUP(D2239,'Dosage '!$A:$C,3,FALSE)</f>
        <v>药物缓慢、持续释放的片剂。</v>
      </c>
    </row>
    <row r="2240" spans="1:15">
      <c r="A2240" s="16" t="s">
        <v>894</v>
      </c>
      <c r="B2240" s="16" t="str">
        <f>VLOOKUP(A2240,Name!$A:$B,2,FALSE)</f>
        <v>乙基纤维素 (10 mPa.s)</v>
      </c>
      <c r="C2240" s="16" t="s">
        <v>27</v>
      </c>
      <c r="D2240" s="16" t="s">
        <v>85</v>
      </c>
      <c r="E2240" s="17">
        <v>9004573</v>
      </c>
      <c r="F2240" s="18" t="s">
        <v>895</v>
      </c>
      <c r="G2240" s="18">
        <v>35.28</v>
      </c>
      <c r="H2240" s="18" t="s">
        <v>24</v>
      </c>
      <c r="I2240" s="18"/>
      <c r="J2240" s="18"/>
      <c r="K2240" s="18"/>
      <c r="L2240" s="10" t="str">
        <f>VLOOKUP(C2240,ROUTE!$A:$C,2,FALSE)</f>
        <v>口服</v>
      </c>
      <c r="M2240" s="10" t="str">
        <f>VLOOKUP(C2240,ROUTE!$A:$C,3,FALSE)</f>
        <v>通过口腔吞咽给药。</v>
      </c>
      <c r="N2240" s="10" t="str">
        <f>VLOOKUP(D2240,'Dosage '!$A:$C,2,FALSE)</f>
        <v>口腔崩解片</v>
      </c>
      <c r="O2240" s="10" t="str">
        <f>VLOOKUP(D2240,'Dosage '!$A:$C,3,FALSE)</f>
        <v>放入舌上能迅速崩解，无需用水送服。</v>
      </c>
    </row>
    <row r="2241" spans="1:15">
      <c r="A2241" s="16" t="s">
        <v>894</v>
      </c>
      <c r="B2241" s="16" t="str">
        <f>VLOOKUP(A2241,Name!$A:$B,2,FALSE)</f>
        <v>乙基纤维素 (10 mPa.s)</v>
      </c>
      <c r="C2241" s="16" t="s">
        <v>53</v>
      </c>
      <c r="D2241" s="16" t="s">
        <v>73</v>
      </c>
      <c r="E2241" s="17">
        <v>9004573</v>
      </c>
      <c r="F2241" s="18" t="s">
        <v>895</v>
      </c>
      <c r="G2241" s="18">
        <v>80.4</v>
      </c>
      <c r="H2241" s="18" t="s">
        <v>24</v>
      </c>
      <c r="I2241" s="18"/>
      <c r="J2241" s="18"/>
      <c r="K2241" s="18"/>
      <c r="L2241" s="10" t="str">
        <f>VLOOKUP(C2241,ROUTE!$A:$C,2,FALSE)</f>
        <v>透皮给药</v>
      </c>
      <c r="M2241" s="10" t="str">
        <f>VLOOKUP(C2241,ROUTE!$A:$C,3,FALSE)</f>
        <v>药物通过皮肤吸收进入血液循环，以产生全身效应（如贴剂）。</v>
      </c>
      <c r="N2241" s="10" t="str">
        <f>VLOOKUP(D2241,'Dosage '!$A:$C,2,FALSE)</f>
        <v>缓释膜剂</v>
      </c>
      <c r="O2241" s="10" t="str">
        <f>VLOOKUP(D2241,'Dosage '!$A:$C,3,FALSE)</f>
        <v>药物从膜剂中缓慢持续释放。</v>
      </c>
    </row>
    <row r="2242" spans="1:15">
      <c r="A2242" s="16" t="s">
        <v>896</v>
      </c>
      <c r="B2242" s="16" t="str">
        <f>VLOOKUP(A2242,Name!$A:$B,2,FALSE)</f>
        <v>乙基纤维素 (100 mPa.s)</v>
      </c>
      <c r="C2242" s="16" t="s">
        <v>27</v>
      </c>
      <c r="D2242" s="16" t="s">
        <v>79</v>
      </c>
      <c r="E2242" s="17">
        <v>9004573</v>
      </c>
      <c r="F2242" s="18" t="s">
        <v>897</v>
      </c>
      <c r="G2242" s="18"/>
      <c r="H2242" s="18"/>
      <c r="I2242" s="20">
        <v>880</v>
      </c>
      <c r="J2242" s="18" t="s">
        <v>24</v>
      </c>
      <c r="K2242" s="18"/>
      <c r="L2242" s="10" t="str">
        <f>VLOOKUP(C2242,ROUTE!$A:$C,2,FALSE)</f>
        <v>口服</v>
      </c>
      <c r="M2242" s="10" t="str">
        <f>VLOOKUP(C2242,ROUTE!$A:$C,3,FALSE)</f>
        <v>通过口腔吞咽给药。</v>
      </c>
      <c r="N2242" s="10" t="str">
        <f>VLOOKUP(D2242,'Dosage '!$A:$C,2,FALSE)</f>
        <v>缓释胶囊</v>
      </c>
      <c r="O2242" s="10" t="str">
        <f>VLOOKUP(D2242,'Dosage '!$A:$C,3,FALSE)</f>
        <v>药物从胶囊中缓慢、持续释放。</v>
      </c>
    </row>
    <row r="2243" spans="1:15">
      <c r="A2243" s="16" t="s">
        <v>896</v>
      </c>
      <c r="B2243" s="16" t="str">
        <f>VLOOKUP(A2243,Name!$A:$B,2,FALSE)</f>
        <v>乙基纤维素 (100 mPa.s)</v>
      </c>
      <c r="C2243" s="16" t="s">
        <v>27</v>
      </c>
      <c r="D2243" s="16" t="s">
        <v>33</v>
      </c>
      <c r="E2243" s="17">
        <v>9004573</v>
      </c>
      <c r="F2243" s="18" t="s">
        <v>897</v>
      </c>
      <c r="G2243" s="18"/>
      <c r="H2243" s="18"/>
      <c r="I2243" s="20">
        <v>106</v>
      </c>
      <c r="J2243" s="18" t="s">
        <v>24</v>
      </c>
      <c r="K2243" s="18"/>
      <c r="L2243" s="10" t="str">
        <f>VLOOKUP(C2243,ROUTE!$A:$C,2,FALSE)</f>
        <v>口服</v>
      </c>
      <c r="M2243" s="10" t="str">
        <f>VLOOKUP(C2243,ROUTE!$A:$C,3,FALSE)</f>
        <v>通过口腔吞咽给药。</v>
      </c>
      <c r="N2243" s="10" t="str">
        <f>VLOOKUP(D2243,'Dosage '!$A:$C,2,FALSE)</f>
        <v>咀嚼片</v>
      </c>
      <c r="O2243" s="10" t="str">
        <f>VLOOKUP(D2243,'Dosage '!$A:$C,3,FALSE)</f>
        <v>在吞咽前需在口中咀嚼的片剂。</v>
      </c>
    </row>
    <row r="2244" spans="1:15">
      <c r="A2244" s="16" t="s">
        <v>896</v>
      </c>
      <c r="B2244" s="16" t="str">
        <f>VLOOKUP(A2244,Name!$A:$B,2,FALSE)</f>
        <v>乙基纤维素 (100 mPa.s)</v>
      </c>
      <c r="C2244" s="16" t="s">
        <v>27</v>
      </c>
      <c r="D2244" s="16" t="s">
        <v>34</v>
      </c>
      <c r="E2244" s="17">
        <v>9004573</v>
      </c>
      <c r="F2244" s="18" t="s">
        <v>897</v>
      </c>
      <c r="G2244" s="18"/>
      <c r="H2244" s="18"/>
      <c r="I2244" s="20">
        <v>1323</v>
      </c>
      <c r="J2244" s="18" t="s">
        <v>24</v>
      </c>
      <c r="K2244" s="18"/>
      <c r="L2244" s="10" t="str">
        <f>VLOOKUP(C2244,ROUTE!$A:$C,2,FALSE)</f>
        <v>口服</v>
      </c>
      <c r="M2244" s="10" t="str">
        <f>VLOOKUP(C2244,ROUTE!$A:$C,3,FALSE)</f>
        <v>通过口腔吞咽给药。</v>
      </c>
      <c r="N2244" s="10" t="str">
        <f>VLOOKUP(D2244,'Dosage '!$A:$C,2,FALSE)</f>
        <v>缓释片</v>
      </c>
      <c r="O2244" s="10" t="str">
        <f>VLOOKUP(D2244,'Dosage '!$A:$C,3,FALSE)</f>
        <v>药物缓慢、持续释放的片剂。</v>
      </c>
    </row>
    <row r="2245" spans="1:15">
      <c r="A2245" s="16" t="s">
        <v>898</v>
      </c>
      <c r="B2245" s="16" t="str">
        <f>VLOOKUP(A2245,Name!$A:$B,2,FALSE)</f>
        <v>乙基纤维素 (20 mPa.s)</v>
      </c>
      <c r="C2245" s="16" t="s">
        <v>27</v>
      </c>
      <c r="D2245" s="16" t="s">
        <v>28</v>
      </c>
      <c r="E2245" s="17">
        <v>9004573</v>
      </c>
      <c r="F2245" s="18" t="s">
        <v>899</v>
      </c>
      <c r="G2245" s="18">
        <v>32.2</v>
      </c>
      <c r="H2245" s="18" t="s">
        <v>24</v>
      </c>
      <c r="I2245" s="18"/>
      <c r="J2245" s="18"/>
      <c r="K2245" s="18"/>
      <c r="L2245" s="10" t="str">
        <f>VLOOKUP(C2245,ROUTE!$A:$C,2,FALSE)</f>
        <v>口服</v>
      </c>
      <c r="M2245" s="10" t="str">
        <f>VLOOKUP(C2245,ROUTE!$A:$C,3,FALSE)</f>
        <v>通过口腔吞咽给药。</v>
      </c>
      <c r="N2245" s="10" t="str">
        <f>VLOOKUP(D2245,'Dosage '!$A:$C,2,FALSE)</f>
        <v>胶囊剂</v>
      </c>
      <c r="O2245" s="10" t="str">
        <f>VLOOKUP(D2245,'Dosage '!$A:$C,3,FALSE)</f>
        <v>药物装在可溶性外壳中的制剂。</v>
      </c>
    </row>
    <row r="2246" spans="1:15">
      <c r="A2246" s="16" t="s">
        <v>898</v>
      </c>
      <c r="B2246" s="16" t="str">
        <f>VLOOKUP(A2246,Name!$A:$B,2,FALSE)</f>
        <v>乙基纤维素 (20 mPa.s)</v>
      </c>
      <c r="C2246" s="16" t="s">
        <v>27</v>
      </c>
      <c r="D2246" s="16" t="s">
        <v>362</v>
      </c>
      <c r="E2246" s="17">
        <v>9004573</v>
      </c>
      <c r="F2246" s="18" t="s">
        <v>899</v>
      </c>
      <c r="G2246" s="18"/>
      <c r="H2246" s="18"/>
      <c r="I2246" s="20">
        <v>36</v>
      </c>
      <c r="J2246" s="18" t="s">
        <v>24</v>
      </c>
      <c r="K2246" s="18"/>
      <c r="L2246" s="10" t="str">
        <f>VLOOKUP(C2246,ROUTE!$A:$C,2,FALSE)</f>
        <v>口服</v>
      </c>
      <c r="M2246" s="10" t="str">
        <f>VLOOKUP(C2246,ROUTE!$A:$C,3,FALSE)</f>
        <v>通过口腔吞咽给药。</v>
      </c>
      <c r="N2246" s="10" t="str">
        <f>VLOOKUP(D2246,'Dosage '!$A:$C,2,FALSE)</f>
        <v>包衣缓释胶囊</v>
      </c>
      <c r="O2246" s="10" t="str">
        <f>VLOOKUP(D2246,'Dosage '!$A:$C,3,FALSE)</f>
        <v>具有包衣和缓释特性的胶囊。</v>
      </c>
    </row>
    <row r="2247" spans="1:15">
      <c r="A2247" s="16" t="s">
        <v>898</v>
      </c>
      <c r="B2247" s="16" t="str">
        <f>VLOOKUP(A2247,Name!$A:$B,2,FALSE)</f>
        <v>乙基纤维素 (20 mPa.s)</v>
      </c>
      <c r="C2247" s="16" t="s">
        <v>27</v>
      </c>
      <c r="D2247" s="16" t="s">
        <v>79</v>
      </c>
      <c r="E2247" s="17">
        <v>9004573</v>
      </c>
      <c r="F2247" s="18" t="s">
        <v>899</v>
      </c>
      <c r="G2247" s="18"/>
      <c r="H2247" s="18"/>
      <c r="I2247" s="20">
        <v>882</v>
      </c>
      <c r="J2247" s="18" t="s">
        <v>24</v>
      </c>
      <c r="K2247" s="18"/>
      <c r="L2247" s="10" t="str">
        <f>VLOOKUP(C2247,ROUTE!$A:$C,2,FALSE)</f>
        <v>口服</v>
      </c>
      <c r="M2247" s="10" t="str">
        <f>VLOOKUP(C2247,ROUTE!$A:$C,3,FALSE)</f>
        <v>通过口腔吞咽给药。</v>
      </c>
      <c r="N2247" s="10" t="str">
        <f>VLOOKUP(D2247,'Dosage '!$A:$C,2,FALSE)</f>
        <v>缓释胶囊</v>
      </c>
      <c r="O2247" s="10" t="str">
        <f>VLOOKUP(D2247,'Dosage '!$A:$C,3,FALSE)</f>
        <v>药物从胶囊中缓慢、持续释放。</v>
      </c>
    </row>
    <row r="2248" spans="1:15">
      <c r="A2248" s="16" t="s">
        <v>898</v>
      </c>
      <c r="B2248" s="16" t="str">
        <f>VLOOKUP(A2248,Name!$A:$B,2,FALSE)</f>
        <v>乙基纤维素 (20 mPa.s)</v>
      </c>
      <c r="C2248" s="16" t="s">
        <v>27</v>
      </c>
      <c r="D2248" s="16" t="s">
        <v>383</v>
      </c>
      <c r="E2248" s="17">
        <v>9004573</v>
      </c>
      <c r="F2248" s="18" t="s">
        <v>899</v>
      </c>
      <c r="G2248" s="18">
        <v>0.01</v>
      </c>
      <c r="H2248" s="18" t="s">
        <v>24</v>
      </c>
      <c r="I2248" s="18"/>
      <c r="J2248" s="18"/>
      <c r="K2248" s="18"/>
      <c r="L2248" s="10" t="str">
        <f>VLOOKUP(C2248,ROUTE!$A:$C,2,FALSE)</f>
        <v>口服</v>
      </c>
      <c r="M2248" s="10" t="str">
        <f>VLOOKUP(C2248,ROUTE!$A:$C,3,FALSE)</f>
        <v>通过口腔吞咽给药。</v>
      </c>
      <c r="N2248" s="10" t="str">
        <f>VLOOKUP(D2248,'Dosage '!$A:$C,2,FALSE)</f>
        <v>颗粒剂</v>
      </c>
      <c r="O2248" s="10" t="str">
        <f>VLOOKUP(D2248,'Dosage '!$A:$C,3,FALSE)</f>
        <v>由粉末聚结而成的微小颗粒。</v>
      </c>
    </row>
    <row r="2249" spans="1:15">
      <c r="A2249" s="16" t="s">
        <v>898</v>
      </c>
      <c r="B2249" s="16" t="str">
        <f>VLOOKUP(A2249,Name!$A:$B,2,FALSE)</f>
        <v>乙基纤维素 (20 mPa.s)</v>
      </c>
      <c r="C2249" s="16" t="s">
        <v>27</v>
      </c>
      <c r="D2249" s="16" t="s">
        <v>250</v>
      </c>
      <c r="E2249" s="17">
        <v>9004573</v>
      </c>
      <c r="F2249" s="18" t="s">
        <v>899</v>
      </c>
      <c r="G2249" s="18"/>
      <c r="H2249" s="18"/>
      <c r="I2249" s="20">
        <v>1538</v>
      </c>
      <c r="J2249" s="18" t="s">
        <v>24</v>
      </c>
      <c r="K2249" s="18"/>
      <c r="L2249" s="10" t="str">
        <f>VLOOKUP(C2249,ROUTE!$A:$C,2,FALSE)</f>
        <v>口服</v>
      </c>
      <c r="M2249" s="10" t="str">
        <f>VLOOKUP(C2249,ROUTE!$A:$C,3,FALSE)</f>
        <v>通过口腔吞咽给药。</v>
      </c>
      <c r="N2249" s="10" t="str">
        <f>VLOOKUP(D2249,'Dosage '!$A:$C,2,FALSE)</f>
        <v>缓释混悬剂</v>
      </c>
      <c r="O2249" s="10" t="str">
        <f>VLOOKUP(D2249,'Dosage '!$A:$C,3,FALSE)</f>
        <v>药物在混悬液中缓慢释放。</v>
      </c>
    </row>
    <row r="2250" spans="1:15">
      <c r="A2250" s="16" t="s">
        <v>898</v>
      </c>
      <c r="B2250" s="16" t="str">
        <f>VLOOKUP(A2250,Name!$A:$B,2,FALSE)</f>
        <v>乙基纤维素 (20 mPa.s)</v>
      </c>
      <c r="C2250" s="16" t="s">
        <v>27</v>
      </c>
      <c r="D2250" s="16" t="s">
        <v>34</v>
      </c>
      <c r="E2250" s="17">
        <v>9004573</v>
      </c>
      <c r="F2250" s="18" t="s">
        <v>899</v>
      </c>
      <c r="G2250" s="18"/>
      <c r="H2250" s="18"/>
      <c r="I2250" s="20">
        <v>1547</v>
      </c>
      <c r="J2250" s="18" t="s">
        <v>24</v>
      </c>
      <c r="K2250" s="18"/>
      <c r="L2250" s="10" t="str">
        <f>VLOOKUP(C2250,ROUTE!$A:$C,2,FALSE)</f>
        <v>口服</v>
      </c>
      <c r="M2250" s="10" t="str">
        <f>VLOOKUP(C2250,ROUTE!$A:$C,3,FALSE)</f>
        <v>通过口腔吞咽给药。</v>
      </c>
      <c r="N2250" s="10" t="str">
        <f>VLOOKUP(D2250,'Dosage '!$A:$C,2,FALSE)</f>
        <v>缓释片</v>
      </c>
      <c r="O2250" s="10" t="str">
        <f>VLOOKUP(D2250,'Dosage '!$A:$C,3,FALSE)</f>
        <v>药物缓慢、持续释放的片剂。</v>
      </c>
    </row>
    <row r="2251" spans="1:15">
      <c r="A2251" s="16" t="s">
        <v>900</v>
      </c>
      <c r="B2251" s="16" t="str">
        <f>VLOOKUP(A2251,Name!$A:$B,2,FALSE)</f>
        <v>乙基纤维素 (4 mPa.s)</v>
      </c>
      <c r="C2251" s="16" t="s">
        <v>27</v>
      </c>
      <c r="D2251" s="16" t="s">
        <v>28</v>
      </c>
      <c r="E2251" s="17"/>
      <c r="F2251" s="18" t="s">
        <v>901</v>
      </c>
      <c r="G2251" s="18"/>
      <c r="H2251" s="18"/>
      <c r="I2251" s="20">
        <v>110</v>
      </c>
      <c r="J2251" s="18" t="s">
        <v>24</v>
      </c>
      <c r="K2251" s="18"/>
      <c r="L2251" s="10" t="str">
        <f>VLOOKUP(C2251,ROUTE!$A:$C,2,FALSE)</f>
        <v>口服</v>
      </c>
      <c r="M2251" s="10" t="str">
        <f>VLOOKUP(C2251,ROUTE!$A:$C,3,FALSE)</f>
        <v>通过口腔吞咽给药。</v>
      </c>
      <c r="N2251" s="10" t="str">
        <f>VLOOKUP(D2251,'Dosage '!$A:$C,2,FALSE)</f>
        <v>胶囊剂</v>
      </c>
      <c r="O2251" s="10" t="str">
        <f>VLOOKUP(D2251,'Dosage '!$A:$C,3,FALSE)</f>
        <v>药物装在可溶性外壳中的制剂。</v>
      </c>
    </row>
    <row r="2252" spans="1:15">
      <c r="A2252" s="16" t="s">
        <v>900</v>
      </c>
      <c r="B2252" s="16" t="str">
        <f>VLOOKUP(A2252,Name!$A:$B,2,FALSE)</f>
        <v>乙基纤维素 (4 mPa.s)</v>
      </c>
      <c r="C2252" s="16" t="s">
        <v>27</v>
      </c>
      <c r="D2252" s="16" t="s">
        <v>79</v>
      </c>
      <c r="E2252" s="17"/>
      <c r="F2252" s="18" t="s">
        <v>901</v>
      </c>
      <c r="G2252" s="18"/>
      <c r="H2252" s="18"/>
      <c r="I2252" s="20">
        <v>50</v>
      </c>
      <c r="J2252" s="18" t="s">
        <v>24</v>
      </c>
      <c r="K2252" s="18"/>
      <c r="L2252" s="10" t="str">
        <f>VLOOKUP(C2252,ROUTE!$A:$C,2,FALSE)</f>
        <v>口服</v>
      </c>
      <c r="M2252" s="10" t="str">
        <f>VLOOKUP(C2252,ROUTE!$A:$C,3,FALSE)</f>
        <v>通过口腔吞咽给药。</v>
      </c>
      <c r="N2252" s="10" t="str">
        <f>VLOOKUP(D2252,'Dosage '!$A:$C,2,FALSE)</f>
        <v>缓释胶囊</v>
      </c>
      <c r="O2252" s="10" t="str">
        <f>VLOOKUP(D2252,'Dosage '!$A:$C,3,FALSE)</f>
        <v>药物从胶囊中缓慢、持续释放。</v>
      </c>
    </row>
    <row r="2253" spans="1:15">
      <c r="A2253" s="16" t="s">
        <v>900</v>
      </c>
      <c r="B2253" s="16" t="str">
        <f>VLOOKUP(A2253,Name!$A:$B,2,FALSE)</f>
        <v>乙基纤维素 (4 mPa.s)</v>
      </c>
      <c r="C2253" s="16" t="s">
        <v>27</v>
      </c>
      <c r="D2253" s="16" t="s">
        <v>31</v>
      </c>
      <c r="E2253" s="17"/>
      <c r="F2253" s="18" t="s">
        <v>901</v>
      </c>
      <c r="G2253" s="18"/>
      <c r="H2253" s="18"/>
      <c r="I2253" s="20">
        <v>4</v>
      </c>
      <c r="J2253" s="18" t="s">
        <v>24</v>
      </c>
      <c r="K2253" s="18"/>
      <c r="L2253" s="10" t="str">
        <f>VLOOKUP(C2253,ROUTE!$A:$C,2,FALSE)</f>
        <v>口服</v>
      </c>
      <c r="M2253" s="10" t="str">
        <f>VLOOKUP(C2253,ROUTE!$A:$C,3,FALSE)</f>
        <v>通过口腔吞咽给药。</v>
      </c>
      <c r="N2253" s="10" t="str">
        <f>VLOOKUP(D2253,'Dosage '!$A:$C,2,FALSE)</f>
        <v>片剂</v>
      </c>
      <c r="O2253" s="10" t="str">
        <f>VLOOKUP(D2253,'Dosage '!$A:$C,3,FALSE)</f>
        <v>由药物和辅料压制而成的固体制剂。</v>
      </c>
    </row>
    <row r="2254" spans="1:15">
      <c r="A2254" s="16" t="s">
        <v>900</v>
      </c>
      <c r="B2254" s="16" t="str">
        <f>VLOOKUP(A2254,Name!$A:$B,2,FALSE)</f>
        <v>乙基纤维素 (4 mPa.s)</v>
      </c>
      <c r="C2254" s="16" t="s">
        <v>27</v>
      </c>
      <c r="D2254" s="16" t="s">
        <v>33</v>
      </c>
      <c r="E2254" s="17"/>
      <c r="F2254" s="18" t="s">
        <v>901</v>
      </c>
      <c r="G2254" s="18"/>
      <c r="H2254" s="18"/>
      <c r="I2254" s="20">
        <v>42</v>
      </c>
      <c r="J2254" s="18" t="s">
        <v>24</v>
      </c>
      <c r="K2254" s="18"/>
      <c r="L2254" s="10" t="str">
        <f>VLOOKUP(C2254,ROUTE!$A:$C,2,FALSE)</f>
        <v>口服</v>
      </c>
      <c r="M2254" s="10" t="str">
        <f>VLOOKUP(C2254,ROUTE!$A:$C,3,FALSE)</f>
        <v>通过口腔吞咽给药。</v>
      </c>
      <c r="N2254" s="10" t="str">
        <f>VLOOKUP(D2254,'Dosage '!$A:$C,2,FALSE)</f>
        <v>咀嚼片</v>
      </c>
      <c r="O2254" s="10" t="str">
        <f>VLOOKUP(D2254,'Dosage '!$A:$C,3,FALSE)</f>
        <v>在吞咽前需在口中咀嚼的片剂。</v>
      </c>
    </row>
    <row r="2255" spans="1:15">
      <c r="A2255" s="16" t="s">
        <v>900</v>
      </c>
      <c r="B2255" s="16" t="str">
        <f>VLOOKUP(A2255,Name!$A:$B,2,FALSE)</f>
        <v>乙基纤维素 (4 mPa.s)</v>
      </c>
      <c r="C2255" s="16" t="s">
        <v>27</v>
      </c>
      <c r="D2255" s="16" t="s">
        <v>34</v>
      </c>
      <c r="E2255" s="17"/>
      <c r="F2255" s="18" t="s">
        <v>901</v>
      </c>
      <c r="G2255" s="18"/>
      <c r="H2255" s="18"/>
      <c r="I2255" s="20">
        <v>45</v>
      </c>
      <c r="J2255" s="18" t="s">
        <v>24</v>
      </c>
      <c r="K2255" s="18"/>
      <c r="L2255" s="10" t="str">
        <f>VLOOKUP(C2255,ROUTE!$A:$C,2,FALSE)</f>
        <v>口服</v>
      </c>
      <c r="M2255" s="10" t="str">
        <f>VLOOKUP(C2255,ROUTE!$A:$C,3,FALSE)</f>
        <v>通过口腔吞咽给药。</v>
      </c>
      <c r="N2255" s="10" t="str">
        <f>VLOOKUP(D2255,'Dosage '!$A:$C,2,FALSE)</f>
        <v>缓释片</v>
      </c>
      <c r="O2255" s="10" t="str">
        <f>VLOOKUP(D2255,'Dosage '!$A:$C,3,FALSE)</f>
        <v>药物缓慢、持续释放的片剂。</v>
      </c>
    </row>
    <row r="2256" spans="1:15">
      <c r="A2256" s="16" t="s">
        <v>900</v>
      </c>
      <c r="B2256" s="16" t="str">
        <f>VLOOKUP(A2256,Name!$A:$B,2,FALSE)</f>
        <v>乙基纤维素 (4 mPa.s)</v>
      </c>
      <c r="C2256" s="16" t="s">
        <v>27</v>
      </c>
      <c r="D2256" s="16" t="s">
        <v>85</v>
      </c>
      <c r="E2256" s="17"/>
      <c r="F2256" s="18" t="s">
        <v>901</v>
      </c>
      <c r="G2256" s="18"/>
      <c r="H2256" s="18"/>
      <c r="I2256" s="20">
        <v>81</v>
      </c>
      <c r="J2256" s="18" t="s">
        <v>24</v>
      </c>
      <c r="K2256" s="18"/>
      <c r="L2256" s="10" t="str">
        <f>VLOOKUP(C2256,ROUTE!$A:$C,2,FALSE)</f>
        <v>口服</v>
      </c>
      <c r="M2256" s="10" t="str">
        <f>VLOOKUP(C2256,ROUTE!$A:$C,3,FALSE)</f>
        <v>通过口腔吞咽给药。</v>
      </c>
      <c r="N2256" s="10" t="str">
        <f>VLOOKUP(D2256,'Dosage '!$A:$C,2,FALSE)</f>
        <v>口腔崩解片</v>
      </c>
      <c r="O2256" s="10" t="str">
        <f>VLOOKUP(D2256,'Dosage '!$A:$C,3,FALSE)</f>
        <v>放入舌上能迅速崩解，无需用水送服。</v>
      </c>
    </row>
    <row r="2257" spans="1:15">
      <c r="A2257" s="16" t="s">
        <v>902</v>
      </c>
      <c r="B2257" s="16" t="str">
        <f>VLOOKUP(A2257,Name!$A:$B,2,FALSE)</f>
        <v>乙基纤维素 (45 mPa.s)</v>
      </c>
      <c r="C2257" s="16" t="s">
        <v>27</v>
      </c>
      <c r="D2257" s="16" t="s">
        <v>79</v>
      </c>
      <c r="E2257" s="17">
        <v>9004573</v>
      </c>
      <c r="F2257" s="18" t="s">
        <v>903</v>
      </c>
      <c r="G2257" s="18"/>
      <c r="H2257" s="18"/>
      <c r="I2257" s="20">
        <v>1014</v>
      </c>
      <c r="J2257" s="18" t="s">
        <v>24</v>
      </c>
      <c r="K2257" s="18"/>
      <c r="L2257" s="10" t="str">
        <f>VLOOKUP(C2257,ROUTE!$A:$C,2,FALSE)</f>
        <v>口服</v>
      </c>
      <c r="M2257" s="10" t="str">
        <f>VLOOKUP(C2257,ROUTE!$A:$C,3,FALSE)</f>
        <v>通过口腔吞咽给药。</v>
      </c>
      <c r="N2257" s="10" t="str">
        <f>VLOOKUP(D2257,'Dosage '!$A:$C,2,FALSE)</f>
        <v>缓释胶囊</v>
      </c>
      <c r="O2257" s="10" t="str">
        <f>VLOOKUP(D2257,'Dosage '!$A:$C,3,FALSE)</f>
        <v>药物从胶囊中缓慢、持续释放。</v>
      </c>
    </row>
    <row r="2258" spans="1:15">
      <c r="A2258" s="16" t="s">
        <v>902</v>
      </c>
      <c r="B2258" s="16" t="str">
        <f>VLOOKUP(A2258,Name!$A:$B,2,FALSE)</f>
        <v>乙基纤维素 (45 mPa.s)</v>
      </c>
      <c r="C2258" s="16" t="s">
        <v>27</v>
      </c>
      <c r="D2258" s="16" t="s">
        <v>250</v>
      </c>
      <c r="E2258" s="17">
        <v>9004573</v>
      </c>
      <c r="F2258" s="18" t="s">
        <v>903</v>
      </c>
      <c r="G2258" s="18"/>
      <c r="H2258" s="18"/>
      <c r="I2258" s="20">
        <v>50</v>
      </c>
      <c r="J2258" s="18" t="s">
        <v>24</v>
      </c>
      <c r="K2258" s="18"/>
      <c r="L2258" s="10" t="str">
        <f>VLOOKUP(C2258,ROUTE!$A:$C,2,FALSE)</f>
        <v>口服</v>
      </c>
      <c r="M2258" s="10" t="str">
        <f>VLOOKUP(C2258,ROUTE!$A:$C,3,FALSE)</f>
        <v>通过口腔吞咽给药。</v>
      </c>
      <c r="N2258" s="10" t="str">
        <f>VLOOKUP(D2258,'Dosage '!$A:$C,2,FALSE)</f>
        <v>缓释混悬剂</v>
      </c>
      <c r="O2258" s="10" t="str">
        <f>VLOOKUP(D2258,'Dosage '!$A:$C,3,FALSE)</f>
        <v>药物在混悬液中缓慢释放。</v>
      </c>
    </row>
    <row r="2259" spans="1:15">
      <c r="A2259" s="16" t="s">
        <v>902</v>
      </c>
      <c r="B2259" s="16" t="str">
        <f>VLOOKUP(A2259,Name!$A:$B,2,FALSE)</f>
        <v>乙基纤维素 (45 mPa.s)</v>
      </c>
      <c r="C2259" s="16" t="s">
        <v>27</v>
      </c>
      <c r="D2259" s="16" t="s">
        <v>84</v>
      </c>
      <c r="E2259" s="17">
        <v>9004573</v>
      </c>
      <c r="F2259" s="18" t="s">
        <v>903</v>
      </c>
      <c r="G2259" s="18"/>
      <c r="H2259" s="18"/>
      <c r="I2259" s="20">
        <v>48</v>
      </c>
      <c r="J2259" s="18" t="s">
        <v>24</v>
      </c>
      <c r="K2259" s="18"/>
      <c r="L2259" s="10" t="str">
        <f>VLOOKUP(C2259,ROUTE!$A:$C,2,FALSE)</f>
        <v>口服</v>
      </c>
      <c r="M2259" s="10" t="str">
        <f>VLOOKUP(C2259,ROUTE!$A:$C,3,FALSE)</f>
        <v>通过口腔吞咽给药。</v>
      </c>
      <c r="N2259" s="10" t="str">
        <f>VLOOKUP(D2259,'Dosage '!$A:$C,2,FALSE)</f>
        <v>包衣片</v>
      </c>
      <c r="O2259" s="10" t="str">
        <f>VLOOKUP(D2259,'Dosage '!$A:$C,3,FALSE)</f>
        <v>片剂外层有包衣的总称。</v>
      </c>
    </row>
    <row r="2260" spans="1:15">
      <c r="A2260" s="16" t="s">
        <v>902</v>
      </c>
      <c r="B2260" s="16" t="str">
        <f>VLOOKUP(A2260,Name!$A:$B,2,FALSE)</f>
        <v>乙基纤维素 (45 mPa.s)</v>
      </c>
      <c r="C2260" s="16" t="s">
        <v>27</v>
      </c>
      <c r="D2260" s="16" t="s">
        <v>34</v>
      </c>
      <c r="E2260" s="17">
        <v>9004573</v>
      </c>
      <c r="F2260" s="18" t="s">
        <v>903</v>
      </c>
      <c r="G2260" s="18"/>
      <c r="H2260" s="18"/>
      <c r="I2260" s="20">
        <v>715</v>
      </c>
      <c r="J2260" s="18" t="s">
        <v>24</v>
      </c>
      <c r="K2260" s="18"/>
      <c r="L2260" s="10" t="str">
        <f>VLOOKUP(C2260,ROUTE!$A:$C,2,FALSE)</f>
        <v>口服</v>
      </c>
      <c r="M2260" s="10" t="str">
        <f>VLOOKUP(C2260,ROUTE!$A:$C,3,FALSE)</f>
        <v>通过口腔吞咽给药。</v>
      </c>
      <c r="N2260" s="10" t="str">
        <f>VLOOKUP(D2260,'Dosage '!$A:$C,2,FALSE)</f>
        <v>缓释片</v>
      </c>
      <c r="O2260" s="10" t="str">
        <f>VLOOKUP(D2260,'Dosage '!$A:$C,3,FALSE)</f>
        <v>药物缓慢、持续释放的片剂。</v>
      </c>
    </row>
    <row r="2261" spans="1:15">
      <c r="A2261" s="16" t="s">
        <v>904</v>
      </c>
      <c r="B2261" s="16" t="str">
        <f>VLOOKUP(A2261,Name!$A:$B,2,FALSE)</f>
        <v>乙基纤维素 (50 mPa.s)</v>
      </c>
      <c r="C2261" s="16" t="s">
        <v>27</v>
      </c>
      <c r="D2261" s="16" t="s">
        <v>79</v>
      </c>
      <c r="E2261" s="17">
        <v>9004573</v>
      </c>
      <c r="F2261" s="18" t="s">
        <v>905</v>
      </c>
      <c r="G2261" s="18"/>
      <c r="H2261" s="18"/>
      <c r="I2261" s="20">
        <v>1259</v>
      </c>
      <c r="J2261" s="18" t="s">
        <v>24</v>
      </c>
      <c r="K2261" s="18"/>
      <c r="L2261" s="10" t="str">
        <f>VLOOKUP(C2261,ROUTE!$A:$C,2,FALSE)</f>
        <v>口服</v>
      </c>
      <c r="M2261" s="10" t="str">
        <f>VLOOKUP(C2261,ROUTE!$A:$C,3,FALSE)</f>
        <v>通过口腔吞咽给药。</v>
      </c>
      <c r="N2261" s="10" t="str">
        <f>VLOOKUP(D2261,'Dosage '!$A:$C,2,FALSE)</f>
        <v>缓释胶囊</v>
      </c>
      <c r="O2261" s="10" t="str">
        <f>VLOOKUP(D2261,'Dosage '!$A:$C,3,FALSE)</f>
        <v>药物从胶囊中缓慢、持续释放。</v>
      </c>
    </row>
    <row r="2262" spans="1:15">
      <c r="A2262" s="16" t="s">
        <v>904</v>
      </c>
      <c r="B2262" s="16" t="str">
        <f>VLOOKUP(A2262,Name!$A:$B,2,FALSE)</f>
        <v>乙基纤维素 (50 mPa.s)</v>
      </c>
      <c r="C2262" s="16" t="s">
        <v>27</v>
      </c>
      <c r="D2262" s="16" t="s">
        <v>70</v>
      </c>
      <c r="E2262" s="17">
        <v>9004573</v>
      </c>
      <c r="F2262" s="18" t="s">
        <v>905</v>
      </c>
      <c r="G2262" s="18"/>
      <c r="H2262" s="18"/>
      <c r="I2262" s="20">
        <v>4</v>
      </c>
      <c r="J2262" s="18" t="s">
        <v>24</v>
      </c>
      <c r="K2262" s="18"/>
      <c r="L2262" s="10" t="str">
        <f>VLOOKUP(C2262,ROUTE!$A:$C,2,FALSE)</f>
        <v>口服</v>
      </c>
      <c r="M2262" s="10" t="str">
        <f>VLOOKUP(C2262,ROUTE!$A:$C,3,FALSE)</f>
        <v>通过口腔吞咽给药。</v>
      </c>
      <c r="N2262" s="10" t="str">
        <f>VLOOKUP(D2262,'Dosage '!$A:$C,2,FALSE)</f>
        <v>迟释片 (肠溶片)</v>
      </c>
      <c r="O2262" s="10" t="str">
        <f>VLOOKUP(D2262,'Dosage '!$A:$C,3,FALSE)</f>
        <v>药物延迟释放的片剂。</v>
      </c>
    </row>
    <row r="2263" spans="1:15">
      <c r="A2263" s="16" t="s">
        <v>904</v>
      </c>
      <c r="B2263" s="16" t="str">
        <f>VLOOKUP(A2263,Name!$A:$B,2,FALSE)</f>
        <v>乙基纤维素 (50 mPa.s)</v>
      </c>
      <c r="C2263" s="16" t="s">
        <v>27</v>
      </c>
      <c r="D2263" s="16" t="s">
        <v>34</v>
      </c>
      <c r="E2263" s="17">
        <v>9004573</v>
      </c>
      <c r="F2263" s="18" t="s">
        <v>905</v>
      </c>
      <c r="G2263" s="18"/>
      <c r="H2263" s="18"/>
      <c r="I2263" s="20">
        <v>158</v>
      </c>
      <c r="J2263" s="18" t="s">
        <v>24</v>
      </c>
      <c r="K2263" s="18"/>
      <c r="L2263" s="10" t="str">
        <f>VLOOKUP(C2263,ROUTE!$A:$C,2,FALSE)</f>
        <v>口服</v>
      </c>
      <c r="M2263" s="10" t="str">
        <f>VLOOKUP(C2263,ROUTE!$A:$C,3,FALSE)</f>
        <v>通过口腔吞咽给药。</v>
      </c>
      <c r="N2263" s="10" t="str">
        <f>VLOOKUP(D2263,'Dosage '!$A:$C,2,FALSE)</f>
        <v>缓释片</v>
      </c>
      <c r="O2263" s="10" t="str">
        <f>VLOOKUP(D2263,'Dosage '!$A:$C,3,FALSE)</f>
        <v>药物缓慢、持续释放的片剂。</v>
      </c>
    </row>
    <row r="2264" spans="1:15">
      <c r="A2264" s="16" t="s">
        <v>904</v>
      </c>
      <c r="B2264" s="16" t="str">
        <f>VLOOKUP(A2264,Name!$A:$B,2,FALSE)</f>
        <v>乙基纤维素 (50 mPa.s)</v>
      </c>
      <c r="C2264" s="16" t="s">
        <v>16</v>
      </c>
      <c r="D2264" s="16" t="s">
        <v>39</v>
      </c>
      <c r="E2264" s="17">
        <v>9004573</v>
      </c>
      <c r="F2264" s="18" t="s">
        <v>905</v>
      </c>
      <c r="G2264" s="18"/>
      <c r="H2264" s="18"/>
      <c r="I2264" s="20">
        <v>72</v>
      </c>
      <c r="J2264" s="18" t="s">
        <v>24</v>
      </c>
      <c r="K2264" s="18"/>
      <c r="L2264" s="10" t="str">
        <f>VLOOKUP(C2264,ROUTE!$A:$C,2,FALSE)</f>
        <v>局部给药 / 皮肤给药</v>
      </c>
      <c r="M2264" s="10" t="str">
        <f>VLOOKUP(C2264,ROUTE!$A:$C,3,FALSE)</f>
        <v>药物直接应用于身体表面（如皮肤），通常用于产生局部效应。</v>
      </c>
      <c r="N2264" s="10" t="str">
        <f>VLOOKUP(D2264,'Dosage '!$A:$C,2,FALSE)</f>
        <v>（给药）系统</v>
      </c>
      <c r="O2264" s="10" t="str">
        <f>VLOOKUP(D2264,'Dosage '!$A:$C,3,FALSE)</f>
        <v>通常指透皮贴剂，能控制药物释放速率。</v>
      </c>
    </row>
    <row r="2265" spans="1:15">
      <c r="A2265" s="16" t="s">
        <v>906</v>
      </c>
      <c r="B2265" s="16" t="str">
        <f>VLOOKUP(A2265,Name!$A:$B,2,FALSE)</f>
        <v>乙基纤维素 (7 mPa.s)</v>
      </c>
      <c r="C2265" s="16" t="s">
        <v>27</v>
      </c>
      <c r="D2265" s="16" t="s">
        <v>28</v>
      </c>
      <c r="E2265" s="17">
        <v>9004573</v>
      </c>
      <c r="F2265" s="18" t="s">
        <v>907</v>
      </c>
      <c r="G2265" s="18">
        <v>62.13</v>
      </c>
      <c r="H2265" s="18" t="s">
        <v>24</v>
      </c>
      <c r="I2265" s="18"/>
      <c r="J2265" s="18"/>
      <c r="K2265" s="18"/>
      <c r="L2265" s="10" t="str">
        <f>VLOOKUP(C2265,ROUTE!$A:$C,2,FALSE)</f>
        <v>口服</v>
      </c>
      <c r="M2265" s="10" t="str">
        <f>VLOOKUP(C2265,ROUTE!$A:$C,3,FALSE)</f>
        <v>通过口腔吞咽给药。</v>
      </c>
      <c r="N2265" s="10" t="str">
        <f>VLOOKUP(D2265,'Dosage '!$A:$C,2,FALSE)</f>
        <v>胶囊剂</v>
      </c>
      <c r="O2265" s="10" t="str">
        <f>VLOOKUP(D2265,'Dosage '!$A:$C,3,FALSE)</f>
        <v>药物装在可溶性外壳中的制剂。</v>
      </c>
    </row>
    <row r="2266" spans="1:15">
      <c r="A2266" s="16" t="s">
        <v>906</v>
      </c>
      <c r="B2266" s="16" t="str">
        <f>VLOOKUP(A2266,Name!$A:$B,2,FALSE)</f>
        <v>乙基纤维素 (7 mPa.s)</v>
      </c>
      <c r="C2266" s="16" t="s">
        <v>27</v>
      </c>
      <c r="D2266" s="16" t="s">
        <v>133</v>
      </c>
      <c r="E2266" s="17">
        <v>9004573</v>
      </c>
      <c r="F2266" s="18" t="s">
        <v>907</v>
      </c>
      <c r="G2266" s="18"/>
      <c r="H2266" s="18"/>
      <c r="I2266" s="20">
        <v>1092</v>
      </c>
      <c r="J2266" s="18" t="s">
        <v>24</v>
      </c>
      <c r="K2266" s="18"/>
      <c r="L2266" s="10" t="str">
        <f>VLOOKUP(C2266,ROUTE!$A:$C,2,FALSE)</f>
        <v>口服</v>
      </c>
      <c r="M2266" s="10" t="str">
        <f>VLOOKUP(C2266,ROUTE!$A:$C,3,FALSE)</f>
        <v>通过口腔吞咽给药。</v>
      </c>
      <c r="N2266" s="10" t="str">
        <f>VLOOKUP(D2266,'Dosage '!$A:$C,2,FALSE)</f>
        <v>迟释胶囊 (肠溶胶囊)</v>
      </c>
      <c r="O2266" s="10" t="str">
        <f>VLOOKUP(D2266,'Dosage '!$A:$C,3,FALSE)</f>
        <v>药物延迟释放的胶囊。</v>
      </c>
    </row>
    <row r="2267" spans="1:15">
      <c r="A2267" s="16" t="s">
        <v>906</v>
      </c>
      <c r="B2267" s="16" t="str">
        <f>VLOOKUP(A2267,Name!$A:$B,2,FALSE)</f>
        <v>乙基纤维素 (7 mPa.s)</v>
      </c>
      <c r="C2267" s="16" t="s">
        <v>27</v>
      </c>
      <c r="D2267" s="16" t="s">
        <v>79</v>
      </c>
      <c r="E2267" s="17">
        <v>9004573</v>
      </c>
      <c r="F2267" s="18" t="s">
        <v>907</v>
      </c>
      <c r="G2267" s="18"/>
      <c r="H2267" s="18"/>
      <c r="I2267" s="20">
        <v>177</v>
      </c>
      <c r="J2267" s="18" t="s">
        <v>24</v>
      </c>
      <c r="K2267" s="18"/>
      <c r="L2267" s="10" t="str">
        <f>VLOOKUP(C2267,ROUTE!$A:$C,2,FALSE)</f>
        <v>口服</v>
      </c>
      <c r="M2267" s="10" t="str">
        <f>VLOOKUP(C2267,ROUTE!$A:$C,3,FALSE)</f>
        <v>通过口腔吞咽给药。</v>
      </c>
      <c r="N2267" s="10" t="str">
        <f>VLOOKUP(D2267,'Dosage '!$A:$C,2,FALSE)</f>
        <v>缓释胶囊</v>
      </c>
      <c r="O2267" s="10" t="str">
        <f>VLOOKUP(D2267,'Dosage '!$A:$C,3,FALSE)</f>
        <v>药物从胶囊中缓慢、持续释放。</v>
      </c>
    </row>
    <row r="2268" spans="1:15">
      <c r="A2268" s="16" t="s">
        <v>906</v>
      </c>
      <c r="B2268" s="16" t="str">
        <f>VLOOKUP(A2268,Name!$A:$B,2,FALSE)</f>
        <v>乙基纤维素 (7 mPa.s)</v>
      </c>
      <c r="C2268" s="16" t="s">
        <v>27</v>
      </c>
      <c r="D2268" s="16" t="s">
        <v>31</v>
      </c>
      <c r="E2268" s="17">
        <v>9004573</v>
      </c>
      <c r="F2268" s="18" t="s">
        <v>907</v>
      </c>
      <c r="G2268" s="18"/>
      <c r="H2268" s="18"/>
      <c r="I2268" s="20">
        <v>1133</v>
      </c>
      <c r="J2268" s="18" t="s">
        <v>24</v>
      </c>
      <c r="K2268" s="18"/>
      <c r="L2268" s="10" t="str">
        <f>VLOOKUP(C2268,ROUTE!$A:$C,2,FALSE)</f>
        <v>口服</v>
      </c>
      <c r="M2268" s="10" t="str">
        <f>VLOOKUP(C2268,ROUTE!$A:$C,3,FALSE)</f>
        <v>通过口腔吞咽给药。</v>
      </c>
      <c r="N2268" s="10" t="str">
        <f>VLOOKUP(D2268,'Dosage '!$A:$C,2,FALSE)</f>
        <v>片剂</v>
      </c>
      <c r="O2268" s="10" t="str">
        <f>VLOOKUP(D2268,'Dosage '!$A:$C,3,FALSE)</f>
        <v>由药物和辅料压制而成的固体制剂。</v>
      </c>
    </row>
    <row r="2269" spans="1:15">
      <c r="A2269" s="16" t="s">
        <v>906</v>
      </c>
      <c r="B2269" s="16" t="str">
        <f>VLOOKUP(A2269,Name!$A:$B,2,FALSE)</f>
        <v>乙基纤维素 (7 mPa.s)</v>
      </c>
      <c r="C2269" s="16" t="s">
        <v>27</v>
      </c>
      <c r="D2269" s="16" t="s">
        <v>70</v>
      </c>
      <c r="E2269" s="17">
        <v>9004573</v>
      </c>
      <c r="F2269" s="18" t="s">
        <v>907</v>
      </c>
      <c r="G2269" s="18"/>
      <c r="H2269" s="18"/>
      <c r="I2269" s="20">
        <v>15</v>
      </c>
      <c r="J2269" s="18" t="s">
        <v>24</v>
      </c>
      <c r="K2269" s="18"/>
      <c r="L2269" s="10" t="str">
        <f>VLOOKUP(C2269,ROUTE!$A:$C,2,FALSE)</f>
        <v>口服</v>
      </c>
      <c r="M2269" s="10" t="str">
        <f>VLOOKUP(C2269,ROUTE!$A:$C,3,FALSE)</f>
        <v>通过口腔吞咽给药。</v>
      </c>
      <c r="N2269" s="10" t="str">
        <f>VLOOKUP(D2269,'Dosage '!$A:$C,2,FALSE)</f>
        <v>迟释片 (肠溶片)</v>
      </c>
      <c r="O2269" s="10" t="str">
        <f>VLOOKUP(D2269,'Dosage '!$A:$C,3,FALSE)</f>
        <v>药物延迟释放的片剂。</v>
      </c>
    </row>
    <row r="2270" spans="1:15">
      <c r="A2270" s="16" t="s">
        <v>906</v>
      </c>
      <c r="B2270" s="16" t="str">
        <f>VLOOKUP(A2270,Name!$A:$B,2,FALSE)</f>
        <v>乙基纤维素 (7 mPa.s)</v>
      </c>
      <c r="C2270" s="16" t="s">
        <v>27</v>
      </c>
      <c r="D2270" s="16" t="s">
        <v>34</v>
      </c>
      <c r="E2270" s="17">
        <v>9004573</v>
      </c>
      <c r="F2270" s="18" t="s">
        <v>907</v>
      </c>
      <c r="G2270" s="18"/>
      <c r="H2270" s="18"/>
      <c r="I2270" s="20">
        <v>81</v>
      </c>
      <c r="J2270" s="18" t="s">
        <v>24</v>
      </c>
      <c r="K2270" s="18"/>
      <c r="L2270" s="10" t="str">
        <f>VLOOKUP(C2270,ROUTE!$A:$C,2,FALSE)</f>
        <v>口服</v>
      </c>
      <c r="M2270" s="10" t="str">
        <f>VLOOKUP(C2270,ROUTE!$A:$C,3,FALSE)</f>
        <v>通过口腔吞咽给药。</v>
      </c>
      <c r="N2270" s="10" t="str">
        <f>VLOOKUP(D2270,'Dosage '!$A:$C,2,FALSE)</f>
        <v>缓释片</v>
      </c>
      <c r="O2270" s="10" t="str">
        <f>VLOOKUP(D2270,'Dosage '!$A:$C,3,FALSE)</f>
        <v>药物缓慢、持续释放的片剂。</v>
      </c>
    </row>
    <row r="2271" spans="1:15">
      <c r="A2271" s="16" t="s">
        <v>906</v>
      </c>
      <c r="B2271" s="16" t="str">
        <f>VLOOKUP(A2271,Name!$A:$B,2,FALSE)</f>
        <v>乙基纤维素 (7 mPa.s)</v>
      </c>
      <c r="C2271" s="16" t="s">
        <v>27</v>
      </c>
      <c r="D2271" s="16" t="s">
        <v>85</v>
      </c>
      <c r="E2271" s="17">
        <v>9004573</v>
      </c>
      <c r="F2271" s="18" t="s">
        <v>907</v>
      </c>
      <c r="G2271" s="18"/>
      <c r="H2271" s="18"/>
      <c r="I2271" s="20">
        <v>140</v>
      </c>
      <c r="J2271" s="18" t="s">
        <v>24</v>
      </c>
      <c r="K2271" s="18"/>
      <c r="L2271" s="10" t="str">
        <f>VLOOKUP(C2271,ROUTE!$A:$C,2,FALSE)</f>
        <v>口服</v>
      </c>
      <c r="M2271" s="10" t="str">
        <f>VLOOKUP(C2271,ROUTE!$A:$C,3,FALSE)</f>
        <v>通过口腔吞咽给药。</v>
      </c>
      <c r="N2271" s="10" t="str">
        <f>VLOOKUP(D2271,'Dosage '!$A:$C,2,FALSE)</f>
        <v>口腔崩解片</v>
      </c>
      <c r="O2271" s="10" t="str">
        <f>VLOOKUP(D2271,'Dosage '!$A:$C,3,FALSE)</f>
        <v>放入舌上能迅速崩解，无需用水送服。</v>
      </c>
    </row>
    <row r="2272" spans="1:15">
      <c r="A2272" s="16" t="s">
        <v>908</v>
      </c>
      <c r="B2272" s="16" t="str">
        <f>VLOOKUP(A2272,Name!$A:$B,2,FALSE)</f>
        <v>乙基纤维素水分散体A型</v>
      </c>
      <c r="C2272" s="16" t="s">
        <v>27</v>
      </c>
      <c r="D2272" s="16" t="s">
        <v>28</v>
      </c>
      <c r="E2272" s="17"/>
      <c r="F2272" s="18" t="s">
        <v>909</v>
      </c>
      <c r="G2272" s="18"/>
      <c r="H2272" s="18"/>
      <c r="I2272" s="20">
        <v>33</v>
      </c>
      <c r="J2272" s="18" t="s">
        <v>24</v>
      </c>
      <c r="K2272" s="18"/>
      <c r="L2272" s="10" t="str">
        <f>VLOOKUP(C2272,ROUTE!$A:$C,2,FALSE)</f>
        <v>口服</v>
      </c>
      <c r="M2272" s="10" t="str">
        <f>VLOOKUP(C2272,ROUTE!$A:$C,3,FALSE)</f>
        <v>通过口腔吞咽给药。</v>
      </c>
      <c r="N2272" s="10" t="str">
        <f>VLOOKUP(D2272,'Dosage '!$A:$C,2,FALSE)</f>
        <v>胶囊剂</v>
      </c>
      <c r="O2272" s="10" t="str">
        <f>VLOOKUP(D2272,'Dosage '!$A:$C,3,FALSE)</f>
        <v>药物装在可溶性外壳中的制剂。</v>
      </c>
    </row>
    <row r="2273" spans="1:15">
      <c r="A2273" s="16" t="s">
        <v>908</v>
      </c>
      <c r="B2273" s="16" t="str">
        <f>VLOOKUP(A2273,Name!$A:$B,2,FALSE)</f>
        <v>乙基纤维素水分散体A型</v>
      </c>
      <c r="C2273" s="16" t="s">
        <v>27</v>
      </c>
      <c r="D2273" s="16" t="s">
        <v>79</v>
      </c>
      <c r="E2273" s="17"/>
      <c r="F2273" s="18" t="s">
        <v>909</v>
      </c>
      <c r="G2273" s="18"/>
      <c r="H2273" s="18"/>
      <c r="I2273" s="20">
        <v>33</v>
      </c>
      <c r="J2273" s="18" t="s">
        <v>24</v>
      </c>
      <c r="K2273" s="18"/>
      <c r="L2273" s="10" t="str">
        <f>VLOOKUP(C2273,ROUTE!$A:$C,2,FALSE)</f>
        <v>口服</v>
      </c>
      <c r="M2273" s="10" t="str">
        <f>VLOOKUP(C2273,ROUTE!$A:$C,3,FALSE)</f>
        <v>通过口腔吞咽给药。</v>
      </c>
      <c r="N2273" s="10" t="str">
        <f>VLOOKUP(D2273,'Dosage '!$A:$C,2,FALSE)</f>
        <v>缓释胶囊</v>
      </c>
      <c r="O2273" s="10" t="str">
        <f>VLOOKUP(D2273,'Dosage '!$A:$C,3,FALSE)</f>
        <v>药物从胶囊中缓慢、持续释放。</v>
      </c>
    </row>
    <row r="2274" spans="1:15">
      <c r="A2274" s="16" t="s">
        <v>908</v>
      </c>
      <c r="B2274" s="16" t="str">
        <f>VLOOKUP(A2274,Name!$A:$B,2,FALSE)</f>
        <v>乙基纤维素水分散体A型</v>
      </c>
      <c r="C2274" s="16" t="s">
        <v>27</v>
      </c>
      <c r="D2274" s="16" t="s">
        <v>31</v>
      </c>
      <c r="E2274" s="17"/>
      <c r="F2274" s="18" t="s">
        <v>909</v>
      </c>
      <c r="G2274" s="18"/>
      <c r="H2274" s="18"/>
      <c r="I2274" s="20">
        <v>33</v>
      </c>
      <c r="J2274" s="18" t="s">
        <v>24</v>
      </c>
      <c r="K2274" s="18"/>
      <c r="L2274" s="10" t="str">
        <f>VLOOKUP(C2274,ROUTE!$A:$C,2,FALSE)</f>
        <v>口服</v>
      </c>
      <c r="M2274" s="10" t="str">
        <f>VLOOKUP(C2274,ROUTE!$A:$C,3,FALSE)</f>
        <v>通过口腔吞咽给药。</v>
      </c>
      <c r="N2274" s="10" t="str">
        <f>VLOOKUP(D2274,'Dosage '!$A:$C,2,FALSE)</f>
        <v>片剂</v>
      </c>
      <c r="O2274" s="10" t="str">
        <f>VLOOKUP(D2274,'Dosage '!$A:$C,3,FALSE)</f>
        <v>由药物和辅料压制而成的固体制剂。</v>
      </c>
    </row>
    <row r="2275" spans="1:15">
      <c r="A2275" s="16" t="s">
        <v>908</v>
      </c>
      <c r="B2275" s="16" t="str">
        <f>VLOOKUP(A2275,Name!$A:$B,2,FALSE)</f>
        <v>乙基纤维素水分散体A型</v>
      </c>
      <c r="C2275" s="16" t="s">
        <v>27</v>
      </c>
      <c r="D2275" s="16" t="s">
        <v>33</v>
      </c>
      <c r="E2275" s="17"/>
      <c r="F2275" s="18" t="s">
        <v>909</v>
      </c>
      <c r="G2275" s="18"/>
      <c r="H2275" s="18"/>
      <c r="I2275" s="20">
        <v>30</v>
      </c>
      <c r="J2275" s="18" t="s">
        <v>24</v>
      </c>
      <c r="K2275" s="18"/>
      <c r="L2275" s="10" t="str">
        <f>VLOOKUP(C2275,ROUTE!$A:$C,2,FALSE)</f>
        <v>口服</v>
      </c>
      <c r="M2275" s="10" t="str">
        <f>VLOOKUP(C2275,ROUTE!$A:$C,3,FALSE)</f>
        <v>通过口腔吞咽给药。</v>
      </c>
      <c r="N2275" s="10" t="str">
        <f>VLOOKUP(D2275,'Dosage '!$A:$C,2,FALSE)</f>
        <v>咀嚼片</v>
      </c>
      <c r="O2275" s="10" t="str">
        <f>VLOOKUP(D2275,'Dosage '!$A:$C,3,FALSE)</f>
        <v>在吞咽前需在口中咀嚼的片剂。</v>
      </c>
    </row>
    <row r="2276" spans="1:15">
      <c r="A2276" s="16" t="s">
        <v>908</v>
      </c>
      <c r="B2276" s="16" t="str">
        <f>VLOOKUP(A2276,Name!$A:$B,2,FALSE)</f>
        <v>乙基纤维素水分散体A型</v>
      </c>
      <c r="C2276" s="16" t="s">
        <v>27</v>
      </c>
      <c r="D2276" s="16" t="s">
        <v>34</v>
      </c>
      <c r="E2276" s="17"/>
      <c r="F2276" s="18" t="s">
        <v>909</v>
      </c>
      <c r="G2276" s="18"/>
      <c r="H2276" s="18"/>
      <c r="I2276" s="20">
        <v>237</v>
      </c>
      <c r="J2276" s="18" t="s">
        <v>24</v>
      </c>
      <c r="K2276" s="18"/>
      <c r="L2276" s="10" t="str">
        <f>VLOOKUP(C2276,ROUTE!$A:$C,2,FALSE)</f>
        <v>口服</v>
      </c>
      <c r="M2276" s="10" t="str">
        <f>VLOOKUP(C2276,ROUTE!$A:$C,3,FALSE)</f>
        <v>通过口腔吞咽给药。</v>
      </c>
      <c r="N2276" s="10" t="str">
        <f>VLOOKUP(D2276,'Dosage '!$A:$C,2,FALSE)</f>
        <v>缓释片</v>
      </c>
      <c r="O2276" s="10" t="str">
        <f>VLOOKUP(D2276,'Dosage '!$A:$C,3,FALSE)</f>
        <v>药物缓慢、持续释放的片剂。</v>
      </c>
    </row>
    <row r="2277" spans="1:15">
      <c r="A2277" s="16" t="s">
        <v>910</v>
      </c>
      <c r="B2277" s="16" t="str">
        <f>VLOOKUP(A2277,Name!$A:$B,2,FALSE)</f>
        <v>乙基纤维素水分散体B型</v>
      </c>
      <c r="C2277" s="16" t="s">
        <v>27</v>
      </c>
      <c r="D2277" s="16" t="s">
        <v>28</v>
      </c>
      <c r="E2277" s="17">
        <v>9004573</v>
      </c>
      <c r="F2277" s="18" t="s">
        <v>911</v>
      </c>
      <c r="G2277" s="18"/>
      <c r="H2277" s="18"/>
      <c r="I2277" s="20">
        <v>126</v>
      </c>
      <c r="J2277" s="18" t="s">
        <v>24</v>
      </c>
      <c r="K2277" s="18" t="s">
        <v>32</v>
      </c>
      <c r="L2277" s="10" t="str">
        <f>VLOOKUP(C2277,ROUTE!$A:$C,2,FALSE)</f>
        <v>口服</v>
      </c>
      <c r="M2277" s="10" t="str">
        <f>VLOOKUP(C2277,ROUTE!$A:$C,3,FALSE)</f>
        <v>通过口腔吞咽给药。</v>
      </c>
      <c r="N2277" s="10" t="str">
        <f>VLOOKUP(D2277,'Dosage '!$A:$C,2,FALSE)</f>
        <v>胶囊剂</v>
      </c>
      <c r="O2277" s="10" t="str">
        <f>VLOOKUP(D2277,'Dosage '!$A:$C,3,FALSE)</f>
        <v>药物装在可溶性外壳中的制剂。</v>
      </c>
    </row>
    <row r="2278" spans="1:15">
      <c r="A2278" s="16" t="s">
        <v>910</v>
      </c>
      <c r="B2278" s="16" t="str">
        <f>VLOOKUP(A2278,Name!$A:$B,2,FALSE)</f>
        <v>乙基纤维素水分散体B型</v>
      </c>
      <c r="C2278" s="16" t="s">
        <v>27</v>
      </c>
      <c r="D2278" s="16" t="s">
        <v>116</v>
      </c>
      <c r="E2278" s="17">
        <v>9004573</v>
      </c>
      <c r="F2278" s="18" t="s">
        <v>911</v>
      </c>
      <c r="G2278" s="18"/>
      <c r="H2278" s="18"/>
      <c r="I2278" s="20">
        <v>54</v>
      </c>
      <c r="J2278" s="18" t="s">
        <v>24</v>
      </c>
      <c r="K2278" s="18"/>
      <c r="L2278" s="10" t="str">
        <f>VLOOKUP(C2278,ROUTE!$A:$C,2,FALSE)</f>
        <v>口服</v>
      </c>
      <c r="M2278" s="10" t="str">
        <f>VLOOKUP(C2278,ROUTE!$A:$C,3,FALSE)</f>
        <v>通过口腔吞咽给药。</v>
      </c>
      <c r="N2278" s="10" t="str">
        <f>VLOOKUP(D2278,'Dosage '!$A:$C,2,FALSE)</f>
        <v>包衣胶囊</v>
      </c>
      <c r="O2278" s="10" t="str">
        <f>VLOOKUP(D2278,'Dosage '!$A:$C,3,FALSE)</f>
        <v>胶囊外层有包衣。</v>
      </c>
    </row>
    <row r="2279" spans="1:15">
      <c r="A2279" s="16" t="s">
        <v>910</v>
      </c>
      <c r="B2279" s="16" t="str">
        <f>VLOOKUP(A2279,Name!$A:$B,2,FALSE)</f>
        <v>乙基纤维素水分散体B型</v>
      </c>
      <c r="C2279" s="16" t="s">
        <v>27</v>
      </c>
      <c r="D2279" s="16" t="s">
        <v>495</v>
      </c>
      <c r="E2279" s="17">
        <v>9004573</v>
      </c>
      <c r="F2279" s="18" t="s">
        <v>911</v>
      </c>
      <c r="G2279" s="18"/>
      <c r="H2279" s="18"/>
      <c r="I2279" s="20">
        <v>318</v>
      </c>
      <c r="J2279" s="18" t="s">
        <v>24</v>
      </c>
      <c r="K2279" s="18"/>
      <c r="L2279" s="10" t="str">
        <f>VLOOKUP(C2279,ROUTE!$A:$C,2,FALSE)</f>
        <v>口服</v>
      </c>
      <c r="M2279" s="10" t="str">
        <f>VLOOKUP(C2279,ROUTE!$A:$C,3,FALSE)</f>
        <v>通过口腔吞咽给药。</v>
      </c>
      <c r="N2279" s="10" t="str">
        <f>VLOOKUP(D2279,'Dosage '!$A:$C,2,FALSE)</f>
        <v>包衣微丸胶囊</v>
      </c>
      <c r="O2279" s="10" t="str">
        <f>VLOOKUP(D2279,'Dosage '!$A:$C,3,FALSE)</f>
        <v>胶囊内填充了经过包衣处理的微丸。</v>
      </c>
    </row>
    <row r="2280" spans="1:15">
      <c r="A2280" s="16" t="s">
        <v>910</v>
      </c>
      <c r="B2280" s="16" t="str">
        <f>VLOOKUP(A2280,Name!$A:$B,2,FALSE)</f>
        <v>乙基纤维素水分散体B型</v>
      </c>
      <c r="C2280" s="16" t="s">
        <v>27</v>
      </c>
      <c r="D2280" s="16" t="s">
        <v>133</v>
      </c>
      <c r="E2280" s="17">
        <v>9004573</v>
      </c>
      <c r="F2280" s="18" t="s">
        <v>911</v>
      </c>
      <c r="G2280" s="18"/>
      <c r="H2280" s="18"/>
      <c r="I2280" s="20">
        <v>793</v>
      </c>
      <c r="J2280" s="18" t="s">
        <v>24</v>
      </c>
      <c r="K2280" s="18"/>
      <c r="L2280" s="10" t="str">
        <f>VLOOKUP(C2280,ROUTE!$A:$C,2,FALSE)</f>
        <v>口服</v>
      </c>
      <c r="M2280" s="10" t="str">
        <f>VLOOKUP(C2280,ROUTE!$A:$C,3,FALSE)</f>
        <v>通过口腔吞咽给药。</v>
      </c>
      <c r="N2280" s="10" t="str">
        <f>VLOOKUP(D2280,'Dosage '!$A:$C,2,FALSE)</f>
        <v>迟释胶囊 (肠溶胶囊)</v>
      </c>
      <c r="O2280" s="10" t="str">
        <f>VLOOKUP(D2280,'Dosage '!$A:$C,3,FALSE)</f>
        <v>药物延迟释放的胶囊。</v>
      </c>
    </row>
    <row r="2281" spans="1:15">
      <c r="A2281" s="16" t="s">
        <v>910</v>
      </c>
      <c r="B2281" s="16" t="str">
        <f>VLOOKUP(A2281,Name!$A:$B,2,FALSE)</f>
        <v>乙基纤维素水分散体B型</v>
      </c>
      <c r="C2281" s="16" t="s">
        <v>27</v>
      </c>
      <c r="D2281" s="16" t="s">
        <v>79</v>
      </c>
      <c r="E2281" s="17">
        <v>9004573</v>
      </c>
      <c r="F2281" s="18" t="s">
        <v>911</v>
      </c>
      <c r="G2281" s="18"/>
      <c r="H2281" s="18"/>
      <c r="I2281" s="20">
        <v>126</v>
      </c>
      <c r="J2281" s="18" t="s">
        <v>24</v>
      </c>
      <c r="K2281" s="18"/>
      <c r="L2281" s="10" t="str">
        <f>VLOOKUP(C2281,ROUTE!$A:$C,2,FALSE)</f>
        <v>口服</v>
      </c>
      <c r="M2281" s="10" t="str">
        <f>VLOOKUP(C2281,ROUTE!$A:$C,3,FALSE)</f>
        <v>通过口腔吞咽给药。</v>
      </c>
      <c r="N2281" s="10" t="str">
        <f>VLOOKUP(D2281,'Dosage '!$A:$C,2,FALSE)</f>
        <v>缓释胶囊</v>
      </c>
      <c r="O2281" s="10" t="str">
        <f>VLOOKUP(D2281,'Dosage '!$A:$C,3,FALSE)</f>
        <v>药物从胶囊中缓慢、持续释放。</v>
      </c>
    </row>
    <row r="2282" spans="1:15">
      <c r="A2282" s="16" t="s">
        <v>910</v>
      </c>
      <c r="B2282" s="16" t="str">
        <f>VLOOKUP(A2282,Name!$A:$B,2,FALSE)</f>
        <v>乙基纤维素水分散体B型</v>
      </c>
      <c r="C2282" s="16" t="s">
        <v>27</v>
      </c>
      <c r="D2282" s="16" t="s">
        <v>383</v>
      </c>
      <c r="E2282" s="17">
        <v>9004573</v>
      </c>
      <c r="F2282" s="18" t="s">
        <v>911</v>
      </c>
      <c r="G2282" s="18"/>
      <c r="H2282" s="18"/>
      <c r="I2282" s="20">
        <v>118</v>
      </c>
      <c r="J2282" s="18" t="s">
        <v>24</v>
      </c>
      <c r="K2282" s="18"/>
      <c r="L2282" s="10" t="str">
        <f>VLOOKUP(C2282,ROUTE!$A:$C,2,FALSE)</f>
        <v>口服</v>
      </c>
      <c r="M2282" s="10" t="str">
        <f>VLOOKUP(C2282,ROUTE!$A:$C,3,FALSE)</f>
        <v>通过口腔吞咽给药。</v>
      </c>
      <c r="N2282" s="10" t="str">
        <f>VLOOKUP(D2282,'Dosage '!$A:$C,2,FALSE)</f>
        <v>颗粒剂</v>
      </c>
      <c r="O2282" s="10" t="str">
        <f>VLOOKUP(D2282,'Dosage '!$A:$C,3,FALSE)</f>
        <v>由粉末聚结而成的微小颗粒。</v>
      </c>
    </row>
    <row r="2283" spans="1:15">
      <c r="A2283" s="16" t="s">
        <v>910</v>
      </c>
      <c r="B2283" s="16" t="str">
        <f>VLOOKUP(A2283,Name!$A:$B,2,FALSE)</f>
        <v>乙基纤维素水分散体B型</v>
      </c>
      <c r="C2283" s="16" t="s">
        <v>27</v>
      </c>
      <c r="D2283" s="16" t="s">
        <v>249</v>
      </c>
      <c r="E2283" s="17">
        <v>9004573</v>
      </c>
      <c r="F2283" s="18" t="s">
        <v>911</v>
      </c>
      <c r="G2283" s="18"/>
      <c r="H2283" s="18"/>
      <c r="I2283" s="20">
        <v>21</v>
      </c>
      <c r="J2283" s="18" t="s">
        <v>24</v>
      </c>
      <c r="K2283" s="18"/>
      <c r="L2283" s="10" t="str">
        <f>VLOOKUP(C2283,ROUTE!$A:$C,2,FALSE)</f>
        <v>口服</v>
      </c>
      <c r="M2283" s="10" t="str">
        <f>VLOOKUP(C2283,ROUTE!$A:$C,3,FALSE)</f>
        <v>通过口腔吞咽给药。</v>
      </c>
      <c r="N2283" s="10" t="str">
        <f>VLOOKUP(D2283,'Dosage '!$A:$C,2,FALSE)</f>
        <v>混悬用颗粒</v>
      </c>
      <c r="O2283" s="10" t="str">
        <f>VLOOKUP(D2283,'Dosage '!$A:$C,3,FALSE)</f>
        <v>服用前需分散形成混悬液的颗粒剂。</v>
      </c>
    </row>
    <row r="2284" spans="1:15">
      <c r="A2284" s="16" t="s">
        <v>910</v>
      </c>
      <c r="B2284" s="16" t="str">
        <f>VLOOKUP(A2284,Name!$A:$B,2,FALSE)</f>
        <v>乙基纤维素水分散体B型</v>
      </c>
      <c r="C2284" s="16" t="s">
        <v>27</v>
      </c>
      <c r="D2284" s="16" t="s">
        <v>31</v>
      </c>
      <c r="E2284" s="17">
        <v>9004573</v>
      </c>
      <c r="F2284" s="18" t="s">
        <v>911</v>
      </c>
      <c r="G2284" s="18"/>
      <c r="H2284" s="18"/>
      <c r="I2284" s="20">
        <v>2</v>
      </c>
      <c r="J2284" s="18" t="s">
        <v>24</v>
      </c>
      <c r="K2284" s="18"/>
      <c r="L2284" s="10" t="str">
        <f>VLOOKUP(C2284,ROUTE!$A:$C,2,FALSE)</f>
        <v>口服</v>
      </c>
      <c r="M2284" s="10" t="str">
        <f>VLOOKUP(C2284,ROUTE!$A:$C,3,FALSE)</f>
        <v>通过口腔吞咽给药。</v>
      </c>
      <c r="N2284" s="10" t="str">
        <f>VLOOKUP(D2284,'Dosage '!$A:$C,2,FALSE)</f>
        <v>片剂</v>
      </c>
      <c r="O2284" s="10" t="str">
        <f>VLOOKUP(D2284,'Dosage '!$A:$C,3,FALSE)</f>
        <v>由药物和辅料压制而成的固体制剂。</v>
      </c>
    </row>
    <row r="2285" spans="1:15">
      <c r="A2285" s="16" t="s">
        <v>910</v>
      </c>
      <c r="B2285" s="16" t="str">
        <f>VLOOKUP(A2285,Name!$A:$B,2,FALSE)</f>
        <v>乙基纤维素水分散体B型</v>
      </c>
      <c r="C2285" s="16" t="s">
        <v>27</v>
      </c>
      <c r="D2285" s="16" t="s">
        <v>33</v>
      </c>
      <c r="E2285" s="17">
        <v>9004573</v>
      </c>
      <c r="F2285" s="18" t="s">
        <v>911</v>
      </c>
      <c r="G2285" s="18"/>
      <c r="H2285" s="18"/>
      <c r="I2285" s="20">
        <v>64</v>
      </c>
      <c r="J2285" s="18" t="s">
        <v>24</v>
      </c>
      <c r="K2285" s="18"/>
      <c r="L2285" s="10" t="str">
        <f>VLOOKUP(C2285,ROUTE!$A:$C,2,FALSE)</f>
        <v>口服</v>
      </c>
      <c r="M2285" s="10" t="str">
        <f>VLOOKUP(C2285,ROUTE!$A:$C,3,FALSE)</f>
        <v>通过口腔吞咽给药。</v>
      </c>
      <c r="N2285" s="10" t="str">
        <f>VLOOKUP(D2285,'Dosage '!$A:$C,2,FALSE)</f>
        <v>咀嚼片</v>
      </c>
      <c r="O2285" s="10" t="str">
        <f>VLOOKUP(D2285,'Dosage '!$A:$C,3,FALSE)</f>
        <v>在吞咽前需在口中咀嚼的片剂。</v>
      </c>
    </row>
    <row r="2286" spans="1:15">
      <c r="A2286" s="16" t="s">
        <v>910</v>
      </c>
      <c r="B2286" s="16" t="str">
        <f>VLOOKUP(A2286,Name!$A:$B,2,FALSE)</f>
        <v>乙基纤维素水分散体B型</v>
      </c>
      <c r="C2286" s="16" t="s">
        <v>27</v>
      </c>
      <c r="D2286" s="16" t="s">
        <v>70</v>
      </c>
      <c r="E2286" s="17">
        <v>9004573</v>
      </c>
      <c r="F2286" s="18" t="s">
        <v>911</v>
      </c>
      <c r="G2286" s="18"/>
      <c r="H2286" s="18"/>
      <c r="I2286" s="20">
        <v>3</v>
      </c>
      <c r="J2286" s="18" t="s">
        <v>24</v>
      </c>
      <c r="K2286" s="18"/>
      <c r="L2286" s="10" t="str">
        <f>VLOOKUP(C2286,ROUTE!$A:$C,2,FALSE)</f>
        <v>口服</v>
      </c>
      <c r="M2286" s="10" t="str">
        <f>VLOOKUP(C2286,ROUTE!$A:$C,3,FALSE)</f>
        <v>通过口腔吞咽给药。</v>
      </c>
      <c r="N2286" s="10" t="str">
        <f>VLOOKUP(D2286,'Dosage '!$A:$C,2,FALSE)</f>
        <v>迟释片 (肠溶片)</v>
      </c>
      <c r="O2286" s="10" t="str">
        <f>VLOOKUP(D2286,'Dosage '!$A:$C,3,FALSE)</f>
        <v>药物延迟释放的片剂。</v>
      </c>
    </row>
    <row r="2287" spans="1:15">
      <c r="A2287" s="16" t="s">
        <v>910</v>
      </c>
      <c r="B2287" s="16" t="str">
        <f>VLOOKUP(A2287,Name!$A:$B,2,FALSE)</f>
        <v>乙基纤维素水分散体B型</v>
      </c>
      <c r="C2287" s="16" t="s">
        <v>27</v>
      </c>
      <c r="D2287" s="16" t="s">
        <v>34</v>
      </c>
      <c r="E2287" s="17">
        <v>9004573</v>
      </c>
      <c r="F2287" s="18" t="s">
        <v>911</v>
      </c>
      <c r="G2287" s="18"/>
      <c r="H2287" s="18"/>
      <c r="I2287" s="20">
        <v>670</v>
      </c>
      <c r="J2287" s="18" t="s">
        <v>24</v>
      </c>
      <c r="K2287" s="18"/>
      <c r="L2287" s="10" t="str">
        <f>VLOOKUP(C2287,ROUTE!$A:$C,2,FALSE)</f>
        <v>口服</v>
      </c>
      <c r="M2287" s="10" t="str">
        <f>VLOOKUP(C2287,ROUTE!$A:$C,3,FALSE)</f>
        <v>通过口腔吞咽给药。</v>
      </c>
      <c r="N2287" s="10" t="str">
        <f>VLOOKUP(D2287,'Dosage '!$A:$C,2,FALSE)</f>
        <v>缓释片</v>
      </c>
      <c r="O2287" s="10" t="str">
        <f>VLOOKUP(D2287,'Dosage '!$A:$C,3,FALSE)</f>
        <v>药物缓慢、持续释放的片剂。</v>
      </c>
    </row>
    <row r="2288" spans="1:15">
      <c r="A2288" s="16" t="s">
        <v>912</v>
      </c>
      <c r="B2288" s="16" t="str">
        <f>VLOOKUP(A2288,Name!$A:$B,2,FALSE)</f>
        <v>乙烯</v>
      </c>
      <c r="C2288" s="16" t="s">
        <v>27</v>
      </c>
      <c r="D2288" s="16" t="s">
        <v>28</v>
      </c>
      <c r="E2288" s="17">
        <v>74851</v>
      </c>
      <c r="F2288" s="18" t="s">
        <v>913</v>
      </c>
      <c r="G2288" s="18" t="s">
        <v>37</v>
      </c>
      <c r="H2288" s="18" t="s">
        <v>38</v>
      </c>
      <c r="I2288" s="18"/>
      <c r="J2288" s="18"/>
      <c r="K2288" s="18"/>
      <c r="L2288" s="10" t="str">
        <f>VLOOKUP(C2288,ROUTE!$A:$C,2,FALSE)</f>
        <v>口服</v>
      </c>
      <c r="M2288" s="10" t="str">
        <f>VLOOKUP(C2288,ROUTE!$A:$C,3,FALSE)</f>
        <v>通过口腔吞咽给药。</v>
      </c>
      <c r="N2288" s="10" t="str">
        <f>VLOOKUP(D2288,'Dosage '!$A:$C,2,FALSE)</f>
        <v>胶囊剂</v>
      </c>
      <c r="O2288" s="10" t="str">
        <f>VLOOKUP(D2288,'Dosage '!$A:$C,3,FALSE)</f>
        <v>药物装在可溶性外壳中的制剂。</v>
      </c>
    </row>
    <row r="2289" spans="1:15">
      <c r="A2289" s="16" t="s">
        <v>914</v>
      </c>
      <c r="B2289" s="16" t="str">
        <f>VLOOKUP(A2289,Name!$A:$B,2,FALSE)</f>
        <v>乙二醇</v>
      </c>
      <c r="C2289" s="16" t="s">
        <v>16</v>
      </c>
      <c r="D2289" s="16" t="s">
        <v>234</v>
      </c>
      <c r="E2289" s="17">
        <v>107211</v>
      </c>
      <c r="F2289" s="18" t="s">
        <v>915</v>
      </c>
      <c r="G2289" s="18">
        <v>1</v>
      </c>
      <c r="H2289" s="18" t="s">
        <v>50</v>
      </c>
      <c r="I2289" s="18"/>
      <c r="J2289" s="18"/>
      <c r="K2289" s="18"/>
      <c r="L2289" s="10" t="str">
        <f>VLOOKUP(C2289,ROUTE!$A:$C,2,FALSE)</f>
        <v>局部给药 / 皮肤给药</v>
      </c>
      <c r="M2289" s="10" t="str">
        <f>VLOOKUP(C2289,ROUTE!$A:$C,3,FALSE)</f>
        <v>药物直接应用于身体表面（如皮肤），通常用于产生局部效应。</v>
      </c>
      <c r="N2289" s="10" t="str">
        <f>VLOOKUP(D2289,'Dosage '!$A:$C,2,FALSE)</f>
        <v>混悬型香波剂</v>
      </c>
      <c r="O2289" s="10" t="str">
        <f>VLOOKUP(D2289,'Dosage '!$A:$C,3,FALSE)</f>
        <v>药物以混悬状态存在于香波中。</v>
      </c>
    </row>
    <row r="2290" spans="1:15">
      <c r="A2290" s="16" t="s">
        <v>916</v>
      </c>
      <c r="B2290" s="16" t="str">
        <f>VLOOKUP(A2290,Name!$A:$B,2,FALSE)</f>
        <v>乙二醇单乙醚</v>
      </c>
      <c r="C2290" s="16" t="s">
        <v>27</v>
      </c>
      <c r="D2290" s="16" t="s">
        <v>28</v>
      </c>
      <c r="E2290" s="17">
        <v>110805</v>
      </c>
      <c r="F2290" s="18" t="s">
        <v>917</v>
      </c>
      <c r="G2290" s="18">
        <v>0.01</v>
      </c>
      <c r="H2290" s="18" t="s">
        <v>24</v>
      </c>
      <c r="I2290" s="18"/>
      <c r="J2290" s="18"/>
      <c r="K2290" s="18"/>
      <c r="L2290" s="10" t="str">
        <f>VLOOKUP(C2290,ROUTE!$A:$C,2,FALSE)</f>
        <v>口服</v>
      </c>
      <c r="M2290" s="10" t="str">
        <f>VLOOKUP(C2290,ROUTE!$A:$C,3,FALSE)</f>
        <v>通过口腔吞咽给药。</v>
      </c>
      <c r="N2290" s="10" t="str">
        <f>VLOOKUP(D2290,'Dosage '!$A:$C,2,FALSE)</f>
        <v>胶囊剂</v>
      </c>
      <c r="O2290" s="10" t="str">
        <f>VLOOKUP(D2290,'Dosage '!$A:$C,3,FALSE)</f>
        <v>药物装在可溶性外壳中的制剂。</v>
      </c>
    </row>
    <row r="2291" spans="1:15">
      <c r="A2291" s="16" t="s">
        <v>918</v>
      </c>
      <c r="B2291" s="16" t="str">
        <f>VLOOKUP(A2291,Name!$A:$B,2,FALSE)</f>
        <v>环氧乙烷</v>
      </c>
      <c r="C2291" s="16" t="s">
        <v>16</v>
      </c>
      <c r="D2291" s="16" t="s">
        <v>172</v>
      </c>
      <c r="E2291" s="17">
        <v>75218</v>
      </c>
      <c r="F2291" s="18" t="s">
        <v>919</v>
      </c>
      <c r="G2291" s="18">
        <v>2.7</v>
      </c>
      <c r="H2291" s="18" t="s">
        <v>19</v>
      </c>
      <c r="I2291" s="18"/>
      <c r="J2291" s="18"/>
      <c r="K2291" s="18"/>
      <c r="L2291" s="10" t="str">
        <f>VLOOKUP(C2291,ROUTE!$A:$C,2,FALSE)</f>
        <v>局部给药 / 皮肤给药</v>
      </c>
      <c r="M2291" s="10" t="str">
        <f>VLOOKUP(C2291,ROUTE!$A:$C,3,FALSE)</f>
        <v>药物直接应用于身体表面（如皮肤），通常用于产生局部效应。</v>
      </c>
      <c r="N2291" s="10" t="str">
        <f>VLOOKUP(D2291,'Dosage '!$A:$C,2,FALSE)</f>
        <v>香波剂 / 洗发剂</v>
      </c>
      <c r="O2291" s="10" t="str">
        <f>VLOOKUP(D2291,'Dosage '!$A:$C,3,FALSE)</f>
        <v>用于头发和头皮的含药洗涤剂。</v>
      </c>
    </row>
    <row r="2292" spans="1:15">
      <c r="A2292" s="16" t="s">
        <v>920</v>
      </c>
      <c r="B2292" s="16" t="str">
        <f>VLOOKUP(A2292,Name!$A:$B,2,FALSE)</f>
        <v>乙二胺</v>
      </c>
      <c r="C2292" s="16" t="s">
        <v>25</v>
      </c>
      <c r="D2292" s="16" t="s">
        <v>62</v>
      </c>
      <c r="E2292" s="17">
        <v>107153</v>
      </c>
      <c r="F2292" s="18" t="s">
        <v>921</v>
      </c>
      <c r="G2292" s="18">
        <v>0.39</v>
      </c>
      <c r="H2292" s="18" t="s">
        <v>50</v>
      </c>
      <c r="I2292" s="18"/>
      <c r="J2292" s="18"/>
      <c r="K2292" s="18"/>
      <c r="L2292" s="10" t="str">
        <f>VLOOKUP(C2292,ROUTE!$A:$C,2,FALSE)</f>
        <v>静脉注射</v>
      </c>
      <c r="M2292" s="10" t="str">
        <f>VLOOKUP(C2292,ROUTE!$A:$C,3,FALSE)</f>
        <v>将药物注入静脉。</v>
      </c>
      <c r="N2292" s="10" t="str">
        <f>VLOOKUP(D2292,'Dosage '!$A:$C,2,FALSE)</f>
        <v>注射剂</v>
      </c>
      <c r="O2292" s="10" t="str">
        <f>VLOOKUP(D2292,'Dosage '!$A:$C,3,FALSE)</f>
        <v>通过注射给药的无菌制剂的总称。</v>
      </c>
    </row>
    <row r="2293" spans="1:15">
      <c r="A2293" s="16" t="s">
        <v>920</v>
      </c>
      <c r="B2293" s="16" t="str">
        <f>VLOOKUP(A2293,Name!$A:$B,2,FALSE)</f>
        <v>乙二胺</v>
      </c>
      <c r="C2293" s="16" t="s">
        <v>27</v>
      </c>
      <c r="D2293" s="16" t="s">
        <v>29</v>
      </c>
      <c r="E2293" s="17">
        <v>107153</v>
      </c>
      <c r="F2293" s="18" t="s">
        <v>921</v>
      </c>
      <c r="G2293" s="18">
        <v>18.5</v>
      </c>
      <c r="H2293" s="18" t="s">
        <v>93</v>
      </c>
      <c r="I2293" s="18"/>
      <c r="J2293" s="18"/>
      <c r="K2293" s="18"/>
      <c r="L2293" s="10" t="str">
        <f>VLOOKUP(C2293,ROUTE!$A:$C,2,FALSE)</f>
        <v>口服</v>
      </c>
      <c r="M2293" s="10" t="str">
        <f>VLOOKUP(C2293,ROUTE!$A:$C,3,FALSE)</f>
        <v>通过口腔吞咽给药。</v>
      </c>
      <c r="N2293" s="10" t="str">
        <f>VLOOKUP(D2293,'Dosage '!$A:$C,2,FALSE)</f>
        <v>溶液剂</v>
      </c>
      <c r="O2293" s="10" t="str">
        <f>VLOOKUP(D2293,'Dosage '!$A:$C,3,FALSE)</f>
        <v>药物完全溶解在溶剂中的澄清液体。</v>
      </c>
    </row>
    <row r="2294" spans="1:15">
      <c r="A2294" s="16" t="s">
        <v>920</v>
      </c>
      <c r="B2294" s="16" t="str">
        <f>VLOOKUP(A2294,Name!$A:$B,2,FALSE)</f>
        <v>乙二胺</v>
      </c>
      <c r="C2294" s="16" t="s">
        <v>16</v>
      </c>
      <c r="D2294" s="16" t="s">
        <v>57</v>
      </c>
      <c r="E2294" s="17">
        <v>107153</v>
      </c>
      <c r="F2294" s="18" t="s">
        <v>921</v>
      </c>
      <c r="G2294" s="18">
        <v>0.18</v>
      </c>
      <c r="H2294" s="18" t="s">
        <v>19</v>
      </c>
      <c r="I2294" s="18"/>
      <c r="J2294" s="18"/>
      <c r="K2294" s="18"/>
      <c r="L2294" s="10" t="str">
        <f>VLOOKUP(C2294,ROUTE!$A:$C,2,FALSE)</f>
        <v>局部给药 / 皮肤给药</v>
      </c>
      <c r="M2294" s="10" t="str">
        <f>VLOOKUP(C2294,ROUTE!$A:$C,3,FALSE)</f>
        <v>药物直接应用于身体表面（如皮肤），通常用于产生局部效应。</v>
      </c>
      <c r="N2294" s="10" t="str">
        <f>VLOOKUP(D2294,'Dosage '!$A:$C,2,FALSE)</f>
        <v>乳膏剂</v>
      </c>
      <c r="O2294" s="10" t="str">
        <f>VLOOKUP(D2294,'Dosage '!$A:$C,3,FALSE)</f>
        <v>油和水混合的乳剂型半固体制剂。</v>
      </c>
    </row>
    <row r="2295" spans="1:15">
      <c r="A2295" s="16" t="s">
        <v>922</v>
      </c>
      <c r="B2295" s="16" t="str">
        <f>VLOOKUP(A2295,Name!$A:$B,2,FALSE)</f>
        <v>二盐酸乙二胺</v>
      </c>
      <c r="C2295" s="16" t="s">
        <v>16</v>
      </c>
      <c r="D2295" s="16" t="s">
        <v>57</v>
      </c>
      <c r="E2295" s="17">
        <v>333186</v>
      </c>
      <c r="F2295" s="18" t="s">
        <v>923</v>
      </c>
      <c r="G2295" s="18">
        <v>0.25</v>
      </c>
      <c r="H2295" s="18" t="s">
        <v>19</v>
      </c>
      <c r="I2295" s="18"/>
      <c r="J2295" s="18"/>
      <c r="K2295" s="18"/>
      <c r="L2295" s="10" t="str">
        <f>VLOOKUP(C2295,ROUTE!$A:$C,2,FALSE)</f>
        <v>局部给药 / 皮肤给药</v>
      </c>
      <c r="M2295" s="10" t="str">
        <f>VLOOKUP(C2295,ROUTE!$A:$C,3,FALSE)</f>
        <v>药物直接应用于身体表面（如皮肤），通常用于产生局部效应。</v>
      </c>
      <c r="N2295" s="10" t="str">
        <f>VLOOKUP(D2295,'Dosage '!$A:$C,2,FALSE)</f>
        <v>乳膏剂</v>
      </c>
      <c r="O2295" s="10" t="str">
        <f>VLOOKUP(D2295,'Dosage '!$A:$C,3,FALSE)</f>
        <v>油和水混合的乳剂型半固体制剂。</v>
      </c>
    </row>
    <row r="2296" spans="1:15">
      <c r="A2296" s="16" t="s">
        <v>924</v>
      </c>
      <c r="B2296" s="16" t="str">
        <f>VLOOKUP(A2296,Name!$A:$B,2,FALSE)</f>
        <v>乙烯-丙烯共聚物</v>
      </c>
      <c r="C2296" s="16" t="s">
        <v>53</v>
      </c>
      <c r="D2296" s="16" t="s">
        <v>73</v>
      </c>
      <c r="E2296" s="17"/>
      <c r="F2296" s="18" t="s">
        <v>38</v>
      </c>
      <c r="G2296" s="18">
        <v>31.67</v>
      </c>
      <c r="H2296" s="18" t="s">
        <v>24</v>
      </c>
      <c r="I2296" s="18"/>
      <c r="J2296" s="18"/>
      <c r="K2296" s="18"/>
      <c r="L2296" s="10" t="str">
        <f>VLOOKUP(C2296,ROUTE!$A:$C,2,FALSE)</f>
        <v>透皮给药</v>
      </c>
      <c r="M2296" s="10" t="str">
        <f>VLOOKUP(C2296,ROUTE!$A:$C,3,FALSE)</f>
        <v>药物通过皮肤吸收进入血液循环，以产生全身效应（如贴剂）。</v>
      </c>
      <c r="N2296" s="10" t="str">
        <f>VLOOKUP(D2296,'Dosage '!$A:$C,2,FALSE)</f>
        <v>缓释膜剂</v>
      </c>
      <c r="O2296" s="10" t="str">
        <f>VLOOKUP(D2296,'Dosage '!$A:$C,3,FALSE)</f>
        <v>药物从膜剂中缓慢持续释放。</v>
      </c>
    </row>
    <row r="2297" spans="1:15">
      <c r="A2297" s="16" t="s">
        <v>924</v>
      </c>
      <c r="B2297" s="16" t="str">
        <f>VLOOKUP(A2297,Name!$A:$B,2,FALSE)</f>
        <v>乙烯-丙烯共聚物</v>
      </c>
      <c r="C2297" s="16" t="s">
        <v>53</v>
      </c>
      <c r="D2297" s="16" t="s">
        <v>39</v>
      </c>
      <c r="E2297" s="17"/>
      <c r="F2297" s="18" t="s">
        <v>38</v>
      </c>
      <c r="G2297" s="18"/>
      <c r="H2297" s="18"/>
      <c r="I2297" s="20">
        <v>67</v>
      </c>
      <c r="J2297" s="18" t="s">
        <v>24</v>
      </c>
      <c r="K2297" s="18"/>
      <c r="L2297" s="10" t="str">
        <f>VLOOKUP(C2297,ROUTE!$A:$C,2,FALSE)</f>
        <v>透皮给药</v>
      </c>
      <c r="M2297" s="10" t="str">
        <f>VLOOKUP(C2297,ROUTE!$A:$C,3,FALSE)</f>
        <v>药物通过皮肤吸收进入血液循环，以产生全身效应（如贴剂）。</v>
      </c>
      <c r="N2297" s="10" t="str">
        <f>VLOOKUP(D2297,'Dosage '!$A:$C,2,FALSE)</f>
        <v>（给药）系统</v>
      </c>
      <c r="O2297" s="10" t="str">
        <f>VLOOKUP(D2297,'Dosage '!$A:$C,3,FALSE)</f>
        <v>通常指透皮贴剂，能控制药物释放速率。</v>
      </c>
    </row>
    <row r="2298" spans="1:15">
      <c r="A2298" s="16" t="s">
        <v>925</v>
      </c>
      <c r="B2298" s="16" t="str">
        <f>VLOOKUP(A2298,Name!$A:$B,2,FALSE)</f>
        <v>乙烯-醋酸乙烯酯共聚物 (28%醋酸乙烯酯)</v>
      </c>
      <c r="C2298" s="16" t="s">
        <v>120</v>
      </c>
      <c r="D2298" s="16" t="s">
        <v>304</v>
      </c>
      <c r="E2298" s="17">
        <v>24937788</v>
      </c>
      <c r="F2298" s="18" t="s">
        <v>926</v>
      </c>
      <c r="G2298" s="18"/>
      <c r="H2298" s="18"/>
      <c r="I2298" s="20">
        <v>43</v>
      </c>
      <c r="J2298" s="18" t="s">
        <v>24</v>
      </c>
      <c r="K2298" s="18"/>
      <c r="L2298" s="10" t="str">
        <f>VLOOKUP(C2298,ROUTE!$A:$C,2,FALSE)</f>
        <v>皮下注射</v>
      </c>
      <c r="M2298" s="10" t="str">
        <f>VLOOKUP(C2298,ROUTE!$A:$C,3,FALSE)</f>
        <v>将药物注入皮肤下的脂肪组织层。</v>
      </c>
      <c r="N2298" s="10" t="str">
        <f>VLOOKUP(D2298,'Dosage '!$A:$C,2,FALSE)</f>
        <v>埋植剂</v>
      </c>
      <c r="O2298" s="10" t="str">
        <f>VLOOKUP(D2298,'Dosage '!$A:$C,3,FALSE)</f>
        <v>通过手术植入皮下，长期释放药物的固体制剂。</v>
      </c>
    </row>
    <row r="2299" spans="1:15">
      <c r="A2299" s="16" t="s">
        <v>925</v>
      </c>
      <c r="B2299" s="16" t="str">
        <f>VLOOKUP(A2299,Name!$A:$B,2,FALSE)</f>
        <v>乙烯-醋酸乙烯酯共聚物 (28%醋酸乙烯酯)</v>
      </c>
      <c r="C2299" s="16" t="s">
        <v>123</v>
      </c>
      <c r="D2299" s="16" t="s">
        <v>147</v>
      </c>
      <c r="E2299" s="17">
        <v>24937788</v>
      </c>
      <c r="F2299" s="18" t="s">
        <v>926</v>
      </c>
      <c r="G2299" s="18"/>
      <c r="H2299" s="18"/>
      <c r="I2299" s="20">
        <v>1677</v>
      </c>
      <c r="J2299" s="18" t="s">
        <v>24</v>
      </c>
      <c r="K2299" s="18"/>
      <c r="L2299" s="10" t="str">
        <f>VLOOKUP(C2299,ROUTE!$A:$C,2,FALSE)</f>
        <v>阴道给药</v>
      </c>
      <c r="M2299" s="10" t="str">
        <f>VLOOKUP(C2299,ROUTE!$A:$C,3,FALSE)</f>
        <v>通过阴道给药（如栓剂、乳膏）。</v>
      </c>
      <c r="N2299" s="10" t="str">
        <f>VLOOKUP(D2299,'Dosage '!$A:$C,2,FALSE)</f>
        <v>植入剂 / 插入剂</v>
      </c>
      <c r="O2299" s="10" t="str">
        <f>VLOOKUP(D2299,'Dosage '!$A:$C,3,FALSE)</f>
        <v>置于体腔（如眼、阴道）中，缓慢释放药物的固体制剂。</v>
      </c>
    </row>
    <row r="2300" spans="1:15">
      <c r="A2300" s="16" t="s">
        <v>925</v>
      </c>
      <c r="B2300" s="16" t="str">
        <f>VLOOKUP(A2300,Name!$A:$B,2,FALSE)</f>
        <v>乙烯-醋酸乙烯酯共聚物 (28%醋酸乙烯酯)</v>
      </c>
      <c r="C2300" s="16" t="s">
        <v>123</v>
      </c>
      <c r="D2300" s="16" t="s">
        <v>927</v>
      </c>
      <c r="E2300" s="17">
        <v>24937788</v>
      </c>
      <c r="F2300" s="18" t="s">
        <v>926</v>
      </c>
      <c r="G2300" s="18"/>
      <c r="H2300" s="18"/>
      <c r="I2300" s="20">
        <v>1686</v>
      </c>
      <c r="J2300" s="18" t="s">
        <v>24</v>
      </c>
      <c r="K2300" s="18"/>
      <c r="L2300" s="10" t="str">
        <f>VLOOKUP(C2300,ROUTE!$A:$C,2,FALSE)</f>
        <v>阴道给药</v>
      </c>
      <c r="M2300" s="10" t="str">
        <f>VLOOKUP(C2300,ROUTE!$A:$C,3,FALSE)</f>
        <v>通过阴道给药（如栓剂、乳膏）。</v>
      </c>
      <c r="N2300" s="10" t="str">
        <f>VLOOKUP(D2300,'Dosage '!$A:$C,2,FALSE)</f>
        <v>环剂</v>
      </c>
      <c r="O2300" s="10" t="str">
        <f>VLOOKUP(D2300,'Dosage '!$A:$C,3,FALSE)</f>
        <v>通常指用于阴道，缓慢释放药物的环状装置。</v>
      </c>
    </row>
    <row r="2301" spans="1:15">
      <c r="A2301" s="16" t="s">
        <v>928</v>
      </c>
      <c r="B2301" s="16" t="str">
        <f>VLOOKUP(A2301,Name!$A:$B,2,FALSE)</f>
        <v>乙烯-醋酸乙烯酯共聚物 (9%醋酸乙烯酯)</v>
      </c>
      <c r="C2301" s="16" t="s">
        <v>123</v>
      </c>
      <c r="D2301" s="16" t="s">
        <v>147</v>
      </c>
      <c r="E2301" s="17">
        <v>24937788</v>
      </c>
      <c r="F2301" s="18" t="s">
        <v>929</v>
      </c>
      <c r="G2301" s="18"/>
      <c r="H2301" s="18"/>
      <c r="I2301" s="20">
        <v>197</v>
      </c>
      <c r="J2301" s="18" t="s">
        <v>24</v>
      </c>
      <c r="K2301" s="18"/>
      <c r="L2301" s="10" t="str">
        <f>VLOOKUP(C2301,ROUTE!$A:$C,2,FALSE)</f>
        <v>阴道给药</v>
      </c>
      <c r="M2301" s="10" t="str">
        <f>VLOOKUP(C2301,ROUTE!$A:$C,3,FALSE)</f>
        <v>通过阴道给药（如栓剂、乳膏）。</v>
      </c>
      <c r="N2301" s="10" t="str">
        <f>VLOOKUP(D2301,'Dosage '!$A:$C,2,FALSE)</f>
        <v>植入剂 / 插入剂</v>
      </c>
      <c r="O2301" s="10" t="str">
        <f>VLOOKUP(D2301,'Dosage '!$A:$C,3,FALSE)</f>
        <v>置于体腔（如眼、阴道）中，缓慢释放药物的固体制剂。</v>
      </c>
    </row>
    <row r="2302" spans="1:15">
      <c r="A2302" s="16" t="s">
        <v>928</v>
      </c>
      <c r="B2302" s="16" t="str">
        <f>VLOOKUP(A2302,Name!$A:$B,2,FALSE)</f>
        <v>乙烯-醋酸乙烯酯共聚物 (9%醋酸乙烯酯)</v>
      </c>
      <c r="C2302" s="16" t="s">
        <v>123</v>
      </c>
      <c r="D2302" s="16" t="s">
        <v>927</v>
      </c>
      <c r="E2302" s="17">
        <v>24937788</v>
      </c>
      <c r="F2302" s="18" t="s">
        <v>929</v>
      </c>
      <c r="G2302" s="18">
        <v>250.1</v>
      </c>
      <c r="H2302" s="18" t="s">
        <v>24</v>
      </c>
      <c r="I2302" s="18"/>
      <c r="J2302" s="18"/>
      <c r="K2302" s="18"/>
      <c r="L2302" s="10" t="str">
        <f>VLOOKUP(C2302,ROUTE!$A:$C,2,FALSE)</f>
        <v>阴道给药</v>
      </c>
      <c r="M2302" s="10" t="str">
        <f>VLOOKUP(C2302,ROUTE!$A:$C,3,FALSE)</f>
        <v>通过阴道给药（如栓剂、乳膏）。</v>
      </c>
      <c r="N2302" s="10" t="str">
        <f>VLOOKUP(D2302,'Dosage '!$A:$C,2,FALSE)</f>
        <v>环剂</v>
      </c>
      <c r="O2302" s="10" t="str">
        <f>VLOOKUP(D2302,'Dosage '!$A:$C,3,FALSE)</f>
        <v>通常指用于阴道，缓慢释放药物的环状装置。</v>
      </c>
    </row>
    <row r="2303" spans="1:15">
      <c r="A2303" s="16" t="s">
        <v>930</v>
      </c>
      <c r="B2303" s="16" t="str">
        <f>VLOOKUP(A2303,Name!$A:$B,2,FALSE)</f>
        <v>乙烯-醋酸乙烯酯共聚物</v>
      </c>
      <c r="C2303" s="16" t="s">
        <v>301</v>
      </c>
      <c r="D2303" s="16" t="s">
        <v>302</v>
      </c>
      <c r="E2303" s="17">
        <v>24937788</v>
      </c>
      <c r="F2303" s="18" t="s">
        <v>38</v>
      </c>
      <c r="G2303" s="18">
        <v>160</v>
      </c>
      <c r="H2303" s="18" t="s">
        <v>24</v>
      </c>
      <c r="I2303" s="18"/>
      <c r="J2303" s="18"/>
      <c r="K2303" s="18"/>
      <c r="L2303" s="10" t="str">
        <f>VLOOKUP(C2303,ROUTE!$A:$C,2,FALSE)</f>
        <v>子宫内给药</v>
      </c>
      <c r="M2303" s="10" t="str">
        <f>VLOOKUP(C2303,ROUTE!$A:$C,3,FALSE)</f>
        <v>将药物直接施用于子宫腔内。</v>
      </c>
      <c r="N2303" s="10" t="str">
        <f>VLOOKUP(D2303,'Dosage '!$A:$C,2,FALSE)</f>
        <v>缓释栓剂</v>
      </c>
      <c r="O2303" s="10" t="str">
        <f>VLOOKUP(D2303,'Dosage '!$A:$C,3,FALSE)</f>
        <v>药物从栓剂中缓慢释放。</v>
      </c>
    </row>
    <row r="2304" spans="1:15">
      <c r="A2304" s="16" t="s">
        <v>930</v>
      </c>
      <c r="B2304" s="16" t="str">
        <f>VLOOKUP(A2304,Name!$A:$B,2,FALSE)</f>
        <v>乙烯-醋酸乙烯酯共聚物</v>
      </c>
      <c r="C2304" s="16" t="s">
        <v>114</v>
      </c>
      <c r="D2304" s="16" t="s">
        <v>181</v>
      </c>
      <c r="E2304" s="17">
        <v>24937788</v>
      </c>
      <c r="F2304" s="18" t="s">
        <v>38</v>
      </c>
      <c r="G2304" s="18">
        <v>14</v>
      </c>
      <c r="H2304" s="18" t="s">
        <v>24</v>
      </c>
      <c r="I2304" s="18"/>
      <c r="J2304" s="18"/>
      <c r="K2304" s="18"/>
      <c r="L2304" s="10" t="str">
        <f>VLOOKUP(C2304,ROUTE!$A:$C,2,FALSE)</f>
        <v>眼用 / 眼部给药</v>
      </c>
      <c r="M2304" s="10" t="str">
        <f>VLOOKUP(C2304,ROUTE!$A:$C,3,FALSE)</f>
        <v>药物用于眼睛表面（如眼药水、眼膏）。</v>
      </c>
      <c r="N2304" s="10" t="str">
        <f>VLOOKUP(D2304,'Dosage '!$A:$C,2,FALSE)</f>
        <v>缓释植入剂/插入剂</v>
      </c>
      <c r="O2304" s="10" t="str">
        <f>VLOOKUP(D2304,'Dosage '!$A:$C,3,FALSE)</f>
        <v>缓慢持续释放药物的植入剂/插入剂。</v>
      </c>
    </row>
    <row r="2305" spans="1:15">
      <c r="A2305" s="16" t="s">
        <v>930</v>
      </c>
      <c r="B2305" s="16" t="str">
        <f>VLOOKUP(A2305,Name!$A:$B,2,FALSE)</f>
        <v>乙烯-醋酸乙烯酯共聚物</v>
      </c>
      <c r="C2305" s="16" t="s">
        <v>114</v>
      </c>
      <c r="D2305" s="16" t="s">
        <v>29</v>
      </c>
      <c r="E2305" s="17">
        <v>24937788</v>
      </c>
      <c r="F2305" s="18" t="s">
        <v>38</v>
      </c>
      <c r="G2305" s="18" t="s">
        <v>37</v>
      </c>
      <c r="H2305" s="18" t="s">
        <v>38</v>
      </c>
      <c r="I2305" s="18"/>
      <c r="J2305" s="18"/>
      <c r="K2305" s="18"/>
      <c r="L2305" s="10" t="str">
        <f>VLOOKUP(C2305,ROUTE!$A:$C,2,FALSE)</f>
        <v>眼用 / 眼部给药</v>
      </c>
      <c r="M2305" s="10" t="str">
        <f>VLOOKUP(C2305,ROUTE!$A:$C,3,FALSE)</f>
        <v>药物用于眼睛表面（如眼药水、眼膏）。</v>
      </c>
      <c r="N2305" s="10" t="str">
        <f>VLOOKUP(D2305,'Dosage '!$A:$C,2,FALSE)</f>
        <v>溶液剂</v>
      </c>
      <c r="O2305" s="10" t="str">
        <f>VLOOKUP(D2305,'Dosage '!$A:$C,3,FALSE)</f>
        <v>药物完全溶解在溶剂中的澄清液体。</v>
      </c>
    </row>
    <row r="2306" spans="1:15">
      <c r="A2306" s="16" t="s">
        <v>930</v>
      </c>
      <c r="B2306" s="16" t="str">
        <f>VLOOKUP(A2306,Name!$A:$B,2,FALSE)</f>
        <v>乙烯-醋酸乙烯酯共聚物</v>
      </c>
      <c r="C2306" s="16" t="s">
        <v>120</v>
      </c>
      <c r="D2306" s="16" t="s">
        <v>304</v>
      </c>
      <c r="E2306" s="17">
        <v>24937788</v>
      </c>
      <c r="F2306" s="18" t="s">
        <v>38</v>
      </c>
      <c r="G2306" s="18"/>
      <c r="H2306" s="18"/>
      <c r="I2306" s="20">
        <v>61</v>
      </c>
      <c r="J2306" s="18" t="s">
        <v>24</v>
      </c>
      <c r="K2306" s="18"/>
      <c r="L2306" s="10" t="str">
        <f>VLOOKUP(C2306,ROUTE!$A:$C,2,FALSE)</f>
        <v>皮下注射</v>
      </c>
      <c r="M2306" s="10" t="str">
        <f>VLOOKUP(C2306,ROUTE!$A:$C,3,FALSE)</f>
        <v>将药物注入皮肤下的脂肪组织层。</v>
      </c>
      <c r="N2306" s="10" t="str">
        <f>VLOOKUP(D2306,'Dosage '!$A:$C,2,FALSE)</f>
        <v>埋植剂</v>
      </c>
      <c r="O2306" s="10" t="str">
        <f>VLOOKUP(D2306,'Dosage '!$A:$C,3,FALSE)</f>
        <v>通过手术植入皮下，长期释放药物的固体制剂。</v>
      </c>
    </row>
    <row r="2307" spans="1:15">
      <c r="A2307" s="16" t="s">
        <v>930</v>
      </c>
      <c r="B2307" s="16" t="str">
        <f>VLOOKUP(A2307,Name!$A:$B,2,FALSE)</f>
        <v>乙烯-醋酸乙烯酯共聚物</v>
      </c>
      <c r="C2307" s="16" t="s">
        <v>53</v>
      </c>
      <c r="D2307" s="16" t="s">
        <v>41</v>
      </c>
      <c r="E2307" s="17">
        <v>24937788</v>
      </c>
      <c r="F2307" s="18" t="s">
        <v>38</v>
      </c>
      <c r="G2307" s="18"/>
      <c r="H2307" s="18"/>
      <c r="I2307" s="20">
        <v>12</v>
      </c>
      <c r="J2307" s="18" t="s">
        <v>24</v>
      </c>
      <c r="K2307" s="18"/>
      <c r="L2307" s="10" t="str">
        <f>VLOOKUP(C2307,ROUTE!$A:$C,2,FALSE)</f>
        <v>透皮给药</v>
      </c>
      <c r="M2307" s="10" t="str">
        <f>VLOOKUP(C2307,ROUTE!$A:$C,3,FALSE)</f>
        <v>药物通过皮肤吸收进入血液循环，以产生全身效应（如贴剂）。</v>
      </c>
      <c r="N2307" s="10" t="str">
        <f>VLOOKUP(D2307,'Dosage '!$A:$C,2,FALSE)</f>
        <v>膜剂</v>
      </c>
      <c r="O2307" s="10" t="str">
        <f>VLOOKUP(D2307,'Dosage '!$A:$C,3,FALSE)</f>
        <v>附着于皮肤或黏膜上的薄层制剂。</v>
      </c>
    </row>
    <row r="2308" spans="1:15">
      <c r="A2308" s="16" t="s">
        <v>930</v>
      </c>
      <c r="B2308" s="16" t="str">
        <f>VLOOKUP(A2308,Name!$A:$B,2,FALSE)</f>
        <v>乙烯-醋酸乙烯酯共聚物</v>
      </c>
      <c r="C2308" s="16" t="s">
        <v>53</v>
      </c>
      <c r="D2308" s="16" t="s">
        <v>73</v>
      </c>
      <c r="E2308" s="17">
        <v>24937788</v>
      </c>
      <c r="F2308" s="18" t="s">
        <v>38</v>
      </c>
      <c r="G2308" s="18">
        <v>735</v>
      </c>
      <c r="H2308" s="18" t="s">
        <v>24</v>
      </c>
      <c r="I2308" s="20"/>
      <c r="J2308" s="18"/>
      <c r="K2308" s="18"/>
      <c r="L2308" s="10" t="str">
        <f>VLOOKUP(C2308,ROUTE!$A:$C,2,FALSE)</f>
        <v>透皮给药</v>
      </c>
      <c r="M2308" s="10" t="str">
        <f>VLOOKUP(C2308,ROUTE!$A:$C,3,FALSE)</f>
        <v>药物通过皮肤吸收进入血液循环，以产生全身效应（如贴剂）。</v>
      </c>
      <c r="N2308" s="10" t="str">
        <f>VLOOKUP(D2308,'Dosage '!$A:$C,2,FALSE)</f>
        <v>缓释膜剂</v>
      </c>
      <c r="O2308" s="10" t="str">
        <f>VLOOKUP(D2308,'Dosage '!$A:$C,3,FALSE)</f>
        <v>药物从膜剂中缓慢持续释放。</v>
      </c>
    </row>
    <row r="2309" spans="1:15">
      <c r="A2309" s="16" t="s">
        <v>931</v>
      </c>
      <c r="B2309" s="16" t="str">
        <f>VLOOKUP(A2309,Name!$A:$B,2,FALSE)</f>
        <v>羟基硬脂酸乙基己酯</v>
      </c>
      <c r="C2309" s="16" t="s">
        <v>16</v>
      </c>
      <c r="D2309" s="16" t="s">
        <v>57</v>
      </c>
      <c r="E2309" s="17">
        <v>29383264</v>
      </c>
      <c r="F2309" s="18" t="s">
        <v>932</v>
      </c>
      <c r="G2309" s="18">
        <v>12</v>
      </c>
      <c r="H2309" s="18" t="s">
        <v>19</v>
      </c>
      <c r="I2309" s="18"/>
      <c r="J2309" s="18"/>
      <c r="K2309" s="18"/>
      <c r="L2309" s="10" t="str">
        <f>VLOOKUP(C2309,ROUTE!$A:$C,2,FALSE)</f>
        <v>局部给药 / 皮肤给药</v>
      </c>
      <c r="M2309" s="10" t="str">
        <f>VLOOKUP(C2309,ROUTE!$A:$C,3,FALSE)</f>
        <v>药物直接应用于身体表面（如皮肤），通常用于产生局部效应。</v>
      </c>
      <c r="N2309" s="10" t="str">
        <f>VLOOKUP(D2309,'Dosage '!$A:$C,2,FALSE)</f>
        <v>乳膏剂</v>
      </c>
      <c r="O2309" s="10" t="str">
        <f>VLOOKUP(D2309,'Dosage '!$A:$C,3,FALSE)</f>
        <v>油和水混合的乳剂型半固体制剂。</v>
      </c>
    </row>
    <row r="2310" spans="1:15">
      <c r="A2310" s="16" t="s">
        <v>933</v>
      </c>
      <c r="B2310" s="16" t="str">
        <f>VLOOKUP(A2310,Name!$A:$B,2,FALSE)</f>
        <v>乙基对羟基苯甲酸酯 / 尼泊金乙酯</v>
      </c>
      <c r="C2310" s="16" t="s">
        <v>27</v>
      </c>
      <c r="D2310" s="16" t="s">
        <v>624</v>
      </c>
      <c r="E2310" s="17">
        <v>120478</v>
      </c>
      <c r="F2310" s="18" t="s">
        <v>934</v>
      </c>
      <c r="G2310" s="18"/>
      <c r="H2310" s="18"/>
      <c r="I2310" s="20">
        <v>14</v>
      </c>
      <c r="J2310" s="18" t="s">
        <v>24</v>
      </c>
      <c r="K2310" s="18"/>
      <c r="L2310" s="10" t="str">
        <f>VLOOKUP(C2310,ROUTE!$A:$C,2,FALSE)</f>
        <v>口服</v>
      </c>
      <c r="M2310" s="10" t="str">
        <f>VLOOKUP(C2310,ROUTE!$A:$C,3,FALSE)</f>
        <v>通过口腔吞咽给药。</v>
      </c>
      <c r="N2310" s="10" t="str">
        <f>VLOOKUP(D2310,'Dosage '!$A:$C,2,FALSE)</f>
        <v>溶液用颗粒</v>
      </c>
      <c r="O2310" s="10" t="str">
        <f>VLOOKUP(D2310,'Dosage '!$A:$C,3,FALSE)</f>
        <v>服用前需溶解形成溶液的颗粒剂。</v>
      </c>
    </row>
    <row r="2311" spans="1:15">
      <c r="A2311" s="16" t="s">
        <v>933</v>
      </c>
      <c r="B2311" s="16" t="str">
        <f>VLOOKUP(A2311,Name!$A:$B,2,FALSE)</f>
        <v>乙基对羟基苯甲酸酯 / 尼泊金乙酯</v>
      </c>
      <c r="C2311" s="16" t="s">
        <v>27</v>
      </c>
      <c r="D2311" s="16" t="s">
        <v>82</v>
      </c>
      <c r="E2311" s="17">
        <v>120478</v>
      </c>
      <c r="F2311" s="18" t="s">
        <v>934</v>
      </c>
      <c r="G2311" s="18"/>
      <c r="H2311" s="18"/>
      <c r="I2311" s="20">
        <v>13</v>
      </c>
      <c r="J2311" s="18" t="s">
        <v>24</v>
      </c>
      <c r="K2311" s="18"/>
      <c r="L2311" s="10" t="str">
        <f>VLOOKUP(C2311,ROUTE!$A:$C,2,FALSE)</f>
        <v>口服</v>
      </c>
      <c r="M2311" s="10" t="str">
        <f>VLOOKUP(C2311,ROUTE!$A:$C,3,FALSE)</f>
        <v>通过口腔吞咽给药。</v>
      </c>
      <c r="N2311" s="10" t="str">
        <f>VLOOKUP(D2311,'Dosage '!$A:$C,2,FALSE)</f>
        <v>溶液用粉末</v>
      </c>
      <c r="O2311" s="10" t="str">
        <f>VLOOKUP(D2311,'Dosage '!$A:$C,3,FALSE)</f>
        <v>服用前需溶解形成溶液的粉末。</v>
      </c>
    </row>
    <row r="2312" spans="1:15">
      <c r="A2312" s="16" t="s">
        <v>933</v>
      </c>
      <c r="B2312" s="16" t="str">
        <f>VLOOKUP(A2312,Name!$A:$B,2,FALSE)</f>
        <v>乙基对羟基苯甲酸酯 / 尼泊金乙酯</v>
      </c>
      <c r="C2312" s="16" t="s">
        <v>27</v>
      </c>
      <c r="D2312" s="16" t="s">
        <v>29</v>
      </c>
      <c r="E2312" s="17">
        <v>120478</v>
      </c>
      <c r="F2312" s="18" t="s">
        <v>934</v>
      </c>
      <c r="G2312" s="18"/>
      <c r="H2312" s="18"/>
      <c r="I2312" s="20">
        <v>14</v>
      </c>
      <c r="J2312" s="18" t="s">
        <v>24</v>
      </c>
      <c r="K2312" s="18"/>
      <c r="L2312" s="10" t="str">
        <f>VLOOKUP(C2312,ROUTE!$A:$C,2,FALSE)</f>
        <v>口服</v>
      </c>
      <c r="M2312" s="10" t="str">
        <f>VLOOKUP(C2312,ROUTE!$A:$C,3,FALSE)</f>
        <v>通过口腔吞咽给药。</v>
      </c>
      <c r="N2312" s="10" t="str">
        <f>VLOOKUP(D2312,'Dosage '!$A:$C,2,FALSE)</f>
        <v>溶液剂</v>
      </c>
      <c r="O2312" s="10" t="str">
        <f>VLOOKUP(D2312,'Dosage '!$A:$C,3,FALSE)</f>
        <v>药物完全溶解在溶剂中的澄清液体。</v>
      </c>
    </row>
    <row r="2313" spans="1:15">
      <c r="A2313" s="16" t="s">
        <v>933</v>
      </c>
      <c r="B2313" s="16" t="str">
        <f>VLOOKUP(A2313,Name!$A:$B,2,FALSE)</f>
        <v>乙基对羟基苯甲酸酯 / 尼泊金乙酯</v>
      </c>
      <c r="C2313" s="16" t="s">
        <v>27</v>
      </c>
      <c r="D2313" s="16" t="s">
        <v>52</v>
      </c>
      <c r="E2313" s="17">
        <v>120478</v>
      </c>
      <c r="F2313" s="18" t="s">
        <v>934</v>
      </c>
      <c r="G2313" s="18"/>
      <c r="H2313" s="18"/>
      <c r="I2313" s="20">
        <v>8</v>
      </c>
      <c r="J2313" s="18" t="s">
        <v>24</v>
      </c>
      <c r="K2313" s="18"/>
      <c r="L2313" s="10" t="str">
        <f>VLOOKUP(C2313,ROUTE!$A:$C,2,FALSE)</f>
        <v>口服</v>
      </c>
      <c r="M2313" s="10" t="str">
        <f>VLOOKUP(C2313,ROUTE!$A:$C,3,FALSE)</f>
        <v>通过口腔吞咽给药。</v>
      </c>
      <c r="N2313" s="10" t="str">
        <f>VLOOKUP(D2313,'Dosage '!$A:$C,2,FALSE)</f>
        <v>混悬剂</v>
      </c>
      <c r="O2313" s="10" t="str">
        <f>VLOOKUP(D2313,'Dosage '!$A:$C,3,FALSE)</f>
        <v>药物微粒均匀分散在液体介质中的制剂。</v>
      </c>
    </row>
    <row r="2314" spans="1:15">
      <c r="A2314" s="16" t="s">
        <v>935</v>
      </c>
      <c r="B2314" s="16" t="str">
        <f>VLOOKUP(A2314,Name!$A:$B,2,FALSE)</f>
        <v>乙基对羟基苯甲酸钠 / 尼泊金乙酯钠</v>
      </c>
      <c r="C2314" s="16" t="s">
        <v>27</v>
      </c>
      <c r="D2314" s="16" t="s">
        <v>28</v>
      </c>
      <c r="E2314" s="17">
        <v>35285688</v>
      </c>
      <c r="F2314" s="18" t="s">
        <v>936</v>
      </c>
      <c r="G2314" s="18">
        <v>1</v>
      </c>
      <c r="H2314" s="18" t="s">
        <v>24</v>
      </c>
      <c r="I2314" s="18"/>
      <c r="J2314" s="18"/>
      <c r="K2314" s="18"/>
      <c r="L2314" s="10" t="str">
        <f>VLOOKUP(C2314,ROUTE!$A:$C,2,FALSE)</f>
        <v>口服</v>
      </c>
      <c r="M2314" s="10" t="str">
        <f>VLOOKUP(C2314,ROUTE!$A:$C,3,FALSE)</f>
        <v>通过口腔吞咽给药。</v>
      </c>
      <c r="N2314" s="10" t="str">
        <f>VLOOKUP(D2314,'Dosage '!$A:$C,2,FALSE)</f>
        <v>胶囊剂</v>
      </c>
      <c r="O2314" s="10" t="str">
        <f>VLOOKUP(D2314,'Dosage '!$A:$C,3,FALSE)</f>
        <v>药物装在可溶性外壳中的制剂。</v>
      </c>
    </row>
    <row r="2315" spans="1:15">
      <c r="A2315" s="16" t="s">
        <v>937</v>
      </c>
      <c r="B2315" s="16" t="str">
        <f>VLOOKUP(A2315,Name!$A:$B,2,FALSE)</f>
        <v>桉叶油醇</v>
      </c>
      <c r="C2315" s="16" t="s">
        <v>92</v>
      </c>
      <c r="D2315" s="16" t="s">
        <v>242</v>
      </c>
      <c r="E2315" s="17">
        <v>470826</v>
      </c>
      <c r="F2315" s="18" t="s">
        <v>938</v>
      </c>
      <c r="G2315" s="18">
        <v>2.4</v>
      </c>
      <c r="H2315" s="18" t="s">
        <v>19</v>
      </c>
      <c r="I2315" s="18"/>
      <c r="J2315" s="18"/>
      <c r="K2315" s="18"/>
      <c r="L2315" s="10" t="str">
        <f>VLOOKUP(C2315,ROUTE!$A:$C,2,FALSE)</f>
        <v>牙科给药</v>
      </c>
      <c r="M2315" s="10" t="str">
        <f>VLOOKUP(C2315,ROUTE!$A:$C,3,FALSE)</f>
        <v>直接用于牙齿或牙龈的药物。</v>
      </c>
      <c r="N2315" s="10" t="str">
        <f>VLOOKUP(D2315,'Dosage '!$A:$C,2,FALSE)</f>
        <v>牙膏</v>
      </c>
      <c r="O2315" s="10" t="str">
        <f>VLOOKUP(D2315,'Dosage '!$A:$C,3,FALSE)</f>
        <v>用于清洁牙齿的糊剂。</v>
      </c>
    </row>
    <row r="2316" spans="1:15">
      <c r="A2316" s="16" t="s">
        <v>937</v>
      </c>
      <c r="B2316" s="16" t="str">
        <f>VLOOKUP(A2316,Name!$A:$B,2,FALSE)</f>
        <v>桉叶油醇</v>
      </c>
      <c r="C2316" s="16" t="s">
        <v>92</v>
      </c>
      <c r="D2316" s="16" t="s">
        <v>29</v>
      </c>
      <c r="E2316" s="17">
        <v>470826</v>
      </c>
      <c r="F2316" s="18" t="s">
        <v>938</v>
      </c>
      <c r="G2316" s="18" t="s">
        <v>37</v>
      </c>
      <c r="H2316" s="18" t="s">
        <v>38</v>
      </c>
      <c r="I2316" s="18"/>
      <c r="J2316" s="18"/>
      <c r="K2316" s="18"/>
      <c r="L2316" s="10" t="str">
        <f>VLOOKUP(C2316,ROUTE!$A:$C,2,FALSE)</f>
        <v>牙科给药</v>
      </c>
      <c r="M2316" s="10" t="str">
        <f>VLOOKUP(C2316,ROUTE!$A:$C,3,FALSE)</f>
        <v>直接用于牙齿或牙龈的药物。</v>
      </c>
      <c r="N2316" s="10" t="str">
        <f>VLOOKUP(D2316,'Dosage '!$A:$C,2,FALSE)</f>
        <v>溶液剂</v>
      </c>
      <c r="O2316" s="10" t="str">
        <f>VLOOKUP(D2316,'Dosage '!$A:$C,3,FALSE)</f>
        <v>药物完全溶解在溶剂中的澄清液体。</v>
      </c>
    </row>
    <row r="2317" spans="1:15">
      <c r="A2317" s="16" t="s">
        <v>937</v>
      </c>
      <c r="B2317" s="16" t="str">
        <f>VLOOKUP(A2317,Name!$A:$B,2,FALSE)</f>
        <v>桉叶油醇</v>
      </c>
      <c r="C2317" s="16" t="s">
        <v>112</v>
      </c>
      <c r="D2317" s="16" t="s">
        <v>167</v>
      </c>
      <c r="E2317" s="17">
        <v>470826</v>
      </c>
      <c r="F2317" s="18" t="s">
        <v>938</v>
      </c>
      <c r="G2317" s="18">
        <v>0.2</v>
      </c>
      <c r="H2317" s="18" t="s">
        <v>30</v>
      </c>
      <c r="I2317" s="18"/>
      <c r="J2317" s="18"/>
      <c r="K2317" s="18"/>
      <c r="L2317" s="10" t="str">
        <f>VLOOKUP(C2317,ROUTE!$A:$C,2,FALSE)</f>
        <v>鼻用 / 鼻腔给药</v>
      </c>
      <c r="M2317" s="10" t="str">
        <f>VLOOKUP(C2317,ROUTE!$A:$C,3,FALSE)</f>
        <v>药物通过鼻腔给药（如鼻喷雾剂）。</v>
      </c>
      <c r="N2317" s="10" t="str">
        <f>VLOOKUP(D2317,'Dosage '!$A:$C,2,FALSE)</f>
        <v>滴剂</v>
      </c>
      <c r="O2317" s="10" t="str">
        <f>VLOOKUP(D2317,'Dosage '!$A:$C,3,FALSE)</f>
        <v>以滴形式给药的液体制剂。</v>
      </c>
    </row>
    <row r="2318" spans="1:15">
      <c r="A2318" s="16" t="s">
        <v>937</v>
      </c>
      <c r="B2318" s="16" t="str">
        <f>VLOOKUP(A2318,Name!$A:$B,2,FALSE)</f>
        <v>桉叶油醇</v>
      </c>
      <c r="C2318" s="16" t="s">
        <v>112</v>
      </c>
      <c r="D2318" s="16" t="s">
        <v>124</v>
      </c>
      <c r="E2318" s="17">
        <v>470826</v>
      </c>
      <c r="F2318" s="18" t="s">
        <v>938</v>
      </c>
      <c r="G2318" s="18">
        <v>68.5</v>
      </c>
      <c r="H2318" s="18" t="s">
        <v>24</v>
      </c>
      <c r="I2318" s="18"/>
      <c r="J2318" s="18"/>
      <c r="K2318" s="18"/>
      <c r="L2318" s="10" t="str">
        <f>VLOOKUP(C2318,ROUTE!$A:$C,2,FALSE)</f>
        <v>鼻用 / 鼻腔给药</v>
      </c>
      <c r="M2318" s="10" t="str">
        <f>VLOOKUP(C2318,ROUTE!$A:$C,3,FALSE)</f>
        <v>药物通过鼻腔给药（如鼻喷雾剂）。</v>
      </c>
      <c r="N2318" s="10" t="str">
        <f>VLOOKUP(D2318,'Dosage '!$A:$C,2,FALSE)</f>
        <v>冻胶剂</v>
      </c>
      <c r="O2318" s="10" t="str">
        <f>VLOOKUP(D2318,'Dosage '!$A:$C,3,FALSE)</f>
        <v>通常为水溶性基质的透明或半透明凝胶。</v>
      </c>
    </row>
    <row r="2319" spans="1:15">
      <c r="A2319" s="16" t="s">
        <v>937</v>
      </c>
      <c r="B2319" s="16" t="str">
        <f>VLOOKUP(A2319,Name!$A:$B,2,FALSE)</f>
        <v>桉叶油醇</v>
      </c>
      <c r="C2319" s="16" t="s">
        <v>112</v>
      </c>
      <c r="D2319" s="16" t="s">
        <v>29</v>
      </c>
      <c r="E2319" s="17">
        <v>470826</v>
      </c>
      <c r="F2319" s="18" t="s">
        <v>938</v>
      </c>
      <c r="G2319" s="18">
        <v>0.2</v>
      </c>
      <c r="H2319" s="18" t="s">
        <v>30</v>
      </c>
      <c r="I2319" s="18"/>
      <c r="J2319" s="18"/>
      <c r="K2319" s="18"/>
      <c r="L2319" s="10" t="str">
        <f>VLOOKUP(C2319,ROUTE!$A:$C,2,FALSE)</f>
        <v>鼻用 / 鼻腔给药</v>
      </c>
      <c r="M2319" s="10" t="str">
        <f>VLOOKUP(C2319,ROUTE!$A:$C,3,FALSE)</f>
        <v>药物通过鼻腔给药（如鼻喷雾剂）。</v>
      </c>
      <c r="N2319" s="10" t="str">
        <f>VLOOKUP(D2319,'Dosage '!$A:$C,2,FALSE)</f>
        <v>溶液剂</v>
      </c>
      <c r="O2319" s="10" t="str">
        <f>VLOOKUP(D2319,'Dosage '!$A:$C,3,FALSE)</f>
        <v>药物完全溶解在溶剂中的澄清液体。</v>
      </c>
    </row>
    <row r="2320" spans="1:15">
      <c r="A2320" s="16" t="s">
        <v>937</v>
      </c>
      <c r="B2320" s="16" t="str">
        <f>VLOOKUP(A2320,Name!$A:$B,2,FALSE)</f>
        <v>桉叶油醇</v>
      </c>
      <c r="C2320" s="16" t="s">
        <v>114</v>
      </c>
      <c r="D2320" s="16" t="s">
        <v>167</v>
      </c>
      <c r="E2320" s="17">
        <v>470826</v>
      </c>
      <c r="F2320" s="18" t="s">
        <v>938</v>
      </c>
      <c r="G2320" s="18">
        <v>0.02</v>
      </c>
      <c r="H2320" s="18" t="s">
        <v>19</v>
      </c>
      <c r="I2320" s="18"/>
      <c r="J2320" s="18"/>
      <c r="K2320" s="18"/>
      <c r="L2320" s="10" t="str">
        <f>VLOOKUP(C2320,ROUTE!$A:$C,2,FALSE)</f>
        <v>眼用 / 眼部给药</v>
      </c>
      <c r="M2320" s="10" t="str">
        <f>VLOOKUP(C2320,ROUTE!$A:$C,3,FALSE)</f>
        <v>药物用于眼睛表面（如眼药水、眼膏）。</v>
      </c>
      <c r="N2320" s="10" t="str">
        <f>VLOOKUP(D2320,'Dosage '!$A:$C,2,FALSE)</f>
        <v>滴剂</v>
      </c>
      <c r="O2320" s="10" t="str">
        <f>VLOOKUP(D2320,'Dosage '!$A:$C,3,FALSE)</f>
        <v>以滴形式给药的液体制剂。</v>
      </c>
    </row>
    <row r="2321" spans="1:15">
      <c r="A2321" s="16" t="s">
        <v>937</v>
      </c>
      <c r="B2321" s="16" t="str">
        <f>VLOOKUP(A2321,Name!$A:$B,2,FALSE)</f>
        <v>桉叶油醇</v>
      </c>
      <c r="C2321" s="16" t="s">
        <v>27</v>
      </c>
      <c r="D2321" s="16" t="s">
        <v>28</v>
      </c>
      <c r="E2321" s="17">
        <v>470826</v>
      </c>
      <c r="F2321" s="18" t="s">
        <v>938</v>
      </c>
      <c r="G2321" s="18" t="s">
        <v>37</v>
      </c>
      <c r="H2321" s="18" t="s">
        <v>38</v>
      </c>
      <c r="I2321" s="18"/>
      <c r="J2321" s="18"/>
      <c r="K2321" s="18"/>
      <c r="L2321" s="10" t="str">
        <f>VLOOKUP(C2321,ROUTE!$A:$C,2,FALSE)</f>
        <v>口服</v>
      </c>
      <c r="M2321" s="10" t="str">
        <f>VLOOKUP(C2321,ROUTE!$A:$C,3,FALSE)</f>
        <v>通过口腔吞咽给药。</v>
      </c>
      <c r="N2321" s="10" t="str">
        <f>VLOOKUP(D2321,'Dosage '!$A:$C,2,FALSE)</f>
        <v>胶囊剂</v>
      </c>
      <c r="O2321" s="10" t="str">
        <f>VLOOKUP(D2321,'Dosage '!$A:$C,3,FALSE)</f>
        <v>药物装在可溶性外壳中的制剂。</v>
      </c>
    </row>
    <row r="2322" spans="1:15">
      <c r="A2322" s="16" t="s">
        <v>939</v>
      </c>
      <c r="B2322" s="16" t="str">
        <f>VLOOKUP(A2322,Name!$A:$B,2,FALSE)</f>
        <v>桉叶油</v>
      </c>
      <c r="C2322" s="16" t="s">
        <v>27</v>
      </c>
      <c r="D2322" s="16" t="s">
        <v>83</v>
      </c>
      <c r="E2322" s="17">
        <v>8000484</v>
      </c>
      <c r="F2322" s="18" t="s">
        <v>940</v>
      </c>
      <c r="G2322" s="18" t="s">
        <v>37</v>
      </c>
      <c r="H2322" s="18" t="s">
        <v>38</v>
      </c>
      <c r="I2322" s="18"/>
      <c r="J2322" s="18"/>
      <c r="K2322" s="18"/>
      <c r="L2322" s="10" t="str">
        <f>VLOOKUP(C2322,ROUTE!$A:$C,2,FALSE)</f>
        <v>口服</v>
      </c>
      <c r="M2322" s="10" t="str">
        <f>VLOOKUP(C2322,ROUTE!$A:$C,3,FALSE)</f>
        <v>通过口腔吞咽给药。</v>
      </c>
      <c r="N2322" s="10" t="str">
        <f>VLOOKUP(D2322,'Dosage '!$A:$C,2,FALSE)</f>
        <v>糖浆剂</v>
      </c>
      <c r="O2322" s="10" t="str">
        <f>VLOOKUP(D2322,'Dosage '!$A:$C,3,FALSE)</f>
        <v>含有高浓度蔗糖的浓水溶液。</v>
      </c>
    </row>
    <row r="2323" spans="1:15">
      <c r="A2323" s="16" t="s">
        <v>941</v>
      </c>
      <c r="B2323" s="16" t="str">
        <f>VLOOKUP(A2323,Name!$A:$B,2,FALSE)</f>
        <v>外用 D&amp;C 黄色7号</v>
      </c>
      <c r="C2323" s="16" t="s">
        <v>27</v>
      </c>
      <c r="D2323" s="16" t="s">
        <v>79</v>
      </c>
      <c r="E2323" s="17">
        <v>846708</v>
      </c>
      <c r="F2323" s="18" t="s">
        <v>942</v>
      </c>
      <c r="G2323" s="18">
        <v>0.3</v>
      </c>
      <c r="H2323" s="18" t="s">
        <v>24</v>
      </c>
      <c r="I2323" s="18"/>
      <c r="J2323" s="18"/>
      <c r="K2323" s="18"/>
      <c r="L2323" s="10" t="str">
        <f>VLOOKUP(C2323,ROUTE!$A:$C,2,FALSE)</f>
        <v>口服</v>
      </c>
      <c r="M2323" s="10" t="str">
        <f>VLOOKUP(C2323,ROUTE!$A:$C,3,FALSE)</f>
        <v>通过口腔吞咽给药。</v>
      </c>
      <c r="N2323" s="10" t="str">
        <f>VLOOKUP(D2323,'Dosage '!$A:$C,2,FALSE)</f>
        <v>缓释胶囊</v>
      </c>
      <c r="O2323" s="10" t="str">
        <f>VLOOKUP(D2323,'Dosage '!$A:$C,3,FALSE)</f>
        <v>药物从胶囊中缓慢、持续释放。</v>
      </c>
    </row>
    <row r="2324" spans="1:15">
      <c r="A2324" s="16" t="s">
        <v>941</v>
      </c>
      <c r="B2324" s="16" t="str">
        <f>VLOOKUP(A2324,Name!$A:$B,2,FALSE)</f>
        <v>外用 D&amp;C 黄色7号</v>
      </c>
      <c r="C2324" s="16" t="s">
        <v>27</v>
      </c>
      <c r="D2324" s="16" t="s">
        <v>31</v>
      </c>
      <c r="E2324" s="17">
        <v>846708</v>
      </c>
      <c r="F2324" s="18" t="s">
        <v>942</v>
      </c>
      <c r="G2324" s="18">
        <v>5</v>
      </c>
      <c r="H2324" s="18" t="s">
        <v>24</v>
      </c>
      <c r="I2324" s="18"/>
      <c r="J2324" s="18"/>
      <c r="K2324" s="18"/>
      <c r="L2324" s="10" t="str">
        <f>VLOOKUP(C2324,ROUTE!$A:$C,2,FALSE)</f>
        <v>口服</v>
      </c>
      <c r="M2324" s="10" t="str">
        <f>VLOOKUP(C2324,ROUTE!$A:$C,3,FALSE)</f>
        <v>通过口腔吞咽给药。</v>
      </c>
      <c r="N2324" s="10" t="str">
        <f>VLOOKUP(D2324,'Dosage '!$A:$C,2,FALSE)</f>
        <v>片剂</v>
      </c>
      <c r="O2324" s="10" t="str">
        <f>VLOOKUP(D2324,'Dosage '!$A:$C,3,FALSE)</f>
        <v>由药物和辅料压制而成的固体制剂。</v>
      </c>
    </row>
    <row r="2325" spans="1:15">
      <c r="A2325" s="16" t="s">
        <v>943</v>
      </c>
      <c r="B2325" s="16" t="str">
        <f>VLOOKUP(A2325,Name!$A:$B,2,FALSE)</f>
        <v>脂肪酸酯</v>
      </c>
      <c r="C2325" s="16" t="s">
        <v>53</v>
      </c>
      <c r="D2325" s="16" t="s">
        <v>73</v>
      </c>
      <c r="E2325" s="17"/>
      <c r="F2325" s="18" t="s">
        <v>38</v>
      </c>
      <c r="G2325" s="18" t="s">
        <v>37</v>
      </c>
      <c r="H2325" s="18" t="s">
        <v>38</v>
      </c>
      <c r="I2325" s="18"/>
      <c r="J2325" s="18"/>
      <c r="K2325" s="18"/>
      <c r="L2325" s="10" t="str">
        <f>VLOOKUP(C2325,ROUTE!$A:$C,2,FALSE)</f>
        <v>透皮给药</v>
      </c>
      <c r="M2325" s="10" t="str">
        <f>VLOOKUP(C2325,ROUTE!$A:$C,3,FALSE)</f>
        <v>药物通过皮肤吸收进入血液循环，以产生全身效应（如贴剂）。</v>
      </c>
      <c r="N2325" s="10" t="str">
        <f>VLOOKUP(D2325,'Dosage '!$A:$C,2,FALSE)</f>
        <v>缓释膜剂</v>
      </c>
      <c r="O2325" s="10" t="str">
        <f>VLOOKUP(D2325,'Dosage '!$A:$C,3,FALSE)</f>
        <v>药物从膜剂中缓慢持续释放。</v>
      </c>
    </row>
    <row r="2326" spans="1:15">
      <c r="A2326" s="16" t="s">
        <v>943</v>
      </c>
      <c r="B2326" s="16" t="str">
        <f>VLOOKUP(A2326,Name!$A:$B,2,FALSE)</f>
        <v>脂肪酸酯</v>
      </c>
      <c r="C2326" s="16" t="s">
        <v>53</v>
      </c>
      <c r="D2326" s="16" t="s">
        <v>39</v>
      </c>
      <c r="E2326" s="17"/>
      <c r="F2326" s="18" t="s">
        <v>38</v>
      </c>
      <c r="G2326" s="18" t="s">
        <v>37</v>
      </c>
      <c r="H2326" s="18" t="s">
        <v>38</v>
      </c>
      <c r="I2326" s="18"/>
      <c r="J2326" s="18"/>
      <c r="K2326" s="18"/>
      <c r="L2326" s="10" t="str">
        <f>VLOOKUP(C2326,ROUTE!$A:$C,2,FALSE)</f>
        <v>透皮给药</v>
      </c>
      <c r="M2326" s="10" t="str">
        <f>VLOOKUP(C2326,ROUTE!$A:$C,3,FALSE)</f>
        <v>药物通过皮肤吸收进入血液循环，以产生全身效应（如贴剂）。</v>
      </c>
      <c r="N2326" s="10" t="str">
        <f>VLOOKUP(D2326,'Dosage '!$A:$C,2,FALSE)</f>
        <v>（给药）系统</v>
      </c>
      <c r="O2326" s="10" t="str">
        <f>VLOOKUP(D2326,'Dosage '!$A:$C,3,FALSE)</f>
        <v>通常指透皮贴剂，能控制药物释放速率。</v>
      </c>
    </row>
    <row r="2327" spans="1:15">
      <c r="A2327" s="16" t="s">
        <v>944</v>
      </c>
      <c r="B2327" s="16" t="str">
        <f>VLOOKUP(A2327,Name!$A:$B,2,FALSE)</f>
        <v>饱和脂肪酸酯</v>
      </c>
      <c r="C2327" s="16" t="s">
        <v>27</v>
      </c>
      <c r="D2327" s="16" t="s">
        <v>495</v>
      </c>
      <c r="E2327" s="17"/>
      <c r="F2327" s="18" t="s">
        <v>38</v>
      </c>
      <c r="G2327" s="18">
        <v>0.2</v>
      </c>
      <c r="H2327" s="18" t="s">
        <v>24</v>
      </c>
      <c r="I2327" s="20"/>
      <c r="J2327" s="18"/>
      <c r="K2327" s="18"/>
      <c r="L2327" s="10" t="str">
        <f>VLOOKUP(C2327,ROUTE!$A:$C,2,FALSE)</f>
        <v>口服</v>
      </c>
      <c r="M2327" s="10" t="str">
        <f>VLOOKUP(C2327,ROUTE!$A:$C,3,FALSE)</f>
        <v>通过口腔吞咽给药。</v>
      </c>
      <c r="N2327" s="10" t="str">
        <f>VLOOKUP(D2327,'Dosage '!$A:$C,2,FALSE)</f>
        <v>包衣微丸胶囊</v>
      </c>
      <c r="O2327" s="10" t="str">
        <f>VLOOKUP(D2327,'Dosage '!$A:$C,3,FALSE)</f>
        <v>胶囊内填充了经过包衣处理的微丸。</v>
      </c>
    </row>
    <row r="2328" spans="1:15">
      <c r="A2328" s="16" t="s">
        <v>945</v>
      </c>
      <c r="B2328" s="16" t="str">
        <f>VLOOKUP(A2328,Name!$A:$B,2,FALSE)</f>
        <v>季戊四醇脂肪酸酯</v>
      </c>
      <c r="C2328" s="16" t="s">
        <v>16</v>
      </c>
      <c r="D2328" s="16" t="s">
        <v>36</v>
      </c>
      <c r="E2328" s="17"/>
      <c r="F2328" s="18" t="s">
        <v>38</v>
      </c>
      <c r="G2328" s="18">
        <v>1</v>
      </c>
      <c r="H2328" s="18" t="s">
        <v>19</v>
      </c>
      <c r="I2328" s="18"/>
      <c r="J2328" s="18"/>
      <c r="K2328" s="18"/>
      <c r="L2328" s="10" t="str">
        <f>VLOOKUP(C2328,ROUTE!$A:$C,2,FALSE)</f>
        <v>局部给药 / 皮肤给药</v>
      </c>
      <c r="M2328" s="10" t="str">
        <f>VLOOKUP(C2328,ROUTE!$A:$C,3,FALSE)</f>
        <v>药物直接应用于身体表面（如皮肤），通常用于产生局部效应。</v>
      </c>
      <c r="N2328" s="10" t="str">
        <f>VLOOKUP(D2328,'Dosage '!$A:$C,2,FALSE)</f>
        <v>软膏剂</v>
      </c>
      <c r="O2328" s="10" t="str">
        <f>VLOOKUP(D2328,'Dosage '!$A:$C,3,FALSE)</f>
        <v>通常为油性基质，用于皮肤的半固体制剂。</v>
      </c>
    </row>
    <row r="2329" spans="1:15">
      <c r="A2329" s="16" t="s">
        <v>946</v>
      </c>
      <c r="B2329" s="16" t="str">
        <f>VLOOKUP(A2329,Name!$A:$B,2,FALSE)</f>
        <v>脂肪酸</v>
      </c>
      <c r="C2329" s="16" t="s">
        <v>16</v>
      </c>
      <c r="D2329" s="16" t="s">
        <v>29</v>
      </c>
      <c r="E2329" s="17">
        <v>67254799</v>
      </c>
      <c r="F2329" s="18" t="s">
        <v>38</v>
      </c>
      <c r="G2329" s="18">
        <v>13.58</v>
      </c>
      <c r="H2329" s="18" t="s">
        <v>19</v>
      </c>
      <c r="I2329" s="18"/>
      <c r="J2329" s="18"/>
      <c r="K2329" s="18"/>
      <c r="L2329" s="10" t="str">
        <f>VLOOKUP(C2329,ROUTE!$A:$C,2,FALSE)</f>
        <v>局部给药 / 皮肤给药</v>
      </c>
      <c r="M2329" s="10" t="str">
        <f>VLOOKUP(C2329,ROUTE!$A:$C,3,FALSE)</f>
        <v>药物直接应用于身体表面（如皮肤），通常用于产生局部效应。</v>
      </c>
      <c r="N2329" s="10" t="str">
        <f>VLOOKUP(D2329,'Dosage '!$A:$C,2,FALSE)</f>
        <v>溶液剂</v>
      </c>
      <c r="O2329" s="10" t="str">
        <f>VLOOKUP(D2329,'Dosage '!$A:$C,3,FALSE)</f>
        <v>药物完全溶解在溶剂中的澄清液体。</v>
      </c>
    </row>
    <row r="2330" spans="1:15">
      <c r="A2330" s="16" t="s">
        <v>947</v>
      </c>
      <c r="B2330" s="16" t="str">
        <f>VLOOKUP(A2330,Name!$A:$B,2,FALSE)</f>
        <v>FD&amp;C 蓝色1号</v>
      </c>
      <c r="C2330" s="16" t="s">
        <v>21</v>
      </c>
      <c r="D2330" s="16" t="s">
        <v>157</v>
      </c>
      <c r="E2330" s="17">
        <v>3844459</v>
      </c>
      <c r="F2330" s="18" t="s">
        <v>948</v>
      </c>
      <c r="G2330" s="18" t="s">
        <v>37</v>
      </c>
      <c r="H2330" s="18" t="s">
        <v>38</v>
      </c>
      <c r="I2330" s="18"/>
      <c r="J2330" s="18"/>
      <c r="K2330" s="18"/>
      <c r="L2330" s="10" t="str">
        <f>VLOOKUP(C2330,ROUTE!$A:$C,2,FALSE)</f>
        <v>颊内给药 / 口腔颊部给药</v>
      </c>
      <c r="M2330" s="10" t="str">
        <f>VLOOKUP(C2330,ROUTE!$A:$C,3,FALSE)</f>
        <v>将药物置于脸颊和牙龈之间，通过口腔黏膜吸收。</v>
      </c>
      <c r="N2330" s="10" t="str">
        <f>VLOOKUP(D2330,'Dosage '!$A:$C,2,FALSE)</f>
        <v>浓缩液</v>
      </c>
      <c r="O2330" s="10" t="str">
        <f>VLOOKUP(D2330,'Dosage '!$A:$C,3,FALSE)</f>
        <v>使用前需要稀释的高浓度溶液。</v>
      </c>
    </row>
    <row r="2331" spans="1:15">
      <c r="A2331" s="16" t="s">
        <v>947</v>
      </c>
      <c r="B2331" s="16" t="str">
        <f>VLOOKUP(A2331,Name!$A:$B,2,FALSE)</f>
        <v>FD&amp;C 蓝色1号</v>
      </c>
      <c r="C2331" s="16" t="s">
        <v>21</v>
      </c>
      <c r="D2331" s="16" t="s">
        <v>159</v>
      </c>
      <c r="E2331" s="17">
        <v>3844459</v>
      </c>
      <c r="F2331" s="18" t="s">
        <v>948</v>
      </c>
      <c r="G2331" s="18" t="s">
        <v>37</v>
      </c>
      <c r="H2331" s="18" t="s">
        <v>38</v>
      </c>
      <c r="I2331" s="18"/>
      <c r="J2331" s="18"/>
      <c r="K2331" s="18"/>
      <c r="L2331" s="10" t="str">
        <f>VLOOKUP(C2331,ROUTE!$A:$C,2,FALSE)</f>
        <v>颊内给药 / 口腔颊部给药</v>
      </c>
      <c r="M2331" s="10" t="str">
        <f>VLOOKUP(C2331,ROUTE!$A:$C,3,FALSE)</f>
        <v>将药物置于脸颊和牙龈之间，通过口腔黏膜吸收。</v>
      </c>
      <c r="N2331" s="10" t="str">
        <f>VLOOKUP(D2331,'Dosage '!$A:$C,2,FALSE)</f>
        <v>漱口水</v>
      </c>
      <c r="O2331" s="10" t="str">
        <f>VLOOKUP(D2331,'Dosage '!$A:$C,3,FALSE)</f>
        <v>用于口腔清洁或治疗的液体。</v>
      </c>
    </row>
    <row r="2332" spans="1:15">
      <c r="A2332" s="16" t="s">
        <v>947</v>
      </c>
      <c r="B2332" s="16" t="str">
        <f>VLOOKUP(A2332,Name!$A:$B,2,FALSE)</f>
        <v>FD&amp;C 蓝色1号</v>
      </c>
      <c r="C2332" s="16" t="s">
        <v>92</v>
      </c>
      <c r="D2332" s="16" t="s">
        <v>161</v>
      </c>
      <c r="E2332" s="17">
        <v>3844459</v>
      </c>
      <c r="F2332" s="18" t="s">
        <v>948</v>
      </c>
      <c r="G2332" s="18" t="s">
        <v>37</v>
      </c>
      <c r="H2332" s="18" t="s">
        <v>38</v>
      </c>
      <c r="I2332" s="18"/>
      <c r="J2332" s="18"/>
      <c r="K2332" s="18"/>
      <c r="L2332" s="10" t="str">
        <f>VLOOKUP(C2332,ROUTE!$A:$C,2,FALSE)</f>
        <v>牙科给药</v>
      </c>
      <c r="M2332" s="10" t="str">
        <f>VLOOKUP(C2332,ROUTE!$A:$C,3,FALSE)</f>
        <v>直接用于牙齿或牙龈的药物。</v>
      </c>
      <c r="N2332" s="10" t="str">
        <f>VLOOKUP(D2332,'Dosage '!$A:$C,2,FALSE)</f>
        <v>糊剂</v>
      </c>
      <c r="O2332" s="10" t="str">
        <f>VLOOKUP(D2332,'Dosage '!$A:$C,3,FALSE)</f>
        <v>含有大量固体粉末的半固体制剂。</v>
      </c>
    </row>
    <row r="2333" spans="1:15">
      <c r="A2333" s="16" t="s">
        <v>947</v>
      </c>
      <c r="B2333" s="16" t="str">
        <f>VLOOKUP(A2333,Name!$A:$B,2,FALSE)</f>
        <v>FD&amp;C 蓝色1号</v>
      </c>
      <c r="C2333" s="16" t="s">
        <v>92</v>
      </c>
      <c r="D2333" s="16" t="s">
        <v>242</v>
      </c>
      <c r="E2333" s="17">
        <v>3844459</v>
      </c>
      <c r="F2333" s="18" t="s">
        <v>948</v>
      </c>
      <c r="G2333" s="18" t="s">
        <v>37</v>
      </c>
      <c r="H2333" s="18" t="s">
        <v>38</v>
      </c>
      <c r="I2333" s="18"/>
      <c r="J2333" s="18"/>
      <c r="K2333" s="18"/>
      <c r="L2333" s="10" t="str">
        <f>VLOOKUP(C2333,ROUTE!$A:$C,2,FALSE)</f>
        <v>牙科给药</v>
      </c>
      <c r="M2333" s="10" t="str">
        <f>VLOOKUP(C2333,ROUTE!$A:$C,3,FALSE)</f>
        <v>直接用于牙齿或牙龈的药物。</v>
      </c>
      <c r="N2333" s="10" t="str">
        <f>VLOOKUP(D2333,'Dosage '!$A:$C,2,FALSE)</f>
        <v>牙膏</v>
      </c>
      <c r="O2333" s="10" t="str">
        <f>VLOOKUP(D2333,'Dosage '!$A:$C,3,FALSE)</f>
        <v>用于清洁牙齿的糊剂。</v>
      </c>
    </row>
    <row r="2334" spans="1:15">
      <c r="A2334" s="16" t="s">
        <v>947</v>
      </c>
      <c r="B2334" s="16" t="str">
        <f>VLOOKUP(A2334,Name!$A:$B,2,FALSE)</f>
        <v>FD&amp;C 蓝色1号</v>
      </c>
      <c r="C2334" s="16" t="s">
        <v>92</v>
      </c>
      <c r="D2334" s="16" t="s">
        <v>29</v>
      </c>
      <c r="E2334" s="17">
        <v>3844459</v>
      </c>
      <c r="F2334" s="18" t="s">
        <v>948</v>
      </c>
      <c r="G2334" s="18" t="s">
        <v>37</v>
      </c>
      <c r="H2334" s="18" t="s">
        <v>38</v>
      </c>
      <c r="I2334" s="18"/>
      <c r="J2334" s="18"/>
      <c r="K2334" s="18"/>
      <c r="L2334" s="10" t="str">
        <f>VLOOKUP(C2334,ROUTE!$A:$C,2,FALSE)</f>
        <v>牙科给药</v>
      </c>
      <c r="M2334" s="10" t="str">
        <f>VLOOKUP(C2334,ROUTE!$A:$C,3,FALSE)</f>
        <v>直接用于牙齿或牙龈的药物。</v>
      </c>
      <c r="N2334" s="10" t="str">
        <f>VLOOKUP(D2334,'Dosage '!$A:$C,2,FALSE)</f>
        <v>溶液剂</v>
      </c>
      <c r="O2334" s="10" t="str">
        <f>VLOOKUP(D2334,'Dosage '!$A:$C,3,FALSE)</f>
        <v>药物完全溶解在溶剂中的澄清液体。</v>
      </c>
    </row>
    <row r="2335" spans="1:15">
      <c r="A2335" s="16" t="s">
        <v>947</v>
      </c>
      <c r="B2335" s="16" t="str">
        <f>VLOOKUP(A2335,Name!$A:$B,2,FALSE)</f>
        <v>FD&amp;C 蓝色1号</v>
      </c>
      <c r="C2335" s="16" t="s">
        <v>27</v>
      </c>
      <c r="D2335" s="16" t="s">
        <v>28</v>
      </c>
      <c r="E2335" s="17">
        <v>3844459</v>
      </c>
      <c r="F2335" s="18" t="s">
        <v>948</v>
      </c>
      <c r="G2335" s="18">
        <v>26.3</v>
      </c>
      <c r="H2335" s="18" t="s">
        <v>24</v>
      </c>
      <c r="I2335" s="18"/>
      <c r="J2335" s="18"/>
      <c r="K2335" s="18"/>
      <c r="L2335" s="10" t="str">
        <f>VLOOKUP(C2335,ROUTE!$A:$C,2,FALSE)</f>
        <v>口服</v>
      </c>
      <c r="M2335" s="10" t="str">
        <f>VLOOKUP(C2335,ROUTE!$A:$C,3,FALSE)</f>
        <v>通过口腔吞咽给药。</v>
      </c>
      <c r="N2335" s="10" t="str">
        <f>VLOOKUP(D2335,'Dosage '!$A:$C,2,FALSE)</f>
        <v>胶囊剂</v>
      </c>
      <c r="O2335" s="10" t="str">
        <f>VLOOKUP(D2335,'Dosage '!$A:$C,3,FALSE)</f>
        <v>药物装在可溶性外壳中的制剂。</v>
      </c>
    </row>
    <row r="2336" spans="1:15">
      <c r="A2336" s="16" t="s">
        <v>947</v>
      </c>
      <c r="B2336" s="16" t="str">
        <f>VLOOKUP(A2336,Name!$A:$B,2,FALSE)</f>
        <v>FD&amp;C 蓝色1号</v>
      </c>
      <c r="C2336" s="16" t="s">
        <v>27</v>
      </c>
      <c r="D2336" s="16" t="s">
        <v>495</v>
      </c>
      <c r="E2336" s="17">
        <v>3844459</v>
      </c>
      <c r="F2336" s="18" t="s">
        <v>948</v>
      </c>
      <c r="G2336" s="18" t="s">
        <v>37</v>
      </c>
      <c r="H2336" s="18" t="s">
        <v>38</v>
      </c>
      <c r="I2336" s="18"/>
      <c r="J2336" s="18"/>
      <c r="K2336" s="18"/>
      <c r="L2336" s="10" t="str">
        <f>VLOOKUP(C2336,ROUTE!$A:$C,2,FALSE)</f>
        <v>口服</v>
      </c>
      <c r="M2336" s="10" t="str">
        <f>VLOOKUP(C2336,ROUTE!$A:$C,3,FALSE)</f>
        <v>通过口腔吞咽给药。</v>
      </c>
      <c r="N2336" s="10" t="str">
        <f>VLOOKUP(D2336,'Dosage '!$A:$C,2,FALSE)</f>
        <v>包衣微丸胶囊</v>
      </c>
      <c r="O2336" s="10" t="str">
        <f>VLOOKUP(D2336,'Dosage '!$A:$C,3,FALSE)</f>
        <v>胶囊内填充了经过包衣处理的微丸。</v>
      </c>
    </row>
    <row r="2337" spans="1:15">
      <c r="A2337" s="16" t="s">
        <v>947</v>
      </c>
      <c r="B2337" s="16" t="str">
        <f>VLOOKUP(A2337,Name!$A:$B,2,FALSE)</f>
        <v>FD&amp;C 蓝色1号</v>
      </c>
      <c r="C2337" s="16" t="s">
        <v>27</v>
      </c>
      <c r="D2337" s="16" t="s">
        <v>362</v>
      </c>
      <c r="E2337" s="17">
        <v>3844459</v>
      </c>
      <c r="F2337" s="18" t="s">
        <v>948</v>
      </c>
      <c r="G2337" s="18" t="s">
        <v>37</v>
      </c>
      <c r="H2337" s="18" t="s">
        <v>38</v>
      </c>
      <c r="I2337" s="18"/>
      <c r="J2337" s="18"/>
      <c r="K2337" s="18"/>
      <c r="L2337" s="10" t="str">
        <f>VLOOKUP(C2337,ROUTE!$A:$C,2,FALSE)</f>
        <v>口服</v>
      </c>
      <c r="M2337" s="10" t="str">
        <f>VLOOKUP(C2337,ROUTE!$A:$C,3,FALSE)</f>
        <v>通过口腔吞咽给药。</v>
      </c>
      <c r="N2337" s="10" t="str">
        <f>VLOOKUP(D2337,'Dosage '!$A:$C,2,FALSE)</f>
        <v>包衣缓释胶囊</v>
      </c>
      <c r="O2337" s="10" t="str">
        <f>VLOOKUP(D2337,'Dosage '!$A:$C,3,FALSE)</f>
        <v>具有包衣和缓释特性的胶囊。</v>
      </c>
    </row>
    <row r="2338" spans="1:15">
      <c r="A2338" s="16" t="s">
        <v>947</v>
      </c>
      <c r="B2338" s="16" t="str">
        <f>VLOOKUP(A2338,Name!$A:$B,2,FALSE)</f>
        <v>FD&amp;C 蓝色1号</v>
      </c>
      <c r="C2338" s="16" t="s">
        <v>27</v>
      </c>
      <c r="D2338" s="16" t="s">
        <v>133</v>
      </c>
      <c r="E2338" s="17">
        <v>3844459</v>
      </c>
      <c r="F2338" s="18" t="s">
        <v>948</v>
      </c>
      <c r="G2338" s="18"/>
      <c r="H2338" s="18"/>
      <c r="I2338" s="20">
        <v>2</v>
      </c>
      <c r="J2338" s="18" t="s">
        <v>24</v>
      </c>
      <c r="K2338" s="18"/>
      <c r="L2338" s="10" t="str">
        <f>VLOOKUP(C2338,ROUTE!$A:$C,2,FALSE)</f>
        <v>口服</v>
      </c>
      <c r="M2338" s="10" t="str">
        <f>VLOOKUP(C2338,ROUTE!$A:$C,3,FALSE)</f>
        <v>通过口腔吞咽给药。</v>
      </c>
      <c r="N2338" s="10" t="str">
        <f>VLOOKUP(D2338,'Dosage '!$A:$C,2,FALSE)</f>
        <v>迟释胶囊 (肠溶胶囊)</v>
      </c>
      <c r="O2338" s="10" t="str">
        <f>VLOOKUP(D2338,'Dosage '!$A:$C,3,FALSE)</f>
        <v>药物延迟释放的胶囊。</v>
      </c>
    </row>
    <row r="2339" spans="1:15">
      <c r="A2339" s="16" t="s">
        <v>947</v>
      </c>
      <c r="B2339" s="16" t="str">
        <f>VLOOKUP(A2339,Name!$A:$B,2,FALSE)</f>
        <v>FD&amp;C 蓝色1号</v>
      </c>
      <c r="C2339" s="16" t="s">
        <v>27</v>
      </c>
      <c r="D2339" s="16" t="s">
        <v>949</v>
      </c>
      <c r="E2339" s="17">
        <v>3844459</v>
      </c>
      <c r="F2339" s="18" t="s">
        <v>948</v>
      </c>
      <c r="G2339" s="18">
        <v>0.01</v>
      </c>
      <c r="H2339" s="18" t="s">
        <v>24</v>
      </c>
      <c r="I2339" s="18"/>
      <c r="J2339" s="18"/>
      <c r="K2339" s="18"/>
      <c r="L2339" s="10" t="str">
        <f>VLOOKUP(C2339,ROUTE!$A:$C,2,FALSE)</f>
        <v>口服</v>
      </c>
      <c r="M2339" s="10" t="str">
        <f>VLOOKUP(C2339,ROUTE!$A:$C,3,FALSE)</f>
        <v>通过口腔吞咽给药。</v>
      </c>
      <c r="N2339" s="10" t="str">
        <f>VLOOKUP(D2339,'Dosage '!$A:$C,2,FALSE)</f>
        <v>迟释微丸胶囊</v>
      </c>
      <c r="O2339" s="10" t="str">
        <f>VLOOKUP(D2339,'Dosage '!$A:$C,3,FALSE)</f>
        <v>胶囊内填充了具有迟释特性的微丸。</v>
      </c>
    </row>
    <row r="2340" spans="1:15">
      <c r="A2340" s="16" t="s">
        <v>947</v>
      </c>
      <c r="B2340" s="16" t="str">
        <f>VLOOKUP(A2340,Name!$A:$B,2,FALSE)</f>
        <v>FD&amp;C 蓝色1号</v>
      </c>
      <c r="C2340" s="16" t="s">
        <v>27</v>
      </c>
      <c r="D2340" s="16" t="s">
        <v>79</v>
      </c>
      <c r="E2340" s="17">
        <v>3844459</v>
      </c>
      <c r="F2340" s="18" t="s">
        <v>948</v>
      </c>
      <c r="G2340" s="18"/>
      <c r="H2340" s="18"/>
      <c r="I2340" s="18">
        <v>1</v>
      </c>
      <c r="J2340" s="18" t="s">
        <v>24</v>
      </c>
      <c r="K2340" s="18"/>
      <c r="L2340" s="10" t="str">
        <f>VLOOKUP(C2340,ROUTE!$A:$C,2,FALSE)</f>
        <v>口服</v>
      </c>
      <c r="M2340" s="10" t="str">
        <f>VLOOKUP(C2340,ROUTE!$A:$C,3,FALSE)</f>
        <v>通过口腔吞咽给药。</v>
      </c>
      <c r="N2340" s="10" t="str">
        <f>VLOOKUP(D2340,'Dosage '!$A:$C,2,FALSE)</f>
        <v>缓释胶囊</v>
      </c>
      <c r="O2340" s="10" t="str">
        <f>VLOOKUP(D2340,'Dosage '!$A:$C,3,FALSE)</f>
        <v>药物从胶囊中缓慢、持续释放。</v>
      </c>
    </row>
    <row r="2341" spans="1:15">
      <c r="A2341" s="16" t="s">
        <v>947</v>
      </c>
      <c r="B2341" s="16" t="str">
        <f>VLOOKUP(A2341,Name!$A:$B,2,FALSE)</f>
        <v>FD&amp;C 蓝色1号</v>
      </c>
      <c r="C2341" s="16" t="s">
        <v>27</v>
      </c>
      <c r="D2341" s="16" t="s">
        <v>248</v>
      </c>
      <c r="E2341" s="17">
        <v>3844459</v>
      </c>
      <c r="F2341" s="18" t="s">
        <v>948</v>
      </c>
      <c r="G2341" s="18">
        <v>0.08</v>
      </c>
      <c r="H2341" s="18" t="s">
        <v>24</v>
      </c>
      <c r="I2341" s="18"/>
      <c r="J2341" s="18"/>
      <c r="K2341" s="18"/>
      <c r="L2341" s="10" t="str">
        <f>VLOOKUP(C2341,ROUTE!$A:$C,2,FALSE)</f>
        <v>口服</v>
      </c>
      <c r="M2341" s="10" t="str">
        <f>VLOOKUP(C2341,ROUTE!$A:$C,3,FALSE)</f>
        <v>通过口腔吞咽给药。</v>
      </c>
      <c r="N2341" s="10" t="str">
        <f>VLOOKUP(D2341,'Dosage '!$A:$C,2,FALSE)</f>
        <v>液充胶囊 / 软胶囊</v>
      </c>
      <c r="O2341" s="10" t="str">
        <f>VLOOKUP(D2341,'Dosage '!$A:$C,3,FALSE)</f>
        <v>外壳内填充液体或半固体药物的胶囊。</v>
      </c>
    </row>
    <row r="2342" spans="1:15">
      <c r="A2342" s="16" t="s">
        <v>947</v>
      </c>
      <c r="B2342" s="16" t="str">
        <f>VLOOKUP(A2342,Name!$A:$B,2,FALSE)</f>
        <v>FD&amp;C 蓝色1号</v>
      </c>
      <c r="C2342" s="16" t="s">
        <v>27</v>
      </c>
      <c r="D2342" s="16" t="s">
        <v>157</v>
      </c>
      <c r="E2342" s="17">
        <v>3844459</v>
      </c>
      <c r="F2342" s="18" t="s">
        <v>948</v>
      </c>
      <c r="G2342" s="18" t="s">
        <v>37</v>
      </c>
      <c r="H2342" s="18" t="s">
        <v>38</v>
      </c>
      <c r="I2342" s="18"/>
      <c r="J2342" s="18"/>
      <c r="K2342" s="18"/>
      <c r="L2342" s="10" t="str">
        <f>VLOOKUP(C2342,ROUTE!$A:$C,2,FALSE)</f>
        <v>口服</v>
      </c>
      <c r="M2342" s="10" t="str">
        <f>VLOOKUP(C2342,ROUTE!$A:$C,3,FALSE)</f>
        <v>通过口腔吞咽给药。</v>
      </c>
      <c r="N2342" s="10" t="str">
        <f>VLOOKUP(D2342,'Dosage '!$A:$C,2,FALSE)</f>
        <v>浓缩液</v>
      </c>
      <c r="O2342" s="10" t="str">
        <f>VLOOKUP(D2342,'Dosage '!$A:$C,3,FALSE)</f>
        <v>使用前需要稀释的高浓度溶液。</v>
      </c>
    </row>
    <row r="2343" spans="1:15">
      <c r="A2343" s="16" t="s">
        <v>947</v>
      </c>
      <c r="B2343" s="16" t="str">
        <f>VLOOKUP(A2343,Name!$A:$B,2,FALSE)</f>
        <v>FD&amp;C 蓝色1号</v>
      </c>
      <c r="C2343" s="16" t="s">
        <v>27</v>
      </c>
      <c r="D2343" s="16" t="s">
        <v>117</v>
      </c>
      <c r="E2343" s="17">
        <v>3844459</v>
      </c>
      <c r="F2343" s="18" t="s">
        <v>948</v>
      </c>
      <c r="G2343" s="18" t="s">
        <v>37</v>
      </c>
      <c r="H2343" s="18" t="s">
        <v>38</v>
      </c>
      <c r="I2343" s="18"/>
      <c r="J2343" s="18"/>
      <c r="K2343" s="18"/>
      <c r="L2343" s="10" t="str">
        <f>VLOOKUP(C2343,ROUTE!$A:$C,2,FALSE)</f>
        <v>口服</v>
      </c>
      <c r="M2343" s="10" t="str">
        <f>VLOOKUP(C2343,ROUTE!$A:$C,3,FALSE)</f>
        <v>通过口腔吞咽给药。</v>
      </c>
      <c r="N2343" s="10" t="str">
        <f>VLOOKUP(D2343,'Dosage '!$A:$C,2,FALSE)</f>
        <v>酏剂</v>
      </c>
      <c r="O2343" s="10" t="str">
        <f>VLOOKUP(D2343,'Dosage '!$A:$C,3,FALSE)</f>
        <v>含有乙醇和甜味剂的澄清口服液体。</v>
      </c>
    </row>
    <row r="2344" spans="1:15">
      <c r="A2344" s="16" t="s">
        <v>947</v>
      </c>
      <c r="B2344" s="16" t="str">
        <f>VLOOKUP(A2344,Name!$A:$B,2,FALSE)</f>
        <v>FD&amp;C 蓝色1号</v>
      </c>
      <c r="C2344" s="16" t="s">
        <v>27</v>
      </c>
      <c r="D2344" s="16" t="s">
        <v>22</v>
      </c>
      <c r="E2344" s="17">
        <v>3844459</v>
      </c>
      <c r="F2344" s="18" t="s">
        <v>948</v>
      </c>
      <c r="G2344" s="18">
        <v>0.04</v>
      </c>
      <c r="H2344" s="18" t="s">
        <v>24</v>
      </c>
      <c r="I2344" s="18"/>
      <c r="J2344" s="18"/>
      <c r="K2344" s="18"/>
      <c r="L2344" s="10" t="str">
        <f>VLOOKUP(C2344,ROUTE!$A:$C,2,FALSE)</f>
        <v>口服</v>
      </c>
      <c r="M2344" s="10" t="str">
        <f>VLOOKUP(C2344,ROUTE!$A:$C,3,FALSE)</f>
        <v>通过口腔吞咽给药。</v>
      </c>
      <c r="N2344" s="10" t="str">
        <f>VLOOKUP(D2344,'Dosage '!$A:$C,2,FALSE)</f>
        <v>可溶性膜剂</v>
      </c>
      <c r="O2344" s="10" t="str">
        <f>VLOOKUP(D2344,'Dosage '!$A:$C,3,FALSE)</f>
        <v>置于舌上或口腔内可快速溶解的薄膜。</v>
      </c>
    </row>
    <row r="2345" spans="1:15">
      <c r="A2345" s="16" t="s">
        <v>947</v>
      </c>
      <c r="B2345" s="16" t="str">
        <f>VLOOKUP(A2345,Name!$A:$B,2,FALSE)</f>
        <v>FD&amp;C 蓝色1号</v>
      </c>
      <c r="C2345" s="16" t="s">
        <v>27</v>
      </c>
      <c r="D2345" s="16" t="s">
        <v>110</v>
      </c>
      <c r="E2345" s="17">
        <v>3844459</v>
      </c>
      <c r="F2345" s="18" t="s">
        <v>948</v>
      </c>
      <c r="G2345" s="18" t="s">
        <v>37</v>
      </c>
      <c r="H2345" s="18" t="s">
        <v>38</v>
      </c>
      <c r="I2345" s="18"/>
      <c r="J2345" s="18"/>
      <c r="K2345" s="18"/>
      <c r="L2345" s="10" t="str">
        <f>VLOOKUP(C2345,ROUTE!$A:$C,2,FALSE)</f>
        <v>口服</v>
      </c>
      <c r="M2345" s="10" t="str">
        <f>VLOOKUP(C2345,ROUTE!$A:$C,3,FALSE)</f>
        <v>通过口腔吞咽给药。</v>
      </c>
      <c r="N2345" s="10" t="str">
        <f>VLOOKUP(D2345,'Dosage '!$A:$C,2,FALSE)</f>
        <v>液体剂</v>
      </c>
      <c r="O2345" s="10" t="str">
        <f>VLOOKUP(D2345,'Dosage '!$A:$C,3,FALSE)</f>
        <v>各种液体剂型的总称。</v>
      </c>
    </row>
    <row r="2346" spans="1:15">
      <c r="A2346" s="16" t="s">
        <v>947</v>
      </c>
      <c r="B2346" s="16" t="str">
        <f>VLOOKUP(A2346,Name!$A:$B,2,FALSE)</f>
        <v>FD&amp;C 蓝色1号</v>
      </c>
      <c r="C2346" s="16" t="s">
        <v>27</v>
      </c>
      <c r="D2346" s="16" t="s">
        <v>82</v>
      </c>
      <c r="E2346" s="17">
        <v>3844459</v>
      </c>
      <c r="F2346" s="18" t="s">
        <v>948</v>
      </c>
      <c r="G2346" s="18">
        <v>0.04</v>
      </c>
      <c r="H2346" s="18" t="s">
        <v>93</v>
      </c>
      <c r="I2346" s="18"/>
      <c r="J2346" s="18"/>
      <c r="K2346" s="18"/>
      <c r="L2346" s="10" t="str">
        <f>VLOOKUP(C2346,ROUTE!$A:$C,2,FALSE)</f>
        <v>口服</v>
      </c>
      <c r="M2346" s="10" t="str">
        <f>VLOOKUP(C2346,ROUTE!$A:$C,3,FALSE)</f>
        <v>通过口腔吞咽给药。</v>
      </c>
      <c r="N2346" s="10" t="str">
        <f>VLOOKUP(D2346,'Dosage '!$A:$C,2,FALSE)</f>
        <v>溶液用粉末</v>
      </c>
      <c r="O2346" s="10" t="str">
        <f>VLOOKUP(D2346,'Dosage '!$A:$C,3,FALSE)</f>
        <v>服用前需溶解形成溶液的粉末。</v>
      </c>
    </row>
    <row r="2347" spans="1:15">
      <c r="A2347" s="16" t="s">
        <v>947</v>
      </c>
      <c r="B2347" s="16" t="str">
        <f>VLOOKUP(A2347,Name!$A:$B,2,FALSE)</f>
        <v>FD&amp;C 蓝色1号</v>
      </c>
      <c r="C2347" s="16" t="s">
        <v>27</v>
      </c>
      <c r="D2347" s="16" t="s">
        <v>51</v>
      </c>
      <c r="E2347" s="17">
        <v>3844459</v>
      </c>
      <c r="F2347" s="18" t="s">
        <v>948</v>
      </c>
      <c r="G2347" s="18">
        <v>1</v>
      </c>
      <c r="H2347" s="18" t="s">
        <v>93</v>
      </c>
      <c r="I2347" s="18"/>
      <c r="J2347" s="18"/>
      <c r="K2347" s="18"/>
      <c r="L2347" s="10" t="str">
        <f>VLOOKUP(C2347,ROUTE!$A:$C,2,FALSE)</f>
        <v>口服</v>
      </c>
      <c r="M2347" s="10" t="str">
        <f>VLOOKUP(C2347,ROUTE!$A:$C,3,FALSE)</f>
        <v>通过口腔吞咽给药。</v>
      </c>
      <c r="N2347" s="10" t="str">
        <f>VLOOKUP(D2347,'Dosage '!$A:$C,2,FALSE)</f>
        <v>干混悬剂</v>
      </c>
      <c r="O2347" s="10" t="str">
        <f>VLOOKUP(D2347,'Dosage '!$A:$C,3,FALSE)</f>
        <v>服用前需分散形成混悬液的粉末。</v>
      </c>
    </row>
    <row r="2348" spans="1:15">
      <c r="A2348" s="16" t="s">
        <v>947</v>
      </c>
      <c r="B2348" s="16" t="str">
        <f>VLOOKUP(A2348,Name!$A:$B,2,FALSE)</f>
        <v>FD&amp;C 蓝色1号</v>
      </c>
      <c r="C2348" s="16" t="s">
        <v>27</v>
      </c>
      <c r="D2348" s="16" t="s">
        <v>29</v>
      </c>
      <c r="E2348" s="17">
        <v>3844459</v>
      </c>
      <c r="F2348" s="18" t="s">
        <v>948</v>
      </c>
      <c r="G2348" s="18">
        <v>1.13</v>
      </c>
      <c r="H2348" s="18" t="s">
        <v>679</v>
      </c>
      <c r="I2348" s="18"/>
      <c r="J2348" s="18"/>
      <c r="K2348" s="18"/>
      <c r="L2348" s="10" t="str">
        <f>VLOOKUP(C2348,ROUTE!$A:$C,2,FALSE)</f>
        <v>口服</v>
      </c>
      <c r="M2348" s="10" t="str">
        <f>VLOOKUP(C2348,ROUTE!$A:$C,3,FALSE)</f>
        <v>通过口腔吞咽给药。</v>
      </c>
      <c r="N2348" s="10" t="str">
        <f>VLOOKUP(D2348,'Dosage '!$A:$C,2,FALSE)</f>
        <v>溶液剂</v>
      </c>
      <c r="O2348" s="10" t="str">
        <f>VLOOKUP(D2348,'Dosage '!$A:$C,3,FALSE)</f>
        <v>药物完全溶解在溶剂中的澄清液体。</v>
      </c>
    </row>
    <row r="2349" spans="1:15">
      <c r="A2349" s="16" t="s">
        <v>947</v>
      </c>
      <c r="B2349" s="16" t="str">
        <f>VLOOKUP(A2349,Name!$A:$B,2,FALSE)</f>
        <v>FD&amp;C 蓝色1号</v>
      </c>
      <c r="C2349" s="16" t="s">
        <v>27</v>
      </c>
      <c r="D2349" s="16" t="s">
        <v>52</v>
      </c>
      <c r="E2349" s="17">
        <v>3844459</v>
      </c>
      <c r="F2349" s="18" t="s">
        <v>948</v>
      </c>
      <c r="G2349" s="18"/>
      <c r="H2349" s="18"/>
      <c r="I2349" s="20">
        <v>1</v>
      </c>
      <c r="J2349" s="18" t="s">
        <v>24</v>
      </c>
      <c r="K2349" s="18"/>
      <c r="L2349" s="10" t="str">
        <f>VLOOKUP(C2349,ROUTE!$A:$C,2,FALSE)</f>
        <v>口服</v>
      </c>
      <c r="M2349" s="10" t="str">
        <f>VLOOKUP(C2349,ROUTE!$A:$C,3,FALSE)</f>
        <v>通过口腔吞咽给药。</v>
      </c>
      <c r="N2349" s="10" t="str">
        <f>VLOOKUP(D2349,'Dosage '!$A:$C,2,FALSE)</f>
        <v>混悬剂</v>
      </c>
      <c r="O2349" s="10" t="str">
        <f>VLOOKUP(D2349,'Dosage '!$A:$C,3,FALSE)</f>
        <v>药物微粒均匀分散在液体介质中的制剂。</v>
      </c>
    </row>
    <row r="2350" spans="1:15">
      <c r="A2350" s="16" t="s">
        <v>947</v>
      </c>
      <c r="B2350" s="16" t="str">
        <f>VLOOKUP(A2350,Name!$A:$B,2,FALSE)</f>
        <v>FD&amp;C 蓝色1号</v>
      </c>
      <c r="C2350" s="16" t="s">
        <v>27</v>
      </c>
      <c r="D2350" s="16" t="s">
        <v>83</v>
      </c>
      <c r="E2350" s="17">
        <v>3844459</v>
      </c>
      <c r="F2350" s="18" t="s">
        <v>948</v>
      </c>
      <c r="G2350" s="18">
        <v>0.05</v>
      </c>
      <c r="H2350" s="18" t="s">
        <v>93</v>
      </c>
      <c r="I2350" s="18"/>
      <c r="J2350" s="18"/>
      <c r="K2350" s="18"/>
      <c r="L2350" s="10" t="str">
        <f>VLOOKUP(C2350,ROUTE!$A:$C,2,FALSE)</f>
        <v>口服</v>
      </c>
      <c r="M2350" s="10" t="str">
        <f>VLOOKUP(C2350,ROUTE!$A:$C,3,FALSE)</f>
        <v>通过口腔吞咽给药。</v>
      </c>
      <c r="N2350" s="10" t="str">
        <f>VLOOKUP(D2350,'Dosage '!$A:$C,2,FALSE)</f>
        <v>糖浆剂</v>
      </c>
      <c r="O2350" s="10" t="str">
        <f>VLOOKUP(D2350,'Dosage '!$A:$C,3,FALSE)</f>
        <v>含有高浓度蔗糖的浓水溶液。</v>
      </c>
    </row>
    <row r="2351" spans="1:15">
      <c r="A2351" s="16" t="s">
        <v>947</v>
      </c>
      <c r="B2351" s="16" t="str">
        <f>VLOOKUP(A2351,Name!$A:$B,2,FALSE)</f>
        <v>FD&amp;C 蓝色1号</v>
      </c>
      <c r="C2351" s="16" t="s">
        <v>27</v>
      </c>
      <c r="D2351" s="16" t="s">
        <v>31</v>
      </c>
      <c r="E2351" s="17">
        <v>3844459</v>
      </c>
      <c r="F2351" s="18" t="s">
        <v>948</v>
      </c>
      <c r="G2351" s="18">
        <v>27.53</v>
      </c>
      <c r="H2351" s="18" t="s">
        <v>24</v>
      </c>
      <c r="I2351" s="18"/>
      <c r="J2351" s="18"/>
      <c r="K2351" s="18"/>
      <c r="L2351" s="10" t="str">
        <f>VLOOKUP(C2351,ROUTE!$A:$C,2,FALSE)</f>
        <v>口服</v>
      </c>
      <c r="M2351" s="10" t="str">
        <f>VLOOKUP(C2351,ROUTE!$A:$C,3,FALSE)</f>
        <v>通过口腔吞咽给药。</v>
      </c>
      <c r="N2351" s="10" t="str">
        <f>VLOOKUP(D2351,'Dosage '!$A:$C,2,FALSE)</f>
        <v>片剂</v>
      </c>
      <c r="O2351" s="10" t="str">
        <f>VLOOKUP(D2351,'Dosage '!$A:$C,3,FALSE)</f>
        <v>由药物和辅料压制而成的固体制剂。</v>
      </c>
    </row>
    <row r="2352" spans="1:15">
      <c r="A2352" s="16" t="s">
        <v>947</v>
      </c>
      <c r="B2352" s="16" t="str">
        <f>VLOOKUP(A2352,Name!$A:$B,2,FALSE)</f>
        <v>FD&amp;C 蓝色1号</v>
      </c>
      <c r="C2352" s="16" t="s">
        <v>27</v>
      </c>
      <c r="D2352" s="16" t="s">
        <v>84</v>
      </c>
      <c r="E2352" s="17">
        <v>3844459</v>
      </c>
      <c r="F2352" s="18" t="s">
        <v>948</v>
      </c>
      <c r="G2352" s="18">
        <v>0.52</v>
      </c>
      <c r="H2352" s="18" t="s">
        <v>24</v>
      </c>
      <c r="I2352" s="18"/>
      <c r="J2352" s="18"/>
      <c r="K2352" s="18"/>
      <c r="L2352" s="10" t="str">
        <f>VLOOKUP(C2352,ROUTE!$A:$C,2,FALSE)</f>
        <v>口服</v>
      </c>
      <c r="M2352" s="10" t="str">
        <f>VLOOKUP(C2352,ROUTE!$A:$C,3,FALSE)</f>
        <v>通过口腔吞咽给药。</v>
      </c>
      <c r="N2352" s="10" t="str">
        <f>VLOOKUP(D2352,'Dosage '!$A:$C,2,FALSE)</f>
        <v>包衣片</v>
      </c>
      <c r="O2352" s="10" t="str">
        <f>VLOOKUP(D2352,'Dosage '!$A:$C,3,FALSE)</f>
        <v>片剂外层有包衣的总称。</v>
      </c>
    </row>
    <row r="2353" spans="1:15">
      <c r="A2353" s="16" t="s">
        <v>947</v>
      </c>
      <c r="B2353" s="16" t="str">
        <f>VLOOKUP(A2353,Name!$A:$B,2,FALSE)</f>
        <v>FD&amp;C 蓝色1号</v>
      </c>
      <c r="C2353" s="16" t="s">
        <v>27</v>
      </c>
      <c r="D2353" s="16" t="s">
        <v>70</v>
      </c>
      <c r="E2353" s="17">
        <v>3844459</v>
      </c>
      <c r="F2353" s="18" t="s">
        <v>948</v>
      </c>
      <c r="G2353" s="18">
        <v>0.01</v>
      </c>
      <c r="H2353" s="18" t="s">
        <v>24</v>
      </c>
      <c r="I2353" s="18"/>
      <c r="J2353" s="18"/>
      <c r="K2353" s="18"/>
      <c r="L2353" s="10" t="str">
        <f>VLOOKUP(C2353,ROUTE!$A:$C,2,FALSE)</f>
        <v>口服</v>
      </c>
      <c r="M2353" s="10" t="str">
        <f>VLOOKUP(C2353,ROUTE!$A:$C,3,FALSE)</f>
        <v>通过口腔吞咽给药。</v>
      </c>
      <c r="N2353" s="10" t="str">
        <f>VLOOKUP(D2353,'Dosage '!$A:$C,2,FALSE)</f>
        <v>迟释片 (肠溶片)</v>
      </c>
      <c r="O2353" s="10" t="str">
        <f>VLOOKUP(D2353,'Dosage '!$A:$C,3,FALSE)</f>
        <v>药物延迟释放的片剂。</v>
      </c>
    </row>
    <row r="2354" spans="1:15">
      <c r="A2354" s="16" t="s">
        <v>947</v>
      </c>
      <c r="B2354" s="16" t="str">
        <f>VLOOKUP(A2354,Name!$A:$B,2,FALSE)</f>
        <v>FD&amp;C 蓝色1号</v>
      </c>
      <c r="C2354" s="16" t="s">
        <v>27</v>
      </c>
      <c r="D2354" s="16" t="s">
        <v>34</v>
      </c>
      <c r="E2354" s="17">
        <v>3844459</v>
      </c>
      <c r="F2354" s="18" t="s">
        <v>948</v>
      </c>
      <c r="G2354" s="18"/>
      <c r="H2354" s="18"/>
      <c r="I2354" s="20">
        <v>4</v>
      </c>
      <c r="J2354" s="18" t="s">
        <v>24</v>
      </c>
      <c r="K2354" s="18"/>
      <c r="L2354" s="10" t="str">
        <f>VLOOKUP(C2354,ROUTE!$A:$C,2,FALSE)</f>
        <v>口服</v>
      </c>
      <c r="M2354" s="10" t="str">
        <f>VLOOKUP(C2354,ROUTE!$A:$C,3,FALSE)</f>
        <v>通过口腔吞咽给药。</v>
      </c>
      <c r="N2354" s="10" t="str">
        <f>VLOOKUP(D2354,'Dosage '!$A:$C,2,FALSE)</f>
        <v>缓释片</v>
      </c>
      <c r="O2354" s="10" t="str">
        <f>VLOOKUP(D2354,'Dosage '!$A:$C,3,FALSE)</f>
        <v>药物缓慢、持续释放的片剂。</v>
      </c>
    </row>
    <row r="2355" spans="1:15">
      <c r="A2355" s="16" t="s">
        <v>947</v>
      </c>
      <c r="B2355" s="16" t="str">
        <f>VLOOKUP(A2355,Name!$A:$B,2,FALSE)</f>
        <v>FD&amp;C 蓝色1号</v>
      </c>
      <c r="C2355" s="16" t="s">
        <v>27</v>
      </c>
      <c r="D2355" s="16" t="s">
        <v>35</v>
      </c>
      <c r="E2355" s="17">
        <v>3844459</v>
      </c>
      <c r="F2355" s="18" t="s">
        <v>948</v>
      </c>
      <c r="G2355" s="18">
        <v>0.16</v>
      </c>
      <c r="H2355" s="18" t="s">
        <v>24</v>
      </c>
      <c r="I2355" s="18"/>
      <c r="J2355" s="18"/>
      <c r="K2355" s="18"/>
      <c r="L2355" s="10" t="str">
        <f>VLOOKUP(C2355,ROUTE!$A:$C,2,FALSE)</f>
        <v>口服</v>
      </c>
      <c r="M2355" s="10" t="str">
        <f>VLOOKUP(C2355,ROUTE!$A:$C,3,FALSE)</f>
        <v>通过口腔吞咽给药。</v>
      </c>
      <c r="N2355" s="10" t="str">
        <f>VLOOKUP(D2355,'Dosage '!$A:$C,2,FALSE)</f>
        <v>薄膜衣片</v>
      </c>
      <c r="O2355" s="10" t="str">
        <f>VLOOKUP(D2355,'Dosage '!$A:$C,3,FALSE)</f>
        <v>在片剂核心外包有一层薄膜。</v>
      </c>
    </row>
    <row r="2356" spans="1:15">
      <c r="A2356" s="16" t="s">
        <v>947</v>
      </c>
      <c r="B2356" s="16" t="str">
        <f>VLOOKUP(A2356,Name!$A:$B,2,FALSE)</f>
        <v>FD&amp;C 蓝色1号</v>
      </c>
      <c r="C2356" s="16" t="s">
        <v>27</v>
      </c>
      <c r="D2356" s="16" t="s">
        <v>482</v>
      </c>
      <c r="E2356" s="17">
        <v>3844459</v>
      </c>
      <c r="F2356" s="18" t="s">
        <v>948</v>
      </c>
      <c r="G2356" s="18" t="s">
        <v>37</v>
      </c>
      <c r="H2356" s="18" t="s">
        <v>38</v>
      </c>
      <c r="I2356" s="18"/>
      <c r="J2356" s="18"/>
      <c r="K2356" s="18"/>
      <c r="L2356" s="10" t="str">
        <f>VLOOKUP(C2356,ROUTE!$A:$C,2,FALSE)</f>
        <v>口服</v>
      </c>
      <c r="M2356" s="10" t="str">
        <f>VLOOKUP(C2356,ROUTE!$A:$C,3,FALSE)</f>
        <v>通过口腔吞咽给药。</v>
      </c>
      <c r="N2356" s="10" t="str">
        <f>VLOOKUP(D2356,'Dosage '!$A:$C,2,FALSE)</f>
        <v>糖衣片</v>
      </c>
      <c r="O2356" s="10" t="str">
        <f>VLOOKUP(D2356,'Dosage '!$A:$C,3,FALSE)</f>
        <v>片剂核心外包裹一层糖衣。</v>
      </c>
    </row>
    <row r="2357" spans="1:15">
      <c r="A2357" s="16" t="s">
        <v>947</v>
      </c>
      <c r="B2357" s="16" t="str">
        <f>VLOOKUP(A2357,Name!$A:$B,2,FALSE)</f>
        <v>FD&amp;C 蓝色1号</v>
      </c>
      <c r="C2357" s="16" t="s">
        <v>169</v>
      </c>
      <c r="D2357" s="16" t="s">
        <v>29</v>
      </c>
      <c r="E2357" s="17">
        <v>3844459</v>
      </c>
      <c r="F2357" s="18" t="s">
        <v>948</v>
      </c>
      <c r="G2357" s="18">
        <v>0.01</v>
      </c>
      <c r="H2357" s="18" t="s">
        <v>50</v>
      </c>
      <c r="I2357" s="18"/>
      <c r="J2357" s="18"/>
      <c r="K2357" s="18"/>
      <c r="L2357" s="10" t="str">
        <f>VLOOKUP(C2357,ROUTE!$A:$C,2,FALSE)</f>
        <v>直肠给药</v>
      </c>
      <c r="M2357" s="10" t="str">
        <f>VLOOKUP(C2357,ROUTE!$A:$C,3,FALSE)</f>
        <v>通过直肠给药，如栓剂或灌肠剂。</v>
      </c>
      <c r="N2357" s="10" t="str">
        <f>VLOOKUP(D2357,'Dosage '!$A:$C,2,FALSE)</f>
        <v>溶液剂</v>
      </c>
      <c r="O2357" s="10" t="str">
        <f>VLOOKUP(D2357,'Dosage '!$A:$C,3,FALSE)</f>
        <v>药物完全溶解在溶剂中的澄清液体。</v>
      </c>
    </row>
    <row r="2358" spans="1:15">
      <c r="A2358" s="16" t="s">
        <v>947</v>
      </c>
      <c r="B2358" s="16" t="str">
        <f>VLOOKUP(A2358,Name!$A:$B,2,FALSE)</f>
        <v>FD&amp;C 蓝色1号</v>
      </c>
      <c r="C2358" s="16" t="s">
        <v>86</v>
      </c>
      <c r="D2358" s="16" t="s">
        <v>41</v>
      </c>
      <c r="E2358" s="17">
        <v>3844459</v>
      </c>
      <c r="F2358" s="18" t="s">
        <v>948</v>
      </c>
      <c r="G2358" s="18">
        <v>0.07</v>
      </c>
      <c r="H2358" s="18" t="s">
        <v>24</v>
      </c>
      <c r="I2358" s="18"/>
      <c r="J2358" s="18"/>
      <c r="K2358" s="18"/>
      <c r="L2358" s="10" t="str">
        <f>VLOOKUP(C2358,ROUTE!$A:$C,2,FALSE)</f>
        <v>舌下给药</v>
      </c>
      <c r="M2358" s="10" t="str">
        <f>VLOOKUP(C2358,ROUTE!$A:$C,3,FALSE)</f>
        <v>将药物置于舌下，通过舌下黏膜快速吸收。</v>
      </c>
      <c r="N2358" s="10" t="str">
        <f>VLOOKUP(D2358,'Dosage '!$A:$C,2,FALSE)</f>
        <v>膜剂</v>
      </c>
      <c r="O2358" s="10" t="str">
        <f>VLOOKUP(D2358,'Dosage '!$A:$C,3,FALSE)</f>
        <v>附着于皮肤或黏膜上的薄层制剂。</v>
      </c>
    </row>
    <row r="2359" spans="1:15">
      <c r="A2359" s="16" t="s">
        <v>947</v>
      </c>
      <c r="B2359" s="16" t="str">
        <f>VLOOKUP(A2359,Name!$A:$B,2,FALSE)</f>
        <v>FD&amp;C 蓝色1号</v>
      </c>
      <c r="C2359" s="16" t="s">
        <v>86</v>
      </c>
      <c r="D2359" s="16" t="s">
        <v>31</v>
      </c>
      <c r="E2359" s="17">
        <v>3844459</v>
      </c>
      <c r="F2359" s="18" t="s">
        <v>948</v>
      </c>
      <c r="G2359" s="18">
        <v>0.03</v>
      </c>
      <c r="H2359" s="18" t="s">
        <v>24</v>
      </c>
      <c r="I2359" s="18"/>
      <c r="J2359" s="18"/>
      <c r="K2359" s="18"/>
      <c r="L2359" s="10" t="str">
        <f>VLOOKUP(C2359,ROUTE!$A:$C,2,FALSE)</f>
        <v>舌下给药</v>
      </c>
      <c r="M2359" s="10" t="str">
        <f>VLOOKUP(C2359,ROUTE!$A:$C,3,FALSE)</f>
        <v>将药物置于舌下，通过舌下黏膜快速吸收。</v>
      </c>
      <c r="N2359" s="10" t="str">
        <f>VLOOKUP(D2359,'Dosage '!$A:$C,2,FALSE)</f>
        <v>片剂</v>
      </c>
      <c r="O2359" s="10" t="str">
        <f>VLOOKUP(D2359,'Dosage '!$A:$C,3,FALSE)</f>
        <v>由药物和辅料压制而成的固体制剂。</v>
      </c>
    </row>
    <row r="2360" spans="1:15">
      <c r="A2360" s="16" t="s">
        <v>947</v>
      </c>
      <c r="B2360" s="16" t="str">
        <f>VLOOKUP(A2360,Name!$A:$B,2,FALSE)</f>
        <v>FD&amp;C 蓝色1号</v>
      </c>
      <c r="C2360" s="16" t="s">
        <v>16</v>
      </c>
      <c r="D2360" s="16" t="s">
        <v>57</v>
      </c>
      <c r="E2360" s="17">
        <v>3844459</v>
      </c>
      <c r="F2360" s="18" t="s">
        <v>948</v>
      </c>
      <c r="G2360" s="18">
        <v>0.01</v>
      </c>
      <c r="H2360" s="18" t="s">
        <v>19</v>
      </c>
      <c r="I2360" s="18"/>
      <c r="J2360" s="18"/>
      <c r="K2360" s="18"/>
      <c r="L2360" s="10" t="str">
        <f>VLOOKUP(C2360,ROUTE!$A:$C,2,FALSE)</f>
        <v>局部给药 / 皮肤给药</v>
      </c>
      <c r="M2360" s="10" t="str">
        <f>VLOOKUP(C2360,ROUTE!$A:$C,3,FALSE)</f>
        <v>药物直接应用于身体表面（如皮肤），通常用于产生局部效应。</v>
      </c>
      <c r="N2360" s="10" t="str">
        <f>VLOOKUP(D2360,'Dosage '!$A:$C,2,FALSE)</f>
        <v>乳膏剂</v>
      </c>
      <c r="O2360" s="10" t="str">
        <f>VLOOKUP(D2360,'Dosage '!$A:$C,3,FALSE)</f>
        <v>油和水混合的乳剂型半固体制剂。</v>
      </c>
    </row>
    <row r="2361" spans="1:15">
      <c r="A2361" s="16" t="s">
        <v>947</v>
      </c>
      <c r="B2361" s="16" t="str">
        <f>VLOOKUP(A2361,Name!$A:$B,2,FALSE)</f>
        <v>FD&amp;C 蓝色1号</v>
      </c>
      <c r="C2361" s="16" t="s">
        <v>16</v>
      </c>
      <c r="D2361" s="16" t="s">
        <v>110</v>
      </c>
      <c r="E2361" s="17">
        <v>3844459</v>
      </c>
      <c r="F2361" s="18" t="s">
        <v>948</v>
      </c>
      <c r="G2361" s="18" t="s">
        <v>37</v>
      </c>
      <c r="H2361" s="18" t="s">
        <v>38</v>
      </c>
      <c r="I2361" s="18"/>
      <c r="J2361" s="18"/>
      <c r="K2361" s="18"/>
      <c r="L2361" s="10" t="str">
        <f>VLOOKUP(C2361,ROUTE!$A:$C,2,FALSE)</f>
        <v>局部给药 / 皮肤给药</v>
      </c>
      <c r="M2361" s="10" t="str">
        <f>VLOOKUP(C2361,ROUTE!$A:$C,3,FALSE)</f>
        <v>药物直接应用于身体表面（如皮肤），通常用于产生局部效应。</v>
      </c>
      <c r="N2361" s="10" t="str">
        <f>VLOOKUP(D2361,'Dosage '!$A:$C,2,FALSE)</f>
        <v>液体剂</v>
      </c>
      <c r="O2361" s="10" t="str">
        <f>VLOOKUP(D2361,'Dosage '!$A:$C,3,FALSE)</f>
        <v>各种液体剂型的总称。</v>
      </c>
    </row>
    <row r="2362" spans="1:15">
      <c r="A2362" s="16" t="s">
        <v>947</v>
      </c>
      <c r="B2362" s="16" t="str">
        <f>VLOOKUP(A2362,Name!$A:$B,2,FALSE)</f>
        <v>FD&amp;C 蓝色1号</v>
      </c>
      <c r="C2362" s="16" t="s">
        <v>16</v>
      </c>
      <c r="D2362" s="16" t="s">
        <v>17</v>
      </c>
      <c r="E2362" s="17">
        <v>3844459</v>
      </c>
      <c r="F2362" s="18" t="s">
        <v>948</v>
      </c>
      <c r="G2362" s="18" t="s">
        <v>37</v>
      </c>
      <c r="H2362" s="18" t="s">
        <v>38</v>
      </c>
      <c r="I2362" s="18"/>
      <c r="J2362" s="18"/>
      <c r="K2362" s="18"/>
      <c r="L2362" s="10" t="str">
        <f>VLOOKUP(C2362,ROUTE!$A:$C,2,FALSE)</f>
        <v>局部给药 / 皮肤给药</v>
      </c>
      <c r="M2362" s="10" t="str">
        <f>VLOOKUP(C2362,ROUTE!$A:$C,3,FALSE)</f>
        <v>药物直接应用于身体表面（如皮肤），通常用于产生局部效应。</v>
      </c>
      <c r="N2362" s="10" t="str">
        <f>VLOOKUP(D2362,'Dosage '!$A:$C,2,FALSE)</f>
        <v>洗剂</v>
      </c>
      <c r="O2362" s="10" t="str">
        <f>VLOOKUP(D2362,'Dosage '!$A:$C,3,FALSE)</f>
        <v>用于皮肤的液体或半液体。</v>
      </c>
    </row>
    <row r="2363" spans="1:15">
      <c r="A2363" s="16" t="s">
        <v>947</v>
      </c>
      <c r="B2363" s="16" t="str">
        <f>VLOOKUP(A2363,Name!$A:$B,2,FALSE)</f>
        <v>FD&amp;C 蓝色1号</v>
      </c>
      <c r="C2363" s="16" t="s">
        <v>16</v>
      </c>
      <c r="D2363" s="16" t="s">
        <v>172</v>
      </c>
      <c r="E2363" s="17">
        <v>3844459</v>
      </c>
      <c r="F2363" s="18" t="s">
        <v>948</v>
      </c>
      <c r="G2363" s="18">
        <v>0.75</v>
      </c>
      <c r="H2363" s="18" t="s">
        <v>19</v>
      </c>
      <c r="I2363" s="18"/>
      <c r="J2363" s="18"/>
      <c r="K2363" s="18"/>
      <c r="L2363" s="10" t="str">
        <f>VLOOKUP(C2363,ROUTE!$A:$C,2,FALSE)</f>
        <v>局部给药 / 皮肤给药</v>
      </c>
      <c r="M2363" s="10" t="str">
        <f>VLOOKUP(C2363,ROUTE!$A:$C,3,FALSE)</f>
        <v>药物直接应用于身体表面（如皮肤），通常用于产生局部效应。</v>
      </c>
      <c r="N2363" s="10" t="str">
        <f>VLOOKUP(D2363,'Dosage '!$A:$C,2,FALSE)</f>
        <v>香波剂 / 洗发剂</v>
      </c>
      <c r="O2363" s="10" t="str">
        <f>VLOOKUP(D2363,'Dosage '!$A:$C,3,FALSE)</f>
        <v>用于头发和头皮的含药洗涤剂。</v>
      </c>
    </row>
    <row r="2364" spans="1:15">
      <c r="A2364" s="16" t="s">
        <v>947</v>
      </c>
      <c r="B2364" s="16" t="str">
        <f>VLOOKUP(A2364,Name!$A:$B,2,FALSE)</f>
        <v>FD&amp;C 蓝色1号</v>
      </c>
      <c r="C2364" s="16" t="s">
        <v>16</v>
      </c>
      <c r="D2364" s="16" t="s">
        <v>67</v>
      </c>
      <c r="E2364" s="17">
        <v>3844459</v>
      </c>
      <c r="F2364" s="18" t="s">
        <v>948</v>
      </c>
      <c r="G2364" s="18">
        <v>0.01</v>
      </c>
      <c r="H2364" s="18" t="s">
        <v>19</v>
      </c>
      <c r="I2364" s="18"/>
      <c r="J2364" s="18"/>
      <c r="K2364" s="18"/>
      <c r="L2364" s="10" t="str">
        <f>VLOOKUP(C2364,ROUTE!$A:$C,2,FALSE)</f>
        <v>局部给药 / 皮肤给药</v>
      </c>
      <c r="M2364" s="10" t="str">
        <f>VLOOKUP(C2364,ROUTE!$A:$C,3,FALSE)</f>
        <v>药物直接应用于身体表面（如皮肤），通常用于产生局部效应。</v>
      </c>
      <c r="N2364" s="10" t="str">
        <f>VLOOKUP(D2364,'Dosage '!$A:$C,2,FALSE)</f>
        <v>药皂</v>
      </c>
      <c r="O2364" s="10" t="str">
        <f>VLOOKUP(D2364,'Dosage '!$A:$C,3,FALSE)</f>
        <v>含有药物的皂类清洁产品。</v>
      </c>
    </row>
    <row r="2365" spans="1:15">
      <c r="A2365" s="16" t="s">
        <v>947</v>
      </c>
      <c r="B2365" s="16" t="str">
        <f>VLOOKUP(A2365,Name!$A:$B,2,FALSE)</f>
        <v>FD&amp;C 蓝色1号</v>
      </c>
      <c r="C2365" s="16" t="s">
        <v>16</v>
      </c>
      <c r="D2365" s="16" t="s">
        <v>29</v>
      </c>
      <c r="E2365" s="17">
        <v>3844459</v>
      </c>
      <c r="F2365" s="18" t="s">
        <v>948</v>
      </c>
      <c r="G2365" s="18">
        <v>0.01</v>
      </c>
      <c r="H2365" s="18" t="s">
        <v>19</v>
      </c>
      <c r="I2365" s="18"/>
      <c r="J2365" s="18"/>
      <c r="K2365" s="18"/>
      <c r="L2365" s="10" t="str">
        <f>VLOOKUP(C2365,ROUTE!$A:$C,2,FALSE)</f>
        <v>局部给药 / 皮肤给药</v>
      </c>
      <c r="M2365" s="10" t="str">
        <f>VLOOKUP(C2365,ROUTE!$A:$C,3,FALSE)</f>
        <v>药物直接应用于身体表面（如皮肤），通常用于产生局部效应。</v>
      </c>
      <c r="N2365" s="10" t="str">
        <f>VLOOKUP(D2365,'Dosage '!$A:$C,2,FALSE)</f>
        <v>溶液剂</v>
      </c>
      <c r="O2365" s="10" t="str">
        <f>VLOOKUP(D2365,'Dosage '!$A:$C,3,FALSE)</f>
        <v>药物完全溶解在溶剂中的澄清液体。</v>
      </c>
    </row>
    <row r="2366" spans="1:15">
      <c r="A2366" s="16" t="s">
        <v>947</v>
      </c>
      <c r="B2366" s="16" t="str">
        <f>VLOOKUP(A2366,Name!$A:$B,2,FALSE)</f>
        <v>FD&amp;C 蓝色1号</v>
      </c>
      <c r="C2366" s="16" t="s">
        <v>123</v>
      </c>
      <c r="D2366" s="16" t="s">
        <v>567</v>
      </c>
      <c r="E2366" s="17">
        <v>3844459</v>
      </c>
      <c r="F2366" s="18" t="s">
        <v>948</v>
      </c>
      <c r="G2366" s="18" t="s">
        <v>37</v>
      </c>
      <c r="H2366" s="18" t="s">
        <v>38</v>
      </c>
      <c r="I2366" s="18"/>
      <c r="J2366" s="18"/>
      <c r="K2366" s="18"/>
      <c r="L2366" s="10" t="str">
        <f>VLOOKUP(C2366,ROUTE!$A:$C,2,FALSE)</f>
        <v>阴道给药</v>
      </c>
      <c r="M2366" s="10" t="str">
        <f>VLOOKUP(C2366,ROUTE!$A:$C,3,FALSE)</f>
        <v>通过阴道给药（如栓剂、乳膏）。</v>
      </c>
      <c r="N2366" s="10" t="str">
        <f>VLOOKUP(D2366,'Dosage '!$A:$C,2,FALSE)</f>
        <v>灌洗液</v>
      </c>
      <c r="O2366" s="10" t="str">
        <f>VLOOKUP(D2366,'Dosage '!$A:$C,3,FALSE)</f>
        <v>用于冲洗体腔（如阴道）的液体。</v>
      </c>
    </row>
    <row r="2367" spans="1:15">
      <c r="A2367" s="16" t="s">
        <v>950</v>
      </c>
      <c r="B2367" s="16" t="str">
        <f>VLOOKUP(A2367,Name!$A:$B,2,FALSE)</f>
        <v>FD&amp;C 蓝色1号铝色淀</v>
      </c>
      <c r="C2367" s="16" t="s">
        <v>27</v>
      </c>
      <c r="D2367" s="16" t="s">
        <v>28</v>
      </c>
      <c r="E2367" s="17">
        <v>15792673</v>
      </c>
      <c r="F2367" s="18" t="s">
        <v>951</v>
      </c>
      <c r="G2367" s="18">
        <v>0.38</v>
      </c>
      <c r="H2367" s="18" t="s">
        <v>24</v>
      </c>
      <c r="I2367" s="18"/>
      <c r="J2367" s="18"/>
      <c r="K2367" s="18"/>
      <c r="L2367" s="10" t="str">
        <f>VLOOKUP(C2367,ROUTE!$A:$C,2,FALSE)</f>
        <v>口服</v>
      </c>
      <c r="M2367" s="10" t="str">
        <f>VLOOKUP(C2367,ROUTE!$A:$C,3,FALSE)</f>
        <v>通过口腔吞咽给药。</v>
      </c>
      <c r="N2367" s="10" t="str">
        <f>VLOOKUP(D2367,'Dosage '!$A:$C,2,FALSE)</f>
        <v>胶囊剂</v>
      </c>
      <c r="O2367" s="10" t="str">
        <f>VLOOKUP(D2367,'Dosage '!$A:$C,3,FALSE)</f>
        <v>药物装在可溶性外壳中的制剂。</v>
      </c>
    </row>
    <row r="2368" spans="1:15">
      <c r="A2368" s="16" t="s">
        <v>950</v>
      </c>
      <c r="B2368" s="16" t="str">
        <f>VLOOKUP(A2368,Name!$A:$B,2,FALSE)</f>
        <v>FD&amp;C 蓝色1号铝色淀</v>
      </c>
      <c r="C2368" s="16" t="s">
        <v>27</v>
      </c>
      <c r="D2368" s="16" t="s">
        <v>495</v>
      </c>
      <c r="E2368" s="17">
        <v>15792673</v>
      </c>
      <c r="F2368" s="18" t="s">
        <v>951</v>
      </c>
      <c r="G2368" s="18">
        <v>4</v>
      </c>
      <c r="H2368" s="18" t="s">
        <v>24</v>
      </c>
      <c r="I2368" s="20"/>
      <c r="J2368" s="18"/>
      <c r="K2368" s="18"/>
      <c r="L2368" s="10" t="str">
        <f>VLOOKUP(C2368,ROUTE!$A:$C,2,FALSE)</f>
        <v>口服</v>
      </c>
      <c r="M2368" s="10" t="str">
        <f>VLOOKUP(C2368,ROUTE!$A:$C,3,FALSE)</f>
        <v>通过口腔吞咽给药。</v>
      </c>
      <c r="N2368" s="10" t="str">
        <f>VLOOKUP(D2368,'Dosage '!$A:$C,2,FALSE)</f>
        <v>包衣微丸胶囊</v>
      </c>
      <c r="O2368" s="10" t="str">
        <f>VLOOKUP(D2368,'Dosage '!$A:$C,3,FALSE)</f>
        <v>胶囊内填充了经过包衣处理的微丸。</v>
      </c>
    </row>
    <row r="2369" spans="1:15">
      <c r="A2369" s="16" t="s">
        <v>950</v>
      </c>
      <c r="B2369" s="16" t="str">
        <f>VLOOKUP(A2369,Name!$A:$B,2,FALSE)</f>
        <v>FD&amp;C 蓝色1号铝色淀</v>
      </c>
      <c r="C2369" s="16" t="s">
        <v>27</v>
      </c>
      <c r="D2369" s="16" t="s">
        <v>362</v>
      </c>
      <c r="E2369" s="17">
        <v>15792673</v>
      </c>
      <c r="F2369" s="18" t="s">
        <v>951</v>
      </c>
      <c r="G2369" s="18" t="s">
        <v>37</v>
      </c>
      <c r="H2369" s="18" t="s">
        <v>38</v>
      </c>
      <c r="I2369" s="18"/>
      <c r="J2369" s="18"/>
      <c r="K2369" s="18"/>
      <c r="L2369" s="10" t="str">
        <f>VLOOKUP(C2369,ROUTE!$A:$C,2,FALSE)</f>
        <v>口服</v>
      </c>
      <c r="M2369" s="10" t="str">
        <f>VLOOKUP(C2369,ROUTE!$A:$C,3,FALSE)</f>
        <v>通过口腔吞咽给药。</v>
      </c>
      <c r="N2369" s="10" t="str">
        <f>VLOOKUP(D2369,'Dosage '!$A:$C,2,FALSE)</f>
        <v>包衣缓释胶囊</v>
      </c>
      <c r="O2369" s="10" t="str">
        <f>VLOOKUP(D2369,'Dosage '!$A:$C,3,FALSE)</f>
        <v>具有包衣和缓释特性的胶囊。</v>
      </c>
    </row>
    <row r="2370" spans="1:15">
      <c r="A2370" s="16" t="s">
        <v>950</v>
      </c>
      <c r="B2370" s="16" t="str">
        <f>VLOOKUP(A2370,Name!$A:$B,2,FALSE)</f>
        <v>FD&amp;C 蓝色1号铝色淀</v>
      </c>
      <c r="C2370" s="16" t="s">
        <v>27</v>
      </c>
      <c r="D2370" s="16" t="s">
        <v>79</v>
      </c>
      <c r="E2370" s="17">
        <v>15792673</v>
      </c>
      <c r="F2370" s="18" t="s">
        <v>951</v>
      </c>
      <c r="G2370" s="18">
        <v>0.02</v>
      </c>
      <c r="H2370" s="18" t="s">
        <v>24</v>
      </c>
      <c r="I2370" s="18"/>
      <c r="J2370" s="18"/>
      <c r="K2370" s="18"/>
      <c r="L2370" s="10" t="str">
        <f>VLOOKUP(C2370,ROUTE!$A:$C,2,FALSE)</f>
        <v>口服</v>
      </c>
      <c r="M2370" s="10" t="str">
        <f>VLOOKUP(C2370,ROUTE!$A:$C,3,FALSE)</f>
        <v>通过口腔吞咽给药。</v>
      </c>
      <c r="N2370" s="10" t="str">
        <f>VLOOKUP(D2370,'Dosage '!$A:$C,2,FALSE)</f>
        <v>缓释胶囊</v>
      </c>
      <c r="O2370" s="10" t="str">
        <f>VLOOKUP(D2370,'Dosage '!$A:$C,3,FALSE)</f>
        <v>药物从胶囊中缓慢、持续释放。</v>
      </c>
    </row>
    <row r="2371" spans="1:15">
      <c r="A2371" s="16" t="s">
        <v>950</v>
      </c>
      <c r="B2371" s="16" t="str">
        <f>VLOOKUP(A2371,Name!$A:$B,2,FALSE)</f>
        <v>FD&amp;C 蓝色1号铝色淀</v>
      </c>
      <c r="C2371" s="16" t="s">
        <v>27</v>
      </c>
      <c r="D2371" s="16" t="s">
        <v>83</v>
      </c>
      <c r="E2371" s="17">
        <v>15792673</v>
      </c>
      <c r="F2371" s="18" t="s">
        <v>951</v>
      </c>
      <c r="G2371" s="18">
        <v>0.01</v>
      </c>
      <c r="H2371" s="18" t="s">
        <v>24</v>
      </c>
      <c r="I2371" s="18"/>
      <c r="J2371" s="18"/>
      <c r="K2371" s="18"/>
      <c r="L2371" s="10" t="str">
        <f>VLOOKUP(C2371,ROUTE!$A:$C,2,FALSE)</f>
        <v>口服</v>
      </c>
      <c r="M2371" s="10" t="str">
        <f>VLOOKUP(C2371,ROUTE!$A:$C,3,FALSE)</f>
        <v>通过口腔吞咽给药。</v>
      </c>
      <c r="N2371" s="10" t="str">
        <f>VLOOKUP(D2371,'Dosage '!$A:$C,2,FALSE)</f>
        <v>糖浆剂</v>
      </c>
      <c r="O2371" s="10" t="str">
        <f>VLOOKUP(D2371,'Dosage '!$A:$C,3,FALSE)</f>
        <v>含有高浓度蔗糖的浓水溶液。</v>
      </c>
    </row>
    <row r="2372" spans="1:15">
      <c r="A2372" s="16" t="s">
        <v>950</v>
      </c>
      <c r="B2372" s="16" t="str">
        <f>VLOOKUP(A2372,Name!$A:$B,2,FALSE)</f>
        <v>FD&amp;C 蓝色1号铝色淀</v>
      </c>
      <c r="C2372" s="16" t="s">
        <v>27</v>
      </c>
      <c r="D2372" s="16" t="s">
        <v>31</v>
      </c>
      <c r="E2372" s="17">
        <v>15792673</v>
      </c>
      <c r="F2372" s="18" t="s">
        <v>951</v>
      </c>
      <c r="G2372" s="18"/>
      <c r="H2372" s="18"/>
      <c r="I2372" s="20">
        <v>6</v>
      </c>
      <c r="J2372" s="18" t="s">
        <v>24</v>
      </c>
      <c r="K2372" s="18"/>
      <c r="L2372" s="10" t="str">
        <f>VLOOKUP(C2372,ROUTE!$A:$C,2,FALSE)</f>
        <v>口服</v>
      </c>
      <c r="M2372" s="10" t="str">
        <f>VLOOKUP(C2372,ROUTE!$A:$C,3,FALSE)</f>
        <v>通过口腔吞咽给药。</v>
      </c>
      <c r="N2372" s="10" t="str">
        <f>VLOOKUP(D2372,'Dosage '!$A:$C,2,FALSE)</f>
        <v>片剂</v>
      </c>
      <c r="O2372" s="10" t="str">
        <f>VLOOKUP(D2372,'Dosage '!$A:$C,3,FALSE)</f>
        <v>由药物和辅料压制而成的固体制剂。</v>
      </c>
    </row>
    <row r="2373" spans="1:15">
      <c r="A2373" s="16" t="s">
        <v>950</v>
      </c>
      <c r="B2373" s="16" t="str">
        <f>VLOOKUP(A2373,Name!$A:$B,2,FALSE)</f>
        <v>FD&amp;C 蓝色1号铝色淀</v>
      </c>
      <c r="C2373" s="16" t="s">
        <v>27</v>
      </c>
      <c r="D2373" s="16" t="s">
        <v>33</v>
      </c>
      <c r="E2373" s="17">
        <v>15792673</v>
      </c>
      <c r="F2373" s="18" t="s">
        <v>951</v>
      </c>
      <c r="G2373" s="18"/>
      <c r="H2373" s="18"/>
      <c r="I2373" s="18">
        <v>1</v>
      </c>
      <c r="J2373" s="18" t="s">
        <v>24</v>
      </c>
      <c r="K2373" s="18"/>
      <c r="L2373" s="10" t="str">
        <f>VLOOKUP(C2373,ROUTE!$A:$C,2,FALSE)</f>
        <v>口服</v>
      </c>
      <c r="M2373" s="10" t="str">
        <f>VLOOKUP(C2373,ROUTE!$A:$C,3,FALSE)</f>
        <v>通过口腔吞咽给药。</v>
      </c>
      <c r="N2373" s="10" t="str">
        <f>VLOOKUP(D2373,'Dosage '!$A:$C,2,FALSE)</f>
        <v>咀嚼片</v>
      </c>
      <c r="O2373" s="10" t="str">
        <f>VLOOKUP(D2373,'Dosage '!$A:$C,3,FALSE)</f>
        <v>在吞咽前需在口中咀嚼的片剂。</v>
      </c>
    </row>
    <row r="2374" spans="1:15">
      <c r="A2374" s="16" t="s">
        <v>950</v>
      </c>
      <c r="B2374" s="16" t="str">
        <f>VLOOKUP(A2374,Name!$A:$B,2,FALSE)</f>
        <v>FD&amp;C 蓝色1号铝色淀</v>
      </c>
      <c r="C2374" s="16" t="s">
        <v>27</v>
      </c>
      <c r="D2374" s="16" t="s">
        <v>84</v>
      </c>
      <c r="E2374" s="17">
        <v>15792673</v>
      </c>
      <c r="F2374" s="18" t="s">
        <v>951</v>
      </c>
      <c r="G2374" s="18">
        <v>0.14</v>
      </c>
      <c r="H2374" s="18" t="s">
        <v>24</v>
      </c>
      <c r="I2374" s="18"/>
      <c r="J2374" s="18"/>
      <c r="K2374" s="18"/>
      <c r="L2374" s="10" t="str">
        <f>VLOOKUP(C2374,ROUTE!$A:$C,2,FALSE)</f>
        <v>口服</v>
      </c>
      <c r="M2374" s="10" t="str">
        <f>VLOOKUP(C2374,ROUTE!$A:$C,3,FALSE)</f>
        <v>通过口腔吞咽给药。</v>
      </c>
      <c r="N2374" s="10" t="str">
        <f>VLOOKUP(D2374,'Dosage '!$A:$C,2,FALSE)</f>
        <v>包衣片</v>
      </c>
      <c r="O2374" s="10" t="str">
        <f>VLOOKUP(D2374,'Dosage '!$A:$C,3,FALSE)</f>
        <v>片剂外层有包衣的总称。</v>
      </c>
    </row>
    <row r="2375" spans="1:15">
      <c r="A2375" s="16" t="s">
        <v>950</v>
      </c>
      <c r="B2375" s="16" t="str">
        <f>VLOOKUP(A2375,Name!$A:$B,2,FALSE)</f>
        <v>FD&amp;C 蓝色1号铝色淀</v>
      </c>
      <c r="C2375" s="16" t="s">
        <v>27</v>
      </c>
      <c r="D2375" s="16" t="s">
        <v>70</v>
      </c>
      <c r="E2375" s="17">
        <v>15792673</v>
      </c>
      <c r="F2375" s="18" t="s">
        <v>951</v>
      </c>
      <c r="G2375" s="18">
        <v>0.03</v>
      </c>
      <c r="H2375" s="18" t="s">
        <v>24</v>
      </c>
      <c r="I2375" s="18"/>
      <c r="J2375" s="18"/>
      <c r="K2375" s="18"/>
      <c r="L2375" s="10" t="str">
        <f>VLOOKUP(C2375,ROUTE!$A:$C,2,FALSE)</f>
        <v>口服</v>
      </c>
      <c r="M2375" s="10" t="str">
        <f>VLOOKUP(C2375,ROUTE!$A:$C,3,FALSE)</f>
        <v>通过口腔吞咽给药。</v>
      </c>
      <c r="N2375" s="10" t="str">
        <f>VLOOKUP(D2375,'Dosage '!$A:$C,2,FALSE)</f>
        <v>迟释片 (肠溶片)</v>
      </c>
      <c r="O2375" s="10" t="str">
        <f>VLOOKUP(D2375,'Dosage '!$A:$C,3,FALSE)</f>
        <v>药物延迟释放的片剂。</v>
      </c>
    </row>
    <row r="2376" spans="1:15">
      <c r="A2376" s="16" t="s">
        <v>950</v>
      </c>
      <c r="B2376" s="16" t="str">
        <f>VLOOKUP(A2376,Name!$A:$B,2,FALSE)</f>
        <v>FD&amp;C 蓝色1号铝色淀</v>
      </c>
      <c r="C2376" s="16" t="s">
        <v>27</v>
      </c>
      <c r="D2376" s="16" t="s">
        <v>34</v>
      </c>
      <c r="E2376" s="17">
        <v>15792673</v>
      </c>
      <c r="F2376" s="18" t="s">
        <v>951</v>
      </c>
      <c r="G2376" s="18"/>
      <c r="H2376" s="18"/>
      <c r="I2376" s="20">
        <v>19</v>
      </c>
      <c r="J2376" s="18" t="s">
        <v>24</v>
      </c>
      <c r="K2376" s="18"/>
      <c r="L2376" s="10" t="str">
        <f>VLOOKUP(C2376,ROUTE!$A:$C,2,FALSE)</f>
        <v>口服</v>
      </c>
      <c r="M2376" s="10" t="str">
        <f>VLOOKUP(C2376,ROUTE!$A:$C,3,FALSE)</f>
        <v>通过口腔吞咽给药。</v>
      </c>
      <c r="N2376" s="10" t="str">
        <f>VLOOKUP(D2376,'Dosage '!$A:$C,2,FALSE)</f>
        <v>缓释片</v>
      </c>
      <c r="O2376" s="10" t="str">
        <f>VLOOKUP(D2376,'Dosage '!$A:$C,3,FALSE)</f>
        <v>药物缓慢、持续释放的片剂。</v>
      </c>
    </row>
    <row r="2377" spans="1:15">
      <c r="A2377" s="16" t="s">
        <v>950</v>
      </c>
      <c r="B2377" s="16" t="str">
        <f>VLOOKUP(A2377,Name!$A:$B,2,FALSE)</f>
        <v>FD&amp;C 蓝色1号铝色淀</v>
      </c>
      <c r="C2377" s="16" t="s">
        <v>27</v>
      </c>
      <c r="D2377" s="16" t="s">
        <v>35</v>
      </c>
      <c r="E2377" s="17">
        <v>15792673</v>
      </c>
      <c r="F2377" s="18" t="s">
        <v>951</v>
      </c>
      <c r="G2377" s="18">
        <v>8</v>
      </c>
      <c r="H2377" s="18" t="s">
        <v>24</v>
      </c>
      <c r="I2377" s="18"/>
      <c r="J2377" s="18"/>
      <c r="K2377" s="18"/>
      <c r="L2377" s="10" t="str">
        <f>VLOOKUP(C2377,ROUTE!$A:$C,2,FALSE)</f>
        <v>口服</v>
      </c>
      <c r="M2377" s="10" t="str">
        <f>VLOOKUP(C2377,ROUTE!$A:$C,3,FALSE)</f>
        <v>通过口腔吞咽给药。</v>
      </c>
      <c r="N2377" s="10" t="str">
        <f>VLOOKUP(D2377,'Dosage '!$A:$C,2,FALSE)</f>
        <v>薄膜衣片</v>
      </c>
      <c r="O2377" s="10" t="str">
        <f>VLOOKUP(D2377,'Dosage '!$A:$C,3,FALSE)</f>
        <v>在片剂核心外包有一层薄膜。</v>
      </c>
    </row>
    <row r="2378" spans="1:15">
      <c r="A2378" s="16" t="s">
        <v>950</v>
      </c>
      <c r="B2378" s="16" t="str">
        <f>VLOOKUP(A2378,Name!$A:$B,2,FALSE)</f>
        <v>FD&amp;C 蓝色1号铝色淀</v>
      </c>
      <c r="C2378" s="16" t="s">
        <v>27</v>
      </c>
      <c r="D2378" s="16" t="s">
        <v>85</v>
      </c>
      <c r="E2378" s="17">
        <v>15792673</v>
      </c>
      <c r="F2378" s="18" t="s">
        <v>951</v>
      </c>
      <c r="G2378" s="18"/>
      <c r="H2378" s="18"/>
      <c r="I2378" s="20">
        <v>3</v>
      </c>
      <c r="J2378" s="18" t="s">
        <v>24</v>
      </c>
      <c r="K2378" s="18"/>
      <c r="L2378" s="10" t="str">
        <f>VLOOKUP(C2378,ROUTE!$A:$C,2,FALSE)</f>
        <v>口服</v>
      </c>
      <c r="M2378" s="10" t="str">
        <f>VLOOKUP(C2378,ROUTE!$A:$C,3,FALSE)</f>
        <v>通过口腔吞咽给药。</v>
      </c>
      <c r="N2378" s="10" t="str">
        <f>VLOOKUP(D2378,'Dosage '!$A:$C,2,FALSE)</f>
        <v>口腔崩解片</v>
      </c>
      <c r="O2378" s="10" t="str">
        <f>VLOOKUP(D2378,'Dosage '!$A:$C,3,FALSE)</f>
        <v>放入舌上能迅速崩解，无需用水送服。</v>
      </c>
    </row>
    <row r="2379" spans="1:15">
      <c r="A2379" s="16" t="s">
        <v>950</v>
      </c>
      <c r="B2379" s="16" t="str">
        <f>VLOOKUP(A2379,Name!$A:$B,2,FALSE)</f>
        <v>FD&amp;C 蓝色1号铝色淀</v>
      </c>
      <c r="C2379" s="16" t="s">
        <v>16</v>
      </c>
      <c r="D2379" s="16" t="s">
        <v>67</v>
      </c>
      <c r="E2379" s="17">
        <v>15792673</v>
      </c>
      <c r="F2379" s="18" t="s">
        <v>951</v>
      </c>
      <c r="G2379" s="18">
        <v>0.01</v>
      </c>
      <c r="H2379" s="18" t="s">
        <v>19</v>
      </c>
      <c r="I2379" s="18"/>
      <c r="J2379" s="18"/>
      <c r="K2379" s="18"/>
      <c r="L2379" s="10" t="str">
        <f>VLOOKUP(C2379,ROUTE!$A:$C,2,FALSE)</f>
        <v>局部给药 / 皮肤给药</v>
      </c>
      <c r="M2379" s="10" t="str">
        <f>VLOOKUP(C2379,ROUTE!$A:$C,3,FALSE)</f>
        <v>药物直接应用于身体表面（如皮肤），通常用于产生局部效应。</v>
      </c>
      <c r="N2379" s="10" t="str">
        <f>VLOOKUP(D2379,'Dosage '!$A:$C,2,FALSE)</f>
        <v>药皂</v>
      </c>
      <c r="O2379" s="10" t="str">
        <f>VLOOKUP(D2379,'Dosage '!$A:$C,3,FALSE)</f>
        <v>含有药物的皂类清洁产品。</v>
      </c>
    </row>
    <row r="2380" spans="1:15">
      <c r="A2380" s="16" t="s">
        <v>952</v>
      </c>
      <c r="B2380" s="16" t="str">
        <f>VLOOKUP(A2380,Name!$A:$B,2,FALSE)</f>
        <v>FD&amp;C 蓝色2号</v>
      </c>
      <c r="C2380" s="16" t="s">
        <v>21</v>
      </c>
      <c r="D2380" s="16" t="s">
        <v>31</v>
      </c>
      <c r="E2380" s="17">
        <v>860220</v>
      </c>
      <c r="F2380" s="18" t="s">
        <v>953</v>
      </c>
      <c r="G2380" s="18">
        <v>0.01</v>
      </c>
      <c r="H2380" s="18" t="s">
        <v>24</v>
      </c>
      <c r="I2380" s="18"/>
      <c r="J2380" s="18"/>
      <c r="K2380" s="18"/>
      <c r="L2380" s="10" t="str">
        <f>VLOOKUP(C2380,ROUTE!$A:$C,2,FALSE)</f>
        <v>颊内给药 / 口腔颊部给药</v>
      </c>
      <c r="M2380" s="10" t="str">
        <f>VLOOKUP(C2380,ROUTE!$A:$C,3,FALSE)</f>
        <v>将药物置于脸颊和牙龈之间，通过口腔黏膜吸收。</v>
      </c>
      <c r="N2380" s="10" t="str">
        <f>VLOOKUP(D2380,'Dosage '!$A:$C,2,FALSE)</f>
        <v>片剂</v>
      </c>
      <c r="O2380" s="10" t="str">
        <f>VLOOKUP(D2380,'Dosage '!$A:$C,3,FALSE)</f>
        <v>由药物和辅料压制而成的固体制剂。</v>
      </c>
    </row>
    <row r="2381" spans="1:15">
      <c r="A2381" s="16" t="s">
        <v>952</v>
      </c>
      <c r="B2381" s="16" t="str">
        <f>VLOOKUP(A2381,Name!$A:$B,2,FALSE)</f>
        <v>FD&amp;C 蓝色2号</v>
      </c>
      <c r="C2381" s="16" t="s">
        <v>27</v>
      </c>
      <c r="D2381" s="16" t="s">
        <v>28</v>
      </c>
      <c r="E2381" s="17">
        <v>860220</v>
      </c>
      <c r="F2381" s="18" t="s">
        <v>953</v>
      </c>
      <c r="G2381" s="18"/>
      <c r="H2381" s="18"/>
      <c r="I2381" s="20">
        <v>4</v>
      </c>
      <c r="J2381" s="18" t="s">
        <v>24</v>
      </c>
      <c r="K2381" s="18"/>
      <c r="L2381" s="10" t="str">
        <f>VLOOKUP(C2381,ROUTE!$A:$C,2,FALSE)</f>
        <v>口服</v>
      </c>
      <c r="M2381" s="10" t="str">
        <f>VLOOKUP(C2381,ROUTE!$A:$C,3,FALSE)</f>
        <v>通过口腔吞咽给药。</v>
      </c>
      <c r="N2381" s="10" t="str">
        <f>VLOOKUP(D2381,'Dosage '!$A:$C,2,FALSE)</f>
        <v>胶囊剂</v>
      </c>
      <c r="O2381" s="10" t="str">
        <f>VLOOKUP(D2381,'Dosage '!$A:$C,3,FALSE)</f>
        <v>药物装在可溶性外壳中的制剂。</v>
      </c>
    </row>
    <row r="2382" spans="1:15">
      <c r="A2382" s="16" t="s">
        <v>952</v>
      </c>
      <c r="B2382" s="16" t="str">
        <f>VLOOKUP(A2382,Name!$A:$B,2,FALSE)</f>
        <v>FD&amp;C 蓝色2号</v>
      </c>
      <c r="C2382" s="16" t="s">
        <v>27</v>
      </c>
      <c r="D2382" s="16" t="s">
        <v>133</v>
      </c>
      <c r="E2382" s="17">
        <v>860220</v>
      </c>
      <c r="F2382" s="18" t="s">
        <v>953</v>
      </c>
      <c r="G2382" s="18">
        <v>0.22</v>
      </c>
      <c r="H2382" s="18" t="s">
        <v>24</v>
      </c>
      <c r="I2382" s="18"/>
      <c r="J2382" s="18"/>
      <c r="K2382" s="18"/>
      <c r="L2382" s="10" t="str">
        <f>VLOOKUP(C2382,ROUTE!$A:$C,2,FALSE)</f>
        <v>口服</v>
      </c>
      <c r="M2382" s="10" t="str">
        <f>VLOOKUP(C2382,ROUTE!$A:$C,3,FALSE)</f>
        <v>通过口腔吞咽给药。</v>
      </c>
      <c r="N2382" s="10" t="str">
        <f>VLOOKUP(D2382,'Dosage '!$A:$C,2,FALSE)</f>
        <v>迟释胶囊 (肠溶胶囊)</v>
      </c>
      <c r="O2382" s="10" t="str">
        <f>VLOOKUP(D2382,'Dosage '!$A:$C,3,FALSE)</f>
        <v>药物延迟释放的胶囊。</v>
      </c>
    </row>
    <row r="2383" spans="1:15">
      <c r="A2383" s="16" t="s">
        <v>952</v>
      </c>
      <c r="B2383" s="16" t="str">
        <f>VLOOKUP(A2383,Name!$A:$B,2,FALSE)</f>
        <v>FD&amp;C 蓝色2号</v>
      </c>
      <c r="C2383" s="16" t="s">
        <v>27</v>
      </c>
      <c r="D2383" s="16" t="s">
        <v>79</v>
      </c>
      <c r="E2383" s="17">
        <v>860220</v>
      </c>
      <c r="F2383" s="18" t="s">
        <v>953</v>
      </c>
      <c r="G2383" s="18"/>
      <c r="H2383" s="18"/>
      <c r="I2383" s="20">
        <v>4</v>
      </c>
      <c r="J2383" s="18" t="s">
        <v>24</v>
      </c>
      <c r="K2383" s="18"/>
      <c r="L2383" s="10" t="str">
        <f>VLOOKUP(C2383,ROUTE!$A:$C,2,FALSE)</f>
        <v>口服</v>
      </c>
      <c r="M2383" s="10" t="str">
        <f>VLOOKUP(C2383,ROUTE!$A:$C,3,FALSE)</f>
        <v>通过口腔吞咽给药。</v>
      </c>
      <c r="N2383" s="10" t="str">
        <f>VLOOKUP(D2383,'Dosage '!$A:$C,2,FALSE)</f>
        <v>缓释胶囊</v>
      </c>
      <c r="O2383" s="10" t="str">
        <f>VLOOKUP(D2383,'Dosage '!$A:$C,3,FALSE)</f>
        <v>药物从胶囊中缓慢、持续释放。</v>
      </c>
    </row>
    <row r="2384" spans="1:15">
      <c r="A2384" s="16" t="s">
        <v>952</v>
      </c>
      <c r="B2384" s="16" t="str">
        <f>VLOOKUP(A2384,Name!$A:$B,2,FALSE)</f>
        <v>FD&amp;C 蓝色2号</v>
      </c>
      <c r="C2384" s="16" t="s">
        <v>27</v>
      </c>
      <c r="D2384" s="16" t="s">
        <v>31</v>
      </c>
      <c r="E2384" s="17">
        <v>860220</v>
      </c>
      <c r="F2384" s="18" t="s">
        <v>953</v>
      </c>
      <c r="G2384" s="18"/>
      <c r="H2384" s="18"/>
      <c r="I2384" s="20">
        <v>25</v>
      </c>
      <c r="J2384" s="18" t="s">
        <v>24</v>
      </c>
      <c r="K2384" s="18"/>
      <c r="L2384" s="10" t="str">
        <f>VLOOKUP(C2384,ROUTE!$A:$C,2,FALSE)</f>
        <v>口服</v>
      </c>
      <c r="M2384" s="10" t="str">
        <f>VLOOKUP(C2384,ROUTE!$A:$C,3,FALSE)</f>
        <v>通过口腔吞咽给药。</v>
      </c>
      <c r="N2384" s="10" t="str">
        <f>VLOOKUP(D2384,'Dosage '!$A:$C,2,FALSE)</f>
        <v>片剂</v>
      </c>
      <c r="O2384" s="10" t="str">
        <f>VLOOKUP(D2384,'Dosage '!$A:$C,3,FALSE)</f>
        <v>由药物和辅料压制而成的固体制剂。</v>
      </c>
    </row>
    <row r="2385" spans="1:15">
      <c r="A2385" s="16" t="s">
        <v>952</v>
      </c>
      <c r="B2385" s="16" t="str">
        <f>VLOOKUP(A2385,Name!$A:$B,2,FALSE)</f>
        <v>FD&amp;C 蓝色2号</v>
      </c>
      <c r="C2385" s="16" t="s">
        <v>27</v>
      </c>
      <c r="D2385" s="16" t="s">
        <v>33</v>
      </c>
      <c r="E2385" s="17">
        <v>860220</v>
      </c>
      <c r="F2385" s="18" t="s">
        <v>953</v>
      </c>
      <c r="G2385" s="18"/>
      <c r="H2385" s="18"/>
      <c r="I2385" s="20">
        <v>3</v>
      </c>
      <c r="J2385" s="18" t="s">
        <v>24</v>
      </c>
      <c r="K2385" s="18"/>
      <c r="L2385" s="10" t="str">
        <f>VLOOKUP(C2385,ROUTE!$A:$C,2,FALSE)</f>
        <v>口服</v>
      </c>
      <c r="M2385" s="10" t="str">
        <f>VLOOKUP(C2385,ROUTE!$A:$C,3,FALSE)</f>
        <v>通过口腔吞咽给药。</v>
      </c>
      <c r="N2385" s="10" t="str">
        <f>VLOOKUP(D2385,'Dosage '!$A:$C,2,FALSE)</f>
        <v>咀嚼片</v>
      </c>
      <c r="O2385" s="10" t="str">
        <f>VLOOKUP(D2385,'Dosage '!$A:$C,3,FALSE)</f>
        <v>在吞咽前需在口中咀嚼的片剂。</v>
      </c>
    </row>
    <row r="2386" spans="1:15">
      <c r="A2386" s="16" t="s">
        <v>952</v>
      </c>
      <c r="B2386" s="16" t="str">
        <f>VLOOKUP(A2386,Name!$A:$B,2,FALSE)</f>
        <v>FD&amp;C 蓝色2号</v>
      </c>
      <c r="C2386" s="16" t="s">
        <v>27</v>
      </c>
      <c r="D2386" s="16" t="s">
        <v>84</v>
      </c>
      <c r="E2386" s="17">
        <v>860220</v>
      </c>
      <c r="F2386" s="18" t="s">
        <v>953</v>
      </c>
      <c r="G2386" s="18">
        <v>24.12</v>
      </c>
      <c r="H2386" s="18" t="s">
        <v>24</v>
      </c>
      <c r="I2386" s="18"/>
      <c r="J2386" s="18"/>
      <c r="K2386" s="18"/>
      <c r="L2386" s="10" t="str">
        <f>VLOOKUP(C2386,ROUTE!$A:$C,2,FALSE)</f>
        <v>口服</v>
      </c>
      <c r="M2386" s="10" t="str">
        <f>VLOOKUP(C2386,ROUTE!$A:$C,3,FALSE)</f>
        <v>通过口腔吞咽给药。</v>
      </c>
      <c r="N2386" s="10" t="str">
        <f>VLOOKUP(D2386,'Dosage '!$A:$C,2,FALSE)</f>
        <v>包衣片</v>
      </c>
      <c r="O2386" s="10" t="str">
        <f>VLOOKUP(D2386,'Dosage '!$A:$C,3,FALSE)</f>
        <v>片剂外层有包衣的总称。</v>
      </c>
    </row>
    <row r="2387" spans="1:15">
      <c r="A2387" s="16" t="s">
        <v>952</v>
      </c>
      <c r="B2387" s="16" t="str">
        <f>VLOOKUP(A2387,Name!$A:$B,2,FALSE)</f>
        <v>FD&amp;C 蓝色2号</v>
      </c>
      <c r="C2387" s="16" t="s">
        <v>27</v>
      </c>
      <c r="D2387" s="16" t="s">
        <v>70</v>
      </c>
      <c r="E2387" s="17">
        <v>860220</v>
      </c>
      <c r="F2387" s="18" t="s">
        <v>953</v>
      </c>
      <c r="G2387" s="18">
        <v>0.2</v>
      </c>
      <c r="H2387" s="18" t="s">
        <v>24</v>
      </c>
      <c r="I2387" s="18"/>
      <c r="J2387" s="18"/>
      <c r="K2387" s="18"/>
      <c r="L2387" s="10" t="str">
        <f>VLOOKUP(C2387,ROUTE!$A:$C,2,FALSE)</f>
        <v>口服</v>
      </c>
      <c r="M2387" s="10" t="str">
        <f>VLOOKUP(C2387,ROUTE!$A:$C,3,FALSE)</f>
        <v>通过口腔吞咽给药。</v>
      </c>
      <c r="N2387" s="10" t="str">
        <f>VLOOKUP(D2387,'Dosage '!$A:$C,2,FALSE)</f>
        <v>迟释片 (肠溶片)</v>
      </c>
      <c r="O2387" s="10" t="str">
        <f>VLOOKUP(D2387,'Dosage '!$A:$C,3,FALSE)</f>
        <v>药物延迟释放的片剂。</v>
      </c>
    </row>
    <row r="2388" spans="1:15">
      <c r="A2388" s="16" t="s">
        <v>952</v>
      </c>
      <c r="B2388" s="16" t="str">
        <f>VLOOKUP(A2388,Name!$A:$B,2,FALSE)</f>
        <v>FD&amp;C 蓝色2号</v>
      </c>
      <c r="C2388" s="16" t="s">
        <v>27</v>
      </c>
      <c r="D2388" s="16" t="s">
        <v>34</v>
      </c>
      <c r="E2388" s="17">
        <v>860220</v>
      </c>
      <c r="F2388" s="18" t="s">
        <v>953</v>
      </c>
      <c r="G2388" s="18">
        <v>2.78</v>
      </c>
      <c r="H2388" s="18" t="s">
        <v>24</v>
      </c>
      <c r="I2388" s="20"/>
      <c r="J2388" s="18"/>
      <c r="K2388" s="18"/>
      <c r="L2388" s="10" t="str">
        <f>VLOOKUP(C2388,ROUTE!$A:$C,2,FALSE)</f>
        <v>口服</v>
      </c>
      <c r="M2388" s="10" t="str">
        <f>VLOOKUP(C2388,ROUTE!$A:$C,3,FALSE)</f>
        <v>通过口腔吞咽给药。</v>
      </c>
      <c r="N2388" s="10" t="str">
        <f>VLOOKUP(D2388,'Dosage '!$A:$C,2,FALSE)</f>
        <v>缓释片</v>
      </c>
      <c r="O2388" s="10" t="str">
        <f>VLOOKUP(D2388,'Dosage '!$A:$C,3,FALSE)</f>
        <v>药物缓慢、持续释放的片剂。</v>
      </c>
    </row>
    <row r="2389" spans="1:15">
      <c r="A2389" s="16" t="s">
        <v>952</v>
      </c>
      <c r="B2389" s="16" t="str">
        <f>VLOOKUP(A2389,Name!$A:$B,2,FALSE)</f>
        <v>FD&amp;C 蓝色2号</v>
      </c>
      <c r="C2389" s="16" t="s">
        <v>27</v>
      </c>
      <c r="D2389" s="16" t="s">
        <v>35</v>
      </c>
      <c r="E2389" s="17">
        <v>860220</v>
      </c>
      <c r="F2389" s="18" t="s">
        <v>953</v>
      </c>
      <c r="G2389" s="18"/>
      <c r="H2389" s="18"/>
      <c r="I2389" s="20">
        <v>2</v>
      </c>
      <c r="J2389" s="18" t="s">
        <v>24</v>
      </c>
      <c r="K2389" s="18"/>
      <c r="L2389" s="10" t="str">
        <f>VLOOKUP(C2389,ROUTE!$A:$C,2,FALSE)</f>
        <v>口服</v>
      </c>
      <c r="M2389" s="10" t="str">
        <f>VLOOKUP(C2389,ROUTE!$A:$C,3,FALSE)</f>
        <v>通过口腔吞咽给药。</v>
      </c>
      <c r="N2389" s="10" t="str">
        <f>VLOOKUP(D2389,'Dosage '!$A:$C,2,FALSE)</f>
        <v>薄膜衣片</v>
      </c>
      <c r="O2389" s="10" t="str">
        <f>VLOOKUP(D2389,'Dosage '!$A:$C,3,FALSE)</f>
        <v>在片剂核心外包有一层薄膜。</v>
      </c>
    </row>
    <row r="2390" spans="1:15">
      <c r="A2390" s="16" t="s">
        <v>952</v>
      </c>
      <c r="B2390" s="16" t="str">
        <f>VLOOKUP(A2390,Name!$A:$B,2,FALSE)</f>
        <v>FD&amp;C 蓝色2号</v>
      </c>
      <c r="C2390" s="16" t="s">
        <v>16</v>
      </c>
      <c r="D2390" s="16" t="s">
        <v>67</v>
      </c>
      <c r="E2390" s="17">
        <v>860220</v>
      </c>
      <c r="F2390" s="18" t="s">
        <v>953</v>
      </c>
      <c r="G2390" s="18" t="s">
        <v>37</v>
      </c>
      <c r="H2390" s="18" t="s">
        <v>38</v>
      </c>
      <c r="I2390" s="18"/>
      <c r="J2390" s="18"/>
      <c r="K2390" s="18"/>
      <c r="L2390" s="10" t="str">
        <f>VLOOKUP(C2390,ROUTE!$A:$C,2,FALSE)</f>
        <v>局部给药 / 皮肤给药</v>
      </c>
      <c r="M2390" s="10" t="str">
        <f>VLOOKUP(C2390,ROUTE!$A:$C,3,FALSE)</f>
        <v>药物直接应用于身体表面（如皮肤），通常用于产生局部效应。</v>
      </c>
      <c r="N2390" s="10" t="str">
        <f>VLOOKUP(D2390,'Dosage '!$A:$C,2,FALSE)</f>
        <v>药皂</v>
      </c>
      <c r="O2390" s="10" t="str">
        <f>VLOOKUP(D2390,'Dosage '!$A:$C,3,FALSE)</f>
        <v>含有药物的皂类清洁产品。</v>
      </c>
    </row>
    <row r="2391" spans="1:15">
      <c r="A2391" s="16" t="s">
        <v>954</v>
      </c>
      <c r="B2391" s="16" t="str">
        <f>VLOOKUP(A2391,Name!$A:$B,2,FALSE)</f>
        <v>FD&amp;C 蓝色2号铝色淀</v>
      </c>
      <c r="C2391" s="16" t="s">
        <v>27</v>
      </c>
      <c r="D2391" s="16" t="s">
        <v>28</v>
      </c>
      <c r="E2391" s="17">
        <v>15792651</v>
      </c>
      <c r="F2391" s="18" t="s">
        <v>955</v>
      </c>
      <c r="G2391" s="18"/>
      <c r="H2391" s="18"/>
      <c r="I2391" s="20">
        <v>4</v>
      </c>
      <c r="J2391" s="18" t="s">
        <v>24</v>
      </c>
      <c r="K2391" s="18"/>
      <c r="L2391" s="10" t="str">
        <f>VLOOKUP(C2391,ROUTE!$A:$C,2,FALSE)</f>
        <v>口服</v>
      </c>
      <c r="M2391" s="10" t="str">
        <f>VLOOKUP(C2391,ROUTE!$A:$C,3,FALSE)</f>
        <v>通过口腔吞咽给药。</v>
      </c>
      <c r="N2391" s="10" t="str">
        <f>VLOOKUP(D2391,'Dosage '!$A:$C,2,FALSE)</f>
        <v>胶囊剂</v>
      </c>
      <c r="O2391" s="10" t="str">
        <f>VLOOKUP(D2391,'Dosage '!$A:$C,3,FALSE)</f>
        <v>药物装在可溶性外壳中的制剂。</v>
      </c>
    </row>
    <row r="2392" spans="1:15">
      <c r="A2392" s="16" t="s">
        <v>954</v>
      </c>
      <c r="B2392" s="16" t="str">
        <f>VLOOKUP(A2392,Name!$A:$B,2,FALSE)</f>
        <v>FD&amp;C 蓝色2号铝色淀</v>
      </c>
      <c r="C2392" s="16" t="s">
        <v>27</v>
      </c>
      <c r="D2392" s="16" t="s">
        <v>495</v>
      </c>
      <c r="E2392" s="17">
        <v>15792651</v>
      </c>
      <c r="F2392" s="18" t="s">
        <v>955</v>
      </c>
      <c r="G2392" s="18">
        <v>3.5</v>
      </c>
      <c r="H2392" s="18" t="s">
        <v>24</v>
      </c>
      <c r="I2392" s="20"/>
      <c r="J2392" s="18"/>
      <c r="K2392" s="18"/>
      <c r="L2392" s="10" t="str">
        <f>VLOOKUP(C2392,ROUTE!$A:$C,2,FALSE)</f>
        <v>口服</v>
      </c>
      <c r="M2392" s="10" t="str">
        <f>VLOOKUP(C2392,ROUTE!$A:$C,3,FALSE)</f>
        <v>通过口腔吞咽给药。</v>
      </c>
      <c r="N2392" s="10" t="str">
        <f>VLOOKUP(D2392,'Dosage '!$A:$C,2,FALSE)</f>
        <v>包衣微丸胶囊</v>
      </c>
      <c r="O2392" s="10" t="str">
        <f>VLOOKUP(D2392,'Dosage '!$A:$C,3,FALSE)</f>
        <v>胶囊内填充了经过包衣处理的微丸。</v>
      </c>
    </row>
    <row r="2393" spans="1:15">
      <c r="A2393" s="16" t="s">
        <v>954</v>
      </c>
      <c r="B2393" s="16" t="str">
        <f>VLOOKUP(A2393,Name!$A:$B,2,FALSE)</f>
        <v>FD&amp;C 蓝色2号铝色淀</v>
      </c>
      <c r="C2393" s="16" t="s">
        <v>27</v>
      </c>
      <c r="D2393" s="16" t="s">
        <v>362</v>
      </c>
      <c r="E2393" s="17">
        <v>15792651</v>
      </c>
      <c r="F2393" s="18" t="s">
        <v>955</v>
      </c>
      <c r="G2393" s="18" t="s">
        <v>37</v>
      </c>
      <c r="H2393" s="18" t="s">
        <v>38</v>
      </c>
      <c r="I2393" s="18"/>
      <c r="J2393" s="18"/>
      <c r="K2393" s="18"/>
      <c r="L2393" s="10" t="str">
        <f>VLOOKUP(C2393,ROUTE!$A:$C,2,FALSE)</f>
        <v>口服</v>
      </c>
      <c r="M2393" s="10" t="str">
        <f>VLOOKUP(C2393,ROUTE!$A:$C,3,FALSE)</f>
        <v>通过口腔吞咽给药。</v>
      </c>
      <c r="N2393" s="10" t="str">
        <f>VLOOKUP(D2393,'Dosage '!$A:$C,2,FALSE)</f>
        <v>包衣缓释胶囊</v>
      </c>
      <c r="O2393" s="10" t="str">
        <f>VLOOKUP(D2393,'Dosage '!$A:$C,3,FALSE)</f>
        <v>具有包衣和缓释特性的胶囊。</v>
      </c>
    </row>
    <row r="2394" spans="1:15">
      <c r="A2394" s="16" t="s">
        <v>954</v>
      </c>
      <c r="B2394" s="16" t="str">
        <f>VLOOKUP(A2394,Name!$A:$B,2,FALSE)</f>
        <v>FD&amp;C 蓝色2号铝色淀</v>
      </c>
      <c r="C2394" s="16" t="s">
        <v>27</v>
      </c>
      <c r="D2394" s="16" t="s">
        <v>133</v>
      </c>
      <c r="E2394" s="17">
        <v>15792651</v>
      </c>
      <c r="F2394" s="18" t="s">
        <v>955</v>
      </c>
      <c r="G2394" s="18">
        <v>0.05</v>
      </c>
      <c r="H2394" s="18" t="s">
        <v>24</v>
      </c>
      <c r="I2394" s="18"/>
      <c r="J2394" s="18"/>
      <c r="K2394" s="18"/>
      <c r="L2394" s="10" t="str">
        <f>VLOOKUP(C2394,ROUTE!$A:$C,2,FALSE)</f>
        <v>口服</v>
      </c>
      <c r="M2394" s="10" t="str">
        <f>VLOOKUP(C2394,ROUTE!$A:$C,3,FALSE)</f>
        <v>通过口腔吞咽给药。</v>
      </c>
      <c r="N2394" s="10" t="str">
        <f>VLOOKUP(D2394,'Dosage '!$A:$C,2,FALSE)</f>
        <v>迟释胶囊 (肠溶胶囊)</v>
      </c>
      <c r="O2394" s="10" t="str">
        <f>VLOOKUP(D2394,'Dosage '!$A:$C,3,FALSE)</f>
        <v>药物延迟释放的胶囊。</v>
      </c>
    </row>
    <row r="2395" spans="1:15">
      <c r="A2395" s="16" t="s">
        <v>954</v>
      </c>
      <c r="B2395" s="16" t="str">
        <f>VLOOKUP(A2395,Name!$A:$B,2,FALSE)</f>
        <v>FD&amp;C 蓝色2号铝色淀</v>
      </c>
      <c r="C2395" s="16" t="s">
        <v>27</v>
      </c>
      <c r="D2395" s="16" t="s">
        <v>31</v>
      </c>
      <c r="E2395" s="17">
        <v>15792651</v>
      </c>
      <c r="F2395" s="18" t="s">
        <v>955</v>
      </c>
      <c r="G2395" s="18"/>
      <c r="H2395" s="18"/>
      <c r="I2395" s="20">
        <v>11</v>
      </c>
      <c r="J2395" s="18" t="s">
        <v>24</v>
      </c>
      <c r="K2395" s="18"/>
      <c r="L2395" s="10" t="str">
        <f>VLOOKUP(C2395,ROUTE!$A:$C,2,FALSE)</f>
        <v>口服</v>
      </c>
      <c r="M2395" s="10" t="str">
        <f>VLOOKUP(C2395,ROUTE!$A:$C,3,FALSE)</f>
        <v>通过口腔吞咽给药。</v>
      </c>
      <c r="N2395" s="10" t="str">
        <f>VLOOKUP(D2395,'Dosage '!$A:$C,2,FALSE)</f>
        <v>片剂</v>
      </c>
      <c r="O2395" s="10" t="str">
        <f>VLOOKUP(D2395,'Dosage '!$A:$C,3,FALSE)</f>
        <v>由药物和辅料压制而成的固体制剂。</v>
      </c>
    </row>
    <row r="2396" spans="1:15">
      <c r="A2396" s="16" t="s">
        <v>954</v>
      </c>
      <c r="B2396" s="16" t="str">
        <f>VLOOKUP(A2396,Name!$A:$B,2,FALSE)</f>
        <v>FD&amp;C 蓝色2号铝色淀</v>
      </c>
      <c r="C2396" s="16" t="s">
        <v>27</v>
      </c>
      <c r="D2396" s="16" t="s">
        <v>33</v>
      </c>
      <c r="E2396" s="17">
        <v>15792651</v>
      </c>
      <c r="F2396" s="18" t="s">
        <v>955</v>
      </c>
      <c r="G2396" s="18"/>
      <c r="H2396" s="18"/>
      <c r="I2396" s="20">
        <v>3</v>
      </c>
      <c r="J2396" s="18" t="s">
        <v>24</v>
      </c>
      <c r="K2396" s="18"/>
      <c r="L2396" s="10" t="str">
        <f>VLOOKUP(C2396,ROUTE!$A:$C,2,FALSE)</f>
        <v>口服</v>
      </c>
      <c r="M2396" s="10" t="str">
        <f>VLOOKUP(C2396,ROUTE!$A:$C,3,FALSE)</f>
        <v>通过口腔吞咽给药。</v>
      </c>
      <c r="N2396" s="10" t="str">
        <f>VLOOKUP(D2396,'Dosage '!$A:$C,2,FALSE)</f>
        <v>咀嚼片</v>
      </c>
      <c r="O2396" s="10" t="str">
        <f>VLOOKUP(D2396,'Dosage '!$A:$C,3,FALSE)</f>
        <v>在吞咽前需在口中咀嚼的片剂。</v>
      </c>
    </row>
    <row r="2397" spans="1:15">
      <c r="A2397" s="16" t="s">
        <v>954</v>
      </c>
      <c r="B2397" s="16" t="str">
        <f>VLOOKUP(A2397,Name!$A:$B,2,FALSE)</f>
        <v>FD&amp;C 蓝色2号铝色淀</v>
      </c>
      <c r="C2397" s="16" t="s">
        <v>27</v>
      </c>
      <c r="D2397" s="16" t="s">
        <v>84</v>
      </c>
      <c r="E2397" s="17">
        <v>15792651</v>
      </c>
      <c r="F2397" s="18" t="s">
        <v>955</v>
      </c>
      <c r="G2397" s="18">
        <v>0.75</v>
      </c>
      <c r="H2397" s="18" t="s">
        <v>24</v>
      </c>
      <c r="I2397" s="20"/>
      <c r="J2397" s="18"/>
      <c r="K2397" s="18"/>
      <c r="L2397" s="10" t="str">
        <f>VLOOKUP(C2397,ROUTE!$A:$C,2,FALSE)</f>
        <v>口服</v>
      </c>
      <c r="M2397" s="10" t="str">
        <f>VLOOKUP(C2397,ROUTE!$A:$C,3,FALSE)</f>
        <v>通过口腔吞咽给药。</v>
      </c>
      <c r="N2397" s="10" t="str">
        <f>VLOOKUP(D2397,'Dosage '!$A:$C,2,FALSE)</f>
        <v>包衣片</v>
      </c>
      <c r="O2397" s="10" t="str">
        <f>VLOOKUP(D2397,'Dosage '!$A:$C,3,FALSE)</f>
        <v>片剂外层有包衣的总称。</v>
      </c>
    </row>
    <row r="2398" spans="1:15">
      <c r="A2398" s="16" t="s">
        <v>954</v>
      </c>
      <c r="B2398" s="16" t="str">
        <f>VLOOKUP(A2398,Name!$A:$B,2,FALSE)</f>
        <v>FD&amp;C 蓝色2号铝色淀</v>
      </c>
      <c r="C2398" s="16" t="s">
        <v>27</v>
      </c>
      <c r="D2398" s="16" t="s">
        <v>70</v>
      </c>
      <c r="E2398" s="17">
        <v>15792651</v>
      </c>
      <c r="F2398" s="18" t="s">
        <v>955</v>
      </c>
      <c r="G2398" s="18">
        <v>0.16</v>
      </c>
      <c r="H2398" s="18" t="s">
        <v>24</v>
      </c>
      <c r="I2398" s="18"/>
      <c r="J2398" s="18"/>
      <c r="K2398" s="18"/>
      <c r="L2398" s="10" t="str">
        <f>VLOOKUP(C2398,ROUTE!$A:$C,2,FALSE)</f>
        <v>口服</v>
      </c>
      <c r="M2398" s="10" t="str">
        <f>VLOOKUP(C2398,ROUTE!$A:$C,3,FALSE)</f>
        <v>通过口腔吞咽给药。</v>
      </c>
      <c r="N2398" s="10" t="str">
        <f>VLOOKUP(D2398,'Dosage '!$A:$C,2,FALSE)</f>
        <v>迟释片 (肠溶片)</v>
      </c>
      <c r="O2398" s="10" t="str">
        <f>VLOOKUP(D2398,'Dosage '!$A:$C,3,FALSE)</f>
        <v>药物延迟释放的片剂。</v>
      </c>
    </row>
    <row r="2399" spans="1:15">
      <c r="A2399" s="16" t="s">
        <v>954</v>
      </c>
      <c r="B2399" s="16" t="str">
        <f>VLOOKUP(A2399,Name!$A:$B,2,FALSE)</f>
        <v>FD&amp;C 蓝色2号铝色淀</v>
      </c>
      <c r="C2399" s="16" t="s">
        <v>27</v>
      </c>
      <c r="D2399" s="16" t="s">
        <v>34</v>
      </c>
      <c r="E2399" s="17">
        <v>15792651</v>
      </c>
      <c r="F2399" s="18" t="s">
        <v>955</v>
      </c>
      <c r="G2399" s="18"/>
      <c r="H2399" s="18"/>
      <c r="I2399" s="20">
        <v>10</v>
      </c>
      <c r="J2399" s="18" t="s">
        <v>24</v>
      </c>
      <c r="K2399" s="18"/>
      <c r="L2399" s="10" t="str">
        <f>VLOOKUP(C2399,ROUTE!$A:$C,2,FALSE)</f>
        <v>口服</v>
      </c>
      <c r="M2399" s="10" t="str">
        <f>VLOOKUP(C2399,ROUTE!$A:$C,3,FALSE)</f>
        <v>通过口腔吞咽给药。</v>
      </c>
      <c r="N2399" s="10" t="str">
        <f>VLOOKUP(D2399,'Dosage '!$A:$C,2,FALSE)</f>
        <v>缓释片</v>
      </c>
      <c r="O2399" s="10" t="str">
        <f>VLOOKUP(D2399,'Dosage '!$A:$C,3,FALSE)</f>
        <v>药物缓慢、持续释放的片剂。</v>
      </c>
    </row>
    <row r="2400" spans="1:15">
      <c r="A2400" s="16" t="s">
        <v>954</v>
      </c>
      <c r="B2400" s="16" t="str">
        <f>VLOOKUP(A2400,Name!$A:$B,2,FALSE)</f>
        <v>FD&amp;C 蓝色2号铝色淀</v>
      </c>
      <c r="C2400" s="16" t="s">
        <v>27</v>
      </c>
      <c r="D2400" s="16" t="s">
        <v>35</v>
      </c>
      <c r="E2400" s="17">
        <v>15792651</v>
      </c>
      <c r="F2400" s="18" t="s">
        <v>955</v>
      </c>
      <c r="G2400" s="18">
        <v>0.42</v>
      </c>
      <c r="H2400" s="18" t="s">
        <v>24</v>
      </c>
      <c r="I2400" s="18"/>
      <c r="J2400" s="18"/>
      <c r="K2400" s="18"/>
      <c r="L2400" s="10" t="str">
        <f>VLOOKUP(C2400,ROUTE!$A:$C,2,FALSE)</f>
        <v>口服</v>
      </c>
      <c r="M2400" s="10" t="str">
        <f>VLOOKUP(C2400,ROUTE!$A:$C,3,FALSE)</f>
        <v>通过口腔吞咽给药。</v>
      </c>
      <c r="N2400" s="10" t="str">
        <f>VLOOKUP(D2400,'Dosage '!$A:$C,2,FALSE)</f>
        <v>薄膜衣片</v>
      </c>
      <c r="O2400" s="10" t="str">
        <f>VLOOKUP(D2400,'Dosage '!$A:$C,3,FALSE)</f>
        <v>在片剂核心外包有一层薄膜。</v>
      </c>
    </row>
    <row r="2401" spans="1:15">
      <c r="A2401" s="16" t="s">
        <v>954</v>
      </c>
      <c r="B2401" s="16" t="str">
        <f>VLOOKUP(A2401,Name!$A:$B,2,FALSE)</f>
        <v>FD&amp;C 蓝色2号铝色淀</v>
      </c>
      <c r="C2401" s="16" t="s">
        <v>27</v>
      </c>
      <c r="D2401" s="16" t="s">
        <v>135</v>
      </c>
      <c r="E2401" s="17">
        <v>15792651</v>
      </c>
      <c r="F2401" s="18" t="s">
        <v>955</v>
      </c>
      <c r="G2401" s="18">
        <v>0.57</v>
      </c>
      <c r="H2401" s="18" t="s">
        <v>24</v>
      </c>
      <c r="I2401" s="18"/>
      <c r="J2401" s="18"/>
      <c r="K2401" s="18"/>
      <c r="L2401" s="10" t="str">
        <f>VLOOKUP(C2401,ROUTE!$A:$C,2,FALSE)</f>
        <v>口服</v>
      </c>
      <c r="M2401" s="10" t="str">
        <f>VLOOKUP(C2401,ROUTE!$A:$C,3,FALSE)</f>
        <v>通过口腔吞咽给药。</v>
      </c>
      <c r="N2401" s="10" t="str">
        <f>VLOOKUP(D2401,'Dosage '!$A:$C,2,FALSE)</f>
        <v>薄膜衣缓释片</v>
      </c>
      <c r="O2401" s="10" t="str">
        <f>VLOOKUP(D2401,'Dosage '!$A:$C,3,FALSE)</f>
        <v>既有薄膜包衣，又具有缓释特性的片剂。</v>
      </c>
    </row>
    <row r="2402" spans="1:15">
      <c r="A2402" s="16" t="s">
        <v>954</v>
      </c>
      <c r="B2402" s="16" t="str">
        <f>VLOOKUP(A2402,Name!$A:$B,2,FALSE)</f>
        <v>FD&amp;C 蓝色2号铝色淀</v>
      </c>
      <c r="C2402" s="16" t="s">
        <v>27</v>
      </c>
      <c r="D2402" s="16" t="s">
        <v>85</v>
      </c>
      <c r="E2402" s="17">
        <v>15792651</v>
      </c>
      <c r="F2402" s="18" t="s">
        <v>955</v>
      </c>
      <c r="G2402" s="18"/>
      <c r="H2402" s="18"/>
      <c r="I2402" s="20">
        <v>38</v>
      </c>
      <c r="J2402" s="18" t="s">
        <v>24</v>
      </c>
      <c r="K2402" s="18"/>
      <c r="L2402" s="10" t="str">
        <f>VLOOKUP(C2402,ROUTE!$A:$C,2,FALSE)</f>
        <v>口服</v>
      </c>
      <c r="M2402" s="10" t="str">
        <f>VLOOKUP(C2402,ROUTE!$A:$C,3,FALSE)</f>
        <v>通过口腔吞咽给药。</v>
      </c>
      <c r="N2402" s="10" t="str">
        <f>VLOOKUP(D2402,'Dosage '!$A:$C,2,FALSE)</f>
        <v>口腔崩解片</v>
      </c>
      <c r="O2402" s="10" t="str">
        <f>VLOOKUP(D2402,'Dosage '!$A:$C,3,FALSE)</f>
        <v>放入舌上能迅速崩解，无需用水送服。</v>
      </c>
    </row>
    <row r="2403" spans="1:15">
      <c r="A2403" s="16" t="s">
        <v>954</v>
      </c>
      <c r="B2403" s="16" t="str">
        <f>VLOOKUP(A2403,Name!$A:$B,2,FALSE)</f>
        <v>FD&amp;C 蓝色2号铝色淀</v>
      </c>
      <c r="C2403" s="16" t="s">
        <v>27</v>
      </c>
      <c r="D2403" s="16" t="s">
        <v>96</v>
      </c>
      <c r="E2403" s="17">
        <v>15792651</v>
      </c>
      <c r="F2403" s="18" t="s">
        <v>955</v>
      </c>
      <c r="G2403" s="18" t="s">
        <v>37</v>
      </c>
      <c r="H2403" s="18" t="s">
        <v>38</v>
      </c>
      <c r="I2403" s="18"/>
      <c r="J2403" s="18"/>
      <c r="K2403" s="18"/>
      <c r="L2403" s="10" t="str">
        <f>VLOOKUP(C2403,ROUTE!$A:$C,2,FALSE)</f>
        <v>口服</v>
      </c>
      <c r="M2403" s="10" t="str">
        <f>VLOOKUP(C2403,ROUTE!$A:$C,3,FALSE)</f>
        <v>通过口腔吞咽给药。</v>
      </c>
      <c r="N2403" s="10" t="str">
        <f>VLOOKUP(D2403,'Dosage '!$A:$C,2,FALSE)</f>
        <v>口含剂 / 舐剂</v>
      </c>
      <c r="O2403" s="10" t="str">
        <f>VLOOKUP(D2403,'Dosage '!$A:$C,3,FALSE)</f>
        <v>类似于锭剂，在口中缓慢溶解。</v>
      </c>
    </row>
    <row r="2404" spans="1:15">
      <c r="A2404" s="16" t="s">
        <v>954</v>
      </c>
      <c r="B2404" s="16" t="str">
        <f>VLOOKUP(A2404,Name!$A:$B,2,FALSE)</f>
        <v>FD&amp;C 蓝色2号铝色淀</v>
      </c>
      <c r="C2404" s="16" t="s">
        <v>86</v>
      </c>
      <c r="D2404" s="16" t="s">
        <v>31</v>
      </c>
      <c r="E2404" s="17">
        <v>15792651</v>
      </c>
      <c r="F2404" s="18" t="s">
        <v>955</v>
      </c>
      <c r="G2404" s="18"/>
      <c r="H2404" s="18"/>
      <c r="I2404" s="20">
        <v>2</v>
      </c>
      <c r="J2404" s="18" t="s">
        <v>24</v>
      </c>
      <c r="K2404" s="18"/>
      <c r="L2404" s="10" t="str">
        <f>VLOOKUP(C2404,ROUTE!$A:$C,2,FALSE)</f>
        <v>舌下给药</v>
      </c>
      <c r="M2404" s="10" t="str">
        <f>VLOOKUP(C2404,ROUTE!$A:$C,3,FALSE)</f>
        <v>将药物置于舌下，通过舌下黏膜快速吸收。</v>
      </c>
      <c r="N2404" s="10" t="str">
        <f>VLOOKUP(D2404,'Dosage '!$A:$C,2,FALSE)</f>
        <v>片剂</v>
      </c>
      <c r="O2404" s="10" t="str">
        <f>VLOOKUP(D2404,'Dosage '!$A:$C,3,FALSE)</f>
        <v>由药物和辅料压制而成的固体制剂。</v>
      </c>
    </row>
    <row r="2405" spans="1:15">
      <c r="A2405" s="16" t="s">
        <v>956</v>
      </c>
      <c r="B2405" s="16" t="str">
        <f>VLOOKUP(A2405,Name!$A:$B,2,FALSE)</f>
        <v>FD&amp;C 绿色3号</v>
      </c>
      <c r="C2405" s="16" t="s">
        <v>92</v>
      </c>
      <c r="D2405" s="16" t="s">
        <v>160</v>
      </c>
      <c r="E2405" s="17">
        <v>2353459</v>
      </c>
      <c r="F2405" s="18" t="s">
        <v>957</v>
      </c>
      <c r="G2405" s="18" t="s">
        <v>37</v>
      </c>
      <c r="H2405" s="18" t="s">
        <v>38</v>
      </c>
      <c r="I2405" s="18"/>
      <c r="J2405" s="18"/>
      <c r="K2405" s="18"/>
      <c r="L2405" s="10" t="str">
        <f>VLOOKUP(C2405,ROUTE!$A:$C,2,FALSE)</f>
        <v>牙科给药</v>
      </c>
      <c r="M2405" s="10" t="str">
        <f>VLOOKUP(C2405,ROUTE!$A:$C,3,FALSE)</f>
        <v>直接用于牙齿或牙龈的药物。</v>
      </c>
      <c r="N2405" s="10" t="str">
        <f>VLOOKUP(D2405,'Dosage '!$A:$C,2,FALSE)</f>
        <v>凝胶剂</v>
      </c>
      <c r="O2405" s="10" t="str">
        <f>VLOOKUP(D2405,'Dosage '!$A:$C,3,FALSE)</f>
        <v>药物分散在半固态胶状基质中的制剂。</v>
      </c>
    </row>
    <row r="2406" spans="1:15">
      <c r="A2406" s="16" t="s">
        <v>956</v>
      </c>
      <c r="B2406" s="16" t="str">
        <f>VLOOKUP(A2406,Name!$A:$B,2,FALSE)</f>
        <v>FD&amp;C 绿色3号</v>
      </c>
      <c r="C2406" s="16" t="s">
        <v>27</v>
      </c>
      <c r="D2406" s="16" t="s">
        <v>28</v>
      </c>
      <c r="E2406" s="17">
        <v>2353459</v>
      </c>
      <c r="F2406" s="18" t="s">
        <v>957</v>
      </c>
      <c r="G2406" s="18">
        <v>40</v>
      </c>
      <c r="H2406" s="18" t="s">
        <v>24</v>
      </c>
      <c r="I2406" s="18"/>
      <c r="J2406" s="18"/>
      <c r="K2406" s="18"/>
      <c r="L2406" s="10" t="str">
        <f>VLOOKUP(C2406,ROUTE!$A:$C,2,FALSE)</f>
        <v>口服</v>
      </c>
      <c r="M2406" s="10" t="str">
        <f>VLOOKUP(C2406,ROUTE!$A:$C,3,FALSE)</f>
        <v>通过口腔吞咽给药。</v>
      </c>
      <c r="N2406" s="10" t="str">
        <f>VLOOKUP(D2406,'Dosage '!$A:$C,2,FALSE)</f>
        <v>胶囊剂</v>
      </c>
      <c r="O2406" s="10" t="str">
        <f>VLOOKUP(D2406,'Dosage '!$A:$C,3,FALSE)</f>
        <v>药物装在可溶性外壳中的制剂。</v>
      </c>
    </row>
    <row r="2407" spans="1:15">
      <c r="A2407" s="16" t="s">
        <v>956</v>
      </c>
      <c r="B2407" s="16" t="str">
        <f>VLOOKUP(A2407,Name!$A:$B,2,FALSE)</f>
        <v>FD&amp;C 绿色3号</v>
      </c>
      <c r="C2407" s="16" t="s">
        <v>27</v>
      </c>
      <c r="D2407" s="16" t="s">
        <v>495</v>
      </c>
      <c r="E2407" s="17">
        <v>2353459</v>
      </c>
      <c r="F2407" s="18" t="s">
        <v>957</v>
      </c>
      <c r="G2407" s="18" t="s">
        <v>37</v>
      </c>
      <c r="H2407" s="18" t="s">
        <v>38</v>
      </c>
      <c r="I2407" s="18"/>
      <c r="J2407" s="18"/>
      <c r="K2407" s="18"/>
      <c r="L2407" s="10" t="str">
        <f>VLOOKUP(C2407,ROUTE!$A:$C,2,FALSE)</f>
        <v>口服</v>
      </c>
      <c r="M2407" s="10" t="str">
        <f>VLOOKUP(C2407,ROUTE!$A:$C,3,FALSE)</f>
        <v>通过口腔吞咽给药。</v>
      </c>
      <c r="N2407" s="10" t="str">
        <f>VLOOKUP(D2407,'Dosage '!$A:$C,2,FALSE)</f>
        <v>包衣微丸胶囊</v>
      </c>
      <c r="O2407" s="10" t="str">
        <f>VLOOKUP(D2407,'Dosage '!$A:$C,3,FALSE)</f>
        <v>胶囊内填充了经过包衣处理的微丸。</v>
      </c>
    </row>
    <row r="2408" spans="1:15">
      <c r="A2408" s="16" t="s">
        <v>956</v>
      </c>
      <c r="B2408" s="16" t="str">
        <f>VLOOKUP(A2408,Name!$A:$B,2,FALSE)</f>
        <v>FD&amp;C 绿色3号</v>
      </c>
      <c r="C2408" s="16" t="s">
        <v>27</v>
      </c>
      <c r="D2408" s="16" t="s">
        <v>133</v>
      </c>
      <c r="E2408" s="17">
        <v>2353459</v>
      </c>
      <c r="F2408" s="18" t="s">
        <v>957</v>
      </c>
      <c r="G2408" s="18"/>
      <c r="H2408" s="18"/>
      <c r="I2408" s="20">
        <v>5</v>
      </c>
      <c r="J2408" s="18" t="s">
        <v>24</v>
      </c>
      <c r="K2408" s="18"/>
      <c r="L2408" s="10" t="str">
        <f>VLOOKUP(C2408,ROUTE!$A:$C,2,FALSE)</f>
        <v>口服</v>
      </c>
      <c r="M2408" s="10" t="str">
        <f>VLOOKUP(C2408,ROUTE!$A:$C,3,FALSE)</f>
        <v>通过口腔吞咽给药。</v>
      </c>
      <c r="N2408" s="10" t="str">
        <f>VLOOKUP(D2408,'Dosage '!$A:$C,2,FALSE)</f>
        <v>迟释胶囊 (肠溶胶囊)</v>
      </c>
      <c r="O2408" s="10" t="str">
        <f>VLOOKUP(D2408,'Dosage '!$A:$C,3,FALSE)</f>
        <v>药物延迟释放的胶囊。</v>
      </c>
    </row>
    <row r="2409" spans="1:15">
      <c r="A2409" s="16" t="s">
        <v>956</v>
      </c>
      <c r="B2409" s="16" t="str">
        <f>VLOOKUP(A2409,Name!$A:$B,2,FALSE)</f>
        <v>FD&amp;C 绿色3号</v>
      </c>
      <c r="C2409" s="16" t="s">
        <v>27</v>
      </c>
      <c r="D2409" s="16" t="s">
        <v>79</v>
      </c>
      <c r="E2409" s="17">
        <v>2353459</v>
      </c>
      <c r="F2409" s="18" t="s">
        <v>957</v>
      </c>
      <c r="G2409" s="18">
        <v>0.16</v>
      </c>
      <c r="H2409" s="18" t="s">
        <v>24</v>
      </c>
      <c r="I2409" s="18"/>
      <c r="J2409" s="18"/>
      <c r="K2409" s="18"/>
      <c r="L2409" s="10" t="str">
        <f>VLOOKUP(C2409,ROUTE!$A:$C,2,FALSE)</f>
        <v>口服</v>
      </c>
      <c r="M2409" s="10" t="str">
        <f>VLOOKUP(C2409,ROUTE!$A:$C,3,FALSE)</f>
        <v>通过口腔吞咽给药。</v>
      </c>
      <c r="N2409" s="10" t="str">
        <f>VLOOKUP(D2409,'Dosage '!$A:$C,2,FALSE)</f>
        <v>缓释胶囊</v>
      </c>
      <c r="O2409" s="10" t="str">
        <f>VLOOKUP(D2409,'Dosage '!$A:$C,3,FALSE)</f>
        <v>药物从胶囊中缓慢、持续释放。</v>
      </c>
    </row>
    <row r="2410" spans="1:15">
      <c r="A2410" s="16" t="s">
        <v>956</v>
      </c>
      <c r="B2410" s="16" t="str">
        <f>VLOOKUP(A2410,Name!$A:$B,2,FALSE)</f>
        <v>FD&amp;C 绿色3号</v>
      </c>
      <c r="C2410" s="16" t="s">
        <v>27</v>
      </c>
      <c r="D2410" s="16" t="s">
        <v>248</v>
      </c>
      <c r="E2410" s="17">
        <v>2353459</v>
      </c>
      <c r="F2410" s="18" t="s">
        <v>957</v>
      </c>
      <c r="G2410" s="18">
        <v>0.03</v>
      </c>
      <c r="H2410" s="18" t="s">
        <v>24</v>
      </c>
      <c r="I2410" s="18"/>
      <c r="J2410" s="18"/>
      <c r="K2410" s="18"/>
      <c r="L2410" s="10" t="str">
        <f>VLOOKUP(C2410,ROUTE!$A:$C,2,FALSE)</f>
        <v>口服</v>
      </c>
      <c r="M2410" s="10" t="str">
        <f>VLOOKUP(C2410,ROUTE!$A:$C,3,FALSE)</f>
        <v>通过口腔吞咽给药。</v>
      </c>
      <c r="N2410" s="10" t="str">
        <f>VLOOKUP(D2410,'Dosage '!$A:$C,2,FALSE)</f>
        <v>液充胶囊 / 软胶囊</v>
      </c>
      <c r="O2410" s="10" t="str">
        <f>VLOOKUP(D2410,'Dosage '!$A:$C,3,FALSE)</f>
        <v>外壳内填充液体或半固体药物的胶囊。</v>
      </c>
    </row>
    <row r="2411" spans="1:15">
      <c r="A2411" s="16" t="s">
        <v>956</v>
      </c>
      <c r="B2411" s="16" t="str">
        <f>VLOOKUP(A2411,Name!$A:$B,2,FALSE)</f>
        <v>FD&amp;C 绿色3号</v>
      </c>
      <c r="C2411" s="16" t="s">
        <v>27</v>
      </c>
      <c r="D2411" s="16" t="s">
        <v>117</v>
      </c>
      <c r="E2411" s="17">
        <v>2353459</v>
      </c>
      <c r="F2411" s="18" t="s">
        <v>957</v>
      </c>
      <c r="G2411" s="18" t="s">
        <v>37</v>
      </c>
      <c r="H2411" s="18" t="s">
        <v>38</v>
      </c>
      <c r="I2411" s="18"/>
      <c r="J2411" s="18"/>
      <c r="K2411" s="18"/>
      <c r="L2411" s="10" t="str">
        <f>VLOOKUP(C2411,ROUTE!$A:$C,2,FALSE)</f>
        <v>口服</v>
      </c>
      <c r="M2411" s="10" t="str">
        <f>VLOOKUP(C2411,ROUTE!$A:$C,3,FALSE)</f>
        <v>通过口腔吞咽给药。</v>
      </c>
      <c r="N2411" s="10" t="str">
        <f>VLOOKUP(D2411,'Dosage '!$A:$C,2,FALSE)</f>
        <v>酏剂</v>
      </c>
      <c r="O2411" s="10" t="str">
        <f>VLOOKUP(D2411,'Dosage '!$A:$C,3,FALSE)</f>
        <v>含有乙醇和甜味剂的澄清口服液体。</v>
      </c>
    </row>
    <row r="2412" spans="1:15">
      <c r="A2412" s="16" t="s">
        <v>956</v>
      </c>
      <c r="B2412" s="16" t="str">
        <f>VLOOKUP(A2412,Name!$A:$B,2,FALSE)</f>
        <v>FD&amp;C 绿色3号</v>
      </c>
      <c r="C2412" s="16" t="s">
        <v>27</v>
      </c>
      <c r="D2412" s="16" t="s">
        <v>29</v>
      </c>
      <c r="E2412" s="17">
        <v>2353459</v>
      </c>
      <c r="F2412" s="18" t="s">
        <v>957</v>
      </c>
      <c r="G2412" s="18">
        <v>0.25</v>
      </c>
      <c r="H2412" s="18" t="s">
        <v>93</v>
      </c>
      <c r="I2412" s="18"/>
      <c r="J2412" s="18"/>
      <c r="K2412" s="18"/>
      <c r="L2412" s="10" t="str">
        <f>VLOOKUP(C2412,ROUTE!$A:$C,2,FALSE)</f>
        <v>口服</v>
      </c>
      <c r="M2412" s="10" t="str">
        <f>VLOOKUP(C2412,ROUTE!$A:$C,3,FALSE)</f>
        <v>通过口腔吞咽给药。</v>
      </c>
      <c r="N2412" s="10" t="str">
        <f>VLOOKUP(D2412,'Dosage '!$A:$C,2,FALSE)</f>
        <v>溶液剂</v>
      </c>
      <c r="O2412" s="10" t="str">
        <f>VLOOKUP(D2412,'Dosage '!$A:$C,3,FALSE)</f>
        <v>药物完全溶解在溶剂中的澄清液体。</v>
      </c>
    </row>
    <row r="2413" spans="1:15">
      <c r="A2413" s="16" t="s">
        <v>956</v>
      </c>
      <c r="B2413" s="16" t="str">
        <f>VLOOKUP(A2413,Name!$A:$B,2,FALSE)</f>
        <v>FD&amp;C 绿色3号</v>
      </c>
      <c r="C2413" s="16" t="s">
        <v>27</v>
      </c>
      <c r="D2413" s="16" t="s">
        <v>83</v>
      </c>
      <c r="E2413" s="17">
        <v>2353459</v>
      </c>
      <c r="F2413" s="18" t="s">
        <v>957</v>
      </c>
      <c r="G2413" s="18">
        <v>3.75</v>
      </c>
      <c r="H2413" s="18" t="s">
        <v>93</v>
      </c>
      <c r="I2413" s="18"/>
      <c r="J2413" s="18"/>
      <c r="K2413" s="18"/>
      <c r="L2413" s="10" t="str">
        <f>VLOOKUP(C2413,ROUTE!$A:$C,2,FALSE)</f>
        <v>口服</v>
      </c>
      <c r="M2413" s="10" t="str">
        <f>VLOOKUP(C2413,ROUTE!$A:$C,3,FALSE)</f>
        <v>通过口腔吞咽给药。</v>
      </c>
      <c r="N2413" s="10" t="str">
        <f>VLOOKUP(D2413,'Dosage '!$A:$C,2,FALSE)</f>
        <v>糖浆剂</v>
      </c>
      <c r="O2413" s="10" t="str">
        <f>VLOOKUP(D2413,'Dosage '!$A:$C,3,FALSE)</f>
        <v>含有高浓度蔗糖的浓水溶液。</v>
      </c>
    </row>
    <row r="2414" spans="1:15">
      <c r="A2414" s="16" t="s">
        <v>956</v>
      </c>
      <c r="B2414" s="16" t="str">
        <f>VLOOKUP(A2414,Name!$A:$B,2,FALSE)</f>
        <v>FD&amp;C 绿色3号</v>
      </c>
      <c r="C2414" s="16" t="s">
        <v>27</v>
      </c>
      <c r="D2414" s="16" t="s">
        <v>31</v>
      </c>
      <c r="E2414" s="17">
        <v>2353459</v>
      </c>
      <c r="F2414" s="18" t="s">
        <v>957</v>
      </c>
      <c r="G2414" s="18"/>
      <c r="H2414" s="18"/>
      <c r="I2414" s="20">
        <v>240</v>
      </c>
      <c r="J2414" s="18" t="s">
        <v>24</v>
      </c>
      <c r="K2414" s="18"/>
      <c r="L2414" s="10" t="str">
        <f>VLOOKUP(C2414,ROUTE!$A:$C,2,FALSE)</f>
        <v>口服</v>
      </c>
      <c r="M2414" s="10" t="str">
        <f>VLOOKUP(C2414,ROUTE!$A:$C,3,FALSE)</f>
        <v>通过口腔吞咽给药。</v>
      </c>
      <c r="N2414" s="10" t="str">
        <f>VLOOKUP(D2414,'Dosage '!$A:$C,2,FALSE)</f>
        <v>片剂</v>
      </c>
      <c r="O2414" s="10" t="str">
        <f>VLOOKUP(D2414,'Dosage '!$A:$C,3,FALSE)</f>
        <v>由药物和辅料压制而成的固体制剂。</v>
      </c>
    </row>
    <row r="2415" spans="1:15">
      <c r="A2415" s="16" t="s">
        <v>956</v>
      </c>
      <c r="B2415" s="16" t="str">
        <f>VLOOKUP(A2415,Name!$A:$B,2,FALSE)</f>
        <v>FD&amp;C 绿色3号</v>
      </c>
      <c r="C2415" s="16" t="s">
        <v>27</v>
      </c>
      <c r="D2415" s="16" t="s">
        <v>84</v>
      </c>
      <c r="E2415" s="17">
        <v>2353459</v>
      </c>
      <c r="F2415" s="18" t="s">
        <v>957</v>
      </c>
      <c r="G2415" s="18">
        <v>0.01</v>
      </c>
      <c r="H2415" s="18" t="s">
        <v>24</v>
      </c>
      <c r="I2415" s="18"/>
      <c r="J2415" s="18"/>
      <c r="K2415" s="18"/>
      <c r="L2415" s="10" t="str">
        <f>VLOOKUP(C2415,ROUTE!$A:$C,2,FALSE)</f>
        <v>口服</v>
      </c>
      <c r="M2415" s="10" t="str">
        <f>VLOOKUP(C2415,ROUTE!$A:$C,3,FALSE)</f>
        <v>通过口腔吞咽给药。</v>
      </c>
      <c r="N2415" s="10" t="str">
        <f>VLOOKUP(D2415,'Dosage '!$A:$C,2,FALSE)</f>
        <v>包衣片</v>
      </c>
      <c r="O2415" s="10" t="str">
        <f>VLOOKUP(D2415,'Dosage '!$A:$C,3,FALSE)</f>
        <v>片剂外层有包衣的总称。</v>
      </c>
    </row>
    <row r="2416" spans="1:15">
      <c r="A2416" s="16" t="s">
        <v>956</v>
      </c>
      <c r="B2416" s="16" t="str">
        <f>VLOOKUP(A2416,Name!$A:$B,2,FALSE)</f>
        <v>FD&amp;C 绿色3号</v>
      </c>
      <c r="C2416" s="16" t="s">
        <v>27</v>
      </c>
      <c r="D2416" s="16" t="s">
        <v>70</v>
      </c>
      <c r="E2416" s="17">
        <v>2353459</v>
      </c>
      <c r="F2416" s="18" t="s">
        <v>957</v>
      </c>
      <c r="G2416" s="18" t="s">
        <v>37</v>
      </c>
      <c r="H2416" s="18" t="s">
        <v>38</v>
      </c>
      <c r="I2416" s="18"/>
      <c r="J2416" s="18"/>
      <c r="K2416" s="18"/>
      <c r="L2416" s="10" t="str">
        <f>VLOOKUP(C2416,ROUTE!$A:$C,2,FALSE)</f>
        <v>口服</v>
      </c>
      <c r="M2416" s="10" t="str">
        <f>VLOOKUP(C2416,ROUTE!$A:$C,3,FALSE)</f>
        <v>通过口腔吞咽给药。</v>
      </c>
      <c r="N2416" s="10" t="str">
        <f>VLOOKUP(D2416,'Dosage '!$A:$C,2,FALSE)</f>
        <v>迟释片 (肠溶片)</v>
      </c>
      <c r="O2416" s="10" t="str">
        <f>VLOOKUP(D2416,'Dosage '!$A:$C,3,FALSE)</f>
        <v>药物延迟释放的片剂。</v>
      </c>
    </row>
    <row r="2417" spans="1:15">
      <c r="A2417" s="16" t="s">
        <v>956</v>
      </c>
      <c r="B2417" s="16" t="str">
        <f>VLOOKUP(A2417,Name!$A:$B,2,FALSE)</f>
        <v>FD&amp;C 绿色3号</v>
      </c>
      <c r="C2417" s="16" t="s">
        <v>169</v>
      </c>
      <c r="D2417" s="16" t="s">
        <v>290</v>
      </c>
      <c r="E2417" s="17">
        <v>2353459</v>
      </c>
      <c r="F2417" s="18" t="s">
        <v>957</v>
      </c>
      <c r="G2417" s="18">
        <v>0.02</v>
      </c>
      <c r="H2417" s="18" t="s">
        <v>24</v>
      </c>
      <c r="I2417" s="18"/>
      <c r="J2417" s="18"/>
      <c r="K2417" s="18"/>
      <c r="L2417" s="10" t="str">
        <f>VLOOKUP(C2417,ROUTE!$A:$C,2,FALSE)</f>
        <v>直肠给药</v>
      </c>
      <c r="M2417" s="10" t="str">
        <f>VLOOKUP(C2417,ROUTE!$A:$C,3,FALSE)</f>
        <v>通过直肠给药，如栓剂或灌肠剂。</v>
      </c>
      <c r="N2417" s="10" t="str">
        <f>VLOOKUP(D2417,'Dosage '!$A:$C,2,FALSE)</f>
        <v>栓剂</v>
      </c>
      <c r="O2417" s="10" t="str">
        <f>VLOOKUP(D2417,'Dosage '!$A:$C,3,FALSE)</f>
        <v>用于直肠、阴道等的固体制剂, 在体温下会融化或溶解。</v>
      </c>
    </row>
    <row r="2418" spans="1:15">
      <c r="A2418" s="16" t="s">
        <v>956</v>
      </c>
      <c r="B2418" s="16" t="str">
        <f>VLOOKUP(A2418,Name!$A:$B,2,FALSE)</f>
        <v>FD&amp;C 绿色3号</v>
      </c>
      <c r="C2418" s="16" t="s">
        <v>16</v>
      </c>
      <c r="D2418" s="16" t="s">
        <v>172</v>
      </c>
      <c r="E2418" s="17">
        <v>2353459</v>
      </c>
      <c r="F2418" s="18" t="s">
        <v>957</v>
      </c>
      <c r="G2418" s="18">
        <v>0.09</v>
      </c>
      <c r="H2418" s="18" t="s">
        <v>19</v>
      </c>
      <c r="I2418" s="18"/>
      <c r="J2418" s="18"/>
      <c r="K2418" s="18"/>
      <c r="L2418" s="10" t="str">
        <f>VLOOKUP(C2418,ROUTE!$A:$C,2,FALSE)</f>
        <v>局部给药 / 皮肤给药</v>
      </c>
      <c r="M2418" s="10" t="str">
        <f>VLOOKUP(C2418,ROUTE!$A:$C,3,FALSE)</f>
        <v>药物直接应用于身体表面（如皮肤），通常用于产生局部效应。</v>
      </c>
      <c r="N2418" s="10" t="str">
        <f>VLOOKUP(D2418,'Dosage '!$A:$C,2,FALSE)</f>
        <v>香波剂 / 洗发剂</v>
      </c>
      <c r="O2418" s="10" t="str">
        <f>VLOOKUP(D2418,'Dosage '!$A:$C,3,FALSE)</f>
        <v>用于头发和头皮的含药洗涤剂。</v>
      </c>
    </row>
    <row r="2419" spans="1:15">
      <c r="A2419" s="16" t="s">
        <v>956</v>
      </c>
      <c r="B2419" s="16" t="str">
        <f>VLOOKUP(A2419,Name!$A:$B,2,FALSE)</f>
        <v>FD&amp;C 绿色3号</v>
      </c>
      <c r="C2419" s="16" t="s">
        <v>16</v>
      </c>
      <c r="D2419" s="16" t="s">
        <v>29</v>
      </c>
      <c r="E2419" s="17">
        <v>2353459</v>
      </c>
      <c r="F2419" s="18" t="s">
        <v>957</v>
      </c>
      <c r="G2419" s="18" t="s">
        <v>37</v>
      </c>
      <c r="H2419" s="18" t="s">
        <v>38</v>
      </c>
      <c r="I2419" s="18"/>
      <c r="J2419" s="18"/>
      <c r="K2419" s="18"/>
      <c r="L2419" s="10" t="str">
        <f>VLOOKUP(C2419,ROUTE!$A:$C,2,FALSE)</f>
        <v>局部给药 / 皮肤给药</v>
      </c>
      <c r="M2419" s="10" t="str">
        <f>VLOOKUP(C2419,ROUTE!$A:$C,3,FALSE)</f>
        <v>药物直接应用于身体表面（如皮肤），通常用于产生局部效应。</v>
      </c>
      <c r="N2419" s="10" t="str">
        <f>VLOOKUP(D2419,'Dosage '!$A:$C,2,FALSE)</f>
        <v>溶液剂</v>
      </c>
      <c r="O2419" s="10" t="str">
        <f>VLOOKUP(D2419,'Dosage '!$A:$C,3,FALSE)</f>
        <v>药物完全溶解在溶剂中的澄清液体。</v>
      </c>
    </row>
    <row r="2420" spans="1:15">
      <c r="A2420" s="16" t="s">
        <v>958</v>
      </c>
      <c r="B2420" s="16" t="str">
        <f>VLOOKUP(A2420,Name!$A:$B,2,FALSE)</f>
        <v>FD&amp;C 绿色3号铝色淀</v>
      </c>
      <c r="C2420" s="16" t="s">
        <v>27</v>
      </c>
      <c r="D2420" s="16" t="s">
        <v>28</v>
      </c>
      <c r="E2420" s="17">
        <v>117804996</v>
      </c>
      <c r="F2420" s="18" t="s">
        <v>38</v>
      </c>
      <c r="G2420" s="18">
        <v>0.01</v>
      </c>
      <c r="H2420" s="18" t="s">
        <v>24</v>
      </c>
      <c r="I2420" s="18"/>
      <c r="J2420" s="18"/>
      <c r="K2420" s="18"/>
      <c r="L2420" s="10" t="str">
        <f>VLOOKUP(C2420,ROUTE!$A:$C,2,FALSE)</f>
        <v>口服</v>
      </c>
      <c r="M2420" s="10" t="str">
        <f>VLOOKUP(C2420,ROUTE!$A:$C,3,FALSE)</f>
        <v>通过口腔吞咽给药。</v>
      </c>
      <c r="N2420" s="10" t="str">
        <f>VLOOKUP(D2420,'Dosage '!$A:$C,2,FALSE)</f>
        <v>胶囊剂</v>
      </c>
      <c r="O2420" s="10" t="str">
        <f>VLOOKUP(D2420,'Dosage '!$A:$C,3,FALSE)</f>
        <v>药物装在可溶性外壳中的制剂。</v>
      </c>
    </row>
    <row r="2421" spans="1:15">
      <c r="A2421" s="16" t="s">
        <v>959</v>
      </c>
      <c r="B2421" s="16" t="str">
        <f>VLOOKUP(A2421,Name!$A:$B,2,FALSE)</f>
        <v>FD&amp;C 红色30号铝色淀</v>
      </c>
      <c r="C2421" s="16" t="s">
        <v>27</v>
      </c>
      <c r="D2421" s="16" t="s">
        <v>79</v>
      </c>
      <c r="E2421" s="17"/>
      <c r="F2421" s="18" t="s">
        <v>38</v>
      </c>
      <c r="G2421" s="18" t="s">
        <v>37</v>
      </c>
      <c r="H2421" s="18" t="s">
        <v>38</v>
      </c>
      <c r="I2421" s="18"/>
      <c r="J2421" s="18"/>
      <c r="K2421" s="18"/>
      <c r="L2421" s="10" t="str">
        <f>VLOOKUP(C2421,ROUTE!$A:$C,2,FALSE)</f>
        <v>口服</v>
      </c>
      <c r="M2421" s="10" t="str">
        <f>VLOOKUP(C2421,ROUTE!$A:$C,3,FALSE)</f>
        <v>通过口腔吞咽给药。</v>
      </c>
      <c r="N2421" s="10" t="str">
        <f>VLOOKUP(D2421,'Dosage '!$A:$C,2,FALSE)</f>
        <v>缓释胶囊</v>
      </c>
      <c r="O2421" s="10" t="str">
        <f>VLOOKUP(D2421,'Dosage '!$A:$C,3,FALSE)</f>
        <v>药物从胶囊中缓慢、持续释放。</v>
      </c>
    </row>
    <row r="2422" spans="1:15">
      <c r="A2422" s="16" t="s">
        <v>959</v>
      </c>
      <c r="B2422" s="16" t="str">
        <f>VLOOKUP(A2422,Name!$A:$B,2,FALSE)</f>
        <v>FD&amp;C 红色30号铝色淀</v>
      </c>
      <c r="C2422" s="16" t="s">
        <v>27</v>
      </c>
      <c r="D2422" s="16" t="s">
        <v>31</v>
      </c>
      <c r="E2422" s="17"/>
      <c r="F2422" s="18" t="s">
        <v>38</v>
      </c>
      <c r="G2422" s="18"/>
      <c r="H2422" s="18"/>
      <c r="I2422" s="20">
        <v>2</v>
      </c>
      <c r="J2422" s="18" t="s">
        <v>24</v>
      </c>
      <c r="K2422" s="18"/>
      <c r="L2422" s="10" t="str">
        <f>VLOOKUP(C2422,ROUTE!$A:$C,2,FALSE)</f>
        <v>口服</v>
      </c>
      <c r="M2422" s="10" t="str">
        <f>VLOOKUP(C2422,ROUTE!$A:$C,3,FALSE)</f>
        <v>通过口腔吞咽给药。</v>
      </c>
      <c r="N2422" s="10" t="str">
        <f>VLOOKUP(D2422,'Dosage '!$A:$C,2,FALSE)</f>
        <v>片剂</v>
      </c>
      <c r="O2422" s="10" t="str">
        <f>VLOOKUP(D2422,'Dosage '!$A:$C,3,FALSE)</f>
        <v>由药物和辅料压制而成的固体制剂。</v>
      </c>
    </row>
    <row r="2423" spans="1:15">
      <c r="A2423" s="16" t="s">
        <v>959</v>
      </c>
      <c r="B2423" s="16" t="str">
        <f>VLOOKUP(A2423,Name!$A:$B,2,FALSE)</f>
        <v>FD&amp;C 红色30号铝色淀</v>
      </c>
      <c r="C2423" s="16" t="s">
        <v>27</v>
      </c>
      <c r="D2423" s="16" t="s">
        <v>34</v>
      </c>
      <c r="E2423" s="17"/>
      <c r="F2423" s="18" t="s">
        <v>38</v>
      </c>
      <c r="G2423" s="18">
        <v>0.32</v>
      </c>
      <c r="H2423" s="18" t="s">
        <v>24</v>
      </c>
      <c r="I2423" s="18"/>
      <c r="J2423" s="18"/>
      <c r="K2423" s="18"/>
      <c r="L2423" s="10" t="str">
        <f>VLOOKUP(C2423,ROUTE!$A:$C,2,FALSE)</f>
        <v>口服</v>
      </c>
      <c r="M2423" s="10" t="str">
        <f>VLOOKUP(C2423,ROUTE!$A:$C,3,FALSE)</f>
        <v>通过口腔吞咽给药。</v>
      </c>
      <c r="N2423" s="10" t="str">
        <f>VLOOKUP(D2423,'Dosage '!$A:$C,2,FALSE)</f>
        <v>缓释片</v>
      </c>
      <c r="O2423" s="10" t="str">
        <f>VLOOKUP(D2423,'Dosage '!$A:$C,3,FALSE)</f>
        <v>药物缓慢、持续释放的片剂。</v>
      </c>
    </row>
    <row r="2424" spans="1:15">
      <c r="A2424" s="16" t="s">
        <v>960</v>
      </c>
      <c r="B2424" s="16" t="str">
        <f>VLOOKUP(A2424,Name!$A:$B,2,FALSE)</f>
        <v>FD&amp;C 红色40号</v>
      </c>
      <c r="C2424" s="16" t="s">
        <v>21</v>
      </c>
      <c r="D2424" s="16" t="s">
        <v>76</v>
      </c>
      <c r="E2424" s="17">
        <v>25956176</v>
      </c>
      <c r="F2424" s="18" t="s">
        <v>961</v>
      </c>
      <c r="G2424" s="18"/>
      <c r="H2424" s="18"/>
      <c r="I2424" s="20">
        <v>48</v>
      </c>
      <c r="J2424" s="18" t="s">
        <v>24</v>
      </c>
      <c r="K2424" s="18"/>
      <c r="L2424" s="10" t="str">
        <f>VLOOKUP(C2424,ROUTE!$A:$C,2,FALSE)</f>
        <v>颊内给药 / 口腔颊部给药</v>
      </c>
      <c r="M2424" s="10" t="str">
        <f>VLOOKUP(C2424,ROUTE!$A:$C,3,FALSE)</f>
        <v>将药物置于脸颊和牙龈之间，通过口腔黏膜吸收。</v>
      </c>
      <c r="N2424" s="10" t="str">
        <f>VLOOKUP(D2424,'Dosage '!$A:$C,2,FALSE)</f>
        <v>药用口香糖</v>
      </c>
      <c r="O2424" s="10" t="str">
        <f>VLOOKUP(D2424,'Dosage '!$A:$C,3,FALSE)</f>
        <v>通过咀嚼释放药物的口香糖基质制剂。</v>
      </c>
    </row>
    <row r="2425" spans="1:15">
      <c r="A2425" s="16" t="s">
        <v>960</v>
      </c>
      <c r="B2425" s="16" t="str">
        <f>VLOOKUP(A2425,Name!$A:$B,2,FALSE)</f>
        <v>FD&amp;C 红色40号</v>
      </c>
      <c r="C2425" s="16" t="s">
        <v>21</v>
      </c>
      <c r="D2425" s="16" t="s">
        <v>31</v>
      </c>
      <c r="E2425" s="17">
        <v>25956176</v>
      </c>
      <c r="F2425" s="18" t="s">
        <v>961</v>
      </c>
      <c r="G2425" s="18">
        <v>0.01</v>
      </c>
      <c r="H2425" s="18" t="s">
        <v>24</v>
      </c>
      <c r="I2425" s="18"/>
      <c r="J2425" s="18"/>
      <c r="K2425" s="18"/>
      <c r="L2425" s="10" t="str">
        <f>VLOOKUP(C2425,ROUTE!$A:$C,2,FALSE)</f>
        <v>颊内给药 / 口腔颊部给药</v>
      </c>
      <c r="M2425" s="10" t="str">
        <f>VLOOKUP(C2425,ROUTE!$A:$C,3,FALSE)</f>
        <v>将药物置于脸颊和牙龈之间，通过口腔黏膜吸收。</v>
      </c>
      <c r="N2425" s="10" t="str">
        <f>VLOOKUP(D2425,'Dosage '!$A:$C,2,FALSE)</f>
        <v>片剂</v>
      </c>
      <c r="O2425" s="10" t="str">
        <f>VLOOKUP(D2425,'Dosage '!$A:$C,3,FALSE)</f>
        <v>由药物和辅料压制而成的固体制剂。</v>
      </c>
    </row>
    <row r="2426" spans="1:15">
      <c r="A2426" s="16" t="s">
        <v>960</v>
      </c>
      <c r="B2426" s="16" t="str">
        <f>VLOOKUP(A2426,Name!$A:$B,2,FALSE)</f>
        <v>FD&amp;C 红色40号</v>
      </c>
      <c r="C2426" s="16" t="s">
        <v>92</v>
      </c>
      <c r="D2426" s="16" t="s">
        <v>29</v>
      </c>
      <c r="E2426" s="17">
        <v>25956176</v>
      </c>
      <c r="F2426" s="18" t="s">
        <v>961</v>
      </c>
      <c r="G2426" s="18" t="s">
        <v>37</v>
      </c>
      <c r="H2426" s="18" t="s">
        <v>38</v>
      </c>
      <c r="I2426" s="18"/>
      <c r="J2426" s="18"/>
      <c r="K2426" s="18"/>
      <c r="L2426" s="10" t="str">
        <f>VLOOKUP(C2426,ROUTE!$A:$C,2,FALSE)</f>
        <v>牙科给药</v>
      </c>
      <c r="M2426" s="10" t="str">
        <f>VLOOKUP(C2426,ROUTE!$A:$C,3,FALSE)</f>
        <v>直接用于牙齿或牙龈的药物。</v>
      </c>
      <c r="N2426" s="10" t="str">
        <f>VLOOKUP(D2426,'Dosage '!$A:$C,2,FALSE)</f>
        <v>溶液剂</v>
      </c>
      <c r="O2426" s="10" t="str">
        <f>VLOOKUP(D2426,'Dosage '!$A:$C,3,FALSE)</f>
        <v>药物完全溶解在溶剂中的澄清液体。</v>
      </c>
    </row>
    <row r="2427" spans="1:15">
      <c r="A2427" s="16" t="s">
        <v>960</v>
      </c>
      <c r="B2427" s="16" t="str">
        <f>VLOOKUP(A2427,Name!$A:$B,2,FALSE)</f>
        <v>FD&amp;C 红色40号</v>
      </c>
      <c r="C2427" s="16" t="s">
        <v>27</v>
      </c>
      <c r="D2427" s="16" t="s">
        <v>28</v>
      </c>
      <c r="E2427" s="17">
        <v>25956176</v>
      </c>
      <c r="F2427" s="18" t="s">
        <v>961</v>
      </c>
      <c r="G2427" s="18"/>
      <c r="H2427" s="18"/>
      <c r="I2427" s="20">
        <v>16</v>
      </c>
      <c r="J2427" s="18" t="s">
        <v>24</v>
      </c>
      <c r="K2427" s="18"/>
      <c r="L2427" s="10" t="str">
        <f>VLOOKUP(C2427,ROUTE!$A:$C,2,FALSE)</f>
        <v>口服</v>
      </c>
      <c r="M2427" s="10" t="str">
        <f>VLOOKUP(C2427,ROUTE!$A:$C,3,FALSE)</f>
        <v>通过口腔吞咽给药。</v>
      </c>
      <c r="N2427" s="10" t="str">
        <f>VLOOKUP(D2427,'Dosage '!$A:$C,2,FALSE)</f>
        <v>胶囊剂</v>
      </c>
      <c r="O2427" s="10" t="str">
        <f>VLOOKUP(D2427,'Dosage '!$A:$C,3,FALSE)</f>
        <v>药物装在可溶性外壳中的制剂。</v>
      </c>
    </row>
    <row r="2428" spans="1:15">
      <c r="A2428" s="16" t="s">
        <v>960</v>
      </c>
      <c r="B2428" s="16" t="str">
        <f>VLOOKUP(A2428,Name!$A:$B,2,FALSE)</f>
        <v>FD&amp;C 红色40号</v>
      </c>
      <c r="C2428" s="16" t="s">
        <v>27</v>
      </c>
      <c r="D2428" s="16" t="s">
        <v>116</v>
      </c>
      <c r="E2428" s="17">
        <v>25956176</v>
      </c>
      <c r="F2428" s="18" t="s">
        <v>961</v>
      </c>
      <c r="G2428" s="18" t="s">
        <v>37</v>
      </c>
      <c r="H2428" s="18" t="s">
        <v>38</v>
      </c>
      <c r="I2428" s="18"/>
      <c r="J2428" s="18"/>
      <c r="K2428" s="18"/>
      <c r="L2428" s="10" t="str">
        <f>VLOOKUP(C2428,ROUTE!$A:$C,2,FALSE)</f>
        <v>口服</v>
      </c>
      <c r="M2428" s="10" t="str">
        <f>VLOOKUP(C2428,ROUTE!$A:$C,3,FALSE)</f>
        <v>通过口腔吞咽给药。</v>
      </c>
      <c r="N2428" s="10" t="str">
        <f>VLOOKUP(D2428,'Dosage '!$A:$C,2,FALSE)</f>
        <v>包衣胶囊</v>
      </c>
      <c r="O2428" s="10" t="str">
        <f>VLOOKUP(D2428,'Dosage '!$A:$C,3,FALSE)</f>
        <v>胶囊外层有包衣。</v>
      </c>
    </row>
    <row r="2429" spans="1:15">
      <c r="A2429" s="16" t="s">
        <v>960</v>
      </c>
      <c r="B2429" s="16" t="str">
        <f>VLOOKUP(A2429,Name!$A:$B,2,FALSE)</f>
        <v>FD&amp;C 红色40号</v>
      </c>
      <c r="C2429" s="16" t="s">
        <v>27</v>
      </c>
      <c r="D2429" s="16" t="s">
        <v>495</v>
      </c>
      <c r="E2429" s="17">
        <v>25956176</v>
      </c>
      <c r="F2429" s="18" t="s">
        <v>961</v>
      </c>
      <c r="G2429" s="18" t="s">
        <v>37</v>
      </c>
      <c r="H2429" s="18" t="s">
        <v>38</v>
      </c>
      <c r="I2429" s="18"/>
      <c r="J2429" s="18"/>
      <c r="K2429" s="18"/>
      <c r="L2429" s="10" t="str">
        <f>VLOOKUP(C2429,ROUTE!$A:$C,2,FALSE)</f>
        <v>口服</v>
      </c>
      <c r="M2429" s="10" t="str">
        <f>VLOOKUP(C2429,ROUTE!$A:$C,3,FALSE)</f>
        <v>通过口腔吞咽给药。</v>
      </c>
      <c r="N2429" s="10" t="str">
        <f>VLOOKUP(D2429,'Dosage '!$A:$C,2,FALSE)</f>
        <v>包衣微丸胶囊</v>
      </c>
      <c r="O2429" s="10" t="str">
        <f>VLOOKUP(D2429,'Dosage '!$A:$C,3,FALSE)</f>
        <v>胶囊内填充了经过包衣处理的微丸。</v>
      </c>
    </row>
    <row r="2430" spans="1:15">
      <c r="A2430" s="16" t="s">
        <v>960</v>
      </c>
      <c r="B2430" s="16" t="str">
        <f>VLOOKUP(A2430,Name!$A:$B,2,FALSE)</f>
        <v>FD&amp;C 红色40号</v>
      </c>
      <c r="C2430" s="16" t="s">
        <v>27</v>
      </c>
      <c r="D2430" s="16" t="s">
        <v>362</v>
      </c>
      <c r="E2430" s="17">
        <v>25956176</v>
      </c>
      <c r="F2430" s="18" t="s">
        <v>961</v>
      </c>
      <c r="G2430" s="18" t="s">
        <v>37</v>
      </c>
      <c r="H2430" s="18" t="s">
        <v>38</v>
      </c>
      <c r="I2430" s="18"/>
      <c r="J2430" s="18"/>
      <c r="K2430" s="18"/>
      <c r="L2430" s="10" t="str">
        <f>VLOOKUP(C2430,ROUTE!$A:$C,2,FALSE)</f>
        <v>口服</v>
      </c>
      <c r="M2430" s="10" t="str">
        <f>VLOOKUP(C2430,ROUTE!$A:$C,3,FALSE)</f>
        <v>通过口腔吞咽给药。</v>
      </c>
      <c r="N2430" s="10" t="str">
        <f>VLOOKUP(D2430,'Dosage '!$A:$C,2,FALSE)</f>
        <v>包衣缓释胶囊</v>
      </c>
      <c r="O2430" s="10" t="str">
        <f>VLOOKUP(D2430,'Dosage '!$A:$C,3,FALSE)</f>
        <v>具有包衣和缓释特性的胶囊。</v>
      </c>
    </row>
    <row r="2431" spans="1:15">
      <c r="A2431" s="16" t="s">
        <v>960</v>
      </c>
      <c r="B2431" s="16" t="str">
        <f>VLOOKUP(A2431,Name!$A:$B,2,FALSE)</f>
        <v>FD&amp;C 红色40号</v>
      </c>
      <c r="C2431" s="16" t="s">
        <v>27</v>
      </c>
      <c r="D2431" s="16" t="s">
        <v>133</v>
      </c>
      <c r="E2431" s="17">
        <v>25956176</v>
      </c>
      <c r="F2431" s="18" t="s">
        <v>961</v>
      </c>
      <c r="G2431" s="18"/>
      <c r="H2431" s="18"/>
      <c r="I2431" s="20">
        <v>2</v>
      </c>
      <c r="J2431" s="18" t="s">
        <v>24</v>
      </c>
      <c r="K2431" s="18"/>
      <c r="L2431" s="10" t="str">
        <f>VLOOKUP(C2431,ROUTE!$A:$C,2,FALSE)</f>
        <v>口服</v>
      </c>
      <c r="M2431" s="10" t="str">
        <f>VLOOKUP(C2431,ROUTE!$A:$C,3,FALSE)</f>
        <v>通过口腔吞咽给药。</v>
      </c>
      <c r="N2431" s="10" t="str">
        <f>VLOOKUP(D2431,'Dosage '!$A:$C,2,FALSE)</f>
        <v>迟释胶囊 (肠溶胶囊)</v>
      </c>
      <c r="O2431" s="10" t="str">
        <f>VLOOKUP(D2431,'Dosage '!$A:$C,3,FALSE)</f>
        <v>药物延迟释放的胶囊。</v>
      </c>
    </row>
    <row r="2432" spans="1:15">
      <c r="A2432" s="16" t="s">
        <v>960</v>
      </c>
      <c r="B2432" s="16" t="str">
        <f>VLOOKUP(A2432,Name!$A:$B,2,FALSE)</f>
        <v>FD&amp;C 红色40号</v>
      </c>
      <c r="C2432" s="16" t="s">
        <v>27</v>
      </c>
      <c r="D2432" s="16" t="s">
        <v>949</v>
      </c>
      <c r="E2432" s="17">
        <v>25956176</v>
      </c>
      <c r="F2432" s="18" t="s">
        <v>961</v>
      </c>
      <c r="G2432" s="18">
        <v>0.02</v>
      </c>
      <c r="H2432" s="18" t="s">
        <v>24</v>
      </c>
      <c r="I2432" s="18"/>
      <c r="J2432" s="18"/>
      <c r="K2432" s="18"/>
      <c r="L2432" s="10" t="str">
        <f>VLOOKUP(C2432,ROUTE!$A:$C,2,FALSE)</f>
        <v>口服</v>
      </c>
      <c r="M2432" s="10" t="str">
        <f>VLOOKUP(C2432,ROUTE!$A:$C,3,FALSE)</f>
        <v>通过口腔吞咽给药。</v>
      </c>
      <c r="N2432" s="10" t="str">
        <f>VLOOKUP(D2432,'Dosage '!$A:$C,2,FALSE)</f>
        <v>迟释微丸胶囊</v>
      </c>
      <c r="O2432" s="10" t="str">
        <f>VLOOKUP(D2432,'Dosage '!$A:$C,3,FALSE)</f>
        <v>胶囊内填充了具有迟释特性的微丸。</v>
      </c>
    </row>
    <row r="2433" spans="1:15">
      <c r="A2433" s="16" t="s">
        <v>960</v>
      </c>
      <c r="B2433" s="16" t="str">
        <f>VLOOKUP(A2433,Name!$A:$B,2,FALSE)</f>
        <v>FD&amp;C 红色40号</v>
      </c>
      <c r="C2433" s="16" t="s">
        <v>27</v>
      </c>
      <c r="D2433" s="16" t="s">
        <v>79</v>
      </c>
      <c r="E2433" s="17">
        <v>25956176</v>
      </c>
      <c r="F2433" s="18" t="s">
        <v>961</v>
      </c>
      <c r="G2433" s="18">
        <v>0.34</v>
      </c>
      <c r="H2433" s="18" t="s">
        <v>24</v>
      </c>
      <c r="I2433" s="18"/>
      <c r="J2433" s="18"/>
      <c r="K2433" s="18"/>
      <c r="L2433" s="10" t="str">
        <f>VLOOKUP(C2433,ROUTE!$A:$C,2,FALSE)</f>
        <v>口服</v>
      </c>
      <c r="M2433" s="10" t="str">
        <f>VLOOKUP(C2433,ROUTE!$A:$C,3,FALSE)</f>
        <v>通过口腔吞咽给药。</v>
      </c>
      <c r="N2433" s="10" t="str">
        <f>VLOOKUP(D2433,'Dosage '!$A:$C,2,FALSE)</f>
        <v>缓释胶囊</v>
      </c>
      <c r="O2433" s="10" t="str">
        <f>VLOOKUP(D2433,'Dosage '!$A:$C,3,FALSE)</f>
        <v>药物从胶囊中缓慢、持续释放。</v>
      </c>
    </row>
    <row r="2434" spans="1:15">
      <c r="A2434" s="16" t="s">
        <v>960</v>
      </c>
      <c r="B2434" s="16" t="str">
        <f>VLOOKUP(A2434,Name!$A:$B,2,FALSE)</f>
        <v>FD&amp;C 红色40号</v>
      </c>
      <c r="C2434" s="16" t="s">
        <v>27</v>
      </c>
      <c r="D2434" s="16" t="s">
        <v>248</v>
      </c>
      <c r="E2434" s="17">
        <v>25956176</v>
      </c>
      <c r="F2434" s="18" t="s">
        <v>961</v>
      </c>
      <c r="G2434" s="18"/>
      <c r="H2434" s="18"/>
      <c r="I2434" s="20">
        <v>1</v>
      </c>
      <c r="J2434" s="18" t="s">
        <v>24</v>
      </c>
      <c r="K2434" s="18"/>
      <c r="L2434" s="10" t="str">
        <f>VLOOKUP(C2434,ROUTE!$A:$C,2,FALSE)</f>
        <v>口服</v>
      </c>
      <c r="M2434" s="10" t="str">
        <f>VLOOKUP(C2434,ROUTE!$A:$C,3,FALSE)</f>
        <v>通过口腔吞咽给药。</v>
      </c>
      <c r="N2434" s="10" t="str">
        <f>VLOOKUP(D2434,'Dosage '!$A:$C,2,FALSE)</f>
        <v>液充胶囊 / 软胶囊</v>
      </c>
      <c r="O2434" s="10" t="str">
        <f>VLOOKUP(D2434,'Dosage '!$A:$C,3,FALSE)</f>
        <v>外壳内填充液体或半固体药物的胶囊。</v>
      </c>
    </row>
    <row r="2435" spans="1:15">
      <c r="A2435" s="16" t="s">
        <v>960</v>
      </c>
      <c r="B2435" s="16" t="str">
        <f>VLOOKUP(A2435,Name!$A:$B,2,FALSE)</f>
        <v>FD&amp;C 红色40号</v>
      </c>
      <c r="C2435" s="16" t="s">
        <v>27</v>
      </c>
      <c r="D2435" s="16" t="s">
        <v>157</v>
      </c>
      <c r="E2435" s="17">
        <v>25956176</v>
      </c>
      <c r="F2435" s="18" t="s">
        <v>961</v>
      </c>
      <c r="G2435" s="18">
        <v>0.04</v>
      </c>
      <c r="H2435" s="18" t="s">
        <v>30</v>
      </c>
      <c r="I2435" s="18"/>
      <c r="J2435" s="18"/>
      <c r="K2435" s="18"/>
      <c r="L2435" s="10" t="str">
        <f>VLOOKUP(C2435,ROUTE!$A:$C,2,FALSE)</f>
        <v>口服</v>
      </c>
      <c r="M2435" s="10" t="str">
        <f>VLOOKUP(C2435,ROUTE!$A:$C,3,FALSE)</f>
        <v>通过口腔吞咽给药。</v>
      </c>
      <c r="N2435" s="10" t="str">
        <f>VLOOKUP(D2435,'Dosage '!$A:$C,2,FALSE)</f>
        <v>浓缩液</v>
      </c>
      <c r="O2435" s="10" t="str">
        <f>VLOOKUP(D2435,'Dosage '!$A:$C,3,FALSE)</f>
        <v>使用前需要稀释的高浓度溶液。</v>
      </c>
    </row>
    <row r="2436" spans="1:15">
      <c r="A2436" s="16" t="s">
        <v>960</v>
      </c>
      <c r="B2436" s="16" t="str">
        <f>VLOOKUP(A2436,Name!$A:$B,2,FALSE)</f>
        <v>FD&amp;C 红色40号</v>
      </c>
      <c r="C2436" s="16" t="s">
        <v>27</v>
      </c>
      <c r="D2436" s="16" t="s">
        <v>167</v>
      </c>
      <c r="E2436" s="17">
        <v>25956176</v>
      </c>
      <c r="F2436" s="18" t="s">
        <v>961</v>
      </c>
      <c r="G2436" s="18" t="s">
        <v>37</v>
      </c>
      <c r="H2436" s="18" t="s">
        <v>38</v>
      </c>
      <c r="I2436" s="18"/>
      <c r="J2436" s="18"/>
      <c r="K2436" s="18"/>
      <c r="L2436" s="10" t="str">
        <f>VLOOKUP(C2436,ROUTE!$A:$C,2,FALSE)</f>
        <v>口服</v>
      </c>
      <c r="M2436" s="10" t="str">
        <f>VLOOKUP(C2436,ROUTE!$A:$C,3,FALSE)</f>
        <v>通过口腔吞咽给药。</v>
      </c>
      <c r="N2436" s="10" t="str">
        <f>VLOOKUP(D2436,'Dosage '!$A:$C,2,FALSE)</f>
        <v>滴剂</v>
      </c>
      <c r="O2436" s="10" t="str">
        <f>VLOOKUP(D2436,'Dosage '!$A:$C,3,FALSE)</f>
        <v>以滴形式给药的液体制剂。</v>
      </c>
    </row>
    <row r="2437" spans="1:15">
      <c r="A2437" s="16" t="s">
        <v>960</v>
      </c>
      <c r="B2437" s="16" t="str">
        <f>VLOOKUP(A2437,Name!$A:$B,2,FALSE)</f>
        <v>FD&amp;C 红色40号</v>
      </c>
      <c r="C2437" s="16" t="s">
        <v>27</v>
      </c>
      <c r="D2437" s="16" t="s">
        <v>117</v>
      </c>
      <c r="E2437" s="17">
        <v>25956176</v>
      </c>
      <c r="F2437" s="18" t="s">
        <v>961</v>
      </c>
      <c r="G2437" s="18">
        <v>12.5</v>
      </c>
      <c r="H2437" s="18" t="s">
        <v>93</v>
      </c>
      <c r="I2437" s="18"/>
      <c r="J2437" s="18"/>
      <c r="K2437" s="18"/>
      <c r="L2437" s="10" t="str">
        <f>VLOOKUP(C2437,ROUTE!$A:$C,2,FALSE)</f>
        <v>口服</v>
      </c>
      <c r="M2437" s="10" t="str">
        <f>VLOOKUP(C2437,ROUTE!$A:$C,3,FALSE)</f>
        <v>通过口腔吞咽给药。</v>
      </c>
      <c r="N2437" s="10" t="str">
        <f>VLOOKUP(D2437,'Dosage '!$A:$C,2,FALSE)</f>
        <v>酏剂</v>
      </c>
      <c r="O2437" s="10" t="str">
        <f>VLOOKUP(D2437,'Dosage '!$A:$C,3,FALSE)</f>
        <v>含有乙醇和甜味剂的澄清口服液体。</v>
      </c>
    </row>
    <row r="2438" spans="1:15">
      <c r="A2438" s="16" t="s">
        <v>960</v>
      </c>
      <c r="B2438" s="16" t="str">
        <f>VLOOKUP(A2438,Name!$A:$B,2,FALSE)</f>
        <v>FD&amp;C 红色40号</v>
      </c>
      <c r="C2438" s="16" t="s">
        <v>27</v>
      </c>
      <c r="D2438" s="16" t="s">
        <v>82</v>
      </c>
      <c r="E2438" s="17">
        <v>25956176</v>
      </c>
      <c r="F2438" s="18" t="s">
        <v>961</v>
      </c>
      <c r="G2438" s="18">
        <v>0.33</v>
      </c>
      <c r="H2438" s="18" t="s">
        <v>93</v>
      </c>
      <c r="I2438" s="18"/>
      <c r="J2438" s="18"/>
      <c r="K2438" s="18"/>
      <c r="L2438" s="10" t="str">
        <f>VLOOKUP(C2438,ROUTE!$A:$C,2,FALSE)</f>
        <v>口服</v>
      </c>
      <c r="M2438" s="10" t="str">
        <f>VLOOKUP(C2438,ROUTE!$A:$C,3,FALSE)</f>
        <v>通过口腔吞咽给药。</v>
      </c>
      <c r="N2438" s="10" t="str">
        <f>VLOOKUP(D2438,'Dosage '!$A:$C,2,FALSE)</f>
        <v>溶液用粉末</v>
      </c>
      <c r="O2438" s="10" t="str">
        <f>VLOOKUP(D2438,'Dosage '!$A:$C,3,FALSE)</f>
        <v>服用前需溶解形成溶液的粉末。</v>
      </c>
    </row>
    <row r="2439" spans="1:15">
      <c r="A2439" s="16" t="s">
        <v>960</v>
      </c>
      <c r="B2439" s="16" t="str">
        <f>VLOOKUP(A2439,Name!$A:$B,2,FALSE)</f>
        <v>FD&amp;C 红色40号</v>
      </c>
      <c r="C2439" s="16" t="s">
        <v>27</v>
      </c>
      <c r="D2439" s="16" t="s">
        <v>51</v>
      </c>
      <c r="E2439" s="17">
        <v>25956176</v>
      </c>
      <c r="F2439" s="18" t="s">
        <v>961</v>
      </c>
      <c r="G2439" s="18"/>
      <c r="H2439" s="18"/>
      <c r="I2439" s="18">
        <v>3</v>
      </c>
      <c r="J2439" s="18" t="s">
        <v>24</v>
      </c>
      <c r="K2439" s="18"/>
      <c r="L2439" s="10" t="str">
        <f>VLOOKUP(C2439,ROUTE!$A:$C,2,FALSE)</f>
        <v>口服</v>
      </c>
      <c r="M2439" s="10" t="str">
        <f>VLOOKUP(C2439,ROUTE!$A:$C,3,FALSE)</f>
        <v>通过口腔吞咽给药。</v>
      </c>
      <c r="N2439" s="10" t="str">
        <f>VLOOKUP(D2439,'Dosage '!$A:$C,2,FALSE)</f>
        <v>干混悬剂</v>
      </c>
      <c r="O2439" s="10" t="str">
        <f>VLOOKUP(D2439,'Dosage '!$A:$C,3,FALSE)</f>
        <v>服用前需分散形成混悬液的粉末。</v>
      </c>
    </row>
    <row r="2440" spans="1:15">
      <c r="A2440" s="16" t="s">
        <v>960</v>
      </c>
      <c r="B2440" s="16" t="str">
        <f>VLOOKUP(A2440,Name!$A:$B,2,FALSE)</f>
        <v>FD&amp;C 红色40号</v>
      </c>
      <c r="C2440" s="16" t="s">
        <v>27</v>
      </c>
      <c r="D2440" s="16" t="s">
        <v>29</v>
      </c>
      <c r="E2440" s="17">
        <v>25956176</v>
      </c>
      <c r="F2440" s="18" t="s">
        <v>961</v>
      </c>
      <c r="G2440" s="18"/>
      <c r="H2440" s="18"/>
      <c r="I2440" s="20">
        <v>38</v>
      </c>
      <c r="J2440" s="18" t="s">
        <v>24</v>
      </c>
      <c r="K2440" s="18"/>
      <c r="L2440" s="10" t="str">
        <f>VLOOKUP(C2440,ROUTE!$A:$C,2,FALSE)</f>
        <v>口服</v>
      </c>
      <c r="M2440" s="10" t="str">
        <f>VLOOKUP(C2440,ROUTE!$A:$C,3,FALSE)</f>
        <v>通过口腔吞咽给药。</v>
      </c>
      <c r="N2440" s="10" t="str">
        <f>VLOOKUP(D2440,'Dosage '!$A:$C,2,FALSE)</f>
        <v>溶液剂</v>
      </c>
      <c r="O2440" s="10" t="str">
        <f>VLOOKUP(D2440,'Dosage '!$A:$C,3,FALSE)</f>
        <v>药物完全溶解在溶剂中的澄清液体。</v>
      </c>
    </row>
    <row r="2441" spans="1:15">
      <c r="A2441" s="16" t="s">
        <v>960</v>
      </c>
      <c r="B2441" s="16" t="str">
        <f>VLOOKUP(A2441,Name!$A:$B,2,FALSE)</f>
        <v>FD&amp;C 红色40号</v>
      </c>
      <c r="C2441" s="16" t="s">
        <v>27</v>
      </c>
      <c r="D2441" s="16" t="s">
        <v>52</v>
      </c>
      <c r="E2441" s="17">
        <v>25956176</v>
      </c>
      <c r="F2441" s="18" t="s">
        <v>961</v>
      </c>
      <c r="G2441" s="18">
        <v>100</v>
      </c>
      <c r="H2441" s="18" t="s">
        <v>93</v>
      </c>
      <c r="I2441" s="18"/>
      <c r="J2441" s="18"/>
      <c r="K2441" s="18"/>
      <c r="L2441" s="10" t="str">
        <f>VLOOKUP(C2441,ROUTE!$A:$C,2,FALSE)</f>
        <v>口服</v>
      </c>
      <c r="M2441" s="10" t="str">
        <f>VLOOKUP(C2441,ROUTE!$A:$C,3,FALSE)</f>
        <v>通过口腔吞咽给药。</v>
      </c>
      <c r="N2441" s="10" t="str">
        <f>VLOOKUP(D2441,'Dosage '!$A:$C,2,FALSE)</f>
        <v>混悬剂</v>
      </c>
      <c r="O2441" s="10" t="str">
        <f>VLOOKUP(D2441,'Dosage '!$A:$C,3,FALSE)</f>
        <v>药物微粒均匀分散在液体介质中的制剂。</v>
      </c>
    </row>
    <row r="2442" spans="1:15">
      <c r="A2442" s="16" t="s">
        <v>960</v>
      </c>
      <c r="B2442" s="16" t="str">
        <f>VLOOKUP(A2442,Name!$A:$B,2,FALSE)</f>
        <v>FD&amp;C 红色40号</v>
      </c>
      <c r="C2442" s="16" t="s">
        <v>27</v>
      </c>
      <c r="D2442" s="16" t="s">
        <v>100</v>
      </c>
      <c r="E2442" s="17">
        <v>25956176</v>
      </c>
      <c r="F2442" s="18" t="s">
        <v>961</v>
      </c>
      <c r="G2442" s="18"/>
      <c r="H2442" s="18"/>
      <c r="I2442" s="20">
        <v>1</v>
      </c>
      <c r="J2442" s="18" t="s">
        <v>24</v>
      </c>
      <c r="K2442" s="18"/>
      <c r="L2442" s="10" t="str">
        <f>VLOOKUP(C2442,ROUTE!$A:$C,2,FALSE)</f>
        <v>口服</v>
      </c>
      <c r="M2442" s="10" t="str">
        <f>VLOOKUP(C2442,ROUTE!$A:$C,3,FALSE)</f>
        <v>通过口腔吞咽给药。</v>
      </c>
      <c r="N2442" s="10" t="str">
        <f>VLOOKUP(D2442,'Dosage '!$A:$C,2,FALSE)</f>
        <v>混悬液/滴剂</v>
      </c>
      <c r="O2442" s="10" t="str">
        <f>VLOOKUP(D2442,'Dosage '!$A:$C,3,FALSE)</f>
        <v>以滴形式给药的混悬液。</v>
      </c>
    </row>
    <row r="2443" spans="1:15">
      <c r="A2443" s="16" t="s">
        <v>960</v>
      </c>
      <c r="B2443" s="16" t="str">
        <f>VLOOKUP(A2443,Name!$A:$B,2,FALSE)</f>
        <v>FD&amp;C 红色40号</v>
      </c>
      <c r="C2443" s="16" t="s">
        <v>27</v>
      </c>
      <c r="D2443" s="16" t="s">
        <v>83</v>
      </c>
      <c r="E2443" s="17">
        <v>25956176</v>
      </c>
      <c r="F2443" s="18" t="s">
        <v>961</v>
      </c>
      <c r="G2443" s="18"/>
      <c r="H2443" s="18"/>
      <c r="I2443" s="18">
        <v>3</v>
      </c>
      <c r="J2443" s="18" t="s">
        <v>24</v>
      </c>
      <c r="K2443" s="18"/>
      <c r="L2443" s="10" t="str">
        <f>VLOOKUP(C2443,ROUTE!$A:$C,2,FALSE)</f>
        <v>口服</v>
      </c>
      <c r="M2443" s="10" t="str">
        <f>VLOOKUP(C2443,ROUTE!$A:$C,3,FALSE)</f>
        <v>通过口腔吞咽给药。</v>
      </c>
      <c r="N2443" s="10" t="str">
        <f>VLOOKUP(D2443,'Dosage '!$A:$C,2,FALSE)</f>
        <v>糖浆剂</v>
      </c>
      <c r="O2443" s="10" t="str">
        <f>VLOOKUP(D2443,'Dosage '!$A:$C,3,FALSE)</f>
        <v>含有高浓度蔗糖的浓水溶液。</v>
      </c>
    </row>
    <row r="2444" spans="1:15">
      <c r="A2444" s="16" t="s">
        <v>960</v>
      </c>
      <c r="B2444" s="16" t="str">
        <f>VLOOKUP(A2444,Name!$A:$B,2,FALSE)</f>
        <v>FD&amp;C 红色40号</v>
      </c>
      <c r="C2444" s="16" t="s">
        <v>27</v>
      </c>
      <c r="D2444" s="16" t="s">
        <v>31</v>
      </c>
      <c r="E2444" s="17">
        <v>25956176</v>
      </c>
      <c r="F2444" s="18" t="s">
        <v>961</v>
      </c>
      <c r="G2444" s="18"/>
      <c r="H2444" s="18"/>
      <c r="I2444" s="18">
        <v>7</v>
      </c>
      <c r="J2444" s="18" t="s">
        <v>24</v>
      </c>
      <c r="K2444" s="18"/>
      <c r="L2444" s="10" t="str">
        <f>VLOOKUP(C2444,ROUTE!$A:$C,2,FALSE)</f>
        <v>口服</v>
      </c>
      <c r="M2444" s="10" t="str">
        <f>VLOOKUP(C2444,ROUTE!$A:$C,3,FALSE)</f>
        <v>通过口腔吞咽给药。</v>
      </c>
      <c r="N2444" s="10" t="str">
        <f>VLOOKUP(D2444,'Dosage '!$A:$C,2,FALSE)</f>
        <v>片剂</v>
      </c>
      <c r="O2444" s="10" t="str">
        <f>VLOOKUP(D2444,'Dosage '!$A:$C,3,FALSE)</f>
        <v>由药物和辅料压制而成的固体制剂。</v>
      </c>
    </row>
    <row r="2445" spans="1:15">
      <c r="A2445" s="16" t="s">
        <v>960</v>
      </c>
      <c r="B2445" s="16" t="str">
        <f>VLOOKUP(A2445,Name!$A:$B,2,FALSE)</f>
        <v>FD&amp;C 红色40号</v>
      </c>
      <c r="C2445" s="16" t="s">
        <v>27</v>
      </c>
      <c r="D2445" s="16" t="s">
        <v>33</v>
      </c>
      <c r="E2445" s="17">
        <v>25956176</v>
      </c>
      <c r="F2445" s="18" t="s">
        <v>961</v>
      </c>
      <c r="G2445" s="18">
        <v>40</v>
      </c>
      <c r="H2445" s="18" t="s">
        <v>24</v>
      </c>
      <c r="I2445" s="18"/>
      <c r="J2445" s="18"/>
      <c r="K2445" s="18"/>
      <c r="L2445" s="10" t="str">
        <f>VLOOKUP(C2445,ROUTE!$A:$C,2,FALSE)</f>
        <v>口服</v>
      </c>
      <c r="M2445" s="10" t="str">
        <f>VLOOKUP(C2445,ROUTE!$A:$C,3,FALSE)</f>
        <v>通过口腔吞咽给药。</v>
      </c>
      <c r="N2445" s="10" t="str">
        <f>VLOOKUP(D2445,'Dosage '!$A:$C,2,FALSE)</f>
        <v>咀嚼片</v>
      </c>
      <c r="O2445" s="10" t="str">
        <f>VLOOKUP(D2445,'Dosage '!$A:$C,3,FALSE)</f>
        <v>在吞咽前需在口中咀嚼的片剂。</v>
      </c>
    </row>
    <row r="2446" spans="1:15">
      <c r="A2446" s="16" t="s">
        <v>960</v>
      </c>
      <c r="B2446" s="16" t="str">
        <f>VLOOKUP(A2446,Name!$A:$B,2,FALSE)</f>
        <v>FD&amp;C 红色40号</v>
      </c>
      <c r="C2446" s="16" t="s">
        <v>27</v>
      </c>
      <c r="D2446" s="16" t="s">
        <v>84</v>
      </c>
      <c r="E2446" s="17">
        <v>25956176</v>
      </c>
      <c r="F2446" s="18" t="s">
        <v>961</v>
      </c>
      <c r="G2446" s="18">
        <v>0.1</v>
      </c>
      <c r="H2446" s="18" t="s">
        <v>24</v>
      </c>
      <c r="I2446" s="18"/>
      <c r="J2446" s="18"/>
      <c r="K2446" s="18"/>
      <c r="L2446" s="10" t="str">
        <f>VLOOKUP(C2446,ROUTE!$A:$C,2,FALSE)</f>
        <v>口服</v>
      </c>
      <c r="M2446" s="10" t="str">
        <f>VLOOKUP(C2446,ROUTE!$A:$C,3,FALSE)</f>
        <v>通过口腔吞咽给药。</v>
      </c>
      <c r="N2446" s="10" t="str">
        <f>VLOOKUP(D2446,'Dosage '!$A:$C,2,FALSE)</f>
        <v>包衣片</v>
      </c>
      <c r="O2446" s="10" t="str">
        <f>VLOOKUP(D2446,'Dosage '!$A:$C,3,FALSE)</f>
        <v>片剂外层有包衣的总称。</v>
      </c>
    </row>
    <row r="2447" spans="1:15">
      <c r="A2447" s="16" t="s">
        <v>960</v>
      </c>
      <c r="B2447" s="16" t="str">
        <f>VLOOKUP(A2447,Name!$A:$B,2,FALSE)</f>
        <v>FD&amp;C 红色40号</v>
      </c>
      <c r="C2447" s="16" t="s">
        <v>27</v>
      </c>
      <c r="D2447" s="16" t="s">
        <v>70</v>
      </c>
      <c r="E2447" s="17">
        <v>25956176</v>
      </c>
      <c r="F2447" s="18" t="s">
        <v>961</v>
      </c>
      <c r="G2447" s="18">
        <v>0.45</v>
      </c>
      <c r="H2447" s="18" t="s">
        <v>24</v>
      </c>
      <c r="I2447" s="18"/>
      <c r="J2447" s="18"/>
      <c r="K2447" s="18"/>
      <c r="L2447" s="10" t="str">
        <f>VLOOKUP(C2447,ROUTE!$A:$C,2,FALSE)</f>
        <v>口服</v>
      </c>
      <c r="M2447" s="10" t="str">
        <f>VLOOKUP(C2447,ROUTE!$A:$C,3,FALSE)</f>
        <v>通过口腔吞咽给药。</v>
      </c>
      <c r="N2447" s="10" t="str">
        <f>VLOOKUP(D2447,'Dosage '!$A:$C,2,FALSE)</f>
        <v>迟释片 (肠溶片)</v>
      </c>
      <c r="O2447" s="10" t="str">
        <f>VLOOKUP(D2447,'Dosage '!$A:$C,3,FALSE)</f>
        <v>药物延迟释放的片剂。</v>
      </c>
    </row>
    <row r="2448" spans="1:15">
      <c r="A2448" s="16" t="s">
        <v>960</v>
      </c>
      <c r="B2448" s="16" t="str">
        <f>VLOOKUP(A2448,Name!$A:$B,2,FALSE)</f>
        <v>FD&amp;C 红色40号</v>
      </c>
      <c r="C2448" s="16" t="s">
        <v>27</v>
      </c>
      <c r="D2448" s="16" t="s">
        <v>34</v>
      </c>
      <c r="E2448" s="17">
        <v>25956176</v>
      </c>
      <c r="F2448" s="18" t="s">
        <v>961</v>
      </c>
      <c r="G2448" s="18">
        <v>2.22</v>
      </c>
      <c r="H2448" s="18" t="s">
        <v>24</v>
      </c>
      <c r="I2448" s="18"/>
      <c r="J2448" s="18"/>
      <c r="K2448" s="18"/>
      <c r="L2448" s="10" t="str">
        <f>VLOOKUP(C2448,ROUTE!$A:$C,2,FALSE)</f>
        <v>口服</v>
      </c>
      <c r="M2448" s="10" t="str">
        <f>VLOOKUP(C2448,ROUTE!$A:$C,3,FALSE)</f>
        <v>通过口腔吞咽给药。</v>
      </c>
      <c r="N2448" s="10" t="str">
        <f>VLOOKUP(D2448,'Dosage '!$A:$C,2,FALSE)</f>
        <v>缓释片</v>
      </c>
      <c r="O2448" s="10" t="str">
        <f>VLOOKUP(D2448,'Dosage '!$A:$C,3,FALSE)</f>
        <v>药物缓慢、持续释放的片剂。</v>
      </c>
    </row>
    <row r="2449" spans="1:15">
      <c r="A2449" s="16" t="s">
        <v>960</v>
      </c>
      <c r="B2449" s="16" t="str">
        <f>VLOOKUP(A2449,Name!$A:$B,2,FALSE)</f>
        <v>FD&amp;C 红色40号</v>
      </c>
      <c r="C2449" s="16" t="s">
        <v>27</v>
      </c>
      <c r="D2449" s="16" t="s">
        <v>35</v>
      </c>
      <c r="E2449" s="17">
        <v>25956176</v>
      </c>
      <c r="F2449" s="18" t="s">
        <v>961</v>
      </c>
      <c r="G2449" s="18">
        <v>2.5</v>
      </c>
      <c r="H2449" s="18" t="s">
        <v>24</v>
      </c>
      <c r="I2449" s="18"/>
      <c r="J2449" s="18"/>
      <c r="K2449" s="18"/>
      <c r="L2449" s="10" t="str">
        <f>VLOOKUP(C2449,ROUTE!$A:$C,2,FALSE)</f>
        <v>口服</v>
      </c>
      <c r="M2449" s="10" t="str">
        <f>VLOOKUP(C2449,ROUTE!$A:$C,3,FALSE)</f>
        <v>通过口腔吞咽给药。</v>
      </c>
      <c r="N2449" s="10" t="str">
        <f>VLOOKUP(D2449,'Dosage '!$A:$C,2,FALSE)</f>
        <v>薄膜衣片</v>
      </c>
      <c r="O2449" s="10" t="str">
        <f>VLOOKUP(D2449,'Dosage '!$A:$C,3,FALSE)</f>
        <v>在片剂核心外包有一层薄膜。</v>
      </c>
    </row>
    <row r="2450" spans="1:15">
      <c r="A2450" s="16" t="s">
        <v>960</v>
      </c>
      <c r="B2450" s="16" t="str">
        <f>VLOOKUP(A2450,Name!$A:$B,2,FALSE)</f>
        <v>FD&amp;C 红色40号</v>
      </c>
      <c r="C2450" s="16" t="s">
        <v>86</v>
      </c>
      <c r="D2450" s="16" t="s">
        <v>31</v>
      </c>
      <c r="E2450" s="17">
        <v>25956176</v>
      </c>
      <c r="F2450" s="18" t="s">
        <v>961</v>
      </c>
      <c r="G2450" s="18" t="s">
        <v>37</v>
      </c>
      <c r="H2450" s="18" t="s">
        <v>38</v>
      </c>
      <c r="I2450" s="18"/>
      <c r="J2450" s="18"/>
      <c r="K2450" s="18"/>
      <c r="L2450" s="10" t="str">
        <f>VLOOKUP(C2450,ROUTE!$A:$C,2,FALSE)</f>
        <v>舌下给药</v>
      </c>
      <c r="M2450" s="10" t="str">
        <f>VLOOKUP(C2450,ROUTE!$A:$C,3,FALSE)</f>
        <v>将药物置于舌下，通过舌下黏膜快速吸收。</v>
      </c>
      <c r="N2450" s="10" t="str">
        <f>VLOOKUP(D2450,'Dosage '!$A:$C,2,FALSE)</f>
        <v>片剂</v>
      </c>
      <c r="O2450" s="10" t="str">
        <f>VLOOKUP(D2450,'Dosage '!$A:$C,3,FALSE)</f>
        <v>由药物和辅料压制而成的固体制剂。</v>
      </c>
    </row>
    <row r="2451" spans="1:15">
      <c r="A2451" s="16" t="s">
        <v>960</v>
      </c>
      <c r="B2451" s="16" t="str">
        <f>VLOOKUP(A2451,Name!$A:$B,2,FALSE)</f>
        <v>FD&amp;C 红色40号</v>
      </c>
      <c r="C2451" s="16" t="s">
        <v>16</v>
      </c>
      <c r="D2451" s="16" t="s">
        <v>172</v>
      </c>
      <c r="E2451" s="17">
        <v>25956176</v>
      </c>
      <c r="F2451" s="18" t="s">
        <v>961</v>
      </c>
      <c r="G2451" s="18"/>
      <c r="H2451" s="18"/>
      <c r="I2451" s="20">
        <v>2</v>
      </c>
      <c r="J2451" s="18" t="s">
        <v>24</v>
      </c>
      <c r="K2451" s="18"/>
      <c r="L2451" s="10" t="str">
        <f>VLOOKUP(C2451,ROUTE!$A:$C,2,FALSE)</f>
        <v>局部给药 / 皮肤给药</v>
      </c>
      <c r="M2451" s="10" t="str">
        <f>VLOOKUP(C2451,ROUTE!$A:$C,3,FALSE)</f>
        <v>药物直接应用于身体表面（如皮肤），通常用于产生局部效应。</v>
      </c>
      <c r="N2451" s="10" t="str">
        <f>VLOOKUP(D2451,'Dosage '!$A:$C,2,FALSE)</f>
        <v>香波剂 / 洗发剂</v>
      </c>
      <c r="O2451" s="10" t="str">
        <f>VLOOKUP(D2451,'Dosage '!$A:$C,3,FALSE)</f>
        <v>用于头发和头皮的含药洗涤剂。</v>
      </c>
    </row>
    <row r="2452" spans="1:15">
      <c r="A2452" s="16" t="s">
        <v>960</v>
      </c>
      <c r="B2452" s="16" t="str">
        <f>VLOOKUP(A2452,Name!$A:$B,2,FALSE)</f>
        <v>FD&amp;C 红色40号</v>
      </c>
      <c r="C2452" s="16" t="s">
        <v>16</v>
      </c>
      <c r="D2452" s="16" t="s">
        <v>122</v>
      </c>
      <c r="E2452" s="17">
        <v>25956176</v>
      </c>
      <c r="F2452" s="18" t="s">
        <v>961</v>
      </c>
      <c r="G2452" s="18" t="s">
        <v>37</v>
      </c>
      <c r="H2452" s="18" t="s">
        <v>38</v>
      </c>
      <c r="I2452" s="18"/>
      <c r="J2452" s="18"/>
      <c r="K2452" s="18"/>
      <c r="L2452" s="10" t="str">
        <f>VLOOKUP(C2452,ROUTE!$A:$C,2,FALSE)</f>
        <v>局部给药 / 皮肤给药</v>
      </c>
      <c r="M2452" s="10" t="str">
        <f>VLOOKUP(C2452,ROUTE!$A:$C,3,FALSE)</f>
        <v>药物直接应用于身体表面（如皮肤），通常用于产生局部效应。</v>
      </c>
      <c r="N2452" s="10" t="str">
        <f>VLOOKUP(D2452,'Dosage '!$A:$C,2,FALSE)</f>
        <v>海绵剂</v>
      </c>
      <c r="O2452" s="10" t="str">
        <f>VLOOKUP(D2452,'Dosage '!$A:$C,3,FALSE)</f>
        <v>浸渍药物的多孔海绵状材料。</v>
      </c>
    </row>
    <row r="2453" spans="1:15">
      <c r="A2453" s="16" t="s">
        <v>962</v>
      </c>
      <c r="B2453" s="16" t="str">
        <f>VLOOKUP(A2453,Name!$A:$B,2,FALSE)</f>
        <v>FD&amp;C 红色40号铝色淀</v>
      </c>
      <c r="C2453" s="16" t="s">
        <v>27</v>
      </c>
      <c r="D2453" s="16" t="s">
        <v>28</v>
      </c>
      <c r="E2453" s="17">
        <v>68583959</v>
      </c>
      <c r="F2453" s="18" t="s">
        <v>963</v>
      </c>
      <c r="G2453" s="18"/>
      <c r="H2453" s="18"/>
      <c r="I2453" s="20">
        <v>8</v>
      </c>
      <c r="J2453" s="18" t="s">
        <v>24</v>
      </c>
      <c r="K2453" s="18"/>
      <c r="L2453" s="10" t="str">
        <f>VLOOKUP(C2453,ROUTE!$A:$C,2,FALSE)</f>
        <v>口服</v>
      </c>
      <c r="M2453" s="10" t="str">
        <f>VLOOKUP(C2453,ROUTE!$A:$C,3,FALSE)</f>
        <v>通过口腔吞咽给药。</v>
      </c>
      <c r="N2453" s="10" t="str">
        <f>VLOOKUP(D2453,'Dosage '!$A:$C,2,FALSE)</f>
        <v>胶囊剂</v>
      </c>
      <c r="O2453" s="10" t="str">
        <f>VLOOKUP(D2453,'Dosage '!$A:$C,3,FALSE)</f>
        <v>药物装在可溶性外壳中的制剂。</v>
      </c>
    </row>
    <row r="2454" spans="1:15">
      <c r="A2454" s="16" t="s">
        <v>962</v>
      </c>
      <c r="B2454" s="16" t="str">
        <f>VLOOKUP(A2454,Name!$A:$B,2,FALSE)</f>
        <v>FD&amp;C 红色40号铝色淀</v>
      </c>
      <c r="C2454" s="16" t="s">
        <v>27</v>
      </c>
      <c r="D2454" s="16" t="s">
        <v>362</v>
      </c>
      <c r="E2454" s="17">
        <v>68583959</v>
      </c>
      <c r="F2454" s="18" t="s">
        <v>963</v>
      </c>
      <c r="G2454" s="18" t="s">
        <v>37</v>
      </c>
      <c r="H2454" s="18" t="s">
        <v>38</v>
      </c>
      <c r="I2454" s="18"/>
      <c r="J2454" s="18"/>
      <c r="K2454" s="18"/>
      <c r="L2454" s="10" t="str">
        <f>VLOOKUP(C2454,ROUTE!$A:$C,2,FALSE)</f>
        <v>口服</v>
      </c>
      <c r="M2454" s="10" t="str">
        <f>VLOOKUP(C2454,ROUTE!$A:$C,3,FALSE)</f>
        <v>通过口腔吞咽给药。</v>
      </c>
      <c r="N2454" s="10" t="str">
        <f>VLOOKUP(D2454,'Dosage '!$A:$C,2,FALSE)</f>
        <v>包衣缓释胶囊</v>
      </c>
      <c r="O2454" s="10" t="str">
        <f>VLOOKUP(D2454,'Dosage '!$A:$C,3,FALSE)</f>
        <v>具有包衣和缓释特性的胶囊。</v>
      </c>
    </row>
    <row r="2455" spans="1:15">
      <c r="A2455" s="16" t="s">
        <v>962</v>
      </c>
      <c r="B2455" s="16" t="str">
        <f>VLOOKUP(A2455,Name!$A:$B,2,FALSE)</f>
        <v>FD&amp;C 红色40号铝色淀</v>
      </c>
      <c r="C2455" s="16" t="s">
        <v>27</v>
      </c>
      <c r="D2455" s="16" t="s">
        <v>79</v>
      </c>
      <c r="E2455" s="17">
        <v>68583959</v>
      </c>
      <c r="F2455" s="18" t="s">
        <v>963</v>
      </c>
      <c r="G2455" s="18">
        <v>0.05</v>
      </c>
      <c r="H2455" s="18" t="s">
        <v>24</v>
      </c>
      <c r="I2455" s="18"/>
      <c r="J2455" s="18"/>
      <c r="K2455" s="18"/>
      <c r="L2455" s="10" t="str">
        <f>VLOOKUP(C2455,ROUTE!$A:$C,2,FALSE)</f>
        <v>口服</v>
      </c>
      <c r="M2455" s="10" t="str">
        <f>VLOOKUP(C2455,ROUTE!$A:$C,3,FALSE)</f>
        <v>通过口腔吞咽给药。</v>
      </c>
      <c r="N2455" s="10" t="str">
        <f>VLOOKUP(D2455,'Dosage '!$A:$C,2,FALSE)</f>
        <v>缓释胶囊</v>
      </c>
      <c r="O2455" s="10" t="str">
        <f>VLOOKUP(D2455,'Dosage '!$A:$C,3,FALSE)</f>
        <v>药物从胶囊中缓慢、持续释放。</v>
      </c>
    </row>
    <row r="2456" spans="1:15">
      <c r="A2456" s="16" t="s">
        <v>962</v>
      </c>
      <c r="B2456" s="16" t="str">
        <f>VLOOKUP(A2456,Name!$A:$B,2,FALSE)</f>
        <v>FD&amp;C 红色40号铝色淀</v>
      </c>
      <c r="C2456" s="16" t="s">
        <v>27</v>
      </c>
      <c r="D2456" s="16" t="s">
        <v>81</v>
      </c>
      <c r="E2456" s="17">
        <v>68583959</v>
      </c>
      <c r="F2456" s="18" t="s">
        <v>963</v>
      </c>
      <c r="G2456" s="18">
        <v>1</v>
      </c>
      <c r="H2456" s="18" t="s">
        <v>24</v>
      </c>
      <c r="I2456" s="18"/>
      <c r="J2456" s="18"/>
      <c r="K2456" s="18"/>
      <c r="L2456" s="10" t="str">
        <f>VLOOKUP(C2456,ROUTE!$A:$C,2,FALSE)</f>
        <v>口服</v>
      </c>
      <c r="M2456" s="10" t="str">
        <f>VLOOKUP(C2456,ROUTE!$A:$C,3,FALSE)</f>
        <v>通过口腔吞咽给药。</v>
      </c>
      <c r="N2456" s="10" t="str">
        <f>VLOOKUP(D2456,'Dosage '!$A:$C,2,FALSE)</f>
        <v>散剂 / 粉末</v>
      </c>
      <c r="O2456" s="10" t="str">
        <f>VLOOKUP(D2456,'Dosage '!$A:$C,3,FALSE)</f>
        <v>干燥的粉末状药物。</v>
      </c>
    </row>
    <row r="2457" spans="1:15">
      <c r="A2457" s="16" t="s">
        <v>962</v>
      </c>
      <c r="B2457" s="16" t="str">
        <f>VLOOKUP(A2457,Name!$A:$B,2,FALSE)</f>
        <v>FD&amp;C 红色40号铝色淀</v>
      </c>
      <c r="C2457" s="16" t="s">
        <v>27</v>
      </c>
      <c r="D2457" s="16" t="s">
        <v>51</v>
      </c>
      <c r="E2457" s="17">
        <v>68583959</v>
      </c>
      <c r="F2457" s="18" t="s">
        <v>963</v>
      </c>
      <c r="G2457" s="18"/>
      <c r="H2457" s="18"/>
      <c r="I2457" s="20">
        <v>32</v>
      </c>
      <c r="J2457" s="18" t="s">
        <v>24</v>
      </c>
      <c r="K2457" s="18"/>
      <c r="L2457" s="10" t="str">
        <f>VLOOKUP(C2457,ROUTE!$A:$C,2,FALSE)</f>
        <v>口服</v>
      </c>
      <c r="M2457" s="10" t="str">
        <f>VLOOKUP(C2457,ROUTE!$A:$C,3,FALSE)</f>
        <v>通过口腔吞咽给药。</v>
      </c>
      <c r="N2457" s="10" t="str">
        <f>VLOOKUP(D2457,'Dosage '!$A:$C,2,FALSE)</f>
        <v>干混悬剂</v>
      </c>
      <c r="O2457" s="10" t="str">
        <f>VLOOKUP(D2457,'Dosage '!$A:$C,3,FALSE)</f>
        <v>服用前需分散形成混悬液的粉末。</v>
      </c>
    </row>
    <row r="2458" spans="1:15">
      <c r="A2458" s="16" t="s">
        <v>962</v>
      </c>
      <c r="B2458" s="16" t="str">
        <f>VLOOKUP(A2458,Name!$A:$B,2,FALSE)</f>
        <v>FD&amp;C 红色40号铝色淀</v>
      </c>
      <c r="C2458" s="16" t="s">
        <v>27</v>
      </c>
      <c r="D2458" s="16" t="s">
        <v>29</v>
      </c>
      <c r="E2458" s="17">
        <v>68583959</v>
      </c>
      <c r="F2458" s="18" t="s">
        <v>963</v>
      </c>
      <c r="G2458" s="18">
        <v>0.35</v>
      </c>
      <c r="H2458" s="18" t="s">
        <v>93</v>
      </c>
      <c r="I2458" s="18"/>
      <c r="J2458" s="18"/>
      <c r="K2458" s="18"/>
      <c r="L2458" s="10" t="str">
        <f>VLOOKUP(C2458,ROUTE!$A:$C,2,FALSE)</f>
        <v>口服</v>
      </c>
      <c r="M2458" s="10" t="str">
        <f>VLOOKUP(C2458,ROUTE!$A:$C,3,FALSE)</f>
        <v>通过口腔吞咽给药。</v>
      </c>
      <c r="N2458" s="10" t="str">
        <f>VLOOKUP(D2458,'Dosage '!$A:$C,2,FALSE)</f>
        <v>溶液剂</v>
      </c>
      <c r="O2458" s="10" t="str">
        <f>VLOOKUP(D2458,'Dosage '!$A:$C,3,FALSE)</f>
        <v>药物完全溶解在溶剂中的澄清液体。</v>
      </c>
    </row>
    <row r="2459" spans="1:15">
      <c r="A2459" s="16" t="s">
        <v>962</v>
      </c>
      <c r="B2459" s="16" t="str">
        <f>VLOOKUP(A2459,Name!$A:$B,2,FALSE)</f>
        <v>FD&amp;C 红色40号铝色淀</v>
      </c>
      <c r="C2459" s="16" t="s">
        <v>27</v>
      </c>
      <c r="D2459" s="16" t="s">
        <v>52</v>
      </c>
      <c r="E2459" s="17">
        <v>68583959</v>
      </c>
      <c r="F2459" s="18" t="s">
        <v>963</v>
      </c>
      <c r="G2459" s="18">
        <v>2</v>
      </c>
      <c r="H2459" s="18" t="s">
        <v>93</v>
      </c>
      <c r="I2459" s="18"/>
      <c r="J2459" s="18"/>
      <c r="K2459" s="18"/>
      <c r="L2459" s="10" t="str">
        <f>VLOOKUP(C2459,ROUTE!$A:$C,2,FALSE)</f>
        <v>口服</v>
      </c>
      <c r="M2459" s="10" t="str">
        <f>VLOOKUP(C2459,ROUTE!$A:$C,3,FALSE)</f>
        <v>通过口腔吞咽给药。</v>
      </c>
      <c r="N2459" s="10" t="str">
        <f>VLOOKUP(D2459,'Dosage '!$A:$C,2,FALSE)</f>
        <v>混悬剂</v>
      </c>
      <c r="O2459" s="10" t="str">
        <f>VLOOKUP(D2459,'Dosage '!$A:$C,3,FALSE)</f>
        <v>药物微粒均匀分散在液体介质中的制剂。</v>
      </c>
    </row>
    <row r="2460" spans="1:15">
      <c r="A2460" s="16" t="s">
        <v>962</v>
      </c>
      <c r="B2460" s="16" t="str">
        <f>VLOOKUP(A2460,Name!$A:$B,2,FALSE)</f>
        <v>FD&amp;C 红色40号铝色淀</v>
      </c>
      <c r="C2460" s="16" t="s">
        <v>27</v>
      </c>
      <c r="D2460" s="16" t="s">
        <v>31</v>
      </c>
      <c r="E2460" s="17">
        <v>68583959</v>
      </c>
      <c r="F2460" s="18" t="s">
        <v>963</v>
      </c>
      <c r="G2460" s="18">
        <v>21.25</v>
      </c>
      <c r="H2460" s="18" t="s">
        <v>24</v>
      </c>
      <c r="I2460" s="18"/>
      <c r="J2460" s="18"/>
      <c r="K2460" s="18"/>
      <c r="L2460" s="10" t="str">
        <f>VLOOKUP(C2460,ROUTE!$A:$C,2,FALSE)</f>
        <v>口服</v>
      </c>
      <c r="M2460" s="10" t="str">
        <f>VLOOKUP(C2460,ROUTE!$A:$C,3,FALSE)</f>
        <v>通过口腔吞咽给药。</v>
      </c>
      <c r="N2460" s="10" t="str">
        <f>VLOOKUP(D2460,'Dosage '!$A:$C,2,FALSE)</f>
        <v>片剂</v>
      </c>
      <c r="O2460" s="10" t="str">
        <f>VLOOKUP(D2460,'Dosage '!$A:$C,3,FALSE)</f>
        <v>由药物和辅料压制而成的固体制剂。</v>
      </c>
    </row>
    <row r="2461" spans="1:15">
      <c r="A2461" s="16" t="s">
        <v>962</v>
      </c>
      <c r="B2461" s="16" t="str">
        <f>VLOOKUP(A2461,Name!$A:$B,2,FALSE)</f>
        <v>FD&amp;C 红色40号铝色淀</v>
      </c>
      <c r="C2461" s="16" t="s">
        <v>27</v>
      </c>
      <c r="D2461" s="16" t="s">
        <v>33</v>
      </c>
      <c r="E2461" s="17">
        <v>68583959</v>
      </c>
      <c r="F2461" s="18" t="s">
        <v>963</v>
      </c>
      <c r="G2461" s="18"/>
      <c r="H2461" s="18"/>
      <c r="I2461" s="20">
        <v>5</v>
      </c>
      <c r="J2461" s="18" t="s">
        <v>24</v>
      </c>
      <c r="K2461" s="18"/>
      <c r="L2461" s="10" t="str">
        <f>VLOOKUP(C2461,ROUTE!$A:$C,2,FALSE)</f>
        <v>口服</v>
      </c>
      <c r="M2461" s="10" t="str">
        <f>VLOOKUP(C2461,ROUTE!$A:$C,3,FALSE)</f>
        <v>通过口腔吞咽给药。</v>
      </c>
      <c r="N2461" s="10" t="str">
        <f>VLOOKUP(D2461,'Dosage '!$A:$C,2,FALSE)</f>
        <v>咀嚼片</v>
      </c>
      <c r="O2461" s="10" t="str">
        <f>VLOOKUP(D2461,'Dosage '!$A:$C,3,FALSE)</f>
        <v>在吞咽前需在口中咀嚼的片剂。</v>
      </c>
    </row>
    <row r="2462" spans="1:15">
      <c r="A2462" s="16" t="s">
        <v>962</v>
      </c>
      <c r="B2462" s="16" t="str">
        <f>VLOOKUP(A2462,Name!$A:$B,2,FALSE)</f>
        <v>FD&amp;C 红色40号铝色淀</v>
      </c>
      <c r="C2462" s="16" t="s">
        <v>27</v>
      </c>
      <c r="D2462" s="16" t="s">
        <v>84</v>
      </c>
      <c r="E2462" s="17">
        <v>68583959</v>
      </c>
      <c r="F2462" s="18" t="s">
        <v>963</v>
      </c>
      <c r="G2462" s="18" t="s">
        <v>37</v>
      </c>
      <c r="H2462" s="18" t="s">
        <v>38</v>
      </c>
      <c r="I2462" s="18"/>
      <c r="J2462" s="18"/>
      <c r="K2462" s="18"/>
      <c r="L2462" s="10" t="str">
        <f>VLOOKUP(C2462,ROUTE!$A:$C,2,FALSE)</f>
        <v>口服</v>
      </c>
      <c r="M2462" s="10" t="str">
        <f>VLOOKUP(C2462,ROUTE!$A:$C,3,FALSE)</f>
        <v>通过口腔吞咽给药。</v>
      </c>
      <c r="N2462" s="10" t="str">
        <f>VLOOKUP(D2462,'Dosage '!$A:$C,2,FALSE)</f>
        <v>包衣片</v>
      </c>
      <c r="O2462" s="10" t="str">
        <f>VLOOKUP(D2462,'Dosage '!$A:$C,3,FALSE)</f>
        <v>片剂外层有包衣的总称。</v>
      </c>
    </row>
    <row r="2463" spans="1:15">
      <c r="A2463" s="16" t="s">
        <v>962</v>
      </c>
      <c r="B2463" s="16" t="str">
        <f>VLOOKUP(A2463,Name!$A:$B,2,FALSE)</f>
        <v>FD&amp;C 红色40号铝色淀</v>
      </c>
      <c r="C2463" s="16" t="s">
        <v>27</v>
      </c>
      <c r="D2463" s="16" t="s">
        <v>70</v>
      </c>
      <c r="E2463" s="17">
        <v>68583959</v>
      </c>
      <c r="F2463" s="18" t="s">
        <v>963</v>
      </c>
      <c r="G2463" s="18">
        <v>0.28</v>
      </c>
      <c r="H2463" s="18" t="s">
        <v>24</v>
      </c>
      <c r="I2463" s="18"/>
      <c r="J2463" s="18"/>
      <c r="K2463" s="18"/>
      <c r="L2463" s="10" t="str">
        <f>VLOOKUP(C2463,ROUTE!$A:$C,2,FALSE)</f>
        <v>口服</v>
      </c>
      <c r="M2463" s="10" t="str">
        <f>VLOOKUP(C2463,ROUTE!$A:$C,3,FALSE)</f>
        <v>通过口腔吞咽给药。</v>
      </c>
      <c r="N2463" s="10" t="str">
        <f>VLOOKUP(D2463,'Dosage '!$A:$C,2,FALSE)</f>
        <v>迟释片 (肠溶片)</v>
      </c>
      <c r="O2463" s="10" t="str">
        <f>VLOOKUP(D2463,'Dosage '!$A:$C,3,FALSE)</f>
        <v>药物延迟释放的片剂。</v>
      </c>
    </row>
    <row r="2464" spans="1:15">
      <c r="A2464" s="16" t="s">
        <v>962</v>
      </c>
      <c r="B2464" s="16" t="str">
        <f>VLOOKUP(A2464,Name!$A:$B,2,FALSE)</f>
        <v>FD&amp;C 红色40号铝色淀</v>
      </c>
      <c r="C2464" s="16" t="s">
        <v>27</v>
      </c>
      <c r="D2464" s="16" t="s">
        <v>34</v>
      </c>
      <c r="E2464" s="17">
        <v>68583959</v>
      </c>
      <c r="F2464" s="18" t="s">
        <v>963</v>
      </c>
      <c r="G2464" s="18"/>
      <c r="H2464" s="18"/>
      <c r="I2464" s="20">
        <v>6</v>
      </c>
      <c r="J2464" s="18" t="s">
        <v>24</v>
      </c>
      <c r="K2464" s="18"/>
      <c r="L2464" s="10" t="str">
        <f>VLOOKUP(C2464,ROUTE!$A:$C,2,FALSE)</f>
        <v>口服</v>
      </c>
      <c r="M2464" s="10" t="str">
        <f>VLOOKUP(C2464,ROUTE!$A:$C,3,FALSE)</f>
        <v>通过口腔吞咽给药。</v>
      </c>
      <c r="N2464" s="10" t="str">
        <f>VLOOKUP(D2464,'Dosage '!$A:$C,2,FALSE)</f>
        <v>缓释片</v>
      </c>
      <c r="O2464" s="10" t="str">
        <f>VLOOKUP(D2464,'Dosage '!$A:$C,3,FALSE)</f>
        <v>药物缓慢、持续释放的片剂。</v>
      </c>
    </row>
    <row r="2465" spans="1:15">
      <c r="A2465" s="16" t="s">
        <v>962</v>
      </c>
      <c r="B2465" s="16" t="str">
        <f>VLOOKUP(A2465,Name!$A:$B,2,FALSE)</f>
        <v>FD&amp;C 红色40号铝色淀</v>
      </c>
      <c r="C2465" s="16" t="s">
        <v>27</v>
      </c>
      <c r="D2465" s="16" t="s">
        <v>35</v>
      </c>
      <c r="E2465" s="17">
        <v>68583959</v>
      </c>
      <c r="F2465" s="18" t="s">
        <v>963</v>
      </c>
      <c r="G2465" s="18"/>
      <c r="H2465" s="18"/>
      <c r="I2465" s="18">
        <v>3</v>
      </c>
      <c r="J2465" s="18" t="s">
        <v>24</v>
      </c>
      <c r="K2465" s="18"/>
      <c r="L2465" s="10" t="str">
        <f>VLOOKUP(C2465,ROUTE!$A:$C,2,FALSE)</f>
        <v>口服</v>
      </c>
      <c r="M2465" s="10" t="str">
        <f>VLOOKUP(C2465,ROUTE!$A:$C,3,FALSE)</f>
        <v>通过口腔吞咽给药。</v>
      </c>
      <c r="N2465" s="10" t="str">
        <f>VLOOKUP(D2465,'Dosage '!$A:$C,2,FALSE)</f>
        <v>薄膜衣片</v>
      </c>
      <c r="O2465" s="10" t="str">
        <f>VLOOKUP(D2465,'Dosage '!$A:$C,3,FALSE)</f>
        <v>在片剂核心外包有一层薄膜。</v>
      </c>
    </row>
    <row r="2466" spans="1:15">
      <c r="A2466" s="16" t="s">
        <v>962</v>
      </c>
      <c r="B2466" s="16" t="str">
        <f>VLOOKUP(A2466,Name!$A:$B,2,FALSE)</f>
        <v>FD&amp;C 红色40号铝色淀</v>
      </c>
      <c r="C2466" s="16" t="s">
        <v>27</v>
      </c>
      <c r="D2466" s="16" t="s">
        <v>135</v>
      </c>
      <c r="E2466" s="17">
        <v>68583959</v>
      </c>
      <c r="F2466" s="18" t="s">
        <v>963</v>
      </c>
      <c r="G2466" s="18">
        <v>0.19</v>
      </c>
      <c r="H2466" s="18" t="s">
        <v>24</v>
      </c>
      <c r="I2466" s="18"/>
      <c r="J2466" s="18"/>
      <c r="K2466" s="18"/>
      <c r="L2466" s="10" t="str">
        <f>VLOOKUP(C2466,ROUTE!$A:$C,2,FALSE)</f>
        <v>口服</v>
      </c>
      <c r="M2466" s="10" t="str">
        <f>VLOOKUP(C2466,ROUTE!$A:$C,3,FALSE)</f>
        <v>通过口腔吞咽给药。</v>
      </c>
      <c r="N2466" s="10" t="str">
        <f>VLOOKUP(D2466,'Dosage '!$A:$C,2,FALSE)</f>
        <v>薄膜衣缓释片</v>
      </c>
      <c r="O2466" s="10" t="str">
        <f>VLOOKUP(D2466,'Dosage '!$A:$C,3,FALSE)</f>
        <v>既有薄膜包衣，又具有缓释特性的片剂。</v>
      </c>
    </row>
    <row r="2467" spans="1:15">
      <c r="A2467" s="16" t="s">
        <v>962</v>
      </c>
      <c r="B2467" s="16" t="str">
        <f>VLOOKUP(A2467,Name!$A:$B,2,FALSE)</f>
        <v>FD&amp;C 红色40号铝色淀</v>
      </c>
      <c r="C2467" s="16" t="s">
        <v>27</v>
      </c>
      <c r="D2467" s="16" t="s">
        <v>85</v>
      </c>
      <c r="E2467" s="17">
        <v>68583959</v>
      </c>
      <c r="F2467" s="18" t="s">
        <v>963</v>
      </c>
      <c r="G2467" s="18">
        <v>0.03</v>
      </c>
      <c r="H2467" s="18" t="s">
        <v>24</v>
      </c>
      <c r="I2467" s="18"/>
      <c r="J2467" s="18"/>
      <c r="K2467" s="18"/>
      <c r="L2467" s="10" t="str">
        <f>VLOOKUP(C2467,ROUTE!$A:$C,2,FALSE)</f>
        <v>口服</v>
      </c>
      <c r="M2467" s="10" t="str">
        <f>VLOOKUP(C2467,ROUTE!$A:$C,3,FALSE)</f>
        <v>通过口腔吞咽给药。</v>
      </c>
      <c r="N2467" s="10" t="str">
        <f>VLOOKUP(D2467,'Dosage '!$A:$C,2,FALSE)</f>
        <v>口腔崩解片</v>
      </c>
      <c r="O2467" s="10" t="str">
        <f>VLOOKUP(D2467,'Dosage '!$A:$C,3,FALSE)</f>
        <v>放入舌上能迅速崩解，无需用水送服。</v>
      </c>
    </row>
    <row r="2468" spans="1:15">
      <c r="A2468" s="16" t="s">
        <v>962</v>
      </c>
      <c r="B2468" s="16" t="str">
        <f>VLOOKUP(A2468,Name!$A:$B,2,FALSE)</f>
        <v>FD&amp;C 红色40号铝色淀</v>
      </c>
      <c r="C2468" s="16" t="s">
        <v>86</v>
      </c>
      <c r="D2468" s="16" t="s">
        <v>31</v>
      </c>
      <c r="E2468" s="17">
        <v>68583959</v>
      </c>
      <c r="F2468" s="18" t="s">
        <v>963</v>
      </c>
      <c r="G2468" s="18"/>
      <c r="H2468" s="18"/>
      <c r="I2468" s="20">
        <v>1</v>
      </c>
      <c r="J2468" s="18" t="s">
        <v>24</v>
      </c>
      <c r="K2468" s="18"/>
      <c r="L2468" s="10" t="str">
        <f>VLOOKUP(C2468,ROUTE!$A:$C,2,FALSE)</f>
        <v>舌下给药</v>
      </c>
      <c r="M2468" s="10" t="str">
        <f>VLOOKUP(C2468,ROUTE!$A:$C,3,FALSE)</f>
        <v>将药物置于舌下，通过舌下黏膜快速吸收。</v>
      </c>
      <c r="N2468" s="10" t="str">
        <f>VLOOKUP(D2468,'Dosage '!$A:$C,2,FALSE)</f>
        <v>片剂</v>
      </c>
      <c r="O2468" s="10" t="str">
        <f>VLOOKUP(D2468,'Dosage '!$A:$C,3,FALSE)</f>
        <v>由药物和辅料压制而成的固体制剂。</v>
      </c>
    </row>
    <row r="2469" spans="1:15">
      <c r="A2469" s="16" t="s">
        <v>964</v>
      </c>
      <c r="B2469" s="16" t="str">
        <f>VLOOKUP(A2469,Name!$A:$B,2,FALSE)</f>
        <v>FD&amp;C 黄色5号</v>
      </c>
      <c r="C2469" s="16" t="s">
        <v>21</v>
      </c>
      <c r="D2469" s="16" t="s">
        <v>157</v>
      </c>
      <c r="E2469" s="17">
        <v>1934210</v>
      </c>
      <c r="F2469" s="18" t="s">
        <v>965</v>
      </c>
      <c r="G2469" s="18" t="s">
        <v>37</v>
      </c>
      <c r="H2469" s="18" t="s">
        <v>38</v>
      </c>
      <c r="I2469" s="18"/>
      <c r="J2469" s="18"/>
      <c r="K2469" s="18"/>
      <c r="L2469" s="10" t="str">
        <f>VLOOKUP(C2469,ROUTE!$A:$C,2,FALSE)</f>
        <v>颊内给药 / 口腔颊部给药</v>
      </c>
      <c r="M2469" s="10" t="str">
        <f>VLOOKUP(C2469,ROUTE!$A:$C,3,FALSE)</f>
        <v>将药物置于脸颊和牙龈之间，通过口腔黏膜吸收。</v>
      </c>
      <c r="N2469" s="10" t="str">
        <f>VLOOKUP(D2469,'Dosage '!$A:$C,2,FALSE)</f>
        <v>浓缩液</v>
      </c>
      <c r="O2469" s="10" t="str">
        <f>VLOOKUP(D2469,'Dosage '!$A:$C,3,FALSE)</f>
        <v>使用前需要稀释的高浓度溶液。</v>
      </c>
    </row>
    <row r="2470" spans="1:15">
      <c r="A2470" s="16" t="s">
        <v>964</v>
      </c>
      <c r="B2470" s="16" t="str">
        <f>VLOOKUP(A2470,Name!$A:$B,2,FALSE)</f>
        <v>FD&amp;C 黄色5号</v>
      </c>
      <c r="C2470" s="16" t="s">
        <v>21</v>
      </c>
      <c r="D2470" s="16" t="s">
        <v>80</v>
      </c>
      <c r="E2470" s="17">
        <v>1934210</v>
      </c>
      <c r="F2470" s="18" t="s">
        <v>965</v>
      </c>
      <c r="G2470" s="18" t="s">
        <v>37</v>
      </c>
      <c r="H2470" s="18" t="s">
        <v>38</v>
      </c>
      <c r="I2470" s="18"/>
      <c r="J2470" s="18"/>
      <c r="K2470" s="18"/>
      <c r="L2470" s="10" t="str">
        <f>VLOOKUP(C2470,ROUTE!$A:$C,2,FALSE)</f>
        <v>颊内给药 / 口腔颊部给药</v>
      </c>
      <c r="M2470" s="10" t="str">
        <f>VLOOKUP(C2470,ROUTE!$A:$C,3,FALSE)</f>
        <v>将药物置于脸颊和牙龈之间，通过口腔黏膜吸收。</v>
      </c>
      <c r="N2470" s="10" t="str">
        <f>VLOOKUP(D2470,'Dosage '!$A:$C,2,FALSE)</f>
        <v>锭剂 / 润喉糖</v>
      </c>
      <c r="O2470" s="10" t="str">
        <f>VLOOKUP(D2470,'Dosage '!$A:$C,3,FALSE)</f>
        <v>通常用于缓慢溶解于口腔的硬糖状制剂。</v>
      </c>
    </row>
    <row r="2471" spans="1:15">
      <c r="A2471" s="16" t="s">
        <v>964</v>
      </c>
      <c r="B2471" s="16" t="str">
        <f>VLOOKUP(A2471,Name!$A:$B,2,FALSE)</f>
        <v>FD&amp;C 黄色5号</v>
      </c>
      <c r="C2471" s="16" t="s">
        <v>21</v>
      </c>
      <c r="D2471" s="16" t="s">
        <v>31</v>
      </c>
      <c r="E2471" s="17">
        <v>1934210</v>
      </c>
      <c r="F2471" s="18" t="s">
        <v>965</v>
      </c>
      <c r="G2471" s="18">
        <v>0.11</v>
      </c>
      <c r="H2471" s="18" t="s">
        <v>24</v>
      </c>
      <c r="I2471" s="18"/>
      <c r="J2471" s="18"/>
      <c r="K2471" s="18"/>
      <c r="L2471" s="10" t="str">
        <f>VLOOKUP(C2471,ROUTE!$A:$C,2,FALSE)</f>
        <v>颊内给药 / 口腔颊部给药</v>
      </c>
      <c r="M2471" s="10" t="str">
        <f>VLOOKUP(C2471,ROUTE!$A:$C,3,FALSE)</f>
        <v>将药物置于脸颊和牙龈之间，通过口腔黏膜吸收。</v>
      </c>
      <c r="N2471" s="10" t="str">
        <f>VLOOKUP(D2471,'Dosage '!$A:$C,2,FALSE)</f>
        <v>片剂</v>
      </c>
      <c r="O2471" s="10" t="str">
        <f>VLOOKUP(D2471,'Dosage '!$A:$C,3,FALSE)</f>
        <v>由药物和辅料压制而成的固体制剂。</v>
      </c>
    </row>
    <row r="2472" spans="1:15">
      <c r="A2472" s="16" t="s">
        <v>964</v>
      </c>
      <c r="B2472" s="16" t="str">
        <f>VLOOKUP(A2472,Name!$A:$B,2,FALSE)</f>
        <v>FD&amp;C 黄色5号</v>
      </c>
      <c r="C2472" s="16" t="s">
        <v>27</v>
      </c>
      <c r="D2472" s="16" t="s">
        <v>28</v>
      </c>
      <c r="E2472" s="17">
        <v>1934210</v>
      </c>
      <c r="F2472" s="18" t="s">
        <v>965</v>
      </c>
      <c r="G2472" s="18">
        <v>652</v>
      </c>
      <c r="H2472" s="18" t="s">
        <v>24</v>
      </c>
      <c r="I2472" s="18"/>
      <c r="J2472" s="18"/>
      <c r="K2472" s="18"/>
      <c r="L2472" s="10" t="str">
        <f>VLOOKUP(C2472,ROUTE!$A:$C,2,FALSE)</f>
        <v>口服</v>
      </c>
      <c r="M2472" s="10" t="str">
        <f>VLOOKUP(C2472,ROUTE!$A:$C,3,FALSE)</f>
        <v>通过口腔吞咽给药。</v>
      </c>
      <c r="N2472" s="10" t="str">
        <f>VLOOKUP(D2472,'Dosage '!$A:$C,2,FALSE)</f>
        <v>胶囊剂</v>
      </c>
      <c r="O2472" s="10" t="str">
        <f>VLOOKUP(D2472,'Dosage '!$A:$C,3,FALSE)</f>
        <v>药物装在可溶性外壳中的制剂。</v>
      </c>
    </row>
    <row r="2473" spans="1:15">
      <c r="A2473" s="16" t="s">
        <v>964</v>
      </c>
      <c r="B2473" s="16" t="str">
        <f>VLOOKUP(A2473,Name!$A:$B,2,FALSE)</f>
        <v>FD&amp;C 黄色5号</v>
      </c>
      <c r="C2473" s="16" t="s">
        <v>27</v>
      </c>
      <c r="D2473" s="16" t="s">
        <v>79</v>
      </c>
      <c r="E2473" s="17">
        <v>1934210</v>
      </c>
      <c r="F2473" s="18" t="s">
        <v>965</v>
      </c>
      <c r="G2473" s="18">
        <v>0.26</v>
      </c>
      <c r="H2473" s="18" t="s">
        <v>24</v>
      </c>
      <c r="I2473" s="18"/>
      <c r="J2473" s="18"/>
      <c r="K2473" s="18"/>
      <c r="L2473" s="10" t="str">
        <f>VLOOKUP(C2473,ROUTE!$A:$C,2,FALSE)</f>
        <v>口服</v>
      </c>
      <c r="M2473" s="10" t="str">
        <f>VLOOKUP(C2473,ROUTE!$A:$C,3,FALSE)</f>
        <v>通过口腔吞咽给药。</v>
      </c>
      <c r="N2473" s="10" t="str">
        <f>VLOOKUP(D2473,'Dosage '!$A:$C,2,FALSE)</f>
        <v>缓释胶囊</v>
      </c>
      <c r="O2473" s="10" t="str">
        <f>VLOOKUP(D2473,'Dosage '!$A:$C,3,FALSE)</f>
        <v>药物从胶囊中缓慢、持续释放。</v>
      </c>
    </row>
    <row r="2474" spans="1:15">
      <c r="A2474" s="16" t="s">
        <v>964</v>
      </c>
      <c r="B2474" s="16" t="str">
        <f>VLOOKUP(A2474,Name!$A:$B,2,FALSE)</f>
        <v>FD&amp;C 黄色5号</v>
      </c>
      <c r="C2474" s="16" t="s">
        <v>27</v>
      </c>
      <c r="D2474" s="16" t="s">
        <v>117</v>
      </c>
      <c r="E2474" s="17">
        <v>1934210</v>
      </c>
      <c r="F2474" s="18" t="s">
        <v>965</v>
      </c>
      <c r="G2474" s="18">
        <v>0.15</v>
      </c>
      <c r="H2474" s="18" t="s">
        <v>24</v>
      </c>
      <c r="I2474" s="18"/>
      <c r="J2474" s="18"/>
      <c r="K2474" s="18"/>
      <c r="L2474" s="10" t="str">
        <f>VLOOKUP(C2474,ROUTE!$A:$C,2,FALSE)</f>
        <v>口服</v>
      </c>
      <c r="M2474" s="10" t="str">
        <f>VLOOKUP(C2474,ROUTE!$A:$C,3,FALSE)</f>
        <v>通过口腔吞咽给药。</v>
      </c>
      <c r="N2474" s="10" t="str">
        <f>VLOOKUP(D2474,'Dosage '!$A:$C,2,FALSE)</f>
        <v>酏剂</v>
      </c>
      <c r="O2474" s="10" t="str">
        <f>VLOOKUP(D2474,'Dosage '!$A:$C,3,FALSE)</f>
        <v>含有乙醇和甜味剂的澄清口服液体。</v>
      </c>
    </row>
    <row r="2475" spans="1:15">
      <c r="A2475" s="16" t="s">
        <v>964</v>
      </c>
      <c r="B2475" s="16" t="str">
        <f>VLOOKUP(A2475,Name!$A:$B,2,FALSE)</f>
        <v>FD&amp;C 黄色5号</v>
      </c>
      <c r="C2475" s="16" t="s">
        <v>27</v>
      </c>
      <c r="D2475" s="16" t="s">
        <v>110</v>
      </c>
      <c r="E2475" s="17">
        <v>1934210</v>
      </c>
      <c r="F2475" s="18" t="s">
        <v>965</v>
      </c>
      <c r="G2475" s="18" t="s">
        <v>37</v>
      </c>
      <c r="H2475" s="18" t="s">
        <v>38</v>
      </c>
      <c r="I2475" s="18"/>
      <c r="J2475" s="18"/>
      <c r="K2475" s="18"/>
      <c r="L2475" s="10" t="str">
        <f>VLOOKUP(C2475,ROUTE!$A:$C,2,FALSE)</f>
        <v>口服</v>
      </c>
      <c r="M2475" s="10" t="str">
        <f>VLOOKUP(C2475,ROUTE!$A:$C,3,FALSE)</f>
        <v>通过口腔吞咽给药。</v>
      </c>
      <c r="N2475" s="10" t="str">
        <f>VLOOKUP(D2475,'Dosage '!$A:$C,2,FALSE)</f>
        <v>液体剂</v>
      </c>
      <c r="O2475" s="10" t="str">
        <f>VLOOKUP(D2475,'Dosage '!$A:$C,3,FALSE)</f>
        <v>各种液体剂型的总称。</v>
      </c>
    </row>
    <row r="2476" spans="1:15">
      <c r="A2476" s="16" t="s">
        <v>964</v>
      </c>
      <c r="B2476" s="16" t="str">
        <f>VLOOKUP(A2476,Name!$A:$B,2,FALSE)</f>
        <v>FD&amp;C 黄色5号</v>
      </c>
      <c r="C2476" s="16" t="s">
        <v>27</v>
      </c>
      <c r="D2476" s="16" t="s">
        <v>29</v>
      </c>
      <c r="E2476" s="17">
        <v>1934210</v>
      </c>
      <c r="F2476" s="18" t="s">
        <v>965</v>
      </c>
      <c r="G2476" s="18">
        <v>1</v>
      </c>
      <c r="H2476" s="18" t="s">
        <v>30</v>
      </c>
      <c r="I2476" s="18"/>
      <c r="J2476" s="18"/>
      <c r="K2476" s="18"/>
      <c r="L2476" s="10" t="str">
        <f>VLOOKUP(C2476,ROUTE!$A:$C,2,FALSE)</f>
        <v>口服</v>
      </c>
      <c r="M2476" s="10" t="str">
        <f>VLOOKUP(C2476,ROUTE!$A:$C,3,FALSE)</f>
        <v>通过口腔吞咽给药。</v>
      </c>
      <c r="N2476" s="10" t="str">
        <f>VLOOKUP(D2476,'Dosage '!$A:$C,2,FALSE)</f>
        <v>溶液剂</v>
      </c>
      <c r="O2476" s="10" t="str">
        <f>VLOOKUP(D2476,'Dosage '!$A:$C,3,FALSE)</f>
        <v>药物完全溶解在溶剂中的澄清液体。</v>
      </c>
    </row>
    <row r="2477" spans="1:15">
      <c r="A2477" s="16" t="s">
        <v>964</v>
      </c>
      <c r="B2477" s="16" t="str">
        <f>VLOOKUP(A2477,Name!$A:$B,2,FALSE)</f>
        <v>FD&amp;C 黄色5号</v>
      </c>
      <c r="C2477" s="16" t="s">
        <v>27</v>
      </c>
      <c r="D2477" s="16" t="s">
        <v>52</v>
      </c>
      <c r="E2477" s="17">
        <v>1934210</v>
      </c>
      <c r="F2477" s="18" t="s">
        <v>965</v>
      </c>
      <c r="G2477" s="18" t="s">
        <v>37</v>
      </c>
      <c r="H2477" s="18" t="s">
        <v>38</v>
      </c>
      <c r="I2477" s="18"/>
      <c r="J2477" s="18"/>
      <c r="K2477" s="18"/>
      <c r="L2477" s="10" t="str">
        <f>VLOOKUP(C2477,ROUTE!$A:$C,2,FALSE)</f>
        <v>口服</v>
      </c>
      <c r="M2477" s="10" t="str">
        <f>VLOOKUP(C2477,ROUTE!$A:$C,3,FALSE)</f>
        <v>通过口腔吞咽给药。</v>
      </c>
      <c r="N2477" s="10" t="str">
        <f>VLOOKUP(D2477,'Dosage '!$A:$C,2,FALSE)</f>
        <v>混悬剂</v>
      </c>
      <c r="O2477" s="10" t="str">
        <f>VLOOKUP(D2477,'Dosage '!$A:$C,3,FALSE)</f>
        <v>药物微粒均匀分散在液体介质中的制剂。</v>
      </c>
    </row>
    <row r="2478" spans="1:15">
      <c r="A2478" s="16" t="s">
        <v>964</v>
      </c>
      <c r="B2478" s="16" t="str">
        <f>VLOOKUP(A2478,Name!$A:$B,2,FALSE)</f>
        <v>FD&amp;C 黄色5号</v>
      </c>
      <c r="C2478" s="16" t="s">
        <v>27</v>
      </c>
      <c r="D2478" s="16" t="s">
        <v>83</v>
      </c>
      <c r="E2478" s="17">
        <v>1934210</v>
      </c>
      <c r="F2478" s="18" t="s">
        <v>965</v>
      </c>
      <c r="G2478" s="18">
        <v>0.1</v>
      </c>
      <c r="H2478" s="18" t="s">
        <v>24</v>
      </c>
      <c r="I2478" s="18"/>
      <c r="J2478" s="18"/>
      <c r="K2478" s="18"/>
      <c r="L2478" s="10" t="str">
        <f>VLOOKUP(C2478,ROUTE!$A:$C,2,FALSE)</f>
        <v>口服</v>
      </c>
      <c r="M2478" s="10" t="str">
        <f>VLOOKUP(C2478,ROUTE!$A:$C,3,FALSE)</f>
        <v>通过口腔吞咽给药。</v>
      </c>
      <c r="N2478" s="10" t="str">
        <f>VLOOKUP(D2478,'Dosage '!$A:$C,2,FALSE)</f>
        <v>糖浆剂</v>
      </c>
      <c r="O2478" s="10" t="str">
        <f>VLOOKUP(D2478,'Dosage '!$A:$C,3,FALSE)</f>
        <v>含有高浓度蔗糖的浓水溶液。</v>
      </c>
    </row>
    <row r="2479" spans="1:15">
      <c r="A2479" s="16" t="s">
        <v>964</v>
      </c>
      <c r="B2479" s="16" t="str">
        <f>VLOOKUP(A2479,Name!$A:$B,2,FALSE)</f>
        <v>FD&amp;C 黄色5号</v>
      </c>
      <c r="C2479" s="16" t="s">
        <v>27</v>
      </c>
      <c r="D2479" s="16" t="s">
        <v>31</v>
      </c>
      <c r="E2479" s="17">
        <v>1934210</v>
      </c>
      <c r="F2479" s="18" t="s">
        <v>965</v>
      </c>
      <c r="G2479" s="18">
        <v>180</v>
      </c>
      <c r="H2479" s="18" t="s">
        <v>24</v>
      </c>
      <c r="I2479" s="18"/>
      <c r="J2479" s="18"/>
      <c r="K2479" s="18"/>
      <c r="L2479" s="10" t="str">
        <f>VLOOKUP(C2479,ROUTE!$A:$C,2,FALSE)</f>
        <v>口服</v>
      </c>
      <c r="M2479" s="10" t="str">
        <f>VLOOKUP(C2479,ROUTE!$A:$C,3,FALSE)</f>
        <v>通过口腔吞咽给药。</v>
      </c>
      <c r="N2479" s="10" t="str">
        <f>VLOOKUP(D2479,'Dosage '!$A:$C,2,FALSE)</f>
        <v>片剂</v>
      </c>
      <c r="O2479" s="10" t="str">
        <f>VLOOKUP(D2479,'Dosage '!$A:$C,3,FALSE)</f>
        <v>由药物和辅料压制而成的固体制剂。</v>
      </c>
    </row>
    <row r="2480" spans="1:15">
      <c r="A2480" s="16" t="s">
        <v>964</v>
      </c>
      <c r="B2480" s="16" t="str">
        <f>VLOOKUP(A2480,Name!$A:$B,2,FALSE)</f>
        <v>FD&amp;C 黄色5号</v>
      </c>
      <c r="C2480" s="16" t="s">
        <v>27</v>
      </c>
      <c r="D2480" s="16" t="s">
        <v>33</v>
      </c>
      <c r="E2480" s="17">
        <v>1934210</v>
      </c>
      <c r="F2480" s="18" t="s">
        <v>965</v>
      </c>
      <c r="G2480" s="18">
        <v>4.5</v>
      </c>
      <c r="H2480" s="18" t="s">
        <v>24</v>
      </c>
      <c r="I2480" s="18"/>
      <c r="J2480" s="18"/>
      <c r="K2480" s="18"/>
      <c r="L2480" s="10" t="str">
        <f>VLOOKUP(C2480,ROUTE!$A:$C,2,FALSE)</f>
        <v>口服</v>
      </c>
      <c r="M2480" s="10" t="str">
        <f>VLOOKUP(C2480,ROUTE!$A:$C,3,FALSE)</f>
        <v>通过口腔吞咽给药。</v>
      </c>
      <c r="N2480" s="10" t="str">
        <f>VLOOKUP(D2480,'Dosage '!$A:$C,2,FALSE)</f>
        <v>咀嚼片</v>
      </c>
      <c r="O2480" s="10" t="str">
        <f>VLOOKUP(D2480,'Dosage '!$A:$C,3,FALSE)</f>
        <v>在吞咽前需在口中咀嚼的片剂。</v>
      </c>
    </row>
    <row r="2481" spans="1:15">
      <c r="A2481" s="16" t="s">
        <v>964</v>
      </c>
      <c r="B2481" s="16" t="str">
        <f>VLOOKUP(A2481,Name!$A:$B,2,FALSE)</f>
        <v>FD&amp;C 黄色5号</v>
      </c>
      <c r="C2481" s="16" t="s">
        <v>27</v>
      </c>
      <c r="D2481" s="16" t="s">
        <v>84</v>
      </c>
      <c r="E2481" s="17">
        <v>1934210</v>
      </c>
      <c r="F2481" s="18" t="s">
        <v>965</v>
      </c>
      <c r="G2481" s="18">
        <v>7.93</v>
      </c>
      <c r="H2481" s="18" t="s">
        <v>24</v>
      </c>
      <c r="I2481" s="18"/>
      <c r="J2481" s="18"/>
      <c r="K2481" s="18"/>
      <c r="L2481" s="10" t="str">
        <f>VLOOKUP(C2481,ROUTE!$A:$C,2,FALSE)</f>
        <v>口服</v>
      </c>
      <c r="M2481" s="10" t="str">
        <f>VLOOKUP(C2481,ROUTE!$A:$C,3,FALSE)</f>
        <v>通过口腔吞咽给药。</v>
      </c>
      <c r="N2481" s="10" t="str">
        <f>VLOOKUP(D2481,'Dosage '!$A:$C,2,FALSE)</f>
        <v>包衣片</v>
      </c>
      <c r="O2481" s="10" t="str">
        <f>VLOOKUP(D2481,'Dosage '!$A:$C,3,FALSE)</f>
        <v>片剂外层有包衣的总称。</v>
      </c>
    </row>
    <row r="2482" spans="1:15">
      <c r="A2482" s="16" t="s">
        <v>964</v>
      </c>
      <c r="B2482" s="16" t="str">
        <f>VLOOKUP(A2482,Name!$A:$B,2,FALSE)</f>
        <v>FD&amp;C 黄色5号</v>
      </c>
      <c r="C2482" s="16" t="s">
        <v>27</v>
      </c>
      <c r="D2482" s="16" t="s">
        <v>70</v>
      </c>
      <c r="E2482" s="17">
        <v>1934210</v>
      </c>
      <c r="F2482" s="18" t="s">
        <v>965</v>
      </c>
      <c r="G2482" s="18"/>
      <c r="H2482" s="18"/>
      <c r="I2482" s="20">
        <v>3</v>
      </c>
      <c r="J2482" s="18" t="s">
        <v>24</v>
      </c>
      <c r="K2482" s="18"/>
      <c r="L2482" s="10" t="str">
        <f>VLOOKUP(C2482,ROUTE!$A:$C,2,FALSE)</f>
        <v>口服</v>
      </c>
      <c r="M2482" s="10" t="str">
        <f>VLOOKUP(C2482,ROUTE!$A:$C,3,FALSE)</f>
        <v>通过口腔吞咽给药。</v>
      </c>
      <c r="N2482" s="10" t="str">
        <f>VLOOKUP(D2482,'Dosage '!$A:$C,2,FALSE)</f>
        <v>迟释片 (肠溶片)</v>
      </c>
      <c r="O2482" s="10" t="str">
        <f>VLOOKUP(D2482,'Dosage '!$A:$C,3,FALSE)</f>
        <v>药物延迟释放的片剂。</v>
      </c>
    </row>
    <row r="2483" spans="1:15">
      <c r="A2483" s="16" t="s">
        <v>964</v>
      </c>
      <c r="B2483" s="16" t="str">
        <f>VLOOKUP(A2483,Name!$A:$B,2,FALSE)</f>
        <v>FD&amp;C 黄色5号</v>
      </c>
      <c r="C2483" s="16" t="s">
        <v>27</v>
      </c>
      <c r="D2483" s="16" t="s">
        <v>34</v>
      </c>
      <c r="E2483" s="17">
        <v>1934210</v>
      </c>
      <c r="F2483" s="18" t="s">
        <v>965</v>
      </c>
      <c r="G2483" s="18">
        <v>2.03</v>
      </c>
      <c r="H2483" s="18" t="s">
        <v>24</v>
      </c>
      <c r="I2483" s="18"/>
      <c r="J2483" s="18"/>
      <c r="K2483" s="18"/>
      <c r="L2483" s="10" t="str">
        <f>VLOOKUP(C2483,ROUTE!$A:$C,2,FALSE)</f>
        <v>口服</v>
      </c>
      <c r="M2483" s="10" t="str">
        <f>VLOOKUP(C2483,ROUTE!$A:$C,3,FALSE)</f>
        <v>通过口腔吞咽给药。</v>
      </c>
      <c r="N2483" s="10" t="str">
        <f>VLOOKUP(D2483,'Dosage '!$A:$C,2,FALSE)</f>
        <v>缓释片</v>
      </c>
      <c r="O2483" s="10" t="str">
        <f>VLOOKUP(D2483,'Dosage '!$A:$C,3,FALSE)</f>
        <v>药物缓慢、持续释放的片剂。</v>
      </c>
    </row>
    <row r="2484" spans="1:15">
      <c r="A2484" s="16" t="s">
        <v>964</v>
      </c>
      <c r="B2484" s="16" t="str">
        <f>VLOOKUP(A2484,Name!$A:$B,2,FALSE)</f>
        <v>FD&amp;C 黄色5号</v>
      </c>
      <c r="C2484" s="16" t="s">
        <v>27</v>
      </c>
      <c r="D2484" s="16" t="s">
        <v>35</v>
      </c>
      <c r="E2484" s="17">
        <v>1934210</v>
      </c>
      <c r="F2484" s="18" t="s">
        <v>965</v>
      </c>
      <c r="G2484" s="18">
        <v>1.68</v>
      </c>
      <c r="H2484" s="18" t="s">
        <v>24</v>
      </c>
      <c r="I2484" s="18"/>
      <c r="J2484" s="18"/>
      <c r="K2484" s="18"/>
      <c r="L2484" s="10" t="str">
        <f>VLOOKUP(C2484,ROUTE!$A:$C,2,FALSE)</f>
        <v>口服</v>
      </c>
      <c r="M2484" s="10" t="str">
        <f>VLOOKUP(C2484,ROUTE!$A:$C,3,FALSE)</f>
        <v>通过口腔吞咽给药。</v>
      </c>
      <c r="N2484" s="10" t="str">
        <f>VLOOKUP(D2484,'Dosage '!$A:$C,2,FALSE)</f>
        <v>薄膜衣片</v>
      </c>
      <c r="O2484" s="10" t="str">
        <f>VLOOKUP(D2484,'Dosage '!$A:$C,3,FALSE)</f>
        <v>在片剂核心外包有一层薄膜。</v>
      </c>
    </row>
    <row r="2485" spans="1:15">
      <c r="A2485" s="16" t="s">
        <v>964</v>
      </c>
      <c r="B2485" s="16" t="str">
        <f>VLOOKUP(A2485,Name!$A:$B,2,FALSE)</f>
        <v>FD&amp;C 黄色5号</v>
      </c>
      <c r="C2485" s="16" t="s">
        <v>27</v>
      </c>
      <c r="D2485" s="16" t="s">
        <v>482</v>
      </c>
      <c r="E2485" s="17">
        <v>1934210</v>
      </c>
      <c r="F2485" s="18" t="s">
        <v>965</v>
      </c>
      <c r="G2485" s="18" t="s">
        <v>37</v>
      </c>
      <c r="H2485" s="18" t="s">
        <v>38</v>
      </c>
      <c r="I2485" s="18"/>
      <c r="J2485" s="18"/>
      <c r="K2485" s="18"/>
      <c r="L2485" s="10" t="str">
        <f>VLOOKUP(C2485,ROUTE!$A:$C,2,FALSE)</f>
        <v>口服</v>
      </c>
      <c r="M2485" s="10" t="str">
        <f>VLOOKUP(C2485,ROUTE!$A:$C,3,FALSE)</f>
        <v>通过口腔吞咽给药。</v>
      </c>
      <c r="N2485" s="10" t="str">
        <f>VLOOKUP(D2485,'Dosage '!$A:$C,2,FALSE)</f>
        <v>糖衣片</v>
      </c>
      <c r="O2485" s="10" t="str">
        <f>VLOOKUP(D2485,'Dosage '!$A:$C,3,FALSE)</f>
        <v>片剂核心外包裹一层糖衣。</v>
      </c>
    </row>
    <row r="2486" spans="1:15">
      <c r="A2486" s="16" t="s">
        <v>964</v>
      </c>
      <c r="B2486" s="16" t="str">
        <f>VLOOKUP(A2486,Name!$A:$B,2,FALSE)</f>
        <v>FD&amp;C 黄色5号</v>
      </c>
      <c r="C2486" s="16" t="s">
        <v>86</v>
      </c>
      <c r="D2486" s="16" t="s">
        <v>31</v>
      </c>
      <c r="E2486" s="17">
        <v>1934210</v>
      </c>
      <c r="F2486" s="18" t="s">
        <v>965</v>
      </c>
      <c r="G2486" s="18">
        <v>0.11</v>
      </c>
      <c r="H2486" s="18" t="s">
        <v>24</v>
      </c>
      <c r="I2486" s="18"/>
      <c r="J2486" s="18"/>
      <c r="K2486" s="18"/>
      <c r="L2486" s="10" t="str">
        <f>VLOOKUP(C2486,ROUTE!$A:$C,2,FALSE)</f>
        <v>舌下给药</v>
      </c>
      <c r="M2486" s="10" t="str">
        <f>VLOOKUP(C2486,ROUTE!$A:$C,3,FALSE)</f>
        <v>将药物置于舌下，通过舌下黏膜快速吸收。</v>
      </c>
      <c r="N2486" s="10" t="str">
        <f>VLOOKUP(D2486,'Dosage '!$A:$C,2,FALSE)</f>
        <v>片剂</v>
      </c>
      <c r="O2486" s="10" t="str">
        <f>VLOOKUP(D2486,'Dosage '!$A:$C,3,FALSE)</f>
        <v>由药物和辅料压制而成的固体制剂。</v>
      </c>
    </row>
    <row r="2487" spans="1:15">
      <c r="A2487" s="16" t="s">
        <v>964</v>
      </c>
      <c r="B2487" s="16" t="str">
        <f>VLOOKUP(A2487,Name!$A:$B,2,FALSE)</f>
        <v>FD&amp;C 黄色5号</v>
      </c>
      <c r="C2487" s="16" t="s">
        <v>16</v>
      </c>
      <c r="D2487" s="16" t="s">
        <v>36</v>
      </c>
      <c r="E2487" s="17">
        <v>1934210</v>
      </c>
      <c r="F2487" s="18" t="s">
        <v>965</v>
      </c>
      <c r="G2487" s="18">
        <v>0.01</v>
      </c>
      <c r="H2487" s="18" t="s">
        <v>19</v>
      </c>
      <c r="I2487" s="18"/>
      <c r="J2487" s="18"/>
      <c r="K2487" s="18"/>
      <c r="L2487" s="10" t="str">
        <f>VLOOKUP(C2487,ROUTE!$A:$C,2,FALSE)</f>
        <v>局部给药 / 皮肤给药</v>
      </c>
      <c r="M2487" s="10" t="str">
        <f>VLOOKUP(C2487,ROUTE!$A:$C,3,FALSE)</f>
        <v>药物直接应用于身体表面（如皮肤），通常用于产生局部效应。</v>
      </c>
      <c r="N2487" s="10" t="str">
        <f>VLOOKUP(D2487,'Dosage '!$A:$C,2,FALSE)</f>
        <v>软膏剂</v>
      </c>
      <c r="O2487" s="10" t="str">
        <f>VLOOKUP(D2487,'Dosage '!$A:$C,3,FALSE)</f>
        <v>通常为油性基质，用于皮肤的半固体制剂。</v>
      </c>
    </row>
    <row r="2488" spans="1:15">
      <c r="A2488" s="16" t="s">
        <v>964</v>
      </c>
      <c r="B2488" s="16" t="str">
        <f>VLOOKUP(A2488,Name!$A:$B,2,FALSE)</f>
        <v>FD&amp;C 黄色5号</v>
      </c>
      <c r="C2488" s="16" t="s">
        <v>16</v>
      </c>
      <c r="D2488" s="16" t="s">
        <v>81</v>
      </c>
      <c r="E2488" s="17">
        <v>1934210</v>
      </c>
      <c r="F2488" s="18" t="s">
        <v>965</v>
      </c>
      <c r="G2488" s="18" t="s">
        <v>37</v>
      </c>
      <c r="H2488" s="18" t="s">
        <v>38</v>
      </c>
      <c r="I2488" s="18"/>
      <c r="J2488" s="18"/>
      <c r="K2488" s="18"/>
      <c r="L2488" s="10" t="str">
        <f>VLOOKUP(C2488,ROUTE!$A:$C,2,FALSE)</f>
        <v>局部给药 / 皮肤给药</v>
      </c>
      <c r="M2488" s="10" t="str">
        <f>VLOOKUP(C2488,ROUTE!$A:$C,3,FALSE)</f>
        <v>药物直接应用于身体表面（如皮肤），通常用于产生局部效应。</v>
      </c>
      <c r="N2488" s="10" t="str">
        <f>VLOOKUP(D2488,'Dosage '!$A:$C,2,FALSE)</f>
        <v>散剂 / 粉末</v>
      </c>
      <c r="O2488" s="10" t="str">
        <f>VLOOKUP(D2488,'Dosage '!$A:$C,3,FALSE)</f>
        <v>干燥的粉末状药物。</v>
      </c>
    </row>
    <row r="2489" spans="1:15">
      <c r="A2489" s="16" t="s">
        <v>964</v>
      </c>
      <c r="B2489" s="16" t="str">
        <f>VLOOKUP(A2489,Name!$A:$B,2,FALSE)</f>
        <v>FD&amp;C 黄色5号</v>
      </c>
      <c r="C2489" s="16" t="s">
        <v>16</v>
      </c>
      <c r="D2489" s="16" t="s">
        <v>29</v>
      </c>
      <c r="E2489" s="17">
        <v>1934210</v>
      </c>
      <c r="F2489" s="18" t="s">
        <v>965</v>
      </c>
      <c r="G2489" s="18">
        <v>0.06</v>
      </c>
      <c r="H2489" s="18" t="s">
        <v>19</v>
      </c>
      <c r="I2489" s="18"/>
      <c r="J2489" s="18"/>
      <c r="K2489" s="18"/>
      <c r="L2489" s="10" t="str">
        <f>VLOOKUP(C2489,ROUTE!$A:$C,2,FALSE)</f>
        <v>局部给药 / 皮肤给药</v>
      </c>
      <c r="M2489" s="10" t="str">
        <f>VLOOKUP(C2489,ROUTE!$A:$C,3,FALSE)</f>
        <v>药物直接应用于身体表面（如皮肤），通常用于产生局部效应。</v>
      </c>
      <c r="N2489" s="10" t="str">
        <f>VLOOKUP(D2489,'Dosage '!$A:$C,2,FALSE)</f>
        <v>溶液剂</v>
      </c>
      <c r="O2489" s="10" t="str">
        <f>VLOOKUP(D2489,'Dosage '!$A:$C,3,FALSE)</f>
        <v>药物完全溶解在溶剂中的澄清液体。</v>
      </c>
    </row>
    <row r="2490" spans="1:15">
      <c r="A2490" s="16" t="s">
        <v>964</v>
      </c>
      <c r="B2490" s="16" t="str">
        <f>VLOOKUP(A2490,Name!$A:$B,2,FALSE)</f>
        <v>FD&amp;C 黄色5号</v>
      </c>
      <c r="C2490" s="16" t="s">
        <v>123</v>
      </c>
      <c r="D2490" s="16" t="s">
        <v>290</v>
      </c>
      <c r="E2490" s="17">
        <v>1934210</v>
      </c>
      <c r="F2490" s="18" t="s">
        <v>965</v>
      </c>
      <c r="G2490" s="18" t="s">
        <v>37</v>
      </c>
      <c r="H2490" s="18" t="s">
        <v>38</v>
      </c>
      <c r="I2490" s="18"/>
      <c r="J2490" s="18"/>
      <c r="K2490" s="18"/>
      <c r="L2490" s="10" t="str">
        <f>VLOOKUP(C2490,ROUTE!$A:$C,2,FALSE)</f>
        <v>阴道给药</v>
      </c>
      <c r="M2490" s="10" t="str">
        <f>VLOOKUP(C2490,ROUTE!$A:$C,3,FALSE)</f>
        <v>通过阴道给药（如栓剂、乳膏）。</v>
      </c>
      <c r="N2490" s="10" t="str">
        <f>VLOOKUP(D2490,'Dosage '!$A:$C,2,FALSE)</f>
        <v>栓剂</v>
      </c>
      <c r="O2490" s="10" t="str">
        <f>VLOOKUP(D2490,'Dosage '!$A:$C,3,FALSE)</f>
        <v>用于直肠、阴道等的固体制剂, 在体温下会融化或溶解。</v>
      </c>
    </row>
    <row r="2491" spans="1:15">
      <c r="A2491" s="16" t="s">
        <v>966</v>
      </c>
      <c r="B2491" s="16" t="str">
        <f>VLOOKUP(A2491,Name!$A:$B,2,FALSE)</f>
        <v>FD&amp;C 黄色5号铝色淀</v>
      </c>
      <c r="C2491" s="16" t="s">
        <v>27</v>
      </c>
      <c r="D2491" s="16" t="s">
        <v>28</v>
      </c>
      <c r="E2491" s="17">
        <v>2237234841</v>
      </c>
      <c r="F2491" s="18" t="s">
        <v>967</v>
      </c>
      <c r="G2491" s="18">
        <v>0.09</v>
      </c>
      <c r="H2491" s="18" t="s">
        <v>24</v>
      </c>
      <c r="I2491" s="18"/>
      <c r="J2491" s="18"/>
      <c r="K2491" s="18"/>
      <c r="L2491" s="10" t="str">
        <f>VLOOKUP(C2491,ROUTE!$A:$C,2,FALSE)</f>
        <v>口服</v>
      </c>
      <c r="M2491" s="10" t="str">
        <f>VLOOKUP(C2491,ROUTE!$A:$C,3,FALSE)</f>
        <v>通过口腔吞咽给药。</v>
      </c>
      <c r="N2491" s="10" t="str">
        <f>VLOOKUP(D2491,'Dosage '!$A:$C,2,FALSE)</f>
        <v>胶囊剂</v>
      </c>
      <c r="O2491" s="10" t="str">
        <f>VLOOKUP(D2491,'Dosage '!$A:$C,3,FALSE)</f>
        <v>药物装在可溶性外壳中的制剂。</v>
      </c>
    </row>
    <row r="2492" spans="1:15">
      <c r="A2492" s="16" t="s">
        <v>966</v>
      </c>
      <c r="B2492" s="16" t="str">
        <f>VLOOKUP(A2492,Name!$A:$B,2,FALSE)</f>
        <v>FD&amp;C 黄色5号铝色淀</v>
      </c>
      <c r="C2492" s="16" t="s">
        <v>27</v>
      </c>
      <c r="D2492" s="16" t="s">
        <v>31</v>
      </c>
      <c r="E2492" s="17">
        <v>2237234841</v>
      </c>
      <c r="F2492" s="18" t="s">
        <v>967</v>
      </c>
      <c r="G2492" s="18">
        <v>33</v>
      </c>
      <c r="H2492" s="18" t="s">
        <v>24</v>
      </c>
      <c r="I2492" s="18"/>
      <c r="J2492" s="18"/>
      <c r="K2492" s="18"/>
      <c r="L2492" s="10" t="str">
        <f>VLOOKUP(C2492,ROUTE!$A:$C,2,FALSE)</f>
        <v>口服</v>
      </c>
      <c r="M2492" s="10" t="str">
        <f>VLOOKUP(C2492,ROUTE!$A:$C,3,FALSE)</f>
        <v>通过口腔吞咽给药。</v>
      </c>
      <c r="N2492" s="10" t="str">
        <f>VLOOKUP(D2492,'Dosage '!$A:$C,2,FALSE)</f>
        <v>片剂</v>
      </c>
      <c r="O2492" s="10" t="str">
        <f>VLOOKUP(D2492,'Dosage '!$A:$C,3,FALSE)</f>
        <v>由药物和辅料压制而成的固体制剂。</v>
      </c>
    </row>
    <row r="2493" spans="1:15">
      <c r="A2493" s="16" t="s">
        <v>966</v>
      </c>
      <c r="B2493" s="16" t="str">
        <f>VLOOKUP(A2493,Name!$A:$B,2,FALSE)</f>
        <v>FD&amp;C 黄色5号铝色淀</v>
      </c>
      <c r="C2493" s="16" t="s">
        <v>27</v>
      </c>
      <c r="D2493" s="16" t="s">
        <v>33</v>
      </c>
      <c r="E2493" s="17">
        <v>2237234841</v>
      </c>
      <c r="F2493" s="18" t="s">
        <v>967</v>
      </c>
      <c r="G2493" s="18"/>
      <c r="H2493" s="18"/>
      <c r="I2493" s="20">
        <v>3</v>
      </c>
      <c r="J2493" s="18" t="s">
        <v>24</v>
      </c>
      <c r="K2493" s="18"/>
      <c r="L2493" s="10" t="str">
        <f>VLOOKUP(C2493,ROUTE!$A:$C,2,FALSE)</f>
        <v>口服</v>
      </c>
      <c r="M2493" s="10" t="str">
        <f>VLOOKUP(C2493,ROUTE!$A:$C,3,FALSE)</f>
        <v>通过口腔吞咽给药。</v>
      </c>
      <c r="N2493" s="10" t="str">
        <f>VLOOKUP(D2493,'Dosage '!$A:$C,2,FALSE)</f>
        <v>咀嚼片</v>
      </c>
      <c r="O2493" s="10" t="str">
        <f>VLOOKUP(D2493,'Dosage '!$A:$C,3,FALSE)</f>
        <v>在吞咽前需在口中咀嚼的片剂。</v>
      </c>
    </row>
    <row r="2494" spans="1:15">
      <c r="A2494" s="16" t="s">
        <v>966</v>
      </c>
      <c r="B2494" s="16" t="str">
        <f>VLOOKUP(A2494,Name!$A:$B,2,FALSE)</f>
        <v>FD&amp;C 黄色5号铝色淀</v>
      </c>
      <c r="C2494" s="16" t="s">
        <v>27</v>
      </c>
      <c r="D2494" s="16" t="s">
        <v>84</v>
      </c>
      <c r="E2494" s="17">
        <v>2237234841</v>
      </c>
      <c r="F2494" s="18" t="s">
        <v>967</v>
      </c>
      <c r="G2494" s="18">
        <v>0.14</v>
      </c>
      <c r="H2494" s="18" t="s">
        <v>24</v>
      </c>
      <c r="I2494" s="18"/>
      <c r="J2494" s="18"/>
      <c r="K2494" s="18"/>
      <c r="L2494" s="10" t="str">
        <f>VLOOKUP(C2494,ROUTE!$A:$C,2,FALSE)</f>
        <v>口服</v>
      </c>
      <c r="M2494" s="10" t="str">
        <f>VLOOKUP(C2494,ROUTE!$A:$C,3,FALSE)</f>
        <v>通过口腔吞咽给药。</v>
      </c>
      <c r="N2494" s="10" t="str">
        <f>VLOOKUP(D2494,'Dosage '!$A:$C,2,FALSE)</f>
        <v>包衣片</v>
      </c>
      <c r="O2494" s="10" t="str">
        <f>VLOOKUP(D2494,'Dosage '!$A:$C,3,FALSE)</f>
        <v>片剂外层有包衣的总称。</v>
      </c>
    </row>
    <row r="2495" spans="1:15">
      <c r="A2495" s="16" t="s">
        <v>966</v>
      </c>
      <c r="B2495" s="16" t="str">
        <f>VLOOKUP(A2495,Name!$A:$B,2,FALSE)</f>
        <v>FD&amp;C 黄色5号铝色淀</v>
      </c>
      <c r="C2495" s="16" t="s">
        <v>27</v>
      </c>
      <c r="D2495" s="16" t="s">
        <v>34</v>
      </c>
      <c r="E2495" s="17">
        <v>2237234841</v>
      </c>
      <c r="F2495" s="18" t="s">
        <v>967</v>
      </c>
      <c r="G2495" s="18">
        <v>0.2</v>
      </c>
      <c r="H2495" s="18" t="s">
        <v>24</v>
      </c>
      <c r="I2495" s="18"/>
      <c r="J2495" s="18"/>
      <c r="K2495" s="18"/>
      <c r="L2495" s="10" t="str">
        <f>VLOOKUP(C2495,ROUTE!$A:$C,2,FALSE)</f>
        <v>口服</v>
      </c>
      <c r="M2495" s="10" t="str">
        <f>VLOOKUP(C2495,ROUTE!$A:$C,3,FALSE)</f>
        <v>通过口腔吞咽给药。</v>
      </c>
      <c r="N2495" s="10" t="str">
        <f>VLOOKUP(D2495,'Dosage '!$A:$C,2,FALSE)</f>
        <v>缓释片</v>
      </c>
      <c r="O2495" s="10" t="str">
        <f>VLOOKUP(D2495,'Dosage '!$A:$C,3,FALSE)</f>
        <v>药物缓慢、持续释放的片剂。</v>
      </c>
    </row>
    <row r="2496" spans="1:15">
      <c r="A2496" s="16" t="s">
        <v>966</v>
      </c>
      <c r="B2496" s="16" t="str">
        <f>VLOOKUP(A2496,Name!$A:$B,2,FALSE)</f>
        <v>FD&amp;C 黄色5号铝色淀</v>
      </c>
      <c r="C2496" s="16" t="s">
        <v>27</v>
      </c>
      <c r="D2496" s="16" t="s">
        <v>35</v>
      </c>
      <c r="E2496" s="17">
        <v>2237234841</v>
      </c>
      <c r="F2496" s="18" t="s">
        <v>967</v>
      </c>
      <c r="G2496" s="18">
        <v>10</v>
      </c>
      <c r="H2496" s="18" t="s">
        <v>24</v>
      </c>
      <c r="I2496" s="18"/>
      <c r="J2496" s="18"/>
      <c r="K2496" s="18"/>
      <c r="L2496" s="10" t="str">
        <f>VLOOKUP(C2496,ROUTE!$A:$C,2,FALSE)</f>
        <v>口服</v>
      </c>
      <c r="M2496" s="10" t="str">
        <f>VLOOKUP(C2496,ROUTE!$A:$C,3,FALSE)</f>
        <v>通过口腔吞咽给药。</v>
      </c>
      <c r="N2496" s="10" t="str">
        <f>VLOOKUP(D2496,'Dosage '!$A:$C,2,FALSE)</f>
        <v>薄膜衣片</v>
      </c>
      <c r="O2496" s="10" t="str">
        <f>VLOOKUP(D2496,'Dosage '!$A:$C,3,FALSE)</f>
        <v>在片剂核心外包有一层薄膜。</v>
      </c>
    </row>
    <row r="2497" spans="1:15">
      <c r="A2497" s="16" t="s">
        <v>966</v>
      </c>
      <c r="B2497" s="16" t="str">
        <f>VLOOKUP(A2497,Name!$A:$B,2,FALSE)</f>
        <v>FD&amp;C 黄色5号铝色淀</v>
      </c>
      <c r="C2497" s="16" t="s">
        <v>27</v>
      </c>
      <c r="D2497" s="16" t="s">
        <v>85</v>
      </c>
      <c r="E2497" s="17">
        <v>2237234841</v>
      </c>
      <c r="F2497" s="18" t="s">
        <v>967</v>
      </c>
      <c r="G2497" s="18">
        <v>1.2</v>
      </c>
      <c r="H2497" s="18" t="s">
        <v>24</v>
      </c>
      <c r="I2497" s="18"/>
      <c r="J2497" s="18"/>
      <c r="K2497" s="18"/>
      <c r="L2497" s="10" t="str">
        <f>VLOOKUP(C2497,ROUTE!$A:$C,2,FALSE)</f>
        <v>口服</v>
      </c>
      <c r="M2497" s="10" t="str">
        <f>VLOOKUP(C2497,ROUTE!$A:$C,3,FALSE)</f>
        <v>通过口腔吞咽给药。</v>
      </c>
      <c r="N2497" s="10" t="str">
        <f>VLOOKUP(D2497,'Dosage '!$A:$C,2,FALSE)</f>
        <v>口腔崩解片</v>
      </c>
      <c r="O2497" s="10" t="str">
        <f>VLOOKUP(D2497,'Dosage '!$A:$C,3,FALSE)</f>
        <v>放入舌上能迅速崩解，无需用水送服。</v>
      </c>
    </row>
    <row r="2498" spans="1:15">
      <c r="A2498" s="16" t="s">
        <v>966</v>
      </c>
      <c r="B2498" s="16" t="str">
        <f>VLOOKUP(A2498,Name!$A:$B,2,FALSE)</f>
        <v>FD&amp;C 黄色5号铝色淀</v>
      </c>
      <c r="C2498" s="16" t="s">
        <v>86</v>
      </c>
      <c r="D2498" s="16" t="s">
        <v>31</v>
      </c>
      <c r="E2498" s="17">
        <v>2237234841</v>
      </c>
      <c r="F2498" s="18" t="s">
        <v>967</v>
      </c>
      <c r="G2498" s="18">
        <v>0.03</v>
      </c>
      <c r="H2498" s="18" t="s">
        <v>24</v>
      </c>
      <c r="I2498" s="18"/>
      <c r="J2498" s="18"/>
      <c r="K2498" s="18"/>
      <c r="L2498" s="10" t="str">
        <f>VLOOKUP(C2498,ROUTE!$A:$C,2,FALSE)</f>
        <v>舌下给药</v>
      </c>
      <c r="M2498" s="10" t="str">
        <f>VLOOKUP(C2498,ROUTE!$A:$C,3,FALSE)</f>
        <v>将药物置于舌下，通过舌下黏膜快速吸收。</v>
      </c>
      <c r="N2498" s="10" t="str">
        <f>VLOOKUP(D2498,'Dosage '!$A:$C,2,FALSE)</f>
        <v>片剂</v>
      </c>
      <c r="O2498" s="10" t="str">
        <f>VLOOKUP(D2498,'Dosage '!$A:$C,3,FALSE)</f>
        <v>由药物和辅料压制而成的固体制剂。</v>
      </c>
    </row>
    <row r="2499" spans="1:15">
      <c r="A2499" s="16" t="s">
        <v>968</v>
      </c>
      <c r="B2499" s="16" t="str">
        <f>VLOOKUP(A2499,Name!$A:$B,2,FALSE)</f>
        <v>FD&amp;C 黄色6号</v>
      </c>
      <c r="C2499" s="16" t="s">
        <v>21</v>
      </c>
      <c r="D2499" s="16" t="s">
        <v>159</v>
      </c>
      <c r="E2499" s="17">
        <v>2783940</v>
      </c>
      <c r="F2499" s="18" t="s">
        <v>969</v>
      </c>
      <c r="G2499" s="18">
        <v>0.01</v>
      </c>
      <c r="H2499" s="18" t="s">
        <v>30</v>
      </c>
      <c r="I2499" s="18"/>
      <c r="J2499" s="18"/>
      <c r="K2499" s="18"/>
      <c r="L2499" s="10" t="str">
        <f>VLOOKUP(C2499,ROUTE!$A:$C,2,FALSE)</f>
        <v>颊内给药 / 口腔颊部给药</v>
      </c>
      <c r="M2499" s="10" t="str">
        <f>VLOOKUP(C2499,ROUTE!$A:$C,3,FALSE)</f>
        <v>将药物置于脸颊和牙龈之间，通过口腔黏膜吸收。</v>
      </c>
      <c r="N2499" s="10" t="str">
        <f>VLOOKUP(D2499,'Dosage '!$A:$C,2,FALSE)</f>
        <v>漱口水</v>
      </c>
      <c r="O2499" s="10" t="str">
        <f>VLOOKUP(D2499,'Dosage '!$A:$C,3,FALSE)</f>
        <v>用于口腔清洁或治疗的液体。</v>
      </c>
    </row>
    <row r="2500" spans="1:15">
      <c r="A2500" s="16" t="s">
        <v>968</v>
      </c>
      <c r="B2500" s="16" t="str">
        <f>VLOOKUP(A2500,Name!$A:$B,2,FALSE)</f>
        <v>FD&amp;C 黄色6号</v>
      </c>
      <c r="C2500" s="16" t="s">
        <v>21</v>
      </c>
      <c r="D2500" s="16" t="s">
        <v>31</v>
      </c>
      <c r="E2500" s="17">
        <v>2783940</v>
      </c>
      <c r="F2500" s="18" t="s">
        <v>969</v>
      </c>
      <c r="G2500" s="18">
        <v>1</v>
      </c>
      <c r="H2500" s="18" t="s">
        <v>24</v>
      </c>
      <c r="I2500" s="18"/>
      <c r="J2500" s="18"/>
      <c r="K2500" s="18"/>
      <c r="L2500" s="10" t="str">
        <f>VLOOKUP(C2500,ROUTE!$A:$C,2,FALSE)</f>
        <v>颊内给药 / 口腔颊部给药</v>
      </c>
      <c r="M2500" s="10" t="str">
        <f>VLOOKUP(C2500,ROUTE!$A:$C,3,FALSE)</f>
        <v>将药物置于脸颊和牙龈之间，通过口腔黏膜吸收。</v>
      </c>
      <c r="N2500" s="10" t="str">
        <f>VLOOKUP(D2500,'Dosage '!$A:$C,2,FALSE)</f>
        <v>片剂</v>
      </c>
      <c r="O2500" s="10" t="str">
        <f>VLOOKUP(D2500,'Dosage '!$A:$C,3,FALSE)</f>
        <v>由药物和辅料压制而成的固体制剂。</v>
      </c>
    </row>
    <row r="2501" spans="1:15">
      <c r="A2501" s="16" t="s">
        <v>968</v>
      </c>
      <c r="B2501" s="16" t="str">
        <f>VLOOKUP(A2501,Name!$A:$B,2,FALSE)</f>
        <v>FD&amp;C 黄色6号</v>
      </c>
      <c r="C2501" s="16" t="s">
        <v>27</v>
      </c>
      <c r="D2501" s="16" t="s">
        <v>28</v>
      </c>
      <c r="E2501" s="17">
        <v>2783940</v>
      </c>
      <c r="F2501" s="18" t="s">
        <v>969</v>
      </c>
      <c r="G2501" s="18"/>
      <c r="H2501" s="18"/>
      <c r="I2501" s="20">
        <v>7</v>
      </c>
      <c r="J2501" s="18" t="s">
        <v>24</v>
      </c>
      <c r="K2501" s="18"/>
      <c r="L2501" s="10" t="str">
        <f>VLOOKUP(C2501,ROUTE!$A:$C,2,FALSE)</f>
        <v>口服</v>
      </c>
      <c r="M2501" s="10" t="str">
        <f>VLOOKUP(C2501,ROUTE!$A:$C,3,FALSE)</f>
        <v>通过口腔吞咽给药。</v>
      </c>
      <c r="N2501" s="10" t="str">
        <f>VLOOKUP(D2501,'Dosage '!$A:$C,2,FALSE)</f>
        <v>胶囊剂</v>
      </c>
      <c r="O2501" s="10" t="str">
        <f>VLOOKUP(D2501,'Dosage '!$A:$C,3,FALSE)</f>
        <v>药物装在可溶性外壳中的制剂。</v>
      </c>
    </row>
    <row r="2502" spans="1:15">
      <c r="A2502" s="16" t="s">
        <v>968</v>
      </c>
      <c r="B2502" s="16" t="str">
        <f>VLOOKUP(A2502,Name!$A:$B,2,FALSE)</f>
        <v>FD&amp;C 黄色6号</v>
      </c>
      <c r="C2502" s="16" t="s">
        <v>27</v>
      </c>
      <c r="D2502" s="16" t="s">
        <v>116</v>
      </c>
      <c r="E2502" s="17">
        <v>2783940</v>
      </c>
      <c r="F2502" s="18" t="s">
        <v>969</v>
      </c>
      <c r="G2502" s="18">
        <v>0.03</v>
      </c>
      <c r="H2502" s="18" t="s">
        <v>24</v>
      </c>
      <c r="I2502" s="18"/>
      <c r="J2502" s="18"/>
      <c r="K2502" s="18"/>
      <c r="L2502" s="10" t="str">
        <f>VLOOKUP(C2502,ROUTE!$A:$C,2,FALSE)</f>
        <v>口服</v>
      </c>
      <c r="M2502" s="10" t="str">
        <f>VLOOKUP(C2502,ROUTE!$A:$C,3,FALSE)</f>
        <v>通过口腔吞咽给药。</v>
      </c>
      <c r="N2502" s="10" t="str">
        <f>VLOOKUP(D2502,'Dosage '!$A:$C,2,FALSE)</f>
        <v>包衣胶囊</v>
      </c>
      <c r="O2502" s="10" t="str">
        <f>VLOOKUP(D2502,'Dosage '!$A:$C,3,FALSE)</f>
        <v>胶囊外层有包衣。</v>
      </c>
    </row>
    <row r="2503" spans="1:15">
      <c r="A2503" s="16" t="s">
        <v>968</v>
      </c>
      <c r="B2503" s="16" t="str">
        <f>VLOOKUP(A2503,Name!$A:$B,2,FALSE)</f>
        <v>FD&amp;C 黄色6号</v>
      </c>
      <c r="C2503" s="16" t="s">
        <v>27</v>
      </c>
      <c r="D2503" s="16" t="s">
        <v>495</v>
      </c>
      <c r="E2503" s="17">
        <v>2783940</v>
      </c>
      <c r="F2503" s="18" t="s">
        <v>969</v>
      </c>
      <c r="G2503" s="18" t="s">
        <v>37</v>
      </c>
      <c r="H2503" s="18" t="s">
        <v>38</v>
      </c>
      <c r="I2503" s="18"/>
      <c r="J2503" s="18"/>
      <c r="K2503" s="18"/>
      <c r="L2503" s="10" t="str">
        <f>VLOOKUP(C2503,ROUTE!$A:$C,2,FALSE)</f>
        <v>口服</v>
      </c>
      <c r="M2503" s="10" t="str">
        <f>VLOOKUP(C2503,ROUTE!$A:$C,3,FALSE)</f>
        <v>通过口腔吞咽给药。</v>
      </c>
      <c r="N2503" s="10" t="str">
        <f>VLOOKUP(D2503,'Dosage '!$A:$C,2,FALSE)</f>
        <v>包衣微丸胶囊</v>
      </c>
      <c r="O2503" s="10" t="str">
        <f>VLOOKUP(D2503,'Dosage '!$A:$C,3,FALSE)</f>
        <v>胶囊内填充了经过包衣处理的微丸。</v>
      </c>
    </row>
    <row r="2504" spans="1:15">
      <c r="A2504" s="16" t="s">
        <v>968</v>
      </c>
      <c r="B2504" s="16" t="str">
        <f>VLOOKUP(A2504,Name!$A:$B,2,FALSE)</f>
        <v>FD&amp;C 黄色6号</v>
      </c>
      <c r="C2504" s="16" t="s">
        <v>27</v>
      </c>
      <c r="D2504" s="16" t="s">
        <v>362</v>
      </c>
      <c r="E2504" s="17">
        <v>2783940</v>
      </c>
      <c r="F2504" s="18" t="s">
        <v>969</v>
      </c>
      <c r="G2504" s="18" t="s">
        <v>37</v>
      </c>
      <c r="H2504" s="18" t="s">
        <v>38</v>
      </c>
      <c r="I2504" s="18"/>
      <c r="J2504" s="18"/>
      <c r="K2504" s="18"/>
      <c r="L2504" s="10" t="str">
        <f>VLOOKUP(C2504,ROUTE!$A:$C,2,FALSE)</f>
        <v>口服</v>
      </c>
      <c r="M2504" s="10" t="str">
        <f>VLOOKUP(C2504,ROUTE!$A:$C,3,FALSE)</f>
        <v>通过口腔吞咽给药。</v>
      </c>
      <c r="N2504" s="10" t="str">
        <f>VLOOKUP(D2504,'Dosage '!$A:$C,2,FALSE)</f>
        <v>包衣缓释胶囊</v>
      </c>
      <c r="O2504" s="10" t="str">
        <f>VLOOKUP(D2504,'Dosage '!$A:$C,3,FALSE)</f>
        <v>具有包衣和缓释特性的胶囊。</v>
      </c>
    </row>
    <row r="2505" spans="1:15">
      <c r="A2505" s="16" t="s">
        <v>968</v>
      </c>
      <c r="B2505" s="16" t="str">
        <f>VLOOKUP(A2505,Name!$A:$B,2,FALSE)</f>
        <v>FD&amp;C 黄色6号</v>
      </c>
      <c r="C2505" s="16" t="s">
        <v>27</v>
      </c>
      <c r="D2505" s="16" t="s">
        <v>133</v>
      </c>
      <c r="E2505" s="17">
        <v>2783940</v>
      </c>
      <c r="F2505" s="18" t="s">
        <v>969</v>
      </c>
      <c r="G2505" s="18">
        <v>0.02</v>
      </c>
      <c r="H2505" s="18" t="s">
        <v>24</v>
      </c>
      <c r="I2505" s="18"/>
      <c r="J2505" s="18"/>
      <c r="K2505" s="18"/>
      <c r="L2505" s="10" t="str">
        <f>VLOOKUP(C2505,ROUTE!$A:$C,2,FALSE)</f>
        <v>口服</v>
      </c>
      <c r="M2505" s="10" t="str">
        <f>VLOOKUP(C2505,ROUTE!$A:$C,3,FALSE)</f>
        <v>通过口腔吞咽给药。</v>
      </c>
      <c r="N2505" s="10" t="str">
        <f>VLOOKUP(D2505,'Dosage '!$A:$C,2,FALSE)</f>
        <v>迟释胶囊 (肠溶胶囊)</v>
      </c>
      <c r="O2505" s="10" t="str">
        <f>VLOOKUP(D2505,'Dosage '!$A:$C,3,FALSE)</f>
        <v>药物延迟释放的胶囊。</v>
      </c>
    </row>
    <row r="2506" spans="1:15">
      <c r="A2506" s="16" t="s">
        <v>968</v>
      </c>
      <c r="B2506" s="16" t="str">
        <f>VLOOKUP(A2506,Name!$A:$B,2,FALSE)</f>
        <v>FD&amp;C 黄色6号</v>
      </c>
      <c r="C2506" s="16" t="s">
        <v>27</v>
      </c>
      <c r="D2506" s="16" t="s">
        <v>79</v>
      </c>
      <c r="E2506" s="17">
        <v>2783940</v>
      </c>
      <c r="F2506" s="18" t="s">
        <v>969</v>
      </c>
      <c r="G2506" s="18">
        <v>4.59</v>
      </c>
      <c r="H2506" s="18" t="s">
        <v>24</v>
      </c>
      <c r="I2506" s="18"/>
      <c r="J2506" s="18"/>
      <c r="K2506" s="18"/>
      <c r="L2506" s="10" t="str">
        <f>VLOOKUP(C2506,ROUTE!$A:$C,2,FALSE)</f>
        <v>口服</v>
      </c>
      <c r="M2506" s="10" t="str">
        <f>VLOOKUP(C2506,ROUTE!$A:$C,3,FALSE)</f>
        <v>通过口腔吞咽给药。</v>
      </c>
      <c r="N2506" s="10" t="str">
        <f>VLOOKUP(D2506,'Dosage '!$A:$C,2,FALSE)</f>
        <v>缓释胶囊</v>
      </c>
      <c r="O2506" s="10" t="str">
        <f>VLOOKUP(D2506,'Dosage '!$A:$C,3,FALSE)</f>
        <v>药物从胶囊中缓慢、持续释放。</v>
      </c>
    </row>
    <row r="2507" spans="1:15">
      <c r="A2507" s="16" t="s">
        <v>968</v>
      </c>
      <c r="B2507" s="16" t="str">
        <f>VLOOKUP(A2507,Name!$A:$B,2,FALSE)</f>
        <v>FD&amp;C 黄色6号</v>
      </c>
      <c r="C2507" s="16" t="s">
        <v>27</v>
      </c>
      <c r="D2507" s="16" t="s">
        <v>248</v>
      </c>
      <c r="E2507" s="17">
        <v>2783940</v>
      </c>
      <c r="F2507" s="18" t="s">
        <v>969</v>
      </c>
      <c r="G2507" s="18"/>
      <c r="H2507" s="18"/>
      <c r="I2507" s="20">
        <v>1</v>
      </c>
      <c r="J2507" s="18" t="s">
        <v>24</v>
      </c>
      <c r="K2507" s="18"/>
      <c r="L2507" s="10" t="str">
        <f>VLOOKUP(C2507,ROUTE!$A:$C,2,FALSE)</f>
        <v>口服</v>
      </c>
      <c r="M2507" s="10" t="str">
        <f>VLOOKUP(C2507,ROUTE!$A:$C,3,FALSE)</f>
        <v>通过口腔吞咽给药。</v>
      </c>
      <c r="N2507" s="10" t="str">
        <f>VLOOKUP(D2507,'Dosage '!$A:$C,2,FALSE)</f>
        <v>液充胶囊 / 软胶囊</v>
      </c>
      <c r="O2507" s="10" t="str">
        <f>VLOOKUP(D2507,'Dosage '!$A:$C,3,FALSE)</f>
        <v>外壳内填充液体或半固体药物的胶囊。</v>
      </c>
    </row>
    <row r="2508" spans="1:15">
      <c r="A2508" s="16" t="s">
        <v>968</v>
      </c>
      <c r="B2508" s="16" t="str">
        <f>VLOOKUP(A2508,Name!$A:$B,2,FALSE)</f>
        <v>FD&amp;C 黄色6号</v>
      </c>
      <c r="C2508" s="16" t="s">
        <v>27</v>
      </c>
      <c r="D2508" s="16" t="s">
        <v>157</v>
      </c>
      <c r="E2508" s="17">
        <v>2783940</v>
      </c>
      <c r="F2508" s="18" t="s">
        <v>969</v>
      </c>
      <c r="G2508" s="18">
        <v>0.03</v>
      </c>
      <c r="H2508" s="18" t="s">
        <v>93</v>
      </c>
      <c r="I2508" s="18"/>
      <c r="J2508" s="18"/>
      <c r="K2508" s="18"/>
      <c r="L2508" s="10" t="str">
        <f>VLOOKUP(C2508,ROUTE!$A:$C,2,FALSE)</f>
        <v>口服</v>
      </c>
      <c r="M2508" s="10" t="str">
        <f>VLOOKUP(C2508,ROUTE!$A:$C,3,FALSE)</f>
        <v>通过口腔吞咽给药。</v>
      </c>
      <c r="N2508" s="10" t="str">
        <f>VLOOKUP(D2508,'Dosage '!$A:$C,2,FALSE)</f>
        <v>浓缩液</v>
      </c>
      <c r="O2508" s="10" t="str">
        <f>VLOOKUP(D2508,'Dosage '!$A:$C,3,FALSE)</f>
        <v>使用前需要稀释的高浓度溶液。</v>
      </c>
    </row>
    <row r="2509" spans="1:15">
      <c r="A2509" s="16" t="s">
        <v>968</v>
      </c>
      <c r="B2509" s="16" t="str">
        <f>VLOOKUP(A2509,Name!$A:$B,2,FALSE)</f>
        <v>FD&amp;C 黄色6号</v>
      </c>
      <c r="C2509" s="16" t="s">
        <v>27</v>
      </c>
      <c r="D2509" s="16" t="s">
        <v>167</v>
      </c>
      <c r="E2509" s="17">
        <v>2783940</v>
      </c>
      <c r="F2509" s="18" t="s">
        <v>969</v>
      </c>
      <c r="G2509" s="18">
        <v>0.2</v>
      </c>
      <c r="H2509" s="18" t="s">
        <v>30</v>
      </c>
      <c r="I2509" s="18"/>
      <c r="J2509" s="18"/>
      <c r="K2509" s="18"/>
      <c r="L2509" s="10" t="str">
        <f>VLOOKUP(C2509,ROUTE!$A:$C,2,FALSE)</f>
        <v>口服</v>
      </c>
      <c r="M2509" s="10" t="str">
        <f>VLOOKUP(C2509,ROUTE!$A:$C,3,FALSE)</f>
        <v>通过口腔吞咽给药。</v>
      </c>
      <c r="N2509" s="10" t="str">
        <f>VLOOKUP(D2509,'Dosage '!$A:$C,2,FALSE)</f>
        <v>滴剂</v>
      </c>
      <c r="O2509" s="10" t="str">
        <f>VLOOKUP(D2509,'Dosage '!$A:$C,3,FALSE)</f>
        <v>以滴形式给药的液体制剂。</v>
      </c>
    </row>
    <row r="2510" spans="1:15">
      <c r="A2510" s="16" t="s">
        <v>968</v>
      </c>
      <c r="B2510" s="16" t="str">
        <f>VLOOKUP(A2510,Name!$A:$B,2,FALSE)</f>
        <v>FD&amp;C 黄色6号</v>
      </c>
      <c r="C2510" s="16" t="s">
        <v>27</v>
      </c>
      <c r="D2510" s="16" t="s">
        <v>117</v>
      </c>
      <c r="E2510" s="17">
        <v>2783940</v>
      </c>
      <c r="F2510" s="18" t="s">
        <v>969</v>
      </c>
      <c r="G2510" s="18">
        <v>5.4</v>
      </c>
      <c r="H2510" s="18" t="s">
        <v>93</v>
      </c>
      <c r="I2510" s="18"/>
      <c r="J2510" s="18"/>
      <c r="K2510" s="18"/>
      <c r="L2510" s="10" t="str">
        <f>VLOOKUP(C2510,ROUTE!$A:$C,2,FALSE)</f>
        <v>口服</v>
      </c>
      <c r="M2510" s="10" t="str">
        <f>VLOOKUP(C2510,ROUTE!$A:$C,3,FALSE)</f>
        <v>通过口腔吞咽给药。</v>
      </c>
      <c r="N2510" s="10" t="str">
        <f>VLOOKUP(D2510,'Dosage '!$A:$C,2,FALSE)</f>
        <v>酏剂</v>
      </c>
      <c r="O2510" s="10" t="str">
        <f>VLOOKUP(D2510,'Dosage '!$A:$C,3,FALSE)</f>
        <v>含有乙醇和甜味剂的澄清口服液体。</v>
      </c>
    </row>
    <row r="2511" spans="1:15">
      <c r="A2511" s="16" t="s">
        <v>968</v>
      </c>
      <c r="B2511" s="16" t="str">
        <f>VLOOKUP(A2511,Name!$A:$B,2,FALSE)</f>
        <v>FD&amp;C 黄色6号</v>
      </c>
      <c r="C2511" s="16" t="s">
        <v>27</v>
      </c>
      <c r="D2511" s="16" t="s">
        <v>110</v>
      </c>
      <c r="E2511" s="17">
        <v>2783940</v>
      </c>
      <c r="F2511" s="18" t="s">
        <v>969</v>
      </c>
      <c r="G2511" s="18">
        <v>0.2</v>
      </c>
      <c r="H2511" s="18" t="s">
        <v>30</v>
      </c>
      <c r="I2511" s="18"/>
      <c r="J2511" s="18"/>
      <c r="K2511" s="18"/>
      <c r="L2511" s="10" t="str">
        <f>VLOOKUP(C2511,ROUTE!$A:$C,2,FALSE)</f>
        <v>口服</v>
      </c>
      <c r="M2511" s="10" t="str">
        <f>VLOOKUP(C2511,ROUTE!$A:$C,3,FALSE)</f>
        <v>通过口腔吞咽给药。</v>
      </c>
      <c r="N2511" s="10" t="str">
        <f>VLOOKUP(D2511,'Dosage '!$A:$C,2,FALSE)</f>
        <v>液体剂</v>
      </c>
      <c r="O2511" s="10" t="str">
        <f>VLOOKUP(D2511,'Dosage '!$A:$C,3,FALSE)</f>
        <v>各种液体剂型的总称。</v>
      </c>
    </row>
    <row r="2512" spans="1:15">
      <c r="A2512" s="16" t="s">
        <v>968</v>
      </c>
      <c r="B2512" s="16" t="str">
        <f>VLOOKUP(A2512,Name!$A:$B,2,FALSE)</f>
        <v>FD&amp;C 黄色6号</v>
      </c>
      <c r="C2512" s="16" t="s">
        <v>27</v>
      </c>
      <c r="D2512" s="16" t="s">
        <v>81</v>
      </c>
      <c r="E2512" s="17">
        <v>2783940</v>
      </c>
      <c r="F2512" s="18" t="s">
        <v>969</v>
      </c>
      <c r="G2512" s="18">
        <v>20</v>
      </c>
      <c r="H2512" s="18" t="s">
        <v>24</v>
      </c>
      <c r="I2512" s="18"/>
      <c r="J2512" s="18"/>
      <c r="K2512" s="18"/>
      <c r="L2512" s="10" t="str">
        <f>VLOOKUP(C2512,ROUTE!$A:$C,2,FALSE)</f>
        <v>口服</v>
      </c>
      <c r="M2512" s="10" t="str">
        <f>VLOOKUP(C2512,ROUTE!$A:$C,3,FALSE)</f>
        <v>通过口腔吞咽给药。</v>
      </c>
      <c r="N2512" s="10" t="str">
        <f>VLOOKUP(D2512,'Dosage '!$A:$C,2,FALSE)</f>
        <v>散剂 / 粉末</v>
      </c>
      <c r="O2512" s="10" t="str">
        <f>VLOOKUP(D2512,'Dosage '!$A:$C,3,FALSE)</f>
        <v>干燥的粉末状药物。</v>
      </c>
    </row>
    <row r="2513" spans="1:15">
      <c r="A2513" s="16" t="s">
        <v>968</v>
      </c>
      <c r="B2513" s="16" t="str">
        <f>VLOOKUP(A2513,Name!$A:$B,2,FALSE)</f>
        <v>FD&amp;C 黄色6号</v>
      </c>
      <c r="C2513" s="16" t="s">
        <v>27</v>
      </c>
      <c r="D2513" s="16" t="s">
        <v>82</v>
      </c>
      <c r="E2513" s="17">
        <v>2783940</v>
      </c>
      <c r="F2513" s="18" t="s">
        <v>969</v>
      </c>
      <c r="G2513" s="18"/>
      <c r="H2513" s="18"/>
      <c r="I2513" s="20">
        <v>40</v>
      </c>
      <c r="J2513" s="18" t="s">
        <v>24</v>
      </c>
      <c r="K2513" s="18"/>
      <c r="L2513" s="10" t="str">
        <f>VLOOKUP(C2513,ROUTE!$A:$C,2,FALSE)</f>
        <v>口服</v>
      </c>
      <c r="M2513" s="10" t="str">
        <f>VLOOKUP(C2513,ROUTE!$A:$C,3,FALSE)</f>
        <v>通过口腔吞咽给药。</v>
      </c>
      <c r="N2513" s="10" t="str">
        <f>VLOOKUP(D2513,'Dosage '!$A:$C,2,FALSE)</f>
        <v>溶液用粉末</v>
      </c>
      <c r="O2513" s="10" t="str">
        <f>VLOOKUP(D2513,'Dosage '!$A:$C,3,FALSE)</f>
        <v>服用前需溶解形成溶液的粉末。</v>
      </c>
    </row>
    <row r="2514" spans="1:15">
      <c r="A2514" s="16" t="s">
        <v>968</v>
      </c>
      <c r="B2514" s="16" t="str">
        <f>VLOOKUP(A2514,Name!$A:$B,2,FALSE)</f>
        <v>FD&amp;C 黄色6号</v>
      </c>
      <c r="C2514" s="16" t="s">
        <v>27</v>
      </c>
      <c r="D2514" s="16" t="s">
        <v>51</v>
      </c>
      <c r="E2514" s="17">
        <v>2783940</v>
      </c>
      <c r="F2514" s="18" t="s">
        <v>969</v>
      </c>
      <c r="G2514" s="18"/>
      <c r="H2514" s="18"/>
      <c r="I2514" s="20">
        <v>6</v>
      </c>
      <c r="J2514" s="18" t="s">
        <v>24</v>
      </c>
      <c r="K2514" s="18"/>
      <c r="L2514" s="10" t="str">
        <f>VLOOKUP(C2514,ROUTE!$A:$C,2,FALSE)</f>
        <v>口服</v>
      </c>
      <c r="M2514" s="10" t="str">
        <f>VLOOKUP(C2514,ROUTE!$A:$C,3,FALSE)</f>
        <v>通过口腔吞咽给药。</v>
      </c>
      <c r="N2514" s="10" t="str">
        <f>VLOOKUP(D2514,'Dosage '!$A:$C,2,FALSE)</f>
        <v>干混悬剂</v>
      </c>
      <c r="O2514" s="10" t="str">
        <f>VLOOKUP(D2514,'Dosage '!$A:$C,3,FALSE)</f>
        <v>服用前需分散形成混悬液的粉末。</v>
      </c>
    </row>
    <row r="2515" spans="1:15">
      <c r="A2515" s="16" t="s">
        <v>968</v>
      </c>
      <c r="B2515" s="16" t="str">
        <f>VLOOKUP(A2515,Name!$A:$B,2,FALSE)</f>
        <v>FD&amp;C 黄色6号</v>
      </c>
      <c r="C2515" s="16" t="s">
        <v>27</v>
      </c>
      <c r="D2515" s="16" t="s">
        <v>29</v>
      </c>
      <c r="E2515" s="17">
        <v>2783940</v>
      </c>
      <c r="F2515" s="18" t="s">
        <v>969</v>
      </c>
      <c r="G2515" s="18">
        <v>75.3</v>
      </c>
      <c r="H2515" s="18" t="s">
        <v>679</v>
      </c>
      <c r="I2515" s="18"/>
      <c r="J2515" s="18"/>
      <c r="K2515" s="18"/>
      <c r="L2515" s="10" t="str">
        <f>VLOOKUP(C2515,ROUTE!$A:$C,2,FALSE)</f>
        <v>口服</v>
      </c>
      <c r="M2515" s="10" t="str">
        <f>VLOOKUP(C2515,ROUTE!$A:$C,3,FALSE)</f>
        <v>通过口腔吞咽给药。</v>
      </c>
      <c r="N2515" s="10" t="str">
        <f>VLOOKUP(D2515,'Dosage '!$A:$C,2,FALSE)</f>
        <v>溶液剂</v>
      </c>
      <c r="O2515" s="10" t="str">
        <f>VLOOKUP(D2515,'Dosage '!$A:$C,3,FALSE)</f>
        <v>药物完全溶解在溶剂中的澄清液体。</v>
      </c>
    </row>
    <row r="2516" spans="1:15">
      <c r="A2516" s="16" t="s">
        <v>968</v>
      </c>
      <c r="B2516" s="16" t="str">
        <f>VLOOKUP(A2516,Name!$A:$B,2,FALSE)</f>
        <v>FD&amp;C 黄色6号</v>
      </c>
      <c r="C2516" s="16" t="s">
        <v>27</v>
      </c>
      <c r="D2516" s="16" t="s">
        <v>52</v>
      </c>
      <c r="E2516" s="17">
        <v>2783940</v>
      </c>
      <c r="F2516" s="18" t="s">
        <v>969</v>
      </c>
      <c r="G2516" s="18"/>
      <c r="H2516" s="18"/>
      <c r="I2516" s="20">
        <v>11</v>
      </c>
      <c r="J2516" s="18" t="s">
        <v>24</v>
      </c>
      <c r="K2516" s="18"/>
      <c r="L2516" s="10" t="str">
        <f>VLOOKUP(C2516,ROUTE!$A:$C,2,FALSE)</f>
        <v>口服</v>
      </c>
      <c r="M2516" s="10" t="str">
        <f>VLOOKUP(C2516,ROUTE!$A:$C,3,FALSE)</f>
        <v>通过口腔吞咽给药。</v>
      </c>
      <c r="N2516" s="10" t="str">
        <f>VLOOKUP(D2516,'Dosage '!$A:$C,2,FALSE)</f>
        <v>混悬剂</v>
      </c>
      <c r="O2516" s="10" t="str">
        <f>VLOOKUP(D2516,'Dosage '!$A:$C,3,FALSE)</f>
        <v>药物微粒均匀分散在液体介质中的制剂。</v>
      </c>
    </row>
    <row r="2517" spans="1:15">
      <c r="A2517" s="16" t="s">
        <v>968</v>
      </c>
      <c r="B2517" s="16" t="str">
        <f>VLOOKUP(A2517,Name!$A:$B,2,FALSE)</f>
        <v>FD&amp;C 黄色6号</v>
      </c>
      <c r="C2517" s="16" t="s">
        <v>27</v>
      </c>
      <c r="D2517" s="16" t="s">
        <v>250</v>
      </c>
      <c r="E2517" s="17">
        <v>2783940</v>
      </c>
      <c r="F2517" s="18" t="s">
        <v>969</v>
      </c>
      <c r="G2517" s="18">
        <v>0.12</v>
      </c>
      <c r="H2517" s="18" t="s">
        <v>93</v>
      </c>
      <c r="I2517" s="18"/>
      <c r="J2517" s="18"/>
      <c r="K2517" s="18"/>
      <c r="L2517" s="10" t="str">
        <f>VLOOKUP(C2517,ROUTE!$A:$C,2,FALSE)</f>
        <v>口服</v>
      </c>
      <c r="M2517" s="10" t="str">
        <f>VLOOKUP(C2517,ROUTE!$A:$C,3,FALSE)</f>
        <v>通过口腔吞咽给药。</v>
      </c>
      <c r="N2517" s="10" t="str">
        <f>VLOOKUP(D2517,'Dosage '!$A:$C,2,FALSE)</f>
        <v>缓释混悬剂</v>
      </c>
      <c r="O2517" s="10" t="str">
        <f>VLOOKUP(D2517,'Dosage '!$A:$C,3,FALSE)</f>
        <v>药物在混悬液中缓慢释放。</v>
      </c>
    </row>
    <row r="2518" spans="1:15">
      <c r="A2518" s="16" t="s">
        <v>968</v>
      </c>
      <c r="B2518" s="16" t="str">
        <f>VLOOKUP(A2518,Name!$A:$B,2,FALSE)</f>
        <v>FD&amp;C 黄色6号</v>
      </c>
      <c r="C2518" s="16" t="s">
        <v>27</v>
      </c>
      <c r="D2518" s="16" t="s">
        <v>83</v>
      </c>
      <c r="E2518" s="17">
        <v>2783940</v>
      </c>
      <c r="F2518" s="18" t="s">
        <v>969</v>
      </c>
      <c r="G2518" s="18">
        <v>4</v>
      </c>
      <c r="H2518" s="18" t="s">
        <v>93</v>
      </c>
      <c r="I2518" s="20"/>
      <c r="J2518" s="18"/>
      <c r="K2518" s="18"/>
      <c r="L2518" s="10" t="str">
        <f>VLOOKUP(C2518,ROUTE!$A:$C,2,FALSE)</f>
        <v>口服</v>
      </c>
      <c r="M2518" s="10" t="str">
        <f>VLOOKUP(C2518,ROUTE!$A:$C,3,FALSE)</f>
        <v>通过口腔吞咽给药。</v>
      </c>
      <c r="N2518" s="10" t="str">
        <f>VLOOKUP(D2518,'Dosage '!$A:$C,2,FALSE)</f>
        <v>糖浆剂</v>
      </c>
      <c r="O2518" s="10" t="str">
        <f>VLOOKUP(D2518,'Dosage '!$A:$C,3,FALSE)</f>
        <v>含有高浓度蔗糖的浓水溶液。</v>
      </c>
    </row>
    <row r="2519" spans="1:15">
      <c r="A2519" s="16" t="s">
        <v>968</v>
      </c>
      <c r="B2519" s="16" t="str">
        <f>VLOOKUP(A2519,Name!$A:$B,2,FALSE)</f>
        <v>FD&amp;C 黄色6号</v>
      </c>
      <c r="C2519" s="16" t="s">
        <v>27</v>
      </c>
      <c r="D2519" s="16" t="s">
        <v>31</v>
      </c>
      <c r="E2519" s="17">
        <v>2783940</v>
      </c>
      <c r="F2519" s="18" t="s">
        <v>969</v>
      </c>
      <c r="G2519" s="18">
        <v>60.02</v>
      </c>
      <c r="H2519" s="18" t="s">
        <v>24</v>
      </c>
      <c r="I2519" s="18"/>
      <c r="J2519" s="18"/>
      <c r="K2519" s="18"/>
      <c r="L2519" s="10" t="str">
        <f>VLOOKUP(C2519,ROUTE!$A:$C,2,FALSE)</f>
        <v>口服</v>
      </c>
      <c r="M2519" s="10" t="str">
        <f>VLOOKUP(C2519,ROUTE!$A:$C,3,FALSE)</f>
        <v>通过口腔吞咽给药。</v>
      </c>
      <c r="N2519" s="10" t="str">
        <f>VLOOKUP(D2519,'Dosage '!$A:$C,2,FALSE)</f>
        <v>片剂</v>
      </c>
      <c r="O2519" s="10" t="str">
        <f>VLOOKUP(D2519,'Dosage '!$A:$C,3,FALSE)</f>
        <v>由药物和辅料压制而成的固体制剂。</v>
      </c>
    </row>
    <row r="2520" spans="1:15">
      <c r="A2520" s="16" t="s">
        <v>968</v>
      </c>
      <c r="B2520" s="16" t="str">
        <f>VLOOKUP(A2520,Name!$A:$B,2,FALSE)</f>
        <v>FD&amp;C 黄色6号</v>
      </c>
      <c r="C2520" s="16" t="s">
        <v>27</v>
      </c>
      <c r="D2520" s="16" t="s">
        <v>33</v>
      </c>
      <c r="E2520" s="17">
        <v>2783940</v>
      </c>
      <c r="F2520" s="18" t="s">
        <v>969</v>
      </c>
      <c r="G2520" s="18">
        <v>0.41</v>
      </c>
      <c r="H2520" s="18" t="s">
        <v>24</v>
      </c>
      <c r="I2520" s="20"/>
      <c r="J2520" s="18"/>
      <c r="K2520" s="18"/>
      <c r="L2520" s="10" t="str">
        <f>VLOOKUP(C2520,ROUTE!$A:$C,2,FALSE)</f>
        <v>口服</v>
      </c>
      <c r="M2520" s="10" t="str">
        <f>VLOOKUP(C2520,ROUTE!$A:$C,3,FALSE)</f>
        <v>通过口腔吞咽给药。</v>
      </c>
      <c r="N2520" s="10" t="str">
        <f>VLOOKUP(D2520,'Dosage '!$A:$C,2,FALSE)</f>
        <v>咀嚼片</v>
      </c>
      <c r="O2520" s="10" t="str">
        <f>VLOOKUP(D2520,'Dosage '!$A:$C,3,FALSE)</f>
        <v>在吞咽前需在口中咀嚼的片剂。</v>
      </c>
    </row>
    <row r="2521" spans="1:15">
      <c r="A2521" s="16" t="s">
        <v>968</v>
      </c>
      <c r="B2521" s="16" t="str">
        <f>VLOOKUP(A2521,Name!$A:$B,2,FALSE)</f>
        <v>FD&amp;C 黄色6号</v>
      </c>
      <c r="C2521" s="16" t="s">
        <v>27</v>
      </c>
      <c r="D2521" s="16" t="s">
        <v>84</v>
      </c>
      <c r="E2521" s="17">
        <v>2783940</v>
      </c>
      <c r="F2521" s="18" t="s">
        <v>969</v>
      </c>
      <c r="G2521" s="18">
        <v>3.17</v>
      </c>
      <c r="H2521" s="18" t="s">
        <v>24</v>
      </c>
      <c r="I2521" s="18"/>
      <c r="J2521" s="18"/>
      <c r="K2521" s="18"/>
      <c r="L2521" s="10" t="str">
        <f>VLOOKUP(C2521,ROUTE!$A:$C,2,FALSE)</f>
        <v>口服</v>
      </c>
      <c r="M2521" s="10" t="str">
        <f>VLOOKUP(C2521,ROUTE!$A:$C,3,FALSE)</f>
        <v>通过口腔吞咽给药。</v>
      </c>
      <c r="N2521" s="10" t="str">
        <f>VLOOKUP(D2521,'Dosage '!$A:$C,2,FALSE)</f>
        <v>包衣片</v>
      </c>
      <c r="O2521" s="10" t="str">
        <f>VLOOKUP(D2521,'Dosage '!$A:$C,3,FALSE)</f>
        <v>片剂外层有包衣的总称。</v>
      </c>
    </row>
    <row r="2522" spans="1:15">
      <c r="A2522" s="16" t="s">
        <v>968</v>
      </c>
      <c r="B2522" s="16" t="str">
        <f>VLOOKUP(A2522,Name!$A:$B,2,FALSE)</f>
        <v>FD&amp;C 黄色6号</v>
      </c>
      <c r="C2522" s="16" t="s">
        <v>27</v>
      </c>
      <c r="D2522" s="16" t="s">
        <v>70</v>
      </c>
      <c r="E2522" s="17">
        <v>2783940</v>
      </c>
      <c r="F2522" s="18" t="s">
        <v>969</v>
      </c>
      <c r="G2522" s="18"/>
      <c r="H2522" s="18"/>
      <c r="I2522" s="20">
        <v>2</v>
      </c>
      <c r="J2522" s="18" t="s">
        <v>24</v>
      </c>
      <c r="K2522" s="18"/>
      <c r="L2522" s="10" t="str">
        <f>VLOOKUP(C2522,ROUTE!$A:$C,2,FALSE)</f>
        <v>口服</v>
      </c>
      <c r="M2522" s="10" t="str">
        <f>VLOOKUP(C2522,ROUTE!$A:$C,3,FALSE)</f>
        <v>通过口腔吞咽给药。</v>
      </c>
      <c r="N2522" s="10" t="str">
        <f>VLOOKUP(D2522,'Dosage '!$A:$C,2,FALSE)</f>
        <v>迟释片 (肠溶片)</v>
      </c>
      <c r="O2522" s="10" t="str">
        <f>VLOOKUP(D2522,'Dosage '!$A:$C,3,FALSE)</f>
        <v>药物延迟释放的片剂。</v>
      </c>
    </row>
    <row r="2523" spans="1:15">
      <c r="A2523" s="16" t="s">
        <v>968</v>
      </c>
      <c r="B2523" s="16" t="str">
        <f>VLOOKUP(A2523,Name!$A:$B,2,FALSE)</f>
        <v>FD&amp;C 黄色6号</v>
      </c>
      <c r="C2523" s="16" t="s">
        <v>27</v>
      </c>
      <c r="D2523" s="16" t="s">
        <v>34</v>
      </c>
      <c r="E2523" s="17">
        <v>2783940</v>
      </c>
      <c r="F2523" s="18" t="s">
        <v>969</v>
      </c>
      <c r="G2523" s="18"/>
      <c r="H2523" s="18"/>
      <c r="I2523" s="20">
        <v>8</v>
      </c>
      <c r="J2523" s="18" t="s">
        <v>24</v>
      </c>
      <c r="K2523" s="18"/>
      <c r="L2523" s="10" t="str">
        <f>VLOOKUP(C2523,ROUTE!$A:$C,2,FALSE)</f>
        <v>口服</v>
      </c>
      <c r="M2523" s="10" t="str">
        <f>VLOOKUP(C2523,ROUTE!$A:$C,3,FALSE)</f>
        <v>通过口腔吞咽给药。</v>
      </c>
      <c r="N2523" s="10" t="str">
        <f>VLOOKUP(D2523,'Dosage '!$A:$C,2,FALSE)</f>
        <v>缓释片</v>
      </c>
      <c r="O2523" s="10" t="str">
        <f>VLOOKUP(D2523,'Dosage '!$A:$C,3,FALSE)</f>
        <v>药物缓慢、持续释放的片剂。</v>
      </c>
    </row>
    <row r="2524" spans="1:15">
      <c r="A2524" s="16" t="s">
        <v>968</v>
      </c>
      <c r="B2524" s="16" t="str">
        <f>VLOOKUP(A2524,Name!$A:$B,2,FALSE)</f>
        <v>FD&amp;C 黄色6号</v>
      </c>
      <c r="C2524" s="16" t="s">
        <v>27</v>
      </c>
      <c r="D2524" s="16" t="s">
        <v>35</v>
      </c>
      <c r="E2524" s="17">
        <v>2783940</v>
      </c>
      <c r="F2524" s="18" t="s">
        <v>969</v>
      </c>
      <c r="G2524" s="18">
        <v>1</v>
      </c>
      <c r="H2524" s="18" t="s">
        <v>24</v>
      </c>
      <c r="I2524" s="18"/>
      <c r="J2524" s="18"/>
      <c r="K2524" s="18"/>
      <c r="L2524" s="10" t="str">
        <f>VLOOKUP(C2524,ROUTE!$A:$C,2,FALSE)</f>
        <v>口服</v>
      </c>
      <c r="M2524" s="10" t="str">
        <f>VLOOKUP(C2524,ROUTE!$A:$C,3,FALSE)</f>
        <v>通过口腔吞咽给药。</v>
      </c>
      <c r="N2524" s="10" t="str">
        <f>VLOOKUP(D2524,'Dosage '!$A:$C,2,FALSE)</f>
        <v>薄膜衣片</v>
      </c>
      <c r="O2524" s="10" t="str">
        <f>VLOOKUP(D2524,'Dosage '!$A:$C,3,FALSE)</f>
        <v>在片剂核心外包有一层薄膜。</v>
      </c>
    </row>
    <row r="2525" spans="1:15">
      <c r="A2525" s="16" t="s">
        <v>968</v>
      </c>
      <c r="B2525" s="16" t="str">
        <f>VLOOKUP(A2525,Name!$A:$B,2,FALSE)</f>
        <v>FD&amp;C 黄色6号</v>
      </c>
      <c r="C2525" s="16" t="s">
        <v>27</v>
      </c>
      <c r="D2525" s="16" t="s">
        <v>85</v>
      </c>
      <c r="E2525" s="17">
        <v>2783940</v>
      </c>
      <c r="F2525" s="18" t="s">
        <v>969</v>
      </c>
      <c r="G2525" s="18"/>
      <c r="H2525" s="18"/>
      <c r="I2525" s="20">
        <v>12</v>
      </c>
      <c r="J2525" s="18" t="s">
        <v>24</v>
      </c>
      <c r="K2525" s="18"/>
      <c r="L2525" s="10" t="str">
        <f>VLOOKUP(C2525,ROUTE!$A:$C,2,FALSE)</f>
        <v>口服</v>
      </c>
      <c r="M2525" s="10" t="str">
        <f>VLOOKUP(C2525,ROUTE!$A:$C,3,FALSE)</f>
        <v>通过口腔吞咽给药。</v>
      </c>
      <c r="N2525" s="10" t="str">
        <f>VLOOKUP(D2525,'Dosage '!$A:$C,2,FALSE)</f>
        <v>口腔崩解片</v>
      </c>
      <c r="O2525" s="10" t="str">
        <f>VLOOKUP(D2525,'Dosage '!$A:$C,3,FALSE)</f>
        <v>放入舌上能迅速崩解，无需用水送服。</v>
      </c>
    </row>
    <row r="2526" spans="1:15">
      <c r="A2526" s="16" t="s">
        <v>968</v>
      </c>
      <c r="B2526" s="16" t="str">
        <f>VLOOKUP(A2526,Name!$A:$B,2,FALSE)</f>
        <v>FD&amp;C 黄色6号</v>
      </c>
      <c r="C2526" s="16" t="s">
        <v>169</v>
      </c>
      <c r="D2526" s="16" t="s">
        <v>29</v>
      </c>
      <c r="E2526" s="17">
        <v>2783940</v>
      </c>
      <c r="F2526" s="18" t="s">
        <v>969</v>
      </c>
      <c r="G2526" s="18">
        <v>0.5</v>
      </c>
      <c r="H2526" s="18" t="s">
        <v>50</v>
      </c>
      <c r="I2526" s="18"/>
      <c r="J2526" s="18"/>
      <c r="K2526" s="18"/>
      <c r="L2526" s="10" t="str">
        <f>VLOOKUP(C2526,ROUTE!$A:$C,2,FALSE)</f>
        <v>直肠给药</v>
      </c>
      <c r="M2526" s="10" t="str">
        <f>VLOOKUP(C2526,ROUTE!$A:$C,3,FALSE)</f>
        <v>通过直肠给药，如栓剂或灌肠剂。</v>
      </c>
      <c r="N2526" s="10" t="str">
        <f>VLOOKUP(D2526,'Dosage '!$A:$C,2,FALSE)</f>
        <v>溶液剂</v>
      </c>
      <c r="O2526" s="10" t="str">
        <f>VLOOKUP(D2526,'Dosage '!$A:$C,3,FALSE)</f>
        <v>药物完全溶解在溶剂中的澄清液体。</v>
      </c>
    </row>
    <row r="2527" spans="1:15">
      <c r="A2527" s="16" t="s">
        <v>968</v>
      </c>
      <c r="B2527" s="16" t="str">
        <f>VLOOKUP(A2527,Name!$A:$B,2,FALSE)</f>
        <v>FD&amp;C 黄色6号</v>
      </c>
      <c r="C2527" s="16" t="s">
        <v>86</v>
      </c>
      <c r="D2527" s="16" t="s">
        <v>41</v>
      </c>
      <c r="E2527" s="17">
        <v>2783940</v>
      </c>
      <c r="F2527" s="18" t="s">
        <v>969</v>
      </c>
      <c r="G2527" s="18">
        <v>0.03</v>
      </c>
      <c r="H2527" s="18" t="s">
        <v>24</v>
      </c>
      <c r="I2527" s="18"/>
      <c r="J2527" s="18"/>
      <c r="K2527" s="18"/>
      <c r="L2527" s="10" t="str">
        <f>VLOOKUP(C2527,ROUTE!$A:$C,2,FALSE)</f>
        <v>舌下给药</v>
      </c>
      <c r="M2527" s="10" t="str">
        <f>VLOOKUP(C2527,ROUTE!$A:$C,3,FALSE)</f>
        <v>将药物置于舌下，通过舌下黏膜快速吸收。</v>
      </c>
      <c r="N2527" s="10" t="str">
        <f>VLOOKUP(D2527,'Dosage '!$A:$C,2,FALSE)</f>
        <v>膜剂</v>
      </c>
      <c r="O2527" s="10" t="str">
        <f>VLOOKUP(D2527,'Dosage '!$A:$C,3,FALSE)</f>
        <v>附着于皮肤或黏膜上的薄层制剂。</v>
      </c>
    </row>
    <row r="2528" spans="1:15">
      <c r="A2528" s="16" t="s">
        <v>968</v>
      </c>
      <c r="B2528" s="16" t="str">
        <f>VLOOKUP(A2528,Name!$A:$B,2,FALSE)</f>
        <v>FD&amp;C 黄色6号</v>
      </c>
      <c r="C2528" s="16" t="s">
        <v>86</v>
      </c>
      <c r="D2528" s="16" t="s">
        <v>31</v>
      </c>
      <c r="E2528" s="17">
        <v>2783940</v>
      </c>
      <c r="F2528" s="18" t="s">
        <v>969</v>
      </c>
      <c r="G2528" s="18">
        <v>1</v>
      </c>
      <c r="H2528" s="18" t="s">
        <v>24</v>
      </c>
      <c r="I2528" s="18"/>
      <c r="J2528" s="18"/>
      <c r="K2528" s="18"/>
      <c r="L2528" s="10" t="str">
        <f>VLOOKUP(C2528,ROUTE!$A:$C,2,FALSE)</f>
        <v>舌下给药</v>
      </c>
      <c r="M2528" s="10" t="str">
        <f>VLOOKUP(C2528,ROUTE!$A:$C,3,FALSE)</f>
        <v>将药物置于舌下，通过舌下黏膜快速吸收。</v>
      </c>
      <c r="N2528" s="10" t="str">
        <f>VLOOKUP(D2528,'Dosage '!$A:$C,2,FALSE)</f>
        <v>片剂</v>
      </c>
      <c r="O2528" s="10" t="str">
        <f>VLOOKUP(D2528,'Dosage '!$A:$C,3,FALSE)</f>
        <v>由药物和辅料压制而成的固体制剂。</v>
      </c>
    </row>
    <row r="2529" spans="1:15">
      <c r="A2529" s="16" t="s">
        <v>968</v>
      </c>
      <c r="B2529" s="16" t="str">
        <f>VLOOKUP(A2529,Name!$A:$B,2,FALSE)</f>
        <v>FD&amp;C 黄色6号</v>
      </c>
      <c r="C2529" s="16" t="s">
        <v>16</v>
      </c>
      <c r="D2529" s="16" t="s">
        <v>160</v>
      </c>
      <c r="E2529" s="17">
        <v>2783940</v>
      </c>
      <c r="F2529" s="18" t="s">
        <v>969</v>
      </c>
      <c r="G2529" s="18" t="s">
        <v>37</v>
      </c>
      <c r="H2529" s="18" t="s">
        <v>38</v>
      </c>
      <c r="I2529" s="18"/>
      <c r="J2529" s="18"/>
      <c r="K2529" s="18"/>
      <c r="L2529" s="10" t="str">
        <f>VLOOKUP(C2529,ROUTE!$A:$C,2,FALSE)</f>
        <v>局部给药 / 皮肤给药</v>
      </c>
      <c r="M2529" s="10" t="str">
        <f>VLOOKUP(C2529,ROUTE!$A:$C,3,FALSE)</f>
        <v>药物直接应用于身体表面（如皮肤），通常用于产生局部效应。</v>
      </c>
      <c r="N2529" s="10" t="str">
        <f>VLOOKUP(D2529,'Dosage '!$A:$C,2,FALSE)</f>
        <v>凝胶剂</v>
      </c>
      <c r="O2529" s="10" t="str">
        <f>VLOOKUP(D2529,'Dosage '!$A:$C,3,FALSE)</f>
        <v>药物分散在半固态胶状基质中的制剂。</v>
      </c>
    </row>
    <row r="2530" spans="1:15">
      <c r="A2530" s="16" t="s">
        <v>968</v>
      </c>
      <c r="B2530" s="16" t="str">
        <f>VLOOKUP(A2530,Name!$A:$B,2,FALSE)</f>
        <v>FD&amp;C 黄色6号</v>
      </c>
      <c r="C2530" s="16" t="s">
        <v>16</v>
      </c>
      <c r="D2530" s="16" t="s">
        <v>17</v>
      </c>
      <c r="E2530" s="17">
        <v>2783940</v>
      </c>
      <c r="F2530" s="18" t="s">
        <v>969</v>
      </c>
      <c r="G2530" s="18" t="s">
        <v>37</v>
      </c>
      <c r="H2530" s="18" t="s">
        <v>38</v>
      </c>
      <c r="I2530" s="18"/>
      <c r="J2530" s="18"/>
      <c r="K2530" s="18"/>
      <c r="L2530" s="10" t="str">
        <f>VLOOKUP(C2530,ROUTE!$A:$C,2,FALSE)</f>
        <v>局部给药 / 皮肤给药</v>
      </c>
      <c r="M2530" s="10" t="str">
        <f>VLOOKUP(C2530,ROUTE!$A:$C,3,FALSE)</f>
        <v>药物直接应用于身体表面（如皮肤），通常用于产生局部效应。</v>
      </c>
      <c r="N2530" s="10" t="str">
        <f>VLOOKUP(D2530,'Dosage '!$A:$C,2,FALSE)</f>
        <v>洗剂</v>
      </c>
      <c r="O2530" s="10" t="str">
        <f>VLOOKUP(D2530,'Dosage '!$A:$C,3,FALSE)</f>
        <v>用于皮肤的液体或半液体。</v>
      </c>
    </row>
    <row r="2531" spans="1:15">
      <c r="A2531" s="16" t="s">
        <v>968</v>
      </c>
      <c r="B2531" s="16" t="str">
        <f>VLOOKUP(A2531,Name!$A:$B,2,FALSE)</f>
        <v>FD&amp;C 黄色6号</v>
      </c>
      <c r="C2531" s="16" t="s">
        <v>16</v>
      </c>
      <c r="D2531" s="16" t="s">
        <v>67</v>
      </c>
      <c r="E2531" s="17">
        <v>2783940</v>
      </c>
      <c r="F2531" s="18" t="s">
        <v>969</v>
      </c>
      <c r="G2531" s="18">
        <v>0.2</v>
      </c>
      <c r="H2531" s="18" t="s">
        <v>19</v>
      </c>
      <c r="I2531" s="18"/>
      <c r="J2531" s="18"/>
      <c r="K2531" s="18"/>
      <c r="L2531" s="10" t="str">
        <f>VLOOKUP(C2531,ROUTE!$A:$C,2,FALSE)</f>
        <v>局部给药 / 皮肤给药</v>
      </c>
      <c r="M2531" s="10" t="str">
        <f>VLOOKUP(C2531,ROUTE!$A:$C,3,FALSE)</f>
        <v>药物直接应用于身体表面（如皮肤），通常用于产生局部效应。</v>
      </c>
      <c r="N2531" s="10" t="str">
        <f>VLOOKUP(D2531,'Dosage '!$A:$C,2,FALSE)</f>
        <v>药皂</v>
      </c>
      <c r="O2531" s="10" t="str">
        <f>VLOOKUP(D2531,'Dosage '!$A:$C,3,FALSE)</f>
        <v>含有药物的皂类清洁产品。</v>
      </c>
    </row>
    <row r="2532" spans="1:15">
      <c r="A2532" s="16" t="s">
        <v>968</v>
      </c>
      <c r="B2532" s="16" t="str">
        <f>VLOOKUP(A2532,Name!$A:$B,2,FALSE)</f>
        <v>FD&amp;C 黄色6号</v>
      </c>
      <c r="C2532" s="16" t="s">
        <v>16</v>
      </c>
      <c r="D2532" s="16" t="s">
        <v>122</v>
      </c>
      <c r="E2532" s="17">
        <v>2783940</v>
      </c>
      <c r="F2532" s="18" t="s">
        <v>969</v>
      </c>
      <c r="G2532" s="18">
        <v>0.01</v>
      </c>
      <c r="H2532" s="18" t="s">
        <v>19</v>
      </c>
      <c r="I2532" s="18"/>
      <c r="J2532" s="18"/>
      <c r="K2532" s="18"/>
      <c r="L2532" s="10" t="str">
        <f>VLOOKUP(C2532,ROUTE!$A:$C,2,FALSE)</f>
        <v>局部给药 / 皮肤给药</v>
      </c>
      <c r="M2532" s="10" t="str">
        <f>VLOOKUP(C2532,ROUTE!$A:$C,3,FALSE)</f>
        <v>药物直接应用于身体表面（如皮肤），通常用于产生局部效应。</v>
      </c>
      <c r="N2532" s="10" t="str">
        <f>VLOOKUP(D2532,'Dosage '!$A:$C,2,FALSE)</f>
        <v>海绵剂</v>
      </c>
      <c r="O2532" s="10" t="str">
        <f>VLOOKUP(D2532,'Dosage '!$A:$C,3,FALSE)</f>
        <v>浸渍药物的多孔海绵状材料。</v>
      </c>
    </row>
    <row r="2533" spans="1:15">
      <c r="A2533" s="16" t="s">
        <v>970</v>
      </c>
      <c r="B2533" s="16" t="str">
        <f>VLOOKUP(A2533,Name!$A:$B,2,FALSE)</f>
        <v>FD&amp;C 黄色6号铝色淀</v>
      </c>
      <c r="C2533" s="16" t="s">
        <v>21</v>
      </c>
      <c r="D2533" s="16" t="s">
        <v>31</v>
      </c>
      <c r="E2533" s="17">
        <v>15790075</v>
      </c>
      <c r="F2533" s="18" t="s">
        <v>971</v>
      </c>
      <c r="G2533" s="18">
        <v>1</v>
      </c>
      <c r="H2533" s="18" t="s">
        <v>24</v>
      </c>
      <c r="I2533" s="18"/>
      <c r="J2533" s="18"/>
      <c r="K2533" s="18"/>
      <c r="L2533" s="10" t="str">
        <f>VLOOKUP(C2533,ROUTE!$A:$C,2,FALSE)</f>
        <v>颊内给药 / 口腔颊部给药</v>
      </c>
      <c r="M2533" s="10" t="str">
        <f>VLOOKUP(C2533,ROUTE!$A:$C,3,FALSE)</f>
        <v>将药物置于脸颊和牙龈之间，通过口腔黏膜吸收。</v>
      </c>
      <c r="N2533" s="10" t="str">
        <f>VLOOKUP(D2533,'Dosage '!$A:$C,2,FALSE)</f>
        <v>片剂</v>
      </c>
      <c r="O2533" s="10" t="str">
        <f>VLOOKUP(D2533,'Dosage '!$A:$C,3,FALSE)</f>
        <v>由药物和辅料压制而成的固体制剂。</v>
      </c>
    </row>
    <row r="2534" spans="1:15">
      <c r="A2534" s="16" t="s">
        <v>970</v>
      </c>
      <c r="B2534" s="16" t="str">
        <f>VLOOKUP(A2534,Name!$A:$B,2,FALSE)</f>
        <v>FD&amp;C 黄色6号铝色淀</v>
      </c>
      <c r="C2534" s="16" t="s">
        <v>27</v>
      </c>
      <c r="D2534" s="16" t="s">
        <v>28</v>
      </c>
      <c r="E2534" s="17">
        <v>15790075</v>
      </c>
      <c r="F2534" s="18" t="s">
        <v>971</v>
      </c>
      <c r="G2534" s="18"/>
      <c r="H2534" s="18"/>
      <c r="I2534" s="20">
        <v>12</v>
      </c>
      <c r="J2534" s="18" t="s">
        <v>24</v>
      </c>
      <c r="K2534" s="18"/>
      <c r="L2534" s="10" t="str">
        <f>VLOOKUP(C2534,ROUTE!$A:$C,2,FALSE)</f>
        <v>口服</v>
      </c>
      <c r="M2534" s="10" t="str">
        <f>VLOOKUP(C2534,ROUTE!$A:$C,3,FALSE)</f>
        <v>通过口腔吞咽给药。</v>
      </c>
      <c r="N2534" s="10" t="str">
        <f>VLOOKUP(D2534,'Dosage '!$A:$C,2,FALSE)</f>
        <v>胶囊剂</v>
      </c>
      <c r="O2534" s="10" t="str">
        <f>VLOOKUP(D2534,'Dosage '!$A:$C,3,FALSE)</f>
        <v>药物装在可溶性外壳中的制剂。</v>
      </c>
    </row>
    <row r="2535" spans="1:15">
      <c r="A2535" s="16" t="s">
        <v>970</v>
      </c>
      <c r="B2535" s="16" t="str">
        <f>VLOOKUP(A2535,Name!$A:$B,2,FALSE)</f>
        <v>FD&amp;C 黄色6号铝色淀</v>
      </c>
      <c r="C2535" s="16" t="s">
        <v>27</v>
      </c>
      <c r="D2535" s="16" t="s">
        <v>495</v>
      </c>
      <c r="E2535" s="17">
        <v>15790075</v>
      </c>
      <c r="F2535" s="18" t="s">
        <v>971</v>
      </c>
      <c r="G2535" s="18">
        <v>1.25</v>
      </c>
      <c r="H2535" s="18" t="s">
        <v>24</v>
      </c>
      <c r="I2535" s="20"/>
      <c r="J2535" s="18"/>
      <c r="K2535" s="18"/>
      <c r="L2535" s="10" t="str">
        <f>VLOOKUP(C2535,ROUTE!$A:$C,2,FALSE)</f>
        <v>口服</v>
      </c>
      <c r="M2535" s="10" t="str">
        <f>VLOOKUP(C2535,ROUTE!$A:$C,3,FALSE)</f>
        <v>通过口腔吞咽给药。</v>
      </c>
      <c r="N2535" s="10" t="str">
        <f>VLOOKUP(D2535,'Dosage '!$A:$C,2,FALSE)</f>
        <v>包衣微丸胶囊</v>
      </c>
      <c r="O2535" s="10" t="str">
        <f>VLOOKUP(D2535,'Dosage '!$A:$C,3,FALSE)</f>
        <v>胶囊内填充了经过包衣处理的微丸。</v>
      </c>
    </row>
    <row r="2536" spans="1:15">
      <c r="A2536" s="16" t="s">
        <v>970</v>
      </c>
      <c r="B2536" s="16" t="str">
        <f>VLOOKUP(A2536,Name!$A:$B,2,FALSE)</f>
        <v>FD&amp;C 黄色6号铝色淀</v>
      </c>
      <c r="C2536" s="16" t="s">
        <v>27</v>
      </c>
      <c r="D2536" s="16" t="s">
        <v>79</v>
      </c>
      <c r="E2536" s="17">
        <v>15790075</v>
      </c>
      <c r="F2536" s="18" t="s">
        <v>971</v>
      </c>
      <c r="G2536" s="18">
        <v>0.3</v>
      </c>
      <c r="H2536" s="18" t="s">
        <v>24</v>
      </c>
      <c r="I2536" s="18"/>
      <c r="J2536" s="18"/>
      <c r="K2536" s="18"/>
      <c r="L2536" s="10" t="str">
        <f>VLOOKUP(C2536,ROUTE!$A:$C,2,FALSE)</f>
        <v>口服</v>
      </c>
      <c r="M2536" s="10" t="str">
        <f>VLOOKUP(C2536,ROUTE!$A:$C,3,FALSE)</f>
        <v>通过口腔吞咽给药。</v>
      </c>
      <c r="N2536" s="10" t="str">
        <f>VLOOKUP(D2536,'Dosage '!$A:$C,2,FALSE)</f>
        <v>缓释胶囊</v>
      </c>
      <c r="O2536" s="10" t="str">
        <f>VLOOKUP(D2536,'Dosage '!$A:$C,3,FALSE)</f>
        <v>药物从胶囊中缓慢、持续释放。</v>
      </c>
    </row>
    <row r="2537" spans="1:15">
      <c r="A2537" s="16" t="s">
        <v>970</v>
      </c>
      <c r="B2537" s="16" t="str">
        <f>VLOOKUP(A2537,Name!$A:$B,2,FALSE)</f>
        <v>FD&amp;C 黄色6号铝色淀</v>
      </c>
      <c r="C2537" s="16" t="s">
        <v>27</v>
      </c>
      <c r="D2537" s="16" t="s">
        <v>51</v>
      </c>
      <c r="E2537" s="17">
        <v>15790075</v>
      </c>
      <c r="F2537" s="18" t="s">
        <v>971</v>
      </c>
      <c r="G2537" s="18"/>
      <c r="H2537" s="18"/>
      <c r="I2537" s="20">
        <v>12</v>
      </c>
      <c r="J2537" s="18" t="s">
        <v>24</v>
      </c>
      <c r="K2537" s="18"/>
      <c r="L2537" s="10" t="str">
        <f>VLOOKUP(C2537,ROUTE!$A:$C,2,FALSE)</f>
        <v>口服</v>
      </c>
      <c r="M2537" s="10" t="str">
        <f>VLOOKUP(C2537,ROUTE!$A:$C,3,FALSE)</f>
        <v>通过口腔吞咽给药。</v>
      </c>
      <c r="N2537" s="10" t="str">
        <f>VLOOKUP(D2537,'Dosage '!$A:$C,2,FALSE)</f>
        <v>干混悬剂</v>
      </c>
      <c r="O2537" s="10" t="str">
        <f>VLOOKUP(D2537,'Dosage '!$A:$C,3,FALSE)</f>
        <v>服用前需分散形成混悬液的粉末。</v>
      </c>
    </row>
    <row r="2538" spans="1:15">
      <c r="A2538" s="16" t="s">
        <v>970</v>
      </c>
      <c r="B2538" s="16" t="str">
        <f>VLOOKUP(A2538,Name!$A:$B,2,FALSE)</f>
        <v>FD&amp;C 黄色6号铝色淀</v>
      </c>
      <c r="C2538" s="16" t="s">
        <v>27</v>
      </c>
      <c r="D2538" s="16" t="s">
        <v>31</v>
      </c>
      <c r="E2538" s="17">
        <v>15790075</v>
      </c>
      <c r="F2538" s="18" t="s">
        <v>971</v>
      </c>
      <c r="G2538" s="18">
        <v>6.97</v>
      </c>
      <c r="H2538" s="18" t="s">
        <v>24</v>
      </c>
      <c r="I2538" s="18"/>
      <c r="J2538" s="18"/>
      <c r="K2538" s="18"/>
      <c r="L2538" s="10" t="str">
        <f>VLOOKUP(C2538,ROUTE!$A:$C,2,FALSE)</f>
        <v>口服</v>
      </c>
      <c r="M2538" s="10" t="str">
        <f>VLOOKUP(C2538,ROUTE!$A:$C,3,FALSE)</f>
        <v>通过口腔吞咽给药。</v>
      </c>
      <c r="N2538" s="10" t="str">
        <f>VLOOKUP(D2538,'Dosage '!$A:$C,2,FALSE)</f>
        <v>片剂</v>
      </c>
      <c r="O2538" s="10" t="str">
        <f>VLOOKUP(D2538,'Dosage '!$A:$C,3,FALSE)</f>
        <v>由药物和辅料压制而成的固体制剂。</v>
      </c>
    </row>
    <row r="2539" spans="1:15">
      <c r="A2539" s="16" t="s">
        <v>970</v>
      </c>
      <c r="B2539" s="16" t="str">
        <f>VLOOKUP(A2539,Name!$A:$B,2,FALSE)</f>
        <v>FD&amp;C 黄色6号铝色淀</v>
      </c>
      <c r="C2539" s="16" t="s">
        <v>27</v>
      </c>
      <c r="D2539" s="16" t="s">
        <v>33</v>
      </c>
      <c r="E2539" s="17">
        <v>15790075</v>
      </c>
      <c r="F2539" s="18" t="s">
        <v>971</v>
      </c>
      <c r="G2539" s="18"/>
      <c r="H2539" s="18"/>
      <c r="I2539" s="20">
        <v>5</v>
      </c>
      <c r="J2539" s="18" t="s">
        <v>24</v>
      </c>
      <c r="K2539" s="18"/>
      <c r="L2539" s="10" t="str">
        <f>VLOOKUP(C2539,ROUTE!$A:$C,2,FALSE)</f>
        <v>口服</v>
      </c>
      <c r="M2539" s="10" t="str">
        <f>VLOOKUP(C2539,ROUTE!$A:$C,3,FALSE)</f>
        <v>通过口腔吞咽给药。</v>
      </c>
      <c r="N2539" s="10" t="str">
        <f>VLOOKUP(D2539,'Dosage '!$A:$C,2,FALSE)</f>
        <v>咀嚼片</v>
      </c>
      <c r="O2539" s="10" t="str">
        <f>VLOOKUP(D2539,'Dosage '!$A:$C,3,FALSE)</f>
        <v>在吞咽前需在口中咀嚼的片剂。</v>
      </c>
    </row>
    <row r="2540" spans="1:15">
      <c r="A2540" s="16" t="s">
        <v>970</v>
      </c>
      <c r="B2540" s="16" t="str">
        <f>VLOOKUP(A2540,Name!$A:$B,2,FALSE)</f>
        <v>FD&amp;C 黄色6号铝色淀</v>
      </c>
      <c r="C2540" s="16" t="s">
        <v>27</v>
      </c>
      <c r="D2540" s="16" t="s">
        <v>84</v>
      </c>
      <c r="E2540" s="17">
        <v>15790075</v>
      </c>
      <c r="F2540" s="18" t="s">
        <v>971</v>
      </c>
      <c r="G2540" s="18">
        <v>0.34</v>
      </c>
      <c r="H2540" s="18" t="s">
        <v>24</v>
      </c>
      <c r="I2540" s="20"/>
      <c r="J2540" s="18"/>
      <c r="K2540" s="18"/>
      <c r="L2540" s="10" t="str">
        <f>VLOOKUP(C2540,ROUTE!$A:$C,2,FALSE)</f>
        <v>口服</v>
      </c>
      <c r="M2540" s="10" t="str">
        <f>VLOOKUP(C2540,ROUTE!$A:$C,3,FALSE)</f>
        <v>通过口腔吞咽给药。</v>
      </c>
      <c r="N2540" s="10" t="str">
        <f>VLOOKUP(D2540,'Dosage '!$A:$C,2,FALSE)</f>
        <v>包衣片</v>
      </c>
      <c r="O2540" s="10" t="str">
        <f>VLOOKUP(D2540,'Dosage '!$A:$C,3,FALSE)</f>
        <v>片剂外层有包衣的总称。</v>
      </c>
    </row>
    <row r="2541" spans="1:15">
      <c r="A2541" s="16" t="s">
        <v>970</v>
      </c>
      <c r="B2541" s="16" t="str">
        <f>VLOOKUP(A2541,Name!$A:$B,2,FALSE)</f>
        <v>FD&amp;C 黄色6号铝色淀</v>
      </c>
      <c r="C2541" s="16" t="s">
        <v>27</v>
      </c>
      <c r="D2541" s="16" t="s">
        <v>70</v>
      </c>
      <c r="E2541" s="17">
        <v>15790075</v>
      </c>
      <c r="F2541" s="18" t="s">
        <v>971</v>
      </c>
      <c r="G2541" s="18"/>
      <c r="H2541" s="18"/>
      <c r="I2541" s="20">
        <v>1</v>
      </c>
      <c r="J2541" s="18" t="s">
        <v>24</v>
      </c>
      <c r="K2541" s="18"/>
      <c r="L2541" s="10" t="str">
        <f>VLOOKUP(C2541,ROUTE!$A:$C,2,FALSE)</f>
        <v>口服</v>
      </c>
      <c r="M2541" s="10" t="str">
        <f>VLOOKUP(C2541,ROUTE!$A:$C,3,FALSE)</f>
        <v>通过口腔吞咽给药。</v>
      </c>
      <c r="N2541" s="10" t="str">
        <f>VLOOKUP(D2541,'Dosage '!$A:$C,2,FALSE)</f>
        <v>迟释片 (肠溶片)</v>
      </c>
      <c r="O2541" s="10" t="str">
        <f>VLOOKUP(D2541,'Dosage '!$A:$C,3,FALSE)</f>
        <v>药物延迟释放的片剂。</v>
      </c>
    </row>
    <row r="2542" spans="1:15">
      <c r="A2542" s="16" t="s">
        <v>970</v>
      </c>
      <c r="B2542" s="16" t="str">
        <f>VLOOKUP(A2542,Name!$A:$B,2,FALSE)</f>
        <v>FD&amp;C 黄色6号铝色淀</v>
      </c>
      <c r="C2542" s="16" t="s">
        <v>27</v>
      </c>
      <c r="D2542" s="16" t="s">
        <v>34</v>
      </c>
      <c r="E2542" s="17">
        <v>15790075</v>
      </c>
      <c r="F2542" s="18" t="s">
        <v>971</v>
      </c>
      <c r="G2542" s="18"/>
      <c r="H2542" s="18"/>
      <c r="I2542" s="20">
        <v>11</v>
      </c>
      <c r="J2542" s="18" t="s">
        <v>24</v>
      </c>
      <c r="K2542" s="18"/>
      <c r="L2542" s="10" t="str">
        <f>VLOOKUP(C2542,ROUTE!$A:$C,2,FALSE)</f>
        <v>口服</v>
      </c>
      <c r="M2542" s="10" t="str">
        <f>VLOOKUP(C2542,ROUTE!$A:$C,3,FALSE)</f>
        <v>通过口腔吞咽给药。</v>
      </c>
      <c r="N2542" s="10" t="str">
        <f>VLOOKUP(D2542,'Dosage '!$A:$C,2,FALSE)</f>
        <v>缓释片</v>
      </c>
      <c r="O2542" s="10" t="str">
        <f>VLOOKUP(D2542,'Dosage '!$A:$C,3,FALSE)</f>
        <v>药物缓慢、持续释放的片剂。</v>
      </c>
    </row>
    <row r="2543" spans="1:15">
      <c r="A2543" s="16" t="s">
        <v>970</v>
      </c>
      <c r="B2543" s="16" t="str">
        <f>VLOOKUP(A2543,Name!$A:$B,2,FALSE)</f>
        <v>FD&amp;C 黄色6号铝色淀</v>
      </c>
      <c r="C2543" s="16" t="s">
        <v>27</v>
      </c>
      <c r="D2543" s="16" t="s">
        <v>35</v>
      </c>
      <c r="E2543" s="17">
        <v>15790075</v>
      </c>
      <c r="F2543" s="18" t="s">
        <v>971</v>
      </c>
      <c r="G2543" s="18">
        <v>0.39</v>
      </c>
      <c r="H2543" s="18" t="s">
        <v>24</v>
      </c>
      <c r="I2543" s="18"/>
      <c r="J2543" s="18"/>
      <c r="K2543" s="18"/>
      <c r="L2543" s="10" t="str">
        <f>VLOOKUP(C2543,ROUTE!$A:$C,2,FALSE)</f>
        <v>口服</v>
      </c>
      <c r="M2543" s="10" t="str">
        <f>VLOOKUP(C2543,ROUTE!$A:$C,3,FALSE)</f>
        <v>通过口腔吞咽给药。</v>
      </c>
      <c r="N2543" s="10" t="str">
        <f>VLOOKUP(D2543,'Dosage '!$A:$C,2,FALSE)</f>
        <v>薄膜衣片</v>
      </c>
      <c r="O2543" s="10" t="str">
        <f>VLOOKUP(D2543,'Dosage '!$A:$C,3,FALSE)</f>
        <v>在片剂核心外包有一层薄膜。</v>
      </c>
    </row>
    <row r="2544" spans="1:15">
      <c r="A2544" s="16" t="s">
        <v>970</v>
      </c>
      <c r="B2544" s="16" t="str">
        <f>VLOOKUP(A2544,Name!$A:$B,2,FALSE)</f>
        <v>FD&amp;C 黄色6号铝色淀</v>
      </c>
      <c r="C2544" s="16" t="s">
        <v>27</v>
      </c>
      <c r="D2544" s="16" t="s">
        <v>85</v>
      </c>
      <c r="E2544" s="17">
        <v>15790075</v>
      </c>
      <c r="F2544" s="18" t="s">
        <v>971</v>
      </c>
      <c r="G2544" s="18">
        <v>0.01</v>
      </c>
      <c r="H2544" s="18" t="s">
        <v>24</v>
      </c>
      <c r="I2544" s="18"/>
      <c r="J2544" s="18"/>
      <c r="K2544" s="18"/>
      <c r="L2544" s="10" t="str">
        <f>VLOOKUP(C2544,ROUTE!$A:$C,2,FALSE)</f>
        <v>口服</v>
      </c>
      <c r="M2544" s="10" t="str">
        <f>VLOOKUP(C2544,ROUTE!$A:$C,3,FALSE)</f>
        <v>通过口腔吞咽给药。</v>
      </c>
      <c r="N2544" s="10" t="str">
        <f>VLOOKUP(D2544,'Dosage '!$A:$C,2,FALSE)</f>
        <v>口腔崩解片</v>
      </c>
      <c r="O2544" s="10" t="str">
        <f>VLOOKUP(D2544,'Dosage '!$A:$C,3,FALSE)</f>
        <v>放入舌上能迅速崩解，无需用水送服。</v>
      </c>
    </row>
    <row r="2545" spans="1:15">
      <c r="A2545" s="16" t="s">
        <v>970</v>
      </c>
      <c r="B2545" s="16" t="str">
        <f>VLOOKUP(A2545,Name!$A:$B,2,FALSE)</f>
        <v>FD&amp;C 黄色6号铝色淀</v>
      </c>
      <c r="C2545" s="16" t="s">
        <v>86</v>
      </c>
      <c r="D2545" s="16" t="s">
        <v>31</v>
      </c>
      <c r="E2545" s="17">
        <v>15790075</v>
      </c>
      <c r="F2545" s="18" t="s">
        <v>971</v>
      </c>
      <c r="G2545" s="18"/>
      <c r="H2545" s="18"/>
      <c r="I2545" s="20">
        <v>5</v>
      </c>
      <c r="J2545" s="18" t="s">
        <v>24</v>
      </c>
      <c r="K2545" s="18"/>
      <c r="L2545" s="10" t="str">
        <f>VLOOKUP(C2545,ROUTE!$A:$C,2,FALSE)</f>
        <v>舌下给药</v>
      </c>
      <c r="M2545" s="10" t="str">
        <f>VLOOKUP(C2545,ROUTE!$A:$C,3,FALSE)</f>
        <v>将药物置于舌下，通过舌下黏膜快速吸收。</v>
      </c>
      <c r="N2545" s="10" t="str">
        <f>VLOOKUP(D2545,'Dosage '!$A:$C,2,FALSE)</f>
        <v>片剂</v>
      </c>
      <c r="O2545" s="10" t="str">
        <f>VLOOKUP(D2545,'Dosage '!$A:$C,3,FALSE)</f>
        <v>由药物和辅料压制而成的固体制剂。</v>
      </c>
    </row>
    <row r="2546" spans="1:15">
      <c r="A2546" s="16" t="s">
        <v>972</v>
      </c>
      <c r="B2546" s="16" t="str">
        <f>VLOOKUP(A2546,Name!$A:$B,2,FALSE)</f>
        <v>棕色氧化铁</v>
      </c>
      <c r="C2546" s="16" t="s">
        <v>27</v>
      </c>
      <c r="D2546" s="16" t="s">
        <v>28</v>
      </c>
      <c r="E2546" s="17"/>
      <c r="F2546" s="18" t="s">
        <v>38</v>
      </c>
      <c r="G2546" s="18"/>
      <c r="H2546" s="18"/>
      <c r="I2546" s="20">
        <v>8</v>
      </c>
      <c r="J2546" s="18" t="s">
        <v>24</v>
      </c>
      <c r="K2546" s="18"/>
      <c r="L2546" s="10" t="str">
        <f>VLOOKUP(C2546,ROUTE!$A:$C,2,FALSE)</f>
        <v>口服</v>
      </c>
      <c r="M2546" s="10" t="str">
        <f>VLOOKUP(C2546,ROUTE!$A:$C,3,FALSE)</f>
        <v>通过口腔吞咽给药。</v>
      </c>
      <c r="N2546" s="10" t="str">
        <f>VLOOKUP(D2546,'Dosage '!$A:$C,2,FALSE)</f>
        <v>胶囊剂</v>
      </c>
      <c r="O2546" s="10" t="str">
        <f>VLOOKUP(D2546,'Dosage '!$A:$C,3,FALSE)</f>
        <v>药物装在可溶性外壳中的制剂。</v>
      </c>
    </row>
    <row r="2547" spans="1:15">
      <c r="A2547" s="16" t="s">
        <v>972</v>
      </c>
      <c r="B2547" s="16" t="str">
        <f>VLOOKUP(A2547,Name!$A:$B,2,FALSE)</f>
        <v>棕色氧化铁</v>
      </c>
      <c r="C2547" s="16" t="s">
        <v>27</v>
      </c>
      <c r="D2547" s="16" t="s">
        <v>31</v>
      </c>
      <c r="E2547" s="17"/>
      <c r="F2547" s="18" t="s">
        <v>38</v>
      </c>
      <c r="G2547" s="18">
        <v>1.13</v>
      </c>
      <c r="H2547" s="18" t="s">
        <v>24</v>
      </c>
      <c r="I2547" s="18"/>
      <c r="J2547" s="18"/>
      <c r="K2547" s="18"/>
      <c r="L2547" s="10" t="str">
        <f>VLOOKUP(C2547,ROUTE!$A:$C,2,FALSE)</f>
        <v>口服</v>
      </c>
      <c r="M2547" s="10" t="str">
        <f>VLOOKUP(C2547,ROUTE!$A:$C,3,FALSE)</f>
        <v>通过口腔吞咽给药。</v>
      </c>
      <c r="N2547" s="10" t="str">
        <f>VLOOKUP(D2547,'Dosage '!$A:$C,2,FALSE)</f>
        <v>片剂</v>
      </c>
      <c r="O2547" s="10" t="str">
        <f>VLOOKUP(D2547,'Dosage '!$A:$C,3,FALSE)</f>
        <v>由药物和辅料压制而成的固体制剂。</v>
      </c>
    </row>
    <row r="2548" spans="1:15">
      <c r="A2548" s="16" t="s">
        <v>973</v>
      </c>
      <c r="B2548" s="16" t="str">
        <f>VLOOKUP(A2548,Name!$A:$B,2,FALSE)</f>
        <v>红色氧化铁</v>
      </c>
      <c r="C2548" s="16" t="s">
        <v>21</v>
      </c>
      <c r="D2548" s="16" t="s">
        <v>31</v>
      </c>
      <c r="E2548" s="17">
        <v>1309371</v>
      </c>
      <c r="F2548" s="18" t="s">
        <v>974</v>
      </c>
      <c r="G2548" s="18">
        <v>0.4</v>
      </c>
      <c r="H2548" s="18" t="s">
        <v>24</v>
      </c>
      <c r="I2548" s="18"/>
      <c r="J2548" s="18"/>
      <c r="K2548" s="18"/>
      <c r="L2548" s="10" t="str">
        <f>VLOOKUP(C2548,ROUTE!$A:$C,2,FALSE)</f>
        <v>颊内给药 / 口腔颊部给药</v>
      </c>
      <c r="M2548" s="10" t="str">
        <f>VLOOKUP(C2548,ROUTE!$A:$C,3,FALSE)</f>
        <v>将药物置于脸颊和牙龈之间，通过口腔黏膜吸收。</v>
      </c>
      <c r="N2548" s="10" t="str">
        <f>VLOOKUP(D2548,'Dosage '!$A:$C,2,FALSE)</f>
        <v>片剂</v>
      </c>
      <c r="O2548" s="10" t="str">
        <f>VLOOKUP(D2548,'Dosage '!$A:$C,3,FALSE)</f>
        <v>由药物和辅料压制而成的固体制剂。</v>
      </c>
    </row>
    <row r="2549" spans="1:15">
      <c r="A2549" s="16" t="s">
        <v>973</v>
      </c>
      <c r="B2549" s="16" t="str">
        <f>VLOOKUP(A2549,Name!$A:$B,2,FALSE)</f>
        <v>红色氧化铁</v>
      </c>
      <c r="C2549" s="16" t="s">
        <v>27</v>
      </c>
      <c r="D2549" s="16" t="s">
        <v>28</v>
      </c>
      <c r="E2549" s="17">
        <v>1309371</v>
      </c>
      <c r="F2549" s="18" t="s">
        <v>974</v>
      </c>
      <c r="G2549" s="18"/>
      <c r="H2549" s="18"/>
      <c r="I2549" s="20">
        <v>5</v>
      </c>
      <c r="J2549" s="18" t="s">
        <v>24</v>
      </c>
      <c r="K2549" s="18" t="s">
        <v>32</v>
      </c>
      <c r="L2549" s="10" t="str">
        <f>VLOOKUP(C2549,ROUTE!$A:$C,2,FALSE)</f>
        <v>口服</v>
      </c>
      <c r="M2549" s="10" t="str">
        <f>VLOOKUP(C2549,ROUTE!$A:$C,3,FALSE)</f>
        <v>通过口腔吞咽给药。</v>
      </c>
      <c r="N2549" s="10" t="str">
        <f>VLOOKUP(D2549,'Dosage '!$A:$C,2,FALSE)</f>
        <v>胶囊剂</v>
      </c>
      <c r="O2549" s="10" t="str">
        <f>VLOOKUP(D2549,'Dosage '!$A:$C,3,FALSE)</f>
        <v>药物装在可溶性外壳中的制剂。</v>
      </c>
    </row>
    <row r="2550" spans="1:15">
      <c r="A2550" s="16" t="s">
        <v>973</v>
      </c>
      <c r="B2550" s="16" t="str">
        <f>VLOOKUP(A2550,Name!$A:$B,2,FALSE)</f>
        <v>红色氧化铁</v>
      </c>
      <c r="C2550" s="16" t="s">
        <v>27</v>
      </c>
      <c r="D2550" s="16" t="s">
        <v>116</v>
      </c>
      <c r="E2550" s="17">
        <v>1309371</v>
      </c>
      <c r="F2550" s="18" t="s">
        <v>974</v>
      </c>
      <c r="G2550" s="18">
        <v>0.12</v>
      </c>
      <c r="H2550" s="18" t="s">
        <v>24</v>
      </c>
      <c r="I2550" s="18"/>
      <c r="J2550" s="18"/>
      <c r="K2550" s="18"/>
      <c r="L2550" s="10" t="str">
        <f>VLOOKUP(C2550,ROUTE!$A:$C,2,FALSE)</f>
        <v>口服</v>
      </c>
      <c r="M2550" s="10" t="str">
        <f>VLOOKUP(C2550,ROUTE!$A:$C,3,FALSE)</f>
        <v>通过口腔吞咽给药。</v>
      </c>
      <c r="N2550" s="10" t="str">
        <f>VLOOKUP(D2550,'Dosage '!$A:$C,2,FALSE)</f>
        <v>包衣胶囊</v>
      </c>
      <c r="O2550" s="10" t="str">
        <f>VLOOKUP(D2550,'Dosage '!$A:$C,3,FALSE)</f>
        <v>胶囊外层有包衣。</v>
      </c>
    </row>
    <row r="2551" spans="1:15">
      <c r="A2551" s="16" t="s">
        <v>973</v>
      </c>
      <c r="B2551" s="16" t="str">
        <f>VLOOKUP(A2551,Name!$A:$B,2,FALSE)</f>
        <v>红色氧化铁</v>
      </c>
      <c r="C2551" s="16" t="s">
        <v>27</v>
      </c>
      <c r="D2551" s="16" t="s">
        <v>495</v>
      </c>
      <c r="E2551" s="17">
        <v>1309371</v>
      </c>
      <c r="F2551" s="18" t="s">
        <v>974</v>
      </c>
      <c r="G2551" s="18">
        <v>2</v>
      </c>
      <c r="H2551" s="18" t="s">
        <v>24</v>
      </c>
      <c r="I2551" s="20"/>
      <c r="J2551" s="18"/>
      <c r="K2551" s="18"/>
      <c r="L2551" s="10" t="str">
        <f>VLOOKUP(C2551,ROUTE!$A:$C,2,FALSE)</f>
        <v>口服</v>
      </c>
      <c r="M2551" s="10" t="str">
        <f>VLOOKUP(C2551,ROUTE!$A:$C,3,FALSE)</f>
        <v>通过口腔吞咽给药。</v>
      </c>
      <c r="N2551" s="10" t="str">
        <f>VLOOKUP(D2551,'Dosage '!$A:$C,2,FALSE)</f>
        <v>包衣微丸胶囊</v>
      </c>
      <c r="O2551" s="10" t="str">
        <f>VLOOKUP(D2551,'Dosage '!$A:$C,3,FALSE)</f>
        <v>胶囊内填充了经过包衣处理的微丸。</v>
      </c>
    </row>
    <row r="2552" spans="1:15">
      <c r="A2552" s="16" t="s">
        <v>973</v>
      </c>
      <c r="B2552" s="16" t="str">
        <f>VLOOKUP(A2552,Name!$A:$B,2,FALSE)</f>
        <v>红色氧化铁</v>
      </c>
      <c r="C2552" s="16" t="s">
        <v>27</v>
      </c>
      <c r="D2552" s="16" t="s">
        <v>133</v>
      </c>
      <c r="E2552" s="17">
        <v>1309371</v>
      </c>
      <c r="F2552" s="18" t="s">
        <v>974</v>
      </c>
      <c r="G2552" s="18"/>
      <c r="H2552" s="18"/>
      <c r="I2552" s="20">
        <v>14</v>
      </c>
      <c r="J2552" s="18" t="s">
        <v>24</v>
      </c>
      <c r="K2552" s="18"/>
      <c r="L2552" s="10" t="str">
        <f>VLOOKUP(C2552,ROUTE!$A:$C,2,FALSE)</f>
        <v>口服</v>
      </c>
      <c r="M2552" s="10" t="str">
        <f>VLOOKUP(C2552,ROUTE!$A:$C,3,FALSE)</f>
        <v>通过口腔吞咽给药。</v>
      </c>
      <c r="N2552" s="10" t="str">
        <f>VLOOKUP(D2552,'Dosage '!$A:$C,2,FALSE)</f>
        <v>迟释胶囊 (肠溶胶囊)</v>
      </c>
      <c r="O2552" s="10" t="str">
        <f>VLOOKUP(D2552,'Dosage '!$A:$C,3,FALSE)</f>
        <v>药物延迟释放的胶囊。</v>
      </c>
    </row>
    <row r="2553" spans="1:15">
      <c r="A2553" s="16" t="s">
        <v>973</v>
      </c>
      <c r="B2553" s="16" t="str">
        <f>VLOOKUP(A2553,Name!$A:$B,2,FALSE)</f>
        <v>红色氧化铁</v>
      </c>
      <c r="C2553" s="16" t="s">
        <v>27</v>
      </c>
      <c r="D2553" s="16" t="s">
        <v>79</v>
      </c>
      <c r="E2553" s="17">
        <v>1309371</v>
      </c>
      <c r="F2553" s="18" t="s">
        <v>974</v>
      </c>
      <c r="G2553" s="18"/>
      <c r="H2553" s="18"/>
      <c r="I2553" s="20">
        <v>5</v>
      </c>
      <c r="J2553" s="18" t="s">
        <v>24</v>
      </c>
      <c r="K2553" s="18"/>
      <c r="L2553" s="10" t="str">
        <f>VLOOKUP(C2553,ROUTE!$A:$C,2,FALSE)</f>
        <v>口服</v>
      </c>
      <c r="M2553" s="10" t="str">
        <f>VLOOKUP(C2553,ROUTE!$A:$C,3,FALSE)</f>
        <v>通过口腔吞咽给药。</v>
      </c>
      <c r="N2553" s="10" t="str">
        <f>VLOOKUP(D2553,'Dosage '!$A:$C,2,FALSE)</f>
        <v>缓释胶囊</v>
      </c>
      <c r="O2553" s="10" t="str">
        <f>VLOOKUP(D2553,'Dosage '!$A:$C,3,FALSE)</f>
        <v>药物从胶囊中缓慢、持续释放。</v>
      </c>
    </row>
    <row r="2554" spans="1:15">
      <c r="A2554" s="16" t="s">
        <v>973</v>
      </c>
      <c r="B2554" s="16" t="str">
        <f>VLOOKUP(A2554,Name!$A:$B,2,FALSE)</f>
        <v>红色氧化铁</v>
      </c>
      <c r="C2554" s="16" t="s">
        <v>27</v>
      </c>
      <c r="D2554" s="16" t="s">
        <v>248</v>
      </c>
      <c r="E2554" s="17">
        <v>1309371</v>
      </c>
      <c r="F2554" s="18" t="s">
        <v>974</v>
      </c>
      <c r="G2554" s="18"/>
      <c r="H2554" s="18"/>
      <c r="I2554" s="20">
        <v>1</v>
      </c>
      <c r="J2554" s="18" t="s">
        <v>24</v>
      </c>
      <c r="K2554" s="18"/>
      <c r="L2554" s="10" t="str">
        <f>VLOOKUP(C2554,ROUTE!$A:$C,2,FALSE)</f>
        <v>口服</v>
      </c>
      <c r="M2554" s="10" t="str">
        <f>VLOOKUP(C2554,ROUTE!$A:$C,3,FALSE)</f>
        <v>通过口腔吞咽给药。</v>
      </c>
      <c r="N2554" s="10" t="str">
        <f>VLOOKUP(D2554,'Dosage '!$A:$C,2,FALSE)</f>
        <v>液充胶囊 / 软胶囊</v>
      </c>
      <c r="O2554" s="10" t="str">
        <f>VLOOKUP(D2554,'Dosage '!$A:$C,3,FALSE)</f>
        <v>外壳内填充液体或半固体药物的胶囊。</v>
      </c>
    </row>
    <row r="2555" spans="1:15">
      <c r="A2555" s="16" t="s">
        <v>973</v>
      </c>
      <c r="B2555" s="16" t="str">
        <f>VLOOKUP(A2555,Name!$A:$B,2,FALSE)</f>
        <v>红色氧化铁</v>
      </c>
      <c r="C2555" s="16" t="s">
        <v>27</v>
      </c>
      <c r="D2555" s="16" t="s">
        <v>167</v>
      </c>
      <c r="E2555" s="17">
        <v>1309371</v>
      </c>
      <c r="F2555" s="18" t="s">
        <v>974</v>
      </c>
      <c r="G2555" s="18" t="s">
        <v>37</v>
      </c>
      <c r="H2555" s="18" t="s">
        <v>38</v>
      </c>
      <c r="I2555" s="18"/>
      <c r="J2555" s="18"/>
      <c r="K2555" s="18"/>
      <c r="L2555" s="10" t="str">
        <f>VLOOKUP(C2555,ROUTE!$A:$C,2,FALSE)</f>
        <v>口服</v>
      </c>
      <c r="M2555" s="10" t="str">
        <f>VLOOKUP(C2555,ROUTE!$A:$C,3,FALSE)</f>
        <v>通过口腔吞咽给药。</v>
      </c>
      <c r="N2555" s="10" t="str">
        <f>VLOOKUP(D2555,'Dosage '!$A:$C,2,FALSE)</f>
        <v>滴剂</v>
      </c>
      <c r="O2555" s="10" t="str">
        <f>VLOOKUP(D2555,'Dosage '!$A:$C,3,FALSE)</f>
        <v>以滴形式给药的液体制剂。</v>
      </c>
    </row>
    <row r="2556" spans="1:15">
      <c r="A2556" s="16" t="s">
        <v>973</v>
      </c>
      <c r="B2556" s="16" t="str">
        <f>VLOOKUP(A2556,Name!$A:$B,2,FALSE)</f>
        <v>红色氧化铁</v>
      </c>
      <c r="C2556" s="16" t="s">
        <v>27</v>
      </c>
      <c r="D2556" s="16" t="s">
        <v>51</v>
      </c>
      <c r="E2556" s="17">
        <v>1309371</v>
      </c>
      <c r="F2556" s="18" t="s">
        <v>974</v>
      </c>
      <c r="G2556" s="18"/>
      <c r="H2556" s="18"/>
      <c r="I2556" s="20">
        <v>1</v>
      </c>
      <c r="J2556" s="18" t="s">
        <v>24</v>
      </c>
      <c r="K2556" s="18"/>
      <c r="L2556" s="10" t="str">
        <f>VLOOKUP(C2556,ROUTE!$A:$C,2,FALSE)</f>
        <v>口服</v>
      </c>
      <c r="M2556" s="10" t="str">
        <f>VLOOKUP(C2556,ROUTE!$A:$C,3,FALSE)</f>
        <v>通过口腔吞咽给药。</v>
      </c>
      <c r="N2556" s="10" t="str">
        <f>VLOOKUP(D2556,'Dosage '!$A:$C,2,FALSE)</f>
        <v>干混悬剂</v>
      </c>
      <c r="O2556" s="10" t="str">
        <f>VLOOKUP(D2556,'Dosage '!$A:$C,3,FALSE)</f>
        <v>服用前需分散形成混悬液的粉末。</v>
      </c>
    </row>
    <row r="2557" spans="1:15">
      <c r="A2557" s="16" t="s">
        <v>973</v>
      </c>
      <c r="B2557" s="16" t="str">
        <f>VLOOKUP(A2557,Name!$A:$B,2,FALSE)</f>
        <v>红色氧化铁</v>
      </c>
      <c r="C2557" s="16" t="s">
        <v>27</v>
      </c>
      <c r="D2557" s="16" t="s">
        <v>250</v>
      </c>
      <c r="E2557" s="17">
        <v>1309371</v>
      </c>
      <c r="F2557" s="18" t="s">
        <v>974</v>
      </c>
      <c r="G2557" s="18">
        <v>2.7</v>
      </c>
      <c r="H2557" s="18" t="s">
        <v>24</v>
      </c>
      <c r="I2557" s="18"/>
      <c r="J2557" s="18"/>
      <c r="K2557" s="18"/>
      <c r="L2557" s="10" t="str">
        <f>VLOOKUP(C2557,ROUTE!$A:$C,2,FALSE)</f>
        <v>口服</v>
      </c>
      <c r="M2557" s="10" t="str">
        <f>VLOOKUP(C2557,ROUTE!$A:$C,3,FALSE)</f>
        <v>通过口腔吞咽给药。</v>
      </c>
      <c r="N2557" s="10" t="str">
        <f>VLOOKUP(D2557,'Dosage '!$A:$C,2,FALSE)</f>
        <v>缓释混悬剂</v>
      </c>
      <c r="O2557" s="10" t="str">
        <f>VLOOKUP(D2557,'Dosage '!$A:$C,3,FALSE)</f>
        <v>药物在混悬液中缓慢释放。</v>
      </c>
    </row>
    <row r="2558" spans="1:15">
      <c r="A2558" s="16" t="s">
        <v>973</v>
      </c>
      <c r="B2558" s="16" t="str">
        <f>VLOOKUP(A2558,Name!$A:$B,2,FALSE)</f>
        <v>红色氧化铁</v>
      </c>
      <c r="C2558" s="16" t="s">
        <v>27</v>
      </c>
      <c r="D2558" s="16" t="s">
        <v>31</v>
      </c>
      <c r="E2558" s="17">
        <v>1309371</v>
      </c>
      <c r="F2558" s="18" t="s">
        <v>974</v>
      </c>
      <c r="G2558" s="18"/>
      <c r="H2558" s="18"/>
      <c r="I2558" s="20">
        <v>8</v>
      </c>
      <c r="J2558" s="18" t="s">
        <v>24</v>
      </c>
      <c r="K2558" s="18"/>
      <c r="L2558" s="10" t="str">
        <f>VLOOKUP(C2558,ROUTE!$A:$C,2,FALSE)</f>
        <v>口服</v>
      </c>
      <c r="M2558" s="10" t="str">
        <f>VLOOKUP(C2558,ROUTE!$A:$C,3,FALSE)</f>
        <v>通过口腔吞咽给药。</v>
      </c>
      <c r="N2558" s="10" t="str">
        <f>VLOOKUP(D2558,'Dosage '!$A:$C,2,FALSE)</f>
        <v>片剂</v>
      </c>
      <c r="O2558" s="10" t="str">
        <f>VLOOKUP(D2558,'Dosage '!$A:$C,3,FALSE)</f>
        <v>由药物和辅料压制而成的固体制剂。</v>
      </c>
    </row>
    <row r="2559" spans="1:15">
      <c r="A2559" s="16" t="s">
        <v>973</v>
      </c>
      <c r="B2559" s="16" t="str">
        <f>VLOOKUP(A2559,Name!$A:$B,2,FALSE)</f>
        <v>红色氧化铁</v>
      </c>
      <c r="C2559" s="16" t="s">
        <v>27</v>
      </c>
      <c r="D2559" s="16" t="s">
        <v>33</v>
      </c>
      <c r="E2559" s="17">
        <v>1309371</v>
      </c>
      <c r="F2559" s="18" t="s">
        <v>974</v>
      </c>
      <c r="G2559" s="18"/>
      <c r="H2559" s="18"/>
      <c r="I2559" s="20">
        <v>2</v>
      </c>
      <c r="J2559" s="18" t="s">
        <v>24</v>
      </c>
      <c r="K2559" s="18"/>
      <c r="L2559" s="10" t="str">
        <f>VLOOKUP(C2559,ROUTE!$A:$C,2,FALSE)</f>
        <v>口服</v>
      </c>
      <c r="M2559" s="10" t="str">
        <f>VLOOKUP(C2559,ROUTE!$A:$C,3,FALSE)</f>
        <v>通过口腔吞咽给药。</v>
      </c>
      <c r="N2559" s="10" t="str">
        <f>VLOOKUP(D2559,'Dosage '!$A:$C,2,FALSE)</f>
        <v>咀嚼片</v>
      </c>
      <c r="O2559" s="10" t="str">
        <f>VLOOKUP(D2559,'Dosage '!$A:$C,3,FALSE)</f>
        <v>在吞咽前需在口中咀嚼的片剂。</v>
      </c>
    </row>
    <row r="2560" spans="1:15">
      <c r="A2560" s="16" t="s">
        <v>973</v>
      </c>
      <c r="B2560" s="16" t="str">
        <f>VLOOKUP(A2560,Name!$A:$B,2,FALSE)</f>
        <v>红色氧化铁</v>
      </c>
      <c r="C2560" s="16" t="s">
        <v>27</v>
      </c>
      <c r="D2560" s="16" t="s">
        <v>84</v>
      </c>
      <c r="E2560" s="17">
        <v>1309371</v>
      </c>
      <c r="F2560" s="18" t="s">
        <v>974</v>
      </c>
      <c r="G2560" s="18">
        <v>1</v>
      </c>
      <c r="H2560" s="18" t="s">
        <v>24</v>
      </c>
      <c r="I2560" s="18"/>
      <c r="J2560" s="18"/>
      <c r="K2560" s="18"/>
      <c r="L2560" s="10" t="str">
        <f>VLOOKUP(C2560,ROUTE!$A:$C,2,FALSE)</f>
        <v>口服</v>
      </c>
      <c r="M2560" s="10" t="str">
        <f>VLOOKUP(C2560,ROUTE!$A:$C,3,FALSE)</f>
        <v>通过口腔吞咽给药。</v>
      </c>
      <c r="N2560" s="10" t="str">
        <f>VLOOKUP(D2560,'Dosage '!$A:$C,2,FALSE)</f>
        <v>包衣片</v>
      </c>
      <c r="O2560" s="10" t="str">
        <f>VLOOKUP(D2560,'Dosage '!$A:$C,3,FALSE)</f>
        <v>片剂外层有包衣的总称。</v>
      </c>
    </row>
    <row r="2561" spans="1:15">
      <c r="A2561" s="16" t="s">
        <v>973</v>
      </c>
      <c r="B2561" s="16" t="str">
        <f>VLOOKUP(A2561,Name!$A:$B,2,FALSE)</f>
        <v>红色氧化铁</v>
      </c>
      <c r="C2561" s="16" t="s">
        <v>27</v>
      </c>
      <c r="D2561" s="16" t="s">
        <v>70</v>
      </c>
      <c r="E2561" s="17">
        <v>1309371</v>
      </c>
      <c r="F2561" s="18" t="s">
        <v>974</v>
      </c>
      <c r="G2561" s="18"/>
      <c r="H2561" s="18"/>
      <c r="I2561" s="20">
        <v>37</v>
      </c>
      <c r="J2561" s="18" t="s">
        <v>24</v>
      </c>
      <c r="K2561" s="18"/>
      <c r="L2561" s="10" t="str">
        <f>VLOOKUP(C2561,ROUTE!$A:$C,2,FALSE)</f>
        <v>口服</v>
      </c>
      <c r="M2561" s="10" t="str">
        <f>VLOOKUP(C2561,ROUTE!$A:$C,3,FALSE)</f>
        <v>通过口腔吞咽给药。</v>
      </c>
      <c r="N2561" s="10" t="str">
        <f>VLOOKUP(D2561,'Dosage '!$A:$C,2,FALSE)</f>
        <v>迟释片 (肠溶片)</v>
      </c>
      <c r="O2561" s="10" t="str">
        <f>VLOOKUP(D2561,'Dosage '!$A:$C,3,FALSE)</f>
        <v>药物延迟释放的片剂。</v>
      </c>
    </row>
    <row r="2562" spans="1:15">
      <c r="A2562" s="16" t="s">
        <v>973</v>
      </c>
      <c r="B2562" s="16" t="str">
        <f>VLOOKUP(A2562,Name!$A:$B,2,FALSE)</f>
        <v>红色氧化铁</v>
      </c>
      <c r="C2562" s="16" t="s">
        <v>27</v>
      </c>
      <c r="D2562" s="16" t="s">
        <v>34</v>
      </c>
      <c r="E2562" s="17">
        <v>1309371</v>
      </c>
      <c r="F2562" s="18" t="s">
        <v>974</v>
      </c>
      <c r="G2562" s="18"/>
      <c r="H2562" s="18"/>
      <c r="I2562" s="20">
        <v>7</v>
      </c>
      <c r="J2562" s="18" t="s">
        <v>24</v>
      </c>
      <c r="K2562" s="18"/>
      <c r="L2562" s="10" t="str">
        <f>VLOOKUP(C2562,ROUTE!$A:$C,2,FALSE)</f>
        <v>口服</v>
      </c>
      <c r="M2562" s="10" t="str">
        <f>VLOOKUP(C2562,ROUTE!$A:$C,3,FALSE)</f>
        <v>通过口腔吞咽给药。</v>
      </c>
      <c r="N2562" s="10" t="str">
        <f>VLOOKUP(D2562,'Dosage '!$A:$C,2,FALSE)</f>
        <v>缓释片</v>
      </c>
      <c r="O2562" s="10" t="str">
        <f>VLOOKUP(D2562,'Dosage '!$A:$C,3,FALSE)</f>
        <v>药物缓慢、持续释放的片剂。</v>
      </c>
    </row>
    <row r="2563" spans="1:15">
      <c r="A2563" s="16" t="s">
        <v>973</v>
      </c>
      <c r="B2563" s="16" t="str">
        <f>VLOOKUP(A2563,Name!$A:$B,2,FALSE)</f>
        <v>红色氧化铁</v>
      </c>
      <c r="C2563" s="16" t="s">
        <v>27</v>
      </c>
      <c r="D2563" s="16" t="s">
        <v>35</v>
      </c>
      <c r="E2563" s="17">
        <v>1309371</v>
      </c>
      <c r="F2563" s="18" t="s">
        <v>974</v>
      </c>
      <c r="G2563" s="18"/>
      <c r="H2563" s="18"/>
      <c r="I2563" s="20">
        <v>3</v>
      </c>
      <c r="J2563" s="18" t="s">
        <v>24</v>
      </c>
      <c r="K2563" s="18"/>
      <c r="L2563" s="10" t="str">
        <f>VLOOKUP(C2563,ROUTE!$A:$C,2,FALSE)</f>
        <v>口服</v>
      </c>
      <c r="M2563" s="10" t="str">
        <f>VLOOKUP(C2563,ROUTE!$A:$C,3,FALSE)</f>
        <v>通过口腔吞咽给药。</v>
      </c>
      <c r="N2563" s="10" t="str">
        <f>VLOOKUP(D2563,'Dosage '!$A:$C,2,FALSE)</f>
        <v>薄膜衣片</v>
      </c>
      <c r="O2563" s="10" t="str">
        <f>VLOOKUP(D2563,'Dosage '!$A:$C,3,FALSE)</f>
        <v>在片剂核心外包有一层薄膜。</v>
      </c>
    </row>
    <row r="2564" spans="1:15">
      <c r="A2564" s="16" t="s">
        <v>973</v>
      </c>
      <c r="B2564" s="16" t="str">
        <f>VLOOKUP(A2564,Name!$A:$B,2,FALSE)</f>
        <v>红色氧化铁</v>
      </c>
      <c r="C2564" s="16" t="s">
        <v>27</v>
      </c>
      <c r="D2564" s="16" t="s">
        <v>135</v>
      </c>
      <c r="E2564" s="17">
        <v>1309371</v>
      </c>
      <c r="F2564" s="18" t="s">
        <v>974</v>
      </c>
      <c r="G2564" s="18">
        <v>3.6</v>
      </c>
      <c r="H2564" s="18" t="s">
        <v>24</v>
      </c>
      <c r="I2564" s="20"/>
      <c r="J2564" s="18"/>
      <c r="K2564" s="18"/>
      <c r="L2564" s="10" t="str">
        <f>VLOOKUP(C2564,ROUTE!$A:$C,2,FALSE)</f>
        <v>口服</v>
      </c>
      <c r="M2564" s="10" t="str">
        <f>VLOOKUP(C2564,ROUTE!$A:$C,3,FALSE)</f>
        <v>通过口腔吞咽给药。</v>
      </c>
      <c r="N2564" s="10" t="str">
        <f>VLOOKUP(D2564,'Dosage '!$A:$C,2,FALSE)</f>
        <v>薄膜衣缓释片</v>
      </c>
      <c r="O2564" s="10" t="str">
        <f>VLOOKUP(D2564,'Dosage '!$A:$C,3,FALSE)</f>
        <v>既有薄膜包衣，又具有缓释特性的片剂。</v>
      </c>
    </row>
    <row r="2565" spans="1:15">
      <c r="A2565" s="16" t="s">
        <v>973</v>
      </c>
      <c r="B2565" s="16" t="str">
        <f>VLOOKUP(A2565,Name!$A:$B,2,FALSE)</f>
        <v>红色氧化铁</v>
      </c>
      <c r="C2565" s="16" t="s">
        <v>27</v>
      </c>
      <c r="D2565" s="16" t="s">
        <v>85</v>
      </c>
      <c r="E2565" s="17">
        <v>1309371</v>
      </c>
      <c r="F2565" s="18" t="s">
        <v>974</v>
      </c>
      <c r="G2565" s="18"/>
      <c r="H2565" s="18"/>
      <c r="I2565" s="20">
        <v>2</v>
      </c>
      <c r="J2565" s="18" t="s">
        <v>24</v>
      </c>
      <c r="K2565" s="18"/>
      <c r="L2565" s="10" t="str">
        <f>VLOOKUP(C2565,ROUTE!$A:$C,2,FALSE)</f>
        <v>口服</v>
      </c>
      <c r="M2565" s="10" t="str">
        <f>VLOOKUP(C2565,ROUTE!$A:$C,3,FALSE)</f>
        <v>通过口腔吞咽给药。</v>
      </c>
      <c r="N2565" s="10" t="str">
        <f>VLOOKUP(D2565,'Dosage '!$A:$C,2,FALSE)</f>
        <v>口腔崩解片</v>
      </c>
      <c r="O2565" s="10" t="str">
        <f>VLOOKUP(D2565,'Dosage '!$A:$C,3,FALSE)</f>
        <v>放入舌上能迅速崩解，无需用水送服。</v>
      </c>
    </row>
    <row r="2566" spans="1:15">
      <c r="A2566" s="16" t="s">
        <v>973</v>
      </c>
      <c r="B2566" s="16" t="str">
        <f>VLOOKUP(A2566,Name!$A:$B,2,FALSE)</f>
        <v>红色氧化铁</v>
      </c>
      <c r="C2566" s="16" t="s">
        <v>27</v>
      </c>
      <c r="D2566" s="16" t="s">
        <v>252</v>
      </c>
      <c r="E2566" s="17">
        <v>1309371</v>
      </c>
      <c r="F2566" s="18" t="s">
        <v>974</v>
      </c>
      <c r="G2566" s="18">
        <v>0.15</v>
      </c>
      <c r="H2566" s="18" t="s">
        <v>24</v>
      </c>
      <c r="I2566" s="18"/>
      <c r="J2566" s="18"/>
      <c r="K2566" s="18"/>
      <c r="L2566" s="10" t="str">
        <f>VLOOKUP(C2566,ROUTE!$A:$C,2,FALSE)</f>
        <v>口服</v>
      </c>
      <c r="M2566" s="10" t="str">
        <f>VLOOKUP(C2566,ROUTE!$A:$C,3,FALSE)</f>
        <v>通过口腔吞咽给药。</v>
      </c>
      <c r="N2566" s="10" t="str">
        <f>VLOOKUP(D2566,'Dosage '!$A:$C,2,FALSE)</f>
        <v>迟釋口腔崩解片</v>
      </c>
      <c r="O2566" s="10" t="str">
        <f>VLOOKUP(D2566,'Dosage '!$A:$C,3,FALSE)</f>
        <v>在口腔迅速崩解，但药物颗粒具有迟释特性。</v>
      </c>
    </row>
    <row r="2567" spans="1:15">
      <c r="A2567" s="16" t="s">
        <v>973</v>
      </c>
      <c r="B2567" s="16" t="str">
        <f>VLOOKUP(A2567,Name!$A:$B,2,FALSE)</f>
        <v>红色氧化铁</v>
      </c>
      <c r="C2567" s="16" t="s">
        <v>86</v>
      </c>
      <c r="D2567" s="16" t="s">
        <v>31</v>
      </c>
      <c r="E2567" s="17">
        <v>1309371</v>
      </c>
      <c r="F2567" s="18" t="s">
        <v>974</v>
      </c>
      <c r="G2567" s="18">
        <v>1</v>
      </c>
      <c r="H2567" s="18" t="s">
        <v>24</v>
      </c>
      <c r="I2567" s="18"/>
      <c r="J2567" s="18"/>
      <c r="K2567" s="18"/>
      <c r="L2567" s="10" t="str">
        <f>VLOOKUP(C2567,ROUTE!$A:$C,2,FALSE)</f>
        <v>舌下给药</v>
      </c>
      <c r="M2567" s="10" t="str">
        <f>VLOOKUP(C2567,ROUTE!$A:$C,3,FALSE)</f>
        <v>将药物置于舌下，通过舌下黏膜快速吸收。</v>
      </c>
      <c r="N2567" s="10" t="str">
        <f>VLOOKUP(D2567,'Dosage '!$A:$C,2,FALSE)</f>
        <v>片剂</v>
      </c>
      <c r="O2567" s="10" t="str">
        <f>VLOOKUP(D2567,'Dosage '!$A:$C,3,FALSE)</f>
        <v>由药物和辅料压制而成的固体制剂。</v>
      </c>
    </row>
    <row r="2568" spans="1:15">
      <c r="A2568" s="16" t="s">
        <v>973</v>
      </c>
      <c r="B2568" s="16" t="str">
        <f>VLOOKUP(A2568,Name!$A:$B,2,FALSE)</f>
        <v>红色氧化铁</v>
      </c>
      <c r="C2568" s="16" t="s">
        <v>16</v>
      </c>
      <c r="D2568" s="16" t="s">
        <v>57</v>
      </c>
      <c r="E2568" s="17">
        <v>1309371</v>
      </c>
      <c r="F2568" s="18" t="s">
        <v>974</v>
      </c>
      <c r="G2568" s="18" t="s">
        <v>37</v>
      </c>
      <c r="H2568" s="18" t="s">
        <v>38</v>
      </c>
      <c r="I2568" s="18"/>
      <c r="J2568" s="18"/>
      <c r="K2568" s="18"/>
      <c r="L2568" s="10" t="str">
        <f>VLOOKUP(C2568,ROUTE!$A:$C,2,FALSE)</f>
        <v>局部给药 / 皮肤给药</v>
      </c>
      <c r="M2568" s="10" t="str">
        <f>VLOOKUP(C2568,ROUTE!$A:$C,3,FALSE)</f>
        <v>药物直接应用于身体表面（如皮肤），通常用于产生局部效应。</v>
      </c>
      <c r="N2568" s="10" t="str">
        <f>VLOOKUP(D2568,'Dosage '!$A:$C,2,FALSE)</f>
        <v>乳膏剂</v>
      </c>
      <c r="O2568" s="10" t="str">
        <f>VLOOKUP(D2568,'Dosage '!$A:$C,3,FALSE)</f>
        <v>油和水混合的乳剂型半固体制剂。</v>
      </c>
    </row>
    <row r="2569" spans="1:15">
      <c r="A2569" s="16" t="s">
        <v>973</v>
      </c>
      <c r="B2569" s="16" t="str">
        <f>VLOOKUP(A2569,Name!$A:$B,2,FALSE)</f>
        <v>红色氧化铁</v>
      </c>
      <c r="C2569" s="16" t="s">
        <v>16</v>
      </c>
      <c r="D2569" s="16" t="s">
        <v>17</v>
      </c>
      <c r="E2569" s="17">
        <v>1309371</v>
      </c>
      <c r="F2569" s="18" t="s">
        <v>974</v>
      </c>
      <c r="G2569" s="18" t="s">
        <v>37</v>
      </c>
      <c r="H2569" s="18" t="s">
        <v>38</v>
      </c>
      <c r="I2569" s="18"/>
      <c r="J2569" s="18"/>
      <c r="K2569" s="18"/>
      <c r="L2569" s="10" t="str">
        <f>VLOOKUP(C2569,ROUTE!$A:$C,2,FALSE)</f>
        <v>局部给药 / 皮肤给药</v>
      </c>
      <c r="M2569" s="10" t="str">
        <f>VLOOKUP(C2569,ROUTE!$A:$C,3,FALSE)</f>
        <v>药物直接应用于身体表面（如皮肤），通常用于产生局部效应。</v>
      </c>
      <c r="N2569" s="10" t="str">
        <f>VLOOKUP(D2569,'Dosage '!$A:$C,2,FALSE)</f>
        <v>洗剂</v>
      </c>
      <c r="O2569" s="10" t="str">
        <f>VLOOKUP(D2569,'Dosage '!$A:$C,3,FALSE)</f>
        <v>用于皮肤的液体或半液体。</v>
      </c>
    </row>
    <row r="2570" spans="1:15">
      <c r="A2570" s="16" t="s">
        <v>975</v>
      </c>
      <c r="B2570" s="16" t="str">
        <f>VLOOKUP(A2570,Name!$A:$B,2,FALSE)</f>
        <v>黄色氧化铁</v>
      </c>
      <c r="C2570" s="16" t="s">
        <v>21</v>
      </c>
      <c r="D2570" s="16" t="s">
        <v>41</v>
      </c>
      <c r="E2570" s="17">
        <v>51274001</v>
      </c>
      <c r="F2570" s="18" t="s">
        <v>976</v>
      </c>
      <c r="G2570" s="18">
        <v>0.27</v>
      </c>
      <c r="H2570" s="18" t="s">
        <v>24</v>
      </c>
      <c r="I2570" s="18"/>
      <c r="J2570" s="18"/>
      <c r="K2570" s="18"/>
      <c r="L2570" s="10" t="str">
        <f>VLOOKUP(C2570,ROUTE!$A:$C,2,FALSE)</f>
        <v>颊内给药 / 口腔颊部给药</v>
      </c>
      <c r="M2570" s="10" t="str">
        <f>VLOOKUP(C2570,ROUTE!$A:$C,3,FALSE)</f>
        <v>将药物置于脸颊和牙龈之间，通过口腔黏膜吸收。</v>
      </c>
      <c r="N2570" s="10" t="str">
        <f>VLOOKUP(D2570,'Dosage '!$A:$C,2,FALSE)</f>
        <v>膜剂</v>
      </c>
      <c r="O2570" s="10" t="str">
        <f>VLOOKUP(D2570,'Dosage '!$A:$C,3,FALSE)</f>
        <v>附着于皮肤或黏膜上的薄层制剂。</v>
      </c>
    </row>
    <row r="2571" spans="1:15">
      <c r="A2571" s="16" t="s">
        <v>975</v>
      </c>
      <c r="B2571" s="16" t="str">
        <f>VLOOKUP(A2571,Name!$A:$B,2,FALSE)</f>
        <v>黄色氧化铁</v>
      </c>
      <c r="C2571" s="16" t="s">
        <v>21</v>
      </c>
      <c r="D2571" s="16" t="s">
        <v>31</v>
      </c>
      <c r="E2571" s="17">
        <v>51274001</v>
      </c>
      <c r="F2571" s="18" t="s">
        <v>976</v>
      </c>
      <c r="G2571" s="18"/>
      <c r="H2571" s="18"/>
      <c r="I2571" s="20">
        <v>1</v>
      </c>
      <c r="J2571" s="18" t="s">
        <v>24</v>
      </c>
      <c r="K2571" s="18"/>
      <c r="L2571" s="10" t="str">
        <f>VLOOKUP(C2571,ROUTE!$A:$C,2,FALSE)</f>
        <v>颊内给药 / 口腔颊部给药</v>
      </c>
      <c r="M2571" s="10" t="str">
        <f>VLOOKUP(C2571,ROUTE!$A:$C,3,FALSE)</f>
        <v>将药物置于脸颊和牙龈之间，通过口腔黏膜吸收。</v>
      </c>
      <c r="N2571" s="10" t="str">
        <f>VLOOKUP(D2571,'Dosage '!$A:$C,2,FALSE)</f>
        <v>片剂</v>
      </c>
      <c r="O2571" s="10" t="str">
        <f>VLOOKUP(D2571,'Dosage '!$A:$C,3,FALSE)</f>
        <v>由药物和辅料压制而成的固体制剂。</v>
      </c>
    </row>
    <row r="2572" spans="1:15">
      <c r="A2572" s="16" t="s">
        <v>975</v>
      </c>
      <c r="B2572" s="16" t="str">
        <f>VLOOKUP(A2572,Name!$A:$B,2,FALSE)</f>
        <v>黄色氧化铁</v>
      </c>
      <c r="C2572" s="16" t="s">
        <v>27</v>
      </c>
      <c r="D2572" s="16" t="s">
        <v>28</v>
      </c>
      <c r="E2572" s="17">
        <v>51274001</v>
      </c>
      <c r="F2572" s="18" t="s">
        <v>976</v>
      </c>
      <c r="G2572" s="18"/>
      <c r="H2572" s="18"/>
      <c r="I2572" s="20">
        <v>14</v>
      </c>
      <c r="J2572" s="18" t="s">
        <v>24</v>
      </c>
      <c r="K2572" s="18"/>
      <c r="L2572" s="10" t="str">
        <f>VLOOKUP(C2572,ROUTE!$A:$C,2,FALSE)</f>
        <v>口服</v>
      </c>
      <c r="M2572" s="10" t="str">
        <f>VLOOKUP(C2572,ROUTE!$A:$C,3,FALSE)</f>
        <v>通过口腔吞咽给药。</v>
      </c>
      <c r="N2572" s="10" t="str">
        <f>VLOOKUP(D2572,'Dosage '!$A:$C,2,FALSE)</f>
        <v>胶囊剂</v>
      </c>
      <c r="O2572" s="10" t="str">
        <f>VLOOKUP(D2572,'Dosage '!$A:$C,3,FALSE)</f>
        <v>药物装在可溶性外壳中的制剂。</v>
      </c>
    </row>
    <row r="2573" spans="1:15">
      <c r="A2573" s="16" t="s">
        <v>975</v>
      </c>
      <c r="B2573" s="16" t="str">
        <f>VLOOKUP(A2573,Name!$A:$B,2,FALSE)</f>
        <v>黄色氧化铁</v>
      </c>
      <c r="C2573" s="16" t="s">
        <v>27</v>
      </c>
      <c r="D2573" s="16" t="s">
        <v>116</v>
      </c>
      <c r="E2573" s="17">
        <v>51274001</v>
      </c>
      <c r="F2573" s="18" t="s">
        <v>976</v>
      </c>
      <c r="G2573" s="18">
        <v>0.01</v>
      </c>
      <c r="H2573" s="18" t="s">
        <v>24</v>
      </c>
      <c r="I2573" s="18"/>
      <c r="J2573" s="18"/>
      <c r="K2573" s="18"/>
      <c r="L2573" s="10" t="str">
        <f>VLOOKUP(C2573,ROUTE!$A:$C,2,FALSE)</f>
        <v>口服</v>
      </c>
      <c r="M2573" s="10" t="str">
        <f>VLOOKUP(C2573,ROUTE!$A:$C,3,FALSE)</f>
        <v>通过口腔吞咽给药。</v>
      </c>
      <c r="N2573" s="10" t="str">
        <f>VLOOKUP(D2573,'Dosage '!$A:$C,2,FALSE)</f>
        <v>包衣胶囊</v>
      </c>
      <c r="O2573" s="10" t="str">
        <f>VLOOKUP(D2573,'Dosage '!$A:$C,3,FALSE)</f>
        <v>胶囊外层有包衣。</v>
      </c>
    </row>
    <row r="2574" spans="1:15">
      <c r="A2574" s="16" t="s">
        <v>975</v>
      </c>
      <c r="B2574" s="16" t="str">
        <f>VLOOKUP(A2574,Name!$A:$B,2,FALSE)</f>
        <v>黄色氧化铁</v>
      </c>
      <c r="C2574" s="16" t="s">
        <v>27</v>
      </c>
      <c r="D2574" s="16" t="s">
        <v>362</v>
      </c>
      <c r="E2574" s="17">
        <v>51274001</v>
      </c>
      <c r="F2574" s="18" t="s">
        <v>976</v>
      </c>
      <c r="G2574" s="18" t="s">
        <v>37</v>
      </c>
      <c r="H2574" s="18" t="s">
        <v>38</v>
      </c>
      <c r="I2574" s="18"/>
      <c r="J2574" s="18"/>
      <c r="K2574" s="18"/>
      <c r="L2574" s="10" t="str">
        <f>VLOOKUP(C2574,ROUTE!$A:$C,2,FALSE)</f>
        <v>口服</v>
      </c>
      <c r="M2574" s="10" t="str">
        <f>VLOOKUP(C2574,ROUTE!$A:$C,3,FALSE)</f>
        <v>通过口腔吞咽给药。</v>
      </c>
      <c r="N2574" s="10" t="str">
        <f>VLOOKUP(D2574,'Dosage '!$A:$C,2,FALSE)</f>
        <v>包衣缓释胶囊</v>
      </c>
      <c r="O2574" s="10" t="str">
        <f>VLOOKUP(D2574,'Dosage '!$A:$C,3,FALSE)</f>
        <v>具有包衣和缓释特性的胶囊。</v>
      </c>
    </row>
    <row r="2575" spans="1:15">
      <c r="A2575" s="16" t="s">
        <v>975</v>
      </c>
      <c r="B2575" s="16" t="str">
        <f>VLOOKUP(A2575,Name!$A:$B,2,FALSE)</f>
        <v>黄色氧化铁</v>
      </c>
      <c r="C2575" s="16" t="s">
        <v>27</v>
      </c>
      <c r="D2575" s="16" t="s">
        <v>133</v>
      </c>
      <c r="E2575" s="17">
        <v>51274001</v>
      </c>
      <c r="F2575" s="18" t="s">
        <v>976</v>
      </c>
      <c r="G2575" s="18"/>
      <c r="H2575" s="18"/>
      <c r="I2575" s="20">
        <v>3</v>
      </c>
      <c r="J2575" s="18" t="s">
        <v>24</v>
      </c>
      <c r="K2575" s="18"/>
      <c r="L2575" s="10" t="str">
        <f>VLOOKUP(C2575,ROUTE!$A:$C,2,FALSE)</f>
        <v>口服</v>
      </c>
      <c r="M2575" s="10" t="str">
        <f>VLOOKUP(C2575,ROUTE!$A:$C,3,FALSE)</f>
        <v>通过口腔吞咽给药。</v>
      </c>
      <c r="N2575" s="10" t="str">
        <f>VLOOKUP(D2575,'Dosage '!$A:$C,2,FALSE)</f>
        <v>迟释胶囊 (肠溶胶囊)</v>
      </c>
      <c r="O2575" s="10" t="str">
        <f>VLOOKUP(D2575,'Dosage '!$A:$C,3,FALSE)</f>
        <v>药物延迟释放的胶囊。</v>
      </c>
    </row>
    <row r="2576" spans="1:15">
      <c r="A2576" s="16" t="s">
        <v>975</v>
      </c>
      <c r="B2576" s="16" t="str">
        <f>VLOOKUP(A2576,Name!$A:$B,2,FALSE)</f>
        <v>黄色氧化铁</v>
      </c>
      <c r="C2576" s="16" t="s">
        <v>27</v>
      </c>
      <c r="D2576" s="16" t="s">
        <v>79</v>
      </c>
      <c r="E2576" s="17">
        <v>51274001</v>
      </c>
      <c r="F2576" s="18" t="s">
        <v>976</v>
      </c>
      <c r="G2576" s="18"/>
      <c r="H2576" s="18"/>
      <c r="I2576" s="20">
        <v>7</v>
      </c>
      <c r="J2576" s="18" t="s">
        <v>24</v>
      </c>
      <c r="K2576" s="18"/>
      <c r="L2576" s="10" t="str">
        <f>VLOOKUP(C2576,ROUTE!$A:$C,2,FALSE)</f>
        <v>口服</v>
      </c>
      <c r="M2576" s="10" t="str">
        <f>VLOOKUP(C2576,ROUTE!$A:$C,3,FALSE)</f>
        <v>通过口腔吞咽给药。</v>
      </c>
      <c r="N2576" s="10" t="str">
        <f>VLOOKUP(D2576,'Dosage '!$A:$C,2,FALSE)</f>
        <v>缓释胶囊</v>
      </c>
      <c r="O2576" s="10" t="str">
        <f>VLOOKUP(D2576,'Dosage '!$A:$C,3,FALSE)</f>
        <v>药物从胶囊中缓慢、持续释放。</v>
      </c>
    </row>
    <row r="2577" spans="1:15">
      <c r="A2577" s="16" t="s">
        <v>975</v>
      </c>
      <c r="B2577" s="16" t="str">
        <f>VLOOKUP(A2577,Name!$A:$B,2,FALSE)</f>
        <v>黄色氧化铁</v>
      </c>
      <c r="C2577" s="16" t="s">
        <v>27</v>
      </c>
      <c r="D2577" s="16" t="s">
        <v>248</v>
      </c>
      <c r="E2577" s="17">
        <v>51274001</v>
      </c>
      <c r="F2577" s="18" t="s">
        <v>976</v>
      </c>
      <c r="G2577" s="18"/>
      <c r="H2577" s="18"/>
      <c r="I2577" s="20">
        <v>1</v>
      </c>
      <c r="J2577" s="18" t="s">
        <v>24</v>
      </c>
      <c r="K2577" s="18"/>
      <c r="L2577" s="10" t="str">
        <f>VLOOKUP(C2577,ROUTE!$A:$C,2,FALSE)</f>
        <v>口服</v>
      </c>
      <c r="M2577" s="10" t="str">
        <f>VLOOKUP(C2577,ROUTE!$A:$C,3,FALSE)</f>
        <v>通过口腔吞咽给药。</v>
      </c>
      <c r="N2577" s="10" t="str">
        <f>VLOOKUP(D2577,'Dosage '!$A:$C,2,FALSE)</f>
        <v>液充胶囊 / 软胶囊</v>
      </c>
      <c r="O2577" s="10" t="str">
        <f>VLOOKUP(D2577,'Dosage '!$A:$C,3,FALSE)</f>
        <v>外壳内填充液体或半固体药物的胶囊。</v>
      </c>
    </row>
    <row r="2578" spans="1:15">
      <c r="A2578" s="16" t="s">
        <v>975</v>
      </c>
      <c r="B2578" s="16" t="str">
        <f>VLOOKUP(A2578,Name!$A:$B,2,FALSE)</f>
        <v>黄色氧化铁</v>
      </c>
      <c r="C2578" s="16" t="s">
        <v>27</v>
      </c>
      <c r="D2578" s="16" t="s">
        <v>249</v>
      </c>
      <c r="E2578" s="17">
        <v>51274001</v>
      </c>
      <c r="F2578" s="18" t="s">
        <v>976</v>
      </c>
      <c r="G2578" s="18"/>
      <c r="H2578" s="18"/>
      <c r="I2578" s="20">
        <v>11</v>
      </c>
      <c r="J2578" s="18" t="s">
        <v>24</v>
      </c>
      <c r="K2578" s="18"/>
      <c r="L2578" s="10" t="str">
        <f>VLOOKUP(C2578,ROUTE!$A:$C,2,FALSE)</f>
        <v>口服</v>
      </c>
      <c r="M2578" s="10" t="str">
        <f>VLOOKUP(C2578,ROUTE!$A:$C,3,FALSE)</f>
        <v>通过口腔吞咽给药。</v>
      </c>
      <c r="N2578" s="10" t="str">
        <f>VLOOKUP(D2578,'Dosage '!$A:$C,2,FALSE)</f>
        <v>混悬用颗粒</v>
      </c>
      <c r="O2578" s="10" t="str">
        <f>VLOOKUP(D2578,'Dosage '!$A:$C,3,FALSE)</f>
        <v>服用前需分散形成混悬液的颗粒剂。</v>
      </c>
    </row>
    <row r="2579" spans="1:15">
      <c r="A2579" s="16" t="s">
        <v>975</v>
      </c>
      <c r="B2579" s="16" t="str">
        <f>VLOOKUP(A2579,Name!$A:$B,2,FALSE)</f>
        <v>黄色氧化铁</v>
      </c>
      <c r="C2579" s="16" t="s">
        <v>27</v>
      </c>
      <c r="D2579" s="16" t="s">
        <v>51</v>
      </c>
      <c r="E2579" s="17">
        <v>51274001</v>
      </c>
      <c r="F2579" s="18" t="s">
        <v>976</v>
      </c>
      <c r="G2579" s="18"/>
      <c r="H2579" s="18"/>
      <c r="I2579" s="20">
        <v>3</v>
      </c>
      <c r="J2579" s="18" t="s">
        <v>24</v>
      </c>
      <c r="K2579" s="18"/>
      <c r="L2579" s="10" t="str">
        <f>VLOOKUP(C2579,ROUTE!$A:$C,2,FALSE)</f>
        <v>口服</v>
      </c>
      <c r="M2579" s="10" t="str">
        <f>VLOOKUP(C2579,ROUTE!$A:$C,3,FALSE)</f>
        <v>通过口腔吞咽给药。</v>
      </c>
      <c r="N2579" s="10" t="str">
        <f>VLOOKUP(D2579,'Dosage '!$A:$C,2,FALSE)</f>
        <v>干混悬剂</v>
      </c>
      <c r="O2579" s="10" t="str">
        <f>VLOOKUP(D2579,'Dosage '!$A:$C,3,FALSE)</f>
        <v>服用前需分散形成混悬液的粉末。</v>
      </c>
    </row>
    <row r="2580" spans="1:15">
      <c r="A2580" s="16" t="s">
        <v>975</v>
      </c>
      <c r="B2580" s="16" t="str">
        <f>VLOOKUP(A2580,Name!$A:$B,2,FALSE)</f>
        <v>黄色氧化铁</v>
      </c>
      <c r="C2580" s="16" t="s">
        <v>27</v>
      </c>
      <c r="D2580" s="16" t="s">
        <v>52</v>
      </c>
      <c r="E2580" s="17">
        <v>51274001</v>
      </c>
      <c r="F2580" s="18" t="s">
        <v>976</v>
      </c>
      <c r="G2580" s="18"/>
      <c r="H2580" s="18"/>
      <c r="I2580" s="20">
        <v>6</v>
      </c>
      <c r="J2580" s="18" t="s">
        <v>24</v>
      </c>
      <c r="K2580" s="18" t="s">
        <v>32</v>
      </c>
      <c r="L2580" s="10" t="str">
        <f>VLOOKUP(C2580,ROUTE!$A:$C,2,FALSE)</f>
        <v>口服</v>
      </c>
      <c r="M2580" s="10" t="str">
        <f>VLOOKUP(C2580,ROUTE!$A:$C,3,FALSE)</f>
        <v>通过口腔吞咽给药。</v>
      </c>
      <c r="N2580" s="10" t="str">
        <f>VLOOKUP(D2580,'Dosage '!$A:$C,2,FALSE)</f>
        <v>混悬剂</v>
      </c>
      <c r="O2580" s="10" t="str">
        <f>VLOOKUP(D2580,'Dosage '!$A:$C,3,FALSE)</f>
        <v>药物微粒均匀分散在液体介质中的制剂。</v>
      </c>
    </row>
    <row r="2581" spans="1:15">
      <c r="A2581" s="16" t="s">
        <v>975</v>
      </c>
      <c r="B2581" s="16" t="str">
        <f>VLOOKUP(A2581,Name!$A:$B,2,FALSE)</f>
        <v>黄色氧化铁</v>
      </c>
      <c r="C2581" s="16" t="s">
        <v>27</v>
      </c>
      <c r="D2581" s="16" t="s">
        <v>31</v>
      </c>
      <c r="E2581" s="17">
        <v>51274001</v>
      </c>
      <c r="F2581" s="18" t="s">
        <v>976</v>
      </c>
      <c r="G2581" s="18"/>
      <c r="H2581" s="18"/>
      <c r="I2581" s="20">
        <v>24</v>
      </c>
      <c r="J2581" s="18" t="s">
        <v>24</v>
      </c>
      <c r="K2581" s="18"/>
      <c r="L2581" s="10" t="str">
        <f>VLOOKUP(C2581,ROUTE!$A:$C,2,FALSE)</f>
        <v>口服</v>
      </c>
      <c r="M2581" s="10" t="str">
        <f>VLOOKUP(C2581,ROUTE!$A:$C,3,FALSE)</f>
        <v>通过口腔吞咽给药。</v>
      </c>
      <c r="N2581" s="10" t="str">
        <f>VLOOKUP(D2581,'Dosage '!$A:$C,2,FALSE)</f>
        <v>片剂</v>
      </c>
      <c r="O2581" s="10" t="str">
        <f>VLOOKUP(D2581,'Dosage '!$A:$C,3,FALSE)</f>
        <v>由药物和辅料压制而成的固体制剂。</v>
      </c>
    </row>
    <row r="2582" spans="1:15">
      <c r="A2582" s="16" t="s">
        <v>975</v>
      </c>
      <c r="B2582" s="16" t="str">
        <f>VLOOKUP(A2582,Name!$A:$B,2,FALSE)</f>
        <v>黄色氧化铁</v>
      </c>
      <c r="C2582" s="16" t="s">
        <v>27</v>
      </c>
      <c r="D2582" s="16" t="s">
        <v>33</v>
      </c>
      <c r="E2582" s="17">
        <v>51274001</v>
      </c>
      <c r="F2582" s="18" t="s">
        <v>976</v>
      </c>
      <c r="G2582" s="18"/>
      <c r="H2582" s="18"/>
      <c r="I2582" s="20">
        <v>14</v>
      </c>
      <c r="J2582" s="18" t="s">
        <v>24</v>
      </c>
      <c r="K2582" s="18"/>
      <c r="L2582" s="10" t="str">
        <f>VLOOKUP(C2582,ROUTE!$A:$C,2,FALSE)</f>
        <v>口服</v>
      </c>
      <c r="M2582" s="10" t="str">
        <f>VLOOKUP(C2582,ROUTE!$A:$C,3,FALSE)</f>
        <v>通过口腔吞咽给药。</v>
      </c>
      <c r="N2582" s="10" t="str">
        <f>VLOOKUP(D2582,'Dosage '!$A:$C,2,FALSE)</f>
        <v>咀嚼片</v>
      </c>
      <c r="O2582" s="10" t="str">
        <f>VLOOKUP(D2582,'Dosage '!$A:$C,3,FALSE)</f>
        <v>在吞咽前需在口中咀嚼的片剂。</v>
      </c>
    </row>
    <row r="2583" spans="1:15">
      <c r="A2583" s="16" t="s">
        <v>975</v>
      </c>
      <c r="B2583" s="16" t="str">
        <f>VLOOKUP(A2583,Name!$A:$B,2,FALSE)</f>
        <v>黄色氧化铁</v>
      </c>
      <c r="C2583" s="16" t="s">
        <v>27</v>
      </c>
      <c r="D2583" s="16" t="s">
        <v>84</v>
      </c>
      <c r="E2583" s="17">
        <v>51274001</v>
      </c>
      <c r="F2583" s="18" t="s">
        <v>976</v>
      </c>
      <c r="G2583" s="18"/>
      <c r="H2583" s="18"/>
      <c r="I2583" s="18">
        <v>1</v>
      </c>
      <c r="J2583" s="18" t="s">
        <v>24</v>
      </c>
      <c r="K2583" s="18"/>
      <c r="L2583" s="10" t="str">
        <f>VLOOKUP(C2583,ROUTE!$A:$C,2,FALSE)</f>
        <v>口服</v>
      </c>
      <c r="M2583" s="10" t="str">
        <f>VLOOKUP(C2583,ROUTE!$A:$C,3,FALSE)</f>
        <v>通过口腔吞咽给药。</v>
      </c>
      <c r="N2583" s="10" t="str">
        <f>VLOOKUP(D2583,'Dosage '!$A:$C,2,FALSE)</f>
        <v>包衣片</v>
      </c>
      <c r="O2583" s="10" t="str">
        <f>VLOOKUP(D2583,'Dosage '!$A:$C,3,FALSE)</f>
        <v>片剂外层有包衣的总称。</v>
      </c>
    </row>
    <row r="2584" spans="1:15">
      <c r="A2584" s="16" t="s">
        <v>975</v>
      </c>
      <c r="B2584" s="16" t="str">
        <f>VLOOKUP(A2584,Name!$A:$B,2,FALSE)</f>
        <v>黄色氧化铁</v>
      </c>
      <c r="C2584" s="16" t="s">
        <v>27</v>
      </c>
      <c r="D2584" s="16" t="s">
        <v>70</v>
      </c>
      <c r="E2584" s="17">
        <v>51274001</v>
      </c>
      <c r="F2584" s="18" t="s">
        <v>976</v>
      </c>
      <c r="G2584" s="18"/>
      <c r="H2584" s="18"/>
      <c r="I2584" s="20">
        <v>7</v>
      </c>
      <c r="J2584" s="18" t="s">
        <v>24</v>
      </c>
      <c r="K2584" s="18"/>
      <c r="L2584" s="10" t="str">
        <f>VLOOKUP(C2584,ROUTE!$A:$C,2,FALSE)</f>
        <v>口服</v>
      </c>
      <c r="M2584" s="10" t="str">
        <f>VLOOKUP(C2584,ROUTE!$A:$C,3,FALSE)</f>
        <v>通过口腔吞咽给药。</v>
      </c>
      <c r="N2584" s="10" t="str">
        <f>VLOOKUP(D2584,'Dosage '!$A:$C,2,FALSE)</f>
        <v>迟释片 (肠溶片)</v>
      </c>
      <c r="O2584" s="10" t="str">
        <f>VLOOKUP(D2584,'Dosage '!$A:$C,3,FALSE)</f>
        <v>药物延迟释放的片剂。</v>
      </c>
    </row>
    <row r="2585" spans="1:15">
      <c r="A2585" s="16" t="s">
        <v>975</v>
      </c>
      <c r="B2585" s="16" t="str">
        <f>VLOOKUP(A2585,Name!$A:$B,2,FALSE)</f>
        <v>黄色氧化铁</v>
      </c>
      <c r="C2585" s="16" t="s">
        <v>27</v>
      </c>
      <c r="D2585" s="16" t="s">
        <v>34</v>
      </c>
      <c r="E2585" s="17">
        <v>51274001</v>
      </c>
      <c r="F2585" s="18" t="s">
        <v>976</v>
      </c>
      <c r="G2585" s="18"/>
      <c r="H2585" s="18"/>
      <c r="I2585" s="20">
        <v>15</v>
      </c>
      <c r="J2585" s="18" t="s">
        <v>24</v>
      </c>
      <c r="K2585" s="18"/>
      <c r="L2585" s="10" t="str">
        <f>VLOOKUP(C2585,ROUTE!$A:$C,2,FALSE)</f>
        <v>口服</v>
      </c>
      <c r="M2585" s="10" t="str">
        <f>VLOOKUP(C2585,ROUTE!$A:$C,3,FALSE)</f>
        <v>通过口腔吞咽给药。</v>
      </c>
      <c r="N2585" s="10" t="str">
        <f>VLOOKUP(D2585,'Dosage '!$A:$C,2,FALSE)</f>
        <v>缓释片</v>
      </c>
      <c r="O2585" s="10" t="str">
        <f>VLOOKUP(D2585,'Dosage '!$A:$C,3,FALSE)</f>
        <v>药物缓慢、持续释放的片剂。</v>
      </c>
    </row>
    <row r="2586" spans="1:15">
      <c r="A2586" s="16" t="s">
        <v>975</v>
      </c>
      <c r="B2586" s="16" t="str">
        <f>VLOOKUP(A2586,Name!$A:$B,2,FALSE)</f>
        <v>黄色氧化铁</v>
      </c>
      <c r="C2586" s="16" t="s">
        <v>27</v>
      </c>
      <c r="D2586" s="16" t="s">
        <v>35</v>
      </c>
      <c r="E2586" s="17">
        <v>51274001</v>
      </c>
      <c r="F2586" s="18" t="s">
        <v>976</v>
      </c>
      <c r="G2586" s="18"/>
      <c r="H2586" s="18"/>
      <c r="I2586" s="20">
        <v>4</v>
      </c>
      <c r="J2586" s="18" t="s">
        <v>24</v>
      </c>
      <c r="K2586" s="18"/>
      <c r="L2586" s="10" t="str">
        <f>VLOOKUP(C2586,ROUTE!$A:$C,2,FALSE)</f>
        <v>口服</v>
      </c>
      <c r="M2586" s="10" t="str">
        <f>VLOOKUP(C2586,ROUTE!$A:$C,3,FALSE)</f>
        <v>通过口腔吞咽给药。</v>
      </c>
      <c r="N2586" s="10" t="str">
        <f>VLOOKUP(D2586,'Dosage '!$A:$C,2,FALSE)</f>
        <v>薄膜衣片</v>
      </c>
      <c r="O2586" s="10" t="str">
        <f>VLOOKUP(D2586,'Dosage '!$A:$C,3,FALSE)</f>
        <v>在片剂核心外包有一层薄膜。</v>
      </c>
    </row>
    <row r="2587" spans="1:15">
      <c r="A2587" s="16" t="s">
        <v>975</v>
      </c>
      <c r="B2587" s="16" t="str">
        <f>VLOOKUP(A2587,Name!$A:$B,2,FALSE)</f>
        <v>黄色氧化铁</v>
      </c>
      <c r="C2587" s="16" t="s">
        <v>27</v>
      </c>
      <c r="D2587" s="16" t="s">
        <v>85</v>
      </c>
      <c r="E2587" s="17">
        <v>51274001</v>
      </c>
      <c r="F2587" s="18" t="s">
        <v>976</v>
      </c>
      <c r="G2587" s="18"/>
      <c r="H2587" s="18"/>
      <c r="I2587" s="20">
        <v>2</v>
      </c>
      <c r="J2587" s="18" t="s">
        <v>24</v>
      </c>
      <c r="K2587" s="18"/>
      <c r="L2587" s="10" t="str">
        <f>VLOOKUP(C2587,ROUTE!$A:$C,2,FALSE)</f>
        <v>口服</v>
      </c>
      <c r="M2587" s="10" t="str">
        <f>VLOOKUP(C2587,ROUTE!$A:$C,3,FALSE)</f>
        <v>通过口腔吞咽给药。</v>
      </c>
      <c r="N2587" s="10" t="str">
        <f>VLOOKUP(D2587,'Dosage '!$A:$C,2,FALSE)</f>
        <v>口腔崩解片</v>
      </c>
      <c r="O2587" s="10" t="str">
        <f>VLOOKUP(D2587,'Dosage '!$A:$C,3,FALSE)</f>
        <v>放入舌上能迅速崩解，无需用水送服。</v>
      </c>
    </row>
    <row r="2588" spans="1:15">
      <c r="A2588" s="16" t="s">
        <v>975</v>
      </c>
      <c r="B2588" s="16" t="str">
        <f>VLOOKUP(A2588,Name!$A:$B,2,FALSE)</f>
        <v>黄色氧化铁</v>
      </c>
      <c r="C2588" s="16" t="s">
        <v>27</v>
      </c>
      <c r="D2588" s="16" t="s">
        <v>252</v>
      </c>
      <c r="E2588" s="17">
        <v>51274001</v>
      </c>
      <c r="F2588" s="18" t="s">
        <v>976</v>
      </c>
      <c r="G2588" s="18"/>
      <c r="H2588" s="18"/>
      <c r="I2588" s="20">
        <v>2</v>
      </c>
      <c r="J2588" s="18" t="s">
        <v>24</v>
      </c>
      <c r="K2588" s="18"/>
      <c r="L2588" s="10" t="str">
        <f>VLOOKUP(C2588,ROUTE!$A:$C,2,FALSE)</f>
        <v>口服</v>
      </c>
      <c r="M2588" s="10" t="str">
        <f>VLOOKUP(C2588,ROUTE!$A:$C,3,FALSE)</f>
        <v>通过口腔吞咽给药。</v>
      </c>
      <c r="N2588" s="10" t="str">
        <f>VLOOKUP(D2588,'Dosage '!$A:$C,2,FALSE)</f>
        <v>迟釋口腔崩解片</v>
      </c>
      <c r="O2588" s="10" t="str">
        <f>VLOOKUP(D2588,'Dosage '!$A:$C,3,FALSE)</f>
        <v>在口腔迅速崩解，但药物颗粒具有迟释特性。</v>
      </c>
    </row>
    <row r="2589" spans="1:15">
      <c r="A2589" s="16" t="s">
        <v>975</v>
      </c>
      <c r="B2589" s="16" t="str">
        <f>VLOOKUP(A2589,Name!$A:$B,2,FALSE)</f>
        <v>黄色氧化铁</v>
      </c>
      <c r="C2589" s="16" t="s">
        <v>63</v>
      </c>
      <c r="D2589" s="16" t="s">
        <v>81</v>
      </c>
      <c r="E2589" s="17">
        <v>51274001</v>
      </c>
      <c r="F2589" s="18" t="s">
        <v>976</v>
      </c>
      <c r="G2589" s="18">
        <v>0.04</v>
      </c>
      <c r="H2589" s="18" t="s">
        <v>24</v>
      </c>
      <c r="I2589" s="18"/>
      <c r="J2589" s="18"/>
      <c r="K2589" s="18"/>
      <c r="L2589" s="10" t="str">
        <f>VLOOKUP(C2589,ROUTE!$A:$C,2,FALSE)</f>
        <v>呼吸道给药（吸入）</v>
      </c>
      <c r="M2589" s="10" t="str">
        <f>VLOOKUP(C2589,ROUTE!$A:$C,3,FALSE)</f>
        <v>药物通过吸入方式进入呼吸道和肺部。</v>
      </c>
      <c r="N2589" s="10" t="str">
        <f>VLOOKUP(D2589,'Dosage '!$A:$C,2,FALSE)</f>
        <v>散剂 / 粉末</v>
      </c>
      <c r="O2589" s="10" t="str">
        <f>VLOOKUP(D2589,'Dosage '!$A:$C,3,FALSE)</f>
        <v>干燥的粉末状药物。</v>
      </c>
    </row>
    <row r="2590" spans="1:15">
      <c r="A2590" s="16" t="s">
        <v>975</v>
      </c>
      <c r="B2590" s="16" t="str">
        <f>VLOOKUP(A2590,Name!$A:$B,2,FALSE)</f>
        <v>黄色氧化铁</v>
      </c>
      <c r="C2590" s="16" t="s">
        <v>86</v>
      </c>
      <c r="D2590" s="16" t="s">
        <v>31</v>
      </c>
      <c r="E2590" s="17">
        <v>51274001</v>
      </c>
      <c r="F2590" s="18" t="s">
        <v>976</v>
      </c>
      <c r="G2590" s="18">
        <v>1</v>
      </c>
      <c r="H2590" s="18" t="s">
        <v>24</v>
      </c>
      <c r="I2590" s="18"/>
      <c r="J2590" s="18"/>
      <c r="K2590" s="18"/>
      <c r="L2590" s="10" t="str">
        <f>VLOOKUP(C2590,ROUTE!$A:$C,2,FALSE)</f>
        <v>舌下给药</v>
      </c>
      <c r="M2590" s="10" t="str">
        <f>VLOOKUP(C2590,ROUTE!$A:$C,3,FALSE)</f>
        <v>将药物置于舌下，通过舌下黏膜快速吸收。</v>
      </c>
      <c r="N2590" s="10" t="str">
        <f>VLOOKUP(D2590,'Dosage '!$A:$C,2,FALSE)</f>
        <v>片剂</v>
      </c>
      <c r="O2590" s="10" t="str">
        <f>VLOOKUP(D2590,'Dosage '!$A:$C,3,FALSE)</f>
        <v>由药物和辅料压制而成的固体制剂。</v>
      </c>
    </row>
    <row r="2591" spans="1:15">
      <c r="A2591" s="16" t="s">
        <v>977</v>
      </c>
      <c r="B2591" s="16" t="str">
        <f>VLOOKUP(A2591,Name!$A:$B,2,FALSE)</f>
        <v>四氧化三铁 / 黑色氧化铁</v>
      </c>
      <c r="C2591" s="16" t="s">
        <v>27</v>
      </c>
      <c r="D2591" s="16" t="s">
        <v>28</v>
      </c>
      <c r="E2591" s="17">
        <v>1317619</v>
      </c>
      <c r="F2591" s="18" t="s">
        <v>978</v>
      </c>
      <c r="G2591" s="18"/>
      <c r="H2591" s="18"/>
      <c r="I2591" s="20">
        <v>11</v>
      </c>
      <c r="J2591" s="18" t="s">
        <v>24</v>
      </c>
      <c r="K2591" s="18"/>
      <c r="L2591" s="10" t="str">
        <f>VLOOKUP(C2591,ROUTE!$A:$C,2,FALSE)</f>
        <v>口服</v>
      </c>
      <c r="M2591" s="10" t="str">
        <f>VLOOKUP(C2591,ROUTE!$A:$C,3,FALSE)</f>
        <v>通过口腔吞咽给药。</v>
      </c>
      <c r="N2591" s="10" t="str">
        <f>VLOOKUP(D2591,'Dosage '!$A:$C,2,FALSE)</f>
        <v>胶囊剂</v>
      </c>
      <c r="O2591" s="10" t="str">
        <f>VLOOKUP(D2591,'Dosage '!$A:$C,3,FALSE)</f>
        <v>药物装在可溶性外壳中的制剂。</v>
      </c>
    </row>
    <row r="2592" spans="1:15">
      <c r="A2592" s="16" t="s">
        <v>977</v>
      </c>
      <c r="B2592" s="16" t="str">
        <f>VLOOKUP(A2592,Name!$A:$B,2,FALSE)</f>
        <v>四氧化三铁 / 黑色氧化铁</v>
      </c>
      <c r="C2592" s="16" t="s">
        <v>27</v>
      </c>
      <c r="D2592" s="16" t="s">
        <v>116</v>
      </c>
      <c r="E2592" s="17">
        <v>1317619</v>
      </c>
      <c r="F2592" s="18" t="s">
        <v>978</v>
      </c>
      <c r="G2592" s="18">
        <v>0.11</v>
      </c>
      <c r="H2592" s="18" t="s">
        <v>24</v>
      </c>
      <c r="I2592" s="18"/>
      <c r="J2592" s="18"/>
      <c r="K2592" s="18"/>
      <c r="L2592" s="10" t="str">
        <f>VLOOKUP(C2592,ROUTE!$A:$C,2,FALSE)</f>
        <v>口服</v>
      </c>
      <c r="M2592" s="10" t="str">
        <f>VLOOKUP(C2592,ROUTE!$A:$C,3,FALSE)</f>
        <v>通过口腔吞咽给药。</v>
      </c>
      <c r="N2592" s="10" t="str">
        <f>VLOOKUP(D2592,'Dosage '!$A:$C,2,FALSE)</f>
        <v>包衣胶囊</v>
      </c>
      <c r="O2592" s="10" t="str">
        <f>VLOOKUP(D2592,'Dosage '!$A:$C,3,FALSE)</f>
        <v>胶囊外层有包衣。</v>
      </c>
    </row>
    <row r="2593" spans="1:15">
      <c r="A2593" s="16" t="s">
        <v>977</v>
      </c>
      <c r="B2593" s="16" t="str">
        <f>VLOOKUP(A2593,Name!$A:$B,2,FALSE)</f>
        <v>四氧化三铁 / 黑色氧化铁</v>
      </c>
      <c r="C2593" s="16" t="s">
        <v>27</v>
      </c>
      <c r="D2593" s="16" t="s">
        <v>133</v>
      </c>
      <c r="E2593" s="17">
        <v>1317619</v>
      </c>
      <c r="F2593" s="18" t="s">
        <v>978</v>
      </c>
      <c r="G2593" s="18"/>
      <c r="H2593" s="18"/>
      <c r="I2593" s="20">
        <v>6</v>
      </c>
      <c r="J2593" s="18" t="s">
        <v>24</v>
      </c>
      <c r="K2593" s="18"/>
      <c r="L2593" s="10" t="str">
        <f>VLOOKUP(C2593,ROUTE!$A:$C,2,FALSE)</f>
        <v>口服</v>
      </c>
      <c r="M2593" s="10" t="str">
        <f>VLOOKUP(C2593,ROUTE!$A:$C,3,FALSE)</f>
        <v>通过口腔吞咽给药。</v>
      </c>
      <c r="N2593" s="10" t="str">
        <f>VLOOKUP(D2593,'Dosage '!$A:$C,2,FALSE)</f>
        <v>迟释胶囊 (肠溶胶囊)</v>
      </c>
      <c r="O2593" s="10" t="str">
        <f>VLOOKUP(D2593,'Dosage '!$A:$C,3,FALSE)</f>
        <v>药物延迟释放的胶囊。</v>
      </c>
    </row>
    <row r="2594" spans="1:15">
      <c r="A2594" s="16" t="s">
        <v>977</v>
      </c>
      <c r="B2594" s="16" t="str">
        <f>VLOOKUP(A2594,Name!$A:$B,2,FALSE)</f>
        <v>四氧化三铁 / 黑色氧化铁</v>
      </c>
      <c r="C2594" s="16" t="s">
        <v>27</v>
      </c>
      <c r="D2594" s="16" t="s">
        <v>79</v>
      </c>
      <c r="E2594" s="17">
        <v>1317619</v>
      </c>
      <c r="F2594" s="18" t="s">
        <v>978</v>
      </c>
      <c r="G2594" s="18">
        <v>1.49</v>
      </c>
      <c r="H2594" s="18" t="s">
        <v>24</v>
      </c>
      <c r="I2594" s="18"/>
      <c r="J2594" s="18"/>
      <c r="K2594" s="18"/>
      <c r="L2594" s="10" t="str">
        <f>VLOOKUP(C2594,ROUTE!$A:$C,2,FALSE)</f>
        <v>口服</v>
      </c>
      <c r="M2594" s="10" t="str">
        <f>VLOOKUP(C2594,ROUTE!$A:$C,3,FALSE)</f>
        <v>通过口腔吞咽给药。</v>
      </c>
      <c r="N2594" s="10" t="str">
        <f>VLOOKUP(D2594,'Dosage '!$A:$C,2,FALSE)</f>
        <v>缓释胶囊</v>
      </c>
      <c r="O2594" s="10" t="str">
        <f>VLOOKUP(D2594,'Dosage '!$A:$C,3,FALSE)</f>
        <v>药物从胶囊中缓慢、持续释放。</v>
      </c>
    </row>
    <row r="2595" spans="1:15">
      <c r="A2595" s="16" t="s">
        <v>977</v>
      </c>
      <c r="B2595" s="16" t="str">
        <f>VLOOKUP(A2595,Name!$A:$B,2,FALSE)</f>
        <v>四氧化三铁 / 黑色氧化铁</v>
      </c>
      <c r="C2595" s="16" t="s">
        <v>27</v>
      </c>
      <c r="D2595" s="16" t="s">
        <v>51</v>
      </c>
      <c r="E2595" s="17">
        <v>1317619</v>
      </c>
      <c r="F2595" s="18" t="s">
        <v>978</v>
      </c>
      <c r="G2595" s="18" t="s">
        <v>37</v>
      </c>
      <c r="H2595" s="18" t="s">
        <v>38</v>
      </c>
      <c r="I2595" s="18"/>
      <c r="J2595" s="18"/>
      <c r="K2595" s="18"/>
      <c r="L2595" s="10" t="str">
        <f>VLOOKUP(C2595,ROUTE!$A:$C,2,FALSE)</f>
        <v>口服</v>
      </c>
      <c r="M2595" s="10" t="str">
        <f>VLOOKUP(C2595,ROUTE!$A:$C,3,FALSE)</f>
        <v>通过口腔吞咽给药。</v>
      </c>
      <c r="N2595" s="10" t="str">
        <f>VLOOKUP(D2595,'Dosage '!$A:$C,2,FALSE)</f>
        <v>干混悬剂</v>
      </c>
      <c r="O2595" s="10" t="str">
        <f>VLOOKUP(D2595,'Dosage '!$A:$C,3,FALSE)</f>
        <v>服用前需分散形成混悬液的粉末。</v>
      </c>
    </row>
    <row r="2596" spans="1:15">
      <c r="A2596" s="16" t="s">
        <v>977</v>
      </c>
      <c r="B2596" s="16" t="str">
        <f>VLOOKUP(A2596,Name!$A:$B,2,FALSE)</f>
        <v>四氧化三铁 / 黑色氧化铁</v>
      </c>
      <c r="C2596" s="16" t="s">
        <v>27</v>
      </c>
      <c r="D2596" s="16" t="s">
        <v>31</v>
      </c>
      <c r="E2596" s="17">
        <v>1317619</v>
      </c>
      <c r="F2596" s="18" t="s">
        <v>978</v>
      </c>
      <c r="G2596" s="18"/>
      <c r="H2596" s="18"/>
      <c r="I2596" s="20">
        <v>2</v>
      </c>
      <c r="J2596" s="18" t="s">
        <v>24</v>
      </c>
      <c r="K2596" s="18"/>
      <c r="L2596" s="10" t="str">
        <f>VLOOKUP(C2596,ROUTE!$A:$C,2,FALSE)</f>
        <v>口服</v>
      </c>
      <c r="M2596" s="10" t="str">
        <f>VLOOKUP(C2596,ROUTE!$A:$C,3,FALSE)</f>
        <v>通过口腔吞咽给药。</v>
      </c>
      <c r="N2596" s="10" t="str">
        <f>VLOOKUP(D2596,'Dosage '!$A:$C,2,FALSE)</f>
        <v>片剂</v>
      </c>
      <c r="O2596" s="10" t="str">
        <f>VLOOKUP(D2596,'Dosage '!$A:$C,3,FALSE)</f>
        <v>由药物和辅料压制而成的固体制剂。</v>
      </c>
    </row>
    <row r="2597" spans="1:15">
      <c r="A2597" s="16" t="s">
        <v>977</v>
      </c>
      <c r="B2597" s="16" t="str">
        <f>VLOOKUP(A2597,Name!$A:$B,2,FALSE)</f>
        <v>四氧化三铁 / 黑色氧化铁</v>
      </c>
      <c r="C2597" s="16" t="s">
        <v>27</v>
      </c>
      <c r="D2597" s="16" t="s">
        <v>84</v>
      </c>
      <c r="E2597" s="17">
        <v>1317619</v>
      </c>
      <c r="F2597" s="18" t="s">
        <v>978</v>
      </c>
      <c r="G2597" s="18" t="s">
        <v>37</v>
      </c>
      <c r="H2597" s="18" t="s">
        <v>38</v>
      </c>
      <c r="I2597" s="18"/>
      <c r="J2597" s="18"/>
      <c r="K2597" s="18"/>
      <c r="L2597" s="10" t="str">
        <f>VLOOKUP(C2597,ROUTE!$A:$C,2,FALSE)</f>
        <v>口服</v>
      </c>
      <c r="M2597" s="10" t="str">
        <f>VLOOKUP(C2597,ROUTE!$A:$C,3,FALSE)</f>
        <v>通过口腔吞咽给药。</v>
      </c>
      <c r="N2597" s="10" t="str">
        <f>VLOOKUP(D2597,'Dosage '!$A:$C,2,FALSE)</f>
        <v>包衣片</v>
      </c>
      <c r="O2597" s="10" t="str">
        <f>VLOOKUP(D2597,'Dosage '!$A:$C,3,FALSE)</f>
        <v>片剂外层有包衣的总称。</v>
      </c>
    </row>
    <row r="2598" spans="1:15">
      <c r="A2598" s="16" t="s">
        <v>977</v>
      </c>
      <c r="B2598" s="16" t="str">
        <f>VLOOKUP(A2598,Name!$A:$B,2,FALSE)</f>
        <v>四氧化三铁 / 黑色氧化铁</v>
      </c>
      <c r="C2598" s="16" t="s">
        <v>27</v>
      </c>
      <c r="D2598" s="16" t="s">
        <v>70</v>
      </c>
      <c r="E2598" s="17">
        <v>1317619</v>
      </c>
      <c r="F2598" s="18" t="s">
        <v>978</v>
      </c>
      <c r="G2598" s="18"/>
      <c r="H2598" s="18"/>
      <c r="I2598" s="20">
        <v>6</v>
      </c>
      <c r="J2598" s="18" t="s">
        <v>24</v>
      </c>
      <c r="K2598" s="18"/>
      <c r="L2598" s="10" t="str">
        <f>VLOOKUP(C2598,ROUTE!$A:$C,2,FALSE)</f>
        <v>口服</v>
      </c>
      <c r="M2598" s="10" t="str">
        <f>VLOOKUP(C2598,ROUTE!$A:$C,3,FALSE)</f>
        <v>通过口腔吞咽给药。</v>
      </c>
      <c r="N2598" s="10" t="str">
        <f>VLOOKUP(D2598,'Dosage '!$A:$C,2,FALSE)</f>
        <v>迟释片 (肠溶片)</v>
      </c>
      <c r="O2598" s="10" t="str">
        <f>VLOOKUP(D2598,'Dosage '!$A:$C,3,FALSE)</f>
        <v>药物延迟释放的片剂。</v>
      </c>
    </row>
    <row r="2599" spans="1:15">
      <c r="A2599" s="16" t="s">
        <v>977</v>
      </c>
      <c r="B2599" s="16" t="str">
        <f>VLOOKUP(A2599,Name!$A:$B,2,FALSE)</f>
        <v>四氧化三铁 / 黑色氧化铁</v>
      </c>
      <c r="C2599" s="16" t="s">
        <v>27</v>
      </c>
      <c r="D2599" s="16" t="s">
        <v>34</v>
      </c>
      <c r="E2599" s="17">
        <v>1317619</v>
      </c>
      <c r="F2599" s="18" t="s">
        <v>978</v>
      </c>
      <c r="G2599" s="18"/>
      <c r="H2599" s="18"/>
      <c r="I2599" s="20">
        <v>8</v>
      </c>
      <c r="J2599" s="18" t="s">
        <v>24</v>
      </c>
      <c r="K2599" s="18"/>
      <c r="L2599" s="10" t="str">
        <f>VLOOKUP(C2599,ROUTE!$A:$C,2,FALSE)</f>
        <v>口服</v>
      </c>
      <c r="M2599" s="10" t="str">
        <f>VLOOKUP(C2599,ROUTE!$A:$C,3,FALSE)</f>
        <v>通过口腔吞咽给药。</v>
      </c>
      <c r="N2599" s="10" t="str">
        <f>VLOOKUP(D2599,'Dosage '!$A:$C,2,FALSE)</f>
        <v>缓释片</v>
      </c>
      <c r="O2599" s="10" t="str">
        <f>VLOOKUP(D2599,'Dosage '!$A:$C,3,FALSE)</f>
        <v>药物缓慢、持续释放的片剂。</v>
      </c>
    </row>
    <row r="2600" spans="1:15">
      <c r="A2600" s="16" t="s">
        <v>977</v>
      </c>
      <c r="B2600" s="16" t="str">
        <f>VLOOKUP(A2600,Name!$A:$B,2,FALSE)</f>
        <v>四氧化三铁 / 黑色氧化铁</v>
      </c>
      <c r="C2600" s="16" t="s">
        <v>27</v>
      </c>
      <c r="D2600" s="16" t="s">
        <v>35</v>
      </c>
      <c r="E2600" s="17">
        <v>1317619</v>
      </c>
      <c r="F2600" s="18" t="s">
        <v>978</v>
      </c>
      <c r="G2600" s="18">
        <v>0.2</v>
      </c>
      <c r="H2600" s="18" t="s">
        <v>24</v>
      </c>
      <c r="I2600" s="18"/>
      <c r="J2600" s="18"/>
      <c r="K2600" s="18"/>
      <c r="L2600" s="10" t="str">
        <f>VLOOKUP(C2600,ROUTE!$A:$C,2,FALSE)</f>
        <v>口服</v>
      </c>
      <c r="M2600" s="10" t="str">
        <f>VLOOKUP(C2600,ROUTE!$A:$C,3,FALSE)</f>
        <v>通过口腔吞咽给药。</v>
      </c>
      <c r="N2600" s="10" t="str">
        <f>VLOOKUP(D2600,'Dosage '!$A:$C,2,FALSE)</f>
        <v>薄膜衣片</v>
      </c>
      <c r="O2600" s="10" t="str">
        <f>VLOOKUP(D2600,'Dosage '!$A:$C,3,FALSE)</f>
        <v>在片剂核心外包有一层薄膜。</v>
      </c>
    </row>
    <row r="2601" spans="1:15">
      <c r="A2601" s="16" t="s">
        <v>977</v>
      </c>
      <c r="B2601" s="16" t="str">
        <f>VLOOKUP(A2601,Name!$A:$B,2,FALSE)</f>
        <v>四氧化三铁 / 黑色氧化铁</v>
      </c>
      <c r="C2601" s="16" t="s">
        <v>27</v>
      </c>
      <c r="D2601" s="16" t="s">
        <v>135</v>
      </c>
      <c r="E2601" s="17">
        <v>1317619</v>
      </c>
      <c r="F2601" s="18" t="s">
        <v>978</v>
      </c>
      <c r="G2601" s="18">
        <v>1.23</v>
      </c>
      <c r="H2601" s="18" t="s">
        <v>24</v>
      </c>
      <c r="I2601" s="18"/>
      <c r="J2601" s="18"/>
      <c r="K2601" s="18"/>
      <c r="L2601" s="10" t="str">
        <f>VLOOKUP(C2601,ROUTE!$A:$C,2,FALSE)</f>
        <v>口服</v>
      </c>
      <c r="M2601" s="10" t="str">
        <f>VLOOKUP(C2601,ROUTE!$A:$C,3,FALSE)</f>
        <v>通过口腔吞咽给药。</v>
      </c>
      <c r="N2601" s="10" t="str">
        <f>VLOOKUP(D2601,'Dosage '!$A:$C,2,FALSE)</f>
        <v>薄膜衣缓释片</v>
      </c>
      <c r="O2601" s="10" t="str">
        <f>VLOOKUP(D2601,'Dosage '!$A:$C,3,FALSE)</f>
        <v>既有薄膜包衣，又具有缓释特性的片剂。</v>
      </c>
    </row>
    <row r="2602" spans="1:15">
      <c r="A2602" s="16" t="s">
        <v>979</v>
      </c>
      <c r="B2602" s="16" t="str">
        <f>VLOOKUP(A2602,Name!$A:$B,2,FALSE)</f>
        <v>氧化亚铁</v>
      </c>
      <c r="C2602" s="16" t="s">
        <v>27</v>
      </c>
      <c r="D2602" s="16" t="s">
        <v>31</v>
      </c>
      <c r="E2602" s="17">
        <v>1345251</v>
      </c>
      <c r="F2602" s="18" t="s">
        <v>980</v>
      </c>
      <c r="G2602" s="18" t="s">
        <v>37</v>
      </c>
      <c r="H2602" s="18" t="s">
        <v>38</v>
      </c>
      <c r="I2602" s="18"/>
      <c r="J2602" s="18"/>
      <c r="K2602" s="18"/>
      <c r="L2602" s="10" t="str">
        <f>VLOOKUP(C2602,ROUTE!$A:$C,2,FALSE)</f>
        <v>口服</v>
      </c>
      <c r="M2602" s="10" t="str">
        <f>VLOOKUP(C2602,ROUTE!$A:$C,3,FALSE)</f>
        <v>通过口腔吞咽给药。</v>
      </c>
      <c r="N2602" s="10" t="str">
        <f>VLOOKUP(D2602,'Dosage '!$A:$C,2,FALSE)</f>
        <v>片剂</v>
      </c>
      <c r="O2602" s="10" t="str">
        <f>VLOOKUP(D2602,'Dosage '!$A:$C,3,FALSE)</f>
        <v>由药物和辅料压制而成的固体制剂。</v>
      </c>
    </row>
    <row r="2603" spans="1:15">
      <c r="A2603" s="16" t="s">
        <v>979</v>
      </c>
      <c r="B2603" s="16" t="str">
        <f>VLOOKUP(A2603,Name!$A:$B,2,FALSE)</f>
        <v>氧化亚铁</v>
      </c>
      <c r="C2603" s="16" t="s">
        <v>27</v>
      </c>
      <c r="D2603" s="16" t="s">
        <v>70</v>
      </c>
      <c r="E2603" s="17">
        <v>1345251</v>
      </c>
      <c r="F2603" s="18" t="s">
        <v>980</v>
      </c>
      <c r="G2603" s="18" t="s">
        <v>37</v>
      </c>
      <c r="H2603" s="18" t="s">
        <v>38</v>
      </c>
      <c r="I2603" s="18"/>
      <c r="J2603" s="18"/>
      <c r="K2603" s="18"/>
      <c r="L2603" s="10" t="str">
        <f>VLOOKUP(C2603,ROUTE!$A:$C,2,FALSE)</f>
        <v>口服</v>
      </c>
      <c r="M2603" s="10" t="str">
        <f>VLOOKUP(C2603,ROUTE!$A:$C,3,FALSE)</f>
        <v>通过口腔吞咽给药。</v>
      </c>
      <c r="N2603" s="10" t="str">
        <f>VLOOKUP(D2603,'Dosage '!$A:$C,2,FALSE)</f>
        <v>迟释片 (肠溶片)</v>
      </c>
      <c r="O2603" s="10" t="str">
        <f>VLOOKUP(D2603,'Dosage '!$A:$C,3,FALSE)</f>
        <v>药物延迟释放的片剂。</v>
      </c>
    </row>
    <row r="2604" spans="1:15">
      <c r="A2604" s="16" t="s">
        <v>979</v>
      </c>
      <c r="B2604" s="16" t="str">
        <f>VLOOKUP(A2604,Name!$A:$B,2,FALSE)</f>
        <v>氧化亚铁</v>
      </c>
      <c r="C2604" s="16" t="s">
        <v>27</v>
      </c>
      <c r="D2604" s="16" t="s">
        <v>34</v>
      </c>
      <c r="E2604" s="17">
        <v>1345251</v>
      </c>
      <c r="F2604" s="18" t="s">
        <v>980</v>
      </c>
      <c r="G2604" s="18" t="s">
        <v>37</v>
      </c>
      <c r="H2604" s="18" t="s">
        <v>38</v>
      </c>
      <c r="I2604" s="18"/>
      <c r="J2604" s="18"/>
      <c r="K2604" s="18"/>
      <c r="L2604" s="10" t="str">
        <f>VLOOKUP(C2604,ROUTE!$A:$C,2,FALSE)</f>
        <v>口服</v>
      </c>
      <c r="M2604" s="10" t="str">
        <f>VLOOKUP(C2604,ROUTE!$A:$C,3,FALSE)</f>
        <v>通过口腔吞咽给药。</v>
      </c>
      <c r="N2604" s="10" t="str">
        <f>VLOOKUP(D2604,'Dosage '!$A:$C,2,FALSE)</f>
        <v>缓释片</v>
      </c>
      <c r="O2604" s="10" t="str">
        <f>VLOOKUP(D2604,'Dosage '!$A:$C,3,FALSE)</f>
        <v>药物缓慢、持续释放的片剂。</v>
      </c>
    </row>
    <row r="2605" spans="1:15">
      <c r="A2605" s="16" t="s">
        <v>981</v>
      </c>
      <c r="B2605" s="16" t="str">
        <f>VLOOKUP(A2605,Name!$A:$B,2,FALSE)</f>
        <v>水性薄膜包衣溶液 IM-163</v>
      </c>
      <c r="C2605" s="16" t="s">
        <v>27</v>
      </c>
      <c r="D2605" s="16" t="s">
        <v>31</v>
      </c>
      <c r="E2605" s="17"/>
      <c r="F2605" s="18" t="s">
        <v>38</v>
      </c>
      <c r="G2605" s="18">
        <v>20</v>
      </c>
      <c r="H2605" s="18" t="s">
        <v>24</v>
      </c>
      <c r="I2605" s="18"/>
      <c r="J2605" s="18"/>
      <c r="K2605" s="18"/>
      <c r="L2605" s="10" t="str">
        <f>VLOOKUP(C2605,ROUTE!$A:$C,2,FALSE)</f>
        <v>口服</v>
      </c>
      <c r="M2605" s="10" t="str">
        <f>VLOOKUP(C2605,ROUTE!$A:$C,3,FALSE)</f>
        <v>通过口腔吞咽给药。</v>
      </c>
      <c r="N2605" s="10" t="str">
        <f>VLOOKUP(D2605,'Dosage '!$A:$C,2,FALSE)</f>
        <v>片剂</v>
      </c>
      <c r="O2605" s="10" t="str">
        <f>VLOOKUP(D2605,'Dosage '!$A:$C,3,FALSE)</f>
        <v>由药物和辅料压制而成的固体制剂。</v>
      </c>
    </row>
    <row r="2606" spans="1:15">
      <c r="A2606" s="16" t="s">
        <v>981</v>
      </c>
      <c r="B2606" s="16" t="str">
        <f>VLOOKUP(A2606,Name!$A:$B,2,FALSE)</f>
        <v>水性薄膜包衣溶液 IM-163</v>
      </c>
      <c r="C2606" s="16" t="s">
        <v>27</v>
      </c>
      <c r="D2606" s="16" t="s">
        <v>35</v>
      </c>
      <c r="E2606" s="17"/>
      <c r="F2606" s="18" t="s">
        <v>38</v>
      </c>
      <c r="G2606" s="18">
        <v>6.3</v>
      </c>
      <c r="H2606" s="18" t="s">
        <v>24</v>
      </c>
      <c r="I2606" s="18"/>
      <c r="J2606" s="18"/>
      <c r="K2606" s="18"/>
      <c r="L2606" s="10" t="str">
        <f>VLOOKUP(C2606,ROUTE!$A:$C,2,FALSE)</f>
        <v>口服</v>
      </c>
      <c r="M2606" s="10" t="str">
        <f>VLOOKUP(C2606,ROUTE!$A:$C,3,FALSE)</f>
        <v>通过口腔吞咽给药。</v>
      </c>
      <c r="N2606" s="10" t="str">
        <f>VLOOKUP(D2606,'Dosage '!$A:$C,2,FALSE)</f>
        <v>薄膜衣片</v>
      </c>
      <c r="O2606" s="10" t="str">
        <f>VLOOKUP(D2606,'Dosage '!$A:$C,3,FALSE)</f>
        <v>在片剂核心外包有一层薄膜。</v>
      </c>
    </row>
    <row r="2607" spans="1:15">
      <c r="A2607" s="16" t="s">
        <v>982</v>
      </c>
      <c r="B2607" s="16" t="str">
        <f>VLOOKUP(A2607,Name!$A:$B,2,FALSE)</f>
        <v>香精 57000 IU</v>
      </c>
      <c r="C2607" s="16" t="s">
        <v>27</v>
      </c>
      <c r="D2607" s="16" t="s">
        <v>249</v>
      </c>
      <c r="E2607" s="17"/>
      <c r="F2607" s="18" t="s">
        <v>38</v>
      </c>
      <c r="G2607" s="18" t="s">
        <v>37</v>
      </c>
      <c r="H2607" s="18" t="s">
        <v>38</v>
      </c>
      <c r="I2607" s="18"/>
      <c r="J2607" s="18"/>
      <c r="K2607" s="18"/>
      <c r="L2607" s="10" t="str">
        <f>VLOOKUP(C2607,ROUTE!$A:$C,2,FALSE)</f>
        <v>口服</v>
      </c>
      <c r="M2607" s="10" t="str">
        <f>VLOOKUP(C2607,ROUTE!$A:$C,3,FALSE)</f>
        <v>通过口腔吞咽给药。</v>
      </c>
      <c r="N2607" s="10" t="str">
        <f>VLOOKUP(D2607,'Dosage '!$A:$C,2,FALSE)</f>
        <v>混悬用颗粒</v>
      </c>
      <c r="O2607" s="10" t="str">
        <f>VLOOKUP(D2607,'Dosage '!$A:$C,3,FALSE)</f>
        <v>服用前需分散形成混悬液的颗粒剂。</v>
      </c>
    </row>
    <row r="2608" spans="1:15">
      <c r="A2608" s="16" t="s">
        <v>982</v>
      </c>
      <c r="B2608" s="16" t="str">
        <f>VLOOKUP(A2608,Name!$A:$B,2,FALSE)</f>
        <v>香精 57000 IU</v>
      </c>
      <c r="C2608" s="16" t="s">
        <v>27</v>
      </c>
      <c r="D2608" s="16" t="s">
        <v>51</v>
      </c>
      <c r="E2608" s="17"/>
      <c r="F2608" s="18" t="s">
        <v>38</v>
      </c>
      <c r="G2608" s="18" t="s">
        <v>37</v>
      </c>
      <c r="H2608" s="18" t="s">
        <v>38</v>
      </c>
      <c r="I2608" s="18"/>
      <c r="J2608" s="18"/>
      <c r="K2608" s="18"/>
      <c r="L2608" s="10" t="str">
        <f>VLOOKUP(C2608,ROUTE!$A:$C,2,FALSE)</f>
        <v>口服</v>
      </c>
      <c r="M2608" s="10" t="str">
        <f>VLOOKUP(C2608,ROUTE!$A:$C,3,FALSE)</f>
        <v>通过口腔吞咽给药。</v>
      </c>
      <c r="N2608" s="10" t="str">
        <f>VLOOKUP(D2608,'Dosage '!$A:$C,2,FALSE)</f>
        <v>干混悬剂</v>
      </c>
      <c r="O2608" s="10" t="str">
        <f>VLOOKUP(D2608,'Dosage '!$A:$C,3,FALSE)</f>
        <v>服用前需分散形成混悬液的粉末。</v>
      </c>
    </row>
    <row r="2609" spans="1:15">
      <c r="A2609" s="16" t="s">
        <v>983</v>
      </c>
      <c r="B2609" s="16" t="str">
        <f>VLOOKUP(A2609,Name!$A:$B,2,FALSE)</f>
        <v>香精 57820/A</v>
      </c>
      <c r="C2609" s="16" t="s">
        <v>27</v>
      </c>
      <c r="D2609" s="16" t="s">
        <v>81</v>
      </c>
      <c r="E2609" s="17"/>
      <c r="F2609" s="18" t="s">
        <v>38</v>
      </c>
      <c r="G2609" s="18" t="s">
        <v>37</v>
      </c>
      <c r="H2609" s="18" t="s">
        <v>38</v>
      </c>
      <c r="I2609" s="18"/>
      <c r="J2609" s="18"/>
      <c r="K2609" s="18"/>
      <c r="L2609" s="10" t="str">
        <f>VLOOKUP(C2609,ROUTE!$A:$C,2,FALSE)</f>
        <v>口服</v>
      </c>
      <c r="M2609" s="10" t="str">
        <f>VLOOKUP(C2609,ROUTE!$A:$C,3,FALSE)</f>
        <v>通过口腔吞咽给药。</v>
      </c>
      <c r="N2609" s="10" t="str">
        <f>VLOOKUP(D2609,'Dosage '!$A:$C,2,FALSE)</f>
        <v>散剂 / 粉末</v>
      </c>
      <c r="O2609" s="10" t="str">
        <f>VLOOKUP(D2609,'Dosage '!$A:$C,3,FALSE)</f>
        <v>干燥的粉末状药物。</v>
      </c>
    </row>
    <row r="2610" spans="1:15">
      <c r="A2610" s="16" t="s">
        <v>984</v>
      </c>
      <c r="B2610" s="16" t="str">
        <f>VLOOKUP(A2610,Name!$A:$B,2,FALSE)</f>
        <v>杏子香精 24829</v>
      </c>
      <c r="C2610" s="16" t="s">
        <v>27</v>
      </c>
      <c r="D2610" s="16" t="s">
        <v>29</v>
      </c>
      <c r="E2610" s="17"/>
      <c r="F2610" s="18" t="s">
        <v>38</v>
      </c>
      <c r="G2610" s="18" t="s">
        <v>37</v>
      </c>
      <c r="H2610" s="18" t="s">
        <v>38</v>
      </c>
      <c r="I2610" s="18"/>
      <c r="J2610" s="18"/>
      <c r="K2610" s="18"/>
      <c r="L2610" s="10" t="str">
        <f>VLOOKUP(C2610,ROUTE!$A:$C,2,FALSE)</f>
        <v>口服</v>
      </c>
      <c r="M2610" s="10" t="str">
        <f>VLOOKUP(C2610,ROUTE!$A:$C,3,FALSE)</f>
        <v>通过口腔吞咽给药。</v>
      </c>
      <c r="N2610" s="10" t="str">
        <f>VLOOKUP(D2610,'Dosage '!$A:$C,2,FALSE)</f>
        <v>溶液剂</v>
      </c>
      <c r="O2610" s="10" t="str">
        <f>VLOOKUP(D2610,'Dosage '!$A:$C,3,FALSE)</f>
        <v>药物完全溶解在溶剂中的澄清液体。</v>
      </c>
    </row>
    <row r="2611" spans="1:15">
      <c r="A2611" s="16" t="s">
        <v>985</v>
      </c>
      <c r="B2611" s="16" t="str">
        <f>VLOOKUP(A2611,Name!$A:$B,2,FALSE)</f>
        <v>香蕉香精 11090</v>
      </c>
      <c r="C2611" s="16" t="s">
        <v>27</v>
      </c>
      <c r="D2611" s="16" t="s">
        <v>29</v>
      </c>
      <c r="E2611" s="17"/>
      <c r="F2611" s="18" t="s">
        <v>38</v>
      </c>
      <c r="G2611" s="18"/>
      <c r="H2611" s="18"/>
      <c r="I2611" s="20">
        <v>100</v>
      </c>
      <c r="J2611" s="18" t="s">
        <v>24</v>
      </c>
      <c r="K2611" s="18"/>
      <c r="L2611" s="10" t="str">
        <f>VLOOKUP(C2611,ROUTE!$A:$C,2,FALSE)</f>
        <v>口服</v>
      </c>
      <c r="M2611" s="10" t="str">
        <f>VLOOKUP(C2611,ROUTE!$A:$C,3,FALSE)</f>
        <v>通过口腔吞咽给药。</v>
      </c>
      <c r="N2611" s="10" t="str">
        <f>VLOOKUP(D2611,'Dosage '!$A:$C,2,FALSE)</f>
        <v>溶液剂</v>
      </c>
      <c r="O2611" s="10" t="str">
        <f>VLOOKUP(D2611,'Dosage '!$A:$C,3,FALSE)</f>
        <v>药物完全溶解在溶剂中的澄清液体。</v>
      </c>
    </row>
    <row r="2612" spans="1:15">
      <c r="A2612" s="16" t="s">
        <v>986</v>
      </c>
      <c r="B2612" s="16" t="str">
        <f>VLOOKUP(A2612,Name!$A:$B,2,FALSE)</f>
        <v>香蕉香精 15223</v>
      </c>
      <c r="C2612" s="16" t="s">
        <v>27</v>
      </c>
      <c r="D2612" s="16" t="s">
        <v>51</v>
      </c>
      <c r="E2612" s="17"/>
      <c r="F2612" s="18" t="s">
        <v>38</v>
      </c>
      <c r="G2612" s="18"/>
      <c r="H2612" s="18"/>
      <c r="I2612" s="20">
        <v>250</v>
      </c>
      <c r="J2612" s="18" t="s">
        <v>24</v>
      </c>
      <c r="K2612" s="18"/>
      <c r="L2612" s="10" t="str">
        <f>VLOOKUP(C2612,ROUTE!$A:$C,2,FALSE)</f>
        <v>口服</v>
      </c>
      <c r="M2612" s="10" t="str">
        <f>VLOOKUP(C2612,ROUTE!$A:$C,3,FALSE)</f>
        <v>通过口腔吞咽给药。</v>
      </c>
      <c r="N2612" s="10" t="str">
        <f>VLOOKUP(D2612,'Dosage '!$A:$C,2,FALSE)</f>
        <v>干混悬剂</v>
      </c>
      <c r="O2612" s="10" t="str">
        <f>VLOOKUP(D2612,'Dosage '!$A:$C,3,FALSE)</f>
        <v>服用前需分散形成混悬液的粉末。</v>
      </c>
    </row>
    <row r="2613" spans="1:15">
      <c r="A2613" s="16" t="s">
        <v>987</v>
      </c>
      <c r="B2613" s="16" t="str">
        <f>VLOOKUP(A2613,Name!$A:$B,2,FALSE)</f>
        <v>香蕉香精 501013 AP0551</v>
      </c>
      <c r="C2613" s="16" t="s">
        <v>27</v>
      </c>
      <c r="D2613" s="16" t="s">
        <v>51</v>
      </c>
      <c r="E2613" s="17"/>
      <c r="F2613" s="18" t="s">
        <v>38</v>
      </c>
      <c r="G2613" s="18"/>
      <c r="H2613" s="18"/>
      <c r="I2613" s="20">
        <v>168</v>
      </c>
      <c r="J2613" s="18" t="s">
        <v>24</v>
      </c>
      <c r="K2613" s="18"/>
      <c r="L2613" s="10" t="str">
        <f>VLOOKUP(C2613,ROUTE!$A:$C,2,FALSE)</f>
        <v>口服</v>
      </c>
      <c r="M2613" s="10" t="str">
        <f>VLOOKUP(C2613,ROUTE!$A:$C,3,FALSE)</f>
        <v>通过口腔吞咽给药。</v>
      </c>
      <c r="N2613" s="10" t="str">
        <f>VLOOKUP(D2613,'Dosage '!$A:$C,2,FALSE)</f>
        <v>干混悬剂</v>
      </c>
      <c r="O2613" s="10" t="str">
        <f>VLOOKUP(D2613,'Dosage '!$A:$C,3,FALSE)</f>
        <v>服用前需分散形成混悬液的粉末。</v>
      </c>
    </row>
    <row r="2614" spans="1:15">
      <c r="A2614" s="16" t="s">
        <v>988</v>
      </c>
      <c r="B2614" s="16" t="str">
        <f>VLOOKUP(A2614,Name!$A:$B,2,FALSE)</f>
        <v>香蕉香精 59256C</v>
      </c>
      <c r="C2614" s="16" t="s">
        <v>27</v>
      </c>
      <c r="D2614" s="16" t="s">
        <v>29</v>
      </c>
      <c r="E2614" s="17"/>
      <c r="F2614" s="18" t="s">
        <v>38</v>
      </c>
      <c r="G2614" s="18">
        <v>1.03</v>
      </c>
      <c r="H2614" s="18" t="s">
        <v>93</v>
      </c>
      <c r="I2614" s="18"/>
      <c r="J2614" s="18"/>
      <c r="K2614" s="18"/>
      <c r="L2614" s="10" t="str">
        <f>VLOOKUP(C2614,ROUTE!$A:$C,2,FALSE)</f>
        <v>口服</v>
      </c>
      <c r="M2614" s="10" t="str">
        <f>VLOOKUP(C2614,ROUTE!$A:$C,3,FALSE)</f>
        <v>通过口腔吞咽给药。</v>
      </c>
      <c r="N2614" s="10" t="str">
        <f>VLOOKUP(D2614,'Dosage '!$A:$C,2,FALSE)</f>
        <v>溶液剂</v>
      </c>
      <c r="O2614" s="10" t="str">
        <f>VLOOKUP(D2614,'Dosage '!$A:$C,3,FALSE)</f>
        <v>药物完全溶解在溶剂中的澄清液体。</v>
      </c>
    </row>
    <row r="2615" spans="1:15">
      <c r="A2615" s="16" t="s">
        <v>988</v>
      </c>
      <c r="B2615" s="16" t="str">
        <f>VLOOKUP(A2615,Name!$A:$B,2,FALSE)</f>
        <v>香蕉香精 59256C</v>
      </c>
      <c r="C2615" s="16" t="s">
        <v>27</v>
      </c>
      <c r="D2615" s="16" t="s">
        <v>83</v>
      </c>
      <c r="E2615" s="17"/>
      <c r="F2615" s="18" t="s">
        <v>38</v>
      </c>
      <c r="G2615" s="18">
        <v>1.03</v>
      </c>
      <c r="H2615" s="18" t="s">
        <v>93</v>
      </c>
      <c r="I2615" s="18"/>
      <c r="J2615" s="18"/>
      <c r="K2615" s="18"/>
      <c r="L2615" s="10" t="str">
        <f>VLOOKUP(C2615,ROUTE!$A:$C,2,FALSE)</f>
        <v>口服</v>
      </c>
      <c r="M2615" s="10" t="str">
        <f>VLOOKUP(C2615,ROUTE!$A:$C,3,FALSE)</f>
        <v>通过口腔吞咽给药。</v>
      </c>
      <c r="N2615" s="10" t="str">
        <f>VLOOKUP(D2615,'Dosage '!$A:$C,2,FALSE)</f>
        <v>糖浆剂</v>
      </c>
      <c r="O2615" s="10" t="str">
        <f>VLOOKUP(D2615,'Dosage '!$A:$C,3,FALSE)</f>
        <v>含有高浓度蔗糖的浓水溶液。</v>
      </c>
    </row>
    <row r="2616" spans="1:15">
      <c r="A2616" s="16" t="s">
        <v>989</v>
      </c>
      <c r="B2616" s="16" t="str">
        <f>VLOOKUP(A2616,Name!$A:$B,2,FALSE)</f>
        <v>香蕉香精 8763</v>
      </c>
      <c r="C2616" s="16" t="s">
        <v>27</v>
      </c>
      <c r="D2616" s="16" t="s">
        <v>29</v>
      </c>
      <c r="E2616" s="17"/>
      <c r="F2616" s="18" t="s">
        <v>38</v>
      </c>
      <c r="G2616" s="18" t="s">
        <v>37</v>
      </c>
      <c r="H2616" s="18" t="s">
        <v>38</v>
      </c>
      <c r="I2616" s="18"/>
      <c r="J2616" s="18"/>
      <c r="K2616" s="18"/>
      <c r="L2616" s="10" t="str">
        <f>VLOOKUP(C2616,ROUTE!$A:$C,2,FALSE)</f>
        <v>口服</v>
      </c>
      <c r="M2616" s="10" t="str">
        <f>VLOOKUP(C2616,ROUTE!$A:$C,3,FALSE)</f>
        <v>通过口腔吞咽给药。</v>
      </c>
      <c r="N2616" s="10" t="str">
        <f>VLOOKUP(D2616,'Dosage '!$A:$C,2,FALSE)</f>
        <v>溶液剂</v>
      </c>
      <c r="O2616" s="10" t="str">
        <f>VLOOKUP(D2616,'Dosage '!$A:$C,3,FALSE)</f>
        <v>药物完全溶解在溶剂中的澄清液体。</v>
      </c>
    </row>
    <row r="2617" spans="1:15">
      <c r="A2617" s="16" t="s">
        <v>990</v>
      </c>
      <c r="B2617" s="16" t="str">
        <f>VLOOKUP(A2617,Name!$A:$B,2,FALSE)</f>
        <v>香蕉香精 FN-6713</v>
      </c>
      <c r="C2617" s="16" t="s">
        <v>27</v>
      </c>
      <c r="D2617" s="16" t="s">
        <v>29</v>
      </c>
      <c r="E2617" s="17"/>
      <c r="F2617" s="18" t="s">
        <v>38</v>
      </c>
      <c r="G2617" s="18"/>
      <c r="H2617" s="18"/>
      <c r="I2617" s="20">
        <v>160</v>
      </c>
      <c r="J2617" s="18" t="s">
        <v>24</v>
      </c>
      <c r="K2617" s="18"/>
      <c r="L2617" s="10" t="str">
        <f>VLOOKUP(C2617,ROUTE!$A:$C,2,FALSE)</f>
        <v>口服</v>
      </c>
      <c r="M2617" s="10" t="str">
        <f>VLOOKUP(C2617,ROUTE!$A:$C,3,FALSE)</f>
        <v>通过口腔吞咽给药。</v>
      </c>
      <c r="N2617" s="10" t="str">
        <f>VLOOKUP(D2617,'Dosage '!$A:$C,2,FALSE)</f>
        <v>溶液剂</v>
      </c>
      <c r="O2617" s="10" t="str">
        <f>VLOOKUP(D2617,'Dosage '!$A:$C,3,FALSE)</f>
        <v>药物完全溶解在溶剂中的澄清液体。</v>
      </c>
    </row>
    <row r="2618" spans="1:15">
      <c r="A2618" s="16" t="s">
        <v>991</v>
      </c>
      <c r="B2618" s="16" t="str">
        <f>VLOOKUP(A2618,Name!$A:$B,2,FALSE)</f>
        <v>GIVAUDAN 香蕉香精 85509</v>
      </c>
      <c r="C2618" s="16" t="s">
        <v>27</v>
      </c>
      <c r="D2618" s="16" t="s">
        <v>29</v>
      </c>
      <c r="E2618" s="17"/>
      <c r="F2618" s="18" t="s">
        <v>38</v>
      </c>
      <c r="G2618" s="18"/>
      <c r="H2618" s="18"/>
      <c r="I2618" s="20">
        <v>31</v>
      </c>
      <c r="J2618" s="18" t="s">
        <v>24</v>
      </c>
      <c r="K2618" s="18"/>
      <c r="L2618" s="10" t="str">
        <f>VLOOKUP(C2618,ROUTE!$A:$C,2,FALSE)</f>
        <v>口服</v>
      </c>
      <c r="M2618" s="10" t="str">
        <f>VLOOKUP(C2618,ROUTE!$A:$C,3,FALSE)</f>
        <v>通过口腔吞咽给药。</v>
      </c>
      <c r="N2618" s="10" t="str">
        <f>VLOOKUP(D2618,'Dosage '!$A:$C,2,FALSE)</f>
        <v>溶液剂</v>
      </c>
      <c r="O2618" s="10" t="str">
        <f>VLOOKUP(D2618,'Dosage '!$A:$C,3,FALSE)</f>
        <v>药物完全溶解在溶剂中的澄清液体。</v>
      </c>
    </row>
    <row r="2619" spans="1:15">
      <c r="A2619" s="16" t="s">
        <v>991</v>
      </c>
      <c r="B2619" s="16" t="str">
        <f>VLOOKUP(A2619,Name!$A:$B,2,FALSE)</f>
        <v>GIVAUDAN 香蕉香精 85509</v>
      </c>
      <c r="C2619" s="16" t="s">
        <v>27</v>
      </c>
      <c r="D2619" s="16" t="s">
        <v>52</v>
      </c>
      <c r="E2619" s="17"/>
      <c r="F2619" s="18" t="s">
        <v>38</v>
      </c>
      <c r="G2619" s="18"/>
      <c r="H2619" s="18"/>
      <c r="I2619" s="20">
        <v>10</v>
      </c>
      <c r="J2619" s="18" t="s">
        <v>24</v>
      </c>
      <c r="K2619" s="18"/>
      <c r="L2619" s="10" t="str">
        <f>VLOOKUP(C2619,ROUTE!$A:$C,2,FALSE)</f>
        <v>口服</v>
      </c>
      <c r="M2619" s="10" t="str">
        <f>VLOOKUP(C2619,ROUTE!$A:$C,3,FALSE)</f>
        <v>通过口腔吞咽给药。</v>
      </c>
      <c r="N2619" s="10" t="str">
        <f>VLOOKUP(D2619,'Dosage '!$A:$C,2,FALSE)</f>
        <v>混悬剂</v>
      </c>
      <c r="O2619" s="10" t="str">
        <f>VLOOKUP(D2619,'Dosage '!$A:$C,3,FALSE)</f>
        <v>药物微粒均匀分散在液体介质中的制剂。</v>
      </c>
    </row>
    <row r="2620" spans="1:15">
      <c r="A2620" s="16" t="s">
        <v>992</v>
      </c>
      <c r="B2620" s="16" t="str">
        <f>VLOOKUP(A2620,Name!$A:$B,2,FALSE)</f>
        <v>香蕉香精 SA84</v>
      </c>
      <c r="C2620" s="16" t="s">
        <v>27</v>
      </c>
      <c r="D2620" s="16" t="s">
        <v>51</v>
      </c>
      <c r="E2620" s="17"/>
      <c r="F2620" s="18" t="s">
        <v>38</v>
      </c>
      <c r="G2620" s="18">
        <v>10</v>
      </c>
      <c r="H2620" s="18" t="s">
        <v>93</v>
      </c>
      <c r="I2620" s="18"/>
      <c r="J2620" s="18"/>
      <c r="K2620" s="18"/>
      <c r="L2620" s="10" t="str">
        <f>VLOOKUP(C2620,ROUTE!$A:$C,2,FALSE)</f>
        <v>口服</v>
      </c>
      <c r="M2620" s="10" t="str">
        <f>VLOOKUP(C2620,ROUTE!$A:$C,3,FALSE)</f>
        <v>通过口腔吞咽给药。</v>
      </c>
      <c r="N2620" s="10" t="str">
        <f>VLOOKUP(D2620,'Dosage '!$A:$C,2,FALSE)</f>
        <v>干混悬剂</v>
      </c>
      <c r="O2620" s="10" t="str">
        <f>VLOOKUP(D2620,'Dosage '!$A:$C,3,FALSE)</f>
        <v>服用前需分散形成混悬液的粉末。</v>
      </c>
    </row>
    <row r="2621" spans="1:15">
      <c r="A2621" s="16" t="s">
        <v>992</v>
      </c>
      <c r="B2621" s="16" t="str">
        <f>VLOOKUP(A2621,Name!$A:$B,2,FALSE)</f>
        <v>香蕉香精 SA84</v>
      </c>
      <c r="C2621" s="16" t="s">
        <v>27</v>
      </c>
      <c r="D2621" s="16" t="s">
        <v>52</v>
      </c>
      <c r="E2621" s="17"/>
      <c r="F2621" s="18" t="s">
        <v>38</v>
      </c>
      <c r="G2621" s="18"/>
      <c r="H2621" s="18"/>
      <c r="I2621" s="20">
        <v>250</v>
      </c>
      <c r="J2621" s="18" t="s">
        <v>24</v>
      </c>
      <c r="K2621" s="18"/>
      <c r="L2621" s="10" t="str">
        <f>VLOOKUP(C2621,ROUTE!$A:$C,2,FALSE)</f>
        <v>口服</v>
      </c>
      <c r="M2621" s="10" t="str">
        <f>VLOOKUP(C2621,ROUTE!$A:$C,3,FALSE)</f>
        <v>通过口腔吞咽给药。</v>
      </c>
      <c r="N2621" s="10" t="str">
        <f>VLOOKUP(D2621,'Dosage '!$A:$C,2,FALSE)</f>
        <v>混悬剂</v>
      </c>
      <c r="O2621" s="10" t="str">
        <f>VLOOKUP(D2621,'Dosage '!$A:$C,3,FALSE)</f>
        <v>药物微粒均匀分散在液体介质中的制剂。</v>
      </c>
    </row>
    <row r="2622" spans="1:15">
      <c r="A2622" s="16" t="s">
        <v>992</v>
      </c>
      <c r="B2622" s="16" t="str">
        <f>VLOOKUP(A2622,Name!$A:$B,2,FALSE)</f>
        <v>香蕉香精 SA84</v>
      </c>
      <c r="C2622" s="16" t="s">
        <v>27</v>
      </c>
      <c r="D2622" s="16" t="s">
        <v>31</v>
      </c>
      <c r="E2622" s="17"/>
      <c r="F2622" s="18" t="s">
        <v>38</v>
      </c>
      <c r="G2622" s="18">
        <v>2.5</v>
      </c>
      <c r="H2622" s="18" t="s">
        <v>24</v>
      </c>
      <c r="I2622" s="18"/>
      <c r="J2622" s="18"/>
      <c r="K2622" s="18"/>
      <c r="L2622" s="10" t="str">
        <f>VLOOKUP(C2622,ROUTE!$A:$C,2,FALSE)</f>
        <v>口服</v>
      </c>
      <c r="M2622" s="10" t="str">
        <f>VLOOKUP(C2622,ROUTE!$A:$C,3,FALSE)</f>
        <v>通过口腔吞咽给药。</v>
      </c>
      <c r="N2622" s="10" t="str">
        <f>VLOOKUP(D2622,'Dosage '!$A:$C,2,FALSE)</f>
        <v>片剂</v>
      </c>
      <c r="O2622" s="10" t="str">
        <f>VLOOKUP(D2622,'Dosage '!$A:$C,3,FALSE)</f>
        <v>由药物和辅料压制而成的固体制剂。</v>
      </c>
    </row>
    <row r="2623" spans="1:15">
      <c r="A2623" s="16" t="s">
        <v>992</v>
      </c>
      <c r="B2623" s="16" t="str">
        <f>VLOOKUP(A2623,Name!$A:$B,2,FALSE)</f>
        <v>香蕉香精 SA84</v>
      </c>
      <c r="C2623" s="16" t="s">
        <v>27</v>
      </c>
      <c r="D2623" s="16" t="s">
        <v>33</v>
      </c>
      <c r="E2623" s="17"/>
      <c r="F2623" s="18" t="s">
        <v>38</v>
      </c>
      <c r="G2623" s="18"/>
      <c r="H2623" s="18"/>
      <c r="I2623" s="20">
        <v>30</v>
      </c>
      <c r="J2623" s="18" t="s">
        <v>24</v>
      </c>
      <c r="K2623" s="18"/>
      <c r="L2623" s="10" t="str">
        <f>VLOOKUP(C2623,ROUTE!$A:$C,2,FALSE)</f>
        <v>口服</v>
      </c>
      <c r="M2623" s="10" t="str">
        <f>VLOOKUP(C2623,ROUTE!$A:$C,3,FALSE)</f>
        <v>通过口腔吞咽给药。</v>
      </c>
      <c r="N2623" s="10" t="str">
        <f>VLOOKUP(D2623,'Dosage '!$A:$C,2,FALSE)</f>
        <v>咀嚼片</v>
      </c>
      <c r="O2623" s="10" t="str">
        <f>VLOOKUP(D2623,'Dosage '!$A:$C,3,FALSE)</f>
        <v>在吞咽前需在口中咀嚼的片剂。</v>
      </c>
    </row>
    <row r="2624" spans="1:15">
      <c r="A2624" s="16" t="s">
        <v>993</v>
      </c>
      <c r="B2624" s="16" t="str">
        <f>VLOOKUP(A2624,Name!$A:$B,2,FALSE)</f>
        <v>浆果柑橘混合香精 8409</v>
      </c>
      <c r="C2624" s="16" t="s">
        <v>27</v>
      </c>
      <c r="D2624" s="16" t="s">
        <v>157</v>
      </c>
      <c r="E2624" s="17"/>
      <c r="F2624" s="18" t="s">
        <v>38</v>
      </c>
      <c r="G2624" s="18">
        <v>8</v>
      </c>
      <c r="H2624" s="18" t="s">
        <v>24</v>
      </c>
      <c r="I2624" s="18"/>
      <c r="J2624" s="18"/>
      <c r="K2624" s="18"/>
      <c r="L2624" s="10" t="str">
        <f>VLOOKUP(C2624,ROUTE!$A:$C,2,FALSE)</f>
        <v>口服</v>
      </c>
      <c r="M2624" s="10" t="str">
        <f>VLOOKUP(C2624,ROUTE!$A:$C,3,FALSE)</f>
        <v>通过口腔吞咽给药。</v>
      </c>
      <c r="N2624" s="10" t="str">
        <f>VLOOKUP(D2624,'Dosage '!$A:$C,2,FALSE)</f>
        <v>浓缩液</v>
      </c>
      <c r="O2624" s="10" t="str">
        <f>VLOOKUP(D2624,'Dosage '!$A:$C,3,FALSE)</f>
        <v>使用前需要稀释的高浓度溶液。</v>
      </c>
    </row>
    <row r="2625" spans="1:15">
      <c r="A2625" s="16" t="s">
        <v>993</v>
      </c>
      <c r="B2625" s="16" t="str">
        <f>VLOOKUP(A2625,Name!$A:$B,2,FALSE)</f>
        <v>浆果柑橘混合香精 8409</v>
      </c>
      <c r="C2625" s="16" t="s">
        <v>27</v>
      </c>
      <c r="D2625" s="16" t="s">
        <v>29</v>
      </c>
      <c r="E2625" s="17"/>
      <c r="F2625" s="18" t="s">
        <v>38</v>
      </c>
      <c r="G2625" s="18">
        <v>0.05</v>
      </c>
      <c r="H2625" s="18" t="s">
        <v>274</v>
      </c>
      <c r="I2625" s="18"/>
      <c r="J2625" s="18"/>
      <c r="K2625" s="18"/>
      <c r="L2625" s="10" t="str">
        <f>VLOOKUP(C2625,ROUTE!$A:$C,2,FALSE)</f>
        <v>口服</v>
      </c>
      <c r="M2625" s="10" t="str">
        <f>VLOOKUP(C2625,ROUTE!$A:$C,3,FALSE)</f>
        <v>通过口腔吞咽给药。</v>
      </c>
      <c r="N2625" s="10" t="str">
        <f>VLOOKUP(D2625,'Dosage '!$A:$C,2,FALSE)</f>
        <v>溶液剂</v>
      </c>
      <c r="O2625" s="10" t="str">
        <f>VLOOKUP(D2625,'Dosage '!$A:$C,3,FALSE)</f>
        <v>药物完全溶解在溶剂中的澄清液体。</v>
      </c>
    </row>
    <row r="2626" spans="1:15">
      <c r="A2626" s="16" t="s">
        <v>994</v>
      </c>
      <c r="B2626" s="16" t="str">
        <f>VLOOKUP(A2626,Name!$A:$B,2,FALSE)</f>
        <v>苦味掩盖剂 9885</v>
      </c>
      <c r="C2626" s="16" t="s">
        <v>27</v>
      </c>
      <c r="D2626" s="16" t="s">
        <v>29</v>
      </c>
      <c r="E2626" s="17"/>
      <c r="F2626" s="18" t="s">
        <v>38</v>
      </c>
      <c r="G2626" s="18"/>
      <c r="H2626" s="18"/>
      <c r="I2626" s="20">
        <v>280</v>
      </c>
      <c r="J2626" s="18" t="s">
        <v>24</v>
      </c>
      <c r="K2626" s="18"/>
      <c r="L2626" s="10" t="str">
        <f>VLOOKUP(C2626,ROUTE!$A:$C,2,FALSE)</f>
        <v>口服</v>
      </c>
      <c r="M2626" s="10" t="str">
        <f>VLOOKUP(C2626,ROUTE!$A:$C,3,FALSE)</f>
        <v>通过口腔吞咽给药。</v>
      </c>
      <c r="N2626" s="10" t="str">
        <f>VLOOKUP(D2626,'Dosage '!$A:$C,2,FALSE)</f>
        <v>溶液剂</v>
      </c>
      <c r="O2626" s="10" t="str">
        <f>VLOOKUP(D2626,'Dosage '!$A:$C,3,FALSE)</f>
        <v>药物完全溶解在溶剂中的澄清液体。</v>
      </c>
    </row>
    <row r="2627" spans="1:15">
      <c r="A2627" s="16" t="s">
        <v>995</v>
      </c>
      <c r="B2627" s="16" t="str">
        <f>VLOOKUP(A2627,Name!$A:$B,2,FALSE)</f>
        <v>苦味改良剂 15555</v>
      </c>
      <c r="C2627" s="16" t="s">
        <v>27</v>
      </c>
      <c r="D2627" s="16" t="s">
        <v>29</v>
      </c>
      <c r="E2627" s="17"/>
      <c r="F2627" s="18" t="s">
        <v>38</v>
      </c>
      <c r="G2627" s="18"/>
      <c r="H2627" s="18"/>
      <c r="I2627" s="20">
        <v>80</v>
      </c>
      <c r="J2627" s="18" t="s">
        <v>24</v>
      </c>
      <c r="K2627" s="18"/>
      <c r="L2627" s="10" t="str">
        <f>VLOOKUP(C2627,ROUTE!$A:$C,2,FALSE)</f>
        <v>口服</v>
      </c>
      <c r="M2627" s="10" t="str">
        <f>VLOOKUP(C2627,ROUTE!$A:$C,3,FALSE)</f>
        <v>通过口腔吞咽给药。</v>
      </c>
      <c r="N2627" s="10" t="str">
        <f>VLOOKUP(D2627,'Dosage '!$A:$C,2,FALSE)</f>
        <v>溶液剂</v>
      </c>
      <c r="O2627" s="10" t="str">
        <f>VLOOKUP(D2627,'Dosage '!$A:$C,3,FALSE)</f>
        <v>药物完全溶解在溶剂中的澄清液体。</v>
      </c>
    </row>
    <row r="2628" spans="1:15">
      <c r="A2628" s="16" t="s">
        <v>996</v>
      </c>
      <c r="B2628" s="16" t="str">
        <f>VLOOKUP(A2628,Name!$A:$B,2,FALSE)</f>
        <v>苦味改良剂 36734</v>
      </c>
      <c r="C2628" s="16" t="s">
        <v>27</v>
      </c>
      <c r="D2628" s="16" t="s">
        <v>83</v>
      </c>
      <c r="E2628" s="17"/>
      <c r="F2628" s="18" t="s">
        <v>38</v>
      </c>
      <c r="G2628" s="18">
        <v>1</v>
      </c>
      <c r="H2628" s="18" t="s">
        <v>30</v>
      </c>
      <c r="I2628" s="18"/>
      <c r="J2628" s="18"/>
      <c r="K2628" s="18"/>
      <c r="L2628" s="10" t="str">
        <f>VLOOKUP(C2628,ROUTE!$A:$C,2,FALSE)</f>
        <v>口服</v>
      </c>
      <c r="M2628" s="10" t="str">
        <f>VLOOKUP(C2628,ROUTE!$A:$C,3,FALSE)</f>
        <v>通过口腔吞咽给药。</v>
      </c>
      <c r="N2628" s="10" t="str">
        <f>VLOOKUP(D2628,'Dosage '!$A:$C,2,FALSE)</f>
        <v>糖浆剂</v>
      </c>
      <c r="O2628" s="10" t="str">
        <f>VLOOKUP(D2628,'Dosage '!$A:$C,3,FALSE)</f>
        <v>含有高浓度蔗糖的浓水溶液。</v>
      </c>
    </row>
    <row r="2629" spans="1:15">
      <c r="A2629" s="16" t="s">
        <v>997</v>
      </c>
      <c r="B2629" s="16" t="str">
        <f>VLOOKUP(A2629,Name!$A:$B,2,FALSE)</f>
        <v>黑樱桃香精 501027 AP0551</v>
      </c>
      <c r="C2629" s="16" t="s">
        <v>27</v>
      </c>
      <c r="D2629" s="16" t="s">
        <v>51</v>
      </c>
      <c r="E2629" s="17"/>
      <c r="F2629" s="18" t="s">
        <v>38</v>
      </c>
      <c r="G2629" s="18"/>
      <c r="H2629" s="18"/>
      <c r="I2629" s="20">
        <v>101</v>
      </c>
      <c r="J2629" s="18" t="s">
        <v>24</v>
      </c>
      <c r="K2629" s="18"/>
      <c r="L2629" s="10" t="str">
        <f>VLOOKUP(C2629,ROUTE!$A:$C,2,FALSE)</f>
        <v>口服</v>
      </c>
      <c r="M2629" s="10" t="str">
        <f>VLOOKUP(C2629,ROUTE!$A:$C,3,FALSE)</f>
        <v>通过口腔吞咽给药。</v>
      </c>
      <c r="N2629" s="10" t="str">
        <f>VLOOKUP(D2629,'Dosage '!$A:$C,2,FALSE)</f>
        <v>干混悬剂</v>
      </c>
      <c r="O2629" s="10" t="str">
        <f>VLOOKUP(D2629,'Dosage '!$A:$C,3,FALSE)</f>
        <v>服用前需分散形成混悬液的粉末。</v>
      </c>
    </row>
    <row r="2630" spans="1:15">
      <c r="A2630" s="16" t="s">
        <v>997</v>
      </c>
      <c r="B2630" s="16" t="str">
        <f>VLOOKUP(A2630,Name!$A:$B,2,FALSE)</f>
        <v>黑樱桃香精 501027 AP0551</v>
      </c>
      <c r="C2630" s="16" t="s">
        <v>27</v>
      </c>
      <c r="D2630" s="16" t="s">
        <v>31</v>
      </c>
      <c r="E2630" s="17"/>
      <c r="F2630" s="18" t="s">
        <v>38</v>
      </c>
      <c r="G2630" s="18"/>
      <c r="H2630" s="18"/>
      <c r="I2630" s="20">
        <v>1</v>
      </c>
      <c r="J2630" s="18" t="s">
        <v>24</v>
      </c>
      <c r="K2630" s="18"/>
      <c r="L2630" s="10" t="str">
        <f>VLOOKUP(C2630,ROUTE!$A:$C,2,FALSE)</f>
        <v>口服</v>
      </c>
      <c r="M2630" s="10" t="str">
        <f>VLOOKUP(C2630,ROUTE!$A:$C,3,FALSE)</f>
        <v>通过口腔吞咽给药。</v>
      </c>
      <c r="N2630" s="10" t="str">
        <f>VLOOKUP(D2630,'Dosage '!$A:$C,2,FALSE)</f>
        <v>片剂</v>
      </c>
      <c r="O2630" s="10" t="str">
        <f>VLOOKUP(D2630,'Dosage '!$A:$C,3,FALSE)</f>
        <v>由药物和辅料压制而成的固体制剂。</v>
      </c>
    </row>
    <row r="2631" spans="1:15">
      <c r="A2631" s="16" t="s">
        <v>997</v>
      </c>
      <c r="B2631" s="16" t="str">
        <f>VLOOKUP(A2631,Name!$A:$B,2,FALSE)</f>
        <v>黑樱桃香精 501027 AP0551</v>
      </c>
      <c r="C2631" s="16" t="s">
        <v>27</v>
      </c>
      <c r="D2631" s="16" t="s">
        <v>33</v>
      </c>
      <c r="E2631" s="17"/>
      <c r="F2631" s="18" t="s">
        <v>38</v>
      </c>
      <c r="G2631" s="18"/>
      <c r="H2631" s="18"/>
      <c r="I2631" s="20">
        <v>1</v>
      </c>
      <c r="J2631" s="18" t="s">
        <v>24</v>
      </c>
      <c r="K2631" s="18"/>
      <c r="L2631" s="10" t="str">
        <f>VLOOKUP(C2631,ROUTE!$A:$C,2,FALSE)</f>
        <v>口服</v>
      </c>
      <c r="M2631" s="10" t="str">
        <f>VLOOKUP(C2631,ROUTE!$A:$C,3,FALSE)</f>
        <v>通过口腔吞咽给药。</v>
      </c>
      <c r="N2631" s="10" t="str">
        <f>VLOOKUP(D2631,'Dosage '!$A:$C,2,FALSE)</f>
        <v>咀嚼片</v>
      </c>
      <c r="O2631" s="10" t="str">
        <f>VLOOKUP(D2631,'Dosage '!$A:$C,3,FALSE)</f>
        <v>在吞咽前需在口中咀嚼的片剂。</v>
      </c>
    </row>
    <row r="2632" spans="1:15">
      <c r="A2632" s="16" t="s">
        <v>998</v>
      </c>
      <c r="B2632" s="16" t="str">
        <f>VLOOKUP(A2632,Name!$A:$B,2,FALSE)</f>
        <v>血橙香精 SA</v>
      </c>
      <c r="C2632" s="16" t="s">
        <v>27</v>
      </c>
      <c r="D2632" s="16" t="s">
        <v>83</v>
      </c>
      <c r="E2632" s="17"/>
      <c r="F2632" s="18" t="s">
        <v>38</v>
      </c>
      <c r="G2632" s="18">
        <v>0.21</v>
      </c>
      <c r="H2632" s="18" t="s">
        <v>93</v>
      </c>
      <c r="I2632" s="18"/>
      <c r="J2632" s="18"/>
      <c r="K2632" s="18"/>
      <c r="L2632" s="10" t="str">
        <f>VLOOKUP(C2632,ROUTE!$A:$C,2,FALSE)</f>
        <v>口服</v>
      </c>
      <c r="M2632" s="10" t="str">
        <f>VLOOKUP(C2632,ROUTE!$A:$C,3,FALSE)</f>
        <v>通过口腔吞咽给药。</v>
      </c>
      <c r="N2632" s="10" t="str">
        <f>VLOOKUP(D2632,'Dosage '!$A:$C,2,FALSE)</f>
        <v>糖浆剂</v>
      </c>
      <c r="O2632" s="10" t="str">
        <f>VLOOKUP(D2632,'Dosage '!$A:$C,3,FALSE)</f>
        <v>含有高浓度蔗糖的浓水溶液。</v>
      </c>
    </row>
    <row r="2633" spans="1:15">
      <c r="A2633" s="16" t="s">
        <v>999</v>
      </c>
      <c r="B2633" s="16" t="str">
        <f>VLOOKUP(A2633,Name!$A:$B,2,FALSE)</f>
        <v>泡泡糖香精 15864</v>
      </c>
      <c r="C2633" s="16" t="s">
        <v>27</v>
      </c>
      <c r="D2633" s="16" t="s">
        <v>83</v>
      </c>
      <c r="E2633" s="17"/>
      <c r="F2633" s="18" t="s">
        <v>38</v>
      </c>
      <c r="G2633" s="18"/>
      <c r="H2633" s="18"/>
      <c r="I2633" s="20">
        <v>8</v>
      </c>
      <c r="J2633" s="18" t="s">
        <v>24</v>
      </c>
      <c r="K2633" s="18"/>
      <c r="L2633" s="10" t="str">
        <f>VLOOKUP(C2633,ROUTE!$A:$C,2,FALSE)</f>
        <v>口服</v>
      </c>
      <c r="M2633" s="10" t="str">
        <f>VLOOKUP(C2633,ROUTE!$A:$C,3,FALSE)</f>
        <v>通过口腔吞咽给药。</v>
      </c>
      <c r="N2633" s="10" t="str">
        <f>VLOOKUP(D2633,'Dosage '!$A:$C,2,FALSE)</f>
        <v>糖浆剂</v>
      </c>
      <c r="O2633" s="10" t="str">
        <f>VLOOKUP(D2633,'Dosage '!$A:$C,3,FALSE)</f>
        <v>含有高浓度蔗糖的浓水溶液。</v>
      </c>
    </row>
    <row r="2634" spans="1:15">
      <c r="A2634" s="16" t="s">
        <v>1000</v>
      </c>
      <c r="B2634" s="16" t="str">
        <f>VLOOKUP(A2634,Name!$A:$B,2,FALSE)</f>
        <v>泡泡糖香精 MC-4938</v>
      </c>
      <c r="C2634" s="16" t="s">
        <v>27</v>
      </c>
      <c r="D2634" s="16" t="s">
        <v>52</v>
      </c>
      <c r="E2634" s="17"/>
      <c r="F2634" s="18" t="s">
        <v>38</v>
      </c>
      <c r="G2634" s="18">
        <v>18</v>
      </c>
      <c r="H2634" s="18" t="s">
        <v>93</v>
      </c>
      <c r="I2634" s="18"/>
      <c r="J2634" s="18"/>
      <c r="K2634" s="18"/>
      <c r="L2634" s="10" t="str">
        <f>VLOOKUP(C2634,ROUTE!$A:$C,2,FALSE)</f>
        <v>口服</v>
      </c>
      <c r="M2634" s="10" t="str">
        <f>VLOOKUP(C2634,ROUTE!$A:$C,3,FALSE)</f>
        <v>通过口腔吞咽给药。</v>
      </c>
      <c r="N2634" s="10" t="str">
        <f>VLOOKUP(D2634,'Dosage '!$A:$C,2,FALSE)</f>
        <v>混悬剂</v>
      </c>
      <c r="O2634" s="10" t="str">
        <f>VLOOKUP(D2634,'Dosage '!$A:$C,3,FALSE)</f>
        <v>药物微粒均匀分散在液体介质中的制剂。</v>
      </c>
    </row>
    <row r="2635" spans="1:15">
      <c r="A2635" s="16" t="s">
        <v>1000</v>
      </c>
      <c r="B2635" s="16" t="str">
        <f>VLOOKUP(A2635,Name!$A:$B,2,FALSE)</f>
        <v>泡泡糖香精 MC-4938</v>
      </c>
      <c r="C2635" s="16" t="s">
        <v>27</v>
      </c>
      <c r="D2635" s="16" t="s">
        <v>83</v>
      </c>
      <c r="E2635" s="17"/>
      <c r="F2635" s="18" t="s">
        <v>38</v>
      </c>
      <c r="G2635" s="18"/>
      <c r="H2635" s="18"/>
      <c r="I2635" s="20">
        <v>5</v>
      </c>
      <c r="J2635" s="18" t="s">
        <v>24</v>
      </c>
      <c r="K2635" s="18"/>
      <c r="L2635" s="10" t="str">
        <f>VLOOKUP(C2635,ROUTE!$A:$C,2,FALSE)</f>
        <v>口服</v>
      </c>
      <c r="M2635" s="10" t="str">
        <f>VLOOKUP(C2635,ROUTE!$A:$C,3,FALSE)</f>
        <v>通过口腔吞咽给药。</v>
      </c>
      <c r="N2635" s="10" t="str">
        <f>VLOOKUP(D2635,'Dosage '!$A:$C,2,FALSE)</f>
        <v>糖浆剂</v>
      </c>
      <c r="O2635" s="10" t="str">
        <f>VLOOKUP(D2635,'Dosage '!$A:$C,3,FALSE)</f>
        <v>含有高浓度蔗糖的浓水溶液。</v>
      </c>
    </row>
    <row r="2636" spans="1:15">
      <c r="A2636" s="16" t="s">
        <v>1001</v>
      </c>
      <c r="B2636" s="16" t="str">
        <f>VLOOKUP(A2636,Name!$A:$B,2,FALSE)</f>
        <v>泡泡糖香精</v>
      </c>
      <c r="C2636" s="16" t="s">
        <v>27</v>
      </c>
      <c r="D2636" s="16" t="s">
        <v>52</v>
      </c>
      <c r="E2636" s="17"/>
      <c r="F2636" s="18" t="s">
        <v>38</v>
      </c>
      <c r="G2636" s="18"/>
      <c r="H2636" s="18"/>
      <c r="I2636" s="20">
        <v>30</v>
      </c>
      <c r="J2636" s="18" t="s">
        <v>24</v>
      </c>
      <c r="K2636" s="18"/>
      <c r="L2636" s="10" t="str">
        <f>VLOOKUP(C2636,ROUTE!$A:$C,2,FALSE)</f>
        <v>口服</v>
      </c>
      <c r="M2636" s="10" t="str">
        <f>VLOOKUP(C2636,ROUTE!$A:$C,3,FALSE)</f>
        <v>通过口腔吞咽给药。</v>
      </c>
      <c r="N2636" s="10" t="str">
        <f>VLOOKUP(D2636,'Dosage '!$A:$C,2,FALSE)</f>
        <v>混悬剂</v>
      </c>
      <c r="O2636" s="10" t="str">
        <f>VLOOKUP(D2636,'Dosage '!$A:$C,3,FALSE)</f>
        <v>药物微粒均匀分散在液体介质中的制剂。</v>
      </c>
    </row>
    <row r="2637" spans="1:15">
      <c r="A2637" s="16" t="s">
        <v>1002</v>
      </c>
      <c r="B2637" s="16" t="str">
        <f>VLOOKUP(A2637,Name!$A:$B,2,FALSE)</f>
        <v>奶油薄荷香精 24020</v>
      </c>
      <c r="C2637" s="16" t="s">
        <v>27</v>
      </c>
      <c r="D2637" s="16" t="s">
        <v>29</v>
      </c>
      <c r="E2637" s="17"/>
      <c r="F2637" s="18" t="s">
        <v>38</v>
      </c>
      <c r="G2637" s="18"/>
      <c r="H2637" s="18"/>
      <c r="I2637" s="20">
        <v>100</v>
      </c>
      <c r="J2637" s="18" t="s">
        <v>24</v>
      </c>
      <c r="K2637" s="18"/>
      <c r="L2637" s="10" t="str">
        <f>VLOOKUP(C2637,ROUTE!$A:$C,2,FALSE)</f>
        <v>口服</v>
      </c>
      <c r="M2637" s="10" t="str">
        <f>VLOOKUP(C2637,ROUTE!$A:$C,3,FALSE)</f>
        <v>通过口腔吞咽给药。</v>
      </c>
      <c r="N2637" s="10" t="str">
        <f>VLOOKUP(D2637,'Dosage '!$A:$C,2,FALSE)</f>
        <v>溶液剂</v>
      </c>
      <c r="O2637" s="10" t="str">
        <f>VLOOKUP(D2637,'Dosage '!$A:$C,3,FALSE)</f>
        <v>药物完全溶解在溶剂中的澄清液体。</v>
      </c>
    </row>
    <row r="2638" spans="1:15">
      <c r="A2638" s="16" t="s">
        <v>1003</v>
      </c>
      <c r="B2638" s="16" t="str">
        <f>VLOOKUP(A2638,Name!$A:$B,2,FALSE)</f>
        <v>奶油硬糖香精 F-1785</v>
      </c>
      <c r="C2638" s="16" t="s">
        <v>27</v>
      </c>
      <c r="D2638" s="16" t="s">
        <v>83</v>
      </c>
      <c r="E2638" s="17"/>
      <c r="F2638" s="18" t="s">
        <v>38</v>
      </c>
      <c r="G2638" s="18">
        <v>0.35</v>
      </c>
      <c r="H2638" s="18" t="s">
        <v>274</v>
      </c>
      <c r="I2638" s="18"/>
      <c r="J2638" s="18"/>
      <c r="K2638" s="18"/>
      <c r="L2638" s="10" t="str">
        <f>VLOOKUP(C2638,ROUTE!$A:$C,2,FALSE)</f>
        <v>口服</v>
      </c>
      <c r="M2638" s="10" t="str">
        <f>VLOOKUP(C2638,ROUTE!$A:$C,3,FALSE)</f>
        <v>通过口腔吞咽给药。</v>
      </c>
      <c r="N2638" s="10" t="str">
        <f>VLOOKUP(D2638,'Dosage '!$A:$C,2,FALSE)</f>
        <v>糖浆剂</v>
      </c>
      <c r="O2638" s="10" t="str">
        <f>VLOOKUP(D2638,'Dosage '!$A:$C,3,FALSE)</f>
        <v>含有高浓度蔗糖的浓水溶液。</v>
      </c>
    </row>
    <row r="2639" spans="1:15">
      <c r="A2639" s="16" t="s">
        <v>1004</v>
      </c>
      <c r="B2639" s="16" t="str">
        <f>VLOOKUP(A2639,Name!$A:$B,2,FALSE)</f>
        <v>樱桃浆果香精 PFC-8573</v>
      </c>
      <c r="C2639" s="16" t="s">
        <v>27</v>
      </c>
      <c r="D2639" s="16" t="s">
        <v>51</v>
      </c>
      <c r="E2639" s="17"/>
      <c r="F2639" s="18" t="s">
        <v>38</v>
      </c>
      <c r="G2639" s="18">
        <v>25</v>
      </c>
      <c r="H2639" s="18" t="s">
        <v>93</v>
      </c>
      <c r="I2639" s="18"/>
      <c r="J2639" s="18"/>
      <c r="K2639" s="18"/>
      <c r="L2639" s="10" t="str">
        <f>VLOOKUP(C2639,ROUTE!$A:$C,2,FALSE)</f>
        <v>口服</v>
      </c>
      <c r="M2639" s="10" t="str">
        <f>VLOOKUP(C2639,ROUTE!$A:$C,3,FALSE)</f>
        <v>通过口腔吞咽给药。</v>
      </c>
      <c r="N2639" s="10" t="str">
        <f>VLOOKUP(D2639,'Dosage '!$A:$C,2,FALSE)</f>
        <v>干混悬剂</v>
      </c>
      <c r="O2639" s="10" t="str">
        <f>VLOOKUP(D2639,'Dosage '!$A:$C,3,FALSE)</f>
        <v>服用前需分散形成混悬液的粉末。</v>
      </c>
    </row>
    <row r="2640" spans="1:15">
      <c r="A2640" s="16" t="s">
        <v>1005</v>
      </c>
      <c r="B2640" s="16" t="str">
        <f>VLOOKUP(A2640,Name!$A:$B,2,FALSE)</f>
        <v>樱桃浆果香精 PFC-8580</v>
      </c>
      <c r="C2640" s="16" t="s">
        <v>27</v>
      </c>
      <c r="D2640" s="16" t="s">
        <v>29</v>
      </c>
      <c r="E2640" s="17"/>
      <c r="F2640" s="18" t="s">
        <v>38</v>
      </c>
      <c r="G2640" s="18" t="s">
        <v>37</v>
      </c>
      <c r="H2640" s="18" t="s">
        <v>38</v>
      </c>
      <c r="I2640" s="18"/>
      <c r="J2640" s="18"/>
      <c r="K2640" s="18"/>
      <c r="L2640" s="10" t="str">
        <f>VLOOKUP(C2640,ROUTE!$A:$C,2,FALSE)</f>
        <v>口服</v>
      </c>
      <c r="M2640" s="10" t="str">
        <f>VLOOKUP(C2640,ROUTE!$A:$C,3,FALSE)</f>
        <v>通过口腔吞咽给药。</v>
      </c>
      <c r="N2640" s="10" t="str">
        <f>VLOOKUP(D2640,'Dosage '!$A:$C,2,FALSE)</f>
        <v>溶液剂</v>
      </c>
      <c r="O2640" s="10" t="str">
        <f>VLOOKUP(D2640,'Dosage '!$A:$C,3,FALSE)</f>
        <v>药物完全溶解在溶剂中的澄清液体。</v>
      </c>
    </row>
    <row r="2641" spans="1:15">
      <c r="A2641" s="16" t="s">
        <v>1005</v>
      </c>
      <c r="B2641" s="16" t="str">
        <f>VLOOKUP(A2641,Name!$A:$B,2,FALSE)</f>
        <v>樱桃浆果香精 PFC-8580</v>
      </c>
      <c r="C2641" s="16" t="s">
        <v>27</v>
      </c>
      <c r="D2641" s="16" t="s">
        <v>83</v>
      </c>
      <c r="E2641" s="17"/>
      <c r="F2641" s="18" t="s">
        <v>38</v>
      </c>
      <c r="G2641" s="18">
        <v>0.05</v>
      </c>
      <c r="H2641" s="18" t="s">
        <v>274</v>
      </c>
      <c r="I2641" s="18"/>
      <c r="J2641" s="18"/>
      <c r="K2641" s="18"/>
      <c r="L2641" s="10" t="str">
        <f>VLOOKUP(C2641,ROUTE!$A:$C,2,FALSE)</f>
        <v>口服</v>
      </c>
      <c r="M2641" s="10" t="str">
        <f>VLOOKUP(C2641,ROUTE!$A:$C,3,FALSE)</f>
        <v>通过口腔吞咽给药。</v>
      </c>
      <c r="N2641" s="10" t="str">
        <f>VLOOKUP(D2641,'Dosage '!$A:$C,2,FALSE)</f>
        <v>糖浆剂</v>
      </c>
      <c r="O2641" s="10" t="str">
        <f>VLOOKUP(D2641,'Dosage '!$A:$C,3,FALSE)</f>
        <v>含有高浓度蔗糖的浓水溶液。</v>
      </c>
    </row>
    <row r="2642" spans="1:15">
      <c r="A2642" s="16" t="s">
        <v>1006</v>
      </c>
      <c r="B2642" s="16" t="str">
        <f>VLOOKUP(A2642,Name!$A:$B,2,FALSE)</f>
        <v>樱桃香精 11929</v>
      </c>
      <c r="C2642" s="16" t="s">
        <v>27</v>
      </c>
      <c r="D2642" s="16" t="s">
        <v>51</v>
      </c>
      <c r="E2642" s="17"/>
      <c r="F2642" s="18" t="s">
        <v>38</v>
      </c>
      <c r="G2642" s="18"/>
      <c r="H2642" s="18"/>
      <c r="I2642" s="20">
        <v>150</v>
      </c>
      <c r="J2642" s="18" t="s">
        <v>24</v>
      </c>
      <c r="K2642" s="18"/>
      <c r="L2642" s="10" t="str">
        <f>VLOOKUP(C2642,ROUTE!$A:$C,2,FALSE)</f>
        <v>口服</v>
      </c>
      <c r="M2642" s="10" t="str">
        <f>VLOOKUP(C2642,ROUTE!$A:$C,3,FALSE)</f>
        <v>通过口腔吞咽给药。</v>
      </c>
      <c r="N2642" s="10" t="str">
        <f>VLOOKUP(D2642,'Dosage '!$A:$C,2,FALSE)</f>
        <v>干混悬剂</v>
      </c>
      <c r="O2642" s="10" t="str">
        <f>VLOOKUP(D2642,'Dosage '!$A:$C,3,FALSE)</f>
        <v>服用前需分散形成混悬液的粉末。</v>
      </c>
    </row>
    <row r="2643" spans="1:15">
      <c r="A2643" s="16" t="s">
        <v>1007</v>
      </c>
      <c r="B2643" s="16" t="str">
        <f>VLOOKUP(A2643,Name!$A:$B,2,FALSE)</f>
        <v>樱桃香精 349</v>
      </c>
      <c r="C2643" s="16" t="s">
        <v>27</v>
      </c>
      <c r="D2643" s="16" t="s">
        <v>29</v>
      </c>
      <c r="E2643" s="17"/>
      <c r="F2643" s="18" t="s">
        <v>38</v>
      </c>
      <c r="G2643" s="18">
        <v>16.45</v>
      </c>
      <c r="H2643" s="18" t="s">
        <v>93</v>
      </c>
      <c r="I2643" s="18"/>
      <c r="J2643" s="18"/>
      <c r="K2643" s="18"/>
      <c r="L2643" s="10" t="str">
        <f>VLOOKUP(C2643,ROUTE!$A:$C,2,FALSE)</f>
        <v>口服</v>
      </c>
      <c r="M2643" s="10" t="str">
        <f>VLOOKUP(C2643,ROUTE!$A:$C,3,FALSE)</f>
        <v>通过口腔吞咽给药。</v>
      </c>
      <c r="N2643" s="10" t="str">
        <f>VLOOKUP(D2643,'Dosage '!$A:$C,2,FALSE)</f>
        <v>溶液剂</v>
      </c>
      <c r="O2643" s="10" t="str">
        <f>VLOOKUP(D2643,'Dosage '!$A:$C,3,FALSE)</f>
        <v>药物完全溶解在溶剂中的澄清液体。</v>
      </c>
    </row>
    <row r="2644" spans="1:15">
      <c r="A2644" s="16" t="s">
        <v>1007</v>
      </c>
      <c r="B2644" s="16" t="str">
        <f>VLOOKUP(A2644,Name!$A:$B,2,FALSE)</f>
        <v>樱桃香精 349</v>
      </c>
      <c r="C2644" s="16" t="s">
        <v>27</v>
      </c>
      <c r="D2644" s="16" t="s">
        <v>52</v>
      </c>
      <c r="E2644" s="17"/>
      <c r="F2644" s="18" t="s">
        <v>38</v>
      </c>
      <c r="G2644" s="18"/>
      <c r="H2644" s="18"/>
      <c r="I2644" s="20">
        <v>40</v>
      </c>
      <c r="J2644" s="18" t="s">
        <v>24</v>
      </c>
      <c r="K2644" s="18"/>
      <c r="L2644" s="10" t="str">
        <f>VLOOKUP(C2644,ROUTE!$A:$C,2,FALSE)</f>
        <v>口服</v>
      </c>
      <c r="M2644" s="10" t="str">
        <f>VLOOKUP(C2644,ROUTE!$A:$C,3,FALSE)</f>
        <v>通过口腔吞咽给药。</v>
      </c>
      <c r="N2644" s="10" t="str">
        <f>VLOOKUP(D2644,'Dosage '!$A:$C,2,FALSE)</f>
        <v>混悬剂</v>
      </c>
      <c r="O2644" s="10" t="str">
        <f>VLOOKUP(D2644,'Dosage '!$A:$C,3,FALSE)</f>
        <v>药物微粒均匀分散在液体介质中的制剂。</v>
      </c>
    </row>
    <row r="2645" spans="1:15">
      <c r="A2645" s="16" t="s">
        <v>1008</v>
      </c>
      <c r="B2645" s="16" t="str">
        <f>VLOOKUP(A2645,Name!$A:$B,2,FALSE)</f>
        <v>樱桃香精 461566</v>
      </c>
      <c r="C2645" s="16" t="s">
        <v>27</v>
      </c>
      <c r="D2645" s="16" t="s">
        <v>110</v>
      </c>
      <c r="E2645" s="17"/>
      <c r="F2645" s="18" t="s">
        <v>38</v>
      </c>
      <c r="G2645" s="18"/>
      <c r="H2645" s="18"/>
      <c r="I2645" s="20">
        <v>90</v>
      </c>
      <c r="J2645" s="18" t="s">
        <v>24</v>
      </c>
      <c r="K2645" s="18"/>
      <c r="L2645" s="10" t="str">
        <f>VLOOKUP(C2645,ROUTE!$A:$C,2,FALSE)</f>
        <v>口服</v>
      </c>
      <c r="M2645" s="10" t="str">
        <f>VLOOKUP(C2645,ROUTE!$A:$C,3,FALSE)</f>
        <v>通过口腔吞咽给药。</v>
      </c>
      <c r="N2645" s="10" t="str">
        <f>VLOOKUP(D2645,'Dosage '!$A:$C,2,FALSE)</f>
        <v>液体剂</v>
      </c>
      <c r="O2645" s="10" t="str">
        <f>VLOOKUP(D2645,'Dosage '!$A:$C,3,FALSE)</f>
        <v>各种液体剂型的总称。</v>
      </c>
    </row>
    <row r="2646" spans="1:15">
      <c r="A2646" s="16" t="s">
        <v>1008</v>
      </c>
      <c r="B2646" s="16" t="str">
        <f>VLOOKUP(A2646,Name!$A:$B,2,FALSE)</f>
        <v>樱桃香精 461566</v>
      </c>
      <c r="C2646" s="16" t="s">
        <v>27</v>
      </c>
      <c r="D2646" s="16" t="s">
        <v>29</v>
      </c>
      <c r="E2646" s="17"/>
      <c r="F2646" s="18" t="s">
        <v>38</v>
      </c>
      <c r="G2646" s="18"/>
      <c r="H2646" s="18"/>
      <c r="I2646" s="20">
        <v>13</v>
      </c>
      <c r="J2646" s="18" t="s">
        <v>24</v>
      </c>
      <c r="K2646" s="18"/>
      <c r="L2646" s="10" t="str">
        <f>VLOOKUP(C2646,ROUTE!$A:$C,2,FALSE)</f>
        <v>口服</v>
      </c>
      <c r="M2646" s="10" t="str">
        <f>VLOOKUP(C2646,ROUTE!$A:$C,3,FALSE)</f>
        <v>通过口腔吞咽给药。</v>
      </c>
      <c r="N2646" s="10" t="str">
        <f>VLOOKUP(D2646,'Dosage '!$A:$C,2,FALSE)</f>
        <v>溶液剂</v>
      </c>
      <c r="O2646" s="10" t="str">
        <f>VLOOKUP(D2646,'Dosage '!$A:$C,3,FALSE)</f>
        <v>药物完全溶解在溶剂中的澄清液体。</v>
      </c>
    </row>
    <row r="2647" spans="1:15">
      <c r="A2647" s="16" t="s">
        <v>1008</v>
      </c>
      <c r="B2647" s="16" t="str">
        <f>VLOOKUP(A2647,Name!$A:$B,2,FALSE)</f>
        <v>樱桃香精 461566</v>
      </c>
      <c r="C2647" s="16" t="s">
        <v>27</v>
      </c>
      <c r="D2647" s="16" t="s">
        <v>31</v>
      </c>
      <c r="E2647" s="17"/>
      <c r="F2647" s="18" t="s">
        <v>38</v>
      </c>
      <c r="G2647" s="18"/>
      <c r="H2647" s="18"/>
      <c r="I2647" s="20">
        <v>1</v>
      </c>
      <c r="J2647" s="18" t="s">
        <v>24</v>
      </c>
      <c r="K2647" s="18"/>
      <c r="L2647" s="10" t="str">
        <f>VLOOKUP(C2647,ROUTE!$A:$C,2,FALSE)</f>
        <v>口服</v>
      </c>
      <c r="M2647" s="10" t="str">
        <f>VLOOKUP(C2647,ROUTE!$A:$C,3,FALSE)</f>
        <v>通过口腔吞咽给药。</v>
      </c>
      <c r="N2647" s="10" t="str">
        <f>VLOOKUP(D2647,'Dosage '!$A:$C,2,FALSE)</f>
        <v>片剂</v>
      </c>
      <c r="O2647" s="10" t="str">
        <f>VLOOKUP(D2647,'Dosage '!$A:$C,3,FALSE)</f>
        <v>由药物和辅料压制而成的固体制剂。</v>
      </c>
    </row>
    <row r="2648" spans="1:15">
      <c r="A2648" s="16" t="s">
        <v>1008</v>
      </c>
      <c r="B2648" s="16" t="str">
        <f>VLOOKUP(A2648,Name!$A:$B,2,FALSE)</f>
        <v>樱桃香精 461566</v>
      </c>
      <c r="C2648" s="16" t="s">
        <v>27</v>
      </c>
      <c r="D2648" s="16" t="s">
        <v>33</v>
      </c>
      <c r="E2648" s="17"/>
      <c r="F2648" s="18" t="s">
        <v>38</v>
      </c>
      <c r="G2648" s="18">
        <v>1.25</v>
      </c>
      <c r="H2648" s="18" t="s">
        <v>24</v>
      </c>
      <c r="I2648" s="18"/>
      <c r="J2648" s="18"/>
      <c r="K2648" s="18"/>
      <c r="L2648" s="10" t="str">
        <f>VLOOKUP(C2648,ROUTE!$A:$C,2,FALSE)</f>
        <v>口服</v>
      </c>
      <c r="M2648" s="10" t="str">
        <f>VLOOKUP(C2648,ROUTE!$A:$C,3,FALSE)</f>
        <v>通过口腔吞咽给药。</v>
      </c>
      <c r="N2648" s="10" t="str">
        <f>VLOOKUP(D2648,'Dosage '!$A:$C,2,FALSE)</f>
        <v>咀嚼片</v>
      </c>
      <c r="O2648" s="10" t="str">
        <f>VLOOKUP(D2648,'Dosage '!$A:$C,3,FALSE)</f>
        <v>在吞咽前需在口中咀嚼的片剂。</v>
      </c>
    </row>
    <row r="2649" spans="1:15">
      <c r="A2649" s="16" t="s">
        <v>1008</v>
      </c>
      <c r="B2649" s="16" t="str">
        <f>VLOOKUP(A2649,Name!$A:$B,2,FALSE)</f>
        <v>樱桃香精 461566</v>
      </c>
      <c r="C2649" s="16" t="s">
        <v>86</v>
      </c>
      <c r="D2649" s="16" t="s">
        <v>31</v>
      </c>
      <c r="E2649" s="17"/>
      <c r="F2649" s="18" t="s">
        <v>38</v>
      </c>
      <c r="G2649" s="18"/>
      <c r="H2649" s="18"/>
      <c r="I2649" s="20">
        <v>1</v>
      </c>
      <c r="J2649" s="18" t="s">
        <v>24</v>
      </c>
      <c r="K2649" s="18"/>
      <c r="L2649" s="10" t="str">
        <f>VLOOKUP(C2649,ROUTE!$A:$C,2,FALSE)</f>
        <v>舌下给药</v>
      </c>
      <c r="M2649" s="10" t="str">
        <f>VLOOKUP(C2649,ROUTE!$A:$C,3,FALSE)</f>
        <v>将药物置于舌下，通过舌下黏膜快速吸收。</v>
      </c>
      <c r="N2649" s="10" t="str">
        <f>VLOOKUP(D2649,'Dosage '!$A:$C,2,FALSE)</f>
        <v>片剂</v>
      </c>
      <c r="O2649" s="10" t="str">
        <f>VLOOKUP(D2649,'Dosage '!$A:$C,3,FALSE)</f>
        <v>由药物和辅料压制而成的固体制剂。</v>
      </c>
    </row>
    <row r="2650" spans="1:15">
      <c r="A2650" s="16" t="s">
        <v>1009</v>
      </c>
      <c r="B2650" s="16" t="str">
        <f>VLOOKUP(A2650,Name!$A:$B,2,FALSE)</f>
        <v>樱桃香精 57.679/A</v>
      </c>
      <c r="C2650" s="16" t="s">
        <v>27</v>
      </c>
      <c r="D2650" s="16" t="s">
        <v>52</v>
      </c>
      <c r="E2650" s="17"/>
      <c r="F2650" s="18" t="s">
        <v>38</v>
      </c>
      <c r="G2650" s="18">
        <v>50</v>
      </c>
      <c r="H2650" s="18" t="s">
        <v>30</v>
      </c>
      <c r="I2650" s="18"/>
      <c r="J2650" s="18"/>
      <c r="K2650" s="18"/>
      <c r="L2650" s="10" t="str">
        <f>VLOOKUP(C2650,ROUTE!$A:$C,2,FALSE)</f>
        <v>口服</v>
      </c>
      <c r="M2650" s="10" t="str">
        <f>VLOOKUP(C2650,ROUTE!$A:$C,3,FALSE)</f>
        <v>通过口腔吞咽给药。</v>
      </c>
      <c r="N2650" s="10" t="str">
        <f>VLOOKUP(D2650,'Dosage '!$A:$C,2,FALSE)</f>
        <v>混悬剂</v>
      </c>
      <c r="O2650" s="10" t="str">
        <f>VLOOKUP(D2650,'Dosage '!$A:$C,3,FALSE)</f>
        <v>药物微粒均匀分散在液体介质中的制剂。</v>
      </c>
    </row>
    <row r="2651" spans="1:15">
      <c r="A2651" s="16" t="s">
        <v>1010</v>
      </c>
      <c r="B2651" s="16" t="str">
        <f>VLOOKUP(A2651,Name!$A:$B,2,FALSE)</f>
        <v>樱桃香精 594 S.D.</v>
      </c>
      <c r="C2651" s="16" t="s">
        <v>27</v>
      </c>
      <c r="D2651" s="16" t="s">
        <v>82</v>
      </c>
      <c r="E2651" s="17"/>
      <c r="F2651" s="18" t="s">
        <v>38</v>
      </c>
      <c r="G2651" s="18">
        <v>0.13</v>
      </c>
      <c r="H2651" s="18" t="s">
        <v>30</v>
      </c>
      <c r="I2651" s="18"/>
      <c r="J2651" s="18"/>
      <c r="K2651" s="18"/>
      <c r="L2651" s="10" t="str">
        <f>VLOOKUP(C2651,ROUTE!$A:$C,2,FALSE)</f>
        <v>口服</v>
      </c>
      <c r="M2651" s="10" t="str">
        <f>VLOOKUP(C2651,ROUTE!$A:$C,3,FALSE)</f>
        <v>通过口腔吞咽给药。</v>
      </c>
      <c r="N2651" s="10" t="str">
        <f>VLOOKUP(D2651,'Dosage '!$A:$C,2,FALSE)</f>
        <v>溶液用粉末</v>
      </c>
      <c r="O2651" s="10" t="str">
        <f>VLOOKUP(D2651,'Dosage '!$A:$C,3,FALSE)</f>
        <v>服用前需溶解形成溶液的粉末。</v>
      </c>
    </row>
    <row r="2652" spans="1:15">
      <c r="A2652" s="16" t="s">
        <v>1010</v>
      </c>
      <c r="B2652" s="16" t="str">
        <f>VLOOKUP(A2652,Name!$A:$B,2,FALSE)</f>
        <v>樱桃香精 594 S.D.</v>
      </c>
      <c r="C2652" s="16" t="s">
        <v>27</v>
      </c>
      <c r="D2652" s="16" t="s">
        <v>51</v>
      </c>
      <c r="E2652" s="17"/>
      <c r="F2652" s="18" t="s">
        <v>38</v>
      </c>
      <c r="G2652" s="18">
        <v>7.5</v>
      </c>
      <c r="H2652" s="18" t="s">
        <v>93</v>
      </c>
      <c r="I2652" s="18"/>
      <c r="J2652" s="18"/>
      <c r="K2652" s="18"/>
      <c r="L2652" s="10" t="str">
        <f>VLOOKUP(C2652,ROUTE!$A:$C,2,FALSE)</f>
        <v>口服</v>
      </c>
      <c r="M2652" s="10" t="str">
        <f>VLOOKUP(C2652,ROUTE!$A:$C,3,FALSE)</f>
        <v>通过口腔吞咽给药。</v>
      </c>
      <c r="N2652" s="10" t="str">
        <f>VLOOKUP(D2652,'Dosage '!$A:$C,2,FALSE)</f>
        <v>干混悬剂</v>
      </c>
      <c r="O2652" s="10" t="str">
        <f>VLOOKUP(D2652,'Dosage '!$A:$C,3,FALSE)</f>
        <v>服用前需分散形成混悬液的粉末。</v>
      </c>
    </row>
    <row r="2653" spans="1:15">
      <c r="A2653" s="16" t="s">
        <v>1010</v>
      </c>
      <c r="B2653" s="16" t="str">
        <f>VLOOKUP(A2653,Name!$A:$B,2,FALSE)</f>
        <v>樱桃香精 594 S.D.</v>
      </c>
      <c r="C2653" s="16" t="s">
        <v>27</v>
      </c>
      <c r="D2653" s="16" t="s">
        <v>29</v>
      </c>
      <c r="E2653" s="17"/>
      <c r="F2653" s="18" t="s">
        <v>38</v>
      </c>
      <c r="G2653" s="18"/>
      <c r="H2653" s="18"/>
      <c r="I2653" s="20">
        <v>40</v>
      </c>
      <c r="J2653" s="18" t="s">
        <v>24</v>
      </c>
      <c r="K2653" s="18"/>
      <c r="L2653" s="10" t="str">
        <f>VLOOKUP(C2653,ROUTE!$A:$C,2,FALSE)</f>
        <v>口服</v>
      </c>
      <c r="M2653" s="10" t="str">
        <f>VLOOKUP(C2653,ROUTE!$A:$C,3,FALSE)</f>
        <v>通过口腔吞咽给药。</v>
      </c>
      <c r="N2653" s="10" t="str">
        <f>VLOOKUP(D2653,'Dosage '!$A:$C,2,FALSE)</f>
        <v>溶液剂</v>
      </c>
      <c r="O2653" s="10" t="str">
        <f>VLOOKUP(D2653,'Dosage '!$A:$C,3,FALSE)</f>
        <v>药物完全溶解在溶剂中的澄清液体。</v>
      </c>
    </row>
    <row r="2654" spans="1:15">
      <c r="A2654" s="16" t="s">
        <v>1010</v>
      </c>
      <c r="B2654" s="16" t="str">
        <f>VLOOKUP(A2654,Name!$A:$B,2,FALSE)</f>
        <v>樱桃香精 594 S.D.</v>
      </c>
      <c r="C2654" s="16" t="s">
        <v>27</v>
      </c>
      <c r="D2654" s="16" t="s">
        <v>52</v>
      </c>
      <c r="E2654" s="17"/>
      <c r="F2654" s="18" t="s">
        <v>38</v>
      </c>
      <c r="G2654" s="18"/>
      <c r="H2654" s="18"/>
      <c r="I2654" s="20">
        <v>290</v>
      </c>
      <c r="J2654" s="18" t="s">
        <v>24</v>
      </c>
      <c r="K2654" s="18"/>
      <c r="L2654" s="10" t="str">
        <f>VLOOKUP(C2654,ROUTE!$A:$C,2,FALSE)</f>
        <v>口服</v>
      </c>
      <c r="M2654" s="10" t="str">
        <f>VLOOKUP(C2654,ROUTE!$A:$C,3,FALSE)</f>
        <v>通过口腔吞咽给药。</v>
      </c>
      <c r="N2654" s="10" t="str">
        <f>VLOOKUP(D2654,'Dosage '!$A:$C,2,FALSE)</f>
        <v>混悬剂</v>
      </c>
      <c r="O2654" s="10" t="str">
        <f>VLOOKUP(D2654,'Dosage '!$A:$C,3,FALSE)</f>
        <v>药物微粒均匀分散在液体介质中的制剂。</v>
      </c>
    </row>
    <row r="2655" spans="1:15">
      <c r="A2655" s="16" t="s">
        <v>1010</v>
      </c>
      <c r="B2655" s="16" t="str">
        <f>VLOOKUP(A2655,Name!$A:$B,2,FALSE)</f>
        <v>樱桃香精 594 S.D.</v>
      </c>
      <c r="C2655" s="16" t="s">
        <v>27</v>
      </c>
      <c r="D2655" s="16" t="s">
        <v>31</v>
      </c>
      <c r="E2655" s="17"/>
      <c r="F2655" s="18" t="s">
        <v>38</v>
      </c>
      <c r="G2655" s="18">
        <v>0.4</v>
      </c>
      <c r="H2655" s="18" t="s">
        <v>24</v>
      </c>
      <c r="I2655" s="18"/>
      <c r="J2655" s="18"/>
      <c r="K2655" s="18"/>
      <c r="L2655" s="10" t="str">
        <f>VLOOKUP(C2655,ROUTE!$A:$C,2,FALSE)</f>
        <v>口服</v>
      </c>
      <c r="M2655" s="10" t="str">
        <f>VLOOKUP(C2655,ROUTE!$A:$C,3,FALSE)</f>
        <v>通过口腔吞咽给药。</v>
      </c>
      <c r="N2655" s="10" t="str">
        <f>VLOOKUP(D2655,'Dosage '!$A:$C,2,FALSE)</f>
        <v>片剂</v>
      </c>
      <c r="O2655" s="10" t="str">
        <f>VLOOKUP(D2655,'Dosage '!$A:$C,3,FALSE)</f>
        <v>由药物和辅料压制而成的固体制剂。</v>
      </c>
    </row>
    <row r="2656" spans="1:15">
      <c r="A2656" s="16" t="s">
        <v>1010</v>
      </c>
      <c r="B2656" s="16" t="str">
        <f>VLOOKUP(A2656,Name!$A:$B,2,FALSE)</f>
        <v>樱桃香精 594 S.D.</v>
      </c>
      <c r="C2656" s="16" t="s">
        <v>27</v>
      </c>
      <c r="D2656" s="16" t="s">
        <v>33</v>
      </c>
      <c r="E2656" s="17"/>
      <c r="F2656" s="18" t="s">
        <v>38</v>
      </c>
      <c r="G2656" s="18"/>
      <c r="H2656" s="18"/>
      <c r="I2656" s="20">
        <v>26</v>
      </c>
      <c r="J2656" s="18" t="s">
        <v>24</v>
      </c>
      <c r="K2656" s="18"/>
      <c r="L2656" s="10" t="str">
        <f>VLOOKUP(C2656,ROUTE!$A:$C,2,FALSE)</f>
        <v>口服</v>
      </c>
      <c r="M2656" s="10" t="str">
        <f>VLOOKUP(C2656,ROUTE!$A:$C,3,FALSE)</f>
        <v>通过口腔吞咽给药。</v>
      </c>
      <c r="N2656" s="10" t="str">
        <f>VLOOKUP(D2656,'Dosage '!$A:$C,2,FALSE)</f>
        <v>咀嚼片</v>
      </c>
      <c r="O2656" s="10" t="str">
        <f>VLOOKUP(D2656,'Dosage '!$A:$C,3,FALSE)</f>
        <v>在吞咽前需在口中咀嚼的片剂。</v>
      </c>
    </row>
    <row r="2657" spans="1:15">
      <c r="A2657" s="16" t="s">
        <v>1011</v>
      </c>
      <c r="B2657" s="16" t="str">
        <f>VLOOKUP(A2657,Name!$A:$B,2,FALSE)</f>
        <v>樱桃香精 825.476WC</v>
      </c>
      <c r="C2657" s="16" t="s">
        <v>27</v>
      </c>
      <c r="D2657" s="16" t="s">
        <v>29</v>
      </c>
      <c r="E2657" s="17"/>
      <c r="F2657" s="18" t="s">
        <v>38</v>
      </c>
      <c r="G2657" s="18"/>
      <c r="H2657" s="18"/>
      <c r="I2657" s="20">
        <v>281</v>
      </c>
      <c r="J2657" s="18" t="s">
        <v>24</v>
      </c>
      <c r="K2657" s="18"/>
      <c r="L2657" s="10" t="str">
        <f>VLOOKUP(C2657,ROUTE!$A:$C,2,FALSE)</f>
        <v>口服</v>
      </c>
      <c r="M2657" s="10" t="str">
        <f>VLOOKUP(C2657,ROUTE!$A:$C,3,FALSE)</f>
        <v>通过口腔吞咽给药。</v>
      </c>
      <c r="N2657" s="10" t="str">
        <f>VLOOKUP(D2657,'Dosage '!$A:$C,2,FALSE)</f>
        <v>溶液剂</v>
      </c>
      <c r="O2657" s="10" t="str">
        <f>VLOOKUP(D2657,'Dosage '!$A:$C,3,FALSE)</f>
        <v>药物完全溶解在溶剂中的澄清液体。</v>
      </c>
    </row>
    <row r="2658" spans="1:15">
      <c r="A2658" s="16" t="s">
        <v>1012</v>
      </c>
      <c r="B2658" s="16" t="str">
        <f>VLOOKUP(A2658,Name!$A:$B,2,FALSE)</f>
        <v>樱桃香精 842</v>
      </c>
      <c r="C2658" s="16" t="s">
        <v>27</v>
      </c>
      <c r="D2658" s="16" t="s">
        <v>29</v>
      </c>
      <c r="E2658" s="17"/>
      <c r="F2658" s="18" t="s">
        <v>38</v>
      </c>
      <c r="G2658" s="18"/>
      <c r="H2658" s="18"/>
      <c r="I2658" s="20">
        <v>832</v>
      </c>
      <c r="J2658" s="18" t="s">
        <v>24</v>
      </c>
      <c r="K2658" s="18"/>
      <c r="L2658" s="10" t="str">
        <f>VLOOKUP(C2658,ROUTE!$A:$C,2,FALSE)</f>
        <v>口服</v>
      </c>
      <c r="M2658" s="10" t="str">
        <f>VLOOKUP(C2658,ROUTE!$A:$C,3,FALSE)</f>
        <v>通过口腔吞咽给药。</v>
      </c>
      <c r="N2658" s="10" t="str">
        <f>VLOOKUP(D2658,'Dosage '!$A:$C,2,FALSE)</f>
        <v>溶液剂</v>
      </c>
      <c r="O2658" s="10" t="str">
        <f>VLOOKUP(D2658,'Dosage '!$A:$C,3,FALSE)</f>
        <v>药物完全溶解在溶剂中的澄清液体。</v>
      </c>
    </row>
    <row r="2659" spans="1:15">
      <c r="A2659" s="16" t="s">
        <v>1012</v>
      </c>
      <c r="B2659" s="16" t="str">
        <f>VLOOKUP(A2659,Name!$A:$B,2,FALSE)</f>
        <v>樱桃香精 842</v>
      </c>
      <c r="C2659" s="16" t="s">
        <v>27</v>
      </c>
      <c r="D2659" s="16" t="s">
        <v>83</v>
      </c>
      <c r="E2659" s="17"/>
      <c r="F2659" s="18" t="s">
        <v>38</v>
      </c>
      <c r="G2659" s="18"/>
      <c r="H2659" s="18"/>
      <c r="I2659" s="20">
        <v>20</v>
      </c>
      <c r="J2659" s="18" t="s">
        <v>24</v>
      </c>
      <c r="K2659" s="18"/>
      <c r="L2659" s="10" t="str">
        <f>VLOOKUP(C2659,ROUTE!$A:$C,2,FALSE)</f>
        <v>口服</v>
      </c>
      <c r="M2659" s="10" t="str">
        <f>VLOOKUP(C2659,ROUTE!$A:$C,3,FALSE)</f>
        <v>通过口腔吞咽给药。</v>
      </c>
      <c r="N2659" s="10" t="str">
        <f>VLOOKUP(D2659,'Dosage '!$A:$C,2,FALSE)</f>
        <v>糖浆剂</v>
      </c>
      <c r="O2659" s="10" t="str">
        <f>VLOOKUP(D2659,'Dosage '!$A:$C,3,FALSE)</f>
        <v>含有高浓度蔗糖的浓水溶液。</v>
      </c>
    </row>
    <row r="2660" spans="1:15">
      <c r="A2660" s="16" t="s">
        <v>1013</v>
      </c>
      <c r="B2660" s="16" t="str">
        <f>VLOOKUP(A2660,Name!$A:$B,2,FALSE)</f>
        <v>樱桃香精 8513</v>
      </c>
      <c r="C2660" s="16" t="s">
        <v>27</v>
      </c>
      <c r="D2660" s="16" t="s">
        <v>29</v>
      </c>
      <c r="E2660" s="17"/>
      <c r="F2660" s="18" t="s">
        <v>38</v>
      </c>
      <c r="G2660" s="18"/>
      <c r="H2660" s="18"/>
      <c r="I2660" s="20">
        <v>36</v>
      </c>
      <c r="J2660" s="18" t="s">
        <v>24</v>
      </c>
      <c r="K2660" s="18"/>
      <c r="L2660" s="10" t="str">
        <f>VLOOKUP(C2660,ROUTE!$A:$C,2,FALSE)</f>
        <v>口服</v>
      </c>
      <c r="M2660" s="10" t="str">
        <f>VLOOKUP(C2660,ROUTE!$A:$C,3,FALSE)</f>
        <v>通过口腔吞咽给药。</v>
      </c>
      <c r="N2660" s="10" t="str">
        <f>VLOOKUP(D2660,'Dosage '!$A:$C,2,FALSE)</f>
        <v>溶液剂</v>
      </c>
      <c r="O2660" s="10" t="str">
        <f>VLOOKUP(D2660,'Dosage '!$A:$C,3,FALSE)</f>
        <v>药物完全溶解在溶剂中的澄清液体。</v>
      </c>
    </row>
    <row r="2661" spans="1:15">
      <c r="A2661" s="16" t="s">
        <v>1013</v>
      </c>
      <c r="B2661" s="16" t="str">
        <f>VLOOKUP(A2661,Name!$A:$B,2,FALSE)</f>
        <v>樱桃香精 8513</v>
      </c>
      <c r="C2661" s="16" t="s">
        <v>27</v>
      </c>
      <c r="D2661" s="16" t="s">
        <v>83</v>
      </c>
      <c r="E2661" s="17"/>
      <c r="F2661" s="18" t="s">
        <v>38</v>
      </c>
      <c r="G2661" s="18" t="s">
        <v>37</v>
      </c>
      <c r="H2661" s="18" t="s">
        <v>38</v>
      </c>
      <c r="I2661" s="18"/>
      <c r="J2661" s="18"/>
      <c r="K2661" s="18"/>
      <c r="L2661" s="10" t="str">
        <f>VLOOKUP(C2661,ROUTE!$A:$C,2,FALSE)</f>
        <v>口服</v>
      </c>
      <c r="M2661" s="10" t="str">
        <f>VLOOKUP(C2661,ROUTE!$A:$C,3,FALSE)</f>
        <v>通过口腔吞咽给药。</v>
      </c>
      <c r="N2661" s="10" t="str">
        <f>VLOOKUP(D2661,'Dosage '!$A:$C,2,FALSE)</f>
        <v>糖浆剂</v>
      </c>
      <c r="O2661" s="10" t="str">
        <f>VLOOKUP(D2661,'Dosage '!$A:$C,3,FALSE)</f>
        <v>含有高浓度蔗糖的浓水溶液。</v>
      </c>
    </row>
    <row r="2662" spans="1:15">
      <c r="A2662" s="16" t="s">
        <v>1014</v>
      </c>
      <c r="B2662" s="16" t="str">
        <f>VLOOKUP(A2662,Name!$A:$B,2,FALSE)</f>
        <v>勃艮第樱桃香精 11650</v>
      </c>
      <c r="C2662" s="16" t="s">
        <v>27</v>
      </c>
      <c r="D2662" s="16" t="s">
        <v>157</v>
      </c>
      <c r="E2662" s="17"/>
      <c r="F2662" s="18" t="s">
        <v>38</v>
      </c>
      <c r="G2662" s="18" t="s">
        <v>37</v>
      </c>
      <c r="H2662" s="18" t="s">
        <v>38</v>
      </c>
      <c r="I2662" s="18"/>
      <c r="J2662" s="18"/>
      <c r="K2662" s="18"/>
      <c r="L2662" s="10" t="str">
        <f>VLOOKUP(C2662,ROUTE!$A:$C,2,FALSE)</f>
        <v>口服</v>
      </c>
      <c r="M2662" s="10" t="str">
        <f>VLOOKUP(C2662,ROUTE!$A:$C,3,FALSE)</f>
        <v>通过口腔吞咽给药。</v>
      </c>
      <c r="N2662" s="10" t="str">
        <f>VLOOKUP(D2662,'Dosage '!$A:$C,2,FALSE)</f>
        <v>浓缩液</v>
      </c>
      <c r="O2662" s="10" t="str">
        <f>VLOOKUP(D2662,'Dosage '!$A:$C,3,FALSE)</f>
        <v>使用前需要稀释的高浓度溶液。</v>
      </c>
    </row>
    <row r="2663" spans="1:15">
      <c r="A2663" s="16" t="s">
        <v>1014</v>
      </c>
      <c r="B2663" s="16" t="str">
        <f>VLOOKUP(A2663,Name!$A:$B,2,FALSE)</f>
        <v>勃艮第樱桃香精 11650</v>
      </c>
      <c r="C2663" s="16" t="s">
        <v>27</v>
      </c>
      <c r="D2663" s="16" t="s">
        <v>29</v>
      </c>
      <c r="E2663" s="17"/>
      <c r="F2663" s="18" t="s">
        <v>38</v>
      </c>
      <c r="G2663" s="18" t="s">
        <v>37</v>
      </c>
      <c r="H2663" s="18" t="s">
        <v>38</v>
      </c>
      <c r="I2663" s="18"/>
      <c r="J2663" s="18"/>
      <c r="K2663" s="18"/>
      <c r="L2663" s="10" t="str">
        <f>VLOOKUP(C2663,ROUTE!$A:$C,2,FALSE)</f>
        <v>口服</v>
      </c>
      <c r="M2663" s="10" t="str">
        <f>VLOOKUP(C2663,ROUTE!$A:$C,3,FALSE)</f>
        <v>通过口腔吞咽给药。</v>
      </c>
      <c r="N2663" s="10" t="str">
        <f>VLOOKUP(D2663,'Dosage '!$A:$C,2,FALSE)</f>
        <v>溶液剂</v>
      </c>
      <c r="O2663" s="10" t="str">
        <f>VLOOKUP(D2663,'Dosage '!$A:$C,3,FALSE)</f>
        <v>药物完全溶解在溶剂中的澄清液体。</v>
      </c>
    </row>
    <row r="2664" spans="1:15">
      <c r="A2664" s="16" t="s">
        <v>1014</v>
      </c>
      <c r="B2664" s="16" t="str">
        <f>VLOOKUP(A2664,Name!$A:$B,2,FALSE)</f>
        <v>勃艮第樱桃香精 11650</v>
      </c>
      <c r="C2664" s="16" t="s">
        <v>27</v>
      </c>
      <c r="D2664" s="16" t="s">
        <v>83</v>
      </c>
      <c r="E2664" s="17"/>
      <c r="F2664" s="18" t="s">
        <v>38</v>
      </c>
      <c r="G2664" s="18" t="s">
        <v>37</v>
      </c>
      <c r="H2664" s="18" t="s">
        <v>38</v>
      </c>
      <c r="I2664" s="18"/>
      <c r="J2664" s="18"/>
      <c r="K2664" s="18"/>
      <c r="L2664" s="10" t="str">
        <f>VLOOKUP(C2664,ROUTE!$A:$C,2,FALSE)</f>
        <v>口服</v>
      </c>
      <c r="M2664" s="10" t="str">
        <f>VLOOKUP(C2664,ROUTE!$A:$C,3,FALSE)</f>
        <v>通过口腔吞咽给药。</v>
      </c>
      <c r="N2664" s="10" t="str">
        <f>VLOOKUP(D2664,'Dosage '!$A:$C,2,FALSE)</f>
        <v>糖浆剂</v>
      </c>
      <c r="O2664" s="10" t="str">
        <f>VLOOKUP(D2664,'Dosage '!$A:$C,3,FALSE)</f>
        <v>含有高浓度蔗糖的浓水溶液。</v>
      </c>
    </row>
    <row r="2665" spans="1:15">
      <c r="A2665" s="16" t="s">
        <v>1015</v>
      </c>
      <c r="B2665" s="16" t="str">
        <f>VLOOKUP(A2665,Name!$A:$B,2,FALSE)</f>
        <v>樱桃香精 F-232</v>
      </c>
      <c r="C2665" s="16" t="s">
        <v>27</v>
      </c>
      <c r="D2665" s="16" t="s">
        <v>157</v>
      </c>
      <c r="E2665" s="17"/>
      <c r="F2665" s="18" t="s">
        <v>38</v>
      </c>
      <c r="G2665" s="18" t="s">
        <v>37</v>
      </c>
      <c r="H2665" s="18" t="s">
        <v>38</v>
      </c>
      <c r="I2665" s="18"/>
      <c r="J2665" s="18"/>
      <c r="K2665" s="18"/>
      <c r="L2665" s="10" t="str">
        <f>VLOOKUP(C2665,ROUTE!$A:$C,2,FALSE)</f>
        <v>口服</v>
      </c>
      <c r="M2665" s="10" t="str">
        <f>VLOOKUP(C2665,ROUTE!$A:$C,3,FALSE)</f>
        <v>通过口腔吞咽给药。</v>
      </c>
      <c r="N2665" s="10" t="str">
        <f>VLOOKUP(D2665,'Dosage '!$A:$C,2,FALSE)</f>
        <v>浓缩液</v>
      </c>
      <c r="O2665" s="10" t="str">
        <f>VLOOKUP(D2665,'Dosage '!$A:$C,3,FALSE)</f>
        <v>使用前需要稀释的高浓度溶液。</v>
      </c>
    </row>
    <row r="2666" spans="1:15">
      <c r="A2666" s="16" t="s">
        <v>1015</v>
      </c>
      <c r="B2666" s="16" t="str">
        <f>VLOOKUP(A2666,Name!$A:$B,2,FALSE)</f>
        <v>樱桃香精 F-232</v>
      </c>
      <c r="C2666" s="16" t="s">
        <v>27</v>
      </c>
      <c r="D2666" s="16" t="s">
        <v>29</v>
      </c>
      <c r="E2666" s="17"/>
      <c r="F2666" s="18" t="s">
        <v>38</v>
      </c>
      <c r="G2666" s="18">
        <v>15</v>
      </c>
      <c r="H2666" s="18" t="s">
        <v>93</v>
      </c>
      <c r="I2666" s="18"/>
      <c r="J2666" s="18"/>
      <c r="K2666" s="18"/>
      <c r="L2666" s="10" t="str">
        <f>VLOOKUP(C2666,ROUTE!$A:$C,2,FALSE)</f>
        <v>口服</v>
      </c>
      <c r="M2666" s="10" t="str">
        <f>VLOOKUP(C2666,ROUTE!$A:$C,3,FALSE)</f>
        <v>通过口腔吞咽给药。</v>
      </c>
      <c r="N2666" s="10" t="str">
        <f>VLOOKUP(D2666,'Dosage '!$A:$C,2,FALSE)</f>
        <v>溶液剂</v>
      </c>
      <c r="O2666" s="10" t="str">
        <f>VLOOKUP(D2666,'Dosage '!$A:$C,3,FALSE)</f>
        <v>药物完全溶解在溶剂中的澄清液体。</v>
      </c>
    </row>
    <row r="2667" spans="1:15">
      <c r="A2667" s="16" t="s">
        <v>1015</v>
      </c>
      <c r="B2667" s="16" t="str">
        <f>VLOOKUP(A2667,Name!$A:$B,2,FALSE)</f>
        <v>樱桃香精 F-232</v>
      </c>
      <c r="C2667" s="16" t="s">
        <v>27</v>
      </c>
      <c r="D2667" s="16" t="s">
        <v>52</v>
      </c>
      <c r="E2667" s="17"/>
      <c r="F2667" s="18" t="s">
        <v>38</v>
      </c>
      <c r="G2667" s="18" t="s">
        <v>37</v>
      </c>
      <c r="H2667" s="18" t="s">
        <v>38</v>
      </c>
      <c r="I2667" s="18"/>
      <c r="J2667" s="18"/>
      <c r="K2667" s="18"/>
      <c r="L2667" s="10" t="str">
        <f>VLOOKUP(C2667,ROUTE!$A:$C,2,FALSE)</f>
        <v>口服</v>
      </c>
      <c r="M2667" s="10" t="str">
        <f>VLOOKUP(C2667,ROUTE!$A:$C,3,FALSE)</f>
        <v>通过口腔吞咽给药。</v>
      </c>
      <c r="N2667" s="10" t="str">
        <f>VLOOKUP(D2667,'Dosage '!$A:$C,2,FALSE)</f>
        <v>混悬剂</v>
      </c>
      <c r="O2667" s="10" t="str">
        <f>VLOOKUP(D2667,'Dosage '!$A:$C,3,FALSE)</f>
        <v>药物微粒均匀分散在液体介质中的制剂。</v>
      </c>
    </row>
    <row r="2668" spans="1:15">
      <c r="A2668" s="16" t="s">
        <v>1016</v>
      </c>
      <c r="B2668" s="16" t="str">
        <f>VLOOKUP(A2668,Name!$A:$B,2,FALSE)</f>
        <v>樱桃香精 FMC 8513</v>
      </c>
      <c r="C2668" s="16" t="s">
        <v>27</v>
      </c>
      <c r="D2668" s="16" t="s">
        <v>29</v>
      </c>
      <c r="E2668" s="17"/>
      <c r="F2668" s="18" t="s">
        <v>38</v>
      </c>
      <c r="G2668" s="18" t="s">
        <v>37</v>
      </c>
      <c r="H2668" s="18" t="s">
        <v>38</v>
      </c>
      <c r="I2668" s="18"/>
      <c r="J2668" s="18"/>
      <c r="K2668" s="18"/>
      <c r="L2668" s="10" t="str">
        <f>VLOOKUP(C2668,ROUTE!$A:$C,2,FALSE)</f>
        <v>口服</v>
      </c>
      <c r="M2668" s="10" t="str">
        <f>VLOOKUP(C2668,ROUTE!$A:$C,3,FALSE)</f>
        <v>通过口腔吞咽给药。</v>
      </c>
      <c r="N2668" s="10" t="str">
        <f>VLOOKUP(D2668,'Dosage '!$A:$C,2,FALSE)</f>
        <v>溶液剂</v>
      </c>
      <c r="O2668" s="10" t="str">
        <f>VLOOKUP(D2668,'Dosage '!$A:$C,3,FALSE)</f>
        <v>药物完全溶解在溶剂中的澄清液体。</v>
      </c>
    </row>
    <row r="2669" spans="1:15">
      <c r="A2669" s="16" t="s">
        <v>1016</v>
      </c>
      <c r="B2669" s="16" t="str">
        <f>VLOOKUP(A2669,Name!$A:$B,2,FALSE)</f>
        <v>樱桃香精 FMC 8513</v>
      </c>
      <c r="C2669" s="16" t="s">
        <v>27</v>
      </c>
      <c r="D2669" s="16" t="s">
        <v>83</v>
      </c>
      <c r="E2669" s="17"/>
      <c r="F2669" s="18" t="s">
        <v>38</v>
      </c>
      <c r="G2669" s="18" t="s">
        <v>37</v>
      </c>
      <c r="H2669" s="18" t="s">
        <v>38</v>
      </c>
      <c r="I2669" s="18"/>
      <c r="J2669" s="18"/>
      <c r="K2669" s="18"/>
      <c r="L2669" s="10" t="str">
        <f>VLOOKUP(C2669,ROUTE!$A:$C,2,FALSE)</f>
        <v>口服</v>
      </c>
      <c r="M2669" s="10" t="str">
        <f>VLOOKUP(C2669,ROUTE!$A:$C,3,FALSE)</f>
        <v>通过口腔吞咽给药。</v>
      </c>
      <c r="N2669" s="10" t="str">
        <f>VLOOKUP(D2669,'Dosage '!$A:$C,2,FALSE)</f>
        <v>糖浆剂</v>
      </c>
      <c r="O2669" s="10" t="str">
        <f>VLOOKUP(D2669,'Dosage '!$A:$C,3,FALSE)</f>
        <v>含有高浓度蔗糖的浓水溶液。</v>
      </c>
    </row>
    <row r="2670" spans="1:15">
      <c r="A2670" s="16" t="s">
        <v>1017</v>
      </c>
      <c r="B2670" s="16" t="str">
        <f>VLOOKUP(A2670,Name!$A:$B,2,FALSE)</f>
        <v>樱桃香精 FT-9496</v>
      </c>
      <c r="C2670" s="16" t="s">
        <v>27</v>
      </c>
      <c r="D2670" s="16" t="s">
        <v>29</v>
      </c>
      <c r="E2670" s="17"/>
      <c r="F2670" s="18" t="s">
        <v>38</v>
      </c>
      <c r="G2670" s="18"/>
      <c r="H2670" s="18"/>
      <c r="I2670" s="20">
        <v>200</v>
      </c>
      <c r="J2670" s="18" t="s">
        <v>24</v>
      </c>
      <c r="K2670" s="18"/>
      <c r="L2670" s="10" t="str">
        <f>VLOOKUP(C2670,ROUTE!$A:$C,2,FALSE)</f>
        <v>口服</v>
      </c>
      <c r="M2670" s="10" t="str">
        <f>VLOOKUP(C2670,ROUTE!$A:$C,3,FALSE)</f>
        <v>通过口腔吞咽给药。</v>
      </c>
      <c r="N2670" s="10" t="str">
        <f>VLOOKUP(D2670,'Dosage '!$A:$C,2,FALSE)</f>
        <v>溶液剂</v>
      </c>
      <c r="O2670" s="10" t="str">
        <f>VLOOKUP(D2670,'Dosage '!$A:$C,3,FALSE)</f>
        <v>药物完全溶解在溶剂中的澄清液体。</v>
      </c>
    </row>
    <row r="2671" spans="1:15">
      <c r="A2671" s="16" t="s">
        <v>1018</v>
      </c>
      <c r="B2671" s="16" t="str">
        <f>VLOOKUP(A2671,Name!$A:$B,2,FALSE)</f>
        <v>樱桃香精 PFC-9768</v>
      </c>
      <c r="C2671" s="16" t="s">
        <v>27</v>
      </c>
      <c r="D2671" s="16" t="s">
        <v>157</v>
      </c>
      <c r="E2671" s="17"/>
      <c r="F2671" s="18" t="s">
        <v>38</v>
      </c>
      <c r="G2671" s="18">
        <v>0.01</v>
      </c>
      <c r="H2671" s="18" t="s">
        <v>1019</v>
      </c>
      <c r="I2671" s="18"/>
      <c r="J2671" s="18"/>
      <c r="K2671" s="18"/>
      <c r="L2671" s="10" t="str">
        <f>VLOOKUP(C2671,ROUTE!$A:$C,2,FALSE)</f>
        <v>口服</v>
      </c>
      <c r="M2671" s="10" t="str">
        <f>VLOOKUP(C2671,ROUTE!$A:$C,3,FALSE)</f>
        <v>通过口腔吞咽给药。</v>
      </c>
      <c r="N2671" s="10" t="str">
        <f>VLOOKUP(D2671,'Dosage '!$A:$C,2,FALSE)</f>
        <v>浓缩液</v>
      </c>
      <c r="O2671" s="10" t="str">
        <f>VLOOKUP(D2671,'Dosage '!$A:$C,3,FALSE)</f>
        <v>使用前需要稀释的高浓度溶液。</v>
      </c>
    </row>
    <row r="2672" spans="1:15">
      <c r="A2672" s="16" t="s">
        <v>1018</v>
      </c>
      <c r="B2672" s="16" t="str">
        <f>VLOOKUP(A2672,Name!$A:$B,2,FALSE)</f>
        <v>樱桃香精 PFC-9768</v>
      </c>
      <c r="C2672" s="16" t="s">
        <v>27</v>
      </c>
      <c r="D2672" s="16" t="s">
        <v>29</v>
      </c>
      <c r="E2672" s="17"/>
      <c r="F2672" s="18" t="s">
        <v>38</v>
      </c>
      <c r="G2672" s="18">
        <v>0.1</v>
      </c>
      <c r="H2672" s="18" t="s">
        <v>274</v>
      </c>
      <c r="I2672" s="18"/>
      <c r="J2672" s="18"/>
      <c r="K2672" s="18"/>
      <c r="L2672" s="10" t="str">
        <f>VLOOKUP(C2672,ROUTE!$A:$C,2,FALSE)</f>
        <v>口服</v>
      </c>
      <c r="M2672" s="10" t="str">
        <f>VLOOKUP(C2672,ROUTE!$A:$C,3,FALSE)</f>
        <v>通过口腔吞咽给药。</v>
      </c>
      <c r="N2672" s="10" t="str">
        <f>VLOOKUP(D2672,'Dosage '!$A:$C,2,FALSE)</f>
        <v>溶液剂</v>
      </c>
      <c r="O2672" s="10" t="str">
        <f>VLOOKUP(D2672,'Dosage '!$A:$C,3,FALSE)</f>
        <v>药物完全溶解在溶剂中的澄清液体。</v>
      </c>
    </row>
    <row r="2673" spans="1:15">
      <c r="A2673" s="16" t="s">
        <v>1018</v>
      </c>
      <c r="B2673" s="16" t="str">
        <f>VLOOKUP(A2673,Name!$A:$B,2,FALSE)</f>
        <v>樱桃香精 PFC-9768</v>
      </c>
      <c r="C2673" s="16" t="s">
        <v>27</v>
      </c>
      <c r="D2673" s="16" t="s">
        <v>52</v>
      </c>
      <c r="E2673" s="17"/>
      <c r="F2673" s="18" t="s">
        <v>38</v>
      </c>
      <c r="G2673" s="18"/>
      <c r="H2673" s="18"/>
      <c r="I2673" s="20">
        <v>480</v>
      </c>
      <c r="J2673" s="18" t="s">
        <v>24</v>
      </c>
      <c r="K2673" s="18"/>
      <c r="L2673" s="10" t="str">
        <f>VLOOKUP(C2673,ROUTE!$A:$C,2,FALSE)</f>
        <v>口服</v>
      </c>
      <c r="M2673" s="10" t="str">
        <f>VLOOKUP(C2673,ROUTE!$A:$C,3,FALSE)</f>
        <v>通过口腔吞咽给药。</v>
      </c>
      <c r="N2673" s="10" t="str">
        <f>VLOOKUP(D2673,'Dosage '!$A:$C,2,FALSE)</f>
        <v>混悬剂</v>
      </c>
      <c r="O2673" s="10" t="str">
        <f>VLOOKUP(D2673,'Dosage '!$A:$C,3,FALSE)</f>
        <v>药物微粒均匀分散在液体介质中的制剂。</v>
      </c>
    </row>
    <row r="2674" spans="1:15">
      <c r="A2674" s="16" t="s">
        <v>1018</v>
      </c>
      <c r="B2674" s="16" t="str">
        <f>VLOOKUP(A2674,Name!$A:$B,2,FALSE)</f>
        <v>樱桃香精 PFC-9768</v>
      </c>
      <c r="C2674" s="16" t="s">
        <v>27</v>
      </c>
      <c r="D2674" s="16" t="s">
        <v>83</v>
      </c>
      <c r="E2674" s="17"/>
      <c r="F2674" s="18" t="s">
        <v>38</v>
      </c>
      <c r="G2674" s="18">
        <v>0.1</v>
      </c>
      <c r="H2674" s="18" t="s">
        <v>274</v>
      </c>
      <c r="I2674" s="18"/>
      <c r="J2674" s="18"/>
      <c r="K2674" s="18"/>
      <c r="L2674" s="10" t="str">
        <f>VLOOKUP(C2674,ROUTE!$A:$C,2,FALSE)</f>
        <v>口服</v>
      </c>
      <c r="M2674" s="10" t="str">
        <f>VLOOKUP(C2674,ROUTE!$A:$C,3,FALSE)</f>
        <v>通过口腔吞咽给药。</v>
      </c>
      <c r="N2674" s="10" t="str">
        <f>VLOOKUP(D2674,'Dosage '!$A:$C,2,FALSE)</f>
        <v>糖浆剂</v>
      </c>
      <c r="O2674" s="10" t="str">
        <f>VLOOKUP(D2674,'Dosage '!$A:$C,3,FALSE)</f>
        <v>含有高浓度蔗糖的浓水溶液。</v>
      </c>
    </row>
    <row r="2675" spans="1:15">
      <c r="A2675" s="16" t="s">
        <v>1020</v>
      </c>
      <c r="B2675" s="16" t="str">
        <f>VLOOKUP(A2675,Name!$A:$B,2,FALSE)</f>
        <v>樱桃香精 R-6556</v>
      </c>
      <c r="C2675" s="16" t="s">
        <v>27</v>
      </c>
      <c r="D2675" s="16" t="s">
        <v>51</v>
      </c>
      <c r="E2675" s="17"/>
      <c r="F2675" s="18" t="s">
        <v>38</v>
      </c>
      <c r="G2675" s="18">
        <v>2.5</v>
      </c>
      <c r="H2675" s="18" t="s">
        <v>93</v>
      </c>
      <c r="I2675" s="18"/>
      <c r="J2675" s="18"/>
      <c r="K2675" s="18"/>
      <c r="L2675" s="10" t="str">
        <f>VLOOKUP(C2675,ROUTE!$A:$C,2,FALSE)</f>
        <v>口服</v>
      </c>
      <c r="M2675" s="10" t="str">
        <f>VLOOKUP(C2675,ROUTE!$A:$C,3,FALSE)</f>
        <v>通过口腔吞咽给药。</v>
      </c>
      <c r="N2675" s="10" t="str">
        <f>VLOOKUP(D2675,'Dosage '!$A:$C,2,FALSE)</f>
        <v>干混悬剂</v>
      </c>
      <c r="O2675" s="10" t="str">
        <f>VLOOKUP(D2675,'Dosage '!$A:$C,3,FALSE)</f>
        <v>服用前需分散形成混悬液的粉末。</v>
      </c>
    </row>
    <row r="2676" spans="1:15">
      <c r="A2676" s="16" t="s">
        <v>1021</v>
      </c>
      <c r="B2676" s="16" t="str">
        <f>VLOOKUP(A2676,Name!$A:$B,2,FALSE)</f>
        <v>樱桃香草复合香精 A77487</v>
      </c>
      <c r="C2676" s="16" t="s">
        <v>27</v>
      </c>
      <c r="D2676" s="16" t="s">
        <v>83</v>
      </c>
      <c r="E2676" s="17"/>
      <c r="F2676" s="18" t="s">
        <v>38</v>
      </c>
      <c r="G2676" s="18" t="s">
        <v>37</v>
      </c>
      <c r="H2676" s="18" t="s">
        <v>38</v>
      </c>
      <c r="I2676" s="18"/>
      <c r="J2676" s="18"/>
      <c r="K2676" s="18"/>
      <c r="L2676" s="10" t="str">
        <f>VLOOKUP(C2676,ROUTE!$A:$C,2,FALSE)</f>
        <v>口服</v>
      </c>
      <c r="M2676" s="10" t="str">
        <f>VLOOKUP(C2676,ROUTE!$A:$C,3,FALSE)</f>
        <v>通过口腔吞咽给药。</v>
      </c>
      <c r="N2676" s="10" t="str">
        <f>VLOOKUP(D2676,'Dosage '!$A:$C,2,FALSE)</f>
        <v>糖浆剂</v>
      </c>
      <c r="O2676" s="10" t="str">
        <f>VLOOKUP(D2676,'Dosage '!$A:$C,3,FALSE)</f>
        <v>含有高浓度蔗糖的浓水溶液。</v>
      </c>
    </row>
    <row r="2677" spans="1:15">
      <c r="A2677" s="16" t="s">
        <v>1022</v>
      </c>
      <c r="B2677" s="16" t="str">
        <f>VLOOKUP(A2677,Name!$A:$B,2,FALSE)</f>
        <v>樱桃香精 WL-1093</v>
      </c>
      <c r="C2677" s="16" t="s">
        <v>27</v>
      </c>
      <c r="D2677" s="16" t="s">
        <v>29</v>
      </c>
      <c r="E2677" s="17"/>
      <c r="F2677" s="18" t="s">
        <v>38</v>
      </c>
      <c r="G2677" s="18">
        <v>1.6</v>
      </c>
      <c r="H2677" s="18" t="s">
        <v>93</v>
      </c>
      <c r="I2677" s="18"/>
      <c r="J2677" s="18"/>
      <c r="K2677" s="18"/>
      <c r="L2677" s="10" t="str">
        <f>VLOOKUP(C2677,ROUTE!$A:$C,2,FALSE)</f>
        <v>口服</v>
      </c>
      <c r="M2677" s="10" t="str">
        <f>VLOOKUP(C2677,ROUTE!$A:$C,3,FALSE)</f>
        <v>通过口腔吞咽给药。</v>
      </c>
      <c r="N2677" s="10" t="str">
        <f>VLOOKUP(D2677,'Dosage '!$A:$C,2,FALSE)</f>
        <v>溶液剂</v>
      </c>
      <c r="O2677" s="10" t="str">
        <f>VLOOKUP(D2677,'Dosage '!$A:$C,3,FALSE)</f>
        <v>药物完全溶解在溶剂中的澄清液体。</v>
      </c>
    </row>
    <row r="2678" spans="1:15">
      <c r="A2678" s="16" t="s">
        <v>1022</v>
      </c>
      <c r="B2678" s="16" t="str">
        <f>VLOOKUP(A2678,Name!$A:$B,2,FALSE)</f>
        <v>樱桃香精 WL-1093</v>
      </c>
      <c r="C2678" s="16" t="s">
        <v>27</v>
      </c>
      <c r="D2678" s="16" t="s">
        <v>83</v>
      </c>
      <c r="E2678" s="17"/>
      <c r="F2678" s="18" t="s">
        <v>38</v>
      </c>
      <c r="G2678" s="18">
        <v>4</v>
      </c>
      <c r="H2678" s="18" t="s">
        <v>93</v>
      </c>
      <c r="I2678" s="18"/>
      <c r="J2678" s="18"/>
      <c r="K2678" s="18"/>
      <c r="L2678" s="10" t="str">
        <f>VLOOKUP(C2678,ROUTE!$A:$C,2,FALSE)</f>
        <v>口服</v>
      </c>
      <c r="M2678" s="10" t="str">
        <f>VLOOKUP(C2678,ROUTE!$A:$C,3,FALSE)</f>
        <v>通过口腔吞咽给药。</v>
      </c>
      <c r="N2678" s="10" t="str">
        <f>VLOOKUP(D2678,'Dosage '!$A:$C,2,FALSE)</f>
        <v>糖浆剂</v>
      </c>
      <c r="O2678" s="10" t="str">
        <f>VLOOKUP(D2678,'Dosage '!$A:$C,3,FALSE)</f>
        <v>含有高浓度蔗糖的浓水溶液。</v>
      </c>
    </row>
    <row r="2679" spans="1:15">
      <c r="A2679" s="16" t="s">
        <v>1023</v>
      </c>
      <c r="B2679" s="16" t="str">
        <f>VLOOKUP(A2679,Name!$A:$B,2,FALSE)</f>
        <v>巧克力薄荷香精</v>
      </c>
      <c r="C2679" s="16" t="s">
        <v>27</v>
      </c>
      <c r="D2679" s="16" t="s">
        <v>52</v>
      </c>
      <c r="E2679" s="17"/>
      <c r="F2679" s="18" t="s">
        <v>38</v>
      </c>
      <c r="G2679" s="18"/>
      <c r="H2679" s="18"/>
      <c r="I2679" s="20">
        <v>31</v>
      </c>
      <c r="J2679" s="18" t="s">
        <v>24</v>
      </c>
      <c r="K2679" s="18"/>
      <c r="L2679" s="10" t="str">
        <f>VLOOKUP(C2679,ROUTE!$A:$C,2,FALSE)</f>
        <v>口服</v>
      </c>
      <c r="M2679" s="10" t="str">
        <f>VLOOKUP(C2679,ROUTE!$A:$C,3,FALSE)</f>
        <v>通过口腔吞咽给药。</v>
      </c>
      <c r="N2679" s="10" t="str">
        <f>VLOOKUP(D2679,'Dosage '!$A:$C,2,FALSE)</f>
        <v>混悬剂</v>
      </c>
      <c r="O2679" s="10" t="str">
        <f>VLOOKUP(D2679,'Dosage '!$A:$C,3,FALSE)</f>
        <v>药物微粒均匀分散在液体介质中的制剂。</v>
      </c>
    </row>
    <row r="2680" spans="1:15">
      <c r="A2680" s="16" t="s">
        <v>1024</v>
      </c>
      <c r="B2680" s="16" t="str">
        <f>VLOOKUP(A2680,Name!$A:$B,2,FALSE)</f>
        <v>肉桂香精</v>
      </c>
      <c r="C2680" s="16" t="s">
        <v>21</v>
      </c>
      <c r="D2680" s="16" t="s">
        <v>76</v>
      </c>
      <c r="E2680" s="17"/>
      <c r="F2680" s="18" t="s">
        <v>38</v>
      </c>
      <c r="G2680" s="18"/>
      <c r="H2680" s="18"/>
      <c r="I2680" s="20">
        <v>276</v>
      </c>
      <c r="J2680" s="18" t="s">
        <v>24</v>
      </c>
      <c r="K2680" s="18"/>
      <c r="L2680" s="10" t="str">
        <f>VLOOKUP(C2680,ROUTE!$A:$C,2,FALSE)</f>
        <v>颊内给药 / 口腔颊部给药</v>
      </c>
      <c r="M2680" s="10" t="str">
        <f>VLOOKUP(C2680,ROUTE!$A:$C,3,FALSE)</f>
        <v>将药物置于脸颊和牙龈之间，通过口腔黏膜吸收。</v>
      </c>
      <c r="N2680" s="10" t="str">
        <f>VLOOKUP(D2680,'Dosage '!$A:$C,2,FALSE)</f>
        <v>药用口香糖</v>
      </c>
      <c r="O2680" s="10" t="str">
        <f>VLOOKUP(D2680,'Dosage '!$A:$C,3,FALSE)</f>
        <v>通过咀嚼释放药物的口香糖基质制剂。</v>
      </c>
    </row>
    <row r="2681" spans="1:15">
      <c r="A2681" s="16" t="s">
        <v>1024</v>
      </c>
      <c r="B2681" s="16" t="str">
        <f>VLOOKUP(A2681,Name!$A:$B,2,FALSE)</f>
        <v>肉桂香精</v>
      </c>
      <c r="C2681" s="16" t="s">
        <v>27</v>
      </c>
      <c r="D2681" s="16" t="s">
        <v>80</v>
      </c>
      <c r="E2681" s="17"/>
      <c r="F2681" s="18" t="s">
        <v>38</v>
      </c>
      <c r="G2681" s="18"/>
      <c r="H2681" s="18"/>
      <c r="I2681" s="20">
        <v>360</v>
      </c>
      <c r="J2681" s="18" t="s">
        <v>24</v>
      </c>
      <c r="K2681" s="18"/>
      <c r="L2681" s="10" t="str">
        <f>VLOOKUP(C2681,ROUTE!$A:$C,2,FALSE)</f>
        <v>口服</v>
      </c>
      <c r="M2681" s="10" t="str">
        <f>VLOOKUP(C2681,ROUTE!$A:$C,3,FALSE)</f>
        <v>通过口腔吞咽给药。</v>
      </c>
      <c r="N2681" s="10" t="str">
        <f>VLOOKUP(D2681,'Dosage '!$A:$C,2,FALSE)</f>
        <v>锭剂 / 润喉糖</v>
      </c>
      <c r="O2681" s="10" t="str">
        <f>VLOOKUP(D2681,'Dosage '!$A:$C,3,FALSE)</f>
        <v>通常用于缓慢溶解于口腔的硬糖状制剂。</v>
      </c>
    </row>
    <row r="2682" spans="1:15">
      <c r="A2682" s="16" t="s">
        <v>1025</v>
      </c>
      <c r="B2682" s="16" t="str">
        <f>VLOOKUP(A2682,Name!$A:$B,2,FALSE)</f>
        <v>肉桂香精 SD 516</v>
      </c>
      <c r="C2682" s="16" t="s">
        <v>21</v>
      </c>
      <c r="D2682" s="16" t="s">
        <v>76</v>
      </c>
      <c r="E2682" s="17"/>
      <c r="F2682" s="18" t="s">
        <v>38</v>
      </c>
      <c r="G2682" s="18"/>
      <c r="H2682" s="18"/>
      <c r="I2682" s="20">
        <v>230</v>
      </c>
      <c r="J2682" s="18" t="s">
        <v>24</v>
      </c>
      <c r="K2682" s="18"/>
      <c r="L2682" s="10" t="str">
        <f>VLOOKUP(C2682,ROUTE!$A:$C,2,FALSE)</f>
        <v>颊内给药 / 口腔颊部给药</v>
      </c>
      <c r="M2682" s="10" t="str">
        <f>VLOOKUP(C2682,ROUTE!$A:$C,3,FALSE)</f>
        <v>将药物置于脸颊和牙龈之间，通过口腔黏膜吸收。</v>
      </c>
      <c r="N2682" s="10" t="str">
        <f>VLOOKUP(D2682,'Dosage '!$A:$C,2,FALSE)</f>
        <v>药用口香糖</v>
      </c>
      <c r="O2682" s="10" t="str">
        <f>VLOOKUP(D2682,'Dosage '!$A:$C,3,FALSE)</f>
        <v>通过咀嚼释放药物的口香糖基质制剂。</v>
      </c>
    </row>
    <row r="2683" spans="1:15">
      <c r="A2683" s="16" t="s">
        <v>1026</v>
      </c>
      <c r="B2683" s="16" t="str">
        <f>VLOOKUP(A2683,Name!$A:$B,2,FALSE)</f>
        <v>VEKO 肉桂香精 3726</v>
      </c>
      <c r="C2683" s="16" t="s">
        <v>21</v>
      </c>
      <c r="D2683" s="16" t="s">
        <v>76</v>
      </c>
      <c r="E2683" s="17"/>
      <c r="F2683" s="18" t="s">
        <v>38</v>
      </c>
      <c r="G2683" s="18"/>
      <c r="H2683" s="18"/>
      <c r="I2683" s="20">
        <v>648</v>
      </c>
      <c r="J2683" s="18" t="s">
        <v>24</v>
      </c>
      <c r="K2683" s="18"/>
      <c r="L2683" s="10" t="str">
        <f>VLOOKUP(C2683,ROUTE!$A:$C,2,FALSE)</f>
        <v>颊内给药 / 口腔颊部给药</v>
      </c>
      <c r="M2683" s="10" t="str">
        <f>VLOOKUP(C2683,ROUTE!$A:$C,3,FALSE)</f>
        <v>将药物置于脸颊和牙龈之间，通过口腔黏膜吸收。</v>
      </c>
      <c r="N2683" s="10" t="str">
        <f>VLOOKUP(D2683,'Dosage '!$A:$C,2,FALSE)</f>
        <v>药用口香糖</v>
      </c>
      <c r="O2683" s="10" t="str">
        <f>VLOOKUP(D2683,'Dosage '!$A:$C,3,FALSE)</f>
        <v>通过咀嚼释放药物的口香糖基质制剂。</v>
      </c>
    </row>
    <row r="2684" spans="1:15">
      <c r="A2684" s="16" t="s">
        <v>1027</v>
      </c>
      <c r="B2684" s="16" t="str">
        <f>VLOOKUP(A2684,Name!$A:$B,2,FALSE)</f>
        <v>柑橘香精 FN-7176</v>
      </c>
      <c r="C2684" s="16" t="s">
        <v>27</v>
      </c>
      <c r="D2684" s="16" t="s">
        <v>29</v>
      </c>
      <c r="E2684" s="17"/>
      <c r="F2684" s="18" t="s">
        <v>38</v>
      </c>
      <c r="G2684" s="18"/>
      <c r="H2684" s="18"/>
      <c r="I2684" s="20">
        <v>45</v>
      </c>
      <c r="J2684" s="18" t="s">
        <v>24</v>
      </c>
      <c r="K2684" s="18"/>
      <c r="L2684" s="10" t="str">
        <f>VLOOKUP(C2684,ROUTE!$A:$C,2,FALSE)</f>
        <v>口服</v>
      </c>
      <c r="M2684" s="10" t="str">
        <f>VLOOKUP(C2684,ROUTE!$A:$C,3,FALSE)</f>
        <v>通过口腔吞咽给药。</v>
      </c>
      <c r="N2684" s="10" t="str">
        <f>VLOOKUP(D2684,'Dosage '!$A:$C,2,FALSE)</f>
        <v>溶液剂</v>
      </c>
      <c r="O2684" s="10" t="str">
        <f>VLOOKUP(D2684,'Dosage '!$A:$C,3,FALSE)</f>
        <v>药物完全溶解在溶剂中的澄清液体。</v>
      </c>
    </row>
    <row r="2685" spans="1:15">
      <c r="A2685" s="16" t="s">
        <v>1027</v>
      </c>
      <c r="B2685" s="16" t="str">
        <f>VLOOKUP(A2685,Name!$A:$B,2,FALSE)</f>
        <v>柑橘香精 FN-7176</v>
      </c>
      <c r="C2685" s="16" t="s">
        <v>27</v>
      </c>
      <c r="D2685" s="16" t="s">
        <v>52</v>
      </c>
      <c r="E2685" s="17"/>
      <c r="F2685" s="18" t="s">
        <v>38</v>
      </c>
      <c r="G2685" s="18"/>
      <c r="H2685" s="18"/>
      <c r="I2685" s="20">
        <v>10</v>
      </c>
      <c r="J2685" s="18" t="s">
        <v>24</v>
      </c>
      <c r="K2685" s="18"/>
      <c r="L2685" s="10" t="str">
        <f>VLOOKUP(C2685,ROUTE!$A:$C,2,FALSE)</f>
        <v>口服</v>
      </c>
      <c r="M2685" s="10" t="str">
        <f>VLOOKUP(C2685,ROUTE!$A:$C,3,FALSE)</f>
        <v>通过口腔吞咽给药。</v>
      </c>
      <c r="N2685" s="10" t="str">
        <f>VLOOKUP(D2685,'Dosage '!$A:$C,2,FALSE)</f>
        <v>混悬剂</v>
      </c>
      <c r="O2685" s="10" t="str">
        <f>VLOOKUP(D2685,'Dosage '!$A:$C,3,FALSE)</f>
        <v>药物微粒均匀分散在液体介质中的制剂。</v>
      </c>
    </row>
    <row r="2686" spans="1:15">
      <c r="A2686" s="16" t="s">
        <v>1028</v>
      </c>
      <c r="B2686" s="16" t="str">
        <f>VLOOKUP(A2686,Name!$A:$B,2,FALSE)</f>
        <v>柑橘/水果冰爽香精 1100609500</v>
      </c>
      <c r="C2686" s="16" t="s">
        <v>21</v>
      </c>
      <c r="D2686" s="16" t="s">
        <v>76</v>
      </c>
      <c r="E2686" s="17"/>
      <c r="F2686" s="18" t="s">
        <v>38</v>
      </c>
      <c r="G2686" s="18"/>
      <c r="H2686" s="18"/>
      <c r="I2686" s="20">
        <v>45</v>
      </c>
      <c r="J2686" s="18" t="s">
        <v>24</v>
      </c>
      <c r="K2686" s="18"/>
      <c r="L2686" s="10" t="str">
        <f>VLOOKUP(C2686,ROUTE!$A:$C,2,FALSE)</f>
        <v>颊内给药 / 口腔颊部给药</v>
      </c>
      <c r="M2686" s="10" t="str">
        <f>VLOOKUP(C2686,ROUTE!$A:$C,3,FALSE)</f>
        <v>将药物置于脸颊和牙龈之间，通过口腔黏膜吸收。</v>
      </c>
      <c r="N2686" s="10" t="str">
        <f>VLOOKUP(D2686,'Dosage '!$A:$C,2,FALSE)</f>
        <v>药用口香糖</v>
      </c>
      <c r="O2686" s="10" t="str">
        <f>VLOOKUP(D2686,'Dosage '!$A:$C,3,FALSE)</f>
        <v>通过咀嚼释放药物的口香糖基质制剂。</v>
      </c>
    </row>
    <row r="2687" spans="1:15">
      <c r="A2687" s="16" t="s">
        <v>1029</v>
      </c>
      <c r="B2687" s="16" t="str">
        <f>VLOOKUP(A2687,Name!$A:$B,2,FALSE)</f>
        <v>可乐香精 FMC 15740</v>
      </c>
      <c r="C2687" s="16" t="s">
        <v>27</v>
      </c>
      <c r="D2687" s="16" t="s">
        <v>117</v>
      </c>
      <c r="E2687" s="17"/>
      <c r="F2687" s="18" t="s">
        <v>38</v>
      </c>
      <c r="G2687" s="18" t="s">
        <v>37</v>
      </c>
      <c r="H2687" s="18" t="s">
        <v>38</v>
      </c>
      <c r="I2687" s="18"/>
      <c r="J2687" s="18"/>
      <c r="K2687" s="18"/>
      <c r="L2687" s="10" t="str">
        <f>VLOOKUP(C2687,ROUTE!$A:$C,2,FALSE)</f>
        <v>口服</v>
      </c>
      <c r="M2687" s="10" t="str">
        <f>VLOOKUP(C2687,ROUTE!$A:$C,3,FALSE)</f>
        <v>通过口腔吞咽给药。</v>
      </c>
      <c r="N2687" s="10" t="str">
        <f>VLOOKUP(D2687,'Dosage '!$A:$C,2,FALSE)</f>
        <v>酏剂</v>
      </c>
      <c r="O2687" s="10" t="str">
        <f>VLOOKUP(D2687,'Dosage '!$A:$C,3,FALSE)</f>
        <v>含有乙醇和甜味剂的澄清口服液体。</v>
      </c>
    </row>
    <row r="2688" spans="1:15">
      <c r="A2688" s="16" t="s">
        <v>1030</v>
      </c>
      <c r="B2688" s="16" t="str">
        <f>VLOOKUP(A2688,Name!$A:$B,2,FALSE)</f>
        <v>凉薄荷香精</v>
      </c>
      <c r="C2688" s="16" t="s">
        <v>27</v>
      </c>
      <c r="D2688" s="16" t="s">
        <v>31</v>
      </c>
      <c r="E2688" s="17"/>
      <c r="F2688" s="18" t="s">
        <v>38</v>
      </c>
      <c r="G2688" s="18"/>
      <c r="H2688" s="18"/>
      <c r="I2688" s="20">
        <v>4</v>
      </c>
      <c r="J2688" s="18" t="s">
        <v>24</v>
      </c>
      <c r="K2688" s="18"/>
      <c r="L2688" s="10" t="str">
        <f>VLOOKUP(C2688,ROUTE!$A:$C,2,FALSE)</f>
        <v>口服</v>
      </c>
      <c r="M2688" s="10" t="str">
        <f>VLOOKUP(C2688,ROUTE!$A:$C,3,FALSE)</f>
        <v>通过口腔吞咽给药。</v>
      </c>
      <c r="N2688" s="10" t="str">
        <f>VLOOKUP(D2688,'Dosage '!$A:$C,2,FALSE)</f>
        <v>片剂</v>
      </c>
      <c r="O2688" s="10" t="str">
        <f>VLOOKUP(D2688,'Dosage '!$A:$C,3,FALSE)</f>
        <v>由药物和辅料压制而成的固体制剂。</v>
      </c>
    </row>
    <row r="2689" spans="1:15">
      <c r="A2689" s="16" t="s">
        <v>1030</v>
      </c>
      <c r="B2689" s="16" t="str">
        <f>VLOOKUP(A2689,Name!$A:$B,2,FALSE)</f>
        <v>凉薄荷香精</v>
      </c>
      <c r="C2689" s="16" t="s">
        <v>27</v>
      </c>
      <c r="D2689" s="16" t="s">
        <v>85</v>
      </c>
      <c r="E2689" s="17"/>
      <c r="F2689" s="18" t="s">
        <v>38</v>
      </c>
      <c r="G2689" s="18">
        <v>0.06</v>
      </c>
      <c r="H2689" s="18" t="s">
        <v>24</v>
      </c>
      <c r="I2689" s="18"/>
      <c r="J2689" s="18"/>
      <c r="K2689" s="18"/>
      <c r="L2689" s="10" t="str">
        <f>VLOOKUP(C2689,ROUTE!$A:$C,2,FALSE)</f>
        <v>口服</v>
      </c>
      <c r="M2689" s="10" t="str">
        <f>VLOOKUP(C2689,ROUTE!$A:$C,3,FALSE)</f>
        <v>通过口腔吞咽给药。</v>
      </c>
      <c r="N2689" s="10" t="str">
        <f>VLOOKUP(D2689,'Dosage '!$A:$C,2,FALSE)</f>
        <v>口腔崩解片</v>
      </c>
      <c r="O2689" s="10" t="str">
        <f>VLOOKUP(D2689,'Dosage '!$A:$C,3,FALSE)</f>
        <v>放入舌上能迅速崩解，无需用水送服。</v>
      </c>
    </row>
    <row r="2690" spans="1:15">
      <c r="A2690" s="16" t="s">
        <v>1031</v>
      </c>
      <c r="B2690" s="16" t="str">
        <f>VLOOKUP(A2690,Name!$A:$B,2,FALSE)</f>
        <v>冰爽香草香精 BP18114</v>
      </c>
      <c r="C2690" s="16" t="s">
        <v>27</v>
      </c>
      <c r="D2690" s="16" t="s">
        <v>31</v>
      </c>
      <c r="E2690" s="17"/>
      <c r="F2690" s="18" t="s">
        <v>38</v>
      </c>
      <c r="G2690" s="18">
        <v>5</v>
      </c>
      <c r="H2690" s="18" t="s">
        <v>24</v>
      </c>
      <c r="I2690" s="18"/>
      <c r="J2690" s="18"/>
      <c r="K2690" s="18"/>
      <c r="L2690" s="10" t="str">
        <f>VLOOKUP(C2690,ROUTE!$A:$C,2,FALSE)</f>
        <v>口服</v>
      </c>
      <c r="M2690" s="10" t="str">
        <f>VLOOKUP(C2690,ROUTE!$A:$C,3,FALSE)</f>
        <v>通过口腔吞咽给药。</v>
      </c>
      <c r="N2690" s="10" t="str">
        <f>VLOOKUP(D2690,'Dosage '!$A:$C,2,FALSE)</f>
        <v>片剂</v>
      </c>
      <c r="O2690" s="10" t="str">
        <f>VLOOKUP(D2690,'Dosage '!$A:$C,3,FALSE)</f>
        <v>由药物和辅料压制而成的固体制剂。</v>
      </c>
    </row>
    <row r="2691" spans="1:15">
      <c r="A2691" s="16" t="s">
        <v>1031</v>
      </c>
      <c r="B2691" s="16" t="str">
        <f>VLOOKUP(A2691,Name!$A:$B,2,FALSE)</f>
        <v>冰爽香草香精 BP18114</v>
      </c>
      <c r="C2691" s="16" t="s">
        <v>27</v>
      </c>
      <c r="D2691" s="16" t="s">
        <v>35</v>
      </c>
      <c r="E2691" s="17"/>
      <c r="F2691" s="18" t="s">
        <v>38</v>
      </c>
      <c r="G2691" s="18"/>
      <c r="H2691" s="18"/>
      <c r="I2691" s="20">
        <v>4</v>
      </c>
      <c r="J2691" s="18" t="s">
        <v>24</v>
      </c>
      <c r="K2691" s="18"/>
      <c r="L2691" s="10" t="str">
        <f>VLOOKUP(C2691,ROUTE!$A:$C,2,FALSE)</f>
        <v>口服</v>
      </c>
      <c r="M2691" s="10" t="str">
        <f>VLOOKUP(C2691,ROUTE!$A:$C,3,FALSE)</f>
        <v>通过口腔吞咽给药。</v>
      </c>
      <c r="N2691" s="10" t="str">
        <f>VLOOKUP(D2691,'Dosage '!$A:$C,2,FALSE)</f>
        <v>薄膜衣片</v>
      </c>
      <c r="O2691" s="10" t="str">
        <f>VLOOKUP(D2691,'Dosage '!$A:$C,3,FALSE)</f>
        <v>在片剂核心外包有一层薄膜。</v>
      </c>
    </row>
    <row r="2692" spans="1:15">
      <c r="A2692" s="16" t="s">
        <v>1032</v>
      </c>
      <c r="B2692" s="16" t="str">
        <f>VLOOKUP(A2692,Name!$A:$B,2,FALSE)</f>
        <v>奶油香精 EP-17688</v>
      </c>
      <c r="C2692" s="16" t="s">
        <v>27</v>
      </c>
      <c r="D2692" s="16" t="s">
        <v>51</v>
      </c>
      <c r="E2692" s="17"/>
      <c r="F2692" s="18" t="s">
        <v>38</v>
      </c>
      <c r="G2692" s="18">
        <v>4</v>
      </c>
      <c r="H2692" s="18" t="s">
        <v>93</v>
      </c>
      <c r="I2692" s="18"/>
      <c r="J2692" s="18"/>
      <c r="K2692" s="18"/>
      <c r="L2692" s="10" t="str">
        <f>VLOOKUP(C2692,ROUTE!$A:$C,2,FALSE)</f>
        <v>口服</v>
      </c>
      <c r="M2692" s="10" t="str">
        <f>VLOOKUP(C2692,ROUTE!$A:$C,3,FALSE)</f>
        <v>通过口腔吞咽给药。</v>
      </c>
      <c r="N2692" s="10" t="str">
        <f>VLOOKUP(D2692,'Dosage '!$A:$C,2,FALSE)</f>
        <v>干混悬剂</v>
      </c>
      <c r="O2692" s="10" t="str">
        <f>VLOOKUP(D2692,'Dosage '!$A:$C,3,FALSE)</f>
        <v>服用前需分散形成混悬液的粉末。</v>
      </c>
    </row>
    <row r="2693" spans="1:15">
      <c r="A2693" s="16" t="s">
        <v>1033</v>
      </c>
      <c r="B2693" s="16" t="str">
        <f>VLOOKUP(A2693,Name!$A:$B,2,FALSE)</f>
        <v>奶油香草香精 16345</v>
      </c>
      <c r="C2693" s="16" t="s">
        <v>27</v>
      </c>
      <c r="D2693" s="16" t="s">
        <v>29</v>
      </c>
      <c r="E2693" s="17"/>
      <c r="F2693" s="18" t="s">
        <v>38</v>
      </c>
      <c r="G2693" s="18" t="s">
        <v>37</v>
      </c>
      <c r="H2693" s="18" t="s">
        <v>38</v>
      </c>
      <c r="I2693" s="18"/>
      <c r="J2693" s="18"/>
      <c r="K2693" s="18"/>
      <c r="L2693" s="10" t="str">
        <f>VLOOKUP(C2693,ROUTE!$A:$C,2,FALSE)</f>
        <v>口服</v>
      </c>
      <c r="M2693" s="10" t="str">
        <f>VLOOKUP(C2693,ROUTE!$A:$C,3,FALSE)</f>
        <v>通过口腔吞咽给药。</v>
      </c>
      <c r="N2693" s="10" t="str">
        <f>VLOOKUP(D2693,'Dosage '!$A:$C,2,FALSE)</f>
        <v>溶液剂</v>
      </c>
      <c r="O2693" s="10" t="str">
        <f>VLOOKUP(D2693,'Dosage '!$A:$C,3,FALSE)</f>
        <v>药物完全溶解在溶剂中的澄清液体。</v>
      </c>
    </row>
    <row r="2694" spans="1:15">
      <c r="A2694" s="16" t="s">
        <v>1034</v>
      </c>
      <c r="B2694" s="16" t="str">
        <f>VLOOKUP(A2694,Name!$A:$B,2,FALSE)</f>
        <v>薄荷奶油香精 14677</v>
      </c>
      <c r="C2694" s="16" t="s">
        <v>27</v>
      </c>
      <c r="D2694" s="16" t="s">
        <v>29</v>
      </c>
      <c r="E2694" s="17"/>
      <c r="F2694" s="18" t="s">
        <v>38</v>
      </c>
      <c r="G2694" s="18" t="s">
        <v>37</v>
      </c>
      <c r="H2694" s="18" t="s">
        <v>38</v>
      </c>
      <c r="I2694" s="18"/>
      <c r="J2694" s="18"/>
      <c r="K2694" s="18"/>
      <c r="L2694" s="10" t="str">
        <f>VLOOKUP(C2694,ROUTE!$A:$C,2,FALSE)</f>
        <v>口服</v>
      </c>
      <c r="M2694" s="10" t="str">
        <f>VLOOKUP(C2694,ROUTE!$A:$C,3,FALSE)</f>
        <v>通过口腔吞咽给药。</v>
      </c>
      <c r="N2694" s="10" t="str">
        <f>VLOOKUP(D2694,'Dosage '!$A:$C,2,FALSE)</f>
        <v>溶液剂</v>
      </c>
      <c r="O2694" s="10" t="str">
        <f>VLOOKUP(D2694,'Dosage '!$A:$C,3,FALSE)</f>
        <v>药物完全溶解在溶剂中的澄清液体。</v>
      </c>
    </row>
    <row r="2695" spans="1:15">
      <c r="A2695" s="16" t="s">
        <v>1034</v>
      </c>
      <c r="B2695" s="16" t="str">
        <f>VLOOKUP(A2695,Name!$A:$B,2,FALSE)</f>
        <v>薄荷奶油香精 14677</v>
      </c>
      <c r="C2695" s="16" t="s">
        <v>27</v>
      </c>
      <c r="D2695" s="16" t="s">
        <v>52</v>
      </c>
      <c r="E2695" s="17"/>
      <c r="F2695" s="18" t="s">
        <v>38</v>
      </c>
      <c r="G2695" s="18" t="s">
        <v>37</v>
      </c>
      <c r="H2695" s="18" t="s">
        <v>38</v>
      </c>
      <c r="I2695" s="18"/>
      <c r="J2695" s="18"/>
      <c r="K2695" s="18"/>
      <c r="L2695" s="10" t="str">
        <f>VLOOKUP(C2695,ROUTE!$A:$C,2,FALSE)</f>
        <v>口服</v>
      </c>
      <c r="M2695" s="10" t="str">
        <f>VLOOKUP(C2695,ROUTE!$A:$C,3,FALSE)</f>
        <v>通过口腔吞咽给药。</v>
      </c>
      <c r="N2695" s="10" t="str">
        <f>VLOOKUP(D2695,'Dosage '!$A:$C,2,FALSE)</f>
        <v>混悬剂</v>
      </c>
      <c r="O2695" s="10" t="str">
        <f>VLOOKUP(D2695,'Dosage '!$A:$C,3,FALSE)</f>
        <v>药物微粒均匀分散在液体介质中的制剂。</v>
      </c>
    </row>
    <row r="2696" spans="1:15">
      <c r="A2696" s="16" t="s">
        <v>1035</v>
      </c>
      <c r="B2696" s="16" t="str">
        <f>VLOOKUP(A2696,Name!$A:$B,2,FALSE)</f>
        <v>香草奶油香精 28156</v>
      </c>
      <c r="C2696" s="16" t="s">
        <v>27</v>
      </c>
      <c r="D2696" s="16" t="s">
        <v>51</v>
      </c>
      <c r="E2696" s="17"/>
      <c r="F2696" s="18" t="s">
        <v>38</v>
      </c>
      <c r="G2696" s="18">
        <v>0.1</v>
      </c>
      <c r="H2696" s="18" t="s">
        <v>93</v>
      </c>
      <c r="I2696" s="18"/>
      <c r="J2696" s="18"/>
      <c r="K2696" s="18"/>
      <c r="L2696" s="10" t="str">
        <f>VLOOKUP(C2696,ROUTE!$A:$C,2,FALSE)</f>
        <v>口服</v>
      </c>
      <c r="M2696" s="10" t="str">
        <f>VLOOKUP(C2696,ROUTE!$A:$C,3,FALSE)</f>
        <v>通过口腔吞咽给药。</v>
      </c>
      <c r="N2696" s="10" t="str">
        <f>VLOOKUP(D2696,'Dosage '!$A:$C,2,FALSE)</f>
        <v>干混悬剂</v>
      </c>
      <c r="O2696" s="10" t="str">
        <f>VLOOKUP(D2696,'Dosage '!$A:$C,3,FALSE)</f>
        <v>服用前需分散形成混悬液的粉末。</v>
      </c>
    </row>
    <row r="2697" spans="1:15">
      <c r="A2697" s="16" t="s">
        <v>1035</v>
      </c>
      <c r="B2697" s="16" t="str">
        <f>VLOOKUP(A2697,Name!$A:$B,2,FALSE)</f>
        <v>香草奶油香精 28156</v>
      </c>
      <c r="C2697" s="16" t="s">
        <v>27</v>
      </c>
      <c r="D2697" s="16" t="s">
        <v>52</v>
      </c>
      <c r="E2697" s="17"/>
      <c r="F2697" s="18" t="s">
        <v>38</v>
      </c>
      <c r="G2697" s="18">
        <v>4</v>
      </c>
      <c r="H2697" s="18" t="s">
        <v>93</v>
      </c>
      <c r="I2697" s="18"/>
      <c r="J2697" s="18"/>
      <c r="K2697" s="18"/>
      <c r="L2697" s="10" t="str">
        <f>VLOOKUP(C2697,ROUTE!$A:$C,2,FALSE)</f>
        <v>口服</v>
      </c>
      <c r="M2697" s="10" t="str">
        <f>VLOOKUP(C2697,ROUTE!$A:$C,3,FALSE)</f>
        <v>通过口腔吞咽给药。</v>
      </c>
      <c r="N2697" s="10" t="str">
        <f>VLOOKUP(D2697,'Dosage '!$A:$C,2,FALSE)</f>
        <v>混悬剂</v>
      </c>
      <c r="O2697" s="10" t="str">
        <f>VLOOKUP(D2697,'Dosage '!$A:$C,3,FALSE)</f>
        <v>药物微粒均匀分散在液体介质中的制剂。</v>
      </c>
    </row>
    <row r="2698" spans="1:15">
      <c r="A2698" s="16" t="s">
        <v>1035</v>
      </c>
      <c r="B2698" s="16" t="str">
        <f>VLOOKUP(A2698,Name!$A:$B,2,FALSE)</f>
        <v>香草奶油香精 28156</v>
      </c>
      <c r="C2698" s="16" t="s">
        <v>27</v>
      </c>
      <c r="D2698" s="16" t="s">
        <v>100</v>
      </c>
      <c r="E2698" s="17"/>
      <c r="F2698" s="18" t="s">
        <v>38</v>
      </c>
      <c r="G2698" s="18"/>
      <c r="H2698" s="18"/>
      <c r="I2698" s="20">
        <v>12</v>
      </c>
      <c r="J2698" s="18" t="s">
        <v>24</v>
      </c>
      <c r="K2698" s="18"/>
      <c r="L2698" s="10" t="str">
        <f>VLOOKUP(C2698,ROUTE!$A:$C,2,FALSE)</f>
        <v>口服</v>
      </c>
      <c r="M2698" s="10" t="str">
        <f>VLOOKUP(C2698,ROUTE!$A:$C,3,FALSE)</f>
        <v>通过口腔吞咽给药。</v>
      </c>
      <c r="N2698" s="10" t="str">
        <f>VLOOKUP(D2698,'Dosage '!$A:$C,2,FALSE)</f>
        <v>混悬液/滴剂</v>
      </c>
      <c r="O2698" s="10" t="str">
        <f>VLOOKUP(D2698,'Dosage '!$A:$C,3,FALSE)</f>
        <v>以滴形式给药的混悬液。</v>
      </c>
    </row>
    <row r="2699" spans="1:15">
      <c r="A2699" s="16" t="s">
        <v>1036</v>
      </c>
      <c r="B2699" s="16" t="str">
        <f>VLOOKUP(A2699,Name!$A:$B,2,FALSE)</f>
        <v>香精 F-5397A</v>
      </c>
      <c r="C2699" s="16" t="s">
        <v>27</v>
      </c>
      <c r="D2699" s="16" t="s">
        <v>157</v>
      </c>
      <c r="E2699" s="17"/>
      <c r="F2699" s="18" t="s">
        <v>38</v>
      </c>
      <c r="G2699" s="18">
        <v>0.08</v>
      </c>
      <c r="H2699" s="18" t="s">
        <v>1019</v>
      </c>
      <c r="I2699" s="18"/>
      <c r="J2699" s="18"/>
      <c r="K2699" s="18"/>
      <c r="L2699" s="10" t="str">
        <f>VLOOKUP(C2699,ROUTE!$A:$C,2,FALSE)</f>
        <v>口服</v>
      </c>
      <c r="M2699" s="10" t="str">
        <f>VLOOKUP(C2699,ROUTE!$A:$C,3,FALSE)</f>
        <v>通过口腔吞咽给药。</v>
      </c>
      <c r="N2699" s="10" t="str">
        <f>VLOOKUP(D2699,'Dosage '!$A:$C,2,FALSE)</f>
        <v>浓缩液</v>
      </c>
      <c r="O2699" s="10" t="str">
        <f>VLOOKUP(D2699,'Dosage '!$A:$C,3,FALSE)</f>
        <v>使用前需要稀释的高浓度溶液。</v>
      </c>
    </row>
    <row r="2700" spans="1:15">
      <c r="A2700" s="16" t="s">
        <v>1037</v>
      </c>
      <c r="B2700" s="16" t="str">
        <f>VLOOKUP(A2700,Name!$A:$B,2,FALSE)</f>
        <v>水果香精 01-10428</v>
      </c>
      <c r="C2700" s="16" t="s">
        <v>27</v>
      </c>
      <c r="D2700" s="16" t="s">
        <v>157</v>
      </c>
      <c r="E2700" s="17"/>
      <c r="F2700" s="18" t="s">
        <v>38</v>
      </c>
      <c r="G2700" s="18" t="s">
        <v>37</v>
      </c>
      <c r="H2700" s="18" t="s">
        <v>38</v>
      </c>
      <c r="I2700" s="18"/>
      <c r="J2700" s="18"/>
      <c r="K2700" s="18"/>
      <c r="L2700" s="10" t="str">
        <f>VLOOKUP(C2700,ROUTE!$A:$C,2,FALSE)</f>
        <v>口服</v>
      </c>
      <c r="M2700" s="10" t="str">
        <f>VLOOKUP(C2700,ROUTE!$A:$C,3,FALSE)</f>
        <v>通过口腔吞咽给药。</v>
      </c>
      <c r="N2700" s="10" t="str">
        <f>VLOOKUP(D2700,'Dosage '!$A:$C,2,FALSE)</f>
        <v>浓缩液</v>
      </c>
      <c r="O2700" s="10" t="str">
        <f>VLOOKUP(D2700,'Dosage '!$A:$C,3,FALSE)</f>
        <v>使用前需要稀释的高浓度溶液。</v>
      </c>
    </row>
    <row r="2701" spans="1:15">
      <c r="A2701" s="16" t="s">
        <v>1038</v>
      </c>
      <c r="B2701" s="16" t="str">
        <f>VLOOKUP(A2701,Name!$A:$B,2,FALSE)</f>
        <v>水果香精 FN-6714</v>
      </c>
      <c r="C2701" s="16" t="s">
        <v>27</v>
      </c>
      <c r="D2701" s="16" t="s">
        <v>29</v>
      </c>
      <c r="E2701" s="17"/>
      <c r="F2701" s="18" t="s">
        <v>38</v>
      </c>
      <c r="G2701" s="18"/>
      <c r="H2701" s="18"/>
      <c r="I2701" s="20">
        <v>36</v>
      </c>
      <c r="J2701" s="18" t="s">
        <v>24</v>
      </c>
      <c r="K2701" s="18"/>
      <c r="L2701" s="10" t="str">
        <f>VLOOKUP(C2701,ROUTE!$A:$C,2,FALSE)</f>
        <v>口服</v>
      </c>
      <c r="M2701" s="10" t="str">
        <f>VLOOKUP(C2701,ROUTE!$A:$C,3,FALSE)</f>
        <v>通过口腔吞咽给药。</v>
      </c>
      <c r="N2701" s="10" t="str">
        <f>VLOOKUP(D2701,'Dosage '!$A:$C,2,FALSE)</f>
        <v>溶液剂</v>
      </c>
      <c r="O2701" s="10" t="str">
        <f>VLOOKUP(D2701,'Dosage '!$A:$C,3,FALSE)</f>
        <v>药物完全溶解在溶剂中的澄清液体。</v>
      </c>
    </row>
    <row r="2702" spans="1:15">
      <c r="A2702" s="16" t="s">
        <v>1039</v>
      </c>
      <c r="B2702" s="16" t="str">
        <f>VLOOKUP(A2702,Name!$A:$B,2,FALSE)</f>
        <v>水果口香糖香精 912</v>
      </c>
      <c r="C2702" s="16" t="s">
        <v>27</v>
      </c>
      <c r="D2702" s="16" t="s">
        <v>51</v>
      </c>
      <c r="E2702" s="17"/>
      <c r="F2702" s="18" t="s">
        <v>38</v>
      </c>
      <c r="G2702" s="18">
        <v>20</v>
      </c>
      <c r="H2702" s="18" t="s">
        <v>93</v>
      </c>
      <c r="I2702" s="18"/>
      <c r="J2702" s="18"/>
      <c r="K2702" s="18"/>
      <c r="L2702" s="10" t="str">
        <f>VLOOKUP(C2702,ROUTE!$A:$C,2,FALSE)</f>
        <v>口服</v>
      </c>
      <c r="M2702" s="10" t="str">
        <f>VLOOKUP(C2702,ROUTE!$A:$C,3,FALSE)</f>
        <v>通过口腔吞咽给药。</v>
      </c>
      <c r="N2702" s="10" t="str">
        <f>VLOOKUP(D2702,'Dosage '!$A:$C,2,FALSE)</f>
        <v>干混悬剂</v>
      </c>
      <c r="O2702" s="10" t="str">
        <f>VLOOKUP(D2702,'Dosage '!$A:$C,3,FALSE)</f>
        <v>服用前需分散形成混悬液的粉末。</v>
      </c>
    </row>
    <row r="2703" spans="1:15">
      <c r="A2703" s="16" t="s">
        <v>1039</v>
      </c>
      <c r="B2703" s="16" t="str">
        <f>VLOOKUP(A2703,Name!$A:$B,2,FALSE)</f>
        <v>水果口香糖香精 912</v>
      </c>
      <c r="C2703" s="16" t="s">
        <v>27</v>
      </c>
      <c r="D2703" s="16" t="s">
        <v>52</v>
      </c>
      <c r="E2703" s="17"/>
      <c r="F2703" s="18" t="s">
        <v>38</v>
      </c>
      <c r="G2703" s="18">
        <v>20</v>
      </c>
      <c r="H2703" s="18" t="s">
        <v>93</v>
      </c>
      <c r="I2703" s="18"/>
      <c r="J2703" s="18"/>
      <c r="K2703" s="18"/>
      <c r="L2703" s="10" t="str">
        <f>VLOOKUP(C2703,ROUTE!$A:$C,2,FALSE)</f>
        <v>口服</v>
      </c>
      <c r="M2703" s="10" t="str">
        <f>VLOOKUP(C2703,ROUTE!$A:$C,3,FALSE)</f>
        <v>通过口腔吞咽给药。</v>
      </c>
      <c r="N2703" s="10" t="str">
        <f>VLOOKUP(D2703,'Dosage '!$A:$C,2,FALSE)</f>
        <v>混悬剂</v>
      </c>
      <c r="O2703" s="10" t="str">
        <f>VLOOKUP(D2703,'Dosage '!$A:$C,3,FALSE)</f>
        <v>药物微粒均匀分散在液体介质中的制剂。</v>
      </c>
    </row>
    <row r="2704" spans="1:15">
      <c r="A2704" s="16" t="s">
        <v>1039</v>
      </c>
      <c r="B2704" s="16" t="str">
        <f>VLOOKUP(A2704,Name!$A:$B,2,FALSE)</f>
        <v>水果口香糖香精 912</v>
      </c>
      <c r="C2704" s="16" t="s">
        <v>27</v>
      </c>
      <c r="D2704" s="16" t="s">
        <v>33</v>
      </c>
      <c r="E2704" s="17"/>
      <c r="F2704" s="18" t="s">
        <v>38</v>
      </c>
      <c r="G2704" s="18"/>
      <c r="H2704" s="18"/>
      <c r="I2704" s="20">
        <v>67</v>
      </c>
      <c r="J2704" s="18" t="s">
        <v>24</v>
      </c>
      <c r="K2704" s="18"/>
      <c r="L2704" s="10" t="str">
        <f>VLOOKUP(C2704,ROUTE!$A:$C,2,FALSE)</f>
        <v>口服</v>
      </c>
      <c r="M2704" s="10" t="str">
        <f>VLOOKUP(C2704,ROUTE!$A:$C,3,FALSE)</f>
        <v>通过口腔吞咽给药。</v>
      </c>
      <c r="N2704" s="10" t="str">
        <f>VLOOKUP(D2704,'Dosage '!$A:$C,2,FALSE)</f>
        <v>咀嚼片</v>
      </c>
      <c r="O2704" s="10" t="str">
        <f>VLOOKUP(D2704,'Dosage '!$A:$C,3,FALSE)</f>
        <v>在吞咽前需在口中咀嚼的片剂。</v>
      </c>
    </row>
    <row r="2705" spans="1:15">
      <c r="A2705" s="16" t="s">
        <v>1040</v>
      </c>
      <c r="B2705" s="16" t="str">
        <f>VLOOKUP(A2705,Name!$A:$B,2,FALSE)</f>
        <v>水果香精 TAK 20008</v>
      </c>
      <c r="C2705" s="16" t="s">
        <v>27</v>
      </c>
      <c r="D2705" s="16" t="s">
        <v>157</v>
      </c>
      <c r="E2705" s="17"/>
      <c r="F2705" s="18" t="s">
        <v>38</v>
      </c>
      <c r="G2705" s="18" t="s">
        <v>37</v>
      </c>
      <c r="H2705" s="18" t="s">
        <v>38</v>
      </c>
      <c r="I2705" s="18"/>
      <c r="J2705" s="18"/>
      <c r="K2705" s="18"/>
      <c r="L2705" s="10" t="str">
        <f>VLOOKUP(C2705,ROUTE!$A:$C,2,FALSE)</f>
        <v>口服</v>
      </c>
      <c r="M2705" s="10" t="str">
        <f>VLOOKUP(C2705,ROUTE!$A:$C,3,FALSE)</f>
        <v>通过口腔吞咽给药。</v>
      </c>
      <c r="N2705" s="10" t="str">
        <f>VLOOKUP(D2705,'Dosage '!$A:$C,2,FALSE)</f>
        <v>浓缩液</v>
      </c>
      <c r="O2705" s="10" t="str">
        <f>VLOOKUP(D2705,'Dosage '!$A:$C,3,FALSE)</f>
        <v>使用前需要稀释的高浓度溶液。</v>
      </c>
    </row>
    <row r="2706" spans="1:15">
      <c r="A2706" s="16" t="s">
        <v>1041</v>
      </c>
      <c r="B2706" s="16" t="str">
        <f>VLOOKUP(A2706,Name!$A:$B,2,FALSE)</f>
        <v>葡萄香精 10273</v>
      </c>
      <c r="C2706" s="16" t="s">
        <v>27</v>
      </c>
      <c r="D2706" s="16" t="s">
        <v>29</v>
      </c>
      <c r="E2706" s="17"/>
      <c r="F2706" s="18" t="s">
        <v>38</v>
      </c>
      <c r="G2706" s="18"/>
      <c r="H2706" s="18"/>
      <c r="I2706" s="20">
        <v>165</v>
      </c>
      <c r="J2706" s="18" t="s">
        <v>24</v>
      </c>
      <c r="K2706" s="18"/>
      <c r="L2706" s="10" t="str">
        <f>VLOOKUP(C2706,ROUTE!$A:$C,2,FALSE)</f>
        <v>口服</v>
      </c>
      <c r="M2706" s="10" t="str">
        <f>VLOOKUP(C2706,ROUTE!$A:$C,3,FALSE)</f>
        <v>通过口腔吞咽给药。</v>
      </c>
      <c r="N2706" s="10" t="str">
        <f>VLOOKUP(D2706,'Dosage '!$A:$C,2,FALSE)</f>
        <v>溶液剂</v>
      </c>
      <c r="O2706" s="10" t="str">
        <f>VLOOKUP(D2706,'Dosage '!$A:$C,3,FALSE)</f>
        <v>药物完全溶解在溶剂中的澄清液体。</v>
      </c>
    </row>
    <row r="2707" spans="1:15">
      <c r="A2707" s="16" t="s">
        <v>1042</v>
      </c>
      <c r="B2707" s="16" t="str">
        <f>VLOOKUP(A2707,Name!$A:$B,2,FALSE)</f>
        <v>葡萄香精 501417C</v>
      </c>
      <c r="C2707" s="16" t="s">
        <v>27</v>
      </c>
      <c r="D2707" s="16" t="s">
        <v>29</v>
      </c>
      <c r="E2707" s="17"/>
      <c r="F2707" s="18" t="s">
        <v>38</v>
      </c>
      <c r="G2707" s="18"/>
      <c r="H2707" s="18"/>
      <c r="I2707" s="20">
        <v>10</v>
      </c>
      <c r="J2707" s="18" t="s">
        <v>24</v>
      </c>
      <c r="K2707" s="18"/>
      <c r="L2707" s="10" t="str">
        <f>VLOOKUP(C2707,ROUTE!$A:$C,2,FALSE)</f>
        <v>口服</v>
      </c>
      <c r="M2707" s="10" t="str">
        <f>VLOOKUP(C2707,ROUTE!$A:$C,3,FALSE)</f>
        <v>通过口腔吞咽给药。</v>
      </c>
      <c r="N2707" s="10" t="str">
        <f>VLOOKUP(D2707,'Dosage '!$A:$C,2,FALSE)</f>
        <v>溶液剂</v>
      </c>
      <c r="O2707" s="10" t="str">
        <f>VLOOKUP(D2707,'Dosage '!$A:$C,3,FALSE)</f>
        <v>药物完全溶解在溶剂中的澄清液体。</v>
      </c>
    </row>
    <row r="2708" spans="1:15">
      <c r="A2708" s="16" t="s">
        <v>1043</v>
      </c>
      <c r="B2708" s="16" t="str">
        <f>VLOOKUP(A2708,Name!$A:$B,2,FALSE)</f>
        <v>葡萄香精 59.145/APO5.51</v>
      </c>
      <c r="C2708" s="16" t="s">
        <v>27</v>
      </c>
      <c r="D2708" s="16" t="s">
        <v>51</v>
      </c>
      <c r="E2708" s="17"/>
      <c r="F2708" s="18" t="s">
        <v>38</v>
      </c>
      <c r="G2708" s="18">
        <v>5</v>
      </c>
      <c r="H2708" s="18" t="s">
        <v>93</v>
      </c>
      <c r="I2708" s="18"/>
      <c r="J2708" s="18"/>
      <c r="K2708" s="18"/>
      <c r="L2708" s="10" t="str">
        <f>VLOOKUP(C2708,ROUTE!$A:$C,2,FALSE)</f>
        <v>口服</v>
      </c>
      <c r="M2708" s="10" t="str">
        <f>VLOOKUP(C2708,ROUTE!$A:$C,3,FALSE)</f>
        <v>通过口腔吞咽给药。</v>
      </c>
      <c r="N2708" s="10" t="str">
        <f>VLOOKUP(D2708,'Dosage '!$A:$C,2,FALSE)</f>
        <v>干混悬剂</v>
      </c>
      <c r="O2708" s="10" t="str">
        <f>VLOOKUP(D2708,'Dosage '!$A:$C,3,FALSE)</f>
        <v>服用前需分散形成混悬液的粉末。</v>
      </c>
    </row>
    <row r="2709" spans="1:15">
      <c r="A2709" s="16" t="s">
        <v>1044</v>
      </c>
      <c r="B2709" s="16" t="str">
        <f>VLOOKUP(A2709,Name!$A:$B,2,FALSE)</f>
        <v>葡萄香精 61.13252</v>
      </c>
      <c r="C2709" s="16" t="s">
        <v>27</v>
      </c>
      <c r="D2709" s="16" t="s">
        <v>29</v>
      </c>
      <c r="E2709" s="17"/>
      <c r="F2709" s="18" t="s">
        <v>38</v>
      </c>
      <c r="G2709" s="18"/>
      <c r="H2709" s="18"/>
      <c r="I2709" s="20">
        <v>20</v>
      </c>
      <c r="J2709" s="18" t="s">
        <v>24</v>
      </c>
      <c r="K2709" s="18"/>
      <c r="L2709" s="10" t="str">
        <f>VLOOKUP(C2709,ROUTE!$A:$C,2,FALSE)</f>
        <v>口服</v>
      </c>
      <c r="M2709" s="10" t="str">
        <f>VLOOKUP(C2709,ROUTE!$A:$C,3,FALSE)</f>
        <v>通过口腔吞咽给药。</v>
      </c>
      <c r="N2709" s="10" t="str">
        <f>VLOOKUP(D2709,'Dosage '!$A:$C,2,FALSE)</f>
        <v>溶液剂</v>
      </c>
      <c r="O2709" s="10" t="str">
        <f>VLOOKUP(D2709,'Dosage '!$A:$C,3,FALSE)</f>
        <v>药物完全溶解在溶剂中的澄清液体。</v>
      </c>
    </row>
    <row r="2710" spans="1:15">
      <c r="A2710" s="16" t="s">
        <v>1045</v>
      </c>
      <c r="B2710" s="16" t="str">
        <f>VLOOKUP(A2710,Name!$A:$B,2,FALSE)</f>
        <v>葡萄香精 6175</v>
      </c>
      <c r="C2710" s="16" t="s">
        <v>27</v>
      </c>
      <c r="D2710" s="16" t="s">
        <v>29</v>
      </c>
      <c r="E2710" s="17"/>
      <c r="F2710" s="18" t="s">
        <v>38</v>
      </c>
      <c r="G2710" s="18"/>
      <c r="H2710" s="18"/>
      <c r="I2710" s="20">
        <v>60</v>
      </c>
      <c r="J2710" s="18" t="s">
        <v>24</v>
      </c>
      <c r="K2710" s="18"/>
      <c r="L2710" s="10" t="str">
        <f>VLOOKUP(C2710,ROUTE!$A:$C,2,FALSE)</f>
        <v>口服</v>
      </c>
      <c r="M2710" s="10" t="str">
        <f>VLOOKUP(C2710,ROUTE!$A:$C,3,FALSE)</f>
        <v>通过口腔吞咽给药。</v>
      </c>
      <c r="N2710" s="10" t="str">
        <f>VLOOKUP(D2710,'Dosage '!$A:$C,2,FALSE)</f>
        <v>溶液剂</v>
      </c>
      <c r="O2710" s="10" t="str">
        <f>VLOOKUP(D2710,'Dosage '!$A:$C,3,FALSE)</f>
        <v>药物完全溶解在溶剂中的澄清液体。</v>
      </c>
    </row>
    <row r="2711" spans="1:15">
      <c r="A2711" s="16" t="s">
        <v>1045</v>
      </c>
      <c r="B2711" s="16" t="str">
        <f>VLOOKUP(A2711,Name!$A:$B,2,FALSE)</f>
        <v>葡萄香精 6175</v>
      </c>
      <c r="C2711" s="16" t="s">
        <v>27</v>
      </c>
      <c r="D2711" s="16" t="s">
        <v>52</v>
      </c>
      <c r="E2711" s="17"/>
      <c r="F2711" s="18" t="s">
        <v>38</v>
      </c>
      <c r="G2711" s="18"/>
      <c r="H2711" s="18"/>
      <c r="I2711" s="20">
        <v>40</v>
      </c>
      <c r="J2711" s="18" t="s">
        <v>24</v>
      </c>
      <c r="K2711" s="18"/>
      <c r="L2711" s="10" t="str">
        <f>VLOOKUP(C2711,ROUTE!$A:$C,2,FALSE)</f>
        <v>口服</v>
      </c>
      <c r="M2711" s="10" t="str">
        <f>VLOOKUP(C2711,ROUTE!$A:$C,3,FALSE)</f>
        <v>通过口腔吞咽给药。</v>
      </c>
      <c r="N2711" s="10" t="str">
        <f>VLOOKUP(D2711,'Dosage '!$A:$C,2,FALSE)</f>
        <v>混悬剂</v>
      </c>
      <c r="O2711" s="10" t="str">
        <f>VLOOKUP(D2711,'Dosage '!$A:$C,3,FALSE)</f>
        <v>药物微粒均匀分散在液体介质中的制剂。</v>
      </c>
    </row>
    <row r="2712" spans="1:15">
      <c r="A2712" s="16" t="s">
        <v>1045</v>
      </c>
      <c r="B2712" s="16" t="str">
        <f>VLOOKUP(A2712,Name!$A:$B,2,FALSE)</f>
        <v>葡萄香精 6175</v>
      </c>
      <c r="C2712" s="16" t="s">
        <v>27</v>
      </c>
      <c r="D2712" s="16" t="s">
        <v>83</v>
      </c>
      <c r="E2712" s="17"/>
      <c r="F2712" s="18" t="s">
        <v>38</v>
      </c>
      <c r="G2712" s="18">
        <v>59.7</v>
      </c>
      <c r="H2712" s="18" t="s">
        <v>93</v>
      </c>
      <c r="I2712" s="18"/>
      <c r="J2712" s="18"/>
      <c r="K2712" s="18"/>
      <c r="L2712" s="10" t="str">
        <f>VLOOKUP(C2712,ROUTE!$A:$C,2,FALSE)</f>
        <v>口服</v>
      </c>
      <c r="M2712" s="10" t="str">
        <f>VLOOKUP(C2712,ROUTE!$A:$C,3,FALSE)</f>
        <v>通过口腔吞咽给药。</v>
      </c>
      <c r="N2712" s="10" t="str">
        <f>VLOOKUP(D2712,'Dosage '!$A:$C,2,FALSE)</f>
        <v>糖浆剂</v>
      </c>
      <c r="O2712" s="10" t="str">
        <f>VLOOKUP(D2712,'Dosage '!$A:$C,3,FALSE)</f>
        <v>含有高浓度蔗糖的浓水溶液。</v>
      </c>
    </row>
    <row r="2713" spans="1:15">
      <c r="A2713" s="16" t="s">
        <v>1046</v>
      </c>
      <c r="B2713" s="16" t="str">
        <f>VLOOKUP(A2713,Name!$A:$B,2,FALSE)</f>
        <v>葡萄香精 856.085</v>
      </c>
      <c r="C2713" s="16" t="s">
        <v>27</v>
      </c>
      <c r="D2713" s="16" t="s">
        <v>29</v>
      </c>
      <c r="E2713" s="17"/>
      <c r="F2713" s="18" t="s">
        <v>38</v>
      </c>
      <c r="G2713" s="18"/>
      <c r="H2713" s="18"/>
      <c r="I2713" s="20">
        <v>75</v>
      </c>
      <c r="J2713" s="18" t="s">
        <v>24</v>
      </c>
      <c r="K2713" s="18"/>
      <c r="L2713" s="10" t="str">
        <f>VLOOKUP(C2713,ROUTE!$A:$C,2,FALSE)</f>
        <v>口服</v>
      </c>
      <c r="M2713" s="10" t="str">
        <f>VLOOKUP(C2713,ROUTE!$A:$C,3,FALSE)</f>
        <v>通过口腔吞咽给药。</v>
      </c>
      <c r="N2713" s="10" t="str">
        <f>VLOOKUP(D2713,'Dosage '!$A:$C,2,FALSE)</f>
        <v>溶液剂</v>
      </c>
      <c r="O2713" s="10" t="str">
        <f>VLOOKUP(D2713,'Dosage '!$A:$C,3,FALSE)</f>
        <v>药物完全溶解在溶剂中的澄清液体。</v>
      </c>
    </row>
    <row r="2714" spans="1:15">
      <c r="A2714" s="16" t="s">
        <v>1047</v>
      </c>
      <c r="B2714" s="16" t="str">
        <f>VLOOKUP(A2714,Name!$A:$B,2,FALSE)</f>
        <v>MANHEIMER 葡萄香精 522463</v>
      </c>
      <c r="C2714" s="16" t="s">
        <v>27</v>
      </c>
      <c r="D2714" s="16" t="s">
        <v>29</v>
      </c>
      <c r="E2714" s="17"/>
      <c r="F2714" s="18" t="s">
        <v>38</v>
      </c>
      <c r="G2714" s="18"/>
      <c r="H2714" s="18"/>
      <c r="I2714" s="20">
        <v>131</v>
      </c>
      <c r="J2714" s="18" t="s">
        <v>24</v>
      </c>
      <c r="K2714" s="18"/>
      <c r="L2714" s="10" t="str">
        <f>VLOOKUP(C2714,ROUTE!$A:$C,2,FALSE)</f>
        <v>口服</v>
      </c>
      <c r="M2714" s="10" t="str">
        <f>VLOOKUP(C2714,ROUTE!$A:$C,3,FALSE)</f>
        <v>通过口腔吞咽给药。</v>
      </c>
      <c r="N2714" s="10" t="str">
        <f>VLOOKUP(D2714,'Dosage '!$A:$C,2,FALSE)</f>
        <v>溶液剂</v>
      </c>
      <c r="O2714" s="10" t="str">
        <f>VLOOKUP(D2714,'Dosage '!$A:$C,3,FALSE)</f>
        <v>药物完全溶解在溶剂中的澄清液体。</v>
      </c>
    </row>
    <row r="2715" spans="1:15">
      <c r="A2715" s="16" t="s">
        <v>1047</v>
      </c>
      <c r="B2715" s="16" t="str">
        <f>VLOOKUP(A2715,Name!$A:$B,2,FALSE)</f>
        <v>MANHEIMER 葡萄香精 522463</v>
      </c>
      <c r="C2715" s="16" t="s">
        <v>27</v>
      </c>
      <c r="D2715" s="16" t="s">
        <v>52</v>
      </c>
      <c r="E2715" s="17"/>
      <c r="F2715" s="18" t="s">
        <v>38</v>
      </c>
      <c r="G2715" s="18">
        <v>25</v>
      </c>
      <c r="H2715" s="18" t="s">
        <v>93</v>
      </c>
      <c r="I2715" s="18"/>
      <c r="J2715" s="18"/>
      <c r="K2715" s="18"/>
      <c r="L2715" s="10" t="str">
        <f>VLOOKUP(C2715,ROUTE!$A:$C,2,FALSE)</f>
        <v>口服</v>
      </c>
      <c r="M2715" s="10" t="str">
        <f>VLOOKUP(C2715,ROUTE!$A:$C,3,FALSE)</f>
        <v>通过口腔吞咽给药。</v>
      </c>
      <c r="N2715" s="10" t="str">
        <f>VLOOKUP(D2715,'Dosage '!$A:$C,2,FALSE)</f>
        <v>混悬剂</v>
      </c>
      <c r="O2715" s="10" t="str">
        <f>VLOOKUP(D2715,'Dosage '!$A:$C,3,FALSE)</f>
        <v>药物微粒均匀分散在液体介质中的制剂。</v>
      </c>
    </row>
    <row r="2716" spans="1:15">
      <c r="A2716" s="16" t="s">
        <v>1048</v>
      </c>
      <c r="B2716" s="16" t="str">
        <f>VLOOKUP(A2716,Name!$A:$B,2,FALSE)</f>
        <v>葡萄花蜜香精 PFC-8599</v>
      </c>
      <c r="C2716" s="16" t="s">
        <v>27</v>
      </c>
      <c r="D2716" s="16" t="s">
        <v>83</v>
      </c>
      <c r="E2716" s="17"/>
      <c r="F2716" s="18" t="s">
        <v>38</v>
      </c>
      <c r="G2716" s="18">
        <v>10</v>
      </c>
      <c r="H2716" s="18" t="s">
        <v>93</v>
      </c>
      <c r="I2716" s="18"/>
      <c r="J2716" s="18"/>
      <c r="K2716" s="18"/>
      <c r="L2716" s="10" t="str">
        <f>VLOOKUP(C2716,ROUTE!$A:$C,2,FALSE)</f>
        <v>口服</v>
      </c>
      <c r="M2716" s="10" t="str">
        <f>VLOOKUP(C2716,ROUTE!$A:$C,3,FALSE)</f>
        <v>通过口腔吞咽给药。</v>
      </c>
      <c r="N2716" s="10" t="str">
        <f>VLOOKUP(D2716,'Dosage '!$A:$C,2,FALSE)</f>
        <v>糖浆剂</v>
      </c>
      <c r="O2716" s="10" t="str">
        <f>VLOOKUP(D2716,'Dosage '!$A:$C,3,FALSE)</f>
        <v>含有高浓度蔗糖的浓水溶液。</v>
      </c>
    </row>
    <row r="2717" spans="1:15">
      <c r="A2717" s="16" t="s">
        <v>1049</v>
      </c>
      <c r="B2717" s="16" t="str">
        <f>VLOOKUP(A2717,Name!$A:$B,2,FALSE)</f>
        <v>葡萄香精 PFC-9924</v>
      </c>
      <c r="C2717" s="16" t="s">
        <v>27</v>
      </c>
      <c r="D2717" s="16" t="s">
        <v>29</v>
      </c>
      <c r="E2717" s="17"/>
      <c r="F2717" s="18" t="s">
        <v>38</v>
      </c>
      <c r="G2717" s="18"/>
      <c r="H2717" s="18"/>
      <c r="I2717" s="20">
        <v>15</v>
      </c>
      <c r="J2717" s="18" t="s">
        <v>24</v>
      </c>
      <c r="K2717" s="18"/>
      <c r="L2717" s="10" t="str">
        <f>VLOOKUP(C2717,ROUTE!$A:$C,2,FALSE)</f>
        <v>口服</v>
      </c>
      <c r="M2717" s="10" t="str">
        <f>VLOOKUP(C2717,ROUTE!$A:$C,3,FALSE)</f>
        <v>通过口腔吞咽给药。</v>
      </c>
      <c r="N2717" s="10" t="str">
        <f>VLOOKUP(D2717,'Dosage '!$A:$C,2,FALSE)</f>
        <v>溶液剂</v>
      </c>
      <c r="O2717" s="10" t="str">
        <f>VLOOKUP(D2717,'Dosage '!$A:$C,3,FALSE)</f>
        <v>药物完全溶解在溶剂中的澄清液体。</v>
      </c>
    </row>
    <row r="2718" spans="1:15">
      <c r="A2718" s="16" t="s">
        <v>1049</v>
      </c>
      <c r="B2718" s="16" t="str">
        <f>VLOOKUP(A2718,Name!$A:$B,2,FALSE)</f>
        <v>葡萄香精 PFC-9924</v>
      </c>
      <c r="C2718" s="16" t="s">
        <v>27</v>
      </c>
      <c r="D2718" s="16" t="s">
        <v>83</v>
      </c>
      <c r="E2718" s="17"/>
      <c r="F2718" s="18" t="s">
        <v>38</v>
      </c>
      <c r="G2718" s="18">
        <v>9.97</v>
      </c>
      <c r="H2718" s="18" t="s">
        <v>93</v>
      </c>
      <c r="I2718" s="18"/>
      <c r="J2718" s="18"/>
      <c r="K2718" s="18"/>
      <c r="L2718" s="10" t="str">
        <f>VLOOKUP(C2718,ROUTE!$A:$C,2,FALSE)</f>
        <v>口服</v>
      </c>
      <c r="M2718" s="10" t="str">
        <f>VLOOKUP(C2718,ROUTE!$A:$C,3,FALSE)</f>
        <v>通过口腔吞咽给药。</v>
      </c>
      <c r="N2718" s="10" t="str">
        <f>VLOOKUP(D2718,'Dosage '!$A:$C,2,FALSE)</f>
        <v>糖浆剂</v>
      </c>
      <c r="O2718" s="10" t="str">
        <f>VLOOKUP(D2718,'Dosage '!$A:$C,3,FALSE)</f>
        <v>含有高浓度蔗糖的浓水溶液。</v>
      </c>
    </row>
    <row r="2719" spans="1:15">
      <c r="A2719" s="16" t="s">
        <v>1050</v>
      </c>
      <c r="B2719" s="16" t="str">
        <f>VLOOKUP(A2719,Name!$A:$B,2,FALSE)</f>
        <v>葡萄香精 ST6835/09</v>
      </c>
      <c r="C2719" s="16" t="s">
        <v>27</v>
      </c>
      <c r="D2719" s="16" t="s">
        <v>29</v>
      </c>
      <c r="E2719" s="17"/>
      <c r="F2719" s="18" t="s">
        <v>38</v>
      </c>
      <c r="G2719" s="18">
        <v>3.11</v>
      </c>
      <c r="H2719" s="18" t="s">
        <v>93</v>
      </c>
      <c r="I2719" s="18"/>
      <c r="J2719" s="18"/>
      <c r="K2719" s="18"/>
      <c r="L2719" s="10" t="str">
        <f>VLOOKUP(C2719,ROUTE!$A:$C,2,FALSE)</f>
        <v>口服</v>
      </c>
      <c r="M2719" s="10" t="str">
        <f>VLOOKUP(C2719,ROUTE!$A:$C,3,FALSE)</f>
        <v>通过口腔吞咽给药。</v>
      </c>
      <c r="N2719" s="10" t="str">
        <f>VLOOKUP(D2719,'Dosage '!$A:$C,2,FALSE)</f>
        <v>溶液剂</v>
      </c>
      <c r="O2719" s="10" t="str">
        <f>VLOOKUP(D2719,'Dosage '!$A:$C,3,FALSE)</f>
        <v>药物完全溶解在溶剂中的澄清液体。</v>
      </c>
    </row>
    <row r="2720" spans="1:15">
      <c r="A2720" s="16" t="s">
        <v>1050</v>
      </c>
      <c r="B2720" s="16" t="str">
        <f>VLOOKUP(A2720,Name!$A:$B,2,FALSE)</f>
        <v>葡萄香精 ST6835/09</v>
      </c>
      <c r="C2720" s="16" t="s">
        <v>27</v>
      </c>
      <c r="D2720" s="16" t="s">
        <v>83</v>
      </c>
      <c r="E2720" s="17"/>
      <c r="F2720" s="18" t="s">
        <v>38</v>
      </c>
      <c r="G2720" s="18">
        <v>3.11</v>
      </c>
      <c r="H2720" s="18" t="s">
        <v>93</v>
      </c>
      <c r="I2720" s="18"/>
      <c r="J2720" s="18"/>
      <c r="K2720" s="18"/>
      <c r="L2720" s="10" t="str">
        <f>VLOOKUP(C2720,ROUTE!$A:$C,2,FALSE)</f>
        <v>口服</v>
      </c>
      <c r="M2720" s="10" t="str">
        <f>VLOOKUP(C2720,ROUTE!$A:$C,3,FALSE)</f>
        <v>通过口腔吞咽给药。</v>
      </c>
      <c r="N2720" s="10" t="str">
        <f>VLOOKUP(D2720,'Dosage '!$A:$C,2,FALSE)</f>
        <v>糖浆剂</v>
      </c>
      <c r="O2720" s="10" t="str">
        <f>VLOOKUP(D2720,'Dosage '!$A:$C,3,FALSE)</f>
        <v>含有高浓度蔗糖的浓水溶液。</v>
      </c>
    </row>
    <row r="2721" spans="1:15">
      <c r="A2721" s="16" t="s">
        <v>1051</v>
      </c>
      <c r="B2721" s="16" t="str">
        <f>VLOOKUP(A2721,Name!$A:$B,2,FALSE)</f>
        <v>柠檬香精 812</v>
      </c>
      <c r="C2721" s="16" t="s">
        <v>27</v>
      </c>
      <c r="D2721" s="16" t="s">
        <v>52</v>
      </c>
      <c r="E2721" s="17"/>
      <c r="F2721" s="18" t="s">
        <v>38</v>
      </c>
      <c r="G2721" s="18">
        <v>1.76</v>
      </c>
      <c r="H2721" s="18" t="s">
        <v>30</v>
      </c>
      <c r="I2721" s="18"/>
      <c r="J2721" s="18"/>
      <c r="K2721" s="18"/>
      <c r="L2721" s="10" t="str">
        <f>VLOOKUP(C2721,ROUTE!$A:$C,2,FALSE)</f>
        <v>口服</v>
      </c>
      <c r="M2721" s="10" t="str">
        <f>VLOOKUP(C2721,ROUTE!$A:$C,3,FALSE)</f>
        <v>通过口腔吞咽给药。</v>
      </c>
      <c r="N2721" s="10" t="str">
        <f>VLOOKUP(D2721,'Dosage '!$A:$C,2,FALSE)</f>
        <v>混悬剂</v>
      </c>
      <c r="O2721" s="10" t="str">
        <f>VLOOKUP(D2721,'Dosage '!$A:$C,3,FALSE)</f>
        <v>药物微粒均匀分散在液体介质中的制剂。</v>
      </c>
    </row>
    <row r="2722" spans="1:15">
      <c r="A2722" s="16" t="s">
        <v>1052</v>
      </c>
      <c r="B2722" s="16" t="str">
        <f>VLOOKUP(A2722,Name!$A:$B,2,FALSE)</f>
        <v>GIVAUDAN 柠檬香精 74940-74</v>
      </c>
      <c r="C2722" s="16" t="s">
        <v>27</v>
      </c>
      <c r="D2722" s="16" t="s">
        <v>52</v>
      </c>
      <c r="E2722" s="17"/>
      <c r="F2722" s="18" t="s">
        <v>38</v>
      </c>
      <c r="G2722" s="18"/>
      <c r="H2722" s="18"/>
      <c r="I2722" s="18">
        <v>43</v>
      </c>
      <c r="J2722" s="18" t="s">
        <v>24</v>
      </c>
      <c r="K2722" s="18"/>
      <c r="L2722" s="10" t="str">
        <f>VLOOKUP(C2722,ROUTE!$A:$C,2,FALSE)</f>
        <v>口服</v>
      </c>
      <c r="M2722" s="10" t="str">
        <f>VLOOKUP(C2722,ROUTE!$A:$C,3,FALSE)</f>
        <v>通过口腔吞咽给药。</v>
      </c>
      <c r="N2722" s="10" t="str">
        <f>VLOOKUP(D2722,'Dosage '!$A:$C,2,FALSE)</f>
        <v>混悬剂</v>
      </c>
      <c r="O2722" s="10" t="str">
        <f>VLOOKUP(D2722,'Dosage '!$A:$C,3,FALSE)</f>
        <v>药物微粒均匀分散在液体介质中的制剂。</v>
      </c>
    </row>
    <row r="2723" spans="1:15">
      <c r="A2723" s="16" t="s">
        <v>1053</v>
      </c>
      <c r="B2723" s="16" t="str">
        <f>VLOOKUP(A2723,Name!$A:$B,2,FALSE)</f>
        <v>柠檬青柠香精 SD 935</v>
      </c>
      <c r="C2723" s="16" t="s">
        <v>27</v>
      </c>
      <c r="D2723" s="16" t="s">
        <v>85</v>
      </c>
      <c r="E2723" s="17"/>
      <c r="F2723" s="18" t="s">
        <v>38</v>
      </c>
      <c r="G2723" s="18"/>
      <c r="H2723" s="18"/>
      <c r="I2723" s="20">
        <v>38</v>
      </c>
      <c r="J2723" s="18" t="s">
        <v>24</v>
      </c>
      <c r="K2723" s="18"/>
      <c r="L2723" s="10" t="str">
        <f>VLOOKUP(C2723,ROUTE!$A:$C,2,FALSE)</f>
        <v>口服</v>
      </c>
      <c r="M2723" s="10" t="str">
        <f>VLOOKUP(C2723,ROUTE!$A:$C,3,FALSE)</f>
        <v>通过口腔吞咽给药。</v>
      </c>
      <c r="N2723" s="10" t="str">
        <f>VLOOKUP(D2723,'Dosage '!$A:$C,2,FALSE)</f>
        <v>口腔崩解片</v>
      </c>
      <c r="O2723" s="10" t="str">
        <f>VLOOKUP(D2723,'Dosage '!$A:$C,3,FALSE)</f>
        <v>放入舌上能迅速崩解，无需用水送服。</v>
      </c>
    </row>
    <row r="2724" spans="1:15">
      <c r="A2724" s="16" t="s">
        <v>1053</v>
      </c>
      <c r="B2724" s="16" t="str">
        <f>VLOOKUP(A2724,Name!$A:$B,2,FALSE)</f>
        <v>柠檬青柠香精 SD 935</v>
      </c>
      <c r="C2724" s="16" t="s">
        <v>86</v>
      </c>
      <c r="D2724" s="16" t="s">
        <v>41</v>
      </c>
      <c r="E2724" s="17"/>
      <c r="F2724" s="18" t="s">
        <v>38</v>
      </c>
      <c r="G2724" s="18"/>
      <c r="H2724" s="18"/>
      <c r="I2724" s="20">
        <v>9</v>
      </c>
      <c r="J2724" s="18" t="s">
        <v>24</v>
      </c>
      <c r="K2724" s="18"/>
      <c r="L2724" s="10" t="str">
        <f>VLOOKUP(C2724,ROUTE!$A:$C,2,FALSE)</f>
        <v>舌下给药</v>
      </c>
      <c r="M2724" s="10" t="str">
        <f>VLOOKUP(C2724,ROUTE!$A:$C,3,FALSE)</f>
        <v>将药物置于舌下，通过舌下黏膜快速吸收。</v>
      </c>
      <c r="N2724" s="10" t="str">
        <f>VLOOKUP(D2724,'Dosage '!$A:$C,2,FALSE)</f>
        <v>膜剂</v>
      </c>
      <c r="O2724" s="10" t="str">
        <f>VLOOKUP(D2724,'Dosage '!$A:$C,3,FALSE)</f>
        <v>附着于皮肤或黏膜上的薄层制剂。</v>
      </c>
    </row>
    <row r="2725" spans="1:15">
      <c r="A2725" s="16" t="s">
        <v>1053</v>
      </c>
      <c r="B2725" s="16" t="str">
        <f>VLOOKUP(A2725,Name!$A:$B,2,FALSE)</f>
        <v>柠檬青柠香精 SD 935</v>
      </c>
      <c r="C2725" s="16" t="s">
        <v>86</v>
      </c>
      <c r="D2725" s="16" t="s">
        <v>31</v>
      </c>
      <c r="E2725" s="17"/>
      <c r="F2725" s="18" t="s">
        <v>38</v>
      </c>
      <c r="G2725" s="18"/>
      <c r="H2725" s="18"/>
      <c r="I2725" s="20">
        <v>3</v>
      </c>
      <c r="J2725" s="18" t="s">
        <v>24</v>
      </c>
      <c r="K2725" s="18" t="s">
        <v>32</v>
      </c>
      <c r="L2725" s="10" t="str">
        <f>VLOOKUP(C2725,ROUTE!$A:$C,2,FALSE)</f>
        <v>舌下给药</v>
      </c>
      <c r="M2725" s="10" t="str">
        <f>VLOOKUP(C2725,ROUTE!$A:$C,3,FALSE)</f>
        <v>将药物置于舌下，通过舌下黏膜快速吸收。</v>
      </c>
      <c r="N2725" s="10" t="str">
        <f>VLOOKUP(D2725,'Dosage '!$A:$C,2,FALSE)</f>
        <v>片剂</v>
      </c>
      <c r="O2725" s="10" t="str">
        <f>VLOOKUP(D2725,'Dosage '!$A:$C,3,FALSE)</f>
        <v>由药物和辅料压制而成的固体制剂。</v>
      </c>
    </row>
    <row r="2726" spans="1:15">
      <c r="A2726" s="16" t="s">
        <v>1054</v>
      </c>
      <c r="B2726" s="16" t="str">
        <f>VLOOKUP(A2726,Name!$A:$B,2,FALSE)</f>
        <v>柠檬薄荷香精 862.547</v>
      </c>
      <c r="C2726" s="16" t="s">
        <v>27</v>
      </c>
      <c r="D2726" s="16" t="s">
        <v>29</v>
      </c>
      <c r="E2726" s="17"/>
      <c r="F2726" s="18" t="s">
        <v>38</v>
      </c>
      <c r="G2726" s="18"/>
      <c r="H2726" s="18"/>
      <c r="I2726" s="20">
        <v>45</v>
      </c>
      <c r="J2726" s="18" t="s">
        <v>24</v>
      </c>
      <c r="K2726" s="18"/>
      <c r="L2726" s="10" t="str">
        <f>VLOOKUP(C2726,ROUTE!$A:$C,2,FALSE)</f>
        <v>口服</v>
      </c>
      <c r="M2726" s="10" t="str">
        <f>VLOOKUP(C2726,ROUTE!$A:$C,3,FALSE)</f>
        <v>通过口腔吞咽给药。</v>
      </c>
      <c r="N2726" s="10" t="str">
        <f>VLOOKUP(D2726,'Dosage '!$A:$C,2,FALSE)</f>
        <v>溶液剂</v>
      </c>
      <c r="O2726" s="10" t="str">
        <f>VLOOKUP(D2726,'Dosage '!$A:$C,3,FALSE)</f>
        <v>药物完全溶解在溶剂中的澄清液体。</v>
      </c>
    </row>
    <row r="2727" spans="1:15">
      <c r="A2727" s="16" t="s">
        <v>1055</v>
      </c>
      <c r="B2727" s="16" t="str">
        <f>VLOOKUP(A2727,Name!$A:$B,2,FALSE)</f>
        <v>柠檬天然和人造香精 397</v>
      </c>
      <c r="C2727" s="16" t="s">
        <v>27</v>
      </c>
      <c r="D2727" s="16" t="s">
        <v>51</v>
      </c>
      <c r="E2727" s="17"/>
      <c r="F2727" s="18" t="s">
        <v>38</v>
      </c>
      <c r="G2727" s="18"/>
      <c r="H2727" s="18"/>
      <c r="I2727" s="20">
        <v>35</v>
      </c>
      <c r="J2727" s="18" t="s">
        <v>24</v>
      </c>
      <c r="K2727" s="18"/>
      <c r="L2727" s="10" t="str">
        <f>VLOOKUP(C2727,ROUTE!$A:$C,2,FALSE)</f>
        <v>口服</v>
      </c>
      <c r="M2727" s="10" t="str">
        <f>VLOOKUP(C2727,ROUTE!$A:$C,3,FALSE)</f>
        <v>通过口腔吞咽给药。</v>
      </c>
      <c r="N2727" s="10" t="str">
        <f>VLOOKUP(D2727,'Dosage '!$A:$C,2,FALSE)</f>
        <v>干混悬剂</v>
      </c>
      <c r="O2727" s="10" t="str">
        <f>VLOOKUP(D2727,'Dosage '!$A:$C,3,FALSE)</f>
        <v>服用前需分散形成混悬液的粉末。</v>
      </c>
    </row>
    <row r="2728" spans="1:15">
      <c r="A2728" s="16" t="s">
        <v>1055</v>
      </c>
      <c r="B2728" s="16" t="str">
        <f>VLOOKUP(A2728,Name!$A:$B,2,FALSE)</f>
        <v>柠檬天然和人造香精 397</v>
      </c>
      <c r="C2728" s="16" t="s">
        <v>86</v>
      </c>
      <c r="D2728" s="16" t="s">
        <v>31</v>
      </c>
      <c r="E2728" s="17"/>
      <c r="F2728" s="18" t="s">
        <v>38</v>
      </c>
      <c r="G2728" s="18"/>
      <c r="H2728" s="18"/>
      <c r="I2728" s="20">
        <v>6</v>
      </c>
      <c r="J2728" s="18" t="s">
        <v>24</v>
      </c>
      <c r="K2728" s="18"/>
      <c r="L2728" s="10" t="str">
        <f>VLOOKUP(C2728,ROUTE!$A:$C,2,FALSE)</f>
        <v>舌下给药</v>
      </c>
      <c r="M2728" s="10" t="str">
        <f>VLOOKUP(C2728,ROUTE!$A:$C,3,FALSE)</f>
        <v>将药物置于舌下，通过舌下黏膜快速吸收。</v>
      </c>
      <c r="N2728" s="10" t="str">
        <f>VLOOKUP(D2728,'Dosage '!$A:$C,2,FALSE)</f>
        <v>片剂</v>
      </c>
      <c r="O2728" s="10" t="str">
        <f>VLOOKUP(D2728,'Dosage '!$A:$C,3,FALSE)</f>
        <v>由药物和辅料压制而成的固体制剂。</v>
      </c>
    </row>
    <row r="2729" spans="1:15">
      <c r="A2729" s="16" t="s">
        <v>1056</v>
      </c>
      <c r="B2729" s="16" t="str">
        <f>VLOOKUP(A2729,Name!$A:$B,2,FALSE)</f>
        <v>柠檬喷雾香精 V3938-1N1</v>
      </c>
      <c r="C2729" s="16" t="s">
        <v>27</v>
      </c>
      <c r="D2729" s="16" t="s">
        <v>82</v>
      </c>
      <c r="E2729" s="17"/>
      <c r="F2729" s="18" t="s">
        <v>38</v>
      </c>
      <c r="G2729" s="18">
        <v>340</v>
      </c>
      <c r="H2729" s="18" t="s">
        <v>24</v>
      </c>
      <c r="I2729" s="18"/>
      <c r="J2729" s="18"/>
      <c r="K2729" s="18"/>
      <c r="L2729" s="10" t="str">
        <f>VLOOKUP(C2729,ROUTE!$A:$C,2,FALSE)</f>
        <v>口服</v>
      </c>
      <c r="M2729" s="10" t="str">
        <f>VLOOKUP(C2729,ROUTE!$A:$C,3,FALSE)</f>
        <v>通过口腔吞咽给药。</v>
      </c>
      <c r="N2729" s="10" t="str">
        <f>VLOOKUP(D2729,'Dosage '!$A:$C,2,FALSE)</f>
        <v>溶液用粉末</v>
      </c>
      <c r="O2729" s="10" t="str">
        <f>VLOOKUP(D2729,'Dosage '!$A:$C,3,FALSE)</f>
        <v>服用前需溶解形成溶液的粉末。</v>
      </c>
    </row>
    <row r="2730" spans="1:15">
      <c r="A2730" s="16" t="s">
        <v>1056</v>
      </c>
      <c r="B2730" s="16" t="str">
        <f>VLOOKUP(A2730,Name!$A:$B,2,FALSE)</f>
        <v>柠檬喷雾香精 V3938-1N1</v>
      </c>
      <c r="C2730" s="16" t="s">
        <v>27</v>
      </c>
      <c r="D2730" s="16" t="s">
        <v>51</v>
      </c>
      <c r="E2730" s="17"/>
      <c r="F2730" s="18" t="s">
        <v>38</v>
      </c>
      <c r="G2730" s="18"/>
      <c r="H2730" s="18"/>
      <c r="I2730" s="20">
        <v>167</v>
      </c>
      <c r="J2730" s="18" t="s">
        <v>24</v>
      </c>
      <c r="K2730" s="18"/>
      <c r="L2730" s="10" t="str">
        <f>VLOOKUP(C2730,ROUTE!$A:$C,2,FALSE)</f>
        <v>口服</v>
      </c>
      <c r="M2730" s="10" t="str">
        <f>VLOOKUP(C2730,ROUTE!$A:$C,3,FALSE)</f>
        <v>通过口腔吞咽给药。</v>
      </c>
      <c r="N2730" s="10" t="str">
        <f>VLOOKUP(D2730,'Dosage '!$A:$C,2,FALSE)</f>
        <v>干混悬剂</v>
      </c>
      <c r="O2730" s="10" t="str">
        <f>VLOOKUP(D2730,'Dosage '!$A:$C,3,FALSE)</f>
        <v>服用前需分散形成混悬液的粉末。</v>
      </c>
    </row>
    <row r="2731" spans="1:15">
      <c r="A2731" s="16" t="s">
        <v>1057</v>
      </c>
      <c r="B2731" s="16" t="str">
        <f>VLOOKUP(A2731,Name!$A:$B,2,FALSE)</f>
        <v>MAGNASWEET 增甜剂 110</v>
      </c>
      <c r="C2731" s="16" t="s">
        <v>27</v>
      </c>
      <c r="D2731" s="16" t="s">
        <v>29</v>
      </c>
      <c r="E2731" s="17"/>
      <c r="F2731" s="18" t="s">
        <v>38</v>
      </c>
      <c r="G2731" s="18"/>
      <c r="H2731" s="18"/>
      <c r="I2731" s="20">
        <v>450</v>
      </c>
      <c r="J2731" s="18" t="s">
        <v>24</v>
      </c>
      <c r="K2731" s="18"/>
      <c r="L2731" s="10" t="str">
        <f>VLOOKUP(C2731,ROUTE!$A:$C,2,FALSE)</f>
        <v>口服</v>
      </c>
      <c r="M2731" s="10" t="str">
        <f>VLOOKUP(C2731,ROUTE!$A:$C,3,FALSE)</f>
        <v>通过口腔吞咽给药。</v>
      </c>
      <c r="N2731" s="10" t="str">
        <f>VLOOKUP(D2731,'Dosage '!$A:$C,2,FALSE)</f>
        <v>溶液剂</v>
      </c>
      <c r="O2731" s="10" t="str">
        <f>VLOOKUP(D2731,'Dosage '!$A:$C,3,FALSE)</f>
        <v>药物完全溶解在溶剂中的澄清液体。</v>
      </c>
    </row>
    <row r="2732" spans="1:15">
      <c r="A2732" s="16" t="s">
        <v>1058</v>
      </c>
      <c r="B2732" s="16" t="str">
        <f>VLOOKUP(A2732,Name!$A:$B,2,FALSE)</f>
        <v>薄荷醇薄荷香精 PFC-9926</v>
      </c>
      <c r="C2732" s="16" t="s">
        <v>27</v>
      </c>
      <c r="D2732" s="16" t="s">
        <v>80</v>
      </c>
      <c r="E2732" s="17"/>
      <c r="F2732" s="18" t="s">
        <v>38</v>
      </c>
      <c r="G2732" s="18"/>
      <c r="H2732" s="18"/>
      <c r="I2732" s="20">
        <v>24</v>
      </c>
      <c r="J2732" s="18" t="s">
        <v>24</v>
      </c>
      <c r="K2732" s="18"/>
      <c r="L2732" s="10" t="str">
        <f>VLOOKUP(C2732,ROUTE!$A:$C,2,FALSE)</f>
        <v>口服</v>
      </c>
      <c r="M2732" s="10" t="str">
        <f>VLOOKUP(C2732,ROUTE!$A:$C,3,FALSE)</f>
        <v>通过口腔吞咽给药。</v>
      </c>
      <c r="N2732" s="10" t="str">
        <f>VLOOKUP(D2732,'Dosage '!$A:$C,2,FALSE)</f>
        <v>锭剂 / 润喉糖</v>
      </c>
      <c r="O2732" s="10" t="str">
        <f>VLOOKUP(D2732,'Dosage '!$A:$C,3,FALSE)</f>
        <v>通常用于缓慢溶解于口腔的硬糖状制剂。</v>
      </c>
    </row>
    <row r="2733" spans="1:15">
      <c r="A2733" s="16" t="s">
        <v>1058</v>
      </c>
      <c r="B2733" s="16" t="str">
        <f>VLOOKUP(A2733,Name!$A:$B,2,FALSE)</f>
        <v>薄荷醇薄荷香精 PFC-9926</v>
      </c>
      <c r="C2733" s="16" t="s">
        <v>27</v>
      </c>
      <c r="D2733" s="16" t="s">
        <v>85</v>
      </c>
      <c r="E2733" s="17"/>
      <c r="F2733" s="18" t="s">
        <v>38</v>
      </c>
      <c r="G2733" s="18">
        <v>7</v>
      </c>
      <c r="H2733" s="18" t="s">
        <v>24</v>
      </c>
      <c r="I2733" s="18"/>
      <c r="J2733" s="18"/>
      <c r="K2733" s="18"/>
      <c r="L2733" s="10" t="str">
        <f>VLOOKUP(C2733,ROUTE!$A:$C,2,FALSE)</f>
        <v>口服</v>
      </c>
      <c r="M2733" s="10" t="str">
        <f>VLOOKUP(C2733,ROUTE!$A:$C,3,FALSE)</f>
        <v>通过口腔吞咽给药。</v>
      </c>
      <c r="N2733" s="10" t="str">
        <f>VLOOKUP(D2733,'Dosage '!$A:$C,2,FALSE)</f>
        <v>口腔崩解片</v>
      </c>
      <c r="O2733" s="10" t="str">
        <f>VLOOKUP(D2733,'Dosage '!$A:$C,3,FALSE)</f>
        <v>放入舌上能迅速崩解，无需用水送服。</v>
      </c>
    </row>
    <row r="2734" spans="1:15">
      <c r="A2734" s="16" t="s">
        <v>1059</v>
      </c>
      <c r="B2734" s="16" t="str">
        <f>VLOOKUP(A2734,Name!$A:$B,2,FALSE)</f>
        <v>VERALOCK 薄荷醇香精</v>
      </c>
      <c r="C2734" s="16" t="s">
        <v>21</v>
      </c>
      <c r="D2734" s="16" t="s">
        <v>76</v>
      </c>
      <c r="E2734" s="17"/>
      <c r="F2734" s="18" t="s">
        <v>38</v>
      </c>
      <c r="G2734" s="18"/>
      <c r="H2734" s="18"/>
      <c r="I2734" s="20">
        <v>92</v>
      </c>
      <c r="J2734" s="18" t="s">
        <v>24</v>
      </c>
      <c r="K2734" s="18"/>
      <c r="L2734" s="10" t="str">
        <f>VLOOKUP(C2734,ROUTE!$A:$C,2,FALSE)</f>
        <v>颊内给药 / 口腔颊部给药</v>
      </c>
      <c r="M2734" s="10" t="str">
        <f>VLOOKUP(C2734,ROUTE!$A:$C,3,FALSE)</f>
        <v>将药物置于脸颊和牙龈之间，通过口腔黏膜吸收。</v>
      </c>
      <c r="N2734" s="10" t="str">
        <f>VLOOKUP(D2734,'Dosage '!$A:$C,2,FALSE)</f>
        <v>药用口香糖</v>
      </c>
      <c r="O2734" s="10" t="str">
        <f>VLOOKUP(D2734,'Dosage '!$A:$C,3,FALSE)</f>
        <v>通过咀嚼释放药物的口香糖基质制剂。</v>
      </c>
    </row>
    <row r="2735" spans="1:15">
      <c r="A2735" s="16" t="s">
        <v>1060</v>
      </c>
      <c r="B2735" s="16" t="str">
        <f>VLOOKUP(A2735,Name!$A:$B,2,FALSE)</f>
        <v>薄荷香精 287</v>
      </c>
      <c r="C2735" s="16" t="s">
        <v>21</v>
      </c>
      <c r="D2735" s="16" t="s">
        <v>76</v>
      </c>
      <c r="E2735" s="17"/>
      <c r="F2735" s="18" t="s">
        <v>38</v>
      </c>
      <c r="G2735" s="18"/>
      <c r="H2735" s="18"/>
      <c r="I2735" s="20">
        <v>622</v>
      </c>
      <c r="J2735" s="18" t="s">
        <v>24</v>
      </c>
      <c r="K2735" s="18"/>
      <c r="L2735" s="10" t="str">
        <f>VLOOKUP(C2735,ROUTE!$A:$C,2,FALSE)</f>
        <v>颊内给药 / 口腔颊部给药</v>
      </c>
      <c r="M2735" s="10" t="str">
        <f>VLOOKUP(C2735,ROUTE!$A:$C,3,FALSE)</f>
        <v>将药物置于脸颊和牙龈之间，通过口腔黏膜吸收。</v>
      </c>
      <c r="N2735" s="10" t="str">
        <f>VLOOKUP(D2735,'Dosage '!$A:$C,2,FALSE)</f>
        <v>药用口香糖</v>
      </c>
      <c r="O2735" s="10" t="str">
        <f>VLOOKUP(D2735,'Dosage '!$A:$C,3,FALSE)</f>
        <v>通过咀嚼释放药物的口香糖基质制剂。</v>
      </c>
    </row>
    <row r="2736" spans="1:15">
      <c r="A2736" s="16" t="s">
        <v>1061</v>
      </c>
      <c r="B2736" s="16" t="str">
        <f>VLOOKUP(A2736,Name!$A:$B,2,FALSE)</f>
        <v>薄荷香精 51296 TP0551</v>
      </c>
      <c r="C2736" s="16" t="s">
        <v>27</v>
      </c>
      <c r="D2736" s="16" t="s">
        <v>85</v>
      </c>
      <c r="E2736" s="17"/>
      <c r="F2736" s="18" t="s">
        <v>38</v>
      </c>
      <c r="G2736" s="18"/>
      <c r="H2736" s="18"/>
      <c r="I2736" s="20">
        <v>20</v>
      </c>
      <c r="J2736" s="18" t="s">
        <v>24</v>
      </c>
      <c r="K2736" s="18"/>
      <c r="L2736" s="10" t="str">
        <f>VLOOKUP(C2736,ROUTE!$A:$C,2,FALSE)</f>
        <v>口服</v>
      </c>
      <c r="M2736" s="10" t="str">
        <f>VLOOKUP(C2736,ROUTE!$A:$C,3,FALSE)</f>
        <v>通过口腔吞咽给药。</v>
      </c>
      <c r="N2736" s="10" t="str">
        <f>VLOOKUP(D2736,'Dosage '!$A:$C,2,FALSE)</f>
        <v>口腔崩解片</v>
      </c>
      <c r="O2736" s="10" t="str">
        <f>VLOOKUP(D2736,'Dosage '!$A:$C,3,FALSE)</f>
        <v>放入舌上能迅速崩解，无需用水送服。</v>
      </c>
    </row>
    <row r="2737" spans="1:15">
      <c r="A2737" s="16" t="s">
        <v>1062</v>
      </c>
      <c r="B2737" s="16" t="str">
        <f>VLOOKUP(A2737,Name!$A:$B,2,FALSE)</f>
        <v>薄荷香精 SN027513</v>
      </c>
      <c r="C2737" s="16" t="s">
        <v>27</v>
      </c>
      <c r="D2737" s="16" t="s">
        <v>31</v>
      </c>
      <c r="E2737" s="17"/>
      <c r="F2737" s="18" t="s">
        <v>38</v>
      </c>
      <c r="G2737" s="18">
        <v>1.5</v>
      </c>
      <c r="H2737" s="18" t="s">
        <v>24</v>
      </c>
      <c r="I2737" s="18"/>
      <c r="J2737" s="18"/>
      <c r="K2737" s="18"/>
      <c r="L2737" s="10" t="str">
        <f>VLOOKUP(C2737,ROUTE!$A:$C,2,FALSE)</f>
        <v>口服</v>
      </c>
      <c r="M2737" s="10" t="str">
        <f>VLOOKUP(C2737,ROUTE!$A:$C,3,FALSE)</f>
        <v>通过口腔吞咽给药。</v>
      </c>
      <c r="N2737" s="10" t="str">
        <f>VLOOKUP(D2737,'Dosage '!$A:$C,2,FALSE)</f>
        <v>片剂</v>
      </c>
      <c r="O2737" s="10" t="str">
        <f>VLOOKUP(D2737,'Dosage '!$A:$C,3,FALSE)</f>
        <v>由药物和辅料压制而成的固体制剂。</v>
      </c>
    </row>
    <row r="2738" spans="1:15">
      <c r="A2738" s="16" t="s">
        <v>1062</v>
      </c>
      <c r="B2738" s="16" t="str">
        <f>VLOOKUP(A2738,Name!$A:$B,2,FALSE)</f>
        <v>薄荷香精 SN027513</v>
      </c>
      <c r="C2738" s="16" t="s">
        <v>27</v>
      </c>
      <c r="D2738" s="16" t="s">
        <v>85</v>
      </c>
      <c r="E2738" s="17"/>
      <c r="F2738" s="18" t="s">
        <v>38</v>
      </c>
      <c r="G2738" s="18">
        <v>9.31</v>
      </c>
      <c r="H2738" s="18" t="s">
        <v>24</v>
      </c>
      <c r="I2738" s="18"/>
      <c r="J2738" s="18"/>
      <c r="K2738" s="18"/>
      <c r="L2738" s="10" t="str">
        <f>VLOOKUP(C2738,ROUTE!$A:$C,2,FALSE)</f>
        <v>口服</v>
      </c>
      <c r="M2738" s="10" t="str">
        <f>VLOOKUP(C2738,ROUTE!$A:$C,3,FALSE)</f>
        <v>通过口腔吞咽给药。</v>
      </c>
      <c r="N2738" s="10" t="str">
        <f>VLOOKUP(D2738,'Dosage '!$A:$C,2,FALSE)</f>
        <v>口腔崩解片</v>
      </c>
      <c r="O2738" s="10" t="str">
        <f>VLOOKUP(D2738,'Dosage '!$A:$C,3,FALSE)</f>
        <v>放入舌上能迅速崩解，无需用水送服。</v>
      </c>
    </row>
    <row r="2739" spans="1:15">
      <c r="A2739" s="16" t="s">
        <v>1063</v>
      </c>
      <c r="B2739" s="16" t="str">
        <f>VLOOKUP(A2739,Name!$A:$B,2,FALSE)</f>
        <v>混合浆果香精 13.13489</v>
      </c>
      <c r="C2739" s="16" t="s">
        <v>27</v>
      </c>
      <c r="D2739" s="16" t="s">
        <v>52</v>
      </c>
      <c r="E2739" s="17"/>
      <c r="F2739" s="18" t="s">
        <v>38</v>
      </c>
      <c r="G2739" s="18"/>
      <c r="H2739" s="18"/>
      <c r="I2739" s="20">
        <v>43</v>
      </c>
      <c r="J2739" s="18" t="s">
        <v>24</v>
      </c>
      <c r="K2739" s="18"/>
      <c r="L2739" s="10" t="str">
        <f>VLOOKUP(C2739,ROUTE!$A:$C,2,FALSE)</f>
        <v>口服</v>
      </c>
      <c r="M2739" s="10" t="str">
        <f>VLOOKUP(C2739,ROUTE!$A:$C,3,FALSE)</f>
        <v>通过口腔吞咽给药。</v>
      </c>
      <c r="N2739" s="10" t="str">
        <f>VLOOKUP(D2739,'Dosage '!$A:$C,2,FALSE)</f>
        <v>混悬剂</v>
      </c>
      <c r="O2739" s="10" t="str">
        <f>VLOOKUP(D2739,'Dosage '!$A:$C,3,FALSE)</f>
        <v>药物微粒均匀分散在液体介质中的制剂。</v>
      </c>
    </row>
    <row r="2740" spans="1:15">
      <c r="A2740" s="16" t="s">
        <v>1064</v>
      </c>
      <c r="B2740" s="16" t="str">
        <f>VLOOKUP(A2740,Name!$A:$B,2,FALSE)</f>
        <v>混合浆果香精 807.0246U</v>
      </c>
      <c r="C2740" s="16" t="s">
        <v>27</v>
      </c>
      <c r="D2740" s="16" t="s">
        <v>82</v>
      </c>
      <c r="E2740" s="17"/>
      <c r="F2740" s="18" t="s">
        <v>38</v>
      </c>
      <c r="G2740" s="18"/>
      <c r="H2740" s="18"/>
      <c r="I2740" s="20">
        <v>155</v>
      </c>
      <c r="J2740" s="18" t="s">
        <v>24</v>
      </c>
      <c r="K2740" s="18"/>
      <c r="L2740" s="10" t="str">
        <f>VLOOKUP(C2740,ROUTE!$A:$C,2,FALSE)</f>
        <v>口服</v>
      </c>
      <c r="M2740" s="10" t="str">
        <f>VLOOKUP(C2740,ROUTE!$A:$C,3,FALSE)</f>
        <v>通过口腔吞咽给药。</v>
      </c>
      <c r="N2740" s="10" t="str">
        <f>VLOOKUP(D2740,'Dosage '!$A:$C,2,FALSE)</f>
        <v>溶液用粉末</v>
      </c>
      <c r="O2740" s="10" t="str">
        <f>VLOOKUP(D2740,'Dosage '!$A:$C,3,FALSE)</f>
        <v>服用前需溶解形成溶液的粉末。</v>
      </c>
    </row>
    <row r="2741" spans="1:15">
      <c r="A2741" s="16" t="s">
        <v>1064</v>
      </c>
      <c r="B2741" s="16" t="str">
        <f>VLOOKUP(A2741,Name!$A:$B,2,FALSE)</f>
        <v>混合浆果香精 807.0246U</v>
      </c>
      <c r="C2741" s="16" t="s">
        <v>27</v>
      </c>
      <c r="D2741" s="16" t="s">
        <v>29</v>
      </c>
      <c r="E2741" s="17"/>
      <c r="F2741" s="18" t="s">
        <v>38</v>
      </c>
      <c r="G2741" s="18"/>
      <c r="H2741" s="18"/>
      <c r="I2741" s="18">
        <v>120</v>
      </c>
      <c r="J2741" s="18" t="s">
        <v>24</v>
      </c>
      <c r="K2741" s="18"/>
      <c r="L2741" s="10" t="str">
        <f>VLOOKUP(C2741,ROUTE!$A:$C,2,FALSE)</f>
        <v>口服</v>
      </c>
      <c r="M2741" s="10" t="str">
        <f>VLOOKUP(C2741,ROUTE!$A:$C,3,FALSE)</f>
        <v>通过口腔吞咽给药。</v>
      </c>
      <c r="N2741" s="10" t="str">
        <f>VLOOKUP(D2741,'Dosage '!$A:$C,2,FALSE)</f>
        <v>溶液剂</v>
      </c>
      <c r="O2741" s="10" t="str">
        <f>VLOOKUP(D2741,'Dosage '!$A:$C,3,FALSE)</f>
        <v>药物完全溶解在溶剂中的澄清液体。</v>
      </c>
    </row>
    <row r="2742" spans="1:15">
      <c r="A2742" s="16" t="s">
        <v>1064</v>
      </c>
      <c r="B2742" s="16" t="str">
        <f>VLOOKUP(A2742,Name!$A:$B,2,FALSE)</f>
        <v>混合浆果香精 807.0246U</v>
      </c>
      <c r="C2742" s="16" t="s">
        <v>27</v>
      </c>
      <c r="D2742" s="16" t="s">
        <v>52</v>
      </c>
      <c r="E2742" s="17"/>
      <c r="F2742" s="18" t="s">
        <v>38</v>
      </c>
      <c r="G2742" s="18"/>
      <c r="H2742" s="18"/>
      <c r="I2742" s="20">
        <v>258</v>
      </c>
      <c r="J2742" s="18" t="s">
        <v>24</v>
      </c>
      <c r="K2742" s="18"/>
      <c r="L2742" s="10" t="str">
        <f>VLOOKUP(C2742,ROUTE!$A:$C,2,FALSE)</f>
        <v>口服</v>
      </c>
      <c r="M2742" s="10" t="str">
        <f>VLOOKUP(C2742,ROUTE!$A:$C,3,FALSE)</f>
        <v>通过口腔吞咽给药。</v>
      </c>
      <c r="N2742" s="10" t="str">
        <f>VLOOKUP(D2742,'Dosage '!$A:$C,2,FALSE)</f>
        <v>混悬剂</v>
      </c>
      <c r="O2742" s="10" t="str">
        <f>VLOOKUP(D2742,'Dosage '!$A:$C,3,FALSE)</f>
        <v>药物微粒均匀分散在液体介质中的制剂。</v>
      </c>
    </row>
    <row r="2743" spans="1:15">
      <c r="A2743" s="16" t="s">
        <v>1065</v>
      </c>
      <c r="B2743" s="16" t="str">
        <f>VLOOKUP(A2743,Name!$A:$B,2,FALSE)</f>
        <v>混合水果香精 PFC-9970</v>
      </c>
      <c r="C2743" s="16" t="s">
        <v>27</v>
      </c>
      <c r="D2743" s="16" t="s">
        <v>249</v>
      </c>
      <c r="E2743" s="17"/>
      <c r="F2743" s="18" t="s">
        <v>38</v>
      </c>
      <c r="G2743" s="18">
        <v>17.5</v>
      </c>
      <c r="H2743" s="18" t="s">
        <v>93</v>
      </c>
      <c r="I2743" s="18"/>
      <c r="J2743" s="18"/>
      <c r="K2743" s="18"/>
      <c r="L2743" s="10" t="str">
        <f>VLOOKUP(C2743,ROUTE!$A:$C,2,FALSE)</f>
        <v>口服</v>
      </c>
      <c r="M2743" s="10" t="str">
        <f>VLOOKUP(C2743,ROUTE!$A:$C,3,FALSE)</f>
        <v>通过口腔吞咽给药。</v>
      </c>
      <c r="N2743" s="10" t="str">
        <f>VLOOKUP(D2743,'Dosage '!$A:$C,2,FALSE)</f>
        <v>混悬用颗粒</v>
      </c>
      <c r="O2743" s="10" t="str">
        <f>VLOOKUP(D2743,'Dosage '!$A:$C,3,FALSE)</f>
        <v>服用前需分散形成混悬液的颗粒剂。</v>
      </c>
    </row>
    <row r="2744" spans="1:15">
      <c r="A2744" s="16" t="s">
        <v>1065</v>
      </c>
      <c r="B2744" s="16" t="str">
        <f>VLOOKUP(A2744,Name!$A:$B,2,FALSE)</f>
        <v>混合水果香精 PFC-9970</v>
      </c>
      <c r="C2744" s="16" t="s">
        <v>27</v>
      </c>
      <c r="D2744" s="16" t="s">
        <v>83</v>
      </c>
      <c r="E2744" s="17"/>
      <c r="F2744" s="18" t="s">
        <v>38</v>
      </c>
      <c r="G2744" s="18">
        <v>2.35</v>
      </c>
      <c r="H2744" s="18" t="s">
        <v>30</v>
      </c>
      <c r="I2744" s="18"/>
      <c r="J2744" s="18"/>
      <c r="K2744" s="18"/>
      <c r="L2744" s="10" t="str">
        <f>VLOOKUP(C2744,ROUTE!$A:$C,2,FALSE)</f>
        <v>口服</v>
      </c>
      <c r="M2744" s="10" t="str">
        <f>VLOOKUP(C2744,ROUTE!$A:$C,3,FALSE)</f>
        <v>通过口腔吞咽给药。</v>
      </c>
      <c r="N2744" s="10" t="str">
        <f>VLOOKUP(D2744,'Dosage '!$A:$C,2,FALSE)</f>
        <v>糖浆剂</v>
      </c>
      <c r="O2744" s="10" t="str">
        <f>VLOOKUP(D2744,'Dosage '!$A:$C,3,FALSE)</f>
        <v>含有高浓度蔗糖的浓水溶液。</v>
      </c>
    </row>
    <row r="2745" spans="1:15">
      <c r="A2745" s="16" t="s">
        <v>1066</v>
      </c>
      <c r="B2745" s="16" t="str">
        <f>VLOOKUP(A2745,Name!$A:$B,2,FALSE)</f>
        <v>橙子香精 501071 AP0551</v>
      </c>
      <c r="C2745" s="16" t="s">
        <v>27</v>
      </c>
      <c r="D2745" s="16" t="s">
        <v>51</v>
      </c>
      <c r="E2745" s="17"/>
      <c r="F2745" s="18" t="s">
        <v>38</v>
      </c>
      <c r="G2745" s="18"/>
      <c r="H2745" s="18"/>
      <c r="I2745" s="20">
        <v>840</v>
      </c>
      <c r="J2745" s="18" t="s">
        <v>24</v>
      </c>
      <c r="K2745" s="18"/>
      <c r="L2745" s="10" t="str">
        <f>VLOOKUP(C2745,ROUTE!$A:$C,2,FALSE)</f>
        <v>口服</v>
      </c>
      <c r="M2745" s="10" t="str">
        <f>VLOOKUP(C2745,ROUTE!$A:$C,3,FALSE)</f>
        <v>通过口腔吞咽给药。</v>
      </c>
      <c r="N2745" s="10" t="str">
        <f>VLOOKUP(D2745,'Dosage '!$A:$C,2,FALSE)</f>
        <v>干混悬剂</v>
      </c>
      <c r="O2745" s="10" t="str">
        <f>VLOOKUP(D2745,'Dosage '!$A:$C,3,FALSE)</f>
        <v>服用前需分散形成混悬液的粉末。</v>
      </c>
    </row>
    <row r="2746" spans="1:15">
      <c r="A2746" s="16" t="s">
        <v>1066</v>
      </c>
      <c r="B2746" s="16" t="str">
        <f>VLOOKUP(A2746,Name!$A:$B,2,FALSE)</f>
        <v>橙子香精 501071 AP0551</v>
      </c>
      <c r="C2746" s="16" t="s">
        <v>27</v>
      </c>
      <c r="D2746" s="16" t="s">
        <v>52</v>
      </c>
      <c r="E2746" s="17"/>
      <c r="F2746" s="18" t="s">
        <v>38</v>
      </c>
      <c r="G2746" s="18"/>
      <c r="H2746" s="18"/>
      <c r="I2746" s="20">
        <v>192</v>
      </c>
      <c r="J2746" s="18" t="s">
        <v>24</v>
      </c>
      <c r="K2746" s="18"/>
      <c r="L2746" s="10" t="str">
        <f>VLOOKUP(C2746,ROUTE!$A:$C,2,FALSE)</f>
        <v>口服</v>
      </c>
      <c r="M2746" s="10" t="str">
        <f>VLOOKUP(C2746,ROUTE!$A:$C,3,FALSE)</f>
        <v>通过口腔吞咽给药。</v>
      </c>
      <c r="N2746" s="10" t="str">
        <f>VLOOKUP(D2746,'Dosage '!$A:$C,2,FALSE)</f>
        <v>混悬剂</v>
      </c>
      <c r="O2746" s="10" t="str">
        <f>VLOOKUP(D2746,'Dosage '!$A:$C,3,FALSE)</f>
        <v>药物微粒均匀分散在液体介质中的制剂。</v>
      </c>
    </row>
    <row r="2747" spans="1:15">
      <c r="A2747" s="16" t="s">
        <v>1066</v>
      </c>
      <c r="B2747" s="16" t="str">
        <f>VLOOKUP(A2747,Name!$A:$B,2,FALSE)</f>
        <v>橙子香精 501071 AP0551</v>
      </c>
      <c r="C2747" s="16" t="s">
        <v>27</v>
      </c>
      <c r="D2747" s="16" t="s">
        <v>31</v>
      </c>
      <c r="E2747" s="17"/>
      <c r="F2747" s="18" t="s">
        <v>38</v>
      </c>
      <c r="G2747" s="18"/>
      <c r="H2747" s="18"/>
      <c r="I2747" s="20">
        <v>2</v>
      </c>
      <c r="J2747" s="18" t="s">
        <v>24</v>
      </c>
      <c r="K2747" s="18"/>
      <c r="L2747" s="10" t="str">
        <f>VLOOKUP(C2747,ROUTE!$A:$C,2,FALSE)</f>
        <v>口服</v>
      </c>
      <c r="M2747" s="10" t="str">
        <f>VLOOKUP(C2747,ROUTE!$A:$C,3,FALSE)</f>
        <v>通过口腔吞咽给药。</v>
      </c>
      <c r="N2747" s="10" t="str">
        <f>VLOOKUP(D2747,'Dosage '!$A:$C,2,FALSE)</f>
        <v>片剂</v>
      </c>
      <c r="O2747" s="10" t="str">
        <f>VLOOKUP(D2747,'Dosage '!$A:$C,3,FALSE)</f>
        <v>由药物和辅料压制而成的固体制剂。</v>
      </c>
    </row>
    <row r="2748" spans="1:15">
      <c r="A2748" s="16" t="s">
        <v>1066</v>
      </c>
      <c r="B2748" s="16" t="str">
        <f>VLOOKUP(A2748,Name!$A:$B,2,FALSE)</f>
        <v>橙子香精 501071 AP0551</v>
      </c>
      <c r="C2748" s="16" t="s">
        <v>27</v>
      </c>
      <c r="D2748" s="16" t="s">
        <v>33</v>
      </c>
      <c r="E2748" s="17"/>
      <c r="F2748" s="18" t="s">
        <v>38</v>
      </c>
      <c r="G2748" s="18"/>
      <c r="H2748" s="18"/>
      <c r="I2748" s="20">
        <v>150</v>
      </c>
      <c r="J2748" s="18" t="s">
        <v>24</v>
      </c>
      <c r="K2748" s="18"/>
      <c r="L2748" s="10" t="str">
        <f>VLOOKUP(C2748,ROUTE!$A:$C,2,FALSE)</f>
        <v>口服</v>
      </c>
      <c r="M2748" s="10" t="str">
        <f>VLOOKUP(C2748,ROUTE!$A:$C,3,FALSE)</f>
        <v>通过口腔吞咽给药。</v>
      </c>
      <c r="N2748" s="10" t="str">
        <f>VLOOKUP(D2748,'Dosage '!$A:$C,2,FALSE)</f>
        <v>咀嚼片</v>
      </c>
      <c r="O2748" s="10" t="str">
        <f>VLOOKUP(D2748,'Dosage '!$A:$C,3,FALSE)</f>
        <v>在吞咽前需在口中咀嚼的片剂。</v>
      </c>
    </row>
    <row r="2749" spans="1:15">
      <c r="A2749" s="16" t="s">
        <v>1066</v>
      </c>
      <c r="B2749" s="16" t="str">
        <f>VLOOKUP(A2749,Name!$A:$B,2,FALSE)</f>
        <v>橙子香精 501071 AP0551</v>
      </c>
      <c r="C2749" s="16" t="s">
        <v>27</v>
      </c>
      <c r="D2749" s="16" t="s">
        <v>85</v>
      </c>
      <c r="E2749" s="17"/>
      <c r="F2749" s="18" t="s">
        <v>38</v>
      </c>
      <c r="G2749" s="18"/>
      <c r="H2749" s="18"/>
      <c r="I2749" s="20">
        <v>10</v>
      </c>
      <c r="J2749" s="18" t="s">
        <v>24</v>
      </c>
      <c r="K2749" s="18"/>
      <c r="L2749" s="10" t="str">
        <f>VLOOKUP(C2749,ROUTE!$A:$C,2,FALSE)</f>
        <v>口服</v>
      </c>
      <c r="M2749" s="10" t="str">
        <f>VLOOKUP(C2749,ROUTE!$A:$C,3,FALSE)</f>
        <v>通过口腔吞咽给药。</v>
      </c>
      <c r="N2749" s="10" t="str">
        <f>VLOOKUP(D2749,'Dosage '!$A:$C,2,FALSE)</f>
        <v>口腔崩解片</v>
      </c>
      <c r="O2749" s="10" t="str">
        <f>VLOOKUP(D2749,'Dosage '!$A:$C,3,FALSE)</f>
        <v>放入舌上能迅速崩解，无需用水送服。</v>
      </c>
    </row>
    <row r="2750" spans="1:15">
      <c r="A2750" s="16" t="s">
        <v>1067</v>
      </c>
      <c r="B2750" s="16" t="str">
        <f>VLOOKUP(A2750,Name!$A:$B,2,FALSE)</f>
        <v>橙子香精 57.458/AP05.51</v>
      </c>
      <c r="C2750" s="16" t="s">
        <v>27</v>
      </c>
      <c r="D2750" s="16" t="s">
        <v>51</v>
      </c>
      <c r="E2750" s="17"/>
      <c r="F2750" s="18" t="s">
        <v>38</v>
      </c>
      <c r="G2750" s="18"/>
      <c r="H2750" s="18"/>
      <c r="I2750" s="20">
        <v>150</v>
      </c>
      <c r="J2750" s="18" t="s">
        <v>24</v>
      </c>
      <c r="K2750" s="18"/>
      <c r="L2750" s="10" t="str">
        <f>VLOOKUP(C2750,ROUTE!$A:$C,2,FALSE)</f>
        <v>口服</v>
      </c>
      <c r="M2750" s="10" t="str">
        <f>VLOOKUP(C2750,ROUTE!$A:$C,3,FALSE)</f>
        <v>通过口腔吞咽给药。</v>
      </c>
      <c r="N2750" s="10" t="str">
        <f>VLOOKUP(D2750,'Dosage '!$A:$C,2,FALSE)</f>
        <v>干混悬剂</v>
      </c>
      <c r="O2750" s="10" t="str">
        <f>VLOOKUP(D2750,'Dosage '!$A:$C,3,FALSE)</f>
        <v>服用前需分散形成混悬液的粉末。</v>
      </c>
    </row>
    <row r="2751" spans="1:15">
      <c r="A2751" s="16" t="s">
        <v>1067</v>
      </c>
      <c r="B2751" s="16" t="str">
        <f>VLOOKUP(A2751,Name!$A:$B,2,FALSE)</f>
        <v>橙子香精 57.458/AP05.51</v>
      </c>
      <c r="C2751" s="16" t="s">
        <v>27</v>
      </c>
      <c r="D2751" s="16" t="s">
        <v>52</v>
      </c>
      <c r="E2751" s="17"/>
      <c r="F2751" s="18" t="s">
        <v>38</v>
      </c>
      <c r="G2751" s="18">
        <v>50</v>
      </c>
      <c r="H2751" s="18" t="s">
        <v>93</v>
      </c>
      <c r="I2751" s="18"/>
      <c r="J2751" s="18"/>
      <c r="K2751" s="18"/>
      <c r="L2751" s="10" t="str">
        <f>VLOOKUP(C2751,ROUTE!$A:$C,2,FALSE)</f>
        <v>口服</v>
      </c>
      <c r="M2751" s="10" t="str">
        <f>VLOOKUP(C2751,ROUTE!$A:$C,3,FALSE)</f>
        <v>通过口腔吞咽给药。</v>
      </c>
      <c r="N2751" s="10" t="str">
        <f>VLOOKUP(D2751,'Dosage '!$A:$C,2,FALSE)</f>
        <v>混悬剂</v>
      </c>
      <c r="O2751" s="10" t="str">
        <f>VLOOKUP(D2751,'Dosage '!$A:$C,3,FALSE)</f>
        <v>药物微粒均匀分散在液体介质中的制剂。</v>
      </c>
    </row>
    <row r="2752" spans="1:15">
      <c r="A2752" s="16" t="s">
        <v>1068</v>
      </c>
      <c r="B2752" s="16" t="str">
        <f>VLOOKUP(A2752,Name!$A:$B,2,FALSE)</f>
        <v>橙子香精 739K (PB82)</v>
      </c>
      <c r="C2752" s="16" t="s">
        <v>27</v>
      </c>
      <c r="D2752" s="16" t="s">
        <v>51</v>
      </c>
      <c r="E2752" s="17"/>
      <c r="F2752" s="18" t="s">
        <v>38</v>
      </c>
      <c r="G2752" s="18"/>
      <c r="H2752" s="18"/>
      <c r="I2752" s="20">
        <v>40</v>
      </c>
      <c r="J2752" s="18" t="s">
        <v>24</v>
      </c>
      <c r="K2752" s="18"/>
      <c r="L2752" s="10" t="str">
        <f>VLOOKUP(C2752,ROUTE!$A:$C,2,FALSE)</f>
        <v>口服</v>
      </c>
      <c r="M2752" s="10" t="str">
        <f>VLOOKUP(C2752,ROUTE!$A:$C,3,FALSE)</f>
        <v>通过口腔吞咽给药。</v>
      </c>
      <c r="N2752" s="10" t="str">
        <f>VLOOKUP(D2752,'Dosage '!$A:$C,2,FALSE)</f>
        <v>干混悬剂</v>
      </c>
      <c r="O2752" s="10" t="str">
        <f>VLOOKUP(D2752,'Dosage '!$A:$C,3,FALSE)</f>
        <v>服用前需分散形成混悬液的粉末。</v>
      </c>
    </row>
    <row r="2753" spans="1:15">
      <c r="A2753" s="16" t="s">
        <v>1069</v>
      </c>
      <c r="B2753" s="16" t="str">
        <f>VLOOKUP(A2753,Name!$A:$B,2,FALSE)</f>
        <v>橙子香精 74016-71</v>
      </c>
      <c r="C2753" s="16" t="s">
        <v>27</v>
      </c>
      <c r="D2753" s="16" t="s">
        <v>624</v>
      </c>
      <c r="E2753" s="17"/>
      <c r="F2753" s="18" t="s">
        <v>38</v>
      </c>
      <c r="G2753" s="18">
        <v>70</v>
      </c>
      <c r="H2753" s="18" t="s">
        <v>24</v>
      </c>
      <c r="I2753" s="18"/>
      <c r="J2753" s="18"/>
      <c r="K2753" s="18"/>
      <c r="L2753" s="10" t="str">
        <f>VLOOKUP(C2753,ROUTE!$A:$C,2,FALSE)</f>
        <v>口服</v>
      </c>
      <c r="M2753" s="10" t="str">
        <f>VLOOKUP(C2753,ROUTE!$A:$C,3,FALSE)</f>
        <v>通过口腔吞咽给药。</v>
      </c>
      <c r="N2753" s="10" t="str">
        <f>VLOOKUP(D2753,'Dosage '!$A:$C,2,FALSE)</f>
        <v>溶液用颗粒</v>
      </c>
      <c r="O2753" s="10" t="str">
        <f>VLOOKUP(D2753,'Dosage '!$A:$C,3,FALSE)</f>
        <v>服用前需溶解形成溶液的颗粒剂。</v>
      </c>
    </row>
    <row r="2754" spans="1:15">
      <c r="A2754" s="16" t="s">
        <v>1070</v>
      </c>
      <c r="B2754" s="16" t="str">
        <f>VLOOKUP(A2754,Name!$A:$B,2,FALSE)</f>
        <v>橙子香精 9/79J839</v>
      </c>
      <c r="C2754" s="16" t="s">
        <v>27</v>
      </c>
      <c r="D2754" s="16" t="s">
        <v>51</v>
      </c>
      <c r="E2754" s="17"/>
      <c r="F2754" s="18" t="s">
        <v>38</v>
      </c>
      <c r="G2754" s="18"/>
      <c r="H2754" s="18"/>
      <c r="I2754" s="20">
        <v>60</v>
      </c>
      <c r="J2754" s="18" t="s">
        <v>24</v>
      </c>
      <c r="K2754" s="18"/>
      <c r="L2754" s="10" t="str">
        <f>VLOOKUP(C2754,ROUTE!$A:$C,2,FALSE)</f>
        <v>口服</v>
      </c>
      <c r="M2754" s="10" t="str">
        <f>VLOOKUP(C2754,ROUTE!$A:$C,3,FALSE)</f>
        <v>通过口腔吞咽给药。</v>
      </c>
      <c r="N2754" s="10" t="str">
        <f>VLOOKUP(D2754,'Dosage '!$A:$C,2,FALSE)</f>
        <v>干混悬剂</v>
      </c>
      <c r="O2754" s="10" t="str">
        <f>VLOOKUP(D2754,'Dosage '!$A:$C,3,FALSE)</f>
        <v>服用前需分散形成混悬液的粉末。</v>
      </c>
    </row>
    <row r="2755" spans="1:15">
      <c r="A2755" s="16" t="s">
        <v>1070</v>
      </c>
      <c r="B2755" s="16" t="str">
        <f>VLOOKUP(A2755,Name!$A:$B,2,FALSE)</f>
        <v>橙子香精 9/79J839</v>
      </c>
      <c r="C2755" s="16" t="s">
        <v>27</v>
      </c>
      <c r="D2755" s="16" t="s">
        <v>52</v>
      </c>
      <c r="E2755" s="17"/>
      <c r="F2755" s="18" t="s">
        <v>38</v>
      </c>
      <c r="G2755" s="18"/>
      <c r="H2755" s="18"/>
      <c r="I2755" s="20">
        <v>36</v>
      </c>
      <c r="J2755" s="18" t="s">
        <v>24</v>
      </c>
      <c r="K2755" s="18"/>
      <c r="L2755" s="10" t="str">
        <f>VLOOKUP(C2755,ROUTE!$A:$C,2,FALSE)</f>
        <v>口服</v>
      </c>
      <c r="M2755" s="10" t="str">
        <f>VLOOKUP(C2755,ROUTE!$A:$C,3,FALSE)</f>
        <v>通过口腔吞咽给药。</v>
      </c>
      <c r="N2755" s="10" t="str">
        <f>VLOOKUP(D2755,'Dosage '!$A:$C,2,FALSE)</f>
        <v>混悬剂</v>
      </c>
      <c r="O2755" s="10" t="str">
        <f>VLOOKUP(D2755,'Dosage '!$A:$C,3,FALSE)</f>
        <v>药物微粒均匀分散在液体介质中的制剂。</v>
      </c>
    </row>
    <row r="2756" spans="1:15">
      <c r="A2756" s="16" t="s">
        <v>1071</v>
      </c>
      <c r="B2756" s="16" t="str">
        <f>VLOOKUP(A2756,Name!$A:$B,2,FALSE)</f>
        <v>GIVAUDAN 橙子香精 74388-74</v>
      </c>
      <c r="C2756" s="16" t="s">
        <v>27</v>
      </c>
      <c r="D2756" s="16" t="s">
        <v>52</v>
      </c>
      <c r="E2756" s="17"/>
      <c r="F2756" s="18" t="s">
        <v>38</v>
      </c>
      <c r="G2756" s="18"/>
      <c r="H2756" s="18"/>
      <c r="I2756" s="20">
        <v>6</v>
      </c>
      <c r="J2756" s="18" t="s">
        <v>24</v>
      </c>
      <c r="K2756" s="18"/>
      <c r="L2756" s="10" t="str">
        <f>VLOOKUP(C2756,ROUTE!$A:$C,2,FALSE)</f>
        <v>口服</v>
      </c>
      <c r="M2756" s="10" t="str">
        <f>VLOOKUP(C2756,ROUTE!$A:$C,3,FALSE)</f>
        <v>通过口腔吞咽给药。</v>
      </c>
      <c r="N2756" s="10" t="str">
        <f>VLOOKUP(D2756,'Dosage '!$A:$C,2,FALSE)</f>
        <v>混悬剂</v>
      </c>
      <c r="O2756" s="10" t="str">
        <f>VLOOKUP(D2756,'Dosage '!$A:$C,3,FALSE)</f>
        <v>药物微粒均匀分散在液体介质中的制剂。</v>
      </c>
    </row>
    <row r="2757" spans="1:15">
      <c r="A2757" s="16" t="s">
        <v>1072</v>
      </c>
      <c r="B2757" s="16" t="str">
        <f>VLOOKUP(A2757,Name!$A:$B,2,FALSE)</f>
        <v>橙子香精 NO. 7679</v>
      </c>
      <c r="C2757" s="16" t="s">
        <v>27</v>
      </c>
      <c r="D2757" s="16" t="s">
        <v>29</v>
      </c>
      <c r="E2757" s="17"/>
      <c r="F2757" s="18" t="s">
        <v>38</v>
      </c>
      <c r="G2757" s="18">
        <v>4</v>
      </c>
      <c r="H2757" s="18" t="s">
        <v>24</v>
      </c>
      <c r="I2757" s="18"/>
      <c r="J2757" s="18"/>
      <c r="K2757" s="18"/>
      <c r="L2757" s="10" t="str">
        <f>VLOOKUP(C2757,ROUTE!$A:$C,2,FALSE)</f>
        <v>口服</v>
      </c>
      <c r="M2757" s="10" t="str">
        <f>VLOOKUP(C2757,ROUTE!$A:$C,3,FALSE)</f>
        <v>通过口腔吞咽给药。</v>
      </c>
      <c r="N2757" s="10" t="str">
        <f>VLOOKUP(D2757,'Dosage '!$A:$C,2,FALSE)</f>
        <v>溶液剂</v>
      </c>
      <c r="O2757" s="10" t="str">
        <f>VLOOKUP(D2757,'Dosage '!$A:$C,3,FALSE)</f>
        <v>药物完全溶解在溶剂中的澄清液体。</v>
      </c>
    </row>
    <row r="2758" spans="1:15">
      <c r="A2758" s="16" t="s">
        <v>1072</v>
      </c>
      <c r="B2758" s="16" t="str">
        <f>VLOOKUP(A2758,Name!$A:$B,2,FALSE)</f>
        <v>橙子香精 NO. 7679</v>
      </c>
      <c r="C2758" s="16" t="s">
        <v>27</v>
      </c>
      <c r="D2758" s="16" t="s">
        <v>83</v>
      </c>
      <c r="E2758" s="17"/>
      <c r="F2758" s="18" t="s">
        <v>38</v>
      </c>
      <c r="G2758" s="18" t="s">
        <v>37</v>
      </c>
      <c r="H2758" s="18" t="s">
        <v>38</v>
      </c>
      <c r="I2758" s="18"/>
      <c r="J2758" s="18"/>
      <c r="K2758" s="18"/>
      <c r="L2758" s="10" t="str">
        <f>VLOOKUP(C2758,ROUTE!$A:$C,2,FALSE)</f>
        <v>口服</v>
      </c>
      <c r="M2758" s="10" t="str">
        <f>VLOOKUP(C2758,ROUTE!$A:$C,3,FALSE)</f>
        <v>通过口腔吞咽给药。</v>
      </c>
      <c r="N2758" s="10" t="str">
        <f>VLOOKUP(D2758,'Dosage '!$A:$C,2,FALSE)</f>
        <v>糖浆剂</v>
      </c>
      <c r="O2758" s="10" t="str">
        <f>VLOOKUP(D2758,'Dosage '!$A:$C,3,FALSE)</f>
        <v>含有高浓度蔗糖的浓水溶液。</v>
      </c>
    </row>
    <row r="2759" spans="1:15">
      <c r="A2759" s="16" t="s">
        <v>1073</v>
      </c>
      <c r="B2759" s="16" t="str">
        <f>VLOOKUP(A2759,Name!$A:$B,2,FALSE)</f>
        <v>桃子香精 13503584</v>
      </c>
      <c r="C2759" s="16" t="s">
        <v>27</v>
      </c>
      <c r="D2759" s="16" t="s">
        <v>29</v>
      </c>
      <c r="E2759" s="17"/>
      <c r="F2759" s="18" t="s">
        <v>38</v>
      </c>
      <c r="G2759" s="18" t="s">
        <v>37</v>
      </c>
      <c r="H2759" s="18" t="s">
        <v>38</v>
      </c>
      <c r="I2759" s="18"/>
      <c r="J2759" s="18"/>
      <c r="K2759" s="18"/>
      <c r="L2759" s="10" t="str">
        <f>VLOOKUP(C2759,ROUTE!$A:$C,2,FALSE)</f>
        <v>口服</v>
      </c>
      <c r="M2759" s="10" t="str">
        <f>VLOOKUP(C2759,ROUTE!$A:$C,3,FALSE)</f>
        <v>通过口腔吞咽给药。</v>
      </c>
      <c r="N2759" s="10" t="str">
        <f>VLOOKUP(D2759,'Dosage '!$A:$C,2,FALSE)</f>
        <v>溶液剂</v>
      </c>
      <c r="O2759" s="10" t="str">
        <f>VLOOKUP(D2759,'Dosage '!$A:$C,3,FALSE)</f>
        <v>药物完全溶解在溶剂中的澄清液体。</v>
      </c>
    </row>
    <row r="2760" spans="1:15">
      <c r="A2760" s="16" t="s">
        <v>1073</v>
      </c>
      <c r="B2760" s="16" t="str">
        <f>VLOOKUP(A2760,Name!$A:$B,2,FALSE)</f>
        <v>桃子香精 13503584</v>
      </c>
      <c r="C2760" s="16" t="s">
        <v>27</v>
      </c>
      <c r="D2760" s="16" t="s">
        <v>83</v>
      </c>
      <c r="E2760" s="17"/>
      <c r="F2760" s="18" t="s">
        <v>38</v>
      </c>
      <c r="G2760" s="18">
        <v>3.7</v>
      </c>
      <c r="H2760" s="18" t="s">
        <v>93</v>
      </c>
      <c r="I2760" s="18"/>
      <c r="J2760" s="18"/>
      <c r="K2760" s="18"/>
      <c r="L2760" s="10" t="str">
        <f>VLOOKUP(C2760,ROUTE!$A:$C,2,FALSE)</f>
        <v>口服</v>
      </c>
      <c r="M2760" s="10" t="str">
        <f>VLOOKUP(C2760,ROUTE!$A:$C,3,FALSE)</f>
        <v>通过口腔吞咽给药。</v>
      </c>
      <c r="N2760" s="10" t="str">
        <f>VLOOKUP(D2760,'Dosage '!$A:$C,2,FALSE)</f>
        <v>糖浆剂</v>
      </c>
      <c r="O2760" s="10" t="str">
        <f>VLOOKUP(D2760,'Dosage '!$A:$C,3,FALSE)</f>
        <v>含有高浓度蔗糖的浓水溶液。</v>
      </c>
    </row>
    <row r="2761" spans="1:15">
      <c r="A2761" s="16" t="s">
        <v>1074</v>
      </c>
      <c r="B2761" s="16" t="str">
        <f>VLOOKUP(A2761,Name!$A:$B,2,FALSE)</f>
        <v>桃子香精 57695</v>
      </c>
      <c r="C2761" s="16" t="s">
        <v>27</v>
      </c>
      <c r="D2761" s="16" t="s">
        <v>51</v>
      </c>
      <c r="E2761" s="17"/>
      <c r="F2761" s="18" t="s">
        <v>38</v>
      </c>
      <c r="G2761" s="18"/>
      <c r="H2761" s="18"/>
      <c r="I2761" s="20">
        <v>30</v>
      </c>
      <c r="J2761" s="18" t="s">
        <v>24</v>
      </c>
      <c r="K2761" s="18"/>
      <c r="L2761" s="10" t="str">
        <f>VLOOKUP(C2761,ROUTE!$A:$C,2,FALSE)</f>
        <v>口服</v>
      </c>
      <c r="M2761" s="10" t="str">
        <f>VLOOKUP(C2761,ROUTE!$A:$C,3,FALSE)</f>
        <v>通过口腔吞咽给药。</v>
      </c>
      <c r="N2761" s="10" t="str">
        <f>VLOOKUP(D2761,'Dosage '!$A:$C,2,FALSE)</f>
        <v>干混悬剂</v>
      </c>
      <c r="O2761" s="10" t="str">
        <f>VLOOKUP(D2761,'Dosage '!$A:$C,3,FALSE)</f>
        <v>服用前需分散形成混悬液的粉末。</v>
      </c>
    </row>
    <row r="2762" spans="1:15">
      <c r="A2762" s="16" t="s">
        <v>1075</v>
      </c>
      <c r="B2762" s="16" t="str">
        <f>VLOOKUP(A2762,Name!$A:$B,2,FALSE)</f>
        <v>桃子菠萝香精 FMC 14258</v>
      </c>
      <c r="C2762" s="16" t="s">
        <v>27</v>
      </c>
      <c r="D2762" s="16" t="s">
        <v>29</v>
      </c>
      <c r="E2762" s="17"/>
      <c r="F2762" s="18" t="s">
        <v>38</v>
      </c>
      <c r="G2762" s="18" t="s">
        <v>37</v>
      </c>
      <c r="H2762" s="18" t="s">
        <v>38</v>
      </c>
      <c r="I2762" s="18"/>
      <c r="J2762" s="18"/>
      <c r="K2762" s="18"/>
      <c r="L2762" s="10" t="str">
        <f>VLOOKUP(C2762,ROUTE!$A:$C,2,FALSE)</f>
        <v>口服</v>
      </c>
      <c r="M2762" s="10" t="str">
        <f>VLOOKUP(C2762,ROUTE!$A:$C,3,FALSE)</f>
        <v>通过口腔吞咽给药。</v>
      </c>
      <c r="N2762" s="10" t="str">
        <f>VLOOKUP(D2762,'Dosage '!$A:$C,2,FALSE)</f>
        <v>溶液剂</v>
      </c>
      <c r="O2762" s="10" t="str">
        <f>VLOOKUP(D2762,'Dosage '!$A:$C,3,FALSE)</f>
        <v>药物完全溶解在溶剂中的澄清液体。</v>
      </c>
    </row>
    <row r="2763" spans="1:15">
      <c r="A2763" s="16" t="s">
        <v>1075</v>
      </c>
      <c r="B2763" s="16" t="str">
        <f>VLOOKUP(A2763,Name!$A:$B,2,FALSE)</f>
        <v>桃子菠萝香精 FMC 14258</v>
      </c>
      <c r="C2763" s="16" t="s">
        <v>27</v>
      </c>
      <c r="D2763" s="16" t="s">
        <v>52</v>
      </c>
      <c r="E2763" s="17"/>
      <c r="F2763" s="18" t="s">
        <v>38</v>
      </c>
      <c r="G2763" s="18" t="s">
        <v>37</v>
      </c>
      <c r="H2763" s="18" t="s">
        <v>38</v>
      </c>
      <c r="I2763" s="18"/>
      <c r="J2763" s="18"/>
      <c r="K2763" s="18"/>
      <c r="L2763" s="10" t="str">
        <f>VLOOKUP(C2763,ROUTE!$A:$C,2,FALSE)</f>
        <v>口服</v>
      </c>
      <c r="M2763" s="10" t="str">
        <f>VLOOKUP(C2763,ROUTE!$A:$C,3,FALSE)</f>
        <v>通过口腔吞咽给药。</v>
      </c>
      <c r="N2763" s="10" t="str">
        <f>VLOOKUP(D2763,'Dosage '!$A:$C,2,FALSE)</f>
        <v>混悬剂</v>
      </c>
      <c r="O2763" s="10" t="str">
        <f>VLOOKUP(D2763,'Dosage '!$A:$C,3,FALSE)</f>
        <v>药物微粒均匀分散在液体介质中的制剂。</v>
      </c>
    </row>
    <row r="2764" spans="1:15">
      <c r="A2764" s="16" t="s">
        <v>1076</v>
      </c>
      <c r="B2764" s="16" t="str">
        <f>VLOOKUP(A2764,Name!$A:$B,2,FALSE)</f>
        <v>留兰香/胡椒薄荷香精 104</v>
      </c>
      <c r="C2764" s="16" t="s">
        <v>27</v>
      </c>
      <c r="D2764" s="16" t="s">
        <v>29</v>
      </c>
      <c r="E2764" s="17"/>
      <c r="F2764" s="18" t="s">
        <v>38</v>
      </c>
      <c r="G2764" s="18">
        <v>10.8</v>
      </c>
      <c r="H2764" s="18" t="s">
        <v>93</v>
      </c>
      <c r="I2764" s="18"/>
      <c r="J2764" s="18"/>
      <c r="K2764" s="18"/>
      <c r="L2764" s="10" t="str">
        <f>VLOOKUP(C2764,ROUTE!$A:$C,2,FALSE)</f>
        <v>口服</v>
      </c>
      <c r="M2764" s="10" t="str">
        <f>VLOOKUP(C2764,ROUTE!$A:$C,3,FALSE)</f>
        <v>通过口腔吞咽给药。</v>
      </c>
      <c r="N2764" s="10" t="str">
        <f>VLOOKUP(D2764,'Dosage '!$A:$C,2,FALSE)</f>
        <v>溶液剂</v>
      </c>
      <c r="O2764" s="10" t="str">
        <f>VLOOKUP(D2764,'Dosage '!$A:$C,3,FALSE)</f>
        <v>药物完全溶解在溶剂中的澄清液体。</v>
      </c>
    </row>
    <row r="2765" spans="1:15">
      <c r="A2765" s="16" t="s">
        <v>1076</v>
      </c>
      <c r="B2765" s="16" t="str">
        <f>VLOOKUP(A2765,Name!$A:$B,2,FALSE)</f>
        <v>留兰香/胡椒薄荷香精 104</v>
      </c>
      <c r="C2765" s="16" t="s">
        <v>27</v>
      </c>
      <c r="D2765" s="16" t="s">
        <v>83</v>
      </c>
      <c r="E2765" s="17"/>
      <c r="F2765" s="18" t="s">
        <v>38</v>
      </c>
      <c r="G2765" s="18"/>
      <c r="H2765" s="18"/>
      <c r="I2765" s="20">
        <v>40</v>
      </c>
      <c r="J2765" s="18" t="s">
        <v>24</v>
      </c>
      <c r="K2765" s="18"/>
      <c r="L2765" s="10" t="str">
        <f>VLOOKUP(C2765,ROUTE!$A:$C,2,FALSE)</f>
        <v>口服</v>
      </c>
      <c r="M2765" s="10" t="str">
        <f>VLOOKUP(C2765,ROUTE!$A:$C,3,FALSE)</f>
        <v>通过口腔吞咽给药。</v>
      </c>
      <c r="N2765" s="10" t="str">
        <f>VLOOKUP(D2765,'Dosage '!$A:$C,2,FALSE)</f>
        <v>糖浆剂</v>
      </c>
      <c r="O2765" s="10" t="str">
        <f>VLOOKUP(D2765,'Dosage '!$A:$C,3,FALSE)</f>
        <v>含有高浓度蔗糖的浓水溶液。</v>
      </c>
    </row>
    <row r="2766" spans="1:15">
      <c r="A2766" s="16" t="s">
        <v>1077</v>
      </c>
      <c r="B2766" s="16" t="str">
        <f>VLOOKUP(A2766,Name!$A:$B,2,FALSE)</f>
        <v>留兰香/胡椒薄荷香精 501500</v>
      </c>
      <c r="C2766" s="16" t="s">
        <v>27</v>
      </c>
      <c r="D2766" s="16" t="s">
        <v>29</v>
      </c>
      <c r="E2766" s="17"/>
      <c r="F2766" s="18" t="s">
        <v>38</v>
      </c>
      <c r="G2766" s="18"/>
      <c r="H2766" s="18"/>
      <c r="I2766" s="20">
        <v>5</v>
      </c>
      <c r="J2766" s="18" t="s">
        <v>24</v>
      </c>
      <c r="K2766" s="18"/>
      <c r="L2766" s="10" t="str">
        <f>VLOOKUP(C2766,ROUTE!$A:$C,2,FALSE)</f>
        <v>口服</v>
      </c>
      <c r="M2766" s="10" t="str">
        <f>VLOOKUP(C2766,ROUTE!$A:$C,3,FALSE)</f>
        <v>通过口腔吞咽给药。</v>
      </c>
      <c r="N2766" s="10" t="str">
        <f>VLOOKUP(D2766,'Dosage '!$A:$C,2,FALSE)</f>
        <v>溶液剂</v>
      </c>
      <c r="O2766" s="10" t="str">
        <f>VLOOKUP(D2766,'Dosage '!$A:$C,3,FALSE)</f>
        <v>药物完全溶解在溶剂中的澄清液体。</v>
      </c>
    </row>
    <row r="2767" spans="1:15">
      <c r="A2767" s="16" t="s">
        <v>1077</v>
      </c>
      <c r="B2767" s="16" t="str">
        <f>VLOOKUP(A2767,Name!$A:$B,2,FALSE)</f>
        <v>留兰香/胡椒薄荷香精 501500</v>
      </c>
      <c r="C2767" s="16" t="s">
        <v>27</v>
      </c>
      <c r="D2767" s="16" t="s">
        <v>31</v>
      </c>
      <c r="E2767" s="17"/>
      <c r="F2767" s="18" t="s">
        <v>38</v>
      </c>
      <c r="G2767" s="18"/>
      <c r="H2767" s="18"/>
      <c r="I2767" s="20">
        <v>4</v>
      </c>
      <c r="J2767" s="18" t="s">
        <v>24</v>
      </c>
      <c r="K2767" s="18"/>
      <c r="L2767" s="10" t="str">
        <f>VLOOKUP(C2767,ROUTE!$A:$C,2,FALSE)</f>
        <v>口服</v>
      </c>
      <c r="M2767" s="10" t="str">
        <f>VLOOKUP(C2767,ROUTE!$A:$C,3,FALSE)</f>
        <v>通过口腔吞咽给药。</v>
      </c>
      <c r="N2767" s="10" t="str">
        <f>VLOOKUP(D2767,'Dosage '!$A:$C,2,FALSE)</f>
        <v>片剂</v>
      </c>
      <c r="O2767" s="10" t="str">
        <f>VLOOKUP(D2767,'Dosage '!$A:$C,3,FALSE)</f>
        <v>由药物和辅料压制而成的固体制剂。</v>
      </c>
    </row>
    <row r="2768" spans="1:15">
      <c r="A2768" s="16" t="s">
        <v>1077</v>
      </c>
      <c r="B2768" s="16" t="str">
        <f>VLOOKUP(A2768,Name!$A:$B,2,FALSE)</f>
        <v>留兰香/胡椒薄荷香精 501500</v>
      </c>
      <c r="C2768" s="16" t="s">
        <v>27</v>
      </c>
      <c r="D2768" s="16" t="s">
        <v>85</v>
      </c>
      <c r="E2768" s="17"/>
      <c r="F2768" s="18" t="s">
        <v>38</v>
      </c>
      <c r="G2768" s="18"/>
      <c r="H2768" s="18"/>
      <c r="I2768" s="20">
        <v>26</v>
      </c>
      <c r="J2768" s="18" t="s">
        <v>24</v>
      </c>
      <c r="K2768" s="18"/>
      <c r="L2768" s="10" t="str">
        <f>VLOOKUP(C2768,ROUTE!$A:$C,2,FALSE)</f>
        <v>口服</v>
      </c>
      <c r="M2768" s="10" t="str">
        <f>VLOOKUP(C2768,ROUTE!$A:$C,3,FALSE)</f>
        <v>通过口腔吞咽给药。</v>
      </c>
      <c r="N2768" s="10" t="str">
        <f>VLOOKUP(D2768,'Dosage '!$A:$C,2,FALSE)</f>
        <v>口腔崩解片</v>
      </c>
      <c r="O2768" s="10" t="str">
        <f>VLOOKUP(D2768,'Dosage '!$A:$C,3,FALSE)</f>
        <v>放入舌上能迅速崩解，无需用水送服。</v>
      </c>
    </row>
    <row r="2769" spans="1:15">
      <c r="A2769" s="16" t="s">
        <v>1077</v>
      </c>
      <c r="B2769" s="16" t="str">
        <f>VLOOKUP(A2769,Name!$A:$B,2,FALSE)</f>
        <v>留兰香/胡椒薄荷香精 501500</v>
      </c>
      <c r="C2769" s="16" t="s">
        <v>86</v>
      </c>
      <c r="D2769" s="16" t="s">
        <v>31</v>
      </c>
      <c r="E2769" s="17"/>
      <c r="F2769" s="18" t="s">
        <v>38</v>
      </c>
      <c r="G2769" s="18"/>
      <c r="H2769" s="18"/>
      <c r="I2769" s="20">
        <v>1</v>
      </c>
      <c r="J2769" s="18" t="s">
        <v>24</v>
      </c>
      <c r="K2769" s="18"/>
      <c r="L2769" s="10" t="str">
        <f>VLOOKUP(C2769,ROUTE!$A:$C,2,FALSE)</f>
        <v>舌下给药</v>
      </c>
      <c r="M2769" s="10" t="str">
        <f>VLOOKUP(C2769,ROUTE!$A:$C,3,FALSE)</f>
        <v>将药物置于舌下，通过舌下黏膜快速吸收。</v>
      </c>
      <c r="N2769" s="10" t="str">
        <f>VLOOKUP(D2769,'Dosage '!$A:$C,2,FALSE)</f>
        <v>片剂</v>
      </c>
      <c r="O2769" s="10" t="str">
        <f>VLOOKUP(D2769,'Dosage '!$A:$C,3,FALSE)</f>
        <v>由药物和辅料压制而成的固体制剂。</v>
      </c>
    </row>
    <row r="2770" spans="1:15">
      <c r="A2770" s="16" t="s">
        <v>1078</v>
      </c>
      <c r="B2770" s="16" t="str">
        <f>VLOOKUP(A2770,Name!$A:$B,2,FALSE)</f>
        <v>留兰香/胡椒薄荷香精 517</v>
      </c>
      <c r="C2770" s="16" t="s">
        <v>27</v>
      </c>
      <c r="D2770" s="16" t="s">
        <v>80</v>
      </c>
      <c r="E2770" s="17"/>
      <c r="F2770" s="18" t="s">
        <v>38</v>
      </c>
      <c r="G2770" s="18"/>
      <c r="H2770" s="18"/>
      <c r="I2770" s="20">
        <v>600</v>
      </c>
      <c r="J2770" s="18" t="s">
        <v>24</v>
      </c>
      <c r="K2770" s="18"/>
      <c r="L2770" s="10" t="str">
        <f>VLOOKUP(C2770,ROUTE!$A:$C,2,FALSE)</f>
        <v>口服</v>
      </c>
      <c r="M2770" s="10" t="str">
        <f>VLOOKUP(C2770,ROUTE!$A:$C,3,FALSE)</f>
        <v>通过口腔吞咽给药。</v>
      </c>
      <c r="N2770" s="10" t="str">
        <f>VLOOKUP(D2770,'Dosage '!$A:$C,2,FALSE)</f>
        <v>锭剂 / 润喉糖</v>
      </c>
      <c r="O2770" s="10" t="str">
        <f>VLOOKUP(D2770,'Dosage '!$A:$C,3,FALSE)</f>
        <v>通常用于缓慢溶解于口腔的硬糖状制剂。</v>
      </c>
    </row>
    <row r="2771" spans="1:15">
      <c r="A2771" s="16" t="s">
        <v>1078</v>
      </c>
      <c r="B2771" s="16" t="str">
        <f>VLOOKUP(A2771,Name!$A:$B,2,FALSE)</f>
        <v>留兰香/胡椒薄荷香精 517</v>
      </c>
      <c r="C2771" s="16" t="s">
        <v>27</v>
      </c>
      <c r="D2771" s="16" t="s">
        <v>51</v>
      </c>
      <c r="E2771" s="17"/>
      <c r="F2771" s="18" t="s">
        <v>38</v>
      </c>
      <c r="G2771" s="18"/>
      <c r="H2771" s="18"/>
      <c r="I2771" s="20">
        <v>24</v>
      </c>
      <c r="J2771" s="18" t="s">
        <v>24</v>
      </c>
      <c r="K2771" s="18"/>
      <c r="L2771" s="10" t="str">
        <f>VLOOKUP(C2771,ROUTE!$A:$C,2,FALSE)</f>
        <v>口服</v>
      </c>
      <c r="M2771" s="10" t="str">
        <f>VLOOKUP(C2771,ROUTE!$A:$C,3,FALSE)</f>
        <v>通过口腔吞咽给药。</v>
      </c>
      <c r="N2771" s="10" t="str">
        <f>VLOOKUP(D2771,'Dosage '!$A:$C,2,FALSE)</f>
        <v>干混悬剂</v>
      </c>
      <c r="O2771" s="10" t="str">
        <f>VLOOKUP(D2771,'Dosage '!$A:$C,3,FALSE)</f>
        <v>服用前需分散形成混悬液的粉末。</v>
      </c>
    </row>
    <row r="2772" spans="1:15">
      <c r="A2772" s="16" t="s">
        <v>1078</v>
      </c>
      <c r="B2772" s="16" t="str">
        <f>VLOOKUP(A2772,Name!$A:$B,2,FALSE)</f>
        <v>留兰香/胡椒薄荷香精 517</v>
      </c>
      <c r="C2772" s="16" t="s">
        <v>27</v>
      </c>
      <c r="D2772" s="16" t="s">
        <v>33</v>
      </c>
      <c r="E2772" s="17"/>
      <c r="F2772" s="18" t="s">
        <v>38</v>
      </c>
      <c r="G2772" s="18"/>
      <c r="H2772" s="18"/>
      <c r="I2772" s="20">
        <v>24</v>
      </c>
      <c r="J2772" s="18" t="s">
        <v>24</v>
      </c>
      <c r="K2772" s="18"/>
      <c r="L2772" s="10" t="str">
        <f>VLOOKUP(C2772,ROUTE!$A:$C,2,FALSE)</f>
        <v>口服</v>
      </c>
      <c r="M2772" s="10" t="str">
        <f>VLOOKUP(C2772,ROUTE!$A:$C,3,FALSE)</f>
        <v>通过口腔吞咽给药。</v>
      </c>
      <c r="N2772" s="10" t="str">
        <f>VLOOKUP(D2772,'Dosage '!$A:$C,2,FALSE)</f>
        <v>咀嚼片</v>
      </c>
      <c r="O2772" s="10" t="str">
        <f>VLOOKUP(D2772,'Dosage '!$A:$C,3,FALSE)</f>
        <v>在吞咽前需在口中咀嚼的片剂。</v>
      </c>
    </row>
    <row r="2773" spans="1:15">
      <c r="A2773" s="16" t="s">
        <v>1078</v>
      </c>
      <c r="B2773" s="16" t="str">
        <f>VLOOKUP(A2773,Name!$A:$B,2,FALSE)</f>
        <v>留兰香/胡椒薄荷香精 517</v>
      </c>
      <c r="C2773" s="16" t="s">
        <v>27</v>
      </c>
      <c r="D2773" s="16" t="s">
        <v>85</v>
      </c>
      <c r="E2773" s="17"/>
      <c r="F2773" s="18" t="s">
        <v>38</v>
      </c>
      <c r="G2773" s="18"/>
      <c r="H2773" s="18"/>
      <c r="I2773" s="20">
        <v>8</v>
      </c>
      <c r="J2773" s="18" t="s">
        <v>24</v>
      </c>
      <c r="K2773" s="18"/>
      <c r="L2773" s="10" t="str">
        <f>VLOOKUP(C2773,ROUTE!$A:$C,2,FALSE)</f>
        <v>口服</v>
      </c>
      <c r="M2773" s="10" t="str">
        <f>VLOOKUP(C2773,ROUTE!$A:$C,3,FALSE)</f>
        <v>通过口腔吞咽给药。</v>
      </c>
      <c r="N2773" s="10" t="str">
        <f>VLOOKUP(D2773,'Dosage '!$A:$C,2,FALSE)</f>
        <v>口腔崩解片</v>
      </c>
      <c r="O2773" s="10" t="str">
        <f>VLOOKUP(D2773,'Dosage '!$A:$C,3,FALSE)</f>
        <v>放入舌上能迅速崩解，无需用水送服。</v>
      </c>
    </row>
    <row r="2774" spans="1:15">
      <c r="A2774" s="16" t="s">
        <v>1079</v>
      </c>
      <c r="B2774" s="16" t="str">
        <f>VLOOKUP(A2774,Name!$A:$B,2,FALSE)</f>
        <v>人造留兰香/胡椒薄荷香精 F-10012</v>
      </c>
      <c r="C2774" s="16" t="s">
        <v>27</v>
      </c>
      <c r="D2774" s="16" t="s">
        <v>29</v>
      </c>
      <c r="E2774" s="17"/>
      <c r="F2774" s="18" t="s">
        <v>38</v>
      </c>
      <c r="G2774" s="18"/>
      <c r="H2774" s="18"/>
      <c r="I2774" s="20">
        <v>168</v>
      </c>
      <c r="J2774" s="18" t="s">
        <v>24</v>
      </c>
      <c r="K2774" s="18"/>
      <c r="L2774" s="10" t="str">
        <f>VLOOKUP(C2774,ROUTE!$A:$C,2,FALSE)</f>
        <v>口服</v>
      </c>
      <c r="M2774" s="10" t="str">
        <f>VLOOKUP(C2774,ROUTE!$A:$C,3,FALSE)</f>
        <v>通过口腔吞咽给药。</v>
      </c>
      <c r="N2774" s="10" t="str">
        <f>VLOOKUP(D2774,'Dosage '!$A:$C,2,FALSE)</f>
        <v>溶液剂</v>
      </c>
      <c r="O2774" s="10" t="str">
        <f>VLOOKUP(D2774,'Dosage '!$A:$C,3,FALSE)</f>
        <v>药物完全溶解在溶剂中的澄清液体。</v>
      </c>
    </row>
    <row r="2775" spans="1:15">
      <c r="A2775" s="16" t="s">
        <v>1079</v>
      </c>
      <c r="B2775" s="16" t="str">
        <f>VLOOKUP(A2775,Name!$A:$B,2,FALSE)</f>
        <v>人造留兰香/胡椒薄荷香精 F-10012</v>
      </c>
      <c r="C2775" s="16" t="s">
        <v>27</v>
      </c>
      <c r="D2775" s="16" t="s">
        <v>52</v>
      </c>
      <c r="E2775" s="17"/>
      <c r="F2775" s="18" t="s">
        <v>38</v>
      </c>
      <c r="G2775" s="18"/>
      <c r="H2775" s="18"/>
      <c r="I2775" s="20">
        <v>12</v>
      </c>
      <c r="J2775" s="18" t="s">
        <v>24</v>
      </c>
      <c r="K2775" s="18"/>
      <c r="L2775" s="10" t="str">
        <f>VLOOKUP(C2775,ROUTE!$A:$C,2,FALSE)</f>
        <v>口服</v>
      </c>
      <c r="M2775" s="10" t="str">
        <f>VLOOKUP(C2775,ROUTE!$A:$C,3,FALSE)</f>
        <v>通过口腔吞咽给药。</v>
      </c>
      <c r="N2775" s="10" t="str">
        <f>VLOOKUP(D2775,'Dosage '!$A:$C,2,FALSE)</f>
        <v>混悬剂</v>
      </c>
      <c r="O2775" s="10" t="str">
        <f>VLOOKUP(D2775,'Dosage '!$A:$C,3,FALSE)</f>
        <v>药物微粒均匀分散在液体介质中的制剂。</v>
      </c>
    </row>
    <row r="2776" spans="1:15">
      <c r="A2776" s="16" t="s">
        <v>1080</v>
      </c>
      <c r="B2776" s="16" t="str">
        <f>VLOOKUP(A2776,Name!$A:$B,2,FALSE)</f>
        <v>留兰香/胡椒薄荷提取物香精 FN-2356</v>
      </c>
      <c r="C2776" s="16" t="s">
        <v>27</v>
      </c>
      <c r="D2776" s="16" t="s">
        <v>29</v>
      </c>
      <c r="E2776" s="17"/>
      <c r="F2776" s="18" t="s">
        <v>38</v>
      </c>
      <c r="G2776" s="18"/>
      <c r="H2776" s="18"/>
      <c r="I2776" s="20">
        <v>288</v>
      </c>
      <c r="J2776" s="18" t="s">
        <v>24</v>
      </c>
      <c r="K2776" s="18"/>
      <c r="L2776" s="10" t="str">
        <f>VLOOKUP(C2776,ROUTE!$A:$C,2,FALSE)</f>
        <v>口服</v>
      </c>
      <c r="M2776" s="10" t="str">
        <f>VLOOKUP(C2776,ROUTE!$A:$C,3,FALSE)</f>
        <v>通过口腔吞咽给药。</v>
      </c>
      <c r="N2776" s="10" t="str">
        <f>VLOOKUP(D2776,'Dosage '!$A:$C,2,FALSE)</f>
        <v>溶液剂</v>
      </c>
      <c r="O2776" s="10" t="str">
        <f>VLOOKUP(D2776,'Dosage '!$A:$C,3,FALSE)</f>
        <v>药物完全溶解在溶剂中的澄清液体。</v>
      </c>
    </row>
    <row r="2777" spans="1:15">
      <c r="A2777" s="16" t="s">
        <v>1081</v>
      </c>
      <c r="B2777" s="16" t="str">
        <f>VLOOKUP(A2777,Name!$A:$B,2,FALSE)</f>
        <v>留兰香/胡椒薄荷香精 F94249</v>
      </c>
      <c r="C2777" s="16" t="s">
        <v>27</v>
      </c>
      <c r="D2777" s="16" t="s">
        <v>51</v>
      </c>
      <c r="E2777" s="17"/>
      <c r="F2777" s="18" t="s">
        <v>38</v>
      </c>
      <c r="G2777" s="18"/>
      <c r="H2777" s="18"/>
      <c r="I2777" s="20">
        <v>11</v>
      </c>
      <c r="J2777" s="18" t="s">
        <v>24</v>
      </c>
      <c r="K2777" s="18"/>
      <c r="L2777" s="10" t="str">
        <f>VLOOKUP(C2777,ROUTE!$A:$C,2,FALSE)</f>
        <v>口服</v>
      </c>
      <c r="M2777" s="10" t="str">
        <f>VLOOKUP(C2777,ROUTE!$A:$C,3,FALSE)</f>
        <v>通过口腔吞咽给药。</v>
      </c>
      <c r="N2777" s="10" t="str">
        <f>VLOOKUP(D2777,'Dosage '!$A:$C,2,FALSE)</f>
        <v>干混悬剂</v>
      </c>
      <c r="O2777" s="10" t="str">
        <f>VLOOKUP(D2777,'Dosage '!$A:$C,3,FALSE)</f>
        <v>服用前需分散形成混悬液的粉末。</v>
      </c>
    </row>
    <row r="2778" spans="1:15">
      <c r="A2778" s="16" t="s">
        <v>1082</v>
      </c>
      <c r="B2778" s="16" t="str">
        <f>VLOOKUP(A2778,Name!$A:$B,2,FALSE)</f>
        <v>留兰香/胡椒薄荷香精 FM-4134</v>
      </c>
      <c r="C2778" s="16" t="s">
        <v>27</v>
      </c>
      <c r="D2778" s="16" t="s">
        <v>29</v>
      </c>
      <c r="E2778" s="17"/>
      <c r="F2778" s="18" t="s">
        <v>38</v>
      </c>
      <c r="G2778" s="18"/>
      <c r="H2778" s="18"/>
      <c r="I2778" s="20">
        <v>25</v>
      </c>
      <c r="J2778" s="18" t="s">
        <v>24</v>
      </c>
      <c r="K2778" s="18"/>
      <c r="L2778" s="10" t="str">
        <f>VLOOKUP(C2778,ROUTE!$A:$C,2,FALSE)</f>
        <v>口服</v>
      </c>
      <c r="M2778" s="10" t="str">
        <f>VLOOKUP(C2778,ROUTE!$A:$C,3,FALSE)</f>
        <v>通过口腔吞咽给药。</v>
      </c>
      <c r="N2778" s="10" t="str">
        <f>VLOOKUP(D2778,'Dosage '!$A:$C,2,FALSE)</f>
        <v>溶液剂</v>
      </c>
      <c r="O2778" s="10" t="str">
        <f>VLOOKUP(D2778,'Dosage '!$A:$C,3,FALSE)</f>
        <v>药物完全溶解在溶剂中的澄清液体。</v>
      </c>
    </row>
    <row r="2779" spans="1:15">
      <c r="A2779" s="16" t="s">
        <v>1083</v>
      </c>
      <c r="B2779" s="16" t="str">
        <f>VLOOKUP(A2779,Name!$A:$B,2,FALSE)</f>
        <v>留兰香/胡椒薄荷香精 PFC 9927</v>
      </c>
      <c r="C2779" s="16" t="s">
        <v>27</v>
      </c>
      <c r="D2779" s="16" t="s">
        <v>29</v>
      </c>
      <c r="E2779" s="17"/>
      <c r="F2779" s="18" t="s">
        <v>38</v>
      </c>
      <c r="G2779" s="18"/>
      <c r="H2779" s="18"/>
      <c r="I2779" s="20">
        <v>5</v>
      </c>
      <c r="J2779" s="18" t="s">
        <v>24</v>
      </c>
      <c r="K2779" s="18"/>
      <c r="L2779" s="10" t="str">
        <f>VLOOKUP(C2779,ROUTE!$A:$C,2,FALSE)</f>
        <v>口服</v>
      </c>
      <c r="M2779" s="10" t="str">
        <f>VLOOKUP(C2779,ROUTE!$A:$C,3,FALSE)</f>
        <v>通过口腔吞咽给药。</v>
      </c>
      <c r="N2779" s="10" t="str">
        <f>VLOOKUP(D2779,'Dosage '!$A:$C,2,FALSE)</f>
        <v>溶液剂</v>
      </c>
      <c r="O2779" s="10" t="str">
        <f>VLOOKUP(D2779,'Dosage '!$A:$C,3,FALSE)</f>
        <v>药物完全溶解在溶剂中的澄清液体。</v>
      </c>
    </row>
    <row r="2780" spans="1:15">
      <c r="A2780" s="16" t="s">
        <v>1083</v>
      </c>
      <c r="B2780" s="16" t="str">
        <f>VLOOKUP(A2780,Name!$A:$B,2,FALSE)</f>
        <v>留兰香/胡椒薄荷香精 PFC 9927</v>
      </c>
      <c r="C2780" s="16" t="s">
        <v>27</v>
      </c>
      <c r="D2780" s="16" t="s">
        <v>83</v>
      </c>
      <c r="E2780" s="17"/>
      <c r="F2780" s="18" t="s">
        <v>38</v>
      </c>
      <c r="G2780" s="18"/>
      <c r="H2780" s="18"/>
      <c r="I2780" s="20">
        <v>16</v>
      </c>
      <c r="J2780" s="18" t="s">
        <v>24</v>
      </c>
      <c r="K2780" s="18"/>
      <c r="L2780" s="10" t="str">
        <f>VLOOKUP(C2780,ROUTE!$A:$C,2,FALSE)</f>
        <v>口服</v>
      </c>
      <c r="M2780" s="10" t="str">
        <f>VLOOKUP(C2780,ROUTE!$A:$C,3,FALSE)</f>
        <v>通过口腔吞咽给药。</v>
      </c>
      <c r="N2780" s="10" t="str">
        <f>VLOOKUP(D2780,'Dosage '!$A:$C,2,FALSE)</f>
        <v>糖浆剂</v>
      </c>
      <c r="O2780" s="10" t="str">
        <f>VLOOKUP(D2780,'Dosage '!$A:$C,3,FALSE)</f>
        <v>含有高浓度蔗糖的浓水溶液。</v>
      </c>
    </row>
    <row r="2781" spans="1:15">
      <c r="A2781" s="16" t="s">
        <v>1084</v>
      </c>
      <c r="B2781" s="16" t="str">
        <f>VLOOKUP(A2781,Name!$A:$B,2,FALSE)</f>
        <v>留兰香/胡椒薄荷香精 SN583865</v>
      </c>
      <c r="C2781" s="16" t="s">
        <v>27</v>
      </c>
      <c r="D2781" s="16" t="s">
        <v>29</v>
      </c>
      <c r="E2781" s="17"/>
      <c r="F2781" s="18" t="s">
        <v>38</v>
      </c>
      <c r="G2781" s="18" t="s">
        <v>37</v>
      </c>
      <c r="H2781" s="18" t="s">
        <v>38</v>
      </c>
      <c r="I2781" s="18"/>
      <c r="J2781" s="18"/>
      <c r="K2781" s="18"/>
      <c r="L2781" s="10" t="str">
        <f>VLOOKUP(C2781,ROUTE!$A:$C,2,FALSE)</f>
        <v>口服</v>
      </c>
      <c r="M2781" s="10" t="str">
        <f>VLOOKUP(C2781,ROUTE!$A:$C,3,FALSE)</f>
        <v>通过口腔吞咽给药。</v>
      </c>
      <c r="N2781" s="10" t="str">
        <f>VLOOKUP(D2781,'Dosage '!$A:$C,2,FALSE)</f>
        <v>溶液剂</v>
      </c>
      <c r="O2781" s="10" t="str">
        <f>VLOOKUP(D2781,'Dosage '!$A:$C,3,FALSE)</f>
        <v>药物完全溶解在溶剂中的澄清液体。</v>
      </c>
    </row>
    <row r="2782" spans="1:15">
      <c r="A2782" s="16" t="s">
        <v>1085</v>
      </c>
      <c r="B2782" s="16" t="str">
        <f>VLOOKUP(A2782,Name!$A:$B,2,FALSE)</f>
        <v>留兰香/胡椒薄荷香精 WL-6167</v>
      </c>
      <c r="C2782" s="16" t="s">
        <v>27</v>
      </c>
      <c r="D2782" s="16" t="s">
        <v>31</v>
      </c>
      <c r="E2782" s="17"/>
      <c r="F2782" s="18" t="s">
        <v>38</v>
      </c>
      <c r="G2782" s="18"/>
      <c r="H2782" s="18"/>
      <c r="I2782" s="20">
        <v>64</v>
      </c>
      <c r="J2782" s="18" t="s">
        <v>24</v>
      </c>
      <c r="K2782" s="18"/>
      <c r="L2782" s="10" t="str">
        <f>VLOOKUP(C2782,ROUTE!$A:$C,2,FALSE)</f>
        <v>口服</v>
      </c>
      <c r="M2782" s="10" t="str">
        <f>VLOOKUP(C2782,ROUTE!$A:$C,3,FALSE)</f>
        <v>通过口腔吞咽给药。</v>
      </c>
      <c r="N2782" s="10" t="str">
        <f>VLOOKUP(D2782,'Dosage '!$A:$C,2,FALSE)</f>
        <v>片剂</v>
      </c>
      <c r="O2782" s="10" t="str">
        <f>VLOOKUP(D2782,'Dosage '!$A:$C,3,FALSE)</f>
        <v>由药物和辅料压制而成的固体制剂。</v>
      </c>
    </row>
    <row r="2783" spans="1:15">
      <c r="A2783" s="16" t="s">
        <v>1086</v>
      </c>
      <c r="B2783" s="16" t="str">
        <f>VLOOKUP(A2783,Name!$A:$B,2,FALSE)</f>
        <v>WONF 留兰香/胡椒薄荷香精 33864</v>
      </c>
      <c r="C2783" s="16" t="s">
        <v>27</v>
      </c>
      <c r="D2783" s="16" t="s">
        <v>80</v>
      </c>
      <c r="E2783" s="17"/>
      <c r="F2783" s="18" t="s">
        <v>38</v>
      </c>
      <c r="G2783" s="18"/>
      <c r="H2783" s="18"/>
      <c r="I2783" s="20">
        <v>600</v>
      </c>
      <c r="J2783" s="18" t="s">
        <v>24</v>
      </c>
      <c r="K2783" s="18"/>
      <c r="L2783" s="10" t="str">
        <f>VLOOKUP(C2783,ROUTE!$A:$C,2,FALSE)</f>
        <v>口服</v>
      </c>
      <c r="M2783" s="10" t="str">
        <f>VLOOKUP(C2783,ROUTE!$A:$C,3,FALSE)</f>
        <v>通过口腔吞咽给药。</v>
      </c>
      <c r="N2783" s="10" t="str">
        <f>VLOOKUP(D2783,'Dosage '!$A:$C,2,FALSE)</f>
        <v>锭剂 / 润喉糖</v>
      </c>
      <c r="O2783" s="10" t="str">
        <f>VLOOKUP(D2783,'Dosage '!$A:$C,3,FALSE)</f>
        <v>通常用于缓慢溶解于口腔的硬糖状制剂。</v>
      </c>
    </row>
    <row r="2784" spans="1:15">
      <c r="A2784" s="16" t="s">
        <v>1087</v>
      </c>
      <c r="B2784" s="16" t="str">
        <f>VLOOKUP(A2784,Name!$A:$B,2,FALSE)</f>
        <v>天然 SPRAYLENE 薄荷香精</v>
      </c>
      <c r="C2784" s="16" t="s">
        <v>27</v>
      </c>
      <c r="D2784" s="16" t="s">
        <v>31</v>
      </c>
      <c r="E2784" s="17"/>
      <c r="F2784" s="18" t="s">
        <v>38</v>
      </c>
      <c r="G2784" s="18">
        <v>4</v>
      </c>
      <c r="H2784" s="18" t="s">
        <v>24</v>
      </c>
      <c r="I2784" s="20"/>
      <c r="J2784" s="18"/>
      <c r="K2784" s="18"/>
      <c r="L2784" s="10" t="str">
        <f>VLOOKUP(C2784,ROUTE!$A:$C,2,FALSE)</f>
        <v>口服</v>
      </c>
      <c r="M2784" s="10" t="str">
        <f>VLOOKUP(C2784,ROUTE!$A:$C,3,FALSE)</f>
        <v>通过口腔吞咽给药。</v>
      </c>
      <c r="N2784" s="10" t="str">
        <f>VLOOKUP(D2784,'Dosage '!$A:$C,2,FALSE)</f>
        <v>片剂</v>
      </c>
      <c r="O2784" s="10" t="str">
        <f>VLOOKUP(D2784,'Dosage '!$A:$C,3,FALSE)</f>
        <v>由药物和辅料压制而成的固体制剂。</v>
      </c>
    </row>
    <row r="2785" spans="1:15">
      <c r="A2785" s="16" t="s">
        <v>1088</v>
      </c>
      <c r="B2785" s="16" t="str">
        <f>VLOOKUP(A2785,Name!$A:$B,2,FALSE)</f>
        <v>覆盆子香精 21028D</v>
      </c>
      <c r="C2785" s="16" t="s">
        <v>27</v>
      </c>
      <c r="D2785" s="16" t="s">
        <v>29</v>
      </c>
      <c r="E2785" s="17"/>
      <c r="F2785" s="18" t="s">
        <v>38</v>
      </c>
      <c r="G2785" s="18" t="s">
        <v>37</v>
      </c>
      <c r="H2785" s="18" t="s">
        <v>38</v>
      </c>
      <c r="I2785" s="18"/>
      <c r="J2785" s="18"/>
      <c r="K2785" s="18"/>
      <c r="L2785" s="10" t="str">
        <f>VLOOKUP(C2785,ROUTE!$A:$C,2,FALSE)</f>
        <v>口服</v>
      </c>
      <c r="M2785" s="10" t="str">
        <f>VLOOKUP(C2785,ROUTE!$A:$C,3,FALSE)</f>
        <v>通过口腔吞咽给药。</v>
      </c>
      <c r="N2785" s="10" t="str">
        <f>VLOOKUP(D2785,'Dosage '!$A:$C,2,FALSE)</f>
        <v>溶液剂</v>
      </c>
      <c r="O2785" s="10" t="str">
        <f>VLOOKUP(D2785,'Dosage '!$A:$C,3,FALSE)</f>
        <v>药物完全溶解在溶剂中的澄清液体。</v>
      </c>
    </row>
    <row r="2786" spans="1:15">
      <c r="A2786" s="16" t="s">
        <v>1088</v>
      </c>
      <c r="B2786" s="16" t="str">
        <f>VLOOKUP(A2786,Name!$A:$B,2,FALSE)</f>
        <v>覆盆子香精 21028D</v>
      </c>
      <c r="C2786" s="16" t="s">
        <v>27</v>
      </c>
      <c r="D2786" s="16" t="s">
        <v>83</v>
      </c>
      <c r="E2786" s="17"/>
      <c r="F2786" s="18" t="s">
        <v>38</v>
      </c>
      <c r="G2786" s="18" t="s">
        <v>37</v>
      </c>
      <c r="H2786" s="18" t="s">
        <v>38</v>
      </c>
      <c r="I2786" s="18"/>
      <c r="J2786" s="18"/>
      <c r="K2786" s="18"/>
      <c r="L2786" s="10" t="str">
        <f>VLOOKUP(C2786,ROUTE!$A:$C,2,FALSE)</f>
        <v>口服</v>
      </c>
      <c r="M2786" s="10" t="str">
        <f>VLOOKUP(C2786,ROUTE!$A:$C,3,FALSE)</f>
        <v>通过口腔吞咽给药。</v>
      </c>
      <c r="N2786" s="10" t="str">
        <f>VLOOKUP(D2786,'Dosage '!$A:$C,2,FALSE)</f>
        <v>糖浆剂</v>
      </c>
      <c r="O2786" s="10" t="str">
        <f>VLOOKUP(D2786,'Dosage '!$A:$C,3,FALSE)</f>
        <v>含有高浓度蔗糖的浓水溶液。</v>
      </c>
    </row>
    <row r="2787" spans="1:15">
      <c r="A2787" s="16" t="s">
        <v>1089</v>
      </c>
      <c r="B2787" s="16" t="str">
        <f>VLOOKUP(A2787,Name!$A:$B,2,FALSE)</f>
        <v>覆盆子香精 28106</v>
      </c>
      <c r="C2787" s="16" t="s">
        <v>27</v>
      </c>
      <c r="D2787" s="16" t="s">
        <v>52</v>
      </c>
      <c r="E2787" s="17"/>
      <c r="F2787" s="18" t="s">
        <v>38</v>
      </c>
      <c r="G2787" s="18">
        <v>12.5</v>
      </c>
      <c r="H2787" s="18" t="s">
        <v>93</v>
      </c>
      <c r="I2787" s="18"/>
      <c r="J2787" s="18"/>
      <c r="K2787" s="18"/>
      <c r="L2787" s="10" t="str">
        <f>VLOOKUP(C2787,ROUTE!$A:$C,2,FALSE)</f>
        <v>口服</v>
      </c>
      <c r="M2787" s="10" t="str">
        <f>VLOOKUP(C2787,ROUTE!$A:$C,3,FALSE)</f>
        <v>通过口腔吞咽给药。</v>
      </c>
      <c r="N2787" s="10" t="str">
        <f>VLOOKUP(D2787,'Dosage '!$A:$C,2,FALSE)</f>
        <v>混悬剂</v>
      </c>
      <c r="O2787" s="10" t="str">
        <f>VLOOKUP(D2787,'Dosage '!$A:$C,3,FALSE)</f>
        <v>药物微粒均匀分散在液体介质中的制剂。</v>
      </c>
    </row>
    <row r="2788" spans="1:15">
      <c r="A2788" s="16" t="s">
        <v>1089</v>
      </c>
      <c r="B2788" s="16" t="str">
        <f>VLOOKUP(A2788,Name!$A:$B,2,FALSE)</f>
        <v>覆盆子香精 28106</v>
      </c>
      <c r="C2788" s="16" t="s">
        <v>27</v>
      </c>
      <c r="D2788" s="16" t="s">
        <v>100</v>
      </c>
      <c r="E2788" s="17"/>
      <c r="F2788" s="18" t="s">
        <v>38</v>
      </c>
      <c r="G2788" s="18"/>
      <c r="H2788" s="18"/>
      <c r="I2788" s="20">
        <v>38</v>
      </c>
      <c r="J2788" s="18" t="s">
        <v>24</v>
      </c>
      <c r="K2788" s="18"/>
      <c r="L2788" s="10" t="str">
        <f>VLOOKUP(C2788,ROUTE!$A:$C,2,FALSE)</f>
        <v>口服</v>
      </c>
      <c r="M2788" s="10" t="str">
        <f>VLOOKUP(C2788,ROUTE!$A:$C,3,FALSE)</f>
        <v>通过口腔吞咽给药。</v>
      </c>
      <c r="N2788" s="10" t="str">
        <f>VLOOKUP(D2788,'Dosage '!$A:$C,2,FALSE)</f>
        <v>混悬液/滴剂</v>
      </c>
      <c r="O2788" s="10" t="str">
        <f>VLOOKUP(D2788,'Dosage '!$A:$C,3,FALSE)</f>
        <v>以滴形式给药的混悬液。</v>
      </c>
    </row>
    <row r="2789" spans="1:15">
      <c r="A2789" s="16" t="s">
        <v>1090</v>
      </c>
      <c r="B2789" s="16" t="str">
        <f>VLOOKUP(A2789,Name!$A:$B,2,FALSE)</f>
        <v>覆盆子香精 954</v>
      </c>
      <c r="C2789" s="16" t="s">
        <v>27</v>
      </c>
      <c r="D2789" s="16" t="s">
        <v>52</v>
      </c>
      <c r="E2789" s="17"/>
      <c r="F2789" s="18" t="s">
        <v>38</v>
      </c>
      <c r="G2789" s="18"/>
      <c r="H2789" s="18"/>
      <c r="I2789" s="20">
        <v>40</v>
      </c>
      <c r="J2789" s="18" t="s">
        <v>24</v>
      </c>
      <c r="K2789" s="18"/>
      <c r="L2789" s="10" t="str">
        <f>VLOOKUP(C2789,ROUTE!$A:$C,2,FALSE)</f>
        <v>口服</v>
      </c>
      <c r="M2789" s="10" t="str">
        <f>VLOOKUP(C2789,ROUTE!$A:$C,3,FALSE)</f>
        <v>通过口腔吞咽给药。</v>
      </c>
      <c r="N2789" s="10" t="str">
        <f>VLOOKUP(D2789,'Dosage '!$A:$C,2,FALSE)</f>
        <v>混悬剂</v>
      </c>
      <c r="O2789" s="10" t="str">
        <f>VLOOKUP(D2789,'Dosage '!$A:$C,3,FALSE)</f>
        <v>药物微粒均匀分散在液体介质中的制剂。</v>
      </c>
    </row>
    <row r="2790" spans="1:15">
      <c r="A2790" s="16" t="s">
        <v>1090</v>
      </c>
      <c r="B2790" s="16" t="str">
        <f>VLOOKUP(A2790,Name!$A:$B,2,FALSE)</f>
        <v>覆盆子香精 954</v>
      </c>
      <c r="C2790" s="16" t="s">
        <v>27</v>
      </c>
      <c r="D2790" s="16" t="s">
        <v>33</v>
      </c>
      <c r="E2790" s="17"/>
      <c r="F2790" s="18" t="s">
        <v>38</v>
      </c>
      <c r="G2790" s="18"/>
      <c r="H2790" s="18"/>
      <c r="I2790" s="20">
        <v>60</v>
      </c>
      <c r="J2790" s="18" t="s">
        <v>24</v>
      </c>
      <c r="K2790" s="18"/>
      <c r="L2790" s="10" t="str">
        <f>VLOOKUP(C2790,ROUTE!$A:$C,2,FALSE)</f>
        <v>口服</v>
      </c>
      <c r="M2790" s="10" t="str">
        <f>VLOOKUP(C2790,ROUTE!$A:$C,3,FALSE)</f>
        <v>通过口腔吞咽给药。</v>
      </c>
      <c r="N2790" s="10" t="str">
        <f>VLOOKUP(D2790,'Dosage '!$A:$C,2,FALSE)</f>
        <v>咀嚼片</v>
      </c>
      <c r="O2790" s="10" t="str">
        <f>VLOOKUP(D2790,'Dosage '!$A:$C,3,FALSE)</f>
        <v>在吞咽前需在口中咀嚼的片剂。</v>
      </c>
    </row>
    <row r="2791" spans="1:15">
      <c r="A2791" s="16" t="s">
        <v>1091</v>
      </c>
      <c r="B2791" s="16" t="str">
        <f>VLOOKUP(A2791,Name!$A:$B,2,FALSE)</f>
        <v>覆盆子香精 954K (BK77)</v>
      </c>
      <c r="C2791" s="16" t="s">
        <v>27</v>
      </c>
      <c r="D2791" s="16" t="s">
        <v>22</v>
      </c>
      <c r="E2791" s="17"/>
      <c r="F2791" s="18" t="s">
        <v>38</v>
      </c>
      <c r="G2791" s="18"/>
      <c r="H2791" s="18"/>
      <c r="I2791" s="20">
        <v>19</v>
      </c>
      <c r="J2791" s="18" t="s">
        <v>24</v>
      </c>
      <c r="K2791" s="18"/>
      <c r="L2791" s="10" t="str">
        <f>VLOOKUP(C2791,ROUTE!$A:$C,2,FALSE)</f>
        <v>口服</v>
      </c>
      <c r="M2791" s="10" t="str">
        <f>VLOOKUP(C2791,ROUTE!$A:$C,3,FALSE)</f>
        <v>通过口腔吞咽给药。</v>
      </c>
      <c r="N2791" s="10" t="str">
        <f>VLOOKUP(D2791,'Dosage '!$A:$C,2,FALSE)</f>
        <v>可溶性膜剂</v>
      </c>
      <c r="O2791" s="10" t="str">
        <f>VLOOKUP(D2791,'Dosage '!$A:$C,3,FALSE)</f>
        <v>置于舌上或口腔内可快速溶解的薄膜。</v>
      </c>
    </row>
    <row r="2792" spans="1:15">
      <c r="A2792" s="16" t="s">
        <v>1091</v>
      </c>
      <c r="B2792" s="16" t="str">
        <f>VLOOKUP(A2792,Name!$A:$B,2,FALSE)</f>
        <v>覆盆子香精 954K (BK77)</v>
      </c>
      <c r="C2792" s="16" t="s">
        <v>27</v>
      </c>
      <c r="D2792" s="16" t="s">
        <v>82</v>
      </c>
      <c r="E2792" s="17"/>
      <c r="F2792" s="18" t="s">
        <v>38</v>
      </c>
      <c r="G2792" s="18"/>
      <c r="H2792" s="18"/>
      <c r="I2792" s="20">
        <v>92</v>
      </c>
      <c r="J2792" s="18" t="s">
        <v>24</v>
      </c>
      <c r="K2792" s="18"/>
      <c r="L2792" s="10" t="str">
        <f>VLOOKUP(C2792,ROUTE!$A:$C,2,FALSE)</f>
        <v>口服</v>
      </c>
      <c r="M2792" s="10" t="str">
        <f>VLOOKUP(C2792,ROUTE!$A:$C,3,FALSE)</f>
        <v>通过口腔吞咽给药。</v>
      </c>
      <c r="N2792" s="10" t="str">
        <f>VLOOKUP(D2792,'Dosage '!$A:$C,2,FALSE)</f>
        <v>溶液用粉末</v>
      </c>
      <c r="O2792" s="10" t="str">
        <f>VLOOKUP(D2792,'Dosage '!$A:$C,3,FALSE)</f>
        <v>服用前需溶解形成溶液的粉末。</v>
      </c>
    </row>
    <row r="2793" spans="1:15">
      <c r="A2793" s="16" t="s">
        <v>1091</v>
      </c>
      <c r="B2793" s="16" t="str">
        <f>VLOOKUP(A2793,Name!$A:$B,2,FALSE)</f>
        <v>覆盆子香精 954K (BK77)</v>
      </c>
      <c r="C2793" s="16" t="s">
        <v>27</v>
      </c>
      <c r="D2793" s="16" t="s">
        <v>29</v>
      </c>
      <c r="E2793" s="17"/>
      <c r="F2793" s="18" t="s">
        <v>38</v>
      </c>
      <c r="G2793" s="18">
        <v>0.16</v>
      </c>
      <c r="H2793" s="18" t="s">
        <v>30</v>
      </c>
      <c r="I2793" s="18"/>
      <c r="J2793" s="18"/>
      <c r="K2793" s="18"/>
      <c r="L2793" s="10" t="str">
        <f>VLOOKUP(C2793,ROUTE!$A:$C,2,FALSE)</f>
        <v>口服</v>
      </c>
      <c r="M2793" s="10" t="str">
        <f>VLOOKUP(C2793,ROUTE!$A:$C,3,FALSE)</f>
        <v>通过口腔吞咽给药。</v>
      </c>
      <c r="N2793" s="10" t="str">
        <f>VLOOKUP(D2793,'Dosage '!$A:$C,2,FALSE)</f>
        <v>溶液剂</v>
      </c>
      <c r="O2793" s="10" t="str">
        <f>VLOOKUP(D2793,'Dosage '!$A:$C,3,FALSE)</f>
        <v>药物完全溶解在溶剂中的澄清液体。</v>
      </c>
    </row>
    <row r="2794" spans="1:15">
      <c r="A2794" s="16" t="s">
        <v>1092</v>
      </c>
      <c r="B2794" s="16" t="str">
        <f>VLOOKUP(A2794,Name!$A:$B,2,FALSE)</f>
        <v>覆盆子香精 998</v>
      </c>
      <c r="C2794" s="16" t="s">
        <v>27</v>
      </c>
      <c r="D2794" s="16" t="s">
        <v>29</v>
      </c>
      <c r="E2794" s="17"/>
      <c r="F2794" s="18" t="s">
        <v>38</v>
      </c>
      <c r="G2794" s="18"/>
      <c r="H2794" s="18"/>
      <c r="I2794" s="20">
        <v>125</v>
      </c>
      <c r="J2794" s="18" t="s">
        <v>24</v>
      </c>
      <c r="K2794" s="18"/>
      <c r="L2794" s="10" t="str">
        <f>VLOOKUP(C2794,ROUTE!$A:$C,2,FALSE)</f>
        <v>口服</v>
      </c>
      <c r="M2794" s="10" t="str">
        <f>VLOOKUP(C2794,ROUTE!$A:$C,3,FALSE)</f>
        <v>通过口腔吞咽给药。</v>
      </c>
      <c r="N2794" s="10" t="str">
        <f>VLOOKUP(D2794,'Dosage '!$A:$C,2,FALSE)</f>
        <v>溶液剂</v>
      </c>
      <c r="O2794" s="10" t="str">
        <f>VLOOKUP(D2794,'Dosage '!$A:$C,3,FALSE)</f>
        <v>药物完全溶解在溶剂中的澄清液体。</v>
      </c>
    </row>
    <row r="2795" spans="1:15">
      <c r="A2795" s="16" t="s">
        <v>1092</v>
      </c>
      <c r="B2795" s="16" t="str">
        <f>VLOOKUP(A2795,Name!$A:$B,2,FALSE)</f>
        <v>覆盆子香精 998</v>
      </c>
      <c r="C2795" s="16" t="s">
        <v>27</v>
      </c>
      <c r="D2795" s="16" t="s">
        <v>52</v>
      </c>
      <c r="E2795" s="17"/>
      <c r="F2795" s="18" t="s">
        <v>38</v>
      </c>
      <c r="G2795" s="18">
        <v>260</v>
      </c>
      <c r="H2795" s="18" t="s">
        <v>625</v>
      </c>
      <c r="I2795" s="18"/>
      <c r="J2795" s="18"/>
      <c r="K2795" s="18"/>
      <c r="L2795" s="10" t="str">
        <f>VLOOKUP(C2795,ROUTE!$A:$C,2,FALSE)</f>
        <v>口服</v>
      </c>
      <c r="M2795" s="10" t="str">
        <f>VLOOKUP(C2795,ROUTE!$A:$C,3,FALSE)</f>
        <v>通过口腔吞咽给药。</v>
      </c>
      <c r="N2795" s="10" t="str">
        <f>VLOOKUP(D2795,'Dosage '!$A:$C,2,FALSE)</f>
        <v>混悬剂</v>
      </c>
      <c r="O2795" s="10" t="str">
        <f>VLOOKUP(D2795,'Dosage '!$A:$C,3,FALSE)</f>
        <v>药物微粒均匀分散在液体介质中的制剂。</v>
      </c>
    </row>
    <row r="2796" spans="1:15">
      <c r="A2796" s="16" t="s">
        <v>1092</v>
      </c>
      <c r="B2796" s="16" t="str">
        <f>VLOOKUP(A2796,Name!$A:$B,2,FALSE)</f>
        <v>覆盆子香精 998</v>
      </c>
      <c r="C2796" s="16" t="s">
        <v>27</v>
      </c>
      <c r="D2796" s="16" t="s">
        <v>83</v>
      </c>
      <c r="E2796" s="17"/>
      <c r="F2796" s="18" t="s">
        <v>38</v>
      </c>
      <c r="G2796" s="18"/>
      <c r="H2796" s="18"/>
      <c r="I2796" s="20">
        <v>40</v>
      </c>
      <c r="J2796" s="18" t="s">
        <v>24</v>
      </c>
      <c r="K2796" s="18"/>
      <c r="L2796" s="10" t="str">
        <f>VLOOKUP(C2796,ROUTE!$A:$C,2,FALSE)</f>
        <v>口服</v>
      </c>
      <c r="M2796" s="10" t="str">
        <f>VLOOKUP(C2796,ROUTE!$A:$C,3,FALSE)</f>
        <v>通过口腔吞咽给药。</v>
      </c>
      <c r="N2796" s="10" t="str">
        <f>VLOOKUP(D2796,'Dosage '!$A:$C,2,FALSE)</f>
        <v>糖浆剂</v>
      </c>
      <c r="O2796" s="10" t="str">
        <f>VLOOKUP(D2796,'Dosage '!$A:$C,3,FALSE)</f>
        <v>含有高浓度蔗糖的浓水溶液。</v>
      </c>
    </row>
    <row r="2797" spans="1:15">
      <c r="A2797" s="16" t="s">
        <v>1093</v>
      </c>
      <c r="B2797" s="16" t="str">
        <f>VLOOKUP(A2797,Name!$A:$B,2,FALSE)</f>
        <v>覆盆子香精 F-1784</v>
      </c>
      <c r="C2797" s="16" t="s">
        <v>27</v>
      </c>
      <c r="D2797" s="16" t="s">
        <v>29</v>
      </c>
      <c r="E2797" s="17"/>
      <c r="F2797" s="18" t="s">
        <v>38</v>
      </c>
      <c r="G2797" s="18"/>
      <c r="H2797" s="18"/>
      <c r="I2797" s="20">
        <v>90</v>
      </c>
      <c r="J2797" s="18" t="s">
        <v>24</v>
      </c>
      <c r="K2797" s="18"/>
      <c r="L2797" s="10" t="str">
        <f>VLOOKUP(C2797,ROUTE!$A:$C,2,FALSE)</f>
        <v>口服</v>
      </c>
      <c r="M2797" s="10" t="str">
        <f>VLOOKUP(C2797,ROUTE!$A:$C,3,FALSE)</f>
        <v>通过口腔吞咽给药。</v>
      </c>
      <c r="N2797" s="10" t="str">
        <f>VLOOKUP(D2797,'Dosage '!$A:$C,2,FALSE)</f>
        <v>溶液剂</v>
      </c>
      <c r="O2797" s="10" t="str">
        <f>VLOOKUP(D2797,'Dosage '!$A:$C,3,FALSE)</f>
        <v>药物完全溶解在溶剂中的澄清液体。</v>
      </c>
    </row>
    <row r="2798" spans="1:15">
      <c r="A2798" s="16" t="s">
        <v>1093</v>
      </c>
      <c r="B2798" s="16" t="str">
        <f>VLOOKUP(A2798,Name!$A:$B,2,FALSE)</f>
        <v>覆盆子香精 F-1784</v>
      </c>
      <c r="C2798" s="16" t="s">
        <v>27</v>
      </c>
      <c r="D2798" s="16" t="s">
        <v>52</v>
      </c>
      <c r="E2798" s="17"/>
      <c r="F2798" s="18" t="s">
        <v>38</v>
      </c>
      <c r="G2798" s="18"/>
      <c r="H2798" s="18"/>
      <c r="I2798" s="20">
        <v>140</v>
      </c>
      <c r="J2798" s="18" t="s">
        <v>24</v>
      </c>
      <c r="K2798" s="18"/>
      <c r="L2798" s="10" t="str">
        <f>VLOOKUP(C2798,ROUTE!$A:$C,2,FALSE)</f>
        <v>口服</v>
      </c>
      <c r="M2798" s="10" t="str">
        <f>VLOOKUP(C2798,ROUTE!$A:$C,3,FALSE)</f>
        <v>通过口腔吞咽给药。</v>
      </c>
      <c r="N2798" s="10" t="str">
        <f>VLOOKUP(D2798,'Dosage '!$A:$C,2,FALSE)</f>
        <v>混悬剂</v>
      </c>
      <c r="O2798" s="10" t="str">
        <f>VLOOKUP(D2798,'Dosage '!$A:$C,3,FALSE)</f>
        <v>药物微粒均匀分散在液体介质中的制剂。</v>
      </c>
    </row>
    <row r="2799" spans="1:15">
      <c r="A2799" s="16" t="s">
        <v>1093</v>
      </c>
      <c r="B2799" s="16" t="str">
        <f>VLOOKUP(A2799,Name!$A:$B,2,FALSE)</f>
        <v>覆盆子香精 F-1784</v>
      </c>
      <c r="C2799" s="16" t="s">
        <v>27</v>
      </c>
      <c r="D2799" s="16" t="s">
        <v>83</v>
      </c>
      <c r="E2799" s="17"/>
      <c r="F2799" s="18" t="s">
        <v>38</v>
      </c>
      <c r="G2799" s="18">
        <v>0.07</v>
      </c>
      <c r="H2799" s="18" t="s">
        <v>274</v>
      </c>
      <c r="I2799" s="18"/>
      <c r="J2799" s="18"/>
      <c r="K2799" s="18"/>
      <c r="L2799" s="10" t="str">
        <f>VLOOKUP(C2799,ROUTE!$A:$C,2,FALSE)</f>
        <v>口服</v>
      </c>
      <c r="M2799" s="10" t="str">
        <f>VLOOKUP(C2799,ROUTE!$A:$C,3,FALSE)</f>
        <v>通过口腔吞咽给药。</v>
      </c>
      <c r="N2799" s="10" t="str">
        <f>VLOOKUP(D2799,'Dosage '!$A:$C,2,FALSE)</f>
        <v>糖浆剂</v>
      </c>
      <c r="O2799" s="10" t="str">
        <f>VLOOKUP(D2799,'Dosage '!$A:$C,3,FALSE)</f>
        <v>含有高浓度蔗糖的浓水溶液。</v>
      </c>
    </row>
    <row r="2800" spans="1:15">
      <c r="A2800" s="16" t="s">
        <v>1094</v>
      </c>
      <c r="B2800" s="16" t="str">
        <f>VLOOKUP(A2800,Name!$A:$B,2,FALSE)</f>
        <v>覆盆子香精 F-1840</v>
      </c>
      <c r="C2800" s="16" t="s">
        <v>27</v>
      </c>
      <c r="D2800" s="16" t="s">
        <v>29</v>
      </c>
      <c r="E2800" s="17"/>
      <c r="F2800" s="18" t="s">
        <v>38</v>
      </c>
      <c r="G2800" s="18" t="s">
        <v>37</v>
      </c>
      <c r="H2800" s="18" t="s">
        <v>38</v>
      </c>
      <c r="I2800" s="18"/>
      <c r="J2800" s="18"/>
      <c r="K2800" s="18"/>
      <c r="L2800" s="10" t="str">
        <f>VLOOKUP(C2800,ROUTE!$A:$C,2,FALSE)</f>
        <v>口服</v>
      </c>
      <c r="M2800" s="10" t="str">
        <f>VLOOKUP(C2800,ROUTE!$A:$C,3,FALSE)</f>
        <v>通过口腔吞咽给药。</v>
      </c>
      <c r="N2800" s="10" t="str">
        <f>VLOOKUP(D2800,'Dosage '!$A:$C,2,FALSE)</f>
        <v>溶液剂</v>
      </c>
      <c r="O2800" s="10" t="str">
        <f>VLOOKUP(D2800,'Dosage '!$A:$C,3,FALSE)</f>
        <v>药物完全溶解在溶剂中的澄清液体。</v>
      </c>
    </row>
    <row r="2801" spans="1:15">
      <c r="A2801" s="16" t="s">
        <v>1094</v>
      </c>
      <c r="B2801" s="16" t="str">
        <f>VLOOKUP(A2801,Name!$A:$B,2,FALSE)</f>
        <v>覆盆子香精 F-1840</v>
      </c>
      <c r="C2801" s="16" t="s">
        <v>27</v>
      </c>
      <c r="D2801" s="16" t="s">
        <v>83</v>
      </c>
      <c r="E2801" s="17"/>
      <c r="F2801" s="18" t="s">
        <v>38</v>
      </c>
      <c r="G2801" s="18" t="s">
        <v>37</v>
      </c>
      <c r="H2801" s="18" t="s">
        <v>38</v>
      </c>
      <c r="I2801" s="18"/>
      <c r="J2801" s="18"/>
      <c r="K2801" s="18"/>
      <c r="L2801" s="10" t="str">
        <f>VLOOKUP(C2801,ROUTE!$A:$C,2,FALSE)</f>
        <v>口服</v>
      </c>
      <c r="M2801" s="10" t="str">
        <f>VLOOKUP(C2801,ROUTE!$A:$C,3,FALSE)</f>
        <v>通过口腔吞咽给药。</v>
      </c>
      <c r="N2801" s="10" t="str">
        <f>VLOOKUP(D2801,'Dosage '!$A:$C,2,FALSE)</f>
        <v>糖浆剂</v>
      </c>
      <c r="O2801" s="10" t="str">
        <f>VLOOKUP(D2801,'Dosage '!$A:$C,3,FALSE)</f>
        <v>含有高浓度蔗糖的浓水溶液。</v>
      </c>
    </row>
    <row r="2802" spans="1:15">
      <c r="A2802" s="16" t="s">
        <v>1095</v>
      </c>
      <c r="B2802" s="16" t="str">
        <f>VLOOKUP(A2802,Name!$A:$B,2,FALSE)</f>
        <v>覆盆子香精 PFC-8407</v>
      </c>
      <c r="C2802" s="16" t="s">
        <v>27</v>
      </c>
      <c r="D2802" s="16" t="s">
        <v>117</v>
      </c>
      <c r="E2802" s="17"/>
      <c r="F2802" s="18" t="s">
        <v>38</v>
      </c>
      <c r="G2802" s="18" t="s">
        <v>37</v>
      </c>
      <c r="H2802" s="18" t="s">
        <v>38</v>
      </c>
      <c r="I2802" s="18"/>
      <c r="J2802" s="18"/>
      <c r="K2802" s="18"/>
      <c r="L2802" s="10" t="str">
        <f>VLOOKUP(C2802,ROUTE!$A:$C,2,FALSE)</f>
        <v>口服</v>
      </c>
      <c r="M2802" s="10" t="str">
        <f>VLOOKUP(C2802,ROUTE!$A:$C,3,FALSE)</f>
        <v>通过口腔吞咽给药。</v>
      </c>
      <c r="N2802" s="10" t="str">
        <f>VLOOKUP(D2802,'Dosage '!$A:$C,2,FALSE)</f>
        <v>酏剂</v>
      </c>
      <c r="O2802" s="10" t="str">
        <f>VLOOKUP(D2802,'Dosage '!$A:$C,3,FALSE)</f>
        <v>含有乙醇和甜味剂的澄清口服液体。</v>
      </c>
    </row>
    <row r="2803" spans="1:15">
      <c r="A2803" s="16" t="s">
        <v>1095</v>
      </c>
      <c r="B2803" s="16" t="str">
        <f>VLOOKUP(A2803,Name!$A:$B,2,FALSE)</f>
        <v>覆盆子香精 PFC-8407</v>
      </c>
      <c r="C2803" s="16" t="s">
        <v>27</v>
      </c>
      <c r="D2803" s="16" t="s">
        <v>29</v>
      </c>
      <c r="E2803" s="17"/>
      <c r="F2803" s="18" t="s">
        <v>38</v>
      </c>
      <c r="G2803" s="18"/>
      <c r="H2803" s="18"/>
      <c r="I2803" s="20">
        <v>150</v>
      </c>
      <c r="J2803" s="18" t="s">
        <v>24</v>
      </c>
      <c r="K2803" s="18"/>
      <c r="L2803" s="10" t="str">
        <f>VLOOKUP(C2803,ROUTE!$A:$C,2,FALSE)</f>
        <v>口服</v>
      </c>
      <c r="M2803" s="10" t="str">
        <f>VLOOKUP(C2803,ROUTE!$A:$C,3,FALSE)</f>
        <v>通过口腔吞咽给药。</v>
      </c>
      <c r="N2803" s="10" t="str">
        <f>VLOOKUP(D2803,'Dosage '!$A:$C,2,FALSE)</f>
        <v>溶液剂</v>
      </c>
      <c r="O2803" s="10" t="str">
        <f>VLOOKUP(D2803,'Dosage '!$A:$C,3,FALSE)</f>
        <v>药物完全溶解在溶剂中的澄清液体。</v>
      </c>
    </row>
    <row r="2804" spans="1:15">
      <c r="A2804" s="16" t="s">
        <v>1095</v>
      </c>
      <c r="B2804" s="16" t="str">
        <f>VLOOKUP(A2804,Name!$A:$B,2,FALSE)</f>
        <v>覆盆子香精 PFC-8407</v>
      </c>
      <c r="C2804" s="16" t="s">
        <v>27</v>
      </c>
      <c r="D2804" s="16" t="s">
        <v>52</v>
      </c>
      <c r="E2804" s="17"/>
      <c r="F2804" s="18" t="s">
        <v>38</v>
      </c>
      <c r="G2804" s="18"/>
      <c r="H2804" s="18"/>
      <c r="I2804" s="20">
        <v>1382</v>
      </c>
      <c r="J2804" s="18" t="s">
        <v>24</v>
      </c>
      <c r="K2804" s="18"/>
      <c r="L2804" s="10" t="str">
        <f>VLOOKUP(C2804,ROUTE!$A:$C,2,FALSE)</f>
        <v>口服</v>
      </c>
      <c r="M2804" s="10" t="str">
        <f>VLOOKUP(C2804,ROUTE!$A:$C,3,FALSE)</f>
        <v>通过口腔吞咽给药。</v>
      </c>
      <c r="N2804" s="10" t="str">
        <f>VLOOKUP(D2804,'Dosage '!$A:$C,2,FALSE)</f>
        <v>混悬剂</v>
      </c>
      <c r="O2804" s="10" t="str">
        <f>VLOOKUP(D2804,'Dosage '!$A:$C,3,FALSE)</f>
        <v>药物微粒均匀分散在液体介质中的制剂。</v>
      </c>
    </row>
    <row r="2805" spans="1:15">
      <c r="A2805" s="16" t="s">
        <v>1095</v>
      </c>
      <c r="B2805" s="16" t="str">
        <f>VLOOKUP(A2805,Name!$A:$B,2,FALSE)</f>
        <v>覆盆子香精 PFC-8407</v>
      </c>
      <c r="C2805" s="16" t="s">
        <v>169</v>
      </c>
      <c r="D2805" s="16" t="s">
        <v>52</v>
      </c>
      <c r="E2805" s="17"/>
      <c r="F2805" s="18" t="s">
        <v>38</v>
      </c>
      <c r="G2805" s="18"/>
      <c r="H2805" s="18"/>
      <c r="I2805" s="20">
        <v>4608</v>
      </c>
      <c r="J2805" s="18" t="s">
        <v>24</v>
      </c>
      <c r="K2805" s="18"/>
      <c r="L2805" s="10" t="str">
        <f>VLOOKUP(C2805,ROUTE!$A:$C,2,FALSE)</f>
        <v>直肠给药</v>
      </c>
      <c r="M2805" s="10" t="str">
        <f>VLOOKUP(C2805,ROUTE!$A:$C,3,FALSE)</f>
        <v>通过直肠给药，如栓剂或灌肠剂。</v>
      </c>
      <c r="N2805" s="10" t="str">
        <f>VLOOKUP(D2805,'Dosage '!$A:$C,2,FALSE)</f>
        <v>混悬剂</v>
      </c>
      <c r="O2805" s="10" t="str">
        <f>VLOOKUP(D2805,'Dosage '!$A:$C,3,FALSE)</f>
        <v>药物微粒均匀分散在液体介质中的制剂。</v>
      </c>
    </row>
    <row r="2806" spans="1:15">
      <c r="A2806" s="16" t="s">
        <v>1096</v>
      </c>
      <c r="B2806" s="16" t="str">
        <f>VLOOKUP(A2806,Name!$A:$B,2,FALSE)</f>
        <v>根汁啤酒香精 180339</v>
      </c>
      <c r="C2806" s="16" t="s">
        <v>27</v>
      </c>
      <c r="D2806" s="16" t="s">
        <v>51</v>
      </c>
      <c r="E2806" s="17"/>
      <c r="F2806" s="18" t="s">
        <v>38</v>
      </c>
      <c r="G2806" s="18">
        <v>2.1</v>
      </c>
      <c r="H2806" s="18" t="s">
        <v>93</v>
      </c>
      <c r="I2806" s="18"/>
      <c r="J2806" s="18"/>
      <c r="K2806" s="18"/>
      <c r="L2806" s="10" t="str">
        <f>VLOOKUP(C2806,ROUTE!$A:$C,2,FALSE)</f>
        <v>口服</v>
      </c>
      <c r="M2806" s="10" t="str">
        <f>VLOOKUP(C2806,ROUTE!$A:$C,3,FALSE)</f>
        <v>通过口腔吞咽给药。</v>
      </c>
      <c r="N2806" s="10" t="str">
        <f>VLOOKUP(D2806,'Dosage '!$A:$C,2,FALSE)</f>
        <v>干混悬剂</v>
      </c>
      <c r="O2806" s="10" t="str">
        <f>VLOOKUP(D2806,'Dosage '!$A:$C,3,FALSE)</f>
        <v>服用前需分散形成混悬液的粉末。</v>
      </c>
    </row>
    <row r="2807" spans="1:15">
      <c r="A2807" s="16" t="s">
        <v>1097</v>
      </c>
      <c r="B2807" s="16" t="str">
        <f>VLOOKUP(A2807,Name!$A:$B,2,FALSE)</f>
        <v>草莓香精 052311 AP0551</v>
      </c>
      <c r="C2807" s="16" t="s">
        <v>27</v>
      </c>
      <c r="D2807" s="16" t="s">
        <v>51</v>
      </c>
      <c r="E2807" s="17"/>
      <c r="F2807" s="18" t="s">
        <v>38</v>
      </c>
      <c r="G2807" s="18">
        <v>35</v>
      </c>
      <c r="H2807" s="18" t="s">
        <v>93</v>
      </c>
      <c r="I2807" s="18"/>
      <c r="J2807" s="18"/>
      <c r="K2807" s="18"/>
      <c r="L2807" s="10" t="str">
        <f>VLOOKUP(C2807,ROUTE!$A:$C,2,FALSE)</f>
        <v>口服</v>
      </c>
      <c r="M2807" s="10" t="str">
        <f>VLOOKUP(C2807,ROUTE!$A:$C,3,FALSE)</f>
        <v>通过口腔吞咽给药。</v>
      </c>
      <c r="N2807" s="10" t="str">
        <f>VLOOKUP(D2807,'Dosage '!$A:$C,2,FALSE)</f>
        <v>干混悬剂</v>
      </c>
      <c r="O2807" s="10" t="str">
        <f>VLOOKUP(D2807,'Dosage '!$A:$C,3,FALSE)</f>
        <v>服用前需分散形成混悬液的粉末。</v>
      </c>
    </row>
    <row r="2808" spans="1:15">
      <c r="A2808" s="16" t="s">
        <v>1097</v>
      </c>
      <c r="B2808" s="16" t="str">
        <f>VLOOKUP(A2808,Name!$A:$B,2,FALSE)</f>
        <v>草莓香精 052311 AP0551</v>
      </c>
      <c r="C2808" s="16" t="s">
        <v>27</v>
      </c>
      <c r="D2808" s="16" t="s">
        <v>85</v>
      </c>
      <c r="E2808" s="17"/>
      <c r="F2808" s="18" t="s">
        <v>38</v>
      </c>
      <c r="G2808" s="18"/>
      <c r="H2808" s="18"/>
      <c r="I2808" s="20">
        <v>3</v>
      </c>
      <c r="J2808" s="18" t="s">
        <v>24</v>
      </c>
      <c r="K2808" s="18"/>
      <c r="L2808" s="10" t="str">
        <f>VLOOKUP(C2808,ROUTE!$A:$C,2,FALSE)</f>
        <v>口服</v>
      </c>
      <c r="M2808" s="10" t="str">
        <f>VLOOKUP(C2808,ROUTE!$A:$C,3,FALSE)</f>
        <v>通过口腔吞咽给药。</v>
      </c>
      <c r="N2808" s="10" t="str">
        <f>VLOOKUP(D2808,'Dosage '!$A:$C,2,FALSE)</f>
        <v>口腔崩解片</v>
      </c>
      <c r="O2808" s="10" t="str">
        <f>VLOOKUP(D2808,'Dosage '!$A:$C,3,FALSE)</f>
        <v>放入舌上能迅速崩解，无需用水送服。</v>
      </c>
    </row>
    <row r="2809" spans="1:15">
      <c r="A2809" s="16" t="s">
        <v>1097</v>
      </c>
      <c r="B2809" s="16" t="str">
        <f>VLOOKUP(A2809,Name!$A:$B,2,FALSE)</f>
        <v>草莓香精 052311 AP0551</v>
      </c>
      <c r="C2809" s="16" t="s">
        <v>27</v>
      </c>
      <c r="D2809" s="16" t="s">
        <v>252</v>
      </c>
      <c r="E2809" s="17"/>
      <c r="F2809" s="18" t="s">
        <v>38</v>
      </c>
      <c r="G2809" s="18"/>
      <c r="H2809" s="18"/>
      <c r="I2809" s="20">
        <v>35</v>
      </c>
      <c r="J2809" s="18" t="s">
        <v>24</v>
      </c>
      <c r="K2809" s="18"/>
      <c r="L2809" s="10" t="str">
        <f>VLOOKUP(C2809,ROUTE!$A:$C,2,FALSE)</f>
        <v>口服</v>
      </c>
      <c r="M2809" s="10" t="str">
        <f>VLOOKUP(C2809,ROUTE!$A:$C,3,FALSE)</f>
        <v>通过口腔吞咽给药。</v>
      </c>
      <c r="N2809" s="10" t="str">
        <f>VLOOKUP(D2809,'Dosage '!$A:$C,2,FALSE)</f>
        <v>迟釋口腔崩解片</v>
      </c>
      <c r="O2809" s="10" t="str">
        <f>VLOOKUP(D2809,'Dosage '!$A:$C,3,FALSE)</f>
        <v>在口腔迅速崩解，但药物颗粒具有迟释特性。</v>
      </c>
    </row>
    <row r="2810" spans="1:15">
      <c r="A2810" s="16" t="s">
        <v>1098</v>
      </c>
      <c r="B2810" s="16" t="str">
        <f>VLOOKUP(A2810,Name!$A:$B,2,FALSE)</f>
        <v>草莓香精 14953</v>
      </c>
      <c r="C2810" s="16" t="s">
        <v>27</v>
      </c>
      <c r="D2810" s="16" t="s">
        <v>29</v>
      </c>
      <c r="E2810" s="17"/>
      <c r="F2810" s="18" t="s">
        <v>38</v>
      </c>
      <c r="G2810" s="18" t="s">
        <v>37</v>
      </c>
      <c r="H2810" s="18" t="s">
        <v>38</v>
      </c>
      <c r="I2810" s="18"/>
      <c r="J2810" s="18"/>
      <c r="K2810" s="18"/>
      <c r="L2810" s="10" t="str">
        <f>VLOOKUP(C2810,ROUTE!$A:$C,2,FALSE)</f>
        <v>口服</v>
      </c>
      <c r="M2810" s="10" t="str">
        <f>VLOOKUP(C2810,ROUTE!$A:$C,3,FALSE)</f>
        <v>通过口腔吞咽给药。</v>
      </c>
      <c r="N2810" s="10" t="str">
        <f>VLOOKUP(D2810,'Dosage '!$A:$C,2,FALSE)</f>
        <v>溶液剂</v>
      </c>
      <c r="O2810" s="10" t="str">
        <f>VLOOKUP(D2810,'Dosage '!$A:$C,3,FALSE)</f>
        <v>药物完全溶解在溶剂中的澄清液体。</v>
      </c>
    </row>
    <row r="2811" spans="1:15">
      <c r="A2811" s="16" t="s">
        <v>1099</v>
      </c>
      <c r="B2811" s="16" t="str">
        <f>VLOOKUP(A2811,Name!$A:$B,2,FALSE)</f>
        <v>草莓香精 17.36.8509</v>
      </c>
      <c r="C2811" s="16" t="s">
        <v>27</v>
      </c>
      <c r="D2811" s="16" t="s">
        <v>31</v>
      </c>
      <c r="E2811" s="17"/>
      <c r="F2811" s="18" t="s">
        <v>38</v>
      </c>
      <c r="G2811" s="18"/>
      <c r="H2811" s="18"/>
      <c r="I2811" s="20">
        <v>78</v>
      </c>
      <c r="J2811" s="18" t="s">
        <v>24</v>
      </c>
      <c r="K2811" s="18"/>
      <c r="L2811" s="10" t="str">
        <f>VLOOKUP(C2811,ROUTE!$A:$C,2,FALSE)</f>
        <v>口服</v>
      </c>
      <c r="M2811" s="10" t="str">
        <f>VLOOKUP(C2811,ROUTE!$A:$C,3,FALSE)</f>
        <v>通过口腔吞咽给药。</v>
      </c>
      <c r="N2811" s="10" t="str">
        <f>VLOOKUP(D2811,'Dosage '!$A:$C,2,FALSE)</f>
        <v>片剂</v>
      </c>
      <c r="O2811" s="10" t="str">
        <f>VLOOKUP(D2811,'Dosage '!$A:$C,3,FALSE)</f>
        <v>由药物和辅料压制而成的固体制剂。</v>
      </c>
    </row>
    <row r="2812" spans="1:15">
      <c r="A2812" s="16" t="s">
        <v>1099</v>
      </c>
      <c r="B2812" s="16" t="str">
        <f>VLOOKUP(A2812,Name!$A:$B,2,FALSE)</f>
        <v>草莓香精 17.36.8509</v>
      </c>
      <c r="C2812" s="16" t="s">
        <v>27</v>
      </c>
      <c r="D2812" s="16" t="s">
        <v>85</v>
      </c>
      <c r="E2812" s="17"/>
      <c r="F2812" s="18" t="s">
        <v>38</v>
      </c>
      <c r="G2812" s="18"/>
      <c r="H2812" s="18"/>
      <c r="I2812" s="20">
        <v>36</v>
      </c>
      <c r="J2812" s="18" t="s">
        <v>24</v>
      </c>
      <c r="K2812" s="18"/>
      <c r="L2812" s="10" t="str">
        <f>VLOOKUP(C2812,ROUTE!$A:$C,2,FALSE)</f>
        <v>口服</v>
      </c>
      <c r="M2812" s="10" t="str">
        <f>VLOOKUP(C2812,ROUTE!$A:$C,3,FALSE)</f>
        <v>通过口腔吞咽给药。</v>
      </c>
      <c r="N2812" s="10" t="str">
        <f>VLOOKUP(D2812,'Dosage '!$A:$C,2,FALSE)</f>
        <v>口腔崩解片</v>
      </c>
      <c r="O2812" s="10" t="str">
        <f>VLOOKUP(D2812,'Dosage '!$A:$C,3,FALSE)</f>
        <v>放入舌上能迅速崩解，无需用水送服。</v>
      </c>
    </row>
    <row r="2813" spans="1:15">
      <c r="A2813" s="16" t="s">
        <v>1099</v>
      </c>
      <c r="B2813" s="16" t="str">
        <f>VLOOKUP(A2813,Name!$A:$B,2,FALSE)</f>
        <v>草莓香精 17.36.8509</v>
      </c>
      <c r="C2813" s="16" t="s">
        <v>27</v>
      </c>
      <c r="D2813" s="16" t="s">
        <v>252</v>
      </c>
      <c r="E2813" s="17"/>
      <c r="F2813" s="18" t="s">
        <v>38</v>
      </c>
      <c r="G2813" s="18"/>
      <c r="H2813" s="18"/>
      <c r="I2813" s="20">
        <v>66</v>
      </c>
      <c r="J2813" s="18" t="s">
        <v>24</v>
      </c>
      <c r="K2813" s="18"/>
      <c r="L2813" s="10" t="str">
        <f>VLOOKUP(C2813,ROUTE!$A:$C,2,FALSE)</f>
        <v>口服</v>
      </c>
      <c r="M2813" s="10" t="str">
        <f>VLOOKUP(C2813,ROUTE!$A:$C,3,FALSE)</f>
        <v>通过口腔吞咽给药。</v>
      </c>
      <c r="N2813" s="10" t="str">
        <f>VLOOKUP(D2813,'Dosage '!$A:$C,2,FALSE)</f>
        <v>迟釋口腔崩解片</v>
      </c>
      <c r="O2813" s="10" t="str">
        <f>VLOOKUP(D2813,'Dosage '!$A:$C,3,FALSE)</f>
        <v>在口腔迅速崩解，但药物颗粒具有迟释特性。</v>
      </c>
    </row>
    <row r="2814" spans="1:15">
      <c r="A2814" s="16" t="s">
        <v>1100</v>
      </c>
      <c r="B2814" s="16" t="str">
        <f>VLOOKUP(A2814,Name!$A:$B,2,FALSE)</f>
        <v>草莓香精 17C56217</v>
      </c>
      <c r="C2814" s="16" t="s">
        <v>27</v>
      </c>
      <c r="D2814" s="16" t="s">
        <v>29</v>
      </c>
      <c r="E2814" s="17"/>
      <c r="F2814" s="18" t="s">
        <v>38</v>
      </c>
      <c r="G2814" s="18"/>
      <c r="H2814" s="18"/>
      <c r="I2814" s="20">
        <v>90</v>
      </c>
      <c r="J2814" s="18" t="s">
        <v>24</v>
      </c>
      <c r="K2814" s="18"/>
      <c r="L2814" s="10" t="str">
        <f>VLOOKUP(C2814,ROUTE!$A:$C,2,FALSE)</f>
        <v>口服</v>
      </c>
      <c r="M2814" s="10" t="str">
        <f>VLOOKUP(C2814,ROUTE!$A:$C,3,FALSE)</f>
        <v>通过口腔吞咽给药。</v>
      </c>
      <c r="N2814" s="10" t="str">
        <f>VLOOKUP(D2814,'Dosage '!$A:$C,2,FALSE)</f>
        <v>溶液剂</v>
      </c>
      <c r="O2814" s="10" t="str">
        <f>VLOOKUP(D2814,'Dosage '!$A:$C,3,FALSE)</f>
        <v>药物完全溶解在溶剂中的澄清液体。</v>
      </c>
    </row>
    <row r="2815" spans="1:15">
      <c r="A2815" s="16" t="s">
        <v>1100</v>
      </c>
      <c r="B2815" s="16" t="str">
        <f>VLOOKUP(A2815,Name!$A:$B,2,FALSE)</f>
        <v>草莓香精 17C56217</v>
      </c>
      <c r="C2815" s="16" t="s">
        <v>27</v>
      </c>
      <c r="D2815" s="16" t="s">
        <v>85</v>
      </c>
      <c r="E2815" s="17"/>
      <c r="F2815" s="18" t="s">
        <v>38</v>
      </c>
      <c r="G2815" s="18">
        <v>0.25</v>
      </c>
      <c r="H2815" s="18" t="s">
        <v>24</v>
      </c>
      <c r="I2815" s="18"/>
      <c r="J2815" s="18"/>
      <c r="K2815" s="18"/>
      <c r="L2815" s="10" t="str">
        <f>VLOOKUP(C2815,ROUTE!$A:$C,2,FALSE)</f>
        <v>口服</v>
      </c>
      <c r="M2815" s="10" t="str">
        <f>VLOOKUP(C2815,ROUTE!$A:$C,3,FALSE)</f>
        <v>通过口腔吞咽给药。</v>
      </c>
      <c r="N2815" s="10" t="str">
        <f>VLOOKUP(D2815,'Dosage '!$A:$C,2,FALSE)</f>
        <v>口腔崩解片</v>
      </c>
      <c r="O2815" s="10" t="str">
        <f>VLOOKUP(D2815,'Dosage '!$A:$C,3,FALSE)</f>
        <v>放入舌上能迅速崩解，无需用水送服。</v>
      </c>
    </row>
    <row r="2816" spans="1:15">
      <c r="A2816" s="16" t="s">
        <v>1101</v>
      </c>
      <c r="B2816" s="16" t="str">
        <f>VLOOKUP(A2816,Name!$A:$B,2,FALSE)</f>
        <v>草莓香精 52.311AP</v>
      </c>
      <c r="C2816" s="16" t="s">
        <v>27</v>
      </c>
      <c r="D2816" s="16" t="s">
        <v>51</v>
      </c>
      <c r="E2816" s="17"/>
      <c r="F2816" s="18" t="s">
        <v>38</v>
      </c>
      <c r="G2816" s="18">
        <v>25</v>
      </c>
      <c r="H2816" s="18" t="s">
        <v>93</v>
      </c>
      <c r="I2816" s="18"/>
      <c r="J2816" s="18"/>
      <c r="K2816" s="18"/>
      <c r="L2816" s="10" t="str">
        <f>VLOOKUP(C2816,ROUTE!$A:$C,2,FALSE)</f>
        <v>口服</v>
      </c>
      <c r="M2816" s="10" t="str">
        <f>VLOOKUP(C2816,ROUTE!$A:$C,3,FALSE)</f>
        <v>通过口腔吞咽给药。</v>
      </c>
      <c r="N2816" s="10" t="str">
        <f>VLOOKUP(D2816,'Dosage '!$A:$C,2,FALSE)</f>
        <v>干混悬剂</v>
      </c>
      <c r="O2816" s="10" t="str">
        <f>VLOOKUP(D2816,'Dosage '!$A:$C,3,FALSE)</f>
        <v>服用前需分散形成混悬液的粉末。</v>
      </c>
    </row>
    <row r="2817" spans="1:15">
      <c r="A2817" s="16" t="s">
        <v>1102</v>
      </c>
      <c r="B2817" s="16" t="str">
        <f>VLOOKUP(A2817,Name!$A:$B,2,FALSE)</f>
        <v>草莓香精 52312/AP0551</v>
      </c>
      <c r="C2817" s="16" t="s">
        <v>27</v>
      </c>
      <c r="D2817" s="16" t="s">
        <v>51</v>
      </c>
      <c r="E2817" s="17"/>
      <c r="F2817" s="18" t="s">
        <v>38</v>
      </c>
      <c r="G2817" s="18">
        <v>15</v>
      </c>
      <c r="H2817" s="18" t="s">
        <v>93</v>
      </c>
      <c r="I2817" s="20"/>
      <c r="J2817" s="18"/>
      <c r="K2817" s="18"/>
      <c r="L2817" s="10" t="str">
        <f>VLOOKUP(C2817,ROUTE!$A:$C,2,FALSE)</f>
        <v>口服</v>
      </c>
      <c r="M2817" s="10" t="str">
        <f>VLOOKUP(C2817,ROUTE!$A:$C,3,FALSE)</f>
        <v>通过口腔吞咽给药。</v>
      </c>
      <c r="N2817" s="10" t="str">
        <f>VLOOKUP(D2817,'Dosage '!$A:$C,2,FALSE)</f>
        <v>干混悬剂</v>
      </c>
      <c r="O2817" s="10" t="str">
        <f>VLOOKUP(D2817,'Dosage '!$A:$C,3,FALSE)</f>
        <v>服用前需分散形成混悬液的粉末。</v>
      </c>
    </row>
    <row r="2818" spans="1:15">
      <c r="A2818" s="16" t="s">
        <v>1103</v>
      </c>
      <c r="B2818" s="16" t="str">
        <f>VLOOKUP(A2818,Name!$A:$B,2,FALSE)</f>
        <v>草莓香精 55058</v>
      </c>
      <c r="C2818" s="16" t="s">
        <v>27</v>
      </c>
      <c r="D2818" s="16" t="s">
        <v>157</v>
      </c>
      <c r="E2818" s="17"/>
      <c r="F2818" s="18" t="s">
        <v>38</v>
      </c>
      <c r="G2818" s="18" t="s">
        <v>37</v>
      </c>
      <c r="H2818" s="18" t="s">
        <v>38</v>
      </c>
      <c r="I2818" s="18"/>
      <c r="J2818" s="18"/>
      <c r="K2818" s="18"/>
      <c r="L2818" s="10" t="str">
        <f>VLOOKUP(C2818,ROUTE!$A:$C,2,FALSE)</f>
        <v>口服</v>
      </c>
      <c r="M2818" s="10" t="str">
        <f>VLOOKUP(C2818,ROUTE!$A:$C,3,FALSE)</f>
        <v>通过口腔吞咽给药。</v>
      </c>
      <c r="N2818" s="10" t="str">
        <f>VLOOKUP(D2818,'Dosage '!$A:$C,2,FALSE)</f>
        <v>浓缩液</v>
      </c>
      <c r="O2818" s="10" t="str">
        <f>VLOOKUP(D2818,'Dosage '!$A:$C,3,FALSE)</f>
        <v>使用前需要稀释的高浓度溶液。</v>
      </c>
    </row>
    <row r="2819" spans="1:15">
      <c r="A2819" s="16" t="s">
        <v>1103</v>
      </c>
      <c r="B2819" s="16" t="str">
        <f>VLOOKUP(A2819,Name!$A:$B,2,FALSE)</f>
        <v>草莓香精 55058</v>
      </c>
      <c r="C2819" s="16" t="s">
        <v>27</v>
      </c>
      <c r="D2819" s="16" t="s">
        <v>83</v>
      </c>
      <c r="E2819" s="17"/>
      <c r="F2819" s="18" t="s">
        <v>38</v>
      </c>
      <c r="G2819" s="18" t="s">
        <v>37</v>
      </c>
      <c r="H2819" s="18" t="s">
        <v>38</v>
      </c>
      <c r="I2819" s="18"/>
      <c r="J2819" s="18"/>
      <c r="K2819" s="18"/>
      <c r="L2819" s="10" t="str">
        <f>VLOOKUP(C2819,ROUTE!$A:$C,2,FALSE)</f>
        <v>口服</v>
      </c>
      <c r="M2819" s="10" t="str">
        <f>VLOOKUP(C2819,ROUTE!$A:$C,3,FALSE)</f>
        <v>通过口腔吞咽给药。</v>
      </c>
      <c r="N2819" s="10" t="str">
        <f>VLOOKUP(D2819,'Dosage '!$A:$C,2,FALSE)</f>
        <v>糖浆剂</v>
      </c>
      <c r="O2819" s="10" t="str">
        <f>VLOOKUP(D2819,'Dosage '!$A:$C,3,FALSE)</f>
        <v>含有高浓度蔗糖的浓水溶液。</v>
      </c>
    </row>
    <row r="2820" spans="1:15">
      <c r="A2820" s="16" t="s">
        <v>1104</v>
      </c>
      <c r="B2820" s="16" t="str">
        <f>VLOOKUP(A2820,Name!$A:$B,2,FALSE)</f>
        <v>草莓香精 5951</v>
      </c>
      <c r="C2820" s="16" t="s">
        <v>27</v>
      </c>
      <c r="D2820" s="16" t="s">
        <v>52</v>
      </c>
      <c r="E2820" s="17"/>
      <c r="F2820" s="18" t="s">
        <v>38</v>
      </c>
      <c r="G2820" s="18">
        <v>5</v>
      </c>
      <c r="H2820" s="18" t="s">
        <v>93</v>
      </c>
      <c r="I2820" s="18"/>
      <c r="J2820" s="18"/>
      <c r="K2820" s="18"/>
      <c r="L2820" s="10" t="str">
        <f>VLOOKUP(C2820,ROUTE!$A:$C,2,FALSE)</f>
        <v>口服</v>
      </c>
      <c r="M2820" s="10" t="str">
        <f>VLOOKUP(C2820,ROUTE!$A:$C,3,FALSE)</f>
        <v>通过口腔吞咽给药。</v>
      </c>
      <c r="N2820" s="10" t="str">
        <f>VLOOKUP(D2820,'Dosage '!$A:$C,2,FALSE)</f>
        <v>混悬剂</v>
      </c>
      <c r="O2820" s="10" t="str">
        <f>VLOOKUP(D2820,'Dosage '!$A:$C,3,FALSE)</f>
        <v>药物微粒均匀分散在液体介质中的制剂。</v>
      </c>
    </row>
    <row r="2821" spans="1:15">
      <c r="A2821" s="16" t="s">
        <v>1104</v>
      </c>
      <c r="B2821" s="16" t="str">
        <f>VLOOKUP(A2821,Name!$A:$B,2,FALSE)</f>
        <v>草莓香精 5951</v>
      </c>
      <c r="C2821" s="16" t="s">
        <v>27</v>
      </c>
      <c r="D2821" s="16" t="s">
        <v>100</v>
      </c>
      <c r="E2821" s="17"/>
      <c r="F2821" s="18" t="s">
        <v>38</v>
      </c>
      <c r="G2821" s="18"/>
      <c r="H2821" s="18"/>
      <c r="I2821" s="20">
        <v>15</v>
      </c>
      <c r="J2821" s="18" t="s">
        <v>24</v>
      </c>
      <c r="K2821" s="18"/>
      <c r="L2821" s="10" t="str">
        <f>VLOOKUP(C2821,ROUTE!$A:$C,2,FALSE)</f>
        <v>口服</v>
      </c>
      <c r="M2821" s="10" t="str">
        <f>VLOOKUP(C2821,ROUTE!$A:$C,3,FALSE)</f>
        <v>通过口腔吞咽给药。</v>
      </c>
      <c r="N2821" s="10" t="str">
        <f>VLOOKUP(D2821,'Dosage '!$A:$C,2,FALSE)</f>
        <v>混悬液/滴剂</v>
      </c>
      <c r="O2821" s="10" t="str">
        <f>VLOOKUP(D2821,'Dosage '!$A:$C,3,FALSE)</f>
        <v>以滴形式给药的混悬液。</v>
      </c>
    </row>
    <row r="2822" spans="1:15">
      <c r="A2822" s="16" t="s">
        <v>1105</v>
      </c>
      <c r="B2822" s="16" t="str">
        <f>VLOOKUP(A2822,Name!$A:$B,2,FALSE)</f>
        <v>草莓香蕉香精 24020</v>
      </c>
      <c r="C2822" s="16" t="s">
        <v>27</v>
      </c>
      <c r="D2822" s="16" t="s">
        <v>29</v>
      </c>
      <c r="E2822" s="17"/>
      <c r="F2822" s="18" t="s">
        <v>38</v>
      </c>
      <c r="G2822" s="18"/>
      <c r="H2822" s="18"/>
      <c r="I2822" s="20">
        <v>400</v>
      </c>
      <c r="J2822" s="18" t="s">
        <v>24</v>
      </c>
      <c r="K2822" s="18"/>
      <c r="L2822" s="10" t="str">
        <f>VLOOKUP(C2822,ROUTE!$A:$C,2,FALSE)</f>
        <v>口服</v>
      </c>
      <c r="M2822" s="10" t="str">
        <f>VLOOKUP(C2822,ROUTE!$A:$C,3,FALSE)</f>
        <v>通过口腔吞咽给药。</v>
      </c>
      <c r="N2822" s="10" t="str">
        <f>VLOOKUP(D2822,'Dosage '!$A:$C,2,FALSE)</f>
        <v>溶液剂</v>
      </c>
      <c r="O2822" s="10" t="str">
        <f>VLOOKUP(D2822,'Dosage '!$A:$C,3,FALSE)</f>
        <v>药物完全溶解在溶剂中的澄清液体。</v>
      </c>
    </row>
    <row r="2823" spans="1:15">
      <c r="A2823" s="16" t="s">
        <v>1105</v>
      </c>
      <c r="B2823" s="16" t="str">
        <f>VLOOKUP(A2823,Name!$A:$B,2,FALSE)</f>
        <v>草莓香蕉香精 24020</v>
      </c>
      <c r="C2823" s="16" t="s">
        <v>27</v>
      </c>
      <c r="D2823" s="16" t="s">
        <v>52</v>
      </c>
      <c r="E2823" s="17"/>
      <c r="F2823" s="18" t="s">
        <v>38</v>
      </c>
      <c r="G2823" s="18"/>
      <c r="H2823" s="18"/>
      <c r="I2823" s="20">
        <v>449</v>
      </c>
      <c r="J2823" s="18" t="s">
        <v>24</v>
      </c>
      <c r="K2823" s="18"/>
      <c r="L2823" s="10" t="str">
        <f>VLOOKUP(C2823,ROUTE!$A:$C,2,FALSE)</f>
        <v>口服</v>
      </c>
      <c r="M2823" s="10" t="str">
        <f>VLOOKUP(C2823,ROUTE!$A:$C,3,FALSE)</f>
        <v>通过口腔吞咽给药。</v>
      </c>
      <c r="N2823" s="10" t="str">
        <f>VLOOKUP(D2823,'Dosage '!$A:$C,2,FALSE)</f>
        <v>混悬剂</v>
      </c>
      <c r="O2823" s="10" t="str">
        <f>VLOOKUP(D2823,'Dosage '!$A:$C,3,FALSE)</f>
        <v>药物微粒均匀分散在液体介质中的制剂。</v>
      </c>
    </row>
    <row r="2824" spans="1:15">
      <c r="A2824" s="16" t="s">
        <v>1106</v>
      </c>
      <c r="B2824" s="16" t="str">
        <f>VLOOKUP(A2824,Name!$A:$B,2,FALSE)</f>
        <v>草莓香精 FN-13819</v>
      </c>
      <c r="C2824" s="16" t="s">
        <v>27</v>
      </c>
      <c r="D2824" s="16" t="s">
        <v>29</v>
      </c>
      <c r="E2824" s="17"/>
      <c r="F2824" s="18" t="s">
        <v>38</v>
      </c>
      <c r="G2824" s="18"/>
      <c r="H2824" s="18"/>
      <c r="I2824" s="20">
        <v>261</v>
      </c>
      <c r="J2824" s="18" t="s">
        <v>24</v>
      </c>
      <c r="K2824" s="18"/>
      <c r="L2824" s="10" t="str">
        <f>VLOOKUP(C2824,ROUTE!$A:$C,2,FALSE)</f>
        <v>口服</v>
      </c>
      <c r="M2824" s="10" t="str">
        <f>VLOOKUP(C2824,ROUTE!$A:$C,3,FALSE)</f>
        <v>通过口腔吞咽给药。</v>
      </c>
      <c r="N2824" s="10" t="str">
        <f>VLOOKUP(D2824,'Dosage '!$A:$C,2,FALSE)</f>
        <v>溶液剂</v>
      </c>
      <c r="O2824" s="10" t="str">
        <f>VLOOKUP(D2824,'Dosage '!$A:$C,3,FALSE)</f>
        <v>药物完全溶解在溶剂中的澄清液体。</v>
      </c>
    </row>
    <row r="2825" spans="1:15">
      <c r="A2825" s="16" t="s">
        <v>1107</v>
      </c>
      <c r="B2825" s="16" t="str">
        <f>VLOOKUP(A2825,Name!$A:$B,2,FALSE)</f>
        <v>草莓瓜拉纳香精 586.997/APO5.51</v>
      </c>
      <c r="C2825" s="16" t="s">
        <v>27</v>
      </c>
      <c r="D2825" s="16" t="s">
        <v>51</v>
      </c>
      <c r="E2825" s="17"/>
      <c r="F2825" s="18" t="s">
        <v>38</v>
      </c>
      <c r="G2825" s="18">
        <v>20</v>
      </c>
      <c r="H2825" s="18" t="s">
        <v>93</v>
      </c>
      <c r="I2825" s="18"/>
      <c r="J2825" s="18"/>
      <c r="K2825" s="18"/>
      <c r="L2825" s="10" t="str">
        <f>VLOOKUP(C2825,ROUTE!$A:$C,2,FALSE)</f>
        <v>口服</v>
      </c>
      <c r="M2825" s="10" t="str">
        <f>VLOOKUP(C2825,ROUTE!$A:$C,3,FALSE)</f>
        <v>通过口腔吞咽给药。</v>
      </c>
      <c r="N2825" s="10" t="str">
        <f>VLOOKUP(D2825,'Dosage '!$A:$C,2,FALSE)</f>
        <v>干混悬剂</v>
      </c>
      <c r="O2825" s="10" t="str">
        <f>VLOOKUP(D2825,'Dosage '!$A:$C,3,FALSE)</f>
        <v>服用前需分散形成混悬液的粉末。</v>
      </c>
    </row>
    <row r="2826" spans="1:15">
      <c r="A2826" s="16" t="s">
        <v>1107</v>
      </c>
      <c r="B2826" s="16" t="str">
        <f>VLOOKUP(A2826,Name!$A:$B,2,FALSE)</f>
        <v>草莓瓜拉纳香精 586.997/APO5.51</v>
      </c>
      <c r="C2826" s="16" t="s">
        <v>27</v>
      </c>
      <c r="D2826" s="16" t="s">
        <v>31</v>
      </c>
      <c r="E2826" s="17"/>
      <c r="F2826" s="18" t="s">
        <v>38</v>
      </c>
      <c r="G2826" s="18">
        <v>20</v>
      </c>
      <c r="H2826" s="18" t="s">
        <v>24</v>
      </c>
      <c r="I2826" s="18"/>
      <c r="J2826" s="18"/>
      <c r="K2826" s="18"/>
      <c r="L2826" s="10" t="str">
        <f>VLOOKUP(C2826,ROUTE!$A:$C,2,FALSE)</f>
        <v>口服</v>
      </c>
      <c r="M2826" s="10" t="str">
        <f>VLOOKUP(C2826,ROUTE!$A:$C,3,FALSE)</f>
        <v>通过口腔吞咽给药。</v>
      </c>
      <c r="N2826" s="10" t="str">
        <f>VLOOKUP(D2826,'Dosage '!$A:$C,2,FALSE)</f>
        <v>片剂</v>
      </c>
      <c r="O2826" s="10" t="str">
        <f>VLOOKUP(D2826,'Dosage '!$A:$C,3,FALSE)</f>
        <v>由药物和辅料压制而成的固体制剂。</v>
      </c>
    </row>
    <row r="2827" spans="1:15">
      <c r="A2827" s="16" t="s">
        <v>1107</v>
      </c>
      <c r="B2827" s="16" t="str">
        <f>VLOOKUP(A2827,Name!$A:$B,2,FALSE)</f>
        <v>草莓瓜拉纳香精 586.997/APO5.51</v>
      </c>
      <c r="C2827" s="16" t="s">
        <v>27</v>
      </c>
      <c r="D2827" s="16" t="s">
        <v>33</v>
      </c>
      <c r="E2827" s="17"/>
      <c r="F2827" s="18" t="s">
        <v>38</v>
      </c>
      <c r="G2827" s="18">
        <v>14.42</v>
      </c>
      <c r="H2827" s="18" t="s">
        <v>24</v>
      </c>
      <c r="I2827" s="20"/>
      <c r="J2827" s="18"/>
      <c r="K2827" s="18"/>
      <c r="L2827" s="10" t="str">
        <f>VLOOKUP(C2827,ROUTE!$A:$C,2,FALSE)</f>
        <v>口服</v>
      </c>
      <c r="M2827" s="10" t="str">
        <f>VLOOKUP(C2827,ROUTE!$A:$C,3,FALSE)</f>
        <v>通过口腔吞咽给药。</v>
      </c>
      <c r="N2827" s="10" t="str">
        <f>VLOOKUP(D2827,'Dosage '!$A:$C,2,FALSE)</f>
        <v>咀嚼片</v>
      </c>
      <c r="O2827" s="10" t="str">
        <f>VLOOKUP(D2827,'Dosage '!$A:$C,3,FALSE)</f>
        <v>在吞咽前需在口中咀嚼的片剂。</v>
      </c>
    </row>
    <row r="2828" spans="1:15">
      <c r="A2828" s="16" t="s">
        <v>1107</v>
      </c>
      <c r="B2828" s="16" t="str">
        <f>VLOOKUP(A2828,Name!$A:$B,2,FALSE)</f>
        <v>草莓瓜拉纳香精 586.997/APO5.51</v>
      </c>
      <c r="C2828" s="16" t="s">
        <v>27</v>
      </c>
      <c r="D2828" s="16" t="s">
        <v>85</v>
      </c>
      <c r="E2828" s="17"/>
      <c r="F2828" s="18" t="s">
        <v>38</v>
      </c>
      <c r="G2828" s="18"/>
      <c r="H2828" s="18"/>
      <c r="I2828" s="20">
        <v>4</v>
      </c>
      <c r="J2828" s="18" t="s">
        <v>24</v>
      </c>
      <c r="K2828" s="18"/>
      <c r="L2828" s="10" t="str">
        <f>VLOOKUP(C2828,ROUTE!$A:$C,2,FALSE)</f>
        <v>口服</v>
      </c>
      <c r="M2828" s="10" t="str">
        <f>VLOOKUP(C2828,ROUTE!$A:$C,3,FALSE)</f>
        <v>通过口腔吞咽给药。</v>
      </c>
      <c r="N2828" s="10" t="str">
        <f>VLOOKUP(D2828,'Dosage '!$A:$C,2,FALSE)</f>
        <v>口腔崩解片</v>
      </c>
      <c r="O2828" s="10" t="str">
        <f>VLOOKUP(D2828,'Dosage '!$A:$C,3,FALSE)</f>
        <v>放入舌上能迅速崩解，无需用水送服。</v>
      </c>
    </row>
    <row r="2829" spans="1:15">
      <c r="A2829" s="16" t="s">
        <v>1108</v>
      </c>
      <c r="B2829" s="16" t="str">
        <f>VLOOKUP(A2829,Name!$A:$B,2,FALSE)</f>
        <v>草莓香精 PFC-9626</v>
      </c>
      <c r="C2829" s="16" t="s">
        <v>27</v>
      </c>
      <c r="D2829" s="16" t="s">
        <v>83</v>
      </c>
      <c r="E2829" s="17"/>
      <c r="F2829" s="18" t="s">
        <v>38</v>
      </c>
      <c r="G2829" s="18">
        <v>15.8</v>
      </c>
      <c r="H2829" s="18" t="s">
        <v>93</v>
      </c>
      <c r="I2829" s="18"/>
      <c r="J2829" s="18"/>
      <c r="K2829" s="18"/>
      <c r="L2829" s="10" t="str">
        <f>VLOOKUP(C2829,ROUTE!$A:$C,2,FALSE)</f>
        <v>口服</v>
      </c>
      <c r="M2829" s="10" t="str">
        <f>VLOOKUP(C2829,ROUTE!$A:$C,3,FALSE)</f>
        <v>通过口腔吞咽给药。</v>
      </c>
      <c r="N2829" s="10" t="str">
        <f>VLOOKUP(D2829,'Dosage '!$A:$C,2,FALSE)</f>
        <v>糖浆剂</v>
      </c>
      <c r="O2829" s="10" t="str">
        <f>VLOOKUP(D2829,'Dosage '!$A:$C,3,FALSE)</f>
        <v>含有高浓度蔗糖的浓水溶液。</v>
      </c>
    </row>
    <row r="2830" spans="1:15">
      <c r="A2830" s="16" t="s">
        <v>1109</v>
      </c>
      <c r="B2830" s="16" t="str">
        <f>VLOOKUP(A2830,Name!$A:$B,2,FALSE)</f>
        <v>草莓香精 WD FO-1022</v>
      </c>
      <c r="C2830" s="16" t="s">
        <v>27</v>
      </c>
      <c r="D2830" s="16" t="s">
        <v>29</v>
      </c>
      <c r="E2830" s="17"/>
      <c r="F2830" s="18" t="s">
        <v>38</v>
      </c>
      <c r="G2830" s="18"/>
      <c r="H2830" s="18"/>
      <c r="I2830" s="20">
        <v>30</v>
      </c>
      <c r="J2830" s="18" t="s">
        <v>24</v>
      </c>
      <c r="K2830" s="18"/>
      <c r="L2830" s="10" t="str">
        <f>VLOOKUP(C2830,ROUTE!$A:$C,2,FALSE)</f>
        <v>口服</v>
      </c>
      <c r="M2830" s="10" t="str">
        <f>VLOOKUP(C2830,ROUTE!$A:$C,3,FALSE)</f>
        <v>通过口腔吞咽给药。</v>
      </c>
      <c r="N2830" s="10" t="str">
        <f>VLOOKUP(D2830,'Dosage '!$A:$C,2,FALSE)</f>
        <v>溶液剂</v>
      </c>
      <c r="O2830" s="10" t="str">
        <f>VLOOKUP(D2830,'Dosage '!$A:$C,3,FALSE)</f>
        <v>药物完全溶解在溶剂中的澄清液体。</v>
      </c>
    </row>
    <row r="2831" spans="1:15">
      <c r="A2831" s="16" t="s">
        <v>1109</v>
      </c>
      <c r="B2831" s="16" t="str">
        <f>VLOOKUP(A2831,Name!$A:$B,2,FALSE)</f>
        <v>草莓香精 WD FO-1022</v>
      </c>
      <c r="C2831" s="16" t="s">
        <v>27</v>
      </c>
      <c r="D2831" s="16" t="s">
        <v>52</v>
      </c>
      <c r="E2831" s="17"/>
      <c r="F2831" s="18" t="s">
        <v>38</v>
      </c>
      <c r="G2831" s="18"/>
      <c r="H2831" s="18"/>
      <c r="I2831" s="20">
        <v>30</v>
      </c>
      <c r="J2831" s="18" t="s">
        <v>24</v>
      </c>
      <c r="K2831" s="18"/>
      <c r="L2831" s="10" t="str">
        <f>VLOOKUP(C2831,ROUTE!$A:$C,2,FALSE)</f>
        <v>口服</v>
      </c>
      <c r="M2831" s="10" t="str">
        <f>VLOOKUP(C2831,ROUTE!$A:$C,3,FALSE)</f>
        <v>通过口腔吞咽给药。</v>
      </c>
      <c r="N2831" s="10" t="str">
        <f>VLOOKUP(D2831,'Dosage '!$A:$C,2,FALSE)</f>
        <v>混悬剂</v>
      </c>
      <c r="O2831" s="10" t="str">
        <f>VLOOKUP(D2831,'Dosage '!$A:$C,3,FALSE)</f>
        <v>药物微粒均匀分散在液体介质中的制剂。</v>
      </c>
    </row>
    <row r="2832" spans="1:15">
      <c r="A2832" s="16" t="s">
        <v>1110</v>
      </c>
      <c r="B2832" s="16" t="str">
        <f>VLOOKUP(A2832,Name!$A:$B,2,FALSE)</f>
        <v>甜味香精 28837</v>
      </c>
      <c r="C2832" s="16" t="s">
        <v>27</v>
      </c>
      <c r="D2832" s="16" t="s">
        <v>29</v>
      </c>
      <c r="E2832" s="17"/>
      <c r="F2832" s="18" t="s">
        <v>38</v>
      </c>
      <c r="G2832" s="18">
        <v>0.5</v>
      </c>
      <c r="H2832" s="18" t="s">
        <v>93</v>
      </c>
      <c r="I2832" s="18"/>
      <c r="J2832" s="18"/>
      <c r="K2832" s="18"/>
      <c r="L2832" s="10" t="str">
        <f>VLOOKUP(C2832,ROUTE!$A:$C,2,FALSE)</f>
        <v>口服</v>
      </c>
      <c r="M2832" s="10" t="str">
        <f>VLOOKUP(C2832,ROUTE!$A:$C,3,FALSE)</f>
        <v>通过口腔吞咽给药。</v>
      </c>
      <c r="N2832" s="10" t="str">
        <f>VLOOKUP(D2832,'Dosage '!$A:$C,2,FALSE)</f>
        <v>溶液剂</v>
      </c>
      <c r="O2832" s="10" t="str">
        <f>VLOOKUP(D2832,'Dosage '!$A:$C,3,FALSE)</f>
        <v>药物完全溶解在溶剂中的澄清液体。</v>
      </c>
    </row>
    <row r="2833" spans="1:15">
      <c r="A2833" s="16" t="s">
        <v>1111</v>
      </c>
      <c r="B2833" s="16" t="str">
        <f>VLOOKUP(A2833,Name!$A:$B,2,FALSE)</f>
        <v>SWEET-AM 香精 918.005</v>
      </c>
      <c r="C2833" s="16" t="s">
        <v>27</v>
      </c>
      <c r="D2833" s="16" t="s">
        <v>249</v>
      </c>
      <c r="E2833" s="17"/>
      <c r="F2833" s="18" t="s">
        <v>38</v>
      </c>
      <c r="G2833" s="18"/>
      <c r="H2833" s="18"/>
      <c r="I2833" s="20">
        <v>360</v>
      </c>
      <c r="J2833" s="18" t="s">
        <v>24</v>
      </c>
      <c r="K2833" s="18"/>
      <c r="L2833" s="10" t="str">
        <f>VLOOKUP(C2833,ROUTE!$A:$C,2,FALSE)</f>
        <v>口服</v>
      </c>
      <c r="M2833" s="10" t="str">
        <f>VLOOKUP(C2833,ROUTE!$A:$C,3,FALSE)</f>
        <v>通过口腔吞咽给药。</v>
      </c>
      <c r="N2833" s="10" t="str">
        <f>VLOOKUP(D2833,'Dosage '!$A:$C,2,FALSE)</f>
        <v>混悬用颗粒</v>
      </c>
      <c r="O2833" s="10" t="str">
        <f>VLOOKUP(D2833,'Dosage '!$A:$C,3,FALSE)</f>
        <v>服用前需分散形成混悬液的颗粒剂。</v>
      </c>
    </row>
    <row r="2834" spans="1:15">
      <c r="A2834" s="16" t="s">
        <v>1111</v>
      </c>
      <c r="B2834" s="16" t="str">
        <f>VLOOKUP(A2834,Name!$A:$B,2,FALSE)</f>
        <v>SWEET-AM 香精 918.005</v>
      </c>
      <c r="C2834" s="16" t="s">
        <v>27</v>
      </c>
      <c r="D2834" s="16" t="s">
        <v>29</v>
      </c>
      <c r="E2834" s="17"/>
      <c r="F2834" s="18" t="s">
        <v>38</v>
      </c>
      <c r="G2834" s="18">
        <v>2</v>
      </c>
      <c r="H2834" s="18" t="s">
        <v>93</v>
      </c>
      <c r="I2834" s="18"/>
      <c r="J2834" s="18"/>
      <c r="K2834" s="18"/>
      <c r="L2834" s="10" t="str">
        <f>VLOOKUP(C2834,ROUTE!$A:$C,2,FALSE)</f>
        <v>口服</v>
      </c>
      <c r="M2834" s="10" t="str">
        <f>VLOOKUP(C2834,ROUTE!$A:$C,3,FALSE)</f>
        <v>通过口腔吞咽给药。</v>
      </c>
      <c r="N2834" s="10" t="str">
        <f>VLOOKUP(D2834,'Dosage '!$A:$C,2,FALSE)</f>
        <v>溶液剂</v>
      </c>
      <c r="O2834" s="10" t="str">
        <f>VLOOKUP(D2834,'Dosage '!$A:$C,3,FALSE)</f>
        <v>药物完全溶解在溶剂中的澄清液体。</v>
      </c>
    </row>
    <row r="2835" spans="1:15">
      <c r="A2835" s="16" t="s">
        <v>1112</v>
      </c>
      <c r="B2835" s="16" t="str">
        <f>VLOOKUP(A2835,Name!$A:$B,2,FALSE)</f>
        <v>热带水果潘趣酒天然和人造香精 50432</v>
      </c>
      <c r="C2835" s="16" t="s">
        <v>27</v>
      </c>
      <c r="D2835" s="16" t="s">
        <v>29</v>
      </c>
      <c r="E2835" s="17"/>
      <c r="F2835" s="18" t="s">
        <v>38</v>
      </c>
      <c r="G2835" s="18">
        <v>8</v>
      </c>
      <c r="H2835" s="18" t="s">
        <v>24</v>
      </c>
      <c r="I2835" s="18"/>
      <c r="J2835" s="18"/>
      <c r="K2835" s="18"/>
      <c r="L2835" s="10" t="str">
        <f>VLOOKUP(C2835,ROUTE!$A:$C,2,FALSE)</f>
        <v>口服</v>
      </c>
      <c r="M2835" s="10" t="str">
        <f>VLOOKUP(C2835,ROUTE!$A:$C,3,FALSE)</f>
        <v>通过口腔吞咽给药。</v>
      </c>
      <c r="N2835" s="10" t="str">
        <f>VLOOKUP(D2835,'Dosage '!$A:$C,2,FALSE)</f>
        <v>溶液剂</v>
      </c>
      <c r="O2835" s="10" t="str">
        <f>VLOOKUP(D2835,'Dosage '!$A:$C,3,FALSE)</f>
        <v>药物完全溶解在溶剂中的澄清液体。</v>
      </c>
    </row>
    <row r="2836" spans="1:15">
      <c r="A2836" s="16" t="s">
        <v>1112</v>
      </c>
      <c r="B2836" s="16" t="str">
        <f>VLOOKUP(A2836,Name!$A:$B,2,FALSE)</f>
        <v>热带水果潘趣酒天然和人造香精 50432</v>
      </c>
      <c r="C2836" s="16" t="s">
        <v>27</v>
      </c>
      <c r="D2836" s="16" t="s">
        <v>83</v>
      </c>
      <c r="E2836" s="17"/>
      <c r="F2836" s="18" t="s">
        <v>38</v>
      </c>
      <c r="G2836" s="18">
        <v>5.2</v>
      </c>
      <c r="H2836" s="18" t="s">
        <v>30</v>
      </c>
      <c r="I2836" s="18"/>
      <c r="J2836" s="18"/>
      <c r="K2836" s="18"/>
      <c r="L2836" s="10" t="str">
        <f>VLOOKUP(C2836,ROUTE!$A:$C,2,FALSE)</f>
        <v>口服</v>
      </c>
      <c r="M2836" s="10" t="str">
        <f>VLOOKUP(C2836,ROUTE!$A:$C,3,FALSE)</f>
        <v>通过口腔吞咽给药。</v>
      </c>
      <c r="N2836" s="10" t="str">
        <f>VLOOKUP(D2836,'Dosage '!$A:$C,2,FALSE)</f>
        <v>糖浆剂</v>
      </c>
      <c r="O2836" s="10" t="str">
        <f>VLOOKUP(D2836,'Dosage '!$A:$C,3,FALSE)</f>
        <v>含有高浓度蔗糖的浓水溶液。</v>
      </c>
    </row>
    <row r="2837" spans="1:15">
      <c r="A2837" s="16" t="s">
        <v>1113</v>
      </c>
      <c r="B2837" s="16" t="str">
        <f>VLOOKUP(A2837,Name!$A:$B,2,FALSE)</f>
        <v>什锦水果香精 51.880/AP05.51</v>
      </c>
      <c r="C2837" s="16" t="s">
        <v>27</v>
      </c>
      <c r="D2837" s="16" t="s">
        <v>51</v>
      </c>
      <c r="E2837" s="17"/>
      <c r="F2837" s="18" t="s">
        <v>38</v>
      </c>
      <c r="G2837" s="18"/>
      <c r="H2837" s="18"/>
      <c r="I2837" s="20">
        <v>150</v>
      </c>
      <c r="J2837" s="18" t="s">
        <v>24</v>
      </c>
      <c r="K2837" s="18"/>
      <c r="L2837" s="10" t="str">
        <f>VLOOKUP(C2837,ROUTE!$A:$C,2,FALSE)</f>
        <v>口服</v>
      </c>
      <c r="M2837" s="10" t="str">
        <f>VLOOKUP(C2837,ROUTE!$A:$C,3,FALSE)</f>
        <v>通过口腔吞咽给药。</v>
      </c>
      <c r="N2837" s="10" t="str">
        <f>VLOOKUP(D2837,'Dosage '!$A:$C,2,FALSE)</f>
        <v>干混悬剂</v>
      </c>
      <c r="O2837" s="10" t="str">
        <f>VLOOKUP(D2837,'Dosage '!$A:$C,3,FALSE)</f>
        <v>服用前需分散形成混悬液的粉末。</v>
      </c>
    </row>
    <row r="2838" spans="1:15">
      <c r="A2838" s="16" t="s">
        <v>1113</v>
      </c>
      <c r="B2838" s="16" t="str">
        <f>VLOOKUP(A2838,Name!$A:$B,2,FALSE)</f>
        <v>什锦水果香精 51.880/AP05.51</v>
      </c>
      <c r="C2838" s="16" t="s">
        <v>27</v>
      </c>
      <c r="D2838" s="16" t="s">
        <v>52</v>
      </c>
      <c r="E2838" s="17"/>
      <c r="F2838" s="18" t="s">
        <v>38</v>
      </c>
      <c r="G2838" s="18">
        <v>2.5</v>
      </c>
      <c r="H2838" s="18" t="s">
        <v>93</v>
      </c>
      <c r="I2838" s="18"/>
      <c r="J2838" s="18"/>
      <c r="K2838" s="18"/>
      <c r="L2838" s="10" t="str">
        <f>VLOOKUP(C2838,ROUTE!$A:$C,2,FALSE)</f>
        <v>口服</v>
      </c>
      <c r="M2838" s="10" t="str">
        <f>VLOOKUP(C2838,ROUTE!$A:$C,3,FALSE)</f>
        <v>通过口腔吞咽给药。</v>
      </c>
      <c r="N2838" s="10" t="str">
        <f>VLOOKUP(D2838,'Dosage '!$A:$C,2,FALSE)</f>
        <v>混悬剂</v>
      </c>
      <c r="O2838" s="10" t="str">
        <f>VLOOKUP(D2838,'Dosage '!$A:$C,3,FALSE)</f>
        <v>药物微粒均匀分散在液体介质中的制剂。</v>
      </c>
    </row>
    <row r="2839" spans="1:15">
      <c r="A2839" s="16" t="s">
        <v>1113</v>
      </c>
      <c r="B2839" s="16" t="str">
        <f>VLOOKUP(A2839,Name!$A:$B,2,FALSE)</f>
        <v>什锦水果香精 51.880/AP05.51</v>
      </c>
      <c r="C2839" s="16" t="s">
        <v>27</v>
      </c>
      <c r="D2839" s="16" t="s">
        <v>100</v>
      </c>
      <c r="E2839" s="17"/>
      <c r="F2839" s="18" t="s">
        <v>38</v>
      </c>
      <c r="G2839" s="18"/>
      <c r="H2839" s="18"/>
      <c r="I2839" s="20">
        <v>6</v>
      </c>
      <c r="J2839" s="18" t="s">
        <v>24</v>
      </c>
      <c r="K2839" s="18"/>
      <c r="L2839" s="10" t="str">
        <f>VLOOKUP(C2839,ROUTE!$A:$C,2,FALSE)</f>
        <v>口服</v>
      </c>
      <c r="M2839" s="10" t="str">
        <f>VLOOKUP(C2839,ROUTE!$A:$C,3,FALSE)</f>
        <v>通过口腔吞咽给药。</v>
      </c>
      <c r="N2839" s="10" t="str">
        <f>VLOOKUP(D2839,'Dosage '!$A:$C,2,FALSE)</f>
        <v>混悬液/滴剂</v>
      </c>
      <c r="O2839" s="10" t="str">
        <f>VLOOKUP(D2839,'Dosage '!$A:$C,3,FALSE)</f>
        <v>以滴形式给药的混悬液。</v>
      </c>
    </row>
    <row r="2840" spans="1:15">
      <c r="A2840" s="16" t="s">
        <v>1113</v>
      </c>
      <c r="B2840" s="16" t="str">
        <f>VLOOKUP(A2840,Name!$A:$B,2,FALSE)</f>
        <v>什锦水果香精 51.880/AP05.51</v>
      </c>
      <c r="C2840" s="16" t="s">
        <v>27</v>
      </c>
      <c r="D2840" s="16" t="s">
        <v>31</v>
      </c>
      <c r="E2840" s="17"/>
      <c r="F2840" s="18" t="s">
        <v>38</v>
      </c>
      <c r="G2840" s="18">
        <v>10</v>
      </c>
      <c r="H2840" s="18" t="s">
        <v>24</v>
      </c>
      <c r="I2840" s="18"/>
      <c r="J2840" s="18"/>
      <c r="K2840" s="18"/>
      <c r="L2840" s="10" t="str">
        <f>VLOOKUP(C2840,ROUTE!$A:$C,2,FALSE)</f>
        <v>口服</v>
      </c>
      <c r="M2840" s="10" t="str">
        <f>VLOOKUP(C2840,ROUTE!$A:$C,3,FALSE)</f>
        <v>通过口腔吞咽给药。</v>
      </c>
      <c r="N2840" s="10" t="str">
        <f>VLOOKUP(D2840,'Dosage '!$A:$C,2,FALSE)</f>
        <v>片剂</v>
      </c>
      <c r="O2840" s="10" t="str">
        <f>VLOOKUP(D2840,'Dosage '!$A:$C,3,FALSE)</f>
        <v>由药物和辅料压制而成的固体制剂。</v>
      </c>
    </row>
    <row r="2841" spans="1:15">
      <c r="A2841" s="16" t="s">
        <v>1113</v>
      </c>
      <c r="B2841" s="16" t="str">
        <f>VLOOKUP(A2841,Name!$A:$B,2,FALSE)</f>
        <v>什锦水果香精 51.880/AP05.51</v>
      </c>
      <c r="C2841" s="16" t="s">
        <v>27</v>
      </c>
      <c r="D2841" s="16" t="s">
        <v>85</v>
      </c>
      <c r="E2841" s="17"/>
      <c r="F2841" s="18" t="s">
        <v>38</v>
      </c>
      <c r="G2841" s="18">
        <v>1.25</v>
      </c>
      <c r="H2841" s="18" t="s">
        <v>24</v>
      </c>
      <c r="I2841" s="18"/>
      <c r="J2841" s="18"/>
      <c r="K2841" s="18"/>
      <c r="L2841" s="10" t="str">
        <f>VLOOKUP(C2841,ROUTE!$A:$C,2,FALSE)</f>
        <v>口服</v>
      </c>
      <c r="M2841" s="10" t="str">
        <f>VLOOKUP(C2841,ROUTE!$A:$C,3,FALSE)</f>
        <v>通过口腔吞咽给药。</v>
      </c>
      <c r="N2841" s="10" t="str">
        <f>VLOOKUP(D2841,'Dosage '!$A:$C,2,FALSE)</f>
        <v>口腔崩解片</v>
      </c>
      <c r="O2841" s="10" t="str">
        <f>VLOOKUP(D2841,'Dosage '!$A:$C,3,FALSE)</f>
        <v>放入舌上能迅速崩解，无需用水送服。</v>
      </c>
    </row>
    <row r="2842" spans="1:15">
      <c r="A2842" s="16" t="s">
        <v>1114</v>
      </c>
      <c r="B2842" s="16" t="str">
        <f>VLOOKUP(A2842,Name!$A:$B,2,FALSE)</f>
        <v>PERMASEAL 什锦水果香精 77919-31</v>
      </c>
      <c r="C2842" s="16" t="s">
        <v>27</v>
      </c>
      <c r="D2842" s="16" t="s">
        <v>29</v>
      </c>
      <c r="E2842" s="17"/>
      <c r="F2842" s="18" t="s">
        <v>38</v>
      </c>
      <c r="G2842" s="18"/>
      <c r="H2842" s="18"/>
      <c r="I2842" s="20">
        <v>1</v>
      </c>
      <c r="J2842" s="18" t="s">
        <v>24</v>
      </c>
      <c r="K2842" s="18"/>
      <c r="L2842" s="10" t="str">
        <f>VLOOKUP(C2842,ROUTE!$A:$C,2,FALSE)</f>
        <v>口服</v>
      </c>
      <c r="M2842" s="10" t="str">
        <f>VLOOKUP(C2842,ROUTE!$A:$C,3,FALSE)</f>
        <v>通过口腔吞咽给药。</v>
      </c>
      <c r="N2842" s="10" t="str">
        <f>VLOOKUP(D2842,'Dosage '!$A:$C,2,FALSE)</f>
        <v>溶液剂</v>
      </c>
      <c r="O2842" s="10" t="str">
        <f>VLOOKUP(D2842,'Dosage '!$A:$C,3,FALSE)</f>
        <v>药物完全溶解在溶剂中的澄清液体。</v>
      </c>
    </row>
    <row r="2843" spans="1:15">
      <c r="A2843" s="16" t="s">
        <v>1114</v>
      </c>
      <c r="B2843" s="16" t="str">
        <f>VLOOKUP(A2843,Name!$A:$B,2,FALSE)</f>
        <v>PERMASEAL 什锦水果香精 77919-31</v>
      </c>
      <c r="C2843" s="16" t="s">
        <v>27</v>
      </c>
      <c r="D2843" s="16" t="s">
        <v>85</v>
      </c>
      <c r="E2843" s="17"/>
      <c r="F2843" s="18" t="s">
        <v>38</v>
      </c>
      <c r="G2843" s="18">
        <v>0.2</v>
      </c>
      <c r="H2843" s="18" t="s">
        <v>24</v>
      </c>
      <c r="I2843" s="18"/>
      <c r="J2843" s="18"/>
      <c r="K2843" s="18"/>
      <c r="L2843" s="10" t="str">
        <f>VLOOKUP(C2843,ROUTE!$A:$C,2,FALSE)</f>
        <v>口服</v>
      </c>
      <c r="M2843" s="10" t="str">
        <f>VLOOKUP(C2843,ROUTE!$A:$C,3,FALSE)</f>
        <v>通过口腔吞咽给药。</v>
      </c>
      <c r="N2843" s="10" t="str">
        <f>VLOOKUP(D2843,'Dosage '!$A:$C,2,FALSE)</f>
        <v>口腔崩解片</v>
      </c>
      <c r="O2843" s="10" t="str">
        <f>VLOOKUP(D2843,'Dosage '!$A:$C,3,FALSE)</f>
        <v>放入舌上能迅速崩解，无需用水送服。</v>
      </c>
    </row>
    <row r="2844" spans="1:15">
      <c r="A2844" s="16" t="s">
        <v>1115</v>
      </c>
      <c r="B2844" s="16" t="str">
        <f>VLOOKUP(A2844,Name!$A:$B,2,FALSE)</f>
        <v>什锦水果香精 WL-18481</v>
      </c>
      <c r="C2844" s="16" t="s">
        <v>27</v>
      </c>
      <c r="D2844" s="16" t="s">
        <v>51</v>
      </c>
      <c r="E2844" s="17"/>
      <c r="F2844" s="18" t="s">
        <v>38</v>
      </c>
      <c r="G2844" s="18"/>
      <c r="H2844" s="18"/>
      <c r="I2844" s="20">
        <v>150</v>
      </c>
      <c r="J2844" s="18" t="s">
        <v>24</v>
      </c>
      <c r="K2844" s="18"/>
      <c r="L2844" s="10" t="str">
        <f>VLOOKUP(C2844,ROUTE!$A:$C,2,FALSE)</f>
        <v>口服</v>
      </c>
      <c r="M2844" s="10" t="str">
        <f>VLOOKUP(C2844,ROUTE!$A:$C,3,FALSE)</f>
        <v>通过口腔吞咽给药。</v>
      </c>
      <c r="N2844" s="10" t="str">
        <f>VLOOKUP(D2844,'Dosage '!$A:$C,2,FALSE)</f>
        <v>干混悬剂</v>
      </c>
      <c r="O2844" s="10" t="str">
        <f>VLOOKUP(D2844,'Dosage '!$A:$C,3,FALSE)</f>
        <v>服用前需分散形成混悬液的粉末。</v>
      </c>
    </row>
    <row r="2845" spans="1:15">
      <c r="A2845" s="16" t="s">
        <v>1116</v>
      </c>
      <c r="B2845" s="16" t="str">
        <f>VLOOKUP(A2845,Name!$A:$B,2,FALSE)</f>
        <v>香草香精 20.4573.5P PHA</v>
      </c>
      <c r="C2845" s="16" t="s">
        <v>27</v>
      </c>
      <c r="D2845" s="16" t="s">
        <v>51</v>
      </c>
      <c r="E2845" s="17"/>
      <c r="F2845" s="18" t="s">
        <v>38</v>
      </c>
      <c r="G2845" s="18"/>
      <c r="H2845" s="18"/>
      <c r="I2845" s="20">
        <v>4</v>
      </c>
      <c r="J2845" s="18" t="s">
        <v>24</v>
      </c>
      <c r="K2845" s="18"/>
      <c r="L2845" s="10" t="str">
        <f>VLOOKUP(C2845,ROUTE!$A:$C,2,FALSE)</f>
        <v>口服</v>
      </c>
      <c r="M2845" s="10" t="str">
        <f>VLOOKUP(C2845,ROUTE!$A:$C,3,FALSE)</f>
        <v>通过口腔吞咽给药。</v>
      </c>
      <c r="N2845" s="10" t="str">
        <f>VLOOKUP(D2845,'Dosage '!$A:$C,2,FALSE)</f>
        <v>干混悬剂</v>
      </c>
      <c r="O2845" s="10" t="str">
        <f>VLOOKUP(D2845,'Dosage '!$A:$C,3,FALSE)</f>
        <v>服用前需分散形成混悬液的粉末。</v>
      </c>
    </row>
    <row r="2846" spans="1:15">
      <c r="A2846" s="16" t="s">
        <v>1116</v>
      </c>
      <c r="B2846" s="16" t="str">
        <f>VLOOKUP(A2846,Name!$A:$B,2,FALSE)</f>
        <v>香草香精 20.4573.5P PHA</v>
      </c>
      <c r="C2846" s="16" t="s">
        <v>27</v>
      </c>
      <c r="D2846" s="16" t="s">
        <v>85</v>
      </c>
      <c r="E2846" s="17"/>
      <c r="F2846" s="18" t="s">
        <v>38</v>
      </c>
      <c r="G2846" s="18"/>
      <c r="H2846" s="18"/>
      <c r="I2846" s="20">
        <v>8</v>
      </c>
      <c r="J2846" s="18" t="s">
        <v>24</v>
      </c>
      <c r="K2846" s="18"/>
      <c r="L2846" s="10" t="str">
        <f>VLOOKUP(C2846,ROUTE!$A:$C,2,FALSE)</f>
        <v>口服</v>
      </c>
      <c r="M2846" s="10" t="str">
        <f>VLOOKUP(C2846,ROUTE!$A:$C,3,FALSE)</f>
        <v>通过口腔吞咽给药。</v>
      </c>
      <c r="N2846" s="10" t="str">
        <f>VLOOKUP(D2846,'Dosage '!$A:$C,2,FALSE)</f>
        <v>口腔崩解片</v>
      </c>
      <c r="O2846" s="10" t="str">
        <f>VLOOKUP(D2846,'Dosage '!$A:$C,3,FALSE)</f>
        <v>放入舌上能迅速崩解，无需用水送服。</v>
      </c>
    </row>
    <row r="2847" spans="1:15">
      <c r="A2847" s="16" t="s">
        <v>1117</v>
      </c>
      <c r="B2847" s="16" t="str">
        <f>VLOOKUP(A2847,Name!$A:$B,2,FALSE)</f>
        <v>香草香精 501441 AP2004</v>
      </c>
      <c r="C2847" s="16" t="s">
        <v>27</v>
      </c>
      <c r="D2847" s="16" t="s">
        <v>51</v>
      </c>
      <c r="E2847" s="17"/>
      <c r="F2847" s="18" t="s">
        <v>38</v>
      </c>
      <c r="G2847" s="18"/>
      <c r="H2847" s="18"/>
      <c r="I2847" s="20">
        <v>234</v>
      </c>
      <c r="J2847" s="18" t="s">
        <v>24</v>
      </c>
      <c r="K2847" s="18"/>
      <c r="L2847" s="10" t="str">
        <f>VLOOKUP(C2847,ROUTE!$A:$C,2,FALSE)</f>
        <v>口服</v>
      </c>
      <c r="M2847" s="10" t="str">
        <f>VLOOKUP(C2847,ROUTE!$A:$C,3,FALSE)</f>
        <v>通过口腔吞咽给药。</v>
      </c>
      <c r="N2847" s="10" t="str">
        <f>VLOOKUP(D2847,'Dosage '!$A:$C,2,FALSE)</f>
        <v>干混悬剂</v>
      </c>
      <c r="O2847" s="10" t="str">
        <f>VLOOKUP(D2847,'Dosage '!$A:$C,3,FALSE)</f>
        <v>服用前需分散形成混悬液的粉末。</v>
      </c>
    </row>
    <row r="2848" spans="1:15">
      <c r="A2848" s="16" t="s">
        <v>1118</v>
      </c>
      <c r="B2848" s="16" t="str">
        <f>VLOOKUP(A2848,Name!$A:$B,2,FALSE)</f>
        <v>香草香精 F-6257</v>
      </c>
      <c r="C2848" s="16" t="s">
        <v>27</v>
      </c>
      <c r="D2848" s="16" t="s">
        <v>29</v>
      </c>
      <c r="E2848" s="17"/>
      <c r="F2848" s="18" t="s">
        <v>38</v>
      </c>
      <c r="G2848" s="18">
        <v>6</v>
      </c>
      <c r="H2848" s="18" t="s">
        <v>24</v>
      </c>
      <c r="I2848" s="18"/>
      <c r="J2848" s="18"/>
      <c r="K2848" s="18"/>
      <c r="L2848" s="10" t="str">
        <f>VLOOKUP(C2848,ROUTE!$A:$C,2,FALSE)</f>
        <v>口服</v>
      </c>
      <c r="M2848" s="10" t="str">
        <f>VLOOKUP(C2848,ROUTE!$A:$C,3,FALSE)</f>
        <v>通过口腔吞咽给药。</v>
      </c>
      <c r="N2848" s="10" t="str">
        <f>VLOOKUP(D2848,'Dosage '!$A:$C,2,FALSE)</f>
        <v>溶液剂</v>
      </c>
      <c r="O2848" s="10" t="str">
        <f>VLOOKUP(D2848,'Dosage '!$A:$C,3,FALSE)</f>
        <v>药物完全溶解在溶剂中的澄清液体。</v>
      </c>
    </row>
    <row r="2849" spans="1:15">
      <c r="A2849" s="16" t="s">
        <v>1119</v>
      </c>
      <c r="B2849" s="16" t="str">
        <f>VLOOKUP(A2849,Name!$A:$B,2,FALSE)</f>
        <v>香草香精 PFC-9772</v>
      </c>
      <c r="C2849" s="16" t="s">
        <v>27</v>
      </c>
      <c r="D2849" s="16" t="s">
        <v>157</v>
      </c>
      <c r="E2849" s="17"/>
      <c r="F2849" s="18" t="s">
        <v>38</v>
      </c>
      <c r="G2849" s="18">
        <v>0.01</v>
      </c>
      <c r="H2849" s="18" t="s">
        <v>1019</v>
      </c>
      <c r="I2849" s="18"/>
      <c r="J2849" s="18"/>
      <c r="K2849" s="18"/>
      <c r="L2849" s="10" t="str">
        <f>VLOOKUP(C2849,ROUTE!$A:$C,2,FALSE)</f>
        <v>口服</v>
      </c>
      <c r="M2849" s="10" t="str">
        <f>VLOOKUP(C2849,ROUTE!$A:$C,3,FALSE)</f>
        <v>通过口腔吞咽给药。</v>
      </c>
      <c r="N2849" s="10" t="str">
        <f>VLOOKUP(D2849,'Dosage '!$A:$C,2,FALSE)</f>
        <v>浓缩液</v>
      </c>
      <c r="O2849" s="10" t="str">
        <f>VLOOKUP(D2849,'Dosage '!$A:$C,3,FALSE)</f>
        <v>使用前需要稀释的高浓度溶液。</v>
      </c>
    </row>
    <row r="2850" spans="1:15">
      <c r="A2850" s="16" t="s">
        <v>1120</v>
      </c>
      <c r="B2850" s="16" t="str">
        <f>VLOOKUP(A2850,Name!$A:$B,2,FALSE)</f>
        <v>GIVAUDAN 野樱桃香精 F-1813</v>
      </c>
      <c r="C2850" s="16" t="s">
        <v>27</v>
      </c>
      <c r="D2850" s="16" t="s">
        <v>82</v>
      </c>
      <c r="E2850" s="17"/>
      <c r="F2850" s="18" t="s">
        <v>38</v>
      </c>
      <c r="G2850" s="18">
        <v>2000</v>
      </c>
      <c r="H2850" s="18" t="s">
        <v>93</v>
      </c>
      <c r="I2850" s="18"/>
      <c r="J2850" s="18"/>
      <c r="K2850" s="18"/>
      <c r="L2850" s="10" t="str">
        <f>VLOOKUP(C2850,ROUTE!$A:$C,2,FALSE)</f>
        <v>口服</v>
      </c>
      <c r="M2850" s="10" t="str">
        <f>VLOOKUP(C2850,ROUTE!$A:$C,3,FALSE)</f>
        <v>通过口腔吞咽给药。</v>
      </c>
      <c r="N2850" s="10" t="str">
        <f>VLOOKUP(D2850,'Dosage '!$A:$C,2,FALSE)</f>
        <v>溶液用粉末</v>
      </c>
      <c r="O2850" s="10" t="str">
        <f>VLOOKUP(D2850,'Dosage '!$A:$C,3,FALSE)</f>
        <v>服用前需溶解形成溶液的粉末。</v>
      </c>
    </row>
    <row r="2851" spans="1:15">
      <c r="A2851" s="16" t="s">
        <v>1120</v>
      </c>
      <c r="B2851" s="16" t="str">
        <f>VLOOKUP(A2851,Name!$A:$B,2,FALSE)</f>
        <v>GIVAUDAN 野樱桃香精 F-1813</v>
      </c>
      <c r="C2851" s="16" t="s">
        <v>27</v>
      </c>
      <c r="D2851" s="16" t="s">
        <v>51</v>
      </c>
      <c r="E2851" s="17"/>
      <c r="F2851" s="18" t="s">
        <v>38</v>
      </c>
      <c r="G2851" s="18">
        <v>68.2</v>
      </c>
      <c r="H2851" s="18" t="s">
        <v>93</v>
      </c>
      <c r="I2851" s="18"/>
      <c r="J2851" s="18"/>
      <c r="K2851" s="18"/>
      <c r="L2851" s="10" t="str">
        <f>VLOOKUP(C2851,ROUTE!$A:$C,2,FALSE)</f>
        <v>口服</v>
      </c>
      <c r="M2851" s="10" t="str">
        <f>VLOOKUP(C2851,ROUTE!$A:$C,3,FALSE)</f>
        <v>通过口腔吞咽给药。</v>
      </c>
      <c r="N2851" s="10" t="str">
        <f>VLOOKUP(D2851,'Dosage '!$A:$C,2,FALSE)</f>
        <v>干混悬剂</v>
      </c>
      <c r="O2851" s="10" t="str">
        <f>VLOOKUP(D2851,'Dosage '!$A:$C,3,FALSE)</f>
        <v>服用前需分散形成混悬液的粉末。</v>
      </c>
    </row>
    <row r="2852" spans="1:15">
      <c r="A2852" s="16" t="s">
        <v>1121</v>
      </c>
      <c r="B2852" s="16" t="str">
        <f>VLOOKUP(A2852,Name!$A:$B,2,FALSE)</f>
        <v>野樱桃香精 NO. 24038</v>
      </c>
      <c r="C2852" s="16" t="s">
        <v>27</v>
      </c>
      <c r="D2852" s="16" t="s">
        <v>157</v>
      </c>
      <c r="E2852" s="17"/>
      <c r="F2852" s="18" t="s">
        <v>38</v>
      </c>
      <c r="G2852" s="18"/>
      <c r="H2852" s="18"/>
      <c r="I2852" s="20">
        <v>120</v>
      </c>
      <c r="J2852" s="18" t="s">
        <v>24</v>
      </c>
      <c r="K2852" s="18"/>
      <c r="L2852" s="10" t="str">
        <f>VLOOKUP(C2852,ROUTE!$A:$C,2,FALSE)</f>
        <v>口服</v>
      </c>
      <c r="M2852" s="10" t="str">
        <f>VLOOKUP(C2852,ROUTE!$A:$C,3,FALSE)</f>
        <v>通过口腔吞咽给药。</v>
      </c>
      <c r="N2852" s="10" t="str">
        <f>VLOOKUP(D2852,'Dosage '!$A:$C,2,FALSE)</f>
        <v>浓缩液</v>
      </c>
      <c r="O2852" s="10" t="str">
        <f>VLOOKUP(D2852,'Dosage '!$A:$C,3,FALSE)</f>
        <v>使用前需要稀释的高浓度溶液。</v>
      </c>
    </row>
    <row r="2853" spans="1:15">
      <c r="A2853" s="16" t="s">
        <v>1121</v>
      </c>
      <c r="B2853" s="16" t="str">
        <f>VLOOKUP(A2853,Name!$A:$B,2,FALSE)</f>
        <v>野樱桃香精 NO. 24038</v>
      </c>
      <c r="C2853" s="16" t="s">
        <v>27</v>
      </c>
      <c r="D2853" s="16" t="s">
        <v>52</v>
      </c>
      <c r="E2853" s="17"/>
      <c r="F2853" s="18" t="s">
        <v>38</v>
      </c>
      <c r="G2853" s="18"/>
      <c r="H2853" s="18"/>
      <c r="I2853" s="20">
        <v>16</v>
      </c>
      <c r="J2853" s="18" t="s">
        <v>24</v>
      </c>
      <c r="K2853" s="18"/>
      <c r="L2853" s="10" t="str">
        <f>VLOOKUP(C2853,ROUTE!$A:$C,2,FALSE)</f>
        <v>口服</v>
      </c>
      <c r="M2853" s="10" t="str">
        <f>VLOOKUP(C2853,ROUTE!$A:$C,3,FALSE)</f>
        <v>通过口腔吞咽给药。</v>
      </c>
      <c r="N2853" s="10" t="str">
        <f>VLOOKUP(D2853,'Dosage '!$A:$C,2,FALSE)</f>
        <v>混悬剂</v>
      </c>
      <c r="O2853" s="10" t="str">
        <f>VLOOKUP(D2853,'Dosage '!$A:$C,3,FALSE)</f>
        <v>药物微粒均匀分散在液体介质中的制剂。</v>
      </c>
    </row>
    <row r="2854" spans="1:15">
      <c r="A2854" s="16" t="s">
        <v>1122</v>
      </c>
      <c r="B2854" s="16" t="str">
        <f>VLOOKUP(A2854,Name!$A:$B,2,FALSE)</f>
        <v>野樱桃香精 NV-101-1489</v>
      </c>
      <c r="C2854" s="16" t="s">
        <v>27</v>
      </c>
      <c r="D2854" s="16" t="s">
        <v>51</v>
      </c>
      <c r="E2854" s="17"/>
      <c r="F2854" s="18" t="s">
        <v>38</v>
      </c>
      <c r="G2854" s="18">
        <v>2.5</v>
      </c>
      <c r="H2854" s="18" t="s">
        <v>93</v>
      </c>
      <c r="I2854" s="18"/>
      <c r="J2854" s="18"/>
      <c r="K2854" s="18"/>
      <c r="L2854" s="10" t="str">
        <f>VLOOKUP(C2854,ROUTE!$A:$C,2,FALSE)</f>
        <v>口服</v>
      </c>
      <c r="M2854" s="10" t="str">
        <f>VLOOKUP(C2854,ROUTE!$A:$C,3,FALSE)</f>
        <v>通过口腔吞咽给药。</v>
      </c>
      <c r="N2854" s="10" t="str">
        <f>VLOOKUP(D2854,'Dosage '!$A:$C,2,FALSE)</f>
        <v>干混悬剂</v>
      </c>
      <c r="O2854" s="10" t="str">
        <f>VLOOKUP(D2854,'Dosage '!$A:$C,3,FALSE)</f>
        <v>服用前需分散形成混悬液的粉末。</v>
      </c>
    </row>
    <row r="2855" spans="1:15">
      <c r="A2855" s="16" t="s">
        <v>1123</v>
      </c>
      <c r="B2855" s="16" t="str">
        <f>VLOOKUP(A2855,Name!$A:$B,2,FALSE)</f>
        <v>野樱桃香精 PFC-14783</v>
      </c>
      <c r="C2855" s="16" t="s">
        <v>27</v>
      </c>
      <c r="D2855" s="16" t="s">
        <v>52</v>
      </c>
      <c r="E2855" s="17"/>
      <c r="F2855" s="18" t="s">
        <v>38</v>
      </c>
      <c r="G2855" s="18">
        <v>0.37</v>
      </c>
      <c r="H2855" s="18" t="s">
        <v>30</v>
      </c>
      <c r="I2855" s="18"/>
      <c r="J2855" s="18"/>
      <c r="K2855" s="18"/>
      <c r="L2855" s="10" t="str">
        <f>VLOOKUP(C2855,ROUTE!$A:$C,2,FALSE)</f>
        <v>口服</v>
      </c>
      <c r="M2855" s="10" t="str">
        <f>VLOOKUP(C2855,ROUTE!$A:$C,3,FALSE)</f>
        <v>通过口腔吞咽给药。</v>
      </c>
      <c r="N2855" s="10" t="str">
        <f>VLOOKUP(D2855,'Dosage '!$A:$C,2,FALSE)</f>
        <v>混悬剂</v>
      </c>
      <c r="O2855" s="10" t="str">
        <f>VLOOKUP(D2855,'Dosage '!$A:$C,3,FALSE)</f>
        <v>药物微粒均匀分散在液体介质中的制剂。</v>
      </c>
    </row>
    <row r="2856" spans="1:15">
      <c r="A2856" s="16" t="s">
        <v>1123</v>
      </c>
      <c r="B2856" s="16" t="str">
        <f>VLOOKUP(A2856,Name!$A:$B,2,FALSE)</f>
        <v>野樱桃香精 PFC-14783</v>
      </c>
      <c r="C2856" s="16" t="s">
        <v>27</v>
      </c>
      <c r="D2856" s="16" t="s">
        <v>83</v>
      </c>
      <c r="E2856" s="17"/>
      <c r="F2856" s="18" t="s">
        <v>38</v>
      </c>
      <c r="G2856" s="18">
        <v>12.5</v>
      </c>
      <c r="H2856" s="18" t="s">
        <v>93</v>
      </c>
      <c r="I2856" s="18"/>
      <c r="J2856" s="18"/>
      <c r="K2856" s="18"/>
      <c r="L2856" s="10" t="str">
        <f>VLOOKUP(C2856,ROUTE!$A:$C,2,FALSE)</f>
        <v>口服</v>
      </c>
      <c r="M2856" s="10" t="str">
        <f>VLOOKUP(C2856,ROUTE!$A:$C,3,FALSE)</f>
        <v>通过口腔吞咽给药。</v>
      </c>
      <c r="N2856" s="10" t="str">
        <f>VLOOKUP(D2856,'Dosage '!$A:$C,2,FALSE)</f>
        <v>糖浆剂</v>
      </c>
      <c r="O2856" s="10" t="str">
        <f>VLOOKUP(D2856,'Dosage '!$A:$C,3,FALSE)</f>
        <v>含有高浓度蔗糖的浓水溶液。</v>
      </c>
    </row>
    <row r="2857" spans="1:15">
      <c r="A2857" s="16" t="s">
        <v>1124</v>
      </c>
      <c r="B2857" s="16" t="str">
        <f>VLOOKUP(A2857,Name!$A:$B,2,FALSE)</f>
        <v>黄李柠檬香精 39K 020</v>
      </c>
      <c r="C2857" s="16" t="s">
        <v>27</v>
      </c>
      <c r="D2857" s="16" t="s">
        <v>52</v>
      </c>
      <c r="E2857" s="17"/>
      <c r="F2857" s="18" t="s">
        <v>38</v>
      </c>
      <c r="G2857" s="18"/>
      <c r="H2857" s="18"/>
      <c r="I2857" s="20">
        <v>100</v>
      </c>
      <c r="J2857" s="18" t="s">
        <v>24</v>
      </c>
      <c r="K2857" s="18"/>
      <c r="L2857" s="10" t="str">
        <f>VLOOKUP(C2857,ROUTE!$A:$C,2,FALSE)</f>
        <v>口服</v>
      </c>
      <c r="M2857" s="10" t="str">
        <f>VLOOKUP(C2857,ROUTE!$A:$C,3,FALSE)</f>
        <v>通过口腔吞咽给药。</v>
      </c>
      <c r="N2857" s="10" t="str">
        <f>VLOOKUP(D2857,'Dosage '!$A:$C,2,FALSE)</f>
        <v>混悬剂</v>
      </c>
      <c r="O2857" s="10" t="str">
        <f>VLOOKUP(D2857,'Dosage '!$A:$C,3,FALSE)</f>
        <v>药物微粒均匀分散在液体介质中的制剂。</v>
      </c>
    </row>
    <row r="2858" spans="1:15">
      <c r="A2858" s="16" t="s">
        <v>1125</v>
      </c>
      <c r="B2858" s="16" t="str">
        <f>VLOOKUP(A2858,Name!$A:$B,2,FALSE)</f>
        <v>面粉</v>
      </c>
      <c r="C2858" s="16" t="s">
        <v>27</v>
      </c>
      <c r="D2858" s="16" t="s">
        <v>31</v>
      </c>
      <c r="E2858" s="17"/>
      <c r="F2858" s="18" t="s">
        <v>38</v>
      </c>
      <c r="G2858" s="18">
        <v>9.2</v>
      </c>
      <c r="H2858" s="18" t="s">
        <v>24</v>
      </c>
      <c r="I2858" s="18"/>
      <c r="J2858" s="18"/>
      <c r="K2858" s="18"/>
      <c r="L2858" s="10" t="str">
        <f>VLOOKUP(C2858,ROUTE!$A:$C,2,FALSE)</f>
        <v>口服</v>
      </c>
      <c r="M2858" s="10" t="str">
        <f>VLOOKUP(C2858,ROUTE!$A:$C,3,FALSE)</f>
        <v>通过口腔吞咽给药。</v>
      </c>
      <c r="N2858" s="10" t="str">
        <f>VLOOKUP(D2858,'Dosage '!$A:$C,2,FALSE)</f>
        <v>片剂</v>
      </c>
      <c r="O2858" s="10" t="str">
        <f>VLOOKUP(D2858,'Dosage '!$A:$C,3,FALSE)</f>
        <v>由药物和辅料压制而成的固体制剂。</v>
      </c>
    </row>
    <row r="2859" spans="1:15">
      <c r="A2859" s="16" t="s">
        <v>1125</v>
      </c>
      <c r="B2859" s="16" t="str">
        <f>VLOOKUP(A2859,Name!$A:$B,2,FALSE)</f>
        <v>面粉</v>
      </c>
      <c r="C2859" s="16" t="s">
        <v>27</v>
      </c>
      <c r="D2859" s="16" t="s">
        <v>84</v>
      </c>
      <c r="E2859" s="17"/>
      <c r="F2859" s="18" t="s">
        <v>38</v>
      </c>
      <c r="G2859" s="18">
        <v>140</v>
      </c>
      <c r="H2859" s="18" t="s">
        <v>24</v>
      </c>
      <c r="I2859" s="18"/>
      <c r="J2859" s="18"/>
      <c r="K2859" s="18"/>
      <c r="L2859" s="10" t="str">
        <f>VLOOKUP(C2859,ROUTE!$A:$C,2,FALSE)</f>
        <v>口服</v>
      </c>
      <c r="M2859" s="10" t="str">
        <f>VLOOKUP(C2859,ROUTE!$A:$C,3,FALSE)</f>
        <v>通过口腔吞咽给药。</v>
      </c>
      <c r="N2859" s="10" t="str">
        <f>VLOOKUP(D2859,'Dosage '!$A:$C,2,FALSE)</f>
        <v>包衣片</v>
      </c>
      <c r="O2859" s="10" t="str">
        <f>VLOOKUP(D2859,'Dosage '!$A:$C,3,FALSE)</f>
        <v>片剂外层有包衣的总称。</v>
      </c>
    </row>
    <row r="2860" spans="1:15">
      <c r="A2860" s="16" t="s">
        <v>1125</v>
      </c>
      <c r="B2860" s="16" t="str">
        <f>VLOOKUP(A2860,Name!$A:$B,2,FALSE)</f>
        <v>面粉</v>
      </c>
      <c r="C2860" s="16" t="s">
        <v>27</v>
      </c>
      <c r="D2860" s="16" t="s">
        <v>34</v>
      </c>
      <c r="E2860" s="17"/>
      <c r="F2860" s="18" t="s">
        <v>38</v>
      </c>
      <c r="G2860" s="18" t="s">
        <v>37</v>
      </c>
      <c r="H2860" s="18" t="s">
        <v>38</v>
      </c>
      <c r="I2860" s="18"/>
      <c r="J2860" s="18"/>
      <c r="K2860" s="18"/>
      <c r="L2860" s="10" t="str">
        <f>VLOOKUP(C2860,ROUTE!$A:$C,2,FALSE)</f>
        <v>口服</v>
      </c>
      <c r="M2860" s="10" t="str">
        <f>VLOOKUP(C2860,ROUTE!$A:$C,3,FALSE)</f>
        <v>通过口腔吞咽给药。</v>
      </c>
      <c r="N2860" s="10" t="str">
        <f>VLOOKUP(D2860,'Dosage '!$A:$C,2,FALSE)</f>
        <v>缓释片</v>
      </c>
      <c r="O2860" s="10" t="str">
        <f>VLOOKUP(D2860,'Dosage '!$A:$C,3,FALSE)</f>
        <v>药物缓慢、持续释放的片剂。</v>
      </c>
    </row>
    <row r="2861" spans="1:15">
      <c r="A2861" s="16" t="s">
        <v>1126</v>
      </c>
      <c r="B2861" s="16" t="str">
        <f>VLOOKUP(A2861,Name!$A:$B,2,FALSE)</f>
        <v>氟氯烃</v>
      </c>
      <c r="C2861" s="16" t="s">
        <v>63</v>
      </c>
      <c r="D2861" s="16" t="s">
        <v>166</v>
      </c>
      <c r="E2861" s="17"/>
      <c r="F2861" s="18" t="s">
        <v>38</v>
      </c>
      <c r="G2861" s="18" t="s">
        <v>37</v>
      </c>
      <c r="H2861" s="18" t="s">
        <v>38</v>
      </c>
      <c r="I2861" s="18"/>
      <c r="J2861" s="18"/>
      <c r="K2861" s="18"/>
      <c r="L2861" s="10" t="str">
        <f>VLOOKUP(C2861,ROUTE!$A:$C,2,FALSE)</f>
        <v>呼吸道给药（吸入）</v>
      </c>
      <c r="M2861" s="10" t="str">
        <f>VLOOKUP(C2861,ROUTE!$A:$C,3,FALSE)</f>
        <v>药物通过吸入方式进入呼吸道和肺部。</v>
      </c>
      <c r="N2861" s="10" t="str">
        <f>VLOOKUP(D2861,'Dosage '!$A:$C,2,FALSE)</f>
        <v>定量气雾剂</v>
      </c>
      <c r="O2861" s="10" t="str">
        <f>VLOOKUP(D2861,'Dosage '!$A:$C,3,FALSE)</f>
        <v>每次按压能喷出固定剂量的气雾剂。</v>
      </c>
    </row>
    <row r="2862" spans="1:15">
      <c r="A2862" s="16" t="s">
        <v>1126</v>
      </c>
      <c r="B2862" s="16" t="str">
        <f>VLOOKUP(A2862,Name!$A:$B,2,FALSE)</f>
        <v>氟氯烃</v>
      </c>
      <c r="C2862" s="16" t="s">
        <v>63</v>
      </c>
      <c r="D2862" s="16" t="s">
        <v>170</v>
      </c>
      <c r="E2862" s="17"/>
      <c r="F2862" s="18" t="s">
        <v>38</v>
      </c>
      <c r="G2862" s="18" t="s">
        <v>37</v>
      </c>
      <c r="H2862" s="18" t="s">
        <v>38</v>
      </c>
      <c r="I2862" s="18"/>
      <c r="J2862" s="18"/>
      <c r="K2862" s="18"/>
      <c r="L2862" s="10" t="str">
        <f>VLOOKUP(C2862,ROUTE!$A:$C,2,FALSE)</f>
        <v>呼吸道给药（吸入）</v>
      </c>
      <c r="M2862" s="10" t="str">
        <f>VLOOKUP(C2862,ROUTE!$A:$C,3,FALSE)</f>
        <v>药物通过吸入方式进入呼吸道和肺部。</v>
      </c>
      <c r="N2862" s="10" t="str">
        <f>VLOOKUP(D2862,'Dosage '!$A:$C,2,FALSE)</f>
        <v>喷雾气雾剂</v>
      </c>
      <c r="O2862" s="10" t="str">
        <f>VLOOKUP(D2862,'Dosage '!$A:$C,3,FALSE)</f>
        <v>以液滴形式喷出的气雾剂。</v>
      </c>
    </row>
    <row r="2863" spans="1:15">
      <c r="A2863" s="16" t="s">
        <v>1127</v>
      </c>
      <c r="B2863" s="16" t="str">
        <f>VLOOKUP(A2863,Name!$A:$B,2,FALSE)</f>
        <v>氟聚合物涂层离型纸</v>
      </c>
      <c r="C2863" s="16" t="s">
        <v>53</v>
      </c>
      <c r="D2863" s="16" t="s">
        <v>39</v>
      </c>
      <c r="E2863" s="17"/>
      <c r="F2863" s="18" t="s">
        <v>38</v>
      </c>
      <c r="G2863" s="18"/>
      <c r="H2863" s="18"/>
      <c r="I2863" s="20">
        <v>62</v>
      </c>
      <c r="J2863" s="18" t="s">
        <v>24</v>
      </c>
      <c r="K2863" s="18"/>
      <c r="L2863" s="10" t="str">
        <f>VLOOKUP(C2863,ROUTE!$A:$C,2,FALSE)</f>
        <v>透皮给药</v>
      </c>
      <c r="M2863" s="10" t="str">
        <f>VLOOKUP(C2863,ROUTE!$A:$C,3,FALSE)</f>
        <v>药物通过皮肤吸收进入血液循环，以产生全身效应（如贴剂）。</v>
      </c>
      <c r="N2863" s="10" t="str">
        <f>VLOOKUP(D2863,'Dosage '!$A:$C,2,FALSE)</f>
        <v>（给药）系统</v>
      </c>
      <c r="O2863" s="10" t="str">
        <f>VLOOKUP(D2863,'Dosage '!$A:$C,3,FALSE)</f>
        <v>通常指透皮贴剂，能控制药物释放速率。</v>
      </c>
    </row>
    <row r="2864" spans="1:15">
      <c r="A2864" s="16" t="s">
        <v>1128</v>
      </c>
      <c r="B2864" s="16" t="str">
        <f>VLOOKUP(A2864,Name!$A:$B,2,FALSE)</f>
        <v>甲醛溶液</v>
      </c>
      <c r="C2864" s="16" t="s">
        <v>16</v>
      </c>
      <c r="D2864" s="16" t="s">
        <v>57</v>
      </c>
      <c r="E2864" s="17">
        <v>463570</v>
      </c>
      <c r="F2864" s="18" t="s">
        <v>1129</v>
      </c>
      <c r="G2864" s="18">
        <v>0.28</v>
      </c>
      <c r="H2864" s="18" t="s">
        <v>19</v>
      </c>
      <c r="I2864" s="18"/>
      <c r="J2864" s="18"/>
      <c r="K2864" s="18"/>
      <c r="L2864" s="10" t="str">
        <f>VLOOKUP(C2864,ROUTE!$A:$C,2,FALSE)</f>
        <v>局部给药 / 皮肤给药</v>
      </c>
      <c r="M2864" s="10" t="str">
        <f>VLOOKUP(C2864,ROUTE!$A:$C,3,FALSE)</f>
        <v>药物直接应用于身体表面（如皮肤），通常用于产生局部效应。</v>
      </c>
      <c r="N2864" s="10" t="str">
        <f>VLOOKUP(D2864,'Dosage '!$A:$C,2,FALSE)</f>
        <v>乳膏剂</v>
      </c>
      <c r="O2864" s="10" t="str">
        <f>VLOOKUP(D2864,'Dosage '!$A:$C,3,FALSE)</f>
        <v>油和水混合的乳剂型半固体制剂。</v>
      </c>
    </row>
    <row r="2865" spans="1:15">
      <c r="A2865" s="16" t="s">
        <v>1128</v>
      </c>
      <c r="B2865" s="16" t="str">
        <f>VLOOKUP(A2865,Name!$A:$B,2,FALSE)</f>
        <v>甲醛溶液</v>
      </c>
      <c r="C2865" s="16" t="s">
        <v>16</v>
      </c>
      <c r="D2865" s="16" t="s">
        <v>172</v>
      </c>
      <c r="E2865" s="17">
        <v>463570</v>
      </c>
      <c r="F2865" s="18" t="s">
        <v>1129</v>
      </c>
      <c r="G2865" s="18">
        <v>0.25</v>
      </c>
      <c r="H2865" s="18" t="s">
        <v>19</v>
      </c>
      <c r="I2865" s="18"/>
      <c r="J2865" s="18"/>
      <c r="K2865" s="18"/>
      <c r="L2865" s="10" t="str">
        <f>VLOOKUP(C2865,ROUTE!$A:$C,2,FALSE)</f>
        <v>局部给药 / 皮肤给药</v>
      </c>
      <c r="M2865" s="10" t="str">
        <f>VLOOKUP(C2865,ROUTE!$A:$C,3,FALSE)</f>
        <v>药物直接应用于身体表面（如皮肤），通常用于产生局部效应。</v>
      </c>
      <c r="N2865" s="10" t="str">
        <f>VLOOKUP(D2865,'Dosage '!$A:$C,2,FALSE)</f>
        <v>香波剂 / 洗发剂</v>
      </c>
      <c r="O2865" s="10" t="str">
        <f>VLOOKUP(D2865,'Dosage '!$A:$C,3,FALSE)</f>
        <v>用于头发和头皮的含药洗涤剂。</v>
      </c>
    </row>
    <row r="2866" spans="1:15">
      <c r="A2866" s="16" t="s">
        <v>1128</v>
      </c>
      <c r="B2866" s="16" t="str">
        <f>VLOOKUP(A2866,Name!$A:$B,2,FALSE)</f>
        <v>甲醛溶液</v>
      </c>
      <c r="C2866" s="16" t="s">
        <v>16</v>
      </c>
      <c r="D2866" s="16" t="s">
        <v>67</v>
      </c>
      <c r="E2866" s="17">
        <v>463570</v>
      </c>
      <c r="F2866" s="18" t="s">
        <v>1129</v>
      </c>
      <c r="G2866" s="18">
        <v>0.1</v>
      </c>
      <c r="H2866" s="18" t="s">
        <v>19</v>
      </c>
      <c r="I2866" s="18"/>
      <c r="J2866" s="18"/>
      <c r="K2866" s="18"/>
      <c r="L2866" s="10" t="str">
        <f>VLOOKUP(C2866,ROUTE!$A:$C,2,FALSE)</f>
        <v>局部给药 / 皮肤给药</v>
      </c>
      <c r="M2866" s="10" t="str">
        <f>VLOOKUP(C2866,ROUTE!$A:$C,3,FALSE)</f>
        <v>药物直接应用于身体表面（如皮肤），通常用于产生局部效应。</v>
      </c>
      <c r="N2866" s="10" t="str">
        <f>VLOOKUP(D2866,'Dosage '!$A:$C,2,FALSE)</f>
        <v>药皂</v>
      </c>
      <c r="O2866" s="10" t="str">
        <f>VLOOKUP(D2866,'Dosage '!$A:$C,3,FALSE)</f>
        <v>含有药物的皂类清洁产品。</v>
      </c>
    </row>
    <row r="2867" spans="1:15">
      <c r="A2867" s="16" t="s">
        <v>1128</v>
      </c>
      <c r="B2867" s="16" t="str">
        <f>VLOOKUP(A2867,Name!$A:$B,2,FALSE)</f>
        <v>甲醛溶液</v>
      </c>
      <c r="C2867" s="16" t="s">
        <v>16</v>
      </c>
      <c r="D2867" s="16" t="s">
        <v>29</v>
      </c>
      <c r="E2867" s="17">
        <v>463570</v>
      </c>
      <c r="F2867" s="18" t="s">
        <v>1129</v>
      </c>
      <c r="G2867" s="18">
        <v>0.2</v>
      </c>
      <c r="H2867" s="18" t="s">
        <v>19</v>
      </c>
      <c r="I2867" s="18"/>
      <c r="J2867" s="18"/>
      <c r="K2867" s="18"/>
      <c r="L2867" s="10" t="str">
        <f>VLOOKUP(C2867,ROUTE!$A:$C,2,FALSE)</f>
        <v>局部给药 / 皮肤给药</v>
      </c>
      <c r="M2867" s="10" t="str">
        <f>VLOOKUP(C2867,ROUTE!$A:$C,3,FALSE)</f>
        <v>药物直接应用于身体表面（如皮肤），通常用于产生局部效应。</v>
      </c>
      <c r="N2867" s="10" t="str">
        <f>VLOOKUP(D2867,'Dosage '!$A:$C,2,FALSE)</f>
        <v>溶液剂</v>
      </c>
      <c r="O2867" s="10" t="str">
        <f>VLOOKUP(D2867,'Dosage '!$A:$C,3,FALSE)</f>
        <v>药物完全溶解在溶剂中的澄清液体。</v>
      </c>
    </row>
    <row r="2868" spans="1:15">
      <c r="A2868" s="16" t="s">
        <v>1130</v>
      </c>
      <c r="B2868" s="16" t="str">
        <f>VLOOKUP(A2868,Name!$A:$B,2,FALSE)</f>
        <v>甲酸</v>
      </c>
      <c r="C2868" s="16" t="s">
        <v>25</v>
      </c>
      <c r="D2868" s="16" t="s">
        <v>107</v>
      </c>
      <c r="E2868" s="17">
        <v>64186</v>
      </c>
      <c r="F2868" s="18" t="s">
        <v>1131</v>
      </c>
      <c r="G2868" s="18">
        <v>6</v>
      </c>
      <c r="H2868" s="18" t="s">
        <v>50</v>
      </c>
      <c r="I2868" s="18"/>
      <c r="J2868" s="18"/>
      <c r="K2868" s="18"/>
      <c r="L2868" s="10" t="str">
        <f>VLOOKUP(C2868,ROUTE!$A:$C,2,FALSE)</f>
        <v>静脉注射</v>
      </c>
      <c r="M2868" s="10" t="str">
        <f>VLOOKUP(C2868,ROUTE!$A:$C,3,FALSE)</f>
        <v>将药物注入静脉。</v>
      </c>
      <c r="N2868" s="10" t="str">
        <f>VLOOKUP(D2868,'Dosage '!$A:$C,2,FALSE)</f>
        <v>注射用冷冻干燥粉末 (供配制溶液用)</v>
      </c>
      <c r="O2868" s="10" t="str">
        <f>VLOOKUP(D2868,'Dosage '!$A:$C,3,FALSE)</f>
        <v>经过冷冻干燥处理的无菌粉末。</v>
      </c>
    </row>
    <row r="2869" spans="1:15">
      <c r="A2869" s="16" t="s">
        <v>1132</v>
      </c>
      <c r="B2869" s="16" t="str">
        <f>VLOOKUP(A2869,Name!$A:$B,2,FALSE)</f>
        <v>香料 91-122</v>
      </c>
      <c r="C2869" s="16" t="s">
        <v>16</v>
      </c>
      <c r="D2869" s="16" t="s">
        <v>234</v>
      </c>
      <c r="E2869" s="17"/>
      <c r="F2869" s="18" t="s">
        <v>38</v>
      </c>
      <c r="G2869" s="18">
        <v>3</v>
      </c>
      <c r="H2869" s="18" t="s">
        <v>19</v>
      </c>
      <c r="I2869" s="18"/>
      <c r="J2869" s="18"/>
      <c r="K2869" s="18"/>
      <c r="L2869" s="10" t="str">
        <f>VLOOKUP(C2869,ROUTE!$A:$C,2,FALSE)</f>
        <v>局部给药 / 皮肤给药</v>
      </c>
      <c r="M2869" s="10" t="str">
        <f>VLOOKUP(C2869,ROUTE!$A:$C,3,FALSE)</f>
        <v>药物直接应用于身体表面（如皮肤），通常用于产生局部效应。</v>
      </c>
      <c r="N2869" s="10" t="str">
        <f>VLOOKUP(D2869,'Dosage '!$A:$C,2,FALSE)</f>
        <v>混悬型香波剂</v>
      </c>
      <c r="O2869" s="10" t="str">
        <f>VLOOKUP(D2869,'Dosage '!$A:$C,3,FALSE)</f>
        <v>药物以混悬状态存在于香波中。</v>
      </c>
    </row>
    <row r="2870" spans="1:15">
      <c r="A2870" s="16" t="s">
        <v>1132</v>
      </c>
      <c r="B2870" s="16" t="str">
        <f>VLOOKUP(A2870,Name!$A:$B,2,FALSE)</f>
        <v>香料 91-122</v>
      </c>
      <c r="C2870" s="16" t="s">
        <v>16</v>
      </c>
      <c r="D2870" s="16" t="s">
        <v>67</v>
      </c>
      <c r="E2870" s="17"/>
      <c r="F2870" s="18" t="s">
        <v>38</v>
      </c>
      <c r="G2870" s="18">
        <v>0.86</v>
      </c>
      <c r="H2870" s="18" t="s">
        <v>19</v>
      </c>
      <c r="I2870" s="18"/>
      <c r="J2870" s="18"/>
      <c r="K2870" s="18"/>
      <c r="L2870" s="10" t="str">
        <f>VLOOKUP(C2870,ROUTE!$A:$C,2,FALSE)</f>
        <v>局部给药 / 皮肤给药</v>
      </c>
      <c r="M2870" s="10" t="str">
        <f>VLOOKUP(C2870,ROUTE!$A:$C,3,FALSE)</f>
        <v>药物直接应用于身体表面（如皮肤），通常用于产生局部效应。</v>
      </c>
      <c r="N2870" s="10" t="str">
        <f>VLOOKUP(D2870,'Dosage '!$A:$C,2,FALSE)</f>
        <v>药皂</v>
      </c>
      <c r="O2870" s="10" t="str">
        <f>VLOOKUP(D2870,'Dosage '!$A:$C,3,FALSE)</f>
        <v>含有药物的皂类清洁产品。</v>
      </c>
    </row>
    <row r="2871" spans="1:15">
      <c r="A2871" s="16" t="s">
        <v>1132</v>
      </c>
      <c r="B2871" s="16" t="str">
        <f>VLOOKUP(A2871,Name!$A:$B,2,FALSE)</f>
        <v>香料 91-122</v>
      </c>
      <c r="C2871" s="16" t="s">
        <v>16</v>
      </c>
      <c r="D2871" s="16" t="s">
        <v>29</v>
      </c>
      <c r="E2871" s="17"/>
      <c r="F2871" s="18" t="s">
        <v>38</v>
      </c>
      <c r="G2871" s="18">
        <v>0.03</v>
      </c>
      <c r="H2871" s="18" t="s">
        <v>19</v>
      </c>
      <c r="I2871" s="18"/>
      <c r="J2871" s="18"/>
      <c r="K2871" s="18"/>
      <c r="L2871" s="10" t="str">
        <f>VLOOKUP(C2871,ROUTE!$A:$C,2,FALSE)</f>
        <v>局部给药 / 皮肤给药</v>
      </c>
      <c r="M2871" s="10" t="str">
        <f>VLOOKUP(C2871,ROUTE!$A:$C,3,FALSE)</f>
        <v>药物直接应用于身体表面（如皮肤），通常用于产生局部效应。</v>
      </c>
      <c r="N2871" s="10" t="str">
        <f>VLOOKUP(D2871,'Dosage '!$A:$C,2,FALSE)</f>
        <v>溶液剂</v>
      </c>
      <c r="O2871" s="10" t="str">
        <f>VLOOKUP(D2871,'Dosage '!$A:$C,3,FALSE)</f>
        <v>药物完全溶解在溶剂中的澄清液体。</v>
      </c>
    </row>
    <row r="2872" spans="1:15">
      <c r="A2872" s="16" t="s">
        <v>1133</v>
      </c>
      <c r="B2872" s="16" t="str">
        <f>VLOOKUP(A2872,Name!$A:$B,2,FALSE)</f>
        <v>香料 9128-Y</v>
      </c>
      <c r="C2872" s="16" t="s">
        <v>16</v>
      </c>
      <c r="D2872" s="16" t="s">
        <v>57</v>
      </c>
      <c r="E2872" s="17"/>
      <c r="F2872" s="18" t="s">
        <v>38</v>
      </c>
      <c r="G2872" s="18">
        <v>0.07</v>
      </c>
      <c r="H2872" s="18" t="s">
        <v>19</v>
      </c>
      <c r="I2872" s="18"/>
      <c r="J2872" s="18"/>
      <c r="K2872" s="18"/>
      <c r="L2872" s="10" t="str">
        <f>VLOOKUP(C2872,ROUTE!$A:$C,2,FALSE)</f>
        <v>局部给药 / 皮肤给药</v>
      </c>
      <c r="M2872" s="10" t="str">
        <f>VLOOKUP(C2872,ROUTE!$A:$C,3,FALSE)</f>
        <v>药物直接应用于身体表面（如皮肤），通常用于产生局部效应。</v>
      </c>
      <c r="N2872" s="10" t="str">
        <f>VLOOKUP(D2872,'Dosage '!$A:$C,2,FALSE)</f>
        <v>乳膏剂</v>
      </c>
      <c r="O2872" s="10" t="str">
        <f>VLOOKUP(D2872,'Dosage '!$A:$C,3,FALSE)</f>
        <v>油和水混合的乳剂型半固体制剂。</v>
      </c>
    </row>
    <row r="2873" spans="1:15">
      <c r="A2873" s="16" t="s">
        <v>1134</v>
      </c>
      <c r="B2873" s="16" t="str">
        <f>VLOOKUP(A2873,Name!$A:$B,2,FALSE)</f>
        <v>香脂松香料 NO. 5124</v>
      </c>
      <c r="C2873" s="16" t="s">
        <v>16</v>
      </c>
      <c r="D2873" s="16" t="s">
        <v>254</v>
      </c>
      <c r="E2873" s="17"/>
      <c r="F2873" s="18" t="s">
        <v>38</v>
      </c>
      <c r="G2873" s="18">
        <v>0.03</v>
      </c>
      <c r="H2873" s="18" t="s">
        <v>19</v>
      </c>
      <c r="I2873" s="18"/>
      <c r="J2873" s="18"/>
      <c r="K2873" s="18"/>
      <c r="L2873" s="10" t="str">
        <f>VLOOKUP(C2873,ROUTE!$A:$C,2,FALSE)</f>
        <v>局部给药 / 皮肤给药</v>
      </c>
      <c r="M2873" s="10" t="str">
        <f>VLOOKUP(C2873,ROUTE!$A:$C,3,FALSE)</f>
        <v>药物直接应用于身体表面（如皮肤），通常用于产生局部效应。</v>
      </c>
      <c r="N2873" s="10" t="str">
        <f>VLOOKUP(D2873,'Dosage '!$A:$C,2,FALSE)</f>
        <v>油剂</v>
      </c>
      <c r="O2873" s="10" t="str">
        <f>VLOOKUP(D2873,'Dosage '!$A:$C,3,FALSE)</f>
        <v>以油为载体的液体药物。</v>
      </c>
    </row>
    <row r="2874" spans="1:15">
      <c r="A2874" s="16" t="s">
        <v>1135</v>
      </c>
      <c r="B2874" s="16" t="str">
        <f>VLOOKUP(A2874,Name!$A:$B,2,FALSE)</f>
        <v>奶油香料 NO. 73457</v>
      </c>
      <c r="C2874" s="16" t="s">
        <v>16</v>
      </c>
      <c r="D2874" s="16" t="s">
        <v>254</v>
      </c>
      <c r="E2874" s="17"/>
      <c r="F2874" s="18" t="s">
        <v>38</v>
      </c>
      <c r="G2874" s="18">
        <v>1.15</v>
      </c>
      <c r="H2874" s="18" t="s">
        <v>19</v>
      </c>
      <c r="I2874" s="18"/>
      <c r="J2874" s="18"/>
      <c r="K2874" s="18"/>
      <c r="L2874" s="10" t="str">
        <f>VLOOKUP(C2874,ROUTE!$A:$C,2,FALSE)</f>
        <v>局部给药 / 皮肤给药</v>
      </c>
      <c r="M2874" s="10" t="str">
        <f>VLOOKUP(C2874,ROUTE!$A:$C,3,FALSE)</f>
        <v>药物直接应用于身体表面（如皮肤），通常用于产生局部效应。</v>
      </c>
      <c r="N2874" s="10" t="str">
        <f>VLOOKUP(D2874,'Dosage '!$A:$C,2,FALSE)</f>
        <v>油剂</v>
      </c>
      <c r="O2874" s="10" t="str">
        <f>VLOOKUP(D2874,'Dosage '!$A:$C,3,FALSE)</f>
        <v>以油为载体的液体药物。</v>
      </c>
    </row>
    <row r="2875" spans="1:15">
      <c r="A2875" s="16" t="s">
        <v>1136</v>
      </c>
      <c r="B2875" s="16" t="str">
        <f>VLOOKUP(A2875,Name!$A:$B,2,FALSE)</f>
        <v>香料 CS-28197</v>
      </c>
      <c r="C2875" s="16" t="s">
        <v>16</v>
      </c>
      <c r="D2875" s="16" t="s">
        <v>57</v>
      </c>
      <c r="E2875" s="17"/>
      <c r="F2875" s="18" t="s">
        <v>38</v>
      </c>
      <c r="G2875" s="18" t="s">
        <v>37</v>
      </c>
      <c r="H2875" s="18" t="s">
        <v>38</v>
      </c>
      <c r="I2875" s="18"/>
      <c r="J2875" s="18"/>
      <c r="K2875" s="18"/>
      <c r="L2875" s="10" t="str">
        <f>VLOOKUP(C2875,ROUTE!$A:$C,2,FALSE)</f>
        <v>局部给药 / 皮肤给药</v>
      </c>
      <c r="M2875" s="10" t="str">
        <f>VLOOKUP(C2875,ROUTE!$A:$C,3,FALSE)</f>
        <v>药物直接应用于身体表面（如皮肤），通常用于产生局部效应。</v>
      </c>
      <c r="N2875" s="10" t="str">
        <f>VLOOKUP(D2875,'Dosage '!$A:$C,2,FALSE)</f>
        <v>乳膏剂</v>
      </c>
      <c r="O2875" s="10" t="str">
        <f>VLOOKUP(D2875,'Dosage '!$A:$C,3,FALSE)</f>
        <v>油和水混合的乳剂型半固体制剂。</v>
      </c>
    </row>
    <row r="2876" spans="1:15">
      <c r="A2876" s="16" t="s">
        <v>1137</v>
      </c>
      <c r="B2876" s="16" t="str">
        <f>VLOOKUP(A2876,Name!$A:$B,2,FALSE)</f>
        <v>香料 P O FL-147</v>
      </c>
      <c r="C2876" s="16" t="s">
        <v>16</v>
      </c>
      <c r="D2876" s="16" t="s">
        <v>165</v>
      </c>
      <c r="E2876" s="17"/>
      <c r="F2876" s="18" t="s">
        <v>38</v>
      </c>
      <c r="G2876" s="18">
        <v>0.27</v>
      </c>
      <c r="H2876" s="18" t="s">
        <v>19</v>
      </c>
      <c r="I2876" s="18"/>
      <c r="J2876" s="18"/>
      <c r="K2876" s="18"/>
      <c r="L2876" s="10" t="str">
        <f>VLOOKUP(C2876,ROUTE!$A:$C,2,FALSE)</f>
        <v>局部给药 / 皮肤给药</v>
      </c>
      <c r="M2876" s="10" t="str">
        <f>VLOOKUP(C2876,ROUTE!$A:$C,3,FALSE)</f>
        <v>药物直接应用于身体表面（如皮肤），通常用于产生局部效应。</v>
      </c>
      <c r="N2876" s="10" t="str">
        <f>VLOOKUP(D2876,'Dosage '!$A:$C,2,FALSE)</f>
        <v>气雾剂</v>
      </c>
      <c r="O2876" s="10" t="str">
        <f>VLOOKUP(D2876,'Dosage '!$A:$C,3,FALSE)</f>
        <v>药物溶解或混悬在抛射剂中，以雾状喷出的制剂。</v>
      </c>
    </row>
    <row r="2877" spans="1:15">
      <c r="A2877" s="16" t="s">
        <v>1137</v>
      </c>
      <c r="B2877" s="16" t="str">
        <f>VLOOKUP(A2877,Name!$A:$B,2,FALSE)</f>
        <v>香料 P O FL-147</v>
      </c>
      <c r="C2877" s="16" t="s">
        <v>16</v>
      </c>
      <c r="D2877" s="16" t="s">
        <v>233</v>
      </c>
      <c r="E2877" s="17"/>
      <c r="F2877" s="18" t="s">
        <v>38</v>
      </c>
      <c r="G2877" s="18">
        <v>0.27</v>
      </c>
      <c r="H2877" s="18" t="s">
        <v>19</v>
      </c>
      <c r="I2877" s="18"/>
      <c r="J2877" s="18"/>
      <c r="K2877" s="18"/>
      <c r="L2877" s="10" t="str">
        <f>VLOOKUP(C2877,ROUTE!$A:$C,2,FALSE)</f>
        <v>局部给药 / 皮肤给药</v>
      </c>
      <c r="M2877" s="10" t="str">
        <f>VLOOKUP(C2877,ROUTE!$A:$C,3,FALSE)</f>
        <v>药物直接应用于身体表面（如皮肤），通常用于产生局部效应。</v>
      </c>
      <c r="N2877" s="10" t="str">
        <f>VLOOKUP(D2877,'Dosage '!$A:$C,2,FALSE)</f>
        <v>乳剂</v>
      </c>
      <c r="O2877" s="10" t="str">
        <f>VLOOKUP(D2877,'Dosage '!$A:$C,3,FALSE)</f>
        <v>两种不互溶液体形成的稳定混合物。</v>
      </c>
    </row>
    <row r="2878" spans="1:15">
      <c r="A2878" s="16" t="s">
        <v>1137</v>
      </c>
      <c r="B2878" s="16" t="str">
        <f>VLOOKUP(A2878,Name!$A:$B,2,FALSE)</f>
        <v>香料 P O FL-147</v>
      </c>
      <c r="C2878" s="16" t="s">
        <v>16</v>
      </c>
      <c r="D2878" s="16" t="s">
        <v>29</v>
      </c>
      <c r="E2878" s="17"/>
      <c r="F2878" s="18" t="s">
        <v>38</v>
      </c>
      <c r="G2878" s="18">
        <v>0.13</v>
      </c>
      <c r="H2878" s="18" t="s">
        <v>19</v>
      </c>
      <c r="I2878" s="18"/>
      <c r="J2878" s="18"/>
      <c r="K2878" s="18"/>
      <c r="L2878" s="10" t="str">
        <f>VLOOKUP(C2878,ROUTE!$A:$C,2,FALSE)</f>
        <v>局部给药 / 皮肤给药</v>
      </c>
      <c r="M2878" s="10" t="str">
        <f>VLOOKUP(C2878,ROUTE!$A:$C,3,FALSE)</f>
        <v>药物直接应用于身体表面（如皮肤），通常用于产生局部效应。</v>
      </c>
      <c r="N2878" s="10" t="str">
        <f>VLOOKUP(D2878,'Dosage '!$A:$C,2,FALSE)</f>
        <v>溶液剂</v>
      </c>
      <c r="O2878" s="10" t="str">
        <f>VLOOKUP(D2878,'Dosage '!$A:$C,3,FALSE)</f>
        <v>药物完全溶解在溶剂中的澄清液体。</v>
      </c>
    </row>
    <row r="2879" spans="1:15">
      <c r="A2879" s="16" t="s">
        <v>1138</v>
      </c>
      <c r="B2879" s="16" t="str">
        <f>VLOOKUP(A2879,Name!$A:$B,2,FALSE)</f>
        <v>香料 RBD-9819</v>
      </c>
      <c r="C2879" s="16" t="s">
        <v>16</v>
      </c>
      <c r="D2879" s="16" t="s">
        <v>44</v>
      </c>
      <c r="E2879" s="17"/>
      <c r="F2879" s="18" t="s">
        <v>38</v>
      </c>
      <c r="G2879" s="18">
        <v>0.1</v>
      </c>
      <c r="H2879" s="18" t="s">
        <v>19</v>
      </c>
      <c r="I2879" s="18"/>
      <c r="J2879" s="18"/>
      <c r="K2879" s="18"/>
      <c r="L2879" s="10" t="str">
        <f>VLOOKUP(C2879,ROUTE!$A:$C,2,FALSE)</f>
        <v>局部给药 / 皮肤给药</v>
      </c>
      <c r="M2879" s="10" t="str">
        <f>VLOOKUP(C2879,ROUTE!$A:$C,3,FALSE)</f>
        <v>药物直接应用于身体表面（如皮肤），通常用于产生局部效应。</v>
      </c>
      <c r="N2879" s="10" t="str">
        <f>VLOOKUP(D2879,'Dosage '!$A:$C,2,FALSE)</f>
        <v>泡沫气雾剂</v>
      </c>
      <c r="O2879" s="10" t="str">
        <f>VLOOKUP(D2879,'Dosage '!$A:$C,3,FALSE)</f>
        <v>喷出后形成泡沫状的制剂。</v>
      </c>
    </row>
    <row r="2880" spans="1:15">
      <c r="A2880" s="16" t="s">
        <v>1138</v>
      </c>
      <c r="B2880" s="16" t="str">
        <f>VLOOKUP(A2880,Name!$A:$B,2,FALSE)</f>
        <v>香料 RBD-9819</v>
      </c>
      <c r="C2880" s="16" t="s">
        <v>16</v>
      </c>
      <c r="D2880" s="16" t="s">
        <v>57</v>
      </c>
      <c r="E2880" s="17"/>
      <c r="F2880" s="18" t="s">
        <v>38</v>
      </c>
      <c r="G2880" s="18">
        <v>0.06</v>
      </c>
      <c r="H2880" s="18" t="s">
        <v>19</v>
      </c>
      <c r="I2880" s="18"/>
      <c r="J2880" s="18"/>
      <c r="K2880" s="18"/>
      <c r="L2880" s="10" t="str">
        <f>VLOOKUP(C2880,ROUTE!$A:$C,2,FALSE)</f>
        <v>局部给药 / 皮肤给药</v>
      </c>
      <c r="M2880" s="10" t="str">
        <f>VLOOKUP(C2880,ROUTE!$A:$C,3,FALSE)</f>
        <v>药物直接应用于身体表面（如皮肤），通常用于产生局部效应。</v>
      </c>
      <c r="N2880" s="10" t="str">
        <f>VLOOKUP(D2880,'Dosage '!$A:$C,2,FALSE)</f>
        <v>乳膏剂</v>
      </c>
      <c r="O2880" s="10" t="str">
        <f>VLOOKUP(D2880,'Dosage '!$A:$C,3,FALSE)</f>
        <v>油和水混合的乳剂型半固体制剂。</v>
      </c>
    </row>
    <row r="2881" spans="1:15">
      <c r="A2881" s="16" t="s">
        <v>1138</v>
      </c>
      <c r="B2881" s="16" t="str">
        <f>VLOOKUP(A2881,Name!$A:$B,2,FALSE)</f>
        <v>香料 RBD-9819</v>
      </c>
      <c r="C2881" s="16" t="s">
        <v>16</v>
      </c>
      <c r="D2881" s="16" t="s">
        <v>172</v>
      </c>
      <c r="E2881" s="17"/>
      <c r="F2881" s="18" t="s">
        <v>38</v>
      </c>
      <c r="G2881" s="18">
        <v>0.75</v>
      </c>
      <c r="H2881" s="18" t="s">
        <v>19</v>
      </c>
      <c r="I2881" s="18"/>
      <c r="J2881" s="18"/>
      <c r="K2881" s="18"/>
      <c r="L2881" s="10" t="str">
        <f>VLOOKUP(C2881,ROUTE!$A:$C,2,FALSE)</f>
        <v>局部给药 / 皮肤给药</v>
      </c>
      <c r="M2881" s="10" t="str">
        <f>VLOOKUP(C2881,ROUTE!$A:$C,3,FALSE)</f>
        <v>药物直接应用于身体表面（如皮肤），通常用于产生局部效应。</v>
      </c>
      <c r="N2881" s="10" t="str">
        <f>VLOOKUP(D2881,'Dosage '!$A:$C,2,FALSE)</f>
        <v>香波剂 / 洗发剂</v>
      </c>
      <c r="O2881" s="10" t="str">
        <f>VLOOKUP(D2881,'Dosage '!$A:$C,3,FALSE)</f>
        <v>用于头发和头皮的含药洗涤剂。</v>
      </c>
    </row>
    <row r="2882" spans="1:15">
      <c r="A2882" s="16" t="s">
        <v>1138</v>
      </c>
      <c r="B2882" s="16" t="str">
        <f>VLOOKUP(A2882,Name!$A:$B,2,FALSE)</f>
        <v>香料 RBD-9819</v>
      </c>
      <c r="C2882" s="16" t="s">
        <v>16</v>
      </c>
      <c r="D2882" s="16" t="s">
        <v>67</v>
      </c>
      <c r="E2882" s="17"/>
      <c r="F2882" s="18" t="s">
        <v>38</v>
      </c>
      <c r="G2882" s="18">
        <v>0.03</v>
      </c>
      <c r="H2882" s="18" t="s">
        <v>19</v>
      </c>
      <c r="I2882" s="18"/>
      <c r="J2882" s="18"/>
      <c r="K2882" s="18"/>
      <c r="L2882" s="10" t="str">
        <f>VLOOKUP(C2882,ROUTE!$A:$C,2,FALSE)</f>
        <v>局部给药 / 皮肤给药</v>
      </c>
      <c r="M2882" s="10" t="str">
        <f>VLOOKUP(C2882,ROUTE!$A:$C,3,FALSE)</f>
        <v>药物直接应用于身体表面（如皮肤），通常用于产生局部效应。</v>
      </c>
      <c r="N2882" s="10" t="str">
        <f>VLOOKUP(D2882,'Dosage '!$A:$C,2,FALSE)</f>
        <v>药皂</v>
      </c>
      <c r="O2882" s="10" t="str">
        <f>VLOOKUP(D2882,'Dosage '!$A:$C,3,FALSE)</f>
        <v>含有药物的皂类清洁产品。</v>
      </c>
    </row>
    <row r="2883" spans="1:15">
      <c r="A2883" s="16" t="s">
        <v>1138</v>
      </c>
      <c r="B2883" s="16" t="str">
        <f>VLOOKUP(A2883,Name!$A:$B,2,FALSE)</f>
        <v>香料 RBD-9819</v>
      </c>
      <c r="C2883" s="16" t="s">
        <v>16</v>
      </c>
      <c r="D2883" s="16" t="s">
        <v>29</v>
      </c>
      <c r="E2883" s="17"/>
      <c r="F2883" s="18" t="s">
        <v>38</v>
      </c>
      <c r="G2883" s="18">
        <v>0.03</v>
      </c>
      <c r="H2883" s="18" t="s">
        <v>19</v>
      </c>
      <c r="I2883" s="18"/>
      <c r="J2883" s="18"/>
      <c r="K2883" s="18"/>
      <c r="L2883" s="10" t="str">
        <f>VLOOKUP(C2883,ROUTE!$A:$C,2,FALSE)</f>
        <v>局部给药 / 皮肤给药</v>
      </c>
      <c r="M2883" s="10" t="str">
        <f>VLOOKUP(C2883,ROUTE!$A:$C,3,FALSE)</f>
        <v>药物直接应用于身体表面（如皮肤），通常用于产生局部效应。</v>
      </c>
      <c r="N2883" s="10" t="str">
        <f>VLOOKUP(D2883,'Dosage '!$A:$C,2,FALSE)</f>
        <v>溶液剂</v>
      </c>
      <c r="O2883" s="10" t="str">
        <f>VLOOKUP(D2883,'Dosage '!$A:$C,3,FALSE)</f>
        <v>药物完全溶解在溶剂中的澄清液体。</v>
      </c>
    </row>
    <row r="2884" spans="1:15">
      <c r="A2884" s="16" t="s">
        <v>1138</v>
      </c>
      <c r="B2884" s="16" t="str">
        <f>VLOOKUP(A2884,Name!$A:$B,2,FALSE)</f>
        <v>香料 RBD-9819</v>
      </c>
      <c r="C2884" s="16" t="s">
        <v>123</v>
      </c>
      <c r="D2884" s="16" t="s">
        <v>57</v>
      </c>
      <c r="E2884" s="17"/>
      <c r="F2884" s="18" t="s">
        <v>38</v>
      </c>
      <c r="G2884" s="18">
        <v>0.1</v>
      </c>
      <c r="H2884" s="18" t="s">
        <v>19</v>
      </c>
      <c r="I2884" s="18"/>
      <c r="J2884" s="18"/>
      <c r="K2884" s="18"/>
      <c r="L2884" s="10" t="str">
        <f>VLOOKUP(C2884,ROUTE!$A:$C,2,FALSE)</f>
        <v>阴道给药</v>
      </c>
      <c r="M2884" s="10" t="str">
        <f>VLOOKUP(C2884,ROUTE!$A:$C,3,FALSE)</f>
        <v>通过阴道给药（如栓剂、乳膏）。</v>
      </c>
      <c r="N2884" s="10" t="str">
        <f>VLOOKUP(D2884,'Dosage '!$A:$C,2,FALSE)</f>
        <v>乳膏剂</v>
      </c>
      <c r="O2884" s="10" t="str">
        <f>VLOOKUP(D2884,'Dosage '!$A:$C,3,FALSE)</f>
        <v>油和水混合的乳剂型半固体制剂。</v>
      </c>
    </row>
    <row r="2885" spans="1:15">
      <c r="A2885" s="16" t="s">
        <v>1139</v>
      </c>
      <c r="B2885" s="16" t="str">
        <f>VLOOKUP(A2885,Name!$A:$B,2,FALSE)</f>
        <v>皂用香料</v>
      </c>
      <c r="C2885" s="16" t="s">
        <v>16</v>
      </c>
      <c r="D2885" s="16" t="s">
        <v>36</v>
      </c>
      <c r="E2885" s="17"/>
      <c r="F2885" s="18" t="s">
        <v>38</v>
      </c>
      <c r="G2885" s="18">
        <v>0.21</v>
      </c>
      <c r="H2885" s="18" t="s">
        <v>19</v>
      </c>
      <c r="I2885" s="18"/>
      <c r="J2885" s="18"/>
      <c r="K2885" s="18"/>
      <c r="L2885" s="10" t="str">
        <f>VLOOKUP(C2885,ROUTE!$A:$C,2,FALSE)</f>
        <v>局部给药 / 皮肤给药</v>
      </c>
      <c r="M2885" s="10" t="str">
        <f>VLOOKUP(C2885,ROUTE!$A:$C,3,FALSE)</f>
        <v>药物直接应用于身体表面（如皮肤），通常用于产生局部效应。</v>
      </c>
      <c r="N2885" s="10" t="str">
        <f>VLOOKUP(D2885,'Dosage '!$A:$C,2,FALSE)</f>
        <v>软膏剂</v>
      </c>
      <c r="O2885" s="10" t="str">
        <f>VLOOKUP(D2885,'Dosage '!$A:$C,3,FALSE)</f>
        <v>通常为油性基质，用于皮肤的半固体制剂。</v>
      </c>
    </row>
    <row r="2886" spans="1:15">
      <c r="A2886" s="16" t="s">
        <v>1139</v>
      </c>
      <c r="B2886" s="16" t="str">
        <f>VLOOKUP(A2886,Name!$A:$B,2,FALSE)</f>
        <v>皂用香料</v>
      </c>
      <c r="C2886" s="16" t="s">
        <v>16</v>
      </c>
      <c r="D2886" s="16" t="s">
        <v>81</v>
      </c>
      <c r="E2886" s="17"/>
      <c r="F2886" s="18" t="s">
        <v>38</v>
      </c>
      <c r="G2886" s="18" t="s">
        <v>37</v>
      </c>
      <c r="H2886" s="18" t="s">
        <v>38</v>
      </c>
      <c r="I2886" s="18"/>
      <c r="J2886" s="18"/>
      <c r="K2886" s="18"/>
      <c r="L2886" s="10" t="str">
        <f>VLOOKUP(C2886,ROUTE!$A:$C,2,FALSE)</f>
        <v>局部给药 / 皮肤给药</v>
      </c>
      <c r="M2886" s="10" t="str">
        <f>VLOOKUP(C2886,ROUTE!$A:$C,3,FALSE)</f>
        <v>药物直接应用于身体表面（如皮肤），通常用于产生局部效应。</v>
      </c>
      <c r="N2886" s="10" t="str">
        <f>VLOOKUP(D2886,'Dosage '!$A:$C,2,FALSE)</f>
        <v>散剂 / 粉末</v>
      </c>
      <c r="O2886" s="10" t="str">
        <f>VLOOKUP(D2886,'Dosage '!$A:$C,3,FALSE)</f>
        <v>干燥的粉末状药物。</v>
      </c>
    </row>
    <row r="2887" spans="1:15">
      <c r="A2887" s="16" t="s">
        <v>1140</v>
      </c>
      <c r="B2887" s="16" t="str">
        <f>VLOOKUP(A2887,Name!$A:$B,2,FALSE)</f>
        <v>UNGERER 香料 N5195</v>
      </c>
      <c r="C2887" s="16" t="s">
        <v>16</v>
      </c>
      <c r="D2887" s="16" t="s">
        <v>17</v>
      </c>
      <c r="E2887" s="17"/>
      <c r="F2887" s="18" t="s">
        <v>38</v>
      </c>
      <c r="G2887" s="18"/>
      <c r="H2887" s="18"/>
      <c r="I2887" s="20">
        <v>1</v>
      </c>
      <c r="J2887" s="18" t="s">
        <v>24</v>
      </c>
      <c r="K2887" s="18"/>
      <c r="L2887" s="10" t="str">
        <f>VLOOKUP(C2887,ROUTE!$A:$C,2,FALSE)</f>
        <v>局部给药 / 皮肤给药</v>
      </c>
      <c r="M2887" s="10" t="str">
        <f>VLOOKUP(C2887,ROUTE!$A:$C,3,FALSE)</f>
        <v>药物直接应用于身体表面（如皮肤），通常用于产生局部效应。</v>
      </c>
      <c r="N2887" s="10" t="str">
        <f>VLOOKUP(D2887,'Dosage '!$A:$C,2,FALSE)</f>
        <v>洗剂</v>
      </c>
      <c r="O2887" s="10" t="str">
        <f>VLOOKUP(D2887,'Dosage '!$A:$C,3,FALSE)</f>
        <v>用于皮肤的液体或半液体。</v>
      </c>
    </row>
    <row r="2888" spans="1:15">
      <c r="A2888" s="16" t="s">
        <v>1141</v>
      </c>
      <c r="B2888" s="16" t="str">
        <f>VLOOKUP(A2888,Name!$A:$B,2,FALSE)</f>
        <v>果糖</v>
      </c>
      <c r="C2888" s="16" t="s">
        <v>25</v>
      </c>
      <c r="D2888" s="16" t="s">
        <v>107</v>
      </c>
      <c r="E2888" s="17">
        <v>57487</v>
      </c>
      <c r="F2888" s="18" t="s">
        <v>1142</v>
      </c>
      <c r="G2888" s="18"/>
      <c r="H2888" s="18"/>
      <c r="I2888" s="20">
        <v>205</v>
      </c>
      <c r="J2888" s="18" t="s">
        <v>24</v>
      </c>
      <c r="K2888" s="18"/>
      <c r="L2888" s="10" t="str">
        <f>VLOOKUP(C2888,ROUTE!$A:$C,2,FALSE)</f>
        <v>静脉注射</v>
      </c>
      <c r="M2888" s="10" t="str">
        <f>VLOOKUP(C2888,ROUTE!$A:$C,3,FALSE)</f>
        <v>将药物注入静脉。</v>
      </c>
      <c r="N2888" s="10" t="str">
        <f>VLOOKUP(D2888,'Dosage '!$A:$C,2,FALSE)</f>
        <v>注射用冷冻干燥粉末 (供配制溶液用)</v>
      </c>
      <c r="O2888" s="10" t="str">
        <f>VLOOKUP(D2888,'Dosage '!$A:$C,3,FALSE)</f>
        <v>经过冷冻干燥处理的无菌粉末。</v>
      </c>
    </row>
    <row r="2889" spans="1:15">
      <c r="A2889" s="16" t="s">
        <v>1141</v>
      </c>
      <c r="B2889" s="16" t="str">
        <f>VLOOKUP(A2889,Name!$A:$B,2,FALSE)</f>
        <v>果糖</v>
      </c>
      <c r="C2889" s="16" t="s">
        <v>27</v>
      </c>
      <c r="D2889" s="16" t="s">
        <v>82</v>
      </c>
      <c r="E2889" s="17">
        <v>57487</v>
      </c>
      <c r="F2889" s="18" t="s">
        <v>1142</v>
      </c>
      <c r="G2889" s="18">
        <v>2625</v>
      </c>
      <c r="H2889" s="18" t="s">
        <v>93</v>
      </c>
      <c r="I2889" s="18"/>
      <c r="J2889" s="18"/>
      <c r="K2889" s="18"/>
      <c r="L2889" s="10" t="str">
        <f>VLOOKUP(C2889,ROUTE!$A:$C,2,FALSE)</f>
        <v>口服</v>
      </c>
      <c r="M2889" s="10" t="str">
        <f>VLOOKUP(C2889,ROUTE!$A:$C,3,FALSE)</f>
        <v>通过口腔吞咽给药。</v>
      </c>
      <c r="N2889" s="10" t="str">
        <f>VLOOKUP(D2889,'Dosage '!$A:$C,2,FALSE)</f>
        <v>溶液用粉末</v>
      </c>
      <c r="O2889" s="10" t="str">
        <f>VLOOKUP(D2889,'Dosage '!$A:$C,3,FALSE)</f>
        <v>服用前需溶解形成溶液的粉末。</v>
      </c>
    </row>
    <row r="2890" spans="1:15">
      <c r="A2890" s="16" t="s">
        <v>1141</v>
      </c>
      <c r="B2890" s="16" t="str">
        <f>VLOOKUP(A2890,Name!$A:$B,2,FALSE)</f>
        <v>果糖</v>
      </c>
      <c r="C2890" s="16" t="s">
        <v>27</v>
      </c>
      <c r="D2890" s="16" t="s">
        <v>51</v>
      </c>
      <c r="E2890" s="17">
        <v>57487</v>
      </c>
      <c r="F2890" s="18" t="s">
        <v>1142</v>
      </c>
      <c r="G2890" s="18"/>
      <c r="H2890" s="18"/>
      <c r="I2890" s="20">
        <v>2400</v>
      </c>
      <c r="J2890" s="18" t="s">
        <v>24</v>
      </c>
      <c r="K2890" s="18"/>
      <c r="L2890" s="10" t="str">
        <f>VLOOKUP(C2890,ROUTE!$A:$C,2,FALSE)</f>
        <v>口服</v>
      </c>
      <c r="M2890" s="10" t="str">
        <f>VLOOKUP(C2890,ROUTE!$A:$C,3,FALSE)</f>
        <v>通过口腔吞咽给药。</v>
      </c>
      <c r="N2890" s="10" t="str">
        <f>VLOOKUP(D2890,'Dosage '!$A:$C,2,FALSE)</f>
        <v>干混悬剂</v>
      </c>
      <c r="O2890" s="10" t="str">
        <f>VLOOKUP(D2890,'Dosage '!$A:$C,3,FALSE)</f>
        <v>服用前需分散形成混悬液的粉末。</v>
      </c>
    </row>
    <row r="2891" spans="1:15">
      <c r="A2891" s="16" t="s">
        <v>1141</v>
      </c>
      <c r="B2891" s="16" t="str">
        <f>VLOOKUP(A2891,Name!$A:$B,2,FALSE)</f>
        <v>果糖</v>
      </c>
      <c r="C2891" s="16" t="s">
        <v>27</v>
      </c>
      <c r="D2891" s="16" t="s">
        <v>29</v>
      </c>
      <c r="E2891" s="17">
        <v>57487</v>
      </c>
      <c r="F2891" s="18" t="s">
        <v>1142</v>
      </c>
      <c r="G2891" s="18"/>
      <c r="H2891" s="18"/>
      <c r="I2891" s="20">
        <v>13872</v>
      </c>
      <c r="J2891" s="18" t="s">
        <v>24</v>
      </c>
      <c r="K2891" s="18"/>
      <c r="L2891" s="10" t="str">
        <f>VLOOKUP(C2891,ROUTE!$A:$C,2,FALSE)</f>
        <v>口服</v>
      </c>
      <c r="M2891" s="10" t="str">
        <f>VLOOKUP(C2891,ROUTE!$A:$C,3,FALSE)</f>
        <v>通过口腔吞咽给药。</v>
      </c>
      <c r="N2891" s="10" t="str">
        <f>VLOOKUP(D2891,'Dosage '!$A:$C,2,FALSE)</f>
        <v>溶液剂</v>
      </c>
      <c r="O2891" s="10" t="str">
        <f>VLOOKUP(D2891,'Dosage '!$A:$C,3,FALSE)</f>
        <v>药物完全溶解在溶剂中的澄清液体。</v>
      </c>
    </row>
    <row r="2892" spans="1:15">
      <c r="A2892" s="16" t="s">
        <v>1141</v>
      </c>
      <c r="B2892" s="16" t="str">
        <f>VLOOKUP(A2892,Name!$A:$B,2,FALSE)</f>
        <v>果糖</v>
      </c>
      <c r="C2892" s="16" t="s">
        <v>27</v>
      </c>
      <c r="D2892" s="16" t="s">
        <v>52</v>
      </c>
      <c r="E2892" s="17">
        <v>57487</v>
      </c>
      <c r="F2892" s="18" t="s">
        <v>1142</v>
      </c>
      <c r="G2892" s="18">
        <v>20</v>
      </c>
      <c r="H2892" s="18" t="s">
        <v>30</v>
      </c>
      <c r="I2892" s="18"/>
      <c r="J2892" s="18"/>
      <c r="K2892" s="18"/>
      <c r="L2892" s="10" t="str">
        <f>VLOOKUP(C2892,ROUTE!$A:$C,2,FALSE)</f>
        <v>口服</v>
      </c>
      <c r="M2892" s="10" t="str">
        <f>VLOOKUP(C2892,ROUTE!$A:$C,3,FALSE)</f>
        <v>通过口腔吞咽给药。</v>
      </c>
      <c r="N2892" s="10" t="str">
        <f>VLOOKUP(D2892,'Dosage '!$A:$C,2,FALSE)</f>
        <v>混悬剂</v>
      </c>
      <c r="O2892" s="10" t="str">
        <f>VLOOKUP(D2892,'Dosage '!$A:$C,3,FALSE)</f>
        <v>药物微粒均匀分散在液体介质中的制剂。</v>
      </c>
    </row>
    <row r="2893" spans="1:15">
      <c r="A2893" s="16" t="s">
        <v>1141</v>
      </c>
      <c r="B2893" s="16" t="str">
        <f>VLOOKUP(A2893,Name!$A:$B,2,FALSE)</f>
        <v>果糖</v>
      </c>
      <c r="C2893" s="16" t="s">
        <v>27</v>
      </c>
      <c r="D2893" s="16" t="s">
        <v>250</v>
      </c>
      <c r="E2893" s="17">
        <v>57487</v>
      </c>
      <c r="F2893" s="18" t="s">
        <v>1142</v>
      </c>
      <c r="G2893" s="18" t="s">
        <v>37</v>
      </c>
      <c r="H2893" s="18" t="s">
        <v>38</v>
      </c>
      <c r="I2893" s="18"/>
      <c r="J2893" s="18"/>
      <c r="K2893" s="18"/>
      <c r="L2893" s="10" t="str">
        <f>VLOOKUP(C2893,ROUTE!$A:$C,2,FALSE)</f>
        <v>口服</v>
      </c>
      <c r="M2893" s="10" t="str">
        <f>VLOOKUP(C2893,ROUTE!$A:$C,3,FALSE)</f>
        <v>通过口腔吞咽给药。</v>
      </c>
      <c r="N2893" s="10" t="str">
        <f>VLOOKUP(D2893,'Dosage '!$A:$C,2,FALSE)</f>
        <v>缓释混悬剂</v>
      </c>
      <c r="O2893" s="10" t="str">
        <f>VLOOKUP(D2893,'Dosage '!$A:$C,3,FALSE)</f>
        <v>药物在混悬液中缓慢释放。</v>
      </c>
    </row>
    <row r="2894" spans="1:15">
      <c r="A2894" s="16" t="s">
        <v>1141</v>
      </c>
      <c r="B2894" s="16" t="str">
        <f>VLOOKUP(A2894,Name!$A:$B,2,FALSE)</f>
        <v>果糖</v>
      </c>
      <c r="C2894" s="16" t="s">
        <v>27</v>
      </c>
      <c r="D2894" s="16" t="s">
        <v>83</v>
      </c>
      <c r="E2894" s="17">
        <v>57487</v>
      </c>
      <c r="F2894" s="18" t="s">
        <v>1142</v>
      </c>
      <c r="G2894" s="18">
        <v>1732.5</v>
      </c>
      <c r="H2894" s="18" t="s">
        <v>93</v>
      </c>
      <c r="I2894" s="18"/>
      <c r="J2894" s="18"/>
      <c r="K2894" s="18"/>
      <c r="L2894" s="10" t="str">
        <f>VLOOKUP(C2894,ROUTE!$A:$C,2,FALSE)</f>
        <v>口服</v>
      </c>
      <c r="M2894" s="10" t="str">
        <f>VLOOKUP(C2894,ROUTE!$A:$C,3,FALSE)</f>
        <v>通过口腔吞咽给药。</v>
      </c>
      <c r="N2894" s="10" t="str">
        <f>VLOOKUP(D2894,'Dosage '!$A:$C,2,FALSE)</f>
        <v>糖浆剂</v>
      </c>
      <c r="O2894" s="10" t="str">
        <f>VLOOKUP(D2894,'Dosage '!$A:$C,3,FALSE)</f>
        <v>含有高浓度蔗糖的浓水溶液。</v>
      </c>
    </row>
    <row r="2895" spans="1:15">
      <c r="A2895" s="16" t="s">
        <v>1141</v>
      </c>
      <c r="B2895" s="16" t="str">
        <f>VLOOKUP(A2895,Name!$A:$B,2,FALSE)</f>
        <v>果糖</v>
      </c>
      <c r="C2895" s="16" t="s">
        <v>27</v>
      </c>
      <c r="D2895" s="16" t="s">
        <v>31</v>
      </c>
      <c r="E2895" s="17">
        <v>57487</v>
      </c>
      <c r="F2895" s="18" t="s">
        <v>1142</v>
      </c>
      <c r="G2895" s="18">
        <v>64.92</v>
      </c>
      <c r="H2895" s="18" t="s">
        <v>24</v>
      </c>
      <c r="I2895" s="18"/>
      <c r="J2895" s="18"/>
      <c r="K2895" s="18"/>
      <c r="L2895" s="10" t="str">
        <f>VLOOKUP(C2895,ROUTE!$A:$C,2,FALSE)</f>
        <v>口服</v>
      </c>
      <c r="M2895" s="10" t="str">
        <f>VLOOKUP(C2895,ROUTE!$A:$C,3,FALSE)</f>
        <v>通过口腔吞咽给药。</v>
      </c>
      <c r="N2895" s="10" t="str">
        <f>VLOOKUP(D2895,'Dosage '!$A:$C,2,FALSE)</f>
        <v>片剂</v>
      </c>
      <c r="O2895" s="10" t="str">
        <f>VLOOKUP(D2895,'Dosage '!$A:$C,3,FALSE)</f>
        <v>由药物和辅料压制而成的固体制剂。</v>
      </c>
    </row>
    <row r="2896" spans="1:15">
      <c r="A2896" s="16" t="s">
        <v>1141</v>
      </c>
      <c r="B2896" s="16" t="str">
        <f>VLOOKUP(A2896,Name!$A:$B,2,FALSE)</f>
        <v>果糖</v>
      </c>
      <c r="C2896" s="16" t="s">
        <v>27</v>
      </c>
      <c r="D2896" s="16" t="s">
        <v>135</v>
      </c>
      <c r="E2896" s="17">
        <v>57487</v>
      </c>
      <c r="F2896" s="18" t="s">
        <v>1142</v>
      </c>
      <c r="G2896" s="18"/>
      <c r="H2896" s="18"/>
      <c r="I2896" s="20">
        <v>72</v>
      </c>
      <c r="J2896" s="18" t="s">
        <v>24</v>
      </c>
      <c r="K2896" s="18"/>
      <c r="L2896" s="10" t="str">
        <f>VLOOKUP(C2896,ROUTE!$A:$C,2,FALSE)</f>
        <v>口服</v>
      </c>
      <c r="M2896" s="10" t="str">
        <f>VLOOKUP(C2896,ROUTE!$A:$C,3,FALSE)</f>
        <v>通过口腔吞咽给药。</v>
      </c>
      <c r="N2896" s="10" t="str">
        <f>VLOOKUP(D2896,'Dosage '!$A:$C,2,FALSE)</f>
        <v>薄膜衣缓释片</v>
      </c>
      <c r="O2896" s="10" t="str">
        <f>VLOOKUP(D2896,'Dosage '!$A:$C,3,FALSE)</f>
        <v>既有薄膜包衣，又具有缓释特性的片剂。</v>
      </c>
    </row>
    <row r="2897" spans="1:15">
      <c r="A2897" s="16" t="s">
        <v>1141</v>
      </c>
      <c r="B2897" s="16" t="str">
        <f>VLOOKUP(A2897,Name!$A:$B,2,FALSE)</f>
        <v>果糖</v>
      </c>
      <c r="C2897" s="16" t="s">
        <v>169</v>
      </c>
      <c r="D2897" s="16" t="s">
        <v>29</v>
      </c>
      <c r="E2897" s="17">
        <v>57487</v>
      </c>
      <c r="F2897" s="18" t="s">
        <v>1142</v>
      </c>
      <c r="G2897" s="18">
        <v>0.67</v>
      </c>
      <c r="H2897" s="18" t="s">
        <v>50</v>
      </c>
      <c r="I2897" s="18"/>
      <c r="J2897" s="18"/>
      <c r="K2897" s="18"/>
      <c r="L2897" s="10" t="str">
        <f>VLOOKUP(C2897,ROUTE!$A:$C,2,FALSE)</f>
        <v>直肠给药</v>
      </c>
      <c r="M2897" s="10" t="str">
        <f>VLOOKUP(C2897,ROUTE!$A:$C,3,FALSE)</f>
        <v>通过直肠给药，如栓剂或灌肠剂。</v>
      </c>
      <c r="N2897" s="10" t="str">
        <f>VLOOKUP(D2897,'Dosage '!$A:$C,2,FALSE)</f>
        <v>溶液剂</v>
      </c>
      <c r="O2897" s="10" t="str">
        <f>VLOOKUP(D2897,'Dosage '!$A:$C,3,FALSE)</f>
        <v>药物完全溶解在溶剂中的澄清液体。</v>
      </c>
    </row>
    <row r="2898" spans="1:15">
      <c r="A2898" s="16" t="s">
        <v>1143</v>
      </c>
      <c r="B2898" s="16" t="str">
        <f>VLOOKUP(A2898,Name!$A:$B,2,FALSE)</f>
        <v>富马酸 / 延胡索酸</v>
      </c>
      <c r="C2898" s="16" t="s">
        <v>27</v>
      </c>
      <c r="D2898" s="16" t="s">
        <v>79</v>
      </c>
      <c r="E2898" s="17">
        <v>110178</v>
      </c>
      <c r="F2898" s="18" t="s">
        <v>1144</v>
      </c>
      <c r="G2898" s="18"/>
      <c r="H2898" s="18"/>
      <c r="I2898" s="20">
        <v>240</v>
      </c>
      <c r="J2898" s="18" t="s">
        <v>24</v>
      </c>
      <c r="K2898" s="18"/>
      <c r="L2898" s="10" t="str">
        <f>VLOOKUP(C2898,ROUTE!$A:$C,2,FALSE)</f>
        <v>口服</v>
      </c>
      <c r="M2898" s="10" t="str">
        <f>VLOOKUP(C2898,ROUTE!$A:$C,3,FALSE)</f>
        <v>通过口腔吞咽给药。</v>
      </c>
      <c r="N2898" s="10" t="str">
        <f>VLOOKUP(D2898,'Dosage '!$A:$C,2,FALSE)</f>
        <v>缓释胶囊</v>
      </c>
      <c r="O2898" s="10" t="str">
        <f>VLOOKUP(D2898,'Dosage '!$A:$C,3,FALSE)</f>
        <v>药物从胶囊中缓慢、持续释放。</v>
      </c>
    </row>
    <row r="2899" spans="1:15">
      <c r="A2899" s="16" t="s">
        <v>1143</v>
      </c>
      <c r="B2899" s="16" t="str">
        <f>VLOOKUP(A2899,Name!$A:$B,2,FALSE)</f>
        <v>富马酸 / 延胡索酸</v>
      </c>
      <c r="C2899" s="16" t="s">
        <v>27</v>
      </c>
      <c r="D2899" s="16" t="s">
        <v>82</v>
      </c>
      <c r="E2899" s="17">
        <v>110178</v>
      </c>
      <c r="F2899" s="18" t="s">
        <v>1144</v>
      </c>
      <c r="G2899" s="18">
        <v>2</v>
      </c>
      <c r="H2899" s="18" t="s">
        <v>30</v>
      </c>
      <c r="I2899" s="18"/>
      <c r="J2899" s="18"/>
      <c r="K2899" s="18"/>
      <c r="L2899" s="10" t="str">
        <f>VLOOKUP(C2899,ROUTE!$A:$C,2,FALSE)</f>
        <v>口服</v>
      </c>
      <c r="M2899" s="10" t="str">
        <f>VLOOKUP(C2899,ROUTE!$A:$C,3,FALSE)</f>
        <v>通过口腔吞咽给药。</v>
      </c>
      <c r="N2899" s="10" t="str">
        <f>VLOOKUP(D2899,'Dosage '!$A:$C,2,FALSE)</f>
        <v>溶液用粉末</v>
      </c>
      <c r="O2899" s="10" t="str">
        <f>VLOOKUP(D2899,'Dosage '!$A:$C,3,FALSE)</f>
        <v>服用前需溶解形成溶液的粉末。</v>
      </c>
    </row>
    <row r="2900" spans="1:15">
      <c r="A2900" s="16" t="s">
        <v>1143</v>
      </c>
      <c r="B2900" s="16" t="str">
        <f>VLOOKUP(A2900,Name!$A:$B,2,FALSE)</f>
        <v>富马酸 / 延胡索酸</v>
      </c>
      <c r="C2900" s="16" t="s">
        <v>27</v>
      </c>
      <c r="D2900" s="16" t="s">
        <v>52</v>
      </c>
      <c r="E2900" s="17">
        <v>110178</v>
      </c>
      <c r="F2900" s="18" t="s">
        <v>1144</v>
      </c>
      <c r="G2900" s="18"/>
      <c r="H2900" s="18"/>
      <c r="I2900" s="20">
        <v>120</v>
      </c>
      <c r="J2900" s="18" t="s">
        <v>24</v>
      </c>
      <c r="K2900" s="18"/>
      <c r="L2900" s="10" t="str">
        <f>VLOOKUP(C2900,ROUTE!$A:$C,2,FALSE)</f>
        <v>口服</v>
      </c>
      <c r="M2900" s="10" t="str">
        <f>VLOOKUP(C2900,ROUTE!$A:$C,3,FALSE)</f>
        <v>通过口腔吞咽给药。</v>
      </c>
      <c r="N2900" s="10" t="str">
        <f>VLOOKUP(D2900,'Dosage '!$A:$C,2,FALSE)</f>
        <v>混悬剂</v>
      </c>
      <c r="O2900" s="10" t="str">
        <f>VLOOKUP(D2900,'Dosage '!$A:$C,3,FALSE)</f>
        <v>药物微粒均匀分散在液体介质中的制剂。</v>
      </c>
    </row>
    <row r="2901" spans="1:15">
      <c r="A2901" s="16" t="s">
        <v>1143</v>
      </c>
      <c r="B2901" s="16" t="str">
        <f>VLOOKUP(A2901,Name!$A:$B,2,FALSE)</f>
        <v>富马酸 / 延胡索酸</v>
      </c>
      <c r="C2901" s="16" t="s">
        <v>27</v>
      </c>
      <c r="D2901" s="16" t="s">
        <v>83</v>
      </c>
      <c r="E2901" s="17">
        <v>110178</v>
      </c>
      <c r="F2901" s="18" t="s">
        <v>1144</v>
      </c>
      <c r="G2901" s="18">
        <v>0.75</v>
      </c>
      <c r="H2901" s="18" t="s">
        <v>93</v>
      </c>
      <c r="I2901" s="18"/>
      <c r="J2901" s="18"/>
      <c r="K2901" s="18"/>
      <c r="L2901" s="10" t="str">
        <f>VLOOKUP(C2901,ROUTE!$A:$C,2,FALSE)</f>
        <v>口服</v>
      </c>
      <c r="M2901" s="10" t="str">
        <f>VLOOKUP(C2901,ROUTE!$A:$C,3,FALSE)</f>
        <v>通过口腔吞咽给药。</v>
      </c>
      <c r="N2901" s="10" t="str">
        <f>VLOOKUP(D2901,'Dosage '!$A:$C,2,FALSE)</f>
        <v>糖浆剂</v>
      </c>
      <c r="O2901" s="10" t="str">
        <f>VLOOKUP(D2901,'Dosage '!$A:$C,3,FALSE)</f>
        <v>含有高浓度蔗糖的浓水溶液。</v>
      </c>
    </row>
    <row r="2902" spans="1:15">
      <c r="A2902" s="16" t="s">
        <v>1143</v>
      </c>
      <c r="B2902" s="16" t="str">
        <f>VLOOKUP(A2902,Name!$A:$B,2,FALSE)</f>
        <v>富马酸 / 延胡索酸</v>
      </c>
      <c r="C2902" s="16" t="s">
        <v>27</v>
      </c>
      <c r="D2902" s="16" t="s">
        <v>31</v>
      </c>
      <c r="E2902" s="17">
        <v>110178</v>
      </c>
      <c r="F2902" s="18" t="s">
        <v>1144</v>
      </c>
      <c r="G2902" s="18"/>
      <c r="H2902" s="18"/>
      <c r="I2902" s="20">
        <v>115</v>
      </c>
      <c r="J2902" s="18" t="s">
        <v>24</v>
      </c>
      <c r="K2902" s="18"/>
      <c r="L2902" s="10" t="str">
        <f>VLOOKUP(C2902,ROUTE!$A:$C,2,FALSE)</f>
        <v>口服</v>
      </c>
      <c r="M2902" s="10" t="str">
        <f>VLOOKUP(C2902,ROUTE!$A:$C,3,FALSE)</f>
        <v>通过口腔吞咽给药。</v>
      </c>
      <c r="N2902" s="10" t="str">
        <f>VLOOKUP(D2902,'Dosage '!$A:$C,2,FALSE)</f>
        <v>片剂</v>
      </c>
      <c r="O2902" s="10" t="str">
        <f>VLOOKUP(D2902,'Dosage '!$A:$C,3,FALSE)</f>
        <v>由药物和辅料压制而成的固体制剂。</v>
      </c>
    </row>
    <row r="2903" spans="1:15">
      <c r="A2903" s="16" t="s">
        <v>1143</v>
      </c>
      <c r="B2903" s="16" t="str">
        <f>VLOOKUP(A2903,Name!$A:$B,2,FALSE)</f>
        <v>富马酸 / 延胡索酸</v>
      </c>
      <c r="C2903" s="16" t="s">
        <v>27</v>
      </c>
      <c r="D2903" s="16" t="s">
        <v>33</v>
      </c>
      <c r="E2903" s="17">
        <v>110178</v>
      </c>
      <c r="F2903" s="18" t="s">
        <v>1144</v>
      </c>
      <c r="G2903" s="18"/>
      <c r="H2903" s="18"/>
      <c r="I2903" s="20">
        <v>120</v>
      </c>
      <c r="J2903" s="18" t="s">
        <v>24</v>
      </c>
      <c r="K2903" s="18"/>
      <c r="L2903" s="10" t="str">
        <f>VLOOKUP(C2903,ROUTE!$A:$C,2,FALSE)</f>
        <v>口服</v>
      </c>
      <c r="M2903" s="10" t="str">
        <f>VLOOKUP(C2903,ROUTE!$A:$C,3,FALSE)</f>
        <v>通过口腔吞咽给药。</v>
      </c>
      <c r="N2903" s="10" t="str">
        <f>VLOOKUP(D2903,'Dosage '!$A:$C,2,FALSE)</f>
        <v>咀嚼片</v>
      </c>
      <c r="O2903" s="10" t="str">
        <f>VLOOKUP(D2903,'Dosage '!$A:$C,3,FALSE)</f>
        <v>在吞咽前需在口中咀嚼的片剂。</v>
      </c>
    </row>
    <row r="2904" spans="1:15">
      <c r="A2904" s="16" t="s">
        <v>1143</v>
      </c>
      <c r="B2904" s="16" t="str">
        <f>VLOOKUP(A2904,Name!$A:$B,2,FALSE)</f>
        <v>富马酸 / 延胡索酸</v>
      </c>
      <c r="C2904" s="16" t="s">
        <v>27</v>
      </c>
      <c r="D2904" s="16" t="s">
        <v>34</v>
      </c>
      <c r="E2904" s="17">
        <v>110178</v>
      </c>
      <c r="F2904" s="18" t="s">
        <v>1144</v>
      </c>
      <c r="G2904" s="18"/>
      <c r="H2904" s="18"/>
      <c r="I2904" s="20">
        <v>84</v>
      </c>
      <c r="J2904" s="18" t="s">
        <v>24</v>
      </c>
      <c r="K2904" s="18"/>
      <c r="L2904" s="10" t="str">
        <f>VLOOKUP(C2904,ROUTE!$A:$C,2,FALSE)</f>
        <v>口服</v>
      </c>
      <c r="M2904" s="10" t="str">
        <f>VLOOKUP(C2904,ROUTE!$A:$C,3,FALSE)</f>
        <v>通过口腔吞咽给药。</v>
      </c>
      <c r="N2904" s="10" t="str">
        <f>VLOOKUP(D2904,'Dosage '!$A:$C,2,FALSE)</f>
        <v>缓释片</v>
      </c>
      <c r="O2904" s="10" t="str">
        <f>VLOOKUP(D2904,'Dosage '!$A:$C,3,FALSE)</f>
        <v>药物缓慢、持续释放的片剂。</v>
      </c>
    </row>
    <row r="2905" spans="1:15">
      <c r="A2905" s="16" t="s">
        <v>1145</v>
      </c>
      <c r="B2905" s="16" t="str">
        <f>VLOOKUP(A2905,Name!$A:$B,2,FALSE)</f>
        <v>半乳糖</v>
      </c>
      <c r="C2905" s="16" t="s">
        <v>27</v>
      </c>
      <c r="D2905" s="16" t="s">
        <v>82</v>
      </c>
      <c r="E2905" s="17">
        <v>59234</v>
      </c>
      <c r="F2905" s="18" t="s">
        <v>1146</v>
      </c>
      <c r="G2905" s="18" t="s">
        <v>37</v>
      </c>
      <c r="H2905" s="18" t="s">
        <v>38</v>
      </c>
      <c r="I2905" s="18"/>
      <c r="J2905" s="18"/>
      <c r="K2905" s="18"/>
      <c r="L2905" s="10" t="str">
        <f>VLOOKUP(C2905,ROUTE!$A:$C,2,FALSE)</f>
        <v>口服</v>
      </c>
      <c r="M2905" s="10" t="str">
        <f>VLOOKUP(C2905,ROUTE!$A:$C,3,FALSE)</f>
        <v>通过口腔吞咽给药。</v>
      </c>
      <c r="N2905" s="10" t="str">
        <f>VLOOKUP(D2905,'Dosage '!$A:$C,2,FALSE)</f>
        <v>溶液用粉末</v>
      </c>
      <c r="O2905" s="10" t="str">
        <f>VLOOKUP(D2905,'Dosage '!$A:$C,3,FALSE)</f>
        <v>服用前需溶解形成溶液的粉末。</v>
      </c>
    </row>
    <row r="2906" spans="1:15">
      <c r="A2906" s="16" t="s">
        <v>1145</v>
      </c>
      <c r="B2906" s="16" t="str">
        <f>VLOOKUP(A2906,Name!$A:$B,2,FALSE)</f>
        <v>半乳糖</v>
      </c>
      <c r="C2906" s="16" t="s">
        <v>27</v>
      </c>
      <c r="D2906" s="16" t="s">
        <v>29</v>
      </c>
      <c r="E2906" s="17">
        <v>59234</v>
      </c>
      <c r="F2906" s="18" t="s">
        <v>1146</v>
      </c>
      <c r="G2906" s="18">
        <v>2200</v>
      </c>
      <c r="H2906" s="18" t="s">
        <v>679</v>
      </c>
      <c r="I2906" s="18"/>
      <c r="J2906" s="18"/>
      <c r="K2906" s="18"/>
      <c r="L2906" s="10" t="str">
        <f>VLOOKUP(C2906,ROUTE!$A:$C,2,FALSE)</f>
        <v>口服</v>
      </c>
      <c r="M2906" s="10" t="str">
        <f>VLOOKUP(C2906,ROUTE!$A:$C,3,FALSE)</f>
        <v>通过口腔吞咽给药。</v>
      </c>
      <c r="N2906" s="10" t="str">
        <f>VLOOKUP(D2906,'Dosage '!$A:$C,2,FALSE)</f>
        <v>溶液剂</v>
      </c>
      <c r="O2906" s="10" t="str">
        <f>VLOOKUP(D2906,'Dosage '!$A:$C,3,FALSE)</f>
        <v>药物完全溶解在溶剂中的澄清液体。</v>
      </c>
    </row>
    <row r="2907" spans="1:15">
      <c r="A2907" s="16" t="s">
        <v>1145</v>
      </c>
      <c r="B2907" s="16" t="str">
        <f>VLOOKUP(A2907,Name!$A:$B,2,FALSE)</f>
        <v>半乳糖</v>
      </c>
      <c r="C2907" s="16" t="s">
        <v>27</v>
      </c>
      <c r="D2907" s="16" t="s">
        <v>31</v>
      </c>
      <c r="E2907" s="17">
        <v>59234</v>
      </c>
      <c r="F2907" s="18" t="s">
        <v>1146</v>
      </c>
      <c r="G2907" s="18">
        <v>0.67</v>
      </c>
      <c r="H2907" s="18" t="s">
        <v>24</v>
      </c>
      <c r="I2907" s="20"/>
      <c r="J2907" s="18"/>
      <c r="K2907" s="18"/>
      <c r="L2907" s="10" t="str">
        <f>VLOOKUP(C2907,ROUTE!$A:$C,2,FALSE)</f>
        <v>口服</v>
      </c>
      <c r="M2907" s="10" t="str">
        <f>VLOOKUP(C2907,ROUTE!$A:$C,3,FALSE)</f>
        <v>通过口腔吞咽给药。</v>
      </c>
      <c r="N2907" s="10" t="str">
        <f>VLOOKUP(D2907,'Dosage '!$A:$C,2,FALSE)</f>
        <v>片剂</v>
      </c>
      <c r="O2907" s="10" t="str">
        <f>VLOOKUP(D2907,'Dosage '!$A:$C,3,FALSE)</f>
        <v>由药物和辅料压制而成的固体制剂。</v>
      </c>
    </row>
    <row r="2908" spans="1:15">
      <c r="A2908" s="16" t="s">
        <v>1145</v>
      </c>
      <c r="B2908" s="16" t="str">
        <f>VLOOKUP(A2908,Name!$A:$B,2,FALSE)</f>
        <v>半乳糖</v>
      </c>
      <c r="C2908" s="16" t="s">
        <v>169</v>
      </c>
      <c r="D2908" s="16" t="s">
        <v>29</v>
      </c>
      <c r="E2908" s="17">
        <v>59234</v>
      </c>
      <c r="F2908" s="18" t="s">
        <v>1146</v>
      </c>
      <c r="G2908" s="18">
        <v>14.67</v>
      </c>
      <c r="H2908" s="18" t="s">
        <v>50</v>
      </c>
      <c r="I2908" s="18"/>
      <c r="J2908" s="18"/>
      <c r="K2908" s="18"/>
      <c r="L2908" s="10" t="str">
        <f>VLOOKUP(C2908,ROUTE!$A:$C,2,FALSE)</f>
        <v>直肠给药</v>
      </c>
      <c r="M2908" s="10" t="str">
        <f>VLOOKUP(C2908,ROUTE!$A:$C,3,FALSE)</f>
        <v>通过直肠给药，如栓剂或灌肠剂。</v>
      </c>
      <c r="N2908" s="10" t="str">
        <f>VLOOKUP(D2908,'Dosage '!$A:$C,2,FALSE)</f>
        <v>溶液剂</v>
      </c>
      <c r="O2908" s="10" t="str">
        <f>VLOOKUP(D2908,'Dosage '!$A:$C,3,FALSE)</f>
        <v>药物完全溶解在溶剂中的澄清液体。</v>
      </c>
    </row>
    <row r="2909" spans="1:15">
      <c r="A2909" s="16" t="s">
        <v>1147</v>
      </c>
      <c r="B2909" s="16" t="str">
        <f>VLOOKUP(A2909,Name!$A:$B,2,FALSE)</f>
        <v>一水合半乳糖</v>
      </c>
      <c r="C2909" s="16" t="s">
        <v>27</v>
      </c>
      <c r="D2909" s="16" t="s">
        <v>31</v>
      </c>
      <c r="E2909" s="17">
        <v>64490911</v>
      </c>
      <c r="F2909" s="18" t="s">
        <v>1148</v>
      </c>
      <c r="G2909" s="18"/>
      <c r="H2909" s="18"/>
      <c r="I2909" s="20">
        <v>590</v>
      </c>
      <c r="J2909" s="18" t="s">
        <v>24</v>
      </c>
      <c r="K2909" s="18"/>
      <c r="L2909" s="10" t="str">
        <f>VLOOKUP(C2909,ROUTE!$A:$C,2,FALSE)</f>
        <v>口服</v>
      </c>
      <c r="M2909" s="10" t="str">
        <f>VLOOKUP(C2909,ROUTE!$A:$C,3,FALSE)</f>
        <v>通过口腔吞咽给药。</v>
      </c>
      <c r="N2909" s="10" t="str">
        <f>VLOOKUP(D2909,'Dosage '!$A:$C,2,FALSE)</f>
        <v>片剂</v>
      </c>
      <c r="O2909" s="10" t="str">
        <f>VLOOKUP(D2909,'Dosage '!$A:$C,3,FALSE)</f>
        <v>由药物和辅料压制而成的固体制剂。</v>
      </c>
    </row>
    <row r="2910" spans="1:15">
      <c r="A2910" s="16" t="s">
        <v>1147</v>
      </c>
      <c r="B2910" s="16" t="str">
        <f>VLOOKUP(A2910,Name!$A:$B,2,FALSE)</f>
        <v>一水合半乳糖</v>
      </c>
      <c r="C2910" s="16" t="s">
        <v>27</v>
      </c>
      <c r="D2910" s="16" t="s">
        <v>85</v>
      </c>
      <c r="E2910" s="17">
        <v>64490911</v>
      </c>
      <c r="F2910" s="18" t="s">
        <v>1148</v>
      </c>
      <c r="G2910" s="18">
        <v>4.5</v>
      </c>
      <c r="H2910" s="18" t="s">
        <v>24</v>
      </c>
      <c r="I2910" s="18"/>
      <c r="J2910" s="18"/>
      <c r="K2910" s="18"/>
      <c r="L2910" s="10" t="str">
        <f>VLOOKUP(C2910,ROUTE!$A:$C,2,FALSE)</f>
        <v>口服</v>
      </c>
      <c r="M2910" s="10" t="str">
        <f>VLOOKUP(C2910,ROUTE!$A:$C,3,FALSE)</f>
        <v>通过口腔吞咽给药。</v>
      </c>
      <c r="N2910" s="10" t="str">
        <f>VLOOKUP(D2910,'Dosage '!$A:$C,2,FALSE)</f>
        <v>口腔崩解片</v>
      </c>
      <c r="O2910" s="10" t="str">
        <f>VLOOKUP(D2910,'Dosage '!$A:$C,3,FALSE)</f>
        <v>放入舌上能迅速崩解，无需用水送服。</v>
      </c>
    </row>
    <row r="2911" spans="1:15">
      <c r="A2911" s="16" t="s">
        <v>1149</v>
      </c>
      <c r="B2911" s="16" t="str">
        <f>VLOOKUP(A2911,Name!$A:$B,2,FALSE)</f>
        <v>明胶</v>
      </c>
      <c r="C2911" s="16" t="s">
        <v>21</v>
      </c>
      <c r="D2911" s="16" t="s">
        <v>76</v>
      </c>
      <c r="E2911" s="17">
        <v>9000708</v>
      </c>
      <c r="F2911" s="18" t="s">
        <v>1150</v>
      </c>
      <c r="G2911" s="18"/>
      <c r="H2911" s="18"/>
      <c r="I2911" s="20">
        <v>102</v>
      </c>
      <c r="J2911" s="18" t="s">
        <v>24</v>
      </c>
      <c r="K2911" s="18"/>
      <c r="L2911" s="10" t="str">
        <f>VLOOKUP(C2911,ROUTE!$A:$C,2,FALSE)</f>
        <v>颊内给药 / 口腔颊部给药</v>
      </c>
      <c r="M2911" s="10" t="str">
        <f>VLOOKUP(C2911,ROUTE!$A:$C,3,FALSE)</f>
        <v>将药物置于脸颊和牙龈之间，通过口腔黏膜吸收。</v>
      </c>
      <c r="N2911" s="10" t="str">
        <f>VLOOKUP(D2911,'Dosage '!$A:$C,2,FALSE)</f>
        <v>药用口香糖</v>
      </c>
      <c r="O2911" s="10" t="str">
        <f>VLOOKUP(D2911,'Dosage '!$A:$C,3,FALSE)</f>
        <v>通过咀嚼释放药物的口香糖基质制剂。</v>
      </c>
    </row>
    <row r="2912" spans="1:15">
      <c r="A2912" s="16" t="s">
        <v>1149</v>
      </c>
      <c r="B2912" s="16" t="str">
        <f>VLOOKUP(A2912,Name!$A:$B,2,FALSE)</f>
        <v>明胶</v>
      </c>
      <c r="C2912" s="16" t="s">
        <v>92</v>
      </c>
      <c r="D2912" s="16" t="s">
        <v>161</v>
      </c>
      <c r="E2912" s="17">
        <v>9000708</v>
      </c>
      <c r="F2912" s="18" t="s">
        <v>1150</v>
      </c>
      <c r="G2912" s="18"/>
      <c r="H2912" s="18"/>
      <c r="I2912" s="20">
        <v>252</v>
      </c>
      <c r="J2912" s="18" t="s">
        <v>24</v>
      </c>
      <c r="K2912" s="18"/>
      <c r="L2912" s="10" t="str">
        <f>VLOOKUP(C2912,ROUTE!$A:$C,2,FALSE)</f>
        <v>牙科给药</v>
      </c>
      <c r="M2912" s="10" t="str">
        <f>VLOOKUP(C2912,ROUTE!$A:$C,3,FALSE)</f>
        <v>直接用于牙齿或牙龈的药物。</v>
      </c>
      <c r="N2912" s="10" t="str">
        <f>VLOOKUP(D2912,'Dosage '!$A:$C,2,FALSE)</f>
        <v>糊剂</v>
      </c>
      <c r="O2912" s="10" t="str">
        <f>VLOOKUP(D2912,'Dosage '!$A:$C,3,FALSE)</f>
        <v>含有大量固体粉末的半固体制剂。</v>
      </c>
    </row>
    <row r="2913" spans="1:15">
      <c r="A2913" s="16" t="s">
        <v>1149</v>
      </c>
      <c r="B2913" s="16" t="str">
        <f>VLOOKUP(A2913,Name!$A:$B,2,FALSE)</f>
        <v>明胶</v>
      </c>
      <c r="C2913" s="16" t="s">
        <v>177</v>
      </c>
      <c r="D2913" s="16" t="s">
        <v>62</v>
      </c>
      <c r="E2913" s="17">
        <v>9000708</v>
      </c>
      <c r="F2913" s="18" t="s">
        <v>1150</v>
      </c>
      <c r="G2913" s="18">
        <v>0.05</v>
      </c>
      <c r="H2913" s="18" t="s">
        <v>335</v>
      </c>
      <c r="I2913" s="18"/>
      <c r="J2913" s="18"/>
      <c r="K2913" s="18"/>
      <c r="L2913" s="10" t="str">
        <f>VLOOKUP(C2913,ROUTE!$A:$C,2,FALSE)</f>
        <v>体腔内给药</v>
      </c>
      <c r="M2913" s="10" t="str">
        <f>VLOOKUP(C2913,ROUTE!$A:$C,3,FALSE)</f>
        <v>将药物引入体腔（如胸腔或腹腔）。</v>
      </c>
      <c r="N2913" s="10" t="str">
        <f>VLOOKUP(D2913,'Dosage '!$A:$C,2,FALSE)</f>
        <v>注射剂</v>
      </c>
      <c r="O2913" s="10" t="str">
        <f>VLOOKUP(D2913,'Dosage '!$A:$C,3,FALSE)</f>
        <v>通过注射给药的无菌制剂的总称。</v>
      </c>
    </row>
    <row r="2914" spans="1:15">
      <c r="A2914" s="16" t="s">
        <v>1149</v>
      </c>
      <c r="B2914" s="16" t="str">
        <f>VLOOKUP(A2914,Name!$A:$B,2,FALSE)</f>
        <v>明胶</v>
      </c>
      <c r="C2914" s="16" t="s">
        <v>78</v>
      </c>
      <c r="D2914" s="16" t="s">
        <v>62</v>
      </c>
      <c r="E2914" s="17">
        <v>9000708</v>
      </c>
      <c r="F2914" s="18" t="s">
        <v>1150</v>
      </c>
      <c r="G2914" s="18">
        <v>16</v>
      </c>
      <c r="H2914" s="18" t="s">
        <v>50</v>
      </c>
      <c r="I2914" s="18"/>
      <c r="J2914" s="18"/>
      <c r="K2914" s="18"/>
      <c r="L2914" s="10" t="str">
        <f>VLOOKUP(C2914,ROUTE!$A:$C,2,FALSE)</f>
        <v>肌肉注射</v>
      </c>
      <c r="M2914" s="10" t="str">
        <f>VLOOKUP(C2914,ROUTE!$A:$C,3,FALSE)</f>
        <v>将药物注入肌肉组织。</v>
      </c>
      <c r="N2914" s="10" t="str">
        <f>VLOOKUP(D2914,'Dosage '!$A:$C,2,FALSE)</f>
        <v>注射剂</v>
      </c>
      <c r="O2914" s="10" t="str">
        <f>VLOOKUP(D2914,'Dosage '!$A:$C,3,FALSE)</f>
        <v>通过注射给药的无菌制剂的总称。</v>
      </c>
    </row>
    <row r="2915" spans="1:15">
      <c r="A2915" s="16" t="s">
        <v>1149</v>
      </c>
      <c r="B2915" s="16" t="str">
        <f>VLOOKUP(A2915,Name!$A:$B,2,FALSE)</f>
        <v>明胶</v>
      </c>
      <c r="C2915" s="16" t="s">
        <v>78</v>
      </c>
      <c r="D2915" s="16" t="s">
        <v>106</v>
      </c>
      <c r="E2915" s="17">
        <v>9000708</v>
      </c>
      <c r="F2915" s="18" t="s">
        <v>1150</v>
      </c>
      <c r="G2915" s="18">
        <v>14</v>
      </c>
      <c r="H2915" s="18" t="s">
        <v>24</v>
      </c>
      <c r="I2915" s="18"/>
      <c r="J2915" s="18"/>
      <c r="K2915" s="18"/>
      <c r="L2915" s="10" t="str">
        <f>VLOOKUP(C2915,ROUTE!$A:$C,2,FALSE)</f>
        <v>肌肉注射</v>
      </c>
      <c r="M2915" s="10" t="str">
        <f>VLOOKUP(C2915,ROUTE!$A:$C,3,FALSE)</f>
        <v>将药物注入肌肉组织。</v>
      </c>
      <c r="N2915" s="10" t="str">
        <f>VLOOKUP(D2915,'Dosage '!$A:$C,2,FALSE)</f>
        <v>注射用无菌粉末 (供配制溶液用)</v>
      </c>
      <c r="O2915" s="10" t="str">
        <f>VLOOKUP(D2915,'Dosage '!$A:$C,3,FALSE)</f>
        <v>使用前需用无菌溶剂溶解的粉末。</v>
      </c>
    </row>
    <row r="2916" spans="1:15">
      <c r="A2916" s="16" t="s">
        <v>1149</v>
      </c>
      <c r="B2916" s="16" t="str">
        <f>VLOOKUP(A2916,Name!$A:$B,2,FALSE)</f>
        <v>明胶</v>
      </c>
      <c r="C2916" s="16" t="s">
        <v>78</v>
      </c>
      <c r="D2916" s="16" t="s">
        <v>26</v>
      </c>
      <c r="E2916" s="17">
        <v>9000708</v>
      </c>
      <c r="F2916" s="18" t="s">
        <v>1150</v>
      </c>
      <c r="G2916" s="18"/>
      <c r="H2916" s="18"/>
      <c r="I2916" s="20">
        <v>2</v>
      </c>
      <c r="J2916" s="18" t="s">
        <v>24</v>
      </c>
      <c r="K2916" s="18"/>
      <c r="L2916" s="10" t="str">
        <f>VLOOKUP(C2916,ROUTE!$A:$C,2,FALSE)</f>
        <v>肌肉注射</v>
      </c>
      <c r="M2916" s="10" t="str">
        <f>VLOOKUP(C2916,ROUTE!$A:$C,3,FALSE)</f>
        <v>将药物注入肌肉组织。</v>
      </c>
      <c r="N2916" s="10" t="str">
        <f>VLOOKUP(D2916,'Dosage '!$A:$C,2,FALSE)</f>
        <v>注射用无菌粉末 (供配制混悬液用)</v>
      </c>
      <c r="O2916" s="10" t="str">
        <f>VLOOKUP(D2916,'Dosage '!$A:$C,3,FALSE)</f>
        <v>使用前需用无菌溶剂分散的粉末。</v>
      </c>
    </row>
    <row r="2917" spans="1:15">
      <c r="A2917" s="16" t="s">
        <v>1149</v>
      </c>
      <c r="B2917" s="16" t="str">
        <f>VLOOKUP(A2917,Name!$A:$B,2,FALSE)</f>
        <v>明胶</v>
      </c>
      <c r="C2917" s="16" t="s">
        <v>78</v>
      </c>
      <c r="D2917" s="16" t="s">
        <v>107</v>
      </c>
      <c r="E2917" s="17">
        <v>9000708</v>
      </c>
      <c r="F2917" s="18" t="s">
        <v>1150</v>
      </c>
      <c r="G2917" s="18"/>
      <c r="H2917" s="18"/>
      <c r="I2917" s="20">
        <v>1</v>
      </c>
      <c r="J2917" s="18" t="s">
        <v>24</v>
      </c>
      <c r="K2917" s="18"/>
      <c r="L2917" s="10" t="str">
        <f>VLOOKUP(C2917,ROUTE!$A:$C,2,FALSE)</f>
        <v>肌肉注射</v>
      </c>
      <c r="M2917" s="10" t="str">
        <f>VLOOKUP(C2917,ROUTE!$A:$C,3,FALSE)</f>
        <v>将药物注入肌肉组织。</v>
      </c>
      <c r="N2917" s="10" t="str">
        <f>VLOOKUP(D2917,'Dosage '!$A:$C,2,FALSE)</f>
        <v>注射用冷冻干燥粉末 (供配制溶液用)</v>
      </c>
      <c r="O2917" s="10" t="str">
        <f>VLOOKUP(D2917,'Dosage '!$A:$C,3,FALSE)</f>
        <v>经过冷冻干燥处理的无菌粉末。</v>
      </c>
    </row>
    <row r="2918" spans="1:15">
      <c r="A2918" s="16" t="s">
        <v>1149</v>
      </c>
      <c r="B2918" s="16" t="str">
        <f>VLOOKUP(A2918,Name!$A:$B,2,FALSE)</f>
        <v>明胶</v>
      </c>
      <c r="C2918" s="16" t="s">
        <v>78</v>
      </c>
      <c r="D2918" s="16" t="s">
        <v>334</v>
      </c>
      <c r="E2918" s="17">
        <v>9000708</v>
      </c>
      <c r="F2918" s="18" t="s">
        <v>1150</v>
      </c>
      <c r="G2918" s="18">
        <v>1.3</v>
      </c>
      <c r="H2918" s="18" t="s">
        <v>24</v>
      </c>
      <c r="I2918" s="18"/>
      <c r="J2918" s="18"/>
      <c r="K2918" s="18"/>
      <c r="L2918" s="10" t="str">
        <f>VLOOKUP(C2918,ROUTE!$A:$C,2,FALSE)</f>
        <v>肌肉注射</v>
      </c>
      <c r="M2918" s="10" t="str">
        <f>VLOOKUP(C2918,ROUTE!$A:$C,3,FALSE)</f>
        <v>将药物注入肌肉组织。</v>
      </c>
      <c r="N2918" s="10" t="str">
        <f>VLOOKUP(D2918,'Dosage '!$A:$C,2,FALSE)</f>
        <v>注射用混悬液</v>
      </c>
      <c r="O2918" s="10" t="str">
        <f>VLOOKUP(D2918,'Dosage '!$A:$C,3,FALSE)</f>
        <v>药物微粒分散在液体介质中的无菌制剂。</v>
      </c>
    </row>
    <row r="2919" spans="1:15">
      <c r="A2919" s="16" t="s">
        <v>1149</v>
      </c>
      <c r="B2919" s="16" t="str">
        <f>VLOOKUP(A2919,Name!$A:$B,2,FALSE)</f>
        <v>明胶</v>
      </c>
      <c r="C2919" s="16" t="s">
        <v>25</v>
      </c>
      <c r="D2919" s="16" t="s">
        <v>62</v>
      </c>
      <c r="E2919" s="17">
        <v>9000708</v>
      </c>
      <c r="F2919" s="18" t="s">
        <v>1150</v>
      </c>
      <c r="G2919" s="18">
        <v>20</v>
      </c>
      <c r="H2919" s="18" t="s">
        <v>24</v>
      </c>
      <c r="I2919" s="18"/>
      <c r="J2919" s="18"/>
      <c r="K2919" s="18"/>
      <c r="L2919" s="10" t="str">
        <f>VLOOKUP(C2919,ROUTE!$A:$C,2,FALSE)</f>
        <v>静脉注射</v>
      </c>
      <c r="M2919" s="10" t="str">
        <f>VLOOKUP(C2919,ROUTE!$A:$C,3,FALSE)</f>
        <v>将药物注入静脉。</v>
      </c>
      <c r="N2919" s="10" t="str">
        <f>VLOOKUP(D2919,'Dosage '!$A:$C,2,FALSE)</f>
        <v>注射剂</v>
      </c>
      <c r="O2919" s="10" t="str">
        <f>VLOOKUP(D2919,'Dosage '!$A:$C,3,FALSE)</f>
        <v>通过注射给药的无菌制剂的总称。</v>
      </c>
    </row>
    <row r="2920" spans="1:15">
      <c r="A2920" s="16" t="s">
        <v>1149</v>
      </c>
      <c r="B2920" s="16" t="str">
        <f>VLOOKUP(A2920,Name!$A:$B,2,FALSE)</f>
        <v>明胶</v>
      </c>
      <c r="C2920" s="16" t="s">
        <v>25</v>
      </c>
      <c r="D2920" s="16" t="s">
        <v>106</v>
      </c>
      <c r="E2920" s="17">
        <v>9000708</v>
      </c>
      <c r="F2920" s="18" t="s">
        <v>1150</v>
      </c>
      <c r="G2920" s="18">
        <v>14</v>
      </c>
      <c r="H2920" s="18" t="s">
        <v>24</v>
      </c>
      <c r="I2920" s="18"/>
      <c r="J2920" s="18"/>
      <c r="K2920" s="18"/>
      <c r="L2920" s="10" t="str">
        <f>VLOOKUP(C2920,ROUTE!$A:$C,2,FALSE)</f>
        <v>静脉注射</v>
      </c>
      <c r="M2920" s="10" t="str">
        <f>VLOOKUP(C2920,ROUTE!$A:$C,3,FALSE)</f>
        <v>将药物注入静脉。</v>
      </c>
      <c r="N2920" s="10" t="str">
        <f>VLOOKUP(D2920,'Dosage '!$A:$C,2,FALSE)</f>
        <v>注射用无菌粉末 (供配制溶液用)</v>
      </c>
      <c r="O2920" s="10" t="str">
        <f>VLOOKUP(D2920,'Dosage '!$A:$C,3,FALSE)</f>
        <v>使用前需用无菌溶剂溶解的粉末。</v>
      </c>
    </row>
    <row r="2921" spans="1:15">
      <c r="A2921" s="16" t="s">
        <v>1149</v>
      </c>
      <c r="B2921" s="16" t="str">
        <f>VLOOKUP(A2921,Name!$A:$B,2,FALSE)</f>
        <v>明胶</v>
      </c>
      <c r="C2921" s="16" t="s">
        <v>25</v>
      </c>
      <c r="D2921" s="16" t="s">
        <v>29</v>
      </c>
      <c r="E2921" s="17">
        <v>9000708</v>
      </c>
      <c r="F2921" s="18" t="s">
        <v>1150</v>
      </c>
      <c r="G2921" s="18">
        <v>34.8</v>
      </c>
      <c r="H2921" s="18" t="s">
        <v>24</v>
      </c>
      <c r="I2921" s="18"/>
      <c r="J2921" s="18"/>
      <c r="K2921" s="18"/>
      <c r="L2921" s="10" t="str">
        <f>VLOOKUP(C2921,ROUTE!$A:$C,2,FALSE)</f>
        <v>静脉注射</v>
      </c>
      <c r="M2921" s="10" t="str">
        <f>VLOOKUP(C2921,ROUTE!$A:$C,3,FALSE)</f>
        <v>将药物注入静脉。</v>
      </c>
      <c r="N2921" s="10" t="str">
        <f>VLOOKUP(D2921,'Dosage '!$A:$C,2,FALSE)</f>
        <v>溶液剂</v>
      </c>
      <c r="O2921" s="10" t="str">
        <f>VLOOKUP(D2921,'Dosage '!$A:$C,3,FALSE)</f>
        <v>药物完全溶解在溶剂中的澄清液体。</v>
      </c>
    </row>
    <row r="2922" spans="1:15">
      <c r="A2922" s="16" t="s">
        <v>1149</v>
      </c>
      <c r="B2922" s="16" t="str">
        <f>VLOOKUP(A2922,Name!$A:$B,2,FALSE)</f>
        <v>明胶</v>
      </c>
      <c r="C2922" s="16" t="s">
        <v>112</v>
      </c>
      <c r="D2922" s="16" t="s">
        <v>167</v>
      </c>
      <c r="E2922" s="17">
        <v>9000708</v>
      </c>
      <c r="F2922" s="18" t="s">
        <v>1150</v>
      </c>
      <c r="G2922" s="18">
        <v>50</v>
      </c>
      <c r="H2922" s="18" t="s">
        <v>30</v>
      </c>
      <c r="I2922" s="18"/>
      <c r="J2922" s="18"/>
      <c r="K2922" s="18"/>
      <c r="L2922" s="10" t="str">
        <f>VLOOKUP(C2922,ROUTE!$A:$C,2,FALSE)</f>
        <v>鼻用 / 鼻腔给药</v>
      </c>
      <c r="M2922" s="10" t="str">
        <f>VLOOKUP(C2922,ROUTE!$A:$C,3,FALSE)</f>
        <v>药物通过鼻腔给药（如鼻喷雾剂）。</v>
      </c>
      <c r="N2922" s="10" t="str">
        <f>VLOOKUP(D2922,'Dosage '!$A:$C,2,FALSE)</f>
        <v>滴剂</v>
      </c>
      <c r="O2922" s="10" t="str">
        <f>VLOOKUP(D2922,'Dosage '!$A:$C,3,FALSE)</f>
        <v>以滴形式给药的液体制剂。</v>
      </c>
    </row>
    <row r="2923" spans="1:15">
      <c r="A2923" s="16" t="s">
        <v>1149</v>
      </c>
      <c r="B2923" s="16" t="str">
        <f>VLOOKUP(A2923,Name!$A:$B,2,FALSE)</f>
        <v>明胶</v>
      </c>
      <c r="C2923" s="16" t="s">
        <v>27</v>
      </c>
      <c r="D2923" s="16" t="s">
        <v>28</v>
      </c>
      <c r="E2923" s="17">
        <v>9000708</v>
      </c>
      <c r="F2923" s="18" t="s">
        <v>1150</v>
      </c>
      <c r="G2923" s="18"/>
      <c r="H2923" s="18"/>
      <c r="I2923" s="20">
        <v>6436</v>
      </c>
      <c r="J2923" s="18" t="s">
        <v>24</v>
      </c>
      <c r="K2923" s="18"/>
      <c r="L2923" s="10" t="str">
        <f>VLOOKUP(C2923,ROUTE!$A:$C,2,FALSE)</f>
        <v>口服</v>
      </c>
      <c r="M2923" s="10" t="str">
        <f>VLOOKUP(C2923,ROUTE!$A:$C,3,FALSE)</f>
        <v>通过口腔吞咽给药。</v>
      </c>
      <c r="N2923" s="10" t="str">
        <f>VLOOKUP(D2923,'Dosage '!$A:$C,2,FALSE)</f>
        <v>胶囊剂</v>
      </c>
      <c r="O2923" s="10" t="str">
        <f>VLOOKUP(D2923,'Dosage '!$A:$C,3,FALSE)</f>
        <v>药物装在可溶性外壳中的制剂。</v>
      </c>
    </row>
    <row r="2924" spans="1:15">
      <c r="A2924" s="16" t="s">
        <v>1149</v>
      </c>
      <c r="B2924" s="16" t="str">
        <f>VLOOKUP(A2924,Name!$A:$B,2,FALSE)</f>
        <v>明胶</v>
      </c>
      <c r="C2924" s="16" t="s">
        <v>27</v>
      </c>
      <c r="D2924" s="16" t="s">
        <v>116</v>
      </c>
      <c r="E2924" s="17">
        <v>9000708</v>
      </c>
      <c r="F2924" s="18" t="s">
        <v>1150</v>
      </c>
      <c r="G2924" s="18"/>
      <c r="H2924" s="18"/>
      <c r="I2924" s="20">
        <v>288</v>
      </c>
      <c r="J2924" s="18" t="s">
        <v>24</v>
      </c>
      <c r="K2924" s="18"/>
      <c r="L2924" s="10" t="str">
        <f>VLOOKUP(C2924,ROUTE!$A:$C,2,FALSE)</f>
        <v>口服</v>
      </c>
      <c r="M2924" s="10" t="str">
        <f>VLOOKUP(C2924,ROUTE!$A:$C,3,FALSE)</f>
        <v>通过口腔吞咽给药。</v>
      </c>
      <c r="N2924" s="10" t="str">
        <f>VLOOKUP(D2924,'Dosage '!$A:$C,2,FALSE)</f>
        <v>包衣胶囊</v>
      </c>
      <c r="O2924" s="10" t="str">
        <f>VLOOKUP(D2924,'Dosage '!$A:$C,3,FALSE)</f>
        <v>胶囊外层有包衣。</v>
      </c>
    </row>
    <row r="2925" spans="1:15">
      <c r="A2925" s="16" t="s">
        <v>1149</v>
      </c>
      <c r="B2925" s="16" t="str">
        <f>VLOOKUP(A2925,Name!$A:$B,2,FALSE)</f>
        <v>明胶</v>
      </c>
      <c r="C2925" s="16" t="s">
        <v>27</v>
      </c>
      <c r="D2925" s="16" t="s">
        <v>495</v>
      </c>
      <c r="E2925" s="17">
        <v>9000708</v>
      </c>
      <c r="F2925" s="18" t="s">
        <v>1150</v>
      </c>
      <c r="G2925" s="18">
        <v>65</v>
      </c>
      <c r="H2925" s="18" t="s">
        <v>24</v>
      </c>
      <c r="I2925" s="20"/>
      <c r="J2925" s="18"/>
      <c r="K2925" s="18"/>
      <c r="L2925" s="10" t="str">
        <f>VLOOKUP(C2925,ROUTE!$A:$C,2,FALSE)</f>
        <v>口服</v>
      </c>
      <c r="M2925" s="10" t="str">
        <f>VLOOKUP(C2925,ROUTE!$A:$C,3,FALSE)</f>
        <v>通过口腔吞咽给药。</v>
      </c>
      <c r="N2925" s="10" t="str">
        <f>VLOOKUP(D2925,'Dosage '!$A:$C,2,FALSE)</f>
        <v>包衣微丸胶囊</v>
      </c>
      <c r="O2925" s="10" t="str">
        <f>VLOOKUP(D2925,'Dosage '!$A:$C,3,FALSE)</f>
        <v>胶囊内填充了经过包衣处理的微丸。</v>
      </c>
    </row>
    <row r="2926" spans="1:15">
      <c r="A2926" s="16" t="s">
        <v>1149</v>
      </c>
      <c r="B2926" s="16" t="str">
        <f>VLOOKUP(A2926,Name!$A:$B,2,FALSE)</f>
        <v>明胶</v>
      </c>
      <c r="C2926" s="16" t="s">
        <v>27</v>
      </c>
      <c r="D2926" s="16" t="s">
        <v>362</v>
      </c>
      <c r="E2926" s="17">
        <v>9000708</v>
      </c>
      <c r="F2926" s="18" t="s">
        <v>1150</v>
      </c>
      <c r="G2926" s="18" t="s">
        <v>37</v>
      </c>
      <c r="H2926" s="18" t="s">
        <v>38</v>
      </c>
      <c r="I2926" s="18"/>
      <c r="J2926" s="18"/>
      <c r="K2926" s="18"/>
      <c r="L2926" s="10" t="str">
        <f>VLOOKUP(C2926,ROUTE!$A:$C,2,FALSE)</f>
        <v>口服</v>
      </c>
      <c r="M2926" s="10" t="str">
        <f>VLOOKUP(C2926,ROUTE!$A:$C,3,FALSE)</f>
        <v>通过口腔吞咽给药。</v>
      </c>
      <c r="N2926" s="10" t="str">
        <f>VLOOKUP(D2926,'Dosage '!$A:$C,2,FALSE)</f>
        <v>包衣缓释胶囊</v>
      </c>
      <c r="O2926" s="10" t="str">
        <f>VLOOKUP(D2926,'Dosage '!$A:$C,3,FALSE)</f>
        <v>具有包衣和缓释特性的胶囊。</v>
      </c>
    </row>
    <row r="2927" spans="1:15">
      <c r="A2927" s="16" t="s">
        <v>1149</v>
      </c>
      <c r="B2927" s="16" t="str">
        <f>VLOOKUP(A2927,Name!$A:$B,2,FALSE)</f>
        <v>明胶</v>
      </c>
      <c r="C2927" s="16" t="s">
        <v>27</v>
      </c>
      <c r="D2927" s="16" t="s">
        <v>133</v>
      </c>
      <c r="E2927" s="17">
        <v>9000708</v>
      </c>
      <c r="F2927" s="18" t="s">
        <v>1150</v>
      </c>
      <c r="G2927" s="18"/>
      <c r="H2927" s="18"/>
      <c r="I2927" s="20">
        <v>1791</v>
      </c>
      <c r="J2927" s="18" t="s">
        <v>24</v>
      </c>
      <c r="K2927" s="18"/>
      <c r="L2927" s="10" t="str">
        <f>VLOOKUP(C2927,ROUTE!$A:$C,2,FALSE)</f>
        <v>口服</v>
      </c>
      <c r="M2927" s="10" t="str">
        <f>VLOOKUP(C2927,ROUTE!$A:$C,3,FALSE)</f>
        <v>通过口腔吞咽给药。</v>
      </c>
      <c r="N2927" s="10" t="str">
        <f>VLOOKUP(D2927,'Dosage '!$A:$C,2,FALSE)</f>
        <v>迟释胶囊 (肠溶胶囊)</v>
      </c>
      <c r="O2927" s="10" t="str">
        <f>VLOOKUP(D2927,'Dosage '!$A:$C,3,FALSE)</f>
        <v>药物延迟释放的胶囊。</v>
      </c>
    </row>
    <row r="2928" spans="1:15">
      <c r="A2928" s="16" t="s">
        <v>1149</v>
      </c>
      <c r="B2928" s="16" t="str">
        <f>VLOOKUP(A2928,Name!$A:$B,2,FALSE)</f>
        <v>明胶</v>
      </c>
      <c r="C2928" s="16" t="s">
        <v>27</v>
      </c>
      <c r="D2928" s="16" t="s">
        <v>79</v>
      </c>
      <c r="E2928" s="17">
        <v>9000708</v>
      </c>
      <c r="F2928" s="18" t="s">
        <v>1150</v>
      </c>
      <c r="G2928" s="18"/>
      <c r="H2928" s="18"/>
      <c r="I2928" s="20">
        <v>1229</v>
      </c>
      <c r="J2928" s="18" t="s">
        <v>24</v>
      </c>
      <c r="K2928" s="18"/>
      <c r="L2928" s="10" t="str">
        <f>VLOOKUP(C2928,ROUTE!$A:$C,2,FALSE)</f>
        <v>口服</v>
      </c>
      <c r="M2928" s="10" t="str">
        <f>VLOOKUP(C2928,ROUTE!$A:$C,3,FALSE)</f>
        <v>通过口腔吞咽给药。</v>
      </c>
      <c r="N2928" s="10" t="str">
        <f>VLOOKUP(D2928,'Dosage '!$A:$C,2,FALSE)</f>
        <v>缓释胶囊</v>
      </c>
      <c r="O2928" s="10" t="str">
        <f>VLOOKUP(D2928,'Dosage '!$A:$C,3,FALSE)</f>
        <v>药物从胶囊中缓慢、持续释放。</v>
      </c>
    </row>
    <row r="2929" spans="1:15">
      <c r="A2929" s="16" t="s">
        <v>1149</v>
      </c>
      <c r="B2929" s="16" t="str">
        <f>VLOOKUP(A2929,Name!$A:$B,2,FALSE)</f>
        <v>明胶</v>
      </c>
      <c r="C2929" s="16" t="s">
        <v>27</v>
      </c>
      <c r="D2929" s="16" t="s">
        <v>248</v>
      </c>
      <c r="E2929" s="17">
        <v>9000708</v>
      </c>
      <c r="F2929" s="18" t="s">
        <v>1150</v>
      </c>
      <c r="G2929" s="18"/>
      <c r="H2929" s="18"/>
      <c r="I2929" s="20">
        <v>1042</v>
      </c>
      <c r="J2929" s="18" t="s">
        <v>24</v>
      </c>
      <c r="K2929" s="18"/>
      <c r="L2929" s="10" t="str">
        <f>VLOOKUP(C2929,ROUTE!$A:$C,2,FALSE)</f>
        <v>口服</v>
      </c>
      <c r="M2929" s="10" t="str">
        <f>VLOOKUP(C2929,ROUTE!$A:$C,3,FALSE)</f>
        <v>通过口腔吞咽给药。</v>
      </c>
      <c r="N2929" s="10" t="str">
        <f>VLOOKUP(D2929,'Dosage '!$A:$C,2,FALSE)</f>
        <v>液充胶囊 / 软胶囊</v>
      </c>
      <c r="O2929" s="10" t="str">
        <f>VLOOKUP(D2929,'Dosage '!$A:$C,3,FALSE)</f>
        <v>外壳内填充液体或半固体药物的胶囊。</v>
      </c>
    </row>
    <row r="2930" spans="1:15">
      <c r="A2930" s="16" t="s">
        <v>1149</v>
      </c>
      <c r="B2930" s="16" t="str">
        <f>VLOOKUP(A2930,Name!$A:$B,2,FALSE)</f>
        <v>明胶</v>
      </c>
      <c r="C2930" s="16" t="s">
        <v>27</v>
      </c>
      <c r="D2930" s="16" t="s">
        <v>167</v>
      </c>
      <c r="E2930" s="17">
        <v>9000708</v>
      </c>
      <c r="F2930" s="18" t="s">
        <v>1150</v>
      </c>
      <c r="G2930" s="18" t="s">
        <v>37</v>
      </c>
      <c r="H2930" s="18" t="s">
        <v>38</v>
      </c>
      <c r="I2930" s="18"/>
      <c r="J2930" s="18"/>
      <c r="K2930" s="18"/>
      <c r="L2930" s="10" t="str">
        <f>VLOOKUP(C2930,ROUTE!$A:$C,2,FALSE)</f>
        <v>口服</v>
      </c>
      <c r="M2930" s="10" t="str">
        <f>VLOOKUP(C2930,ROUTE!$A:$C,3,FALSE)</f>
        <v>通过口腔吞咽给药。</v>
      </c>
      <c r="N2930" s="10" t="str">
        <f>VLOOKUP(D2930,'Dosage '!$A:$C,2,FALSE)</f>
        <v>滴剂</v>
      </c>
      <c r="O2930" s="10" t="str">
        <f>VLOOKUP(D2930,'Dosage '!$A:$C,3,FALSE)</f>
        <v>以滴形式给药的液体制剂。</v>
      </c>
    </row>
    <row r="2931" spans="1:15">
      <c r="A2931" s="16" t="s">
        <v>1149</v>
      </c>
      <c r="B2931" s="16" t="str">
        <f>VLOOKUP(A2931,Name!$A:$B,2,FALSE)</f>
        <v>明胶</v>
      </c>
      <c r="C2931" s="16" t="s">
        <v>27</v>
      </c>
      <c r="D2931" s="16" t="s">
        <v>117</v>
      </c>
      <c r="E2931" s="17">
        <v>9000708</v>
      </c>
      <c r="F2931" s="18" t="s">
        <v>1150</v>
      </c>
      <c r="G2931" s="18" t="s">
        <v>37</v>
      </c>
      <c r="H2931" s="18" t="s">
        <v>38</v>
      </c>
      <c r="I2931" s="18"/>
      <c r="J2931" s="18"/>
      <c r="K2931" s="18"/>
      <c r="L2931" s="10" t="str">
        <f>VLOOKUP(C2931,ROUTE!$A:$C,2,FALSE)</f>
        <v>口服</v>
      </c>
      <c r="M2931" s="10" t="str">
        <f>VLOOKUP(C2931,ROUTE!$A:$C,3,FALSE)</f>
        <v>通过口腔吞咽给药。</v>
      </c>
      <c r="N2931" s="10" t="str">
        <f>VLOOKUP(D2931,'Dosage '!$A:$C,2,FALSE)</f>
        <v>酏剂</v>
      </c>
      <c r="O2931" s="10" t="str">
        <f>VLOOKUP(D2931,'Dosage '!$A:$C,3,FALSE)</f>
        <v>含有乙醇和甜味剂的澄清口服液体。</v>
      </c>
    </row>
    <row r="2932" spans="1:15">
      <c r="A2932" s="16" t="s">
        <v>1149</v>
      </c>
      <c r="B2932" s="16" t="str">
        <f>VLOOKUP(A2932,Name!$A:$B,2,FALSE)</f>
        <v>明胶</v>
      </c>
      <c r="C2932" s="16" t="s">
        <v>27</v>
      </c>
      <c r="D2932" s="16" t="s">
        <v>261</v>
      </c>
      <c r="E2932" s="17">
        <v>9000708</v>
      </c>
      <c r="F2932" s="18" t="s">
        <v>1150</v>
      </c>
      <c r="G2932" s="18">
        <v>143</v>
      </c>
      <c r="H2932" s="18" t="s">
        <v>24</v>
      </c>
      <c r="I2932" s="18"/>
      <c r="J2932" s="18"/>
      <c r="K2932" s="18"/>
      <c r="L2932" s="10" t="str">
        <f>VLOOKUP(C2932,ROUTE!$A:$C,2,FALSE)</f>
        <v>口服</v>
      </c>
      <c r="M2932" s="10" t="str">
        <f>VLOOKUP(C2932,ROUTE!$A:$C,3,FALSE)</f>
        <v>通过口腔吞咽给药。</v>
      </c>
      <c r="N2932" s="10" t="str">
        <f>VLOOKUP(D2932,'Dosage '!$A:$C,2,FALSE)</f>
        <v>软锭剂</v>
      </c>
      <c r="O2932" s="10" t="str">
        <f>VLOOKUP(D2932,'Dosage '!$A:$C,3,FALSE)</f>
        <v>质地较软、有弹性的锭剂。</v>
      </c>
    </row>
    <row r="2933" spans="1:15">
      <c r="A2933" s="16" t="s">
        <v>1149</v>
      </c>
      <c r="B2933" s="16" t="str">
        <f>VLOOKUP(A2933,Name!$A:$B,2,FALSE)</f>
        <v>明胶</v>
      </c>
      <c r="C2933" s="16" t="s">
        <v>27</v>
      </c>
      <c r="D2933" s="16" t="s">
        <v>81</v>
      </c>
      <c r="E2933" s="17">
        <v>9000708</v>
      </c>
      <c r="F2933" s="18" t="s">
        <v>1150</v>
      </c>
      <c r="G2933" s="18">
        <v>100</v>
      </c>
      <c r="H2933" s="18" t="s">
        <v>24</v>
      </c>
      <c r="I2933" s="18"/>
      <c r="J2933" s="18"/>
      <c r="K2933" s="18"/>
      <c r="L2933" s="10" t="str">
        <f>VLOOKUP(C2933,ROUTE!$A:$C,2,FALSE)</f>
        <v>口服</v>
      </c>
      <c r="M2933" s="10" t="str">
        <f>VLOOKUP(C2933,ROUTE!$A:$C,3,FALSE)</f>
        <v>通过口腔吞咽给药。</v>
      </c>
      <c r="N2933" s="10" t="str">
        <f>VLOOKUP(D2933,'Dosage '!$A:$C,2,FALSE)</f>
        <v>散剂 / 粉末</v>
      </c>
      <c r="O2933" s="10" t="str">
        <f>VLOOKUP(D2933,'Dosage '!$A:$C,3,FALSE)</f>
        <v>干燥的粉末状药物。</v>
      </c>
    </row>
    <row r="2934" spans="1:15">
      <c r="A2934" s="16" t="s">
        <v>1149</v>
      </c>
      <c r="B2934" s="16" t="str">
        <f>VLOOKUP(A2934,Name!$A:$B,2,FALSE)</f>
        <v>明胶</v>
      </c>
      <c r="C2934" s="16" t="s">
        <v>27</v>
      </c>
      <c r="D2934" s="16" t="s">
        <v>51</v>
      </c>
      <c r="E2934" s="17">
        <v>9000708</v>
      </c>
      <c r="F2934" s="18" t="s">
        <v>1150</v>
      </c>
      <c r="G2934" s="18" t="s">
        <v>37</v>
      </c>
      <c r="H2934" s="18" t="s">
        <v>38</v>
      </c>
      <c r="I2934" s="18"/>
      <c r="J2934" s="18"/>
      <c r="K2934" s="18"/>
      <c r="L2934" s="10" t="str">
        <f>VLOOKUP(C2934,ROUTE!$A:$C,2,FALSE)</f>
        <v>口服</v>
      </c>
      <c r="M2934" s="10" t="str">
        <f>VLOOKUP(C2934,ROUTE!$A:$C,3,FALSE)</f>
        <v>通过口腔吞咽给药。</v>
      </c>
      <c r="N2934" s="10" t="str">
        <f>VLOOKUP(D2934,'Dosage '!$A:$C,2,FALSE)</f>
        <v>干混悬剂</v>
      </c>
      <c r="O2934" s="10" t="str">
        <f>VLOOKUP(D2934,'Dosage '!$A:$C,3,FALSE)</f>
        <v>服用前需分散形成混悬液的粉末。</v>
      </c>
    </row>
    <row r="2935" spans="1:15">
      <c r="A2935" s="16" t="s">
        <v>1149</v>
      </c>
      <c r="B2935" s="16" t="str">
        <f>VLOOKUP(A2935,Name!$A:$B,2,FALSE)</f>
        <v>明胶</v>
      </c>
      <c r="C2935" s="16" t="s">
        <v>27</v>
      </c>
      <c r="D2935" s="16" t="s">
        <v>29</v>
      </c>
      <c r="E2935" s="17">
        <v>9000708</v>
      </c>
      <c r="F2935" s="18" t="s">
        <v>1150</v>
      </c>
      <c r="G2935" s="18">
        <v>34.8</v>
      </c>
      <c r="H2935" s="18" t="s">
        <v>24</v>
      </c>
      <c r="I2935" s="18"/>
      <c r="J2935" s="18"/>
      <c r="K2935" s="18"/>
      <c r="L2935" s="10" t="str">
        <f>VLOOKUP(C2935,ROUTE!$A:$C,2,FALSE)</f>
        <v>口服</v>
      </c>
      <c r="M2935" s="10" t="str">
        <f>VLOOKUP(C2935,ROUTE!$A:$C,3,FALSE)</f>
        <v>通过口腔吞咽给药。</v>
      </c>
      <c r="N2935" s="10" t="str">
        <f>VLOOKUP(D2935,'Dosage '!$A:$C,2,FALSE)</f>
        <v>溶液剂</v>
      </c>
      <c r="O2935" s="10" t="str">
        <f>VLOOKUP(D2935,'Dosage '!$A:$C,3,FALSE)</f>
        <v>药物完全溶解在溶剂中的澄清液体。</v>
      </c>
    </row>
    <row r="2936" spans="1:15">
      <c r="A2936" s="16" t="s">
        <v>1149</v>
      </c>
      <c r="B2936" s="16" t="str">
        <f>VLOOKUP(A2936,Name!$A:$B,2,FALSE)</f>
        <v>明胶</v>
      </c>
      <c r="C2936" s="16" t="s">
        <v>27</v>
      </c>
      <c r="D2936" s="16" t="s">
        <v>83</v>
      </c>
      <c r="E2936" s="17">
        <v>9000708</v>
      </c>
      <c r="F2936" s="18" t="s">
        <v>1150</v>
      </c>
      <c r="G2936" s="18" t="s">
        <v>37</v>
      </c>
      <c r="H2936" s="18" t="s">
        <v>38</v>
      </c>
      <c r="I2936" s="18"/>
      <c r="J2936" s="18"/>
      <c r="K2936" s="18"/>
      <c r="L2936" s="10" t="str">
        <f>VLOOKUP(C2936,ROUTE!$A:$C,2,FALSE)</f>
        <v>口服</v>
      </c>
      <c r="M2936" s="10" t="str">
        <f>VLOOKUP(C2936,ROUTE!$A:$C,3,FALSE)</f>
        <v>通过口腔吞咽给药。</v>
      </c>
      <c r="N2936" s="10" t="str">
        <f>VLOOKUP(D2936,'Dosage '!$A:$C,2,FALSE)</f>
        <v>糖浆剂</v>
      </c>
      <c r="O2936" s="10" t="str">
        <f>VLOOKUP(D2936,'Dosage '!$A:$C,3,FALSE)</f>
        <v>含有高浓度蔗糖的浓水溶液。</v>
      </c>
    </row>
    <row r="2937" spans="1:15">
      <c r="A2937" s="16" t="s">
        <v>1149</v>
      </c>
      <c r="B2937" s="16" t="str">
        <f>VLOOKUP(A2937,Name!$A:$B,2,FALSE)</f>
        <v>明胶</v>
      </c>
      <c r="C2937" s="16" t="s">
        <v>27</v>
      </c>
      <c r="D2937" s="16" t="s">
        <v>31</v>
      </c>
      <c r="E2937" s="17">
        <v>9000708</v>
      </c>
      <c r="F2937" s="18" t="s">
        <v>1150</v>
      </c>
      <c r="G2937" s="18"/>
      <c r="H2937" s="18"/>
      <c r="I2937" s="20">
        <v>46</v>
      </c>
      <c r="J2937" s="18" t="s">
        <v>24</v>
      </c>
      <c r="K2937" s="18"/>
      <c r="L2937" s="10" t="str">
        <f>VLOOKUP(C2937,ROUTE!$A:$C,2,FALSE)</f>
        <v>口服</v>
      </c>
      <c r="M2937" s="10" t="str">
        <f>VLOOKUP(C2937,ROUTE!$A:$C,3,FALSE)</f>
        <v>通过口腔吞咽给药。</v>
      </c>
      <c r="N2937" s="10" t="str">
        <f>VLOOKUP(D2937,'Dosage '!$A:$C,2,FALSE)</f>
        <v>片剂</v>
      </c>
      <c r="O2937" s="10" t="str">
        <f>VLOOKUP(D2937,'Dosage '!$A:$C,3,FALSE)</f>
        <v>由药物和辅料压制而成的固体制剂。</v>
      </c>
    </row>
    <row r="2938" spans="1:15">
      <c r="A2938" s="16" t="s">
        <v>1149</v>
      </c>
      <c r="B2938" s="16" t="str">
        <f>VLOOKUP(A2938,Name!$A:$B,2,FALSE)</f>
        <v>明胶</v>
      </c>
      <c r="C2938" s="16" t="s">
        <v>27</v>
      </c>
      <c r="D2938" s="16" t="s">
        <v>33</v>
      </c>
      <c r="E2938" s="17">
        <v>9000708</v>
      </c>
      <c r="F2938" s="18" t="s">
        <v>1150</v>
      </c>
      <c r="G2938" s="18"/>
      <c r="H2938" s="18"/>
      <c r="I2938" s="20">
        <v>24</v>
      </c>
      <c r="J2938" s="18" t="s">
        <v>24</v>
      </c>
      <c r="K2938" s="18"/>
      <c r="L2938" s="10" t="str">
        <f>VLOOKUP(C2938,ROUTE!$A:$C,2,FALSE)</f>
        <v>口服</v>
      </c>
      <c r="M2938" s="10" t="str">
        <f>VLOOKUP(C2938,ROUTE!$A:$C,3,FALSE)</f>
        <v>通过口腔吞咽给药。</v>
      </c>
      <c r="N2938" s="10" t="str">
        <f>VLOOKUP(D2938,'Dosage '!$A:$C,2,FALSE)</f>
        <v>咀嚼片</v>
      </c>
      <c r="O2938" s="10" t="str">
        <f>VLOOKUP(D2938,'Dosage '!$A:$C,3,FALSE)</f>
        <v>在吞咽前需在口中咀嚼的片剂。</v>
      </c>
    </row>
    <row r="2939" spans="1:15">
      <c r="A2939" s="16" t="s">
        <v>1149</v>
      </c>
      <c r="B2939" s="16" t="str">
        <f>VLOOKUP(A2939,Name!$A:$B,2,FALSE)</f>
        <v>明胶</v>
      </c>
      <c r="C2939" s="16" t="s">
        <v>27</v>
      </c>
      <c r="D2939" s="16" t="s">
        <v>84</v>
      </c>
      <c r="E2939" s="17">
        <v>9000708</v>
      </c>
      <c r="F2939" s="18" t="s">
        <v>1150</v>
      </c>
      <c r="G2939" s="18">
        <v>42.12</v>
      </c>
      <c r="H2939" s="18" t="s">
        <v>24</v>
      </c>
      <c r="I2939" s="18"/>
      <c r="J2939" s="18"/>
      <c r="K2939" s="18"/>
      <c r="L2939" s="10" t="str">
        <f>VLOOKUP(C2939,ROUTE!$A:$C,2,FALSE)</f>
        <v>口服</v>
      </c>
      <c r="M2939" s="10" t="str">
        <f>VLOOKUP(C2939,ROUTE!$A:$C,3,FALSE)</f>
        <v>通过口腔吞咽给药。</v>
      </c>
      <c r="N2939" s="10" t="str">
        <f>VLOOKUP(D2939,'Dosage '!$A:$C,2,FALSE)</f>
        <v>包衣片</v>
      </c>
      <c r="O2939" s="10" t="str">
        <f>VLOOKUP(D2939,'Dosage '!$A:$C,3,FALSE)</f>
        <v>片剂外层有包衣的总称。</v>
      </c>
    </row>
    <row r="2940" spans="1:15">
      <c r="A2940" s="16" t="s">
        <v>1149</v>
      </c>
      <c r="B2940" s="16" t="str">
        <f>VLOOKUP(A2940,Name!$A:$B,2,FALSE)</f>
        <v>明胶</v>
      </c>
      <c r="C2940" s="16" t="s">
        <v>27</v>
      </c>
      <c r="D2940" s="16" t="s">
        <v>70</v>
      </c>
      <c r="E2940" s="17">
        <v>9000708</v>
      </c>
      <c r="F2940" s="18" t="s">
        <v>1150</v>
      </c>
      <c r="G2940" s="18">
        <v>19</v>
      </c>
      <c r="H2940" s="18" t="s">
        <v>24</v>
      </c>
      <c r="I2940" s="18"/>
      <c r="J2940" s="18"/>
      <c r="K2940" s="18"/>
      <c r="L2940" s="10" t="str">
        <f>VLOOKUP(C2940,ROUTE!$A:$C,2,FALSE)</f>
        <v>口服</v>
      </c>
      <c r="M2940" s="10" t="str">
        <f>VLOOKUP(C2940,ROUTE!$A:$C,3,FALSE)</f>
        <v>通过口腔吞咽给药。</v>
      </c>
      <c r="N2940" s="10" t="str">
        <f>VLOOKUP(D2940,'Dosage '!$A:$C,2,FALSE)</f>
        <v>迟释片 (肠溶片)</v>
      </c>
      <c r="O2940" s="10" t="str">
        <f>VLOOKUP(D2940,'Dosage '!$A:$C,3,FALSE)</f>
        <v>药物延迟释放的片剂。</v>
      </c>
    </row>
    <row r="2941" spans="1:15">
      <c r="A2941" s="16" t="s">
        <v>1149</v>
      </c>
      <c r="B2941" s="16" t="str">
        <f>VLOOKUP(A2941,Name!$A:$B,2,FALSE)</f>
        <v>明胶</v>
      </c>
      <c r="C2941" s="16" t="s">
        <v>27</v>
      </c>
      <c r="D2941" s="16" t="s">
        <v>34</v>
      </c>
      <c r="E2941" s="17">
        <v>9000708</v>
      </c>
      <c r="F2941" s="18" t="s">
        <v>1150</v>
      </c>
      <c r="G2941" s="18"/>
      <c r="H2941" s="18"/>
      <c r="I2941" s="20">
        <v>239</v>
      </c>
      <c r="J2941" s="18" t="s">
        <v>24</v>
      </c>
      <c r="K2941" s="18"/>
      <c r="L2941" s="10" t="str">
        <f>VLOOKUP(C2941,ROUTE!$A:$C,2,FALSE)</f>
        <v>口服</v>
      </c>
      <c r="M2941" s="10" t="str">
        <f>VLOOKUP(C2941,ROUTE!$A:$C,3,FALSE)</f>
        <v>通过口腔吞咽给药。</v>
      </c>
      <c r="N2941" s="10" t="str">
        <f>VLOOKUP(D2941,'Dosage '!$A:$C,2,FALSE)</f>
        <v>缓释片</v>
      </c>
      <c r="O2941" s="10" t="str">
        <f>VLOOKUP(D2941,'Dosage '!$A:$C,3,FALSE)</f>
        <v>药物缓慢、持续释放的片剂。</v>
      </c>
    </row>
    <row r="2942" spans="1:15">
      <c r="A2942" s="16" t="s">
        <v>1149</v>
      </c>
      <c r="B2942" s="16" t="str">
        <f>VLOOKUP(A2942,Name!$A:$B,2,FALSE)</f>
        <v>明胶</v>
      </c>
      <c r="C2942" s="16" t="s">
        <v>27</v>
      </c>
      <c r="D2942" s="16" t="s">
        <v>35</v>
      </c>
      <c r="E2942" s="17">
        <v>9000708</v>
      </c>
      <c r="F2942" s="18" t="s">
        <v>1150</v>
      </c>
      <c r="G2942" s="18"/>
      <c r="H2942" s="18"/>
      <c r="I2942" s="20">
        <v>57</v>
      </c>
      <c r="J2942" s="18" t="s">
        <v>24</v>
      </c>
      <c r="K2942" s="18"/>
      <c r="L2942" s="10" t="str">
        <f>VLOOKUP(C2942,ROUTE!$A:$C,2,FALSE)</f>
        <v>口服</v>
      </c>
      <c r="M2942" s="10" t="str">
        <f>VLOOKUP(C2942,ROUTE!$A:$C,3,FALSE)</f>
        <v>通过口腔吞咽给药。</v>
      </c>
      <c r="N2942" s="10" t="str">
        <f>VLOOKUP(D2942,'Dosage '!$A:$C,2,FALSE)</f>
        <v>薄膜衣片</v>
      </c>
      <c r="O2942" s="10" t="str">
        <f>VLOOKUP(D2942,'Dosage '!$A:$C,3,FALSE)</f>
        <v>在片剂核心外包有一层薄膜。</v>
      </c>
    </row>
    <row r="2943" spans="1:15">
      <c r="A2943" s="16" t="s">
        <v>1149</v>
      </c>
      <c r="B2943" s="16" t="str">
        <f>VLOOKUP(A2943,Name!$A:$B,2,FALSE)</f>
        <v>明胶</v>
      </c>
      <c r="C2943" s="16" t="s">
        <v>27</v>
      </c>
      <c r="D2943" s="16" t="s">
        <v>85</v>
      </c>
      <c r="E2943" s="17">
        <v>9000708</v>
      </c>
      <c r="F2943" s="18" t="s">
        <v>1150</v>
      </c>
      <c r="G2943" s="18"/>
      <c r="H2943" s="18"/>
      <c r="I2943" s="20">
        <v>120</v>
      </c>
      <c r="J2943" s="18" t="s">
        <v>24</v>
      </c>
      <c r="K2943" s="18"/>
      <c r="L2943" s="10" t="str">
        <f>VLOOKUP(C2943,ROUTE!$A:$C,2,FALSE)</f>
        <v>口服</v>
      </c>
      <c r="M2943" s="10" t="str">
        <f>VLOOKUP(C2943,ROUTE!$A:$C,3,FALSE)</f>
        <v>通过口腔吞咽给药。</v>
      </c>
      <c r="N2943" s="10" t="str">
        <f>VLOOKUP(D2943,'Dosage '!$A:$C,2,FALSE)</f>
        <v>口腔崩解片</v>
      </c>
      <c r="O2943" s="10" t="str">
        <f>VLOOKUP(D2943,'Dosage '!$A:$C,3,FALSE)</f>
        <v>放入舌上能迅速崩解，无需用水送服。</v>
      </c>
    </row>
    <row r="2944" spans="1:15">
      <c r="A2944" s="16" t="s">
        <v>1149</v>
      </c>
      <c r="B2944" s="16" t="str">
        <f>VLOOKUP(A2944,Name!$A:$B,2,FALSE)</f>
        <v>明胶</v>
      </c>
      <c r="C2944" s="16" t="s">
        <v>27</v>
      </c>
      <c r="D2944" s="16" t="s">
        <v>482</v>
      </c>
      <c r="E2944" s="17">
        <v>9000708</v>
      </c>
      <c r="F2944" s="18" t="s">
        <v>1150</v>
      </c>
      <c r="G2944" s="18" t="s">
        <v>37</v>
      </c>
      <c r="H2944" s="18" t="s">
        <v>38</v>
      </c>
      <c r="I2944" s="18"/>
      <c r="J2944" s="18"/>
      <c r="K2944" s="18"/>
      <c r="L2944" s="10" t="str">
        <f>VLOOKUP(C2944,ROUTE!$A:$C,2,FALSE)</f>
        <v>口服</v>
      </c>
      <c r="M2944" s="10" t="str">
        <f>VLOOKUP(C2944,ROUTE!$A:$C,3,FALSE)</f>
        <v>通过口腔吞咽给药。</v>
      </c>
      <c r="N2944" s="10" t="str">
        <f>VLOOKUP(D2944,'Dosage '!$A:$C,2,FALSE)</f>
        <v>糖衣片</v>
      </c>
      <c r="O2944" s="10" t="str">
        <f>VLOOKUP(D2944,'Dosage '!$A:$C,3,FALSE)</f>
        <v>片剂核心外包裹一层糖衣。</v>
      </c>
    </row>
    <row r="2945" spans="1:15">
      <c r="A2945" s="16" t="s">
        <v>1149</v>
      </c>
      <c r="B2945" s="16" t="str">
        <f>VLOOKUP(A2945,Name!$A:$B,2,FALSE)</f>
        <v>明胶</v>
      </c>
      <c r="C2945" s="16" t="s">
        <v>27</v>
      </c>
      <c r="D2945" s="16" t="s">
        <v>213</v>
      </c>
      <c r="E2945" s="17">
        <v>9000708</v>
      </c>
      <c r="F2945" s="18" t="s">
        <v>1150</v>
      </c>
      <c r="G2945" s="18" t="s">
        <v>37</v>
      </c>
      <c r="H2945" s="18" t="s">
        <v>38</v>
      </c>
      <c r="I2945" s="18"/>
      <c r="J2945" s="18"/>
      <c r="K2945" s="18"/>
      <c r="L2945" s="10" t="str">
        <f>VLOOKUP(C2945,ROUTE!$A:$C,2,FALSE)</f>
        <v>口服</v>
      </c>
      <c r="M2945" s="10" t="str">
        <f>VLOOKUP(C2945,ROUTE!$A:$C,3,FALSE)</f>
        <v>通过口腔吞咽给药。</v>
      </c>
      <c r="N2945" s="10" t="str">
        <f>VLOOKUP(D2945,'Dosage '!$A:$C,2,FALSE)</f>
        <v>膜片</v>
      </c>
      <c r="O2945" s="10" t="str">
        <f>VLOOKUP(D2945,'Dosage '!$A:$C,3,FALSE)</f>
        <v>一种薄片状制剂，可快速溶解。</v>
      </c>
    </row>
    <row r="2946" spans="1:15">
      <c r="A2946" s="16" t="s">
        <v>1149</v>
      </c>
      <c r="B2946" s="16" t="str">
        <f>VLOOKUP(A2946,Name!$A:$B,2,FALSE)</f>
        <v>明胶</v>
      </c>
      <c r="C2946" s="16" t="s">
        <v>1151</v>
      </c>
      <c r="D2946" s="16" t="s">
        <v>31</v>
      </c>
      <c r="E2946" s="17"/>
      <c r="F2946" s="18" t="s">
        <v>1150</v>
      </c>
      <c r="G2946" s="18">
        <v>3.44</v>
      </c>
      <c r="H2946" s="18" t="s">
        <v>24</v>
      </c>
      <c r="I2946" s="18"/>
      <c r="J2946" s="18"/>
      <c r="K2946" s="18"/>
      <c r="L2946" s="10" t="str">
        <f>VLOOKUP(C2946,ROUTE!$A:$C,2,FALSE)</f>
        <v>牙周给药</v>
      </c>
      <c r="M2946" s="10" t="str">
        <f>VLOOKUP(C2946,ROUTE!$A:$C,3,FALSE)</f>
        <v>应用于牙齿周围的组织（如牙周袋）内。</v>
      </c>
      <c r="N2946" s="10" t="str">
        <f>VLOOKUP(D2946,'Dosage '!$A:$C,2,FALSE)</f>
        <v>片剂</v>
      </c>
      <c r="O2946" s="10" t="str">
        <f>VLOOKUP(D2946,'Dosage '!$A:$C,3,FALSE)</f>
        <v>由药物和辅料压制而成的固体制剂。</v>
      </c>
    </row>
    <row r="2947" spans="1:15">
      <c r="A2947" s="16" t="s">
        <v>1149</v>
      </c>
      <c r="B2947" s="16" t="str">
        <f>VLOOKUP(A2947,Name!$A:$B,2,FALSE)</f>
        <v>明胶</v>
      </c>
      <c r="C2947" s="16" t="s">
        <v>63</v>
      </c>
      <c r="D2947" s="16" t="s">
        <v>28</v>
      </c>
      <c r="E2947" s="17">
        <v>9000708</v>
      </c>
      <c r="F2947" s="18" t="s">
        <v>1150</v>
      </c>
      <c r="G2947" s="18" t="s">
        <v>37</v>
      </c>
      <c r="H2947" s="18" t="s">
        <v>38</v>
      </c>
      <c r="I2947" s="18"/>
      <c r="J2947" s="18"/>
      <c r="K2947" s="18"/>
      <c r="L2947" s="10" t="str">
        <f>VLOOKUP(C2947,ROUTE!$A:$C,2,FALSE)</f>
        <v>呼吸道给药（吸入）</v>
      </c>
      <c r="M2947" s="10" t="str">
        <f>VLOOKUP(C2947,ROUTE!$A:$C,3,FALSE)</f>
        <v>药物通过吸入方式进入呼吸道和肺部。</v>
      </c>
      <c r="N2947" s="10" t="str">
        <f>VLOOKUP(D2947,'Dosage '!$A:$C,2,FALSE)</f>
        <v>胶囊剂</v>
      </c>
      <c r="O2947" s="10" t="str">
        <f>VLOOKUP(D2947,'Dosage '!$A:$C,3,FALSE)</f>
        <v>药物装在可溶性外壳中的制剂。</v>
      </c>
    </row>
    <row r="2948" spans="1:15">
      <c r="A2948" s="16" t="s">
        <v>1149</v>
      </c>
      <c r="B2948" s="16" t="str">
        <f>VLOOKUP(A2948,Name!$A:$B,2,FALSE)</f>
        <v>明胶</v>
      </c>
      <c r="C2948" s="16" t="s">
        <v>63</v>
      </c>
      <c r="D2948" s="16" t="s">
        <v>81</v>
      </c>
      <c r="E2948" s="17">
        <v>9000708</v>
      </c>
      <c r="F2948" s="18" t="s">
        <v>1150</v>
      </c>
      <c r="G2948" s="18">
        <v>100</v>
      </c>
      <c r="H2948" s="18" t="s">
        <v>24</v>
      </c>
      <c r="I2948" s="18"/>
      <c r="J2948" s="18"/>
      <c r="K2948" s="18"/>
      <c r="L2948" s="10" t="str">
        <f>VLOOKUP(C2948,ROUTE!$A:$C,2,FALSE)</f>
        <v>呼吸道给药（吸入）</v>
      </c>
      <c r="M2948" s="10" t="str">
        <f>VLOOKUP(C2948,ROUTE!$A:$C,3,FALSE)</f>
        <v>药物通过吸入方式进入呼吸道和肺部。</v>
      </c>
      <c r="N2948" s="10" t="str">
        <f>VLOOKUP(D2948,'Dosage '!$A:$C,2,FALSE)</f>
        <v>散剂 / 粉末</v>
      </c>
      <c r="O2948" s="10" t="str">
        <f>VLOOKUP(D2948,'Dosage '!$A:$C,3,FALSE)</f>
        <v>干燥的粉末状药物。</v>
      </c>
    </row>
    <row r="2949" spans="1:15">
      <c r="A2949" s="16" t="s">
        <v>1149</v>
      </c>
      <c r="B2949" s="16" t="str">
        <f>VLOOKUP(A2949,Name!$A:$B,2,FALSE)</f>
        <v>明胶</v>
      </c>
      <c r="C2949" s="16" t="s">
        <v>120</v>
      </c>
      <c r="D2949" s="16" t="s">
        <v>62</v>
      </c>
      <c r="E2949" s="17">
        <v>9000708</v>
      </c>
      <c r="F2949" s="18" t="s">
        <v>1150</v>
      </c>
      <c r="G2949" s="18">
        <v>16</v>
      </c>
      <c r="H2949" s="18" t="s">
        <v>50</v>
      </c>
      <c r="I2949" s="18"/>
      <c r="J2949" s="18"/>
      <c r="K2949" s="18"/>
      <c r="L2949" s="10" t="str">
        <f>VLOOKUP(C2949,ROUTE!$A:$C,2,FALSE)</f>
        <v>皮下注射</v>
      </c>
      <c r="M2949" s="10" t="str">
        <f>VLOOKUP(C2949,ROUTE!$A:$C,3,FALSE)</f>
        <v>将药物注入皮肤下的脂肪组织层。</v>
      </c>
      <c r="N2949" s="10" t="str">
        <f>VLOOKUP(D2949,'Dosage '!$A:$C,2,FALSE)</f>
        <v>注射剂</v>
      </c>
      <c r="O2949" s="10" t="str">
        <f>VLOOKUP(D2949,'Dosage '!$A:$C,3,FALSE)</f>
        <v>通过注射给药的无菌制剂的总称。</v>
      </c>
    </row>
    <row r="2950" spans="1:15">
      <c r="A2950" s="16" t="s">
        <v>1149</v>
      </c>
      <c r="B2950" s="16" t="str">
        <f>VLOOKUP(A2950,Name!$A:$B,2,FALSE)</f>
        <v>明胶</v>
      </c>
      <c r="C2950" s="16" t="s">
        <v>120</v>
      </c>
      <c r="D2950" s="16" t="s">
        <v>106</v>
      </c>
      <c r="E2950" s="17">
        <v>9000708</v>
      </c>
      <c r="F2950" s="18" t="s">
        <v>1150</v>
      </c>
      <c r="G2950" s="18">
        <v>14</v>
      </c>
      <c r="H2950" s="18" t="s">
        <v>24</v>
      </c>
      <c r="I2950" s="18"/>
      <c r="J2950" s="18"/>
      <c r="K2950" s="18"/>
      <c r="L2950" s="10" t="str">
        <f>VLOOKUP(C2950,ROUTE!$A:$C,2,FALSE)</f>
        <v>皮下注射</v>
      </c>
      <c r="M2950" s="10" t="str">
        <f>VLOOKUP(C2950,ROUTE!$A:$C,3,FALSE)</f>
        <v>将药物注入皮肤下的脂肪组织层。</v>
      </c>
      <c r="N2950" s="10" t="str">
        <f>VLOOKUP(D2950,'Dosage '!$A:$C,2,FALSE)</f>
        <v>注射用无菌粉末 (供配制溶液用)</v>
      </c>
      <c r="O2950" s="10" t="str">
        <f>VLOOKUP(D2950,'Dosage '!$A:$C,3,FALSE)</f>
        <v>使用前需用无菌溶剂溶解的粉末。</v>
      </c>
    </row>
    <row r="2951" spans="1:15">
      <c r="A2951" s="16" t="s">
        <v>1149</v>
      </c>
      <c r="B2951" s="16" t="str">
        <f>VLOOKUP(A2951,Name!$A:$B,2,FALSE)</f>
        <v>明胶</v>
      </c>
      <c r="C2951" s="16" t="s">
        <v>86</v>
      </c>
      <c r="D2951" s="16" t="s">
        <v>31</v>
      </c>
      <c r="E2951" s="17">
        <v>9000708</v>
      </c>
      <c r="F2951" s="18" t="s">
        <v>1150</v>
      </c>
      <c r="G2951" s="18"/>
      <c r="H2951" s="18"/>
      <c r="I2951" s="20">
        <v>19</v>
      </c>
      <c r="J2951" s="18" t="s">
        <v>24</v>
      </c>
      <c r="K2951" s="18"/>
      <c r="L2951" s="10" t="str">
        <f>VLOOKUP(C2951,ROUTE!$A:$C,2,FALSE)</f>
        <v>舌下给药</v>
      </c>
      <c r="M2951" s="10" t="str">
        <f>VLOOKUP(C2951,ROUTE!$A:$C,3,FALSE)</f>
        <v>将药物置于舌下，通过舌下黏膜快速吸收。</v>
      </c>
      <c r="N2951" s="10" t="str">
        <f>VLOOKUP(D2951,'Dosage '!$A:$C,2,FALSE)</f>
        <v>片剂</v>
      </c>
      <c r="O2951" s="10" t="str">
        <f>VLOOKUP(D2951,'Dosage '!$A:$C,3,FALSE)</f>
        <v>由药物和辅料压制而成的固体制剂。</v>
      </c>
    </row>
    <row r="2952" spans="1:15">
      <c r="A2952" s="16" t="s">
        <v>1149</v>
      </c>
      <c r="B2952" s="16" t="str">
        <f>VLOOKUP(A2952,Name!$A:$B,2,FALSE)</f>
        <v>明胶</v>
      </c>
      <c r="C2952" s="16" t="s">
        <v>86</v>
      </c>
      <c r="D2952" s="16" t="s">
        <v>85</v>
      </c>
      <c r="E2952" s="17">
        <v>9000708</v>
      </c>
      <c r="F2952" s="18" t="s">
        <v>1150</v>
      </c>
      <c r="G2952" s="18"/>
      <c r="H2952" s="18"/>
      <c r="I2952" s="20">
        <v>13</v>
      </c>
      <c r="J2952" s="18" t="s">
        <v>24</v>
      </c>
      <c r="K2952" s="18"/>
      <c r="L2952" s="10" t="str">
        <f>VLOOKUP(C2952,ROUTE!$A:$C,2,FALSE)</f>
        <v>舌下给药</v>
      </c>
      <c r="M2952" s="10" t="str">
        <f>VLOOKUP(C2952,ROUTE!$A:$C,3,FALSE)</f>
        <v>将药物置于舌下，通过舌下黏膜快速吸收。</v>
      </c>
      <c r="N2952" s="10" t="str">
        <f>VLOOKUP(D2952,'Dosage '!$A:$C,2,FALSE)</f>
        <v>口腔崩解片</v>
      </c>
      <c r="O2952" s="10" t="str">
        <f>VLOOKUP(D2952,'Dosage '!$A:$C,3,FALSE)</f>
        <v>放入舌上能迅速崩解，无需用水送服。</v>
      </c>
    </row>
    <row r="2953" spans="1:15">
      <c r="A2953" s="16" t="s">
        <v>1149</v>
      </c>
      <c r="B2953" s="16" t="str">
        <f>VLOOKUP(A2953,Name!$A:$B,2,FALSE)</f>
        <v>明胶</v>
      </c>
      <c r="C2953" s="16" t="s">
        <v>16</v>
      </c>
      <c r="D2953" s="16" t="s">
        <v>39</v>
      </c>
      <c r="E2953" s="17">
        <v>9000708</v>
      </c>
      <c r="F2953" s="18" t="s">
        <v>1150</v>
      </c>
      <c r="G2953" s="18"/>
      <c r="H2953" s="18"/>
      <c r="I2953" s="20">
        <v>1050</v>
      </c>
      <c r="J2953" s="18" t="s">
        <v>24</v>
      </c>
      <c r="K2953" s="18"/>
      <c r="L2953" s="10" t="str">
        <f>VLOOKUP(C2953,ROUTE!$A:$C,2,FALSE)</f>
        <v>局部给药 / 皮肤给药</v>
      </c>
      <c r="M2953" s="10" t="str">
        <f>VLOOKUP(C2953,ROUTE!$A:$C,3,FALSE)</f>
        <v>药物直接应用于身体表面（如皮肤），通常用于产生局部效应。</v>
      </c>
      <c r="N2953" s="10" t="str">
        <f>VLOOKUP(D2953,'Dosage '!$A:$C,2,FALSE)</f>
        <v>（给药）系统</v>
      </c>
      <c r="O2953" s="10" t="str">
        <f>VLOOKUP(D2953,'Dosage '!$A:$C,3,FALSE)</f>
        <v>通常指透皮贴剂，能控制药物释放速率。</v>
      </c>
    </row>
    <row r="2954" spans="1:15">
      <c r="A2954" s="16" t="s">
        <v>1149</v>
      </c>
      <c r="B2954" s="16" t="str">
        <f>VLOOKUP(A2954,Name!$A:$B,2,FALSE)</f>
        <v>明胶</v>
      </c>
      <c r="C2954" s="16" t="s">
        <v>123</v>
      </c>
      <c r="D2954" s="16" t="s">
        <v>290</v>
      </c>
      <c r="E2954" s="17">
        <v>9000708</v>
      </c>
      <c r="F2954" s="18" t="s">
        <v>1150</v>
      </c>
      <c r="G2954" s="18" t="s">
        <v>37</v>
      </c>
      <c r="H2954" s="18" t="s">
        <v>38</v>
      </c>
      <c r="I2954" s="18"/>
      <c r="J2954" s="18"/>
      <c r="K2954" s="18"/>
      <c r="L2954" s="10" t="str">
        <f>VLOOKUP(C2954,ROUTE!$A:$C,2,FALSE)</f>
        <v>阴道给药</v>
      </c>
      <c r="M2954" s="10" t="str">
        <f>VLOOKUP(C2954,ROUTE!$A:$C,3,FALSE)</f>
        <v>通过阴道给药（如栓剂、乳膏）。</v>
      </c>
      <c r="N2954" s="10" t="str">
        <f>VLOOKUP(D2954,'Dosage '!$A:$C,2,FALSE)</f>
        <v>栓剂</v>
      </c>
      <c r="O2954" s="10" t="str">
        <f>VLOOKUP(D2954,'Dosage '!$A:$C,3,FALSE)</f>
        <v>用于直肠、阴道等的固体制剂, 在体温下会融化或溶解。</v>
      </c>
    </row>
    <row r="2955" spans="1:15">
      <c r="A2955" s="16" t="s">
        <v>1152</v>
      </c>
      <c r="B2955" s="16" t="str">
        <f>VLOOKUP(A2955,Name!$A:$B,2,FALSE)</f>
        <v>结冷胶 (低酰基)</v>
      </c>
      <c r="C2955" s="16" t="s">
        <v>114</v>
      </c>
      <c r="D2955" s="16" t="s">
        <v>322</v>
      </c>
      <c r="E2955" s="17">
        <v>71010521</v>
      </c>
      <c r="F2955" s="18" t="s">
        <v>1153</v>
      </c>
      <c r="G2955" s="18"/>
      <c r="H2955" s="18"/>
      <c r="I2955" s="18">
        <v>1</v>
      </c>
      <c r="J2955" s="18" t="s">
        <v>24</v>
      </c>
      <c r="K2955" s="18"/>
      <c r="L2955" s="10" t="str">
        <f>VLOOKUP(C2955,ROUTE!$A:$C,2,FALSE)</f>
        <v>眼用 / 眼部给药</v>
      </c>
      <c r="M2955" s="10" t="str">
        <f>VLOOKUP(C2955,ROUTE!$A:$C,3,FALSE)</f>
        <v>药物用于眼睛表面（如眼药水、眼膏）。</v>
      </c>
      <c r="N2955" s="10" t="str">
        <f>VLOOKUP(D2955,'Dosage '!$A:$C,2,FALSE)</f>
        <v>凝胶形成滴眼液</v>
      </c>
      <c r="O2955" s="10" t="str">
        <f>VLOOKUP(D2955,'Dosage '!$A:$C,3,FALSE)</f>
        <v>滴入眼中后，由液体转变为凝胶的溶液。</v>
      </c>
    </row>
    <row r="2956" spans="1:15">
      <c r="A2956" s="16" t="s">
        <v>1154</v>
      </c>
      <c r="B2956" s="16" t="str">
        <f>VLOOKUP(A2956,Name!$A:$B,2,FALSE)</f>
        <v>龙胆酸</v>
      </c>
      <c r="C2956" s="16" t="s">
        <v>25</v>
      </c>
      <c r="D2956" s="16" t="s">
        <v>62</v>
      </c>
      <c r="E2956" s="17">
        <v>490799</v>
      </c>
      <c r="F2956" s="18" t="s">
        <v>1155</v>
      </c>
      <c r="G2956" s="18"/>
      <c r="H2956" s="18"/>
      <c r="I2956" s="20">
        <v>13</v>
      </c>
      <c r="J2956" s="18" t="s">
        <v>24</v>
      </c>
      <c r="K2956" s="18"/>
      <c r="L2956" s="10" t="str">
        <f>VLOOKUP(C2956,ROUTE!$A:$C,2,FALSE)</f>
        <v>静脉注射</v>
      </c>
      <c r="M2956" s="10" t="str">
        <f>VLOOKUP(C2956,ROUTE!$A:$C,3,FALSE)</f>
        <v>将药物注入静脉。</v>
      </c>
      <c r="N2956" s="10" t="str">
        <f>VLOOKUP(D2956,'Dosage '!$A:$C,2,FALSE)</f>
        <v>注射剂</v>
      </c>
      <c r="O2956" s="10" t="str">
        <f>VLOOKUP(D2956,'Dosage '!$A:$C,3,FALSE)</f>
        <v>通过注射给药的无菌制剂的总称。</v>
      </c>
    </row>
    <row r="2957" spans="1:15">
      <c r="A2957" s="16" t="s">
        <v>1154</v>
      </c>
      <c r="B2957" s="16" t="str">
        <f>VLOOKUP(A2957,Name!$A:$B,2,FALSE)</f>
        <v>龙胆酸</v>
      </c>
      <c r="C2957" s="16" t="s">
        <v>25</v>
      </c>
      <c r="D2957" s="16" t="s">
        <v>107</v>
      </c>
      <c r="E2957" s="17">
        <v>490799</v>
      </c>
      <c r="F2957" s="18" t="s">
        <v>1155</v>
      </c>
      <c r="G2957" s="18"/>
      <c r="H2957" s="18"/>
      <c r="I2957" s="20">
        <v>1</v>
      </c>
      <c r="J2957" s="18" t="s">
        <v>24</v>
      </c>
      <c r="K2957" s="18"/>
      <c r="L2957" s="10" t="str">
        <f>VLOOKUP(C2957,ROUTE!$A:$C,2,FALSE)</f>
        <v>静脉注射</v>
      </c>
      <c r="M2957" s="10" t="str">
        <f>VLOOKUP(C2957,ROUTE!$A:$C,3,FALSE)</f>
        <v>将药物注入静脉。</v>
      </c>
      <c r="N2957" s="10" t="str">
        <f>VLOOKUP(D2957,'Dosage '!$A:$C,2,FALSE)</f>
        <v>注射用冷冻干燥粉末 (供配制溶液用)</v>
      </c>
      <c r="O2957" s="10" t="str">
        <f>VLOOKUP(D2957,'Dosage '!$A:$C,3,FALSE)</f>
        <v>经过冷冻干燥处理的无菌粉末。</v>
      </c>
    </row>
    <row r="2958" spans="1:15">
      <c r="A2958" s="16" t="s">
        <v>1156</v>
      </c>
      <c r="B2958" s="16" t="str">
        <f>VLOOKUP(A2958,Name!$A:$B,2,FALSE)</f>
        <v>姜</v>
      </c>
      <c r="C2958" s="16" t="s">
        <v>27</v>
      </c>
      <c r="D2958" s="16" t="s">
        <v>117</v>
      </c>
      <c r="E2958" s="17"/>
      <c r="F2958" s="18" t="s">
        <v>1157</v>
      </c>
      <c r="G2958" s="18">
        <v>10</v>
      </c>
      <c r="H2958" s="18" t="s">
        <v>93</v>
      </c>
      <c r="I2958" s="18"/>
      <c r="J2958" s="18"/>
      <c r="K2958" s="18"/>
      <c r="L2958" s="10" t="str">
        <f>VLOOKUP(C2958,ROUTE!$A:$C,2,FALSE)</f>
        <v>口服</v>
      </c>
      <c r="M2958" s="10" t="str">
        <f>VLOOKUP(C2958,ROUTE!$A:$C,3,FALSE)</f>
        <v>通过口腔吞咽给药。</v>
      </c>
      <c r="N2958" s="10" t="str">
        <f>VLOOKUP(D2958,'Dosage '!$A:$C,2,FALSE)</f>
        <v>酏剂</v>
      </c>
      <c r="O2958" s="10" t="str">
        <f>VLOOKUP(D2958,'Dosage '!$A:$C,3,FALSE)</f>
        <v>含有乙醇和甜味剂的澄清口服液体。</v>
      </c>
    </row>
    <row r="2959" spans="1:15">
      <c r="A2959" s="16" t="s">
        <v>1156</v>
      </c>
      <c r="B2959" s="16" t="str">
        <f>VLOOKUP(A2959,Name!$A:$B,2,FALSE)</f>
        <v>姜</v>
      </c>
      <c r="C2959" s="16" t="s">
        <v>27</v>
      </c>
      <c r="D2959" s="16" t="s">
        <v>83</v>
      </c>
      <c r="E2959" s="17"/>
      <c r="F2959" s="18" t="s">
        <v>1157</v>
      </c>
      <c r="G2959" s="18">
        <v>0.05</v>
      </c>
      <c r="H2959" s="18" t="s">
        <v>274</v>
      </c>
      <c r="I2959" s="18"/>
      <c r="J2959" s="18"/>
      <c r="K2959" s="18"/>
      <c r="L2959" s="10" t="str">
        <f>VLOOKUP(C2959,ROUTE!$A:$C,2,FALSE)</f>
        <v>口服</v>
      </c>
      <c r="M2959" s="10" t="str">
        <f>VLOOKUP(C2959,ROUTE!$A:$C,3,FALSE)</f>
        <v>通过口腔吞咽给药。</v>
      </c>
      <c r="N2959" s="10" t="str">
        <f>VLOOKUP(D2959,'Dosage '!$A:$C,2,FALSE)</f>
        <v>糖浆剂</v>
      </c>
      <c r="O2959" s="10" t="str">
        <f>VLOOKUP(D2959,'Dosage '!$A:$C,3,FALSE)</f>
        <v>含有高浓度蔗糖的浓水溶液。</v>
      </c>
    </row>
    <row r="2960" spans="1:15">
      <c r="A2960" s="16" t="s">
        <v>1158</v>
      </c>
      <c r="B2960" s="16" t="str">
        <f>VLOOKUP(A2960,Name!$A:$B,2,FALSE)</f>
        <v>葡庚糖酸钠</v>
      </c>
      <c r="C2960" s="16" t="s">
        <v>25</v>
      </c>
      <c r="D2960" s="16" t="s">
        <v>62</v>
      </c>
      <c r="E2960" s="17">
        <v>13007857</v>
      </c>
      <c r="F2960" s="18" t="s">
        <v>1159</v>
      </c>
      <c r="G2960" s="18">
        <v>75</v>
      </c>
      <c r="H2960" s="18" t="s">
        <v>24</v>
      </c>
      <c r="I2960" s="18"/>
      <c r="J2960" s="18"/>
      <c r="K2960" s="18"/>
      <c r="L2960" s="10" t="str">
        <f>VLOOKUP(C2960,ROUTE!$A:$C,2,FALSE)</f>
        <v>静脉注射</v>
      </c>
      <c r="M2960" s="10" t="str">
        <f>VLOOKUP(C2960,ROUTE!$A:$C,3,FALSE)</f>
        <v>将药物注入静脉。</v>
      </c>
      <c r="N2960" s="10" t="str">
        <f>VLOOKUP(D2960,'Dosage '!$A:$C,2,FALSE)</f>
        <v>注射剂</v>
      </c>
      <c r="O2960" s="10" t="str">
        <f>VLOOKUP(D2960,'Dosage '!$A:$C,3,FALSE)</f>
        <v>通过注射给药的无菌制剂的总称。</v>
      </c>
    </row>
    <row r="2961" spans="1:15">
      <c r="A2961" s="16" t="s">
        <v>1158</v>
      </c>
      <c r="B2961" s="16" t="str">
        <f>VLOOKUP(A2961,Name!$A:$B,2,FALSE)</f>
        <v>葡庚糖酸钠</v>
      </c>
      <c r="C2961" s="16" t="s">
        <v>25</v>
      </c>
      <c r="D2961" s="16" t="s">
        <v>106</v>
      </c>
      <c r="E2961" s="17">
        <v>13007857</v>
      </c>
      <c r="F2961" s="18" t="s">
        <v>1159</v>
      </c>
      <c r="G2961" s="18">
        <v>200</v>
      </c>
      <c r="H2961" s="18" t="s">
        <v>24</v>
      </c>
      <c r="I2961" s="18"/>
      <c r="J2961" s="18"/>
      <c r="K2961" s="18"/>
      <c r="L2961" s="10" t="str">
        <f>VLOOKUP(C2961,ROUTE!$A:$C,2,FALSE)</f>
        <v>静脉注射</v>
      </c>
      <c r="M2961" s="10" t="str">
        <f>VLOOKUP(C2961,ROUTE!$A:$C,3,FALSE)</f>
        <v>将药物注入静脉。</v>
      </c>
      <c r="N2961" s="10" t="str">
        <f>VLOOKUP(D2961,'Dosage '!$A:$C,2,FALSE)</f>
        <v>注射用无菌粉末 (供配制溶液用)</v>
      </c>
      <c r="O2961" s="10" t="str">
        <f>VLOOKUP(D2961,'Dosage '!$A:$C,3,FALSE)</f>
        <v>使用前需用无菌溶剂溶解的粉末。</v>
      </c>
    </row>
    <row r="2962" spans="1:15">
      <c r="A2962" s="16" t="s">
        <v>1160</v>
      </c>
      <c r="B2962" s="16" t="str">
        <f>VLOOKUP(A2962,Name!$A:$B,2,FALSE)</f>
        <v>葡糖酸</v>
      </c>
      <c r="C2962" s="16" t="s">
        <v>27</v>
      </c>
      <c r="D2962" s="16" t="s">
        <v>84</v>
      </c>
      <c r="E2962" s="17">
        <v>526954</v>
      </c>
      <c r="F2962" s="18" t="s">
        <v>1161</v>
      </c>
      <c r="G2962" s="18">
        <v>35.3</v>
      </c>
      <c r="H2962" s="18" t="s">
        <v>24</v>
      </c>
      <c r="I2962" s="18"/>
      <c r="J2962" s="18"/>
      <c r="K2962" s="18"/>
      <c r="L2962" s="10" t="str">
        <f>VLOOKUP(C2962,ROUTE!$A:$C,2,FALSE)</f>
        <v>口服</v>
      </c>
      <c r="M2962" s="10" t="str">
        <f>VLOOKUP(C2962,ROUTE!$A:$C,3,FALSE)</f>
        <v>通过口腔吞咽给药。</v>
      </c>
      <c r="N2962" s="10" t="str">
        <f>VLOOKUP(D2962,'Dosage '!$A:$C,2,FALSE)</f>
        <v>包衣片</v>
      </c>
      <c r="O2962" s="10" t="str">
        <f>VLOOKUP(D2962,'Dosage '!$A:$C,3,FALSE)</f>
        <v>片剂外层有包衣的总称。</v>
      </c>
    </row>
    <row r="2963" spans="1:15">
      <c r="A2963" s="16" t="s">
        <v>1162</v>
      </c>
      <c r="B2963" s="16" t="str">
        <f>VLOOKUP(A2963,Name!$A:$B,2,FALSE)</f>
        <v>葡糖酸内酯</v>
      </c>
      <c r="C2963" s="16" t="s">
        <v>78</v>
      </c>
      <c r="D2963" s="16" t="s">
        <v>62</v>
      </c>
      <c r="E2963" s="17">
        <v>90802</v>
      </c>
      <c r="F2963" s="18" t="s">
        <v>1163</v>
      </c>
      <c r="G2963" s="18" t="s">
        <v>37</v>
      </c>
      <c r="H2963" s="18" t="s">
        <v>102</v>
      </c>
      <c r="I2963" s="18"/>
      <c r="J2963" s="18"/>
      <c r="K2963" s="18"/>
      <c r="L2963" s="10" t="str">
        <f>VLOOKUP(C2963,ROUTE!$A:$C,2,FALSE)</f>
        <v>肌肉注射</v>
      </c>
      <c r="M2963" s="10" t="str">
        <f>VLOOKUP(C2963,ROUTE!$A:$C,3,FALSE)</f>
        <v>将药物注入肌肉组织。</v>
      </c>
      <c r="N2963" s="10" t="str">
        <f>VLOOKUP(D2963,'Dosage '!$A:$C,2,FALSE)</f>
        <v>注射剂</v>
      </c>
      <c r="O2963" s="10" t="str">
        <f>VLOOKUP(D2963,'Dosage '!$A:$C,3,FALSE)</f>
        <v>通过注射给药的无菌制剂的总称。</v>
      </c>
    </row>
    <row r="2964" spans="1:15">
      <c r="A2964" s="16" t="s">
        <v>1162</v>
      </c>
      <c r="B2964" s="16" t="str">
        <f>VLOOKUP(A2964,Name!$A:$B,2,FALSE)</f>
        <v>葡糖酸内酯</v>
      </c>
      <c r="C2964" s="16" t="s">
        <v>25</v>
      </c>
      <c r="D2964" s="16" t="s">
        <v>62</v>
      </c>
      <c r="E2964" s="17">
        <v>90802</v>
      </c>
      <c r="F2964" s="18" t="s">
        <v>1163</v>
      </c>
      <c r="G2964" s="18" t="s">
        <v>37</v>
      </c>
      <c r="H2964" s="18" t="s">
        <v>102</v>
      </c>
      <c r="I2964" s="18"/>
      <c r="J2964" s="18"/>
      <c r="K2964" s="18"/>
      <c r="L2964" s="10" t="str">
        <f>VLOOKUP(C2964,ROUTE!$A:$C,2,FALSE)</f>
        <v>静脉注射</v>
      </c>
      <c r="M2964" s="10" t="str">
        <f>VLOOKUP(C2964,ROUTE!$A:$C,3,FALSE)</f>
        <v>将药物注入静脉。</v>
      </c>
      <c r="N2964" s="10" t="str">
        <f>VLOOKUP(D2964,'Dosage '!$A:$C,2,FALSE)</f>
        <v>注射剂</v>
      </c>
      <c r="O2964" s="10" t="str">
        <f>VLOOKUP(D2964,'Dosage '!$A:$C,3,FALSE)</f>
        <v>通过注射给药的无菌制剂的总称。</v>
      </c>
    </row>
    <row r="2965" spans="1:15">
      <c r="A2965" s="16" t="s">
        <v>1162</v>
      </c>
      <c r="B2965" s="16" t="str">
        <f>VLOOKUP(A2965,Name!$A:$B,2,FALSE)</f>
        <v>葡糖酸内酯</v>
      </c>
      <c r="C2965" s="16" t="s">
        <v>27</v>
      </c>
      <c r="D2965" s="16" t="s">
        <v>117</v>
      </c>
      <c r="E2965" s="17">
        <v>90802</v>
      </c>
      <c r="F2965" s="18" t="s">
        <v>1163</v>
      </c>
      <c r="G2965" s="18" t="s">
        <v>37</v>
      </c>
      <c r="H2965" s="18" t="s">
        <v>38</v>
      </c>
      <c r="I2965" s="18"/>
      <c r="J2965" s="18"/>
      <c r="K2965" s="18"/>
      <c r="L2965" s="10" t="str">
        <f>VLOOKUP(C2965,ROUTE!$A:$C,2,FALSE)</f>
        <v>口服</v>
      </c>
      <c r="M2965" s="10" t="str">
        <f>VLOOKUP(C2965,ROUTE!$A:$C,3,FALSE)</f>
        <v>通过口腔吞咽给药。</v>
      </c>
      <c r="N2965" s="10" t="str">
        <f>VLOOKUP(D2965,'Dosage '!$A:$C,2,FALSE)</f>
        <v>酏剂</v>
      </c>
      <c r="O2965" s="10" t="str">
        <f>VLOOKUP(D2965,'Dosage '!$A:$C,3,FALSE)</f>
        <v>含有乙醇和甜味剂的澄清口服液体。</v>
      </c>
    </row>
    <row r="2966" spans="1:15">
      <c r="A2966" s="16" t="s">
        <v>1162</v>
      </c>
      <c r="B2966" s="16" t="str">
        <f>VLOOKUP(A2966,Name!$A:$B,2,FALSE)</f>
        <v>葡糖酸内酯</v>
      </c>
      <c r="C2966" s="16" t="s">
        <v>16</v>
      </c>
      <c r="D2966" s="16" t="s">
        <v>253</v>
      </c>
      <c r="E2966" s="17">
        <v>90802</v>
      </c>
      <c r="F2966" s="18" t="s">
        <v>1163</v>
      </c>
      <c r="G2966" s="18" t="s">
        <v>37</v>
      </c>
      <c r="H2966" s="18" t="s">
        <v>38</v>
      </c>
      <c r="I2966" s="18"/>
      <c r="J2966" s="18"/>
      <c r="K2966" s="18"/>
      <c r="L2966" s="10" t="str">
        <f>VLOOKUP(C2966,ROUTE!$A:$C,2,FALSE)</f>
        <v>局部给药 / 皮肤给药</v>
      </c>
      <c r="M2966" s="10" t="str">
        <f>VLOOKUP(C2966,ROUTE!$A:$C,3,FALSE)</f>
        <v>药物直接应用于身体表面（如皮肤），通常用于产生局部效应。</v>
      </c>
      <c r="N2966" s="10" t="str">
        <f>VLOOKUP(D2966,'Dosage '!$A:$C,2,FALSE)</f>
        <v>药布 / 擦巾</v>
      </c>
      <c r="O2966" s="10" t="str">
        <f>VLOOKUP(D2966,'Dosage '!$A:$C,3,FALSE)</f>
        <v>浸有药物，用于擦拭皮肤的布或纸巾。</v>
      </c>
    </row>
    <row r="2967" spans="1:15">
      <c r="A2967" s="16" t="s">
        <v>1162</v>
      </c>
      <c r="B2967" s="16" t="str">
        <f>VLOOKUP(A2967,Name!$A:$B,2,FALSE)</f>
        <v>葡糖酸内酯</v>
      </c>
      <c r="C2967" s="16" t="s">
        <v>16</v>
      </c>
      <c r="D2967" s="16" t="s">
        <v>29</v>
      </c>
      <c r="E2967" s="17">
        <v>90802</v>
      </c>
      <c r="F2967" s="18" t="s">
        <v>1163</v>
      </c>
      <c r="G2967" s="18">
        <v>0.3</v>
      </c>
      <c r="H2967" s="18" t="s">
        <v>19</v>
      </c>
      <c r="I2967" s="18"/>
      <c r="J2967" s="18"/>
      <c r="K2967" s="18"/>
      <c r="L2967" s="10" t="str">
        <f>VLOOKUP(C2967,ROUTE!$A:$C,2,FALSE)</f>
        <v>局部给药 / 皮肤给药</v>
      </c>
      <c r="M2967" s="10" t="str">
        <f>VLOOKUP(C2967,ROUTE!$A:$C,3,FALSE)</f>
        <v>药物直接应用于身体表面（如皮肤），通常用于产生局部效应。</v>
      </c>
      <c r="N2967" s="10" t="str">
        <f>VLOOKUP(D2967,'Dosage '!$A:$C,2,FALSE)</f>
        <v>溶液剂</v>
      </c>
      <c r="O2967" s="10" t="str">
        <f>VLOOKUP(D2967,'Dosage '!$A:$C,3,FALSE)</f>
        <v>药物完全溶解在溶剂中的澄清液体。</v>
      </c>
    </row>
    <row r="2968" spans="1:15">
      <c r="A2968" s="16" t="s">
        <v>1162</v>
      </c>
      <c r="B2968" s="16" t="str">
        <f>VLOOKUP(A2968,Name!$A:$B,2,FALSE)</f>
        <v>葡糖酸内酯</v>
      </c>
      <c r="C2968" s="16" t="s">
        <v>16</v>
      </c>
      <c r="D2968" s="16" t="s">
        <v>122</v>
      </c>
      <c r="E2968" s="17">
        <v>90802</v>
      </c>
      <c r="F2968" s="18" t="s">
        <v>1163</v>
      </c>
      <c r="G2968" s="18" t="s">
        <v>37</v>
      </c>
      <c r="H2968" s="18" t="s">
        <v>102</v>
      </c>
      <c r="I2968" s="18"/>
      <c r="J2968" s="18"/>
      <c r="K2968" s="18"/>
      <c r="L2968" s="10" t="str">
        <f>VLOOKUP(C2968,ROUTE!$A:$C,2,FALSE)</f>
        <v>局部给药 / 皮肤给药</v>
      </c>
      <c r="M2968" s="10" t="str">
        <f>VLOOKUP(C2968,ROUTE!$A:$C,3,FALSE)</f>
        <v>药物直接应用于身体表面（如皮肤），通常用于产生局部效应。</v>
      </c>
      <c r="N2968" s="10" t="str">
        <f>VLOOKUP(D2968,'Dosage '!$A:$C,2,FALSE)</f>
        <v>海绵剂</v>
      </c>
      <c r="O2968" s="10" t="str">
        <f>VLOOKUP(D2968,'Dosage '!$A:$C,3,FALSE)</f>
        <v>浸渍药物的多孔海绵状材料。</v>
      </c>
    </row>
    <row r="2969" spans="1:15">
      <c r="A2969" s="16" t="s">
        <v>1164</v>
      </c>
      <c r="B2969" s="16" t="str">
        <f>VLOOKUP(A2969,Name!$A:$B,2,FALSE)</f>
        <v>谷氨酸盐酸盐</v>
      </c>
      <c r="C2969" s="16" t="s">
        <v>27</v>
      </c>
      <c r="D2969" s="16" t="s">
        <v>31</v>
      </c>
      <c r="E2969" s="17">
        <v>138158</v>
      </c>
      <c r="F2969" s="18" t="s">
        <v>1165</v>
      </c>
      <c r="G2969" s="18"/>
      <c r="H2969" s="18"/>
      <c r="I2969" s="20">
        <v>135</v>
      </c>
      <c r="J2969" s="18" t="s">
        <v>24</v>
      </c>
      <c r="K2969" s="18"/>
      <c r="L2969" s="10" t="str">
        <f>VLOOKUP(C2969,ROUTE!$A:$C,2,FALSE)</f>
        <v>口服</v>
      </c>
      <c r="M2969" s="10" t="str">
        <f>VLOOKUP(C2969,ROUTE!$A:$C,3,FALSE)</f>
        <v>通过口腔吞咽给药。</v>
      </c>
      <c r="N2969" s="10" t="str">
        <f>VLOOKUP(D2969,'Dosage '!$A:$C,2,FALSE)</f>
        <v>片剂</v>
      </c>
      <c r="O2969" s="10" t="str">
        <f>VLOOKUP(D2969,'Dosage '!$A:$C,3,FALSE)</f>
        <v>由药物和辅料压制而成的固体制剂。</v>
      </c>
    </row>
    <row r="2970" spans="1:15">
      <c r="A2970" s="16" t="s">
        <v>1166</v>
      </c>
      <c r="B2970" s="16" t="str">
        <f>VLOOKUP(A2970,Name!$A:$B,2,FALSE)</f>
        <v>戊二醛</v>
      </c>
      <c r="C2970" s="16" t="s">
        <v>16</v>
      </c>
      <c r="D2970" s="16" t="s">
        <v>172</v>
      </c>
      <c r="E2970" s="17">
        <v>111308</v>
      </c>
      <c r="F2970" s="18" t="s">
        <v>1167</v>
      </c>
      <c r="G2970" s="18">
        <v>0.05</v>
      </c>
      <c r="H2970" s="18" t="s">
        <v>19</v>
      </c>
      <c r="I2970" s="18"/>
      <c r="J2970" s="18"/>
      <c r="K2970" s="18"/>
      <c r="L2970" s="10" t="str">
        <f>VLOOKUP(C2970,ROUTE!$A:$C,2,FALSE)</f>
        <v>局部给药 / 皮肤给药</v>
      </c>
      <c r="M2970" s="10" t="str">
        <f>VLOOKUP(C2970,ROUTE!$A:$C,3,FALSE)</f>
        <v>药物直接应用于身体表面（如皮肤），通常用于产生局部效应。</v>
      </c>
      <c r="N2970" s="10" t="str">
        <f>VLOOKUP(D2970,'Dosage '!$A:$C,2,FALSE)</f>
        <v>香波剂 / 洗发剂</v>
      </c>
      <c r="O2970" s="10" t="str">
        <f>VLOOKUP(D2970,'Dosage '!$A:$C,3,FALSE)</f>
        <v>用于头发和头皮的含药洗涤剂。</v>
      </c>
    </row>
    <row r="2971" spans="1:15">
      <c r="A2971" s="16" t="s">
        <v>1168</v>
      </c>
      <c r="B2971" s="16" t="str">
        <f>VLOOKUP(A2971,Name!$A:$B,2,FALSE)</f>
        <v>甘油</v>
      </c>
      <c r="C2971" s="16" t="s">
        <v>98</v>
      </c>
      <c r="D2971" s="16" t="s">
        <v>29</v>
      </c>
      <c r="E2971" s="17">
        <v>56815</v>
      </c>
      <c r="F2971" s="18" t="s">
        <v>1169</v>
      </c>
      <c r="G2971" s="18">
        <v>63.64</v>
      </c>
      <c r="H2971" s="18" t="s">
        <v>50</v>
      </c>
      <c r="I2971" s="18"/>
      <c r="J2971" s="18"/>
      <c r="K2971" s="18"/>
      <c r="L2971" s="10" t="str">
        <f>VLOOKUP(C2971,ROUTE!$A:$C,2,FALSE)</f>
        <v>耳用 / 耳内给药</v>
      </c>
      <c r="M2971" s="10" t="str">
        <f>VLOOKUP(C2971,ROUTE!$A:$C,3,FALSE)</f>
        <v>药物用于外耳道（如滴耳液）。</v>
      </c>
      <c r="N2971" s="10" t="str">
        <f>VLOOKUP(D2971,'Dosage '!$A:$C,2,FALSE)</f>
        <v>溶液剂</v>
      </c>
      <c r="O2971" s="10" t="str">
        <f>VLOOKUP(D2971,'Dosage '!$A:$C,3,FALSE)</f>
        <v>药物完全溶解在溶剂中的澄清液体。</v>
      </c>
    </row>
    <row r="2972" spans="1:15">
      <c r="A2972" s="16" t="s">
        <v>1168</v>
      </c>
      <c r="B2972" s="16" t="str">
        <f>VLOOKUP(A2972,Name!$A:$B,2,FALSE)</f>
        <v>甘油</v>
      </c>
      <c r="C2972" s="16" t="s">
        <v>98</v>
      </c>
      <c r="D2972" s="16" t="s">
        <v>115</v>
      </c>
      <c r="E2972" s="17">
        <v>56815</v>
      </c>
      <c r="F2972" s="18" t="s">
        <v>1169</v>
      </c>
      <c r="G2972" s="18"/>
      <c r="H2972" s="18"/>
      <c r="I2972" s="20">
        <v>25</v>
      </c>
      <c r="J2972" s="18" t="s">
        <v>24</v>
      </c>
      <c r="K2972" s="18"/>
      <c r="L2972" s="10" t="str">
        <f>VLOOKUP(C2972,ROUTE!$A:$C,2,FALSE)</f>
        <v>耳用 / 耳内给药</v>
      </c>
      <c r="M2972" s="10" t="str">
        <f>VLOOKUP(C2972,ROUTE!$A:$C,3,FALSE)</f>
        <v>药物用于外耳道（如滴耳液）。</v>
      </c>
      <c r="N2972" s="10" t="str">
        <f>VLOOKUP(D2972,'Dosage '!$A:$C,2,FALSE)</f>
        <v>溶液/滴剂</v>
      </c>
      <c r="O2972" s="10" t="str">
        <f>VLOOKUP(D2972,'Dosage '!$A:$C,3,FALSE)</f>
        <v>以滴形式给药的溶液。</v>
      </c>
    </row>
    <row r="2973" spans="1:15">
      <c r="A2973" s="16" t="s">
        <v>1168</v>
      </c>
      <c r="B2973" s="16" t="str">
        <f>VLOOKUP(A2973,Name!$A:$B,2,FALSE)</f>
        <v>甘油</v>
      </c>
      <c r="C2973" s="16" t="s">
        <v>98</v>
      </c>
      <c r="D2973" s="16" t="s">
        <v>52</v>
      </c>
      <c r="E2973" s="17">
        <v>56815</v>
      </c>
      <c r="F2973" s="18" t="s">
        <v>1169</v>
      </c>
      <c r="G2973" s="18">
        <v>0.05</v>
      </c>
      <c r="H2973" s="18" t="s">
        <v>19</v>
      </c>
      <c r="I2973" s="18"/>
      <c r="J2973" s="18"/>
      <c r="K2973" s="18"/>
      <c r="L2973" s="10" t="str">
        <f>VLOOKUP(C2973,ROUTE!$A:$C,2,FALSE)</f>
        <v>耳用 / 耳内给药</v>
      </c>
      <c r="M2973" s="10" t="str">
        <f>VLOOKUP(C2973,ROUTE!$A:$C,3,FALSE)</f>
        <v>药物用于外耳道（如滴耳液）。</v>
      </c>
      <c r="N2973" s="10" t="str">
        <f>VLOOKUP(D2973,'Dosage '!$A:$C,2,FALSE)</f>
        <v>混悬剂</v>
      </c>
      <c r="O2973" s="10" t="str">
        <f>VLOOKUP(D2973,'Dosage '!$A:$C,3,FALSE)</f>
        <v>药物微粒均匀分散在液体介质中的制剂。</v>
      </c>
    </row>
    <row r="2974" spans="1:15">
      <c r="A2974" s="16" t="s">
        <v>1168</v>
      </c>
      <c r="B2974" s="16" t="str">
        <f>VLOOKUP(A2974,Name!$A:$B,2,FALSE)</f>
        <v>甘油</v>
      </c>
      <c r="C2974" s="16" t="s">
        <v>21</v>
      </c>
      <c r="D2974" s="16" t="s">
        <v>73</v>
      </c>
      <c r="E2974" s="17">
        <v>56815</v>
      </c>
      <c r="F2974" s="18" t="s">
        <v>1169</v>
      </c>
      <c r="G2974" s="18"/>
      <c r="H2974" s="18"/>
      <c r="I2974" s="18">
        <v>34</v>
      </c>
      <c r="J2974" s="18" t="s">
        <v>24</v>
      </c>
      <c r="K2974" s="18"/>
      <c r="L2974" s="10" t="str">
        <f>VLOOKUP(C2974,ROUTE!$A:$C,2,FALSE)</f>
        <v>颊内给药 / 口腔颊部给药</v>
      </c>
      <c r="M2974" s="10" t="str">
        <f>VLOOKUP(C2974,ROUTE!$A:$C,3,FALSE)</f>
        <v>将药物置于脸颊和牙龈之间，通过口腔黏膜吸收。</v>
      </c>
      <c r="N2974" s="10" t="str">
        <f>VLOOKUP(D2974,'Dosage '!$A:$C,2,FALSE)</f>
        <v>缓释膜剂</v>
      </c>
      <c r="O2974" s="10" t="str">
        <f>VLOOKUP(D2974,'Dosage '!$A:$C,3,FALSE)</f>
        <v>药物从膜剂中缓慢持续释放。</v>
      </c>
    </row>
    <row r="2975" spans="1:15">
      <c r="A2975" s="16" t="s">
        <v>1168</v>
      </c>
      <c r="B2975" s="16" t="str">
        <f>VLOOKUP(A2975,Name!$A:$B,2,FALSE)</f>
        <v>甘油</v>
      </c>
      <c r="C2975" s="16" t="s">
        <v>21</v>
      </c>
      <c r="D2975" s="16" t="s">
        <v>76</v>
      </c>
      <c r="E2975" s="17">
        <v>56815</v>
      </c>
      <c r="F2975" s="18" t="s">
        <v>1169</v>
      </c>
      <c r="G2975" s="18"/>
      <c r="H2975" s="18"/>
      <c r="I2975" s="20">
        <v>230</v>
      </c>
      <c r="J2975" s="18" t="s">
        <v>24</v>
      </c>
      <c r="K2975" s="18"/>
      <c r="L2975" s="10" t="str">
        <f>VLOOKUP(C2975,ROUTE!$A:$C,2,FALSE)</f>
        <v>颊内给药 / 口腔颊部给药</v>
      </c>
      <c r="M2975" s="10" t="str">
        <f>VLOOKUP(C2975,ROUTE!$A:$C,3,FALSE)</f>
        <v>将药物置于脸颊和牙龈之间，通过口腔黏膜吸收。</v>
      </c>
      <c r="N2975" s="10" t="str">
        <f>VLOOKUP(D2975,'Dosage '!$A:$C,2,FALSE)</f>
        <v>药用口香糖</v>
      </c>
      <c r="O2975" s="10" t="str">
        <f>VLOOKUP(D2975,'Dosage '!$A:$C,3,FALSE)</f>
        <v>通过咀嚼释放药物的口香糖基质制剂。</v>
      </c>
    </row>
    <row r="2976" spans="1:15">
      <c r="A2976" s="16" t="s">
        <v>1168</v>
      </c>
      <c r="B2976" s="16" t="str">
        <f>VLOOKUP(A2976,Name!$A:$B,2,FALSE)</f>
        <v>甘油</v>
      </c>
      <c r="C2976" s="16" t="s">
        <v>21</v>
      </c>
      <c r="D2976" s="16" t="s">
        <v>159</v>
      </c>
      <c r="E2976" s="17">
        <v>56815</v>
      </c>
      <c r="F2976" s="18" t="s">
        <v>1169</v>
      </c>
      <c r="G2976" s="18">
        <v>100</v>
      </c>
      <c r="H2976" s="18" t="s">
        <v>30</v>
      </c>
      <c r="I2976" s="18"/>
      <c r="J2976" s="18"/>
      <c r="K2976" s="18"/>
      <c r="L2976" s="10" t="str">
        <f>VLOOKUP(C2976,ROUTE!$A:$C,2,FALSE)</f>
        <v>颊内给药 / 口腔颊部给药</v>
      </c>
      <c r="M2976" s="10" t="str">
        <f>VLOOKUP(C2976,ROUTE!$A:$C,3,FALSE)</f>
        <v>将药物置于脸颊和牙龈之间，通过口腔黏膜吸收。</v>
      </c>
      <c r="N2976" s="10" t="str">
        <f>VLOOKUP(D2976,'Dosage '!$A:$C,2,FALSE)</f>
        <v>漱口水</v>
      </c>
      <c r="O2976" s="10" t="str">
        <f>VLOOKUP(D2976,'Dosage '!$A:$C,3,FALSE)</f>
        <v>用于口腔清洁或治疗的液体。</v>
      </c>
    </row>
    <row r="2977" spans="1:15">
      <c r="A2977" s="16" t="s">
        <v>1168</v>
      </c>
      <c r="B2977" s="16" t="str">
        <f>VLOOKUP(A2977,Name!$A:$B,2,FALSE)</f>
        <v>甘油</v>
      </c>
      <c r="C2977" s="16" t="s">
        <v>92</v>
      </c>
      <c r="D2977" s="16" t="s">
        <v>161</v>
      </c>
      <c r="E2977" s="17">
        <v>56815</v>
      </c>
      <c r="F2977" s="18" t="s">
        <v>1169</v>
      </c>
      <c r="G2977" s="18">
        <v>20</v>
      </c>
      <c r="H2977" s="18" t="s">
        <v>19</v>
      </c>
      <c r="I2977" s="18"/>
      <c r="J2977" s="18"/>
      <c r="K2977" s="18"/>
      <c r="L2977" s="10" t="str">
        <f>VLOOKUP(C2977,ROUTE!$A:$C,2,FALSE)</f>
        <v>牙科给药</v>
      </c>
      <c r="M2977" s="10" t="str">
        <f>VLOOKUP(C2977,ROUTE!$A:$C,3,FALSE)</f>
        <v>直接用于牙齿或牙龈的药物。</v>
      </c>
      <c r="N2977" s="10" t="str">
        <f>VLOOKUP(D2977,'Dosage '!$A:$C,2,FALSE)</f>
        <v>糊剂</v>
      </c>
      <c r="O2977" s="10" t="str">
        <f>VLOOKUP(D2977,'Dosage '!$A:$C,3,FALSE)</f>
        <v>含有大量固体粉末的半固体制剂。</v>
      </c>
    </row>
    <row r="2978" spans="1:15">
      <c r="A2978" s="16" t="s">
        <v>1168</v>
      </c>
      <c r="B2978" s="16" t="str">
        <f>VLOOKUP(A2978,Name!$A:$B,2,FALSE)</f>
        <v>甘油</v>
      </c>
      <c r="C2978" s="16" t="s">
        <v>92</v>
      </c>
      <c r="D2978" s="16" t="s">
        <v>242</v>
      </c>
      <c r="E2978" s="17">
        <v>56815</v>
      </c>
      <c r="F2978" s="18" t="s">
        <v>1169</v>
      </c>
      <c r="G2978" s="18">
        <v>18</v>
      </c>
      <c r="H2978" s="18" t="s">
        <v>19</v>
      </c>
      <c r="I2978" s="18"/>
      <c r="J2978" s="18"/>
      <c r="K2978" s="18"/>
      <c r="L2978" s="10" t="str">
        <f>VLOOKUP(C2978,ROUTE!$A:$C,2,FALSE)</f>
        <v>牙科给药</v>
      </c>
      <c r="M2978" s="10" t="str">
        <f>VLOOKUP(C2978,ROUTE!$A:$C,3,FALSE)</f>
        <v>直接用于牙齿或牙龈的药物。</v>
      </c>
      <c r="N2978" s="10" t="str">
        <f>VLOOKUP(D2978,'Dosage '!$A:$C,2,FALSE)</f>
        <v>牙膏</v>
      </c>
      <c r="O2978" s="10" t="str">
        <f>VLOOKUP(D2978,'Dosage '!$A:$C,3,FALSE)</f>
        <v>用于清洁牙齿的糊剂。</v>
      </c>
    </row>
    <row r="2979" spans="1:15">
      <c r="A2979" s="16" t="s">
        <v>1168</v>
      </c>
      <c r="B2979" s="16" t="str">
        <f>VLOOKUP(A2979,Name!$A:$B,2,FALSE)</f>
        <v>甘油</v>
      </c>
      <c r="C2979" s="16" t="s">
        <v>92</v>
      </c>
      <c r="D2979" s="16" t="s">
        <v>29</v>
      </c>
      <c r="E2979" s="17">
        <v>56815</v>
      </c>
      <c r="F2979" s="18" t="s">
        <v>1169</v>
      </c>
      <c r="G2979" s="18">
        <v>15</v>
      </c>
      <c r="H2979" s="18" t="s">
        <v>50</v>
      </c>
      <c r="I2979" s="18"/>
      <c r="J2979" s="18"/>
      <c r="K2979" s="18"/>
      <c r="L2979" s="10" t="str">
        <f>VLOOKUP(C2979,ROUTE!$A:$C,2,FALSE)</f>
        <v>牙科给药</v>
      </c>
      <c r="M2979" s="10" t="str">
        <f>VLOOKUP(C2979,ROUTE!$A:$C,3,FALSE)</f>
        <v>直接用于牙齿或牙龈的药物。</v>
      </c>
      <c r="N2979" s="10" t="str">
        <f>VLOOKUP(D2979,'Dosage '!$A:$C,2,FALSE)</f>
        <v>溶液剂</v>
      </c>
      <c r="O2979" s="10" t="str">
        <f>VLOOKUP(D2979,'Dosage '!$A:$C,3,FALSE)</f>
        <v>药物完全溶解在溶剂中的澄清液体。</v>
      </c>
    </row>
    <row r="2980" spans="1:15">
      <c r="A2980" s="16" t="s">
        <v>1168</v>
      </c>
      <c r="B2980" s="16" t="str">
        <f>VLOOKUP(A2980,Name!$A:$B,2,FALSE)</f>
        <v>甘油</v>
      </c>
      <c r="C2980" s="16" t="s">
        <v>1170</v>
      </c>
      <c r="D2980" s="16" t="s">
        <v>62</v>
      </c>
      <c r="E2980" s="17">
        <v>56815</v>
      </c>
      <c r="F2980" s="18" t="s">
        <v>1169</v>
      </c>
      <c r="G2980" s="18">
        <v>1.6</v>
      </c>
      <c r="H2980" s="18" t="s">
        <v>50</v>
      </c>
      <c r="I2980" s="18"/>
      <c r="J2980" s="18"/>
      <c r="K2980" s="18"/>
      <c r="L2980" s="10" t="str">
        <f>VLOOKUP(C2980,ROUTE!$A:$C,2,FALSE)</f>
        <v>皮内注射</v>
      </c>
      <c r="M2980" s="10" t="str">
        <f>VLOOKUP(C2980,ROUTE!$A:$C,3,FALSE)</f>
        <v>将药物注入皮肤的真皮层，常用于过敏测试或疫苗。</v>
      </c>
      <c r="N2980" s="10" t="str">
        <f>VLOOKUP(D2980,'Dosage '!$A:$C,2,FALSE)</f>
        <v>注射剂</v>
      </c>
      <c r="O2980" s="10" t="str">
        <f>VLOOKUP(D2980,'Dosage '!$A:$C,3,FALSE)</f>
        <v>通过注射给药的无菌制剂的总称。</v>
      </c>
    </row>
    <row r="2981" spans="1:15">
      <c r="A2981" s="16" t="s">
        <v>1168</v>
      </c>
      <c r="B2981" s="16" t="str">
        <f>VLOOKUP(A2981,Name!$A:$B,2,FALSE)</f>
        <v>甘油</v>
      </c>
      <c r="C2981" s="16" t="s">
        <v>78</v>
      </c>
      <c r="D2981" s="16" t="s">
        <v>62</v>
      </c>
      <c r="E2981" s="17">
        <v>56815</v>
      </c>
      <c r="F2981" s="18" t="s">
        <v>1169</v>
      </c>
      <c r="G2981" s="18"/>
      <c r="H2981" s="18"/>
      <c r="I2981" s="20">
        <v>450</v>
      </c>
      <c r="J2981" s="18" t="s">
        <v>24</v>
      </c>
      <c r="K2981" s="18"/>
      <c r="L2981" s="10" t="str">
        <f>VLOOKUP(C2981,ROUTE!$A:$C,2,FALSE)</f>
        <v>肌肉注射</v>
      </c>
      <c r="M2981" s="10" t="str">
        <f>VLOOKUP(C2981,ROUTE!$A:$C,3,FALSE)</f>
        <v>将药物注入肌肉组织。</v>
      </c>
      <c r="N2981" s="10" t="str">
        <f>VLOOKUP(D2981,'Dosage '!$A:$C,2,FALSE)</f>
        <v>注射剂</v>
      </c>
      <c r="O2981" s="10" t="str">
        <f>VLOOKUP(D2981,'Dosage '!$A:$C,3,FALSE)</f>
        <v>通过注射给药的无菌制剂的总称。</v>
      </c>
    </row>
    <row r="2982" spans="1:15">
      <c r="A2982" s="16" t="s">
        <v>1168</v>
      </c>
      <c r="B2982" s="16" t="str">
        <f>VLOOKUP(A2982,Name!$A:$B,2,FALSE)</f>
        <v>甘油</v>
      </c>
      <c r="C2982" s="16" t="s">
        <v>78</v>
      </c>
      <c r="D2982" s="16" t="s">
        <v>109</v>
      </c>
      <c r="E2982" s="17">
        <v>56815</v>
      </c>
      <c r="F2982" s="18" t="s">
        <v>1169</v>
      </c>
      <c r="G2982" s="18">
        <v>15</v>
      </c>
      <c r="H2982" s="18" t="s">
        <v>50</v>
      </c>
      <c r="I2982" s="18"/>
      <c r="J2982" s="18"/>
      <c r="K2982" s="18"/>
      <c r="L2982" s="10" t="str">
        <f>VLOOKUP(C2982,ROUTE!$A:$C,2,FALSE)</f>
        <v>肌肉注射</v>
      </c>
      <c r="M2982" s="10" t="str">
        <f>VLOOKUP(C2982,ROUTE!$A:$C,3,FALSE)</f>
        <v>将药物注入肌肉组织。</v>
      </c>
      <c r="N2982" s="10" t="str">
        <f>VLOOKUP(D2982,'Dosage '!$A:$C,2,FALSE)</f>
        <v>注射液</v>
      </c>
      <c r="O2982" s="10" t="str">
        <f>VLOOKUP(D2982,'Dosage '!$A:$C,3,FALSE)</f>
        <v>药物完全溶解的无菌溶液。</v>
      </c>
    </row>
    <row r="2983" spans="1:15">
      <c r="A2983" s="16" t="s">
        <v>1168</v>
      </c>
      <c r="B2983" s="16" t="str">
        <f>VLOOKUP(A2983,Name!$A:$B,2,FALSE)</f>
        <v>甘油</v>
      </c>
      <c r="C2983" s="16" t="s">
        <v>25</v>
      </c>
      <c r="D2983" s="16" t="s">
        <v>233</v>
      </c>
      <c r="E2983" s="17">
        <v>56815</v>
      </c>
      <c r="F2983" s="18" t="s">
        <v>1169</v>
      </c>
      <c r="G2983" s="18">
        <v>2.2</v>
      </c>
      <c r="H2983" s="18" t="s">
        <v>50</v>
      </c>
      <c r="I2983" s="18"/>
      <c r="J2983" s="18"/>
      <c r="K2983" s="18"/>
      <c r="L2983" s="10" t="str">
        <f>VLOOKUP(C2983,ROUTE!$A:$C,2,FALSE)</f>
        <v>静脉注射</v>
      </c>
      <c r="M2983" s="10" t="str">
        <f>VLOOKUP(C2983,ROUTE!$A:$C,3,FALSE)</f>
        <v>将药物注入静脉。</v>
      </c>
      <c r="N2983" s="10" t="str">
        <f>VLOOKUP(D2983,'Dosage '!$A:$C,2,FALSE)</f>
        <v>乳剂</v>
      </c>
      <c r="O2983" s="10" t="str">
        <f>VLOOKUP(D2983,'Dosage '!$A:$C,3,FALSE)</f>
        <v>两种不互溶液体形成的稳定混合物。</v>
      </c>
    </row>
    <row r="2984" spans="1:15">
      <c r="A2984" s="16" t="s">
        <v>1168</v>
      </c>
      <c r="B2984" s="16" t="str">
        <f>VLOOKUP(A2984,Name!$A:$B,2,FALSE)</f>
        <v>甘油</v>
      </c>
      <c r="C2984" s="16" t="s">
        <v>25</v>
      </c>
      <c r="D2984" s="16" t="s">
        <v>62</v>
      </c>
      <c r="E2984" s="17">
        <v>56815</v>
      </c>
      <c r="F2984" s="18" t="s">
        <v>1169</v>
      </c>
      <c r="G2984" s="18"/>
      <c r="H2984" s="18"/>
      <c r="I2984" s="20">
        <v>550</v>
      </c>
      <c r="J2984" s="18" t="s">
        <v>24</v>
      </c>
      <c r="K2984" s="18"/>
      <c r="L2984" s="10" t="str">
        <f>VLOOKUP(C2984,ROUTE!$A:$C,2,FALSE)</f>
        <v>静脉注射</v>
      </c>
      <c r="M2984" s="10" t="str">
        <f>VLOOKUP(C2984,ROUTE!$A:$C,3,FALSE)</f>
        <v>将药物注入静脉。</v>
      </c>
      <c r="N2984" s="10" t="str">
        <f>VLOOKUP(D2984,'Dosage '!$A:$C,2,FALSE)</f>
        <v>注射剂</v>
      </c>
      <c r="O2984" s="10" t="str">
        <f>VLOOKUP(D2984,'Dosage '!$A:$C,3,FALSE)</f>
        <v>通过注射给药的无菌制剂的总称。</v>
      </c>
    </row>
    <row r="2985" spans="1:15">
      <c r="A2985" s="16" t="s">
        <v>1168</v>
      </c>
      <c r="B2985" s="16" t="str">
        <f>VLOOKUP(A2985,Name!$A:$B,2,FALSE)</f>
        <v>甘油</v>
      </c>
      <c r="C2985" s="16" t="s">
        <v>25</v>
      </c>
      <c r="D2985" s="16" t="s">
        <v>47</v>
      </c>
      <c r="E2985" s="17">
        <v>56815</v>
      </c>
      <c r="F2985" s="18" t="s">
        <v>1169</v>
      </c>
      <c r="G2985" s="18"/>
      <c r="H2985" s="18"/>
      <c r="I2985" s="20">
        <v>18750</v>
      </c>
      <c r="J2985" s="18" t="s">
        <v>24</v>
      </c>
      <c r="K2985" s="18"/>
      <c r="L2985" s="10" t="str">
        <f>VLOOKUP(C2985,ROUTE!$A:$C,2,FALSE)</f>
        <v>静脉注射</v>
      </c>
      <c r="M2985" s="10" t="str">
        <f>VLOOKUP(C2985,ROUTE!$A:$C,3,FALSE)</f>
        <v>将药物注入静脉。</v>
      </c>
      <c r="N2985" s="10" t="str">
        <f>VLOOKUP(D2985,'Dosage '!$A:$C,2,FALSE)</f>
        <v>注射用乳剂</v>
      </c>
      <c r="O2985" s="10" t="str">
        <f>VLOOKUP(D2985,'Dosage '!$A:$C,3,FALSE)</f>
        <v>用于注射的无菌乳剂。</v>
      </c>
    </row>
    <row r="2986" spans="1:15">
      <c r="A2986" s="16" t="s">
        <v>1168</v>
      </c>
      <c r="B2986" s="16" t="str">
        <f>VLOOKUP(A2986,Name!$A:$B,2,FALSE)</f>
        <v>甘油</v>
      </c>
      <c r="C2986" s="16" t="s">
        <v>25</v>
      </c>
      <c r="D2986" s="16" t="s">
        <v>107</v>
      </c>
      <c r="E2986" s="17">
        <v>56815</v>
      </c>
      <c r="F2986" s="18" t="s">
        <v>1169</v>
      </c>
      <c r="G2986" s="18">
        <v>225</v>
      </c>
      <c r="H2986" s="18" t="s">
        <v>24</v>
      </c>
      <c r="I2986" s="18"/>
      <c r="J2986" s="18"/>
      <c r="K2986" s="18"/>
      <c r="L2986" s="10" t="str">
        <f>VLOOKUP(C2986,ROUTE!$A:$C,2,FALSE)</f>
        <v>静脉注射</v>
      </c>
      <c r="M2986" s="10" t="str">
        <f>VLOOKUP(C2986,ROUTE!$A:$C,3,FALSE)</f>
        <v>将药物注入静脉。</v>
      </c>
      <c r="N2986" s="10" t="str">
        <f>VLOOKUP(D2986,'Dosage '!$A:$C,2,FALSE)</f>
        <v>注射用冷冻干燥粉末 (供配制溶液用)</v>
      </c>
      <c r="O2986" s="10" t="str">
        <f>VLOOKUP(D2986,'Dosage '!$A:$C,3,FALSE)</f>
        <v>经过冷冻干燥处理的无菌粉末。</v>
      </c>
    </row>
    <row r="2987" spans="1:15">
      <c r="A2987" s="16" t="s">
        <v>1168</v>
      </c>
      <c r="B2987" s="16" t="str">
        <f>VLOOKUP(A2987,Name!$A:$B,2,FALSE)</f>
        <v>甘油</v>
      </c>
      <c r="C2987" s="16" t="s">
        <v>25</v>
      </c>
      <c r="D2987" s="16" t="s">
        <v>109</v>
      </c>
      <c r="E2987" s="17">
        <v>56815</v>
      </c>
      <c r="F2987" s="18" t="s">
        <v>1169</v>
      </c>
      <c r="G2987" s="18">
        <v>15</v>
      </c>
      <c r="H2987" s="18" t="s">
        <v>50</v>
      </c>
      <c r="I2987" s="18"/>
      <c r="J2987" s="18"/>
      <c r="K2987" s="18"/>
      <c r="L2987" s="10" t="str">
        <f>VLOOKUP(C2987,ROUTE!$A:$C,2,FALSE)</f>
        <v>静脉注射</v>
      </c>
      <c r="M2987" s="10" t="str">
        <f>VLOOKUP(C2987,ROUTE!$A:$C,3,FALSE)</f>
        <v>将药物注入静脉。</v>
      </c>
      <c r="N2987" s="10" t="str">
        <f>VLOOKUP(D2987,'Dosage '!$A:$C,2,FALSE)</f>
        <v>注射液</v>
      </c>
      <c r="O2987" s="10" t="str">
        <f>VLOOKUP(D2987,'Dosage '!$A:$C,3,FALSE)</f>
        <v>药物完全溶解的无菌溶液。</v>
      </c>
    </row>
    <row r="2988" spans="1:15">
      <c r="A2988" s="16" t="s">
        <v>1168</v>
      </c>
      <c r="B2988" s="16" t="str">
        <f>VLOOKUP(A2988,Name!$A:$B,2,FALSE)</f>
        <v>甘油</v>
      </c>
      <c r="C2988" s="16" t="s">
        <v>564</v>
      </c>
      <c r="D2988" s="16" t="s">
        <v>39</v>
      </c>
      <c r="E2988" s="17">
        <v>56815</v>
      </c>
      <c r="F2988" s="18" t="s">
        <v>1169</v>
      </c>
      <c r="G2988" s="18">
        <v>168.1</v>
      </c>
      <c r="H2988" s="18" t="s">
        <v>24</v>
      </c>
      <c r="I2988" s="18"/>
      <c r="J2988" s="18"/>
      <c r="K2988" s="18"/>
      <c r="L2988" s="10" t="str">
        <f>VLOOKUP(C2988,ROUTE!$A:$C,2,FALSE)</f>
        <v>离子导入给药</v>
      </c>
      <c r="M2988" s="10" t="str">
        <f>VLOOKUP(C2988,ROUTE!$A:$C,3,FALSE)</f>
        <v>利用微弱电流促进药物离子透过皮肤或其他体表。</v>
      </c>
      <c r="N2988" s="10" t="str">
        <f>VLOOKUP(D2988,'Dosage '!$A:$C,2,FALSE)</f>
        <v>（给药）系统</v>
      </c>
      <c r="O2988" s="10" t="str">
        <f>VLOOKUP(D2988,'Dosage '!$A:$C,3,FALSE)</f>
        <v>通常指透皮贴剂，能控制药物释放速率。</v>
      </c>
    </row>
    <row r="2989" spans="1:15">
      <c r="A2989" s="16" t="s">
        <v>1168</v>
      </c>
      <c r="B2989" s="16" t="str">
        <f>VLOOKUP(A2989,Name!$A:$B,2,FALSE)</f>
        <v>甘油</v>
      </c>
      <c r="C2989" s="16" t="s">
        <v>112</v>
      </c>
      <c r="D2989" s="16" t="s">
        <v>167</v>
      </c>
      <c r="E2989" s="17">
        <v>56815</v>
      </c>
      <c r="F2989" s="18" t="s">
        <v>1169</v>
      </c>
      <c r="G2989" s="18">
        <v>10</v>
      </c>
      <c r="H2989" s="18" t="s">
        <v>30</v>
      </c>
      <c r="I2989" s="18"/>
      <c r="J2989" s="18"/>
      <c r="K2989" s="18"/>
      <c r="L2989" s="10" t="str">
        <f>VLOOKUP(C2989,ROUTE!$A:$C,2,FALSE)</f>
        <v>鼻用 / 鼻腔给药</v>
      </c>
      <c r="M2989" s="10" t="str">
        <f>VLOOKUP(C2989,ROUTE!$A:$C,3,FALSE)</f>
        <v>药物通过鼻腔给药（如鼻喷雾剂）。</v>
      </c>
      <c r="N2989" s="10" t="str">
        <f>VLOOKUP(D2989,'Dosage '!$A:$C,2,FALSE)</f>
        <v>滴剂</v>
      </c>
      <c r="O2989" s="10" t="str">
        <f>VLOOKUP(D2989,'Dosage '!$A:$C,3,FALSE)</f>
        <v>以滴形式给药的液体制剂。</v>
      </c>
    </row>
    <row r="2990" spans="1:15">
      <c r="A2990" s="16" t="s">
        <v>1168</v>
      </c>
      <c r="B2990" s="16" t="str">
        <f>VLOOKUP(A2990,Name!$A:$B,2,FALSE)</f>
        <v>甘油</v>
      </c>
      <c r="C2990" s="16" t="s">
        <v>112</v>
      </c>
      <c r="D2990" s="16" t="s">
        <v>29</v>
      </c>
      <c r="E2990" s="17">
        <v>56815</v>
      </c>
      <c r="F2990" s="18" t="s">
        <v>1169</v>
      </c>
      <c r="G2990" s="18">
        <v>25</v>
      </c>
      <c r="H2990" s="18" t="s">
        <v>30</v>
      </c>
      <c r="I2990" s="18"/>
      <c r="J2990" s="18"/>
      <c r="K2990" s="18"/>
      <c r="L2990" s="10" t="str">
        <f>VLOOKUP(C2990,ROUTE!$A:$C,2,FALSE)</f>
        <v>鼻用 / 鼻腔给药</v>
      </c>
      <c r="M2990" s="10" t="str">
        <f>VLOOKUP(C2990,ROUTE!$A:$C,3,FALSE)</f>
        <v>药物通过鼻腔给药（如鼻喷雾剂）。</v>
      </c>
      <c r="N2990" s="10" t="str">
        <f>VLOOKUP(D2990,'Dosage '!$A:$C,2,FALSE)</f>
        <v>溶液剂</v>
      </c>
      <c r="O2990" s="10" t="str">
        <f>VLOOKUP(D2990,'Dosage '!$A:$C,3,FALSE)</f>
        <v>药物完全溶解在溶剂中的澄清液体。</v>
      </c>
    </row>
    <row r="2991" spans="1:15">
      <c r="A2991" s="16" t="s">
        <v>1168</v>
      </c>
      <c r="B2991" s="16" t="str">
        <f>VLOOKUP(A2991,Name!$A:$B,2,FALSE)</f>
        <v>甘油</v>
      </c>
      <c r="C2991" s="16" t="s">
        <v>112</v>
      </c>
      <c r="D2991" s="16" t="s">
        <v>168</v>
      </c>
      <c r="E2991" s="17">
        <v>56815</v>
      </c>
      <c r="F2991" s="18" t="s">
        <v>1169</v>
      </c>
      <c r="G2991" s="18">
        <v>22.3</v>
      </c>
      <c r="H2991" s="18" t="s">
        <v>30</v>
      </c>
      <c r="I2991" s="18"/>
      <c r="J2991" s="18"/>
      <c r="K2991" s="18"/>
      <c r="L2991" s="10" t="str">
        <f>VLOOKUP(C2991,ROUTE!$A:$C,2,FALSE)</f>
        <v>鼻用 / 鼻腔给药</v>
      </c>
      <c r="M2991" s="10" t="str">
        <f>VLOOKUP(C2991,ROUTE!$A:$C,3,FALSE)</f>
        <v>药物通过鼻腔给药（如鼻喷雾剂）。</v>
      </c>
      <c r="N2991" s="10" t="str">
        <f>VLOOKUP(D2991,'Dosage '!$A:$C,2,FALSE)</f>
        <v>喷雾剂</v>
      </c>
      <c r="O2991" s="10" t="str">
        <f>VLOOKUP(D2991,'Dosage '!$A:$C,3,FALSE)</f>
        <v>通过机械泵喷出液体的制剂。</v>
      </c>
    </row>
    <row r="2992" spans="1:15">
      <c r="A2992" s="16" t="s">
        <v>1168</v>
      </c>
      <c r="B2992" s="16" t="str">
        <f>VLOOKUP(A2992,Name!$A:$B,2,FALSE)</f>
        <v>甘油</v>
      </c>
      <c r="C2992" s="16" t="s">
        <v>112</v>
      </c>
      <c r="D2992" s="16" t="s">
        <v>113</v>
      </c>
      <c r="E2992" s="17">
        <v>56815</v>
      </c>
      <c r="F2992" s="18" t="s">
        <v>1169</v>
      </c>
      <c r="G2992" s="18"/>
      <c r="H2992" s="18"/>
      <c r="I2992" s="18">
        <v>13</v>
      </c>
      <c r="J2992" s="18" t="s">
        <v>24</v>
      </c>
      <c r="K2992" s="18"/>
      <c r="L2992" s="10" t="str">
        <f>VLOOKUP(C2992,ROUTE!$A:$C,2,FALSE)</f>
        <v>鼻用 / 鼻腔给药</v>
      </c>
      <c r="M2992" s="10" t="str">
        <f>VLOOKUP(C2992,ROUTE!$A:$C,3,FALSE)</f>
        <v>药物通过鼻腔给药（如鼻喷雾剂）。</v>
      </c>
      <c r="N2992" s="10" t="str">
        <f>VLOOKUP(D2992,'Dosage '!$A:$C,2,FALSE)</f>
        <v>定量喷雾剂</v>
      </c>
      <c r="O2992" s="10" t="str">
        <f>VLOOKUP(D2992,'Dosage '!$A:$C,3,FALSE)</f>
        <v>每次按压能喷出固定剂量的喷雾剂。</v>
      </c>
    </row>
    <row r="2993" spans="1:15">
      <c r="A2993" s="16" t="s">
        <v>1168</v>
      </c>
      <c r="B2993" s="16" t="str">
        <f>VLOOKUP(A2993,Name!$A:$B,2,FALSE)</f>
        <v>甘油</v>
      </c>
      <c r="C2993" s="16" t="s">
        <v>114</v>
      </c>
      <c r="D2993" s="16" t="s">
        <v>233</v>
      </c>
      <c r="E2993" s="17">
        <v>56815</v>
      </c>
      <c r="F2993" s="18" t="s">
        <v>1169</v>
      </c>
      <c r="G2993" s="18"/>
      <c r="H2993" s="18"/>
      <c r="I2993" s="18">
        <v>3</v>
      </c>
      <c r="J2993" s="18" t="s">
        <v>24</v>
      </c>
      <c r="K2993" s="18"/>
      <c r="L2993" s="10" t="str">
        <f>VLOOKUP(C2993,ROUTE!$A:$C,2,FALSE)</f>
        <v>眼用 / 眼部给药</v>
      </c>
      <c r="M2993" s="10" t="str">
        <f>VLOOKUP(C2993,ROUTE!$A:$C,3,FALSE)</f>
        <v>药物用于眼睛表面（如眼药水、眼膏）。</v>
      </c>
      <c r="N2993" s="10" t="str">
        <f>VLOOKUP(D2993,'Dosage '!$A:$C,2,FALSE)</f>
        <v>乳剂</v>
      </c>
      <c r="O2993" s="10" t="str">
        <f>VLOOKUP(D2993,'Dosage '!$A:$C,3,FALSE)</f>
        <v>两种不互溶液体形成的稳定混合物。</v>
      </c>
    </row>
    <row r="2994" spans="1:15">
      <c r="A2994" s="16" t="s">
        <v>1168</v>
      </c>
      <c r="B2994" s="16" t="str">
        <f>VLOOKUP(A2994,Name!$A:$B,2,FALSE)</f>
        <v>甘油</v>
      </c>
      <c r="C2994" s="16" t="s">
        <v>114</v>
      </c>
      <c r="D2994" s="16" t="s">
        <v>160</v>
      </c>
      <c r="E2994" s="17">
        <v>56815</v>
      </c>
      <c r="F2994" s="18" t="s">
        <v>1169</v>
      </c>
      <c r="G2994" s="18">
        <v>0.88</v>
      </c>
      <c r="H2994" s="18" t="s">
        <v>19</v>
      </c>
      <c r="I2994" s="18"/>
      <c r="J2994" s="18"/>
      <c r="K2994" s="18"/>
      <c r="L2994" s="10" t="str">
        <f>VLOOKUP(C2994,ROUTE!$A:$C,2,FALSE)</f>
        <v>眼用 / 眼部给药</v>
      </c>
      <c r="M2994" s="10" t="str">
        <f>VLOOKUP(C2994,ROUTE!$A:$C,3,FALSE)</f>
        <v>药物用于眼睛表面（如眼药水、眼膏）。</v>
      </c>
      <c r="N2994" s="10" t="str">
        <f>VLOOKUP(D2994,'Dosage '!$A:$C,2,FALSE)</f>
        <v>凝胶剂</v>
      </c>
      <c r="O2994" s="10" t="str">
        <f>VLOOKUP(D2994,'Dosage '!$A:$C,3,FALSE)</f>
        <v>药物分散在半固态胶状基质中的制剂。</v>
      </c>
    </row>
    <row r="2995" spans="1:15">
      <c r="A2995" s="16" t="s">
        <v>1168</v>
      </c>
      <c r="B2995" s="16" t="str">
        <f>VLOOKUP(A2995,Name!$A:$B,2,FALSE)</f>
        <v>甘油</v>
      </c>
      <c r="C2995" s="16" t="s">
        <v>114</v>
      </c>
      <c r="D2995" s="16" t="s">
        <v>29</v>
      </c>
      <c r="E2995" s="17">
        <v>56815</v>
      </c>
      <c r="F2995" s="18" t="s">
        <v>1169</v>
      </c>
      <c r="G2995" s="18">
        <v>6</v>
      </c>
      <c r="H2995" s="18" t="s">
        <v>50</v>
      </c>
      <c r="I2995" s="18"/>
      <c r="J2995" s="18"/>
      <c r="K2995" s="18"/>
      <c r="L2995" s="10" t="str">
        <f>VLOOKUP(C2995,ROUTE!$A:$C,2,FALSE)</f>
        <v>眼用 / 眼部给药</v>
      </c>
      <c r="M2995" s="10" t="str">
        <f>VLOOKUP(C2995,ROUTE!$A:$C,3,FALSE)</f>
        <v>药物用于眼睛表面（如眼药水、眼膏）。</v>
      </c>
      <c r="N2995" s="10" t="str">
        <f>VLOOKUP(D2995,'Dosage '!$A:$C,2,FALSE)</f>
        <v>溶液剂</v>
      </c>
      <c r="O2995" s="10" t="str">
        <f>VLOOKUP(D2995,'Dosage '!$A:$C,3,FALSE)</f>
        <v>药物完全溶解在溶剂中的澄清液体。</v>
      </c>
    </row>
    <row r="2996" spans="1:15">
      <c r="A2996" s="16" t="s">
        <v>1168</v>
      </c>
      <c r="B2996" s="16" t="str">
        <f>VLOOKUP(A2996,Name!$A:$B,2,FALSE)</f>
        <v>甘油</v>
      </c>
      <c r="C2996" s="16" t="s">
        <v>114</v>
      </c>
      <c r="D2996" s="16" t="s">
        <v>115</v>
      </c>
      <c r="E2996" s="17">
        <v>56815</v>
      </c>
      <c r="F2996" s="18" t="s">
        <v>1169</v>
      </c>
      <c r="G2996" s="18"/>
      <c r="H2996" s="18"/>
      <c r="I2996" s="18">
        <v>12</v>
      </c>
      <c r="J2996" s="18" t="s">
        <v>24</v>
      </c>
      <c r="K2996" s="18" t="s">
        <v>32</v>
      </c>
      <c r="L2996" s="10" t="str">
        <f>VLOOKUP(C2996,ROUTE!$A:$C,2,FALSE)</f>
        <v>眼用 / 眼部给药</v>
      </c>
      <c r="M2996" s="10" t="str">
        <f>VLOOKUP(C2996,ROUTE!$A:$C,3,FALSE)</f>
        <v>药物用于眼睛表面（如眼药水、眼膏）。</v>
      </c>
      <c r="N2996" s="10" t="str">
        <f>VLOOKUP(D2996,'Dosage '!$A:$C,2,FALSE)</f>
        <v>溶液/滴剂</v>
      </c>
      <c r="O2996" s="10" t="str">
        <f>VLOOKUP(D2996,'Dosage '!$A:$C,3,FALSE)</f>
        <v>以滴形式给药的溶液。</v>
      </c>
    </row>
    <row r="2997" spans="1:15">
      <c r="A2997" s="16" t="s">
        <v>1168</v>
      </c>
      <c r="B2997" s="16" t="str">
        <f>VLOOKUP(A2997,Name!$A:$B,2,FALSE)</f>
        <v>甘油</v>
      </c>
      <c r="C2997" s="16" t="s">
        <v>114</v>
      </c>
      <c r="D2997" s="16" t="s">
        <v>52</v>
      </c>
      <c r="E2997" s="17">
        <v>56815</v>
      </c>
      <c r="F2997" s="18" t="s">
        <v>1169</v>
      </c>
      <c r="G2997" s="18"/>
      <c r="H2997" s="18"/>
      <c r="I2997" s="20">
        <v>58</v>
      </c>
      <c r="J2997" s="18" t="s">
        <v>24</v>
      </c>
      <c r="K2997" s="18"/>
      <c r="L2997" s="10" t="str">
        <f>VLOOKUP(C2997,ROUTE!$A:$C,2,FALSE)</f>
        <v>眼用 / 眼部给药</v>
      </c>
      <c r="M2997" s="10" t="str">
        <f>VLOOKUP(C2997,ROUTE!$A:$C,3,FALSE)</f>
        <v>药物用于眼睛表面（如眼药水、眼膏）。</v>
      </c>
      <c r="N2997" s="10" t="str">
        <f>VLOOKUP(D2997,'Dosage '!$A:$C,2,FALSE)</f>
        <v>混悬剂</v>
      </c>
      <c r="O2997" s="10" t="str">
        <f>VLOOKUP(D2997,'Dosage '!$A:$C,3,FALSE)</f>
        <v>药物微粒均匀分散在液体介质中的制剂。</v>
      </c>
    </row>
    <row r="2998" spans="1:15">
      <c r="A2998" s="16" t="s">
        <v>1168</v>
      </c>
      <c r="B2998" s="16" t="str">
        <f>VLOOKUP(A2998,Name!$A:$B,2,FALSE)</f>
        <v>甘油</v>
      </c>
      <c r="C2998" s="16" t="s">
        <v>114</v>
      </c>
      <c r="D2998" s="16" t="s">
        <v>100</v>
      </c>
      <c r="E2998" s="17">
        <v>56815</v>
      </c>
      <c r="F2998" s="18" t="s">
        <v>1169</v>
      </c>
      <c r="G2998" s="18">
        <v>2.5</v>
      </c>
      <c r="H2998" s="18" t="s">
        <v>50</v>
      </c>
      <c r="I2998" s="18"/>
      <c r="J2998" s="18"/>
      <c r="K2998" s="18"/>
      <c r="L2998" s="10" t="str">
        <f>VLOOKUP(C2998,ROUTE!$A:$C,2,FALSE)</f>
        <v>眼用 / 眼部给药</v>
      </c>
      <c r="M2998" s="10" t="str">
        <f>VLOOKUP(C2998,ROUTE!$A:$C,3,FALSE)</f>
        <v>药物用于眼睛表面（如眼药水、眼膏）。</v>
      </c>
      <c r="N2998" s="10" t="str">
        <f>VLOOKUP(D2998,'Dosage '!$A:$C,2,FALSE)</f>
        <v>混悬液/滴剂</v>
      </c>
      <c r="O2998" s="10" t="str">
        <f>VLOOKUP(D2998,'Dosage '!$A:$C,3,FALSE)</f>
        <v>以滴形式给药的混悬液。</v>
      </c>
    </row>
    <row r="2999" spans="1:15">
      <c r="A2999" s="16" t="s">
        <v>1168</v>
      </c>
      <c r="B2999" s="16" t="str">
        <f>VLOOKUP(A2999,Name!$A:$B,2,FALSE)</f>
        <v>甘油</v>
      </c>
      <c r="C2999" s="16" t="s">
        <v>27</v>
      </c>
      <c r="D2999" s="16" t="s">
        <v>28</v>
      </c>
      <c r="E2999" s="17">
        <v>56815</v>
      </c>
      <c r="F2999" s="18" t="s">
        <v>1169</v>
      </c>
      <c r="G2999" s="18"/>
      <c r="H2999" s="18"/>
      <c r="I2999" s="20">
        <v>3487</v>
      </c>
      <c r="J2999" s="18" t="s">
        <v>24</v>
      </c>
      <c r="K2999" s="18"/>
      <c r="L2999" s="10" t="str">
        <f>VLOOKUP(C2999,ROUTE!$A:$C,2,FALSE)</f>
        <v>口服</v>
      </c>
      <c r="M2999" s="10" t="str">
        <f>VLOOKUP(C2999,ROUTE!$A:$C,3,FALSE)</f>
        <v>通过口腔吞咽给药。</v>
      </c>
      <c r="N2999" s="10" t="str">
        <f>VLOOKUP(D2999,'Dosage '!$A:$C,2,FALSE)</f>
        <v>胶囊剂</v>
      </c>
      <c r="O2999" s="10" t="str">
        <f>VLOOKUP(D2999,'Dosage '!$A:$C,3,FALSE)</f>
        <v>药物装在可溶性外壳中的制剂。</v>
      </c>
    </row>
    <row r="3000" spans="1:15">
      <c r="A3000" s="16" t="s">
        <v>1168</v>
      </c>
      <c r="B3000" s="16" t="str">
        <f>VLOOKUP(A3000,Name!$A:$B,2,FALSE)</f>
        <v>甘油</v>
      </c>
      <c r="C3000" s="16" t="s">
        <v>27</v>
      </c>
      <c r="D3000" s="16" t="s">
        <v>116</v>
      </c>
      <c r="E3000" s="17">
        <v>56815</v>
      </c>
      <c r="F3000" s="18" t="s">
        <v>1169</v>
      </c>
      <c r="G3000" s="18">
        <v>14.21</v>
      </c>
      <c r="H3000" s="18" t="s">
        <v>24</v>
      </c>
      <c r="I3000" s="18"/>
      <c r="J3000" s="18"/>
      <c r="K3000" s="18"/>
      <c r="L3000" s="10" t="str">
        <f>VLOOKUP(C3000,ROUTE!$A:$C,2,FALSE)</f>
        <v>口服</v>
      </c>
      <c r="M3000" s="10" t="str">
        <f>VLOOKUP(C3000,ROUTE!$A:$C,3,FALSE)</f>
        <v>通过口腔吞咽给药。</v>
      </c>
      <c r="N3000" s="10" t="str">
        <f>VLOOKUP(D3000,'Dosage '!$A:$C,2,FALSE)</f>
        <v>包衣胶囊</v>
      </c>
      <c r="O3000" s="10" t="str">
        <f>VLOOKUP(D3000,'Dosage '!$A:$C,3,FALSE)</f>
        <v>胶囊外层有包衣。</v>
      </c>
    </row>
    <row r="3001" spans="1:15">
      <c r="A3001" s="16" t="s">
        <v>1168</v>
      </c>
      <c r="B3001" s="16" t="str">
        <f>VLOOKUP(A3001,Name!$A:$B,2,FALSE)</f>
        <v>甘油</v>
      </c>
      <c r="C3001" s="16" t="s">
        <v>27</v>
      </c>
      <c r="D3001" s="16" t="s">
        <v>79</v>
      </c>
      <c r="E3001" s="17">
        <v>56815</v>
      </c>
      <c r="F3001" s="18" t="s">
        <v>1169</v>
      </c>
      <c r="G3001" s="18"/>
      <c r="H3001" s="18"/>
      <c r="I3001" s="20">
        <v>265</v>
      </c>
      <c r="J3001" s="18" t="s">
        <v>24</v>
      </c>
      <c r="K3001" s="18"/>
      <c r="L3001" s="10" t="str">
        <f>VLOOKUP(C3001,ROUTE!$A:$C,2,FALSE)</f>
        <v>口服</v>
      </c>
      <c r="M3001" s="10" t="str">
        <f>VLOOKUP(C3001,ROUTE!$A:$C,3,FALSE)</f>
        <v>通过口腔吞咽给药。</v>
      </c>
      <c r="N3001" s="10" t="str">
        <f>VLOOKUP(D3001,'Dosage '!$A:$C,2,FALSE)</f>
        <v>缓释胶囊</v>
      </c>
      <c r="O3001" s="10" t="str">
        <f>VLOOKUP(D3001,'Dosage '!$A:$C,3,FALSE)</f>
        <v>药物从胶囊中缓慢、持续释放。</v>
      </c>
    </row>
    <row r="3002" spans="1:15">
      <c r="A3002" s="16" t="s">
        <v>1168</v>
      </c>
      <c r="B3002" s="16" t="str">
        <f>VLOOKUP(A3002,Name!$A:$B,2,FALSE)</f>
        <v>甘油</v>
      </c>
      <c r="C3002" s="16" t="s">
        <v>27</v>
      </c>
      <c r="D3002" s="16" t="s">
        <v>248</v>
      </c>
      <c r="E3002" s="17">
        <v>56815</v>
      </c>
      <c r="F3002" s="18" t="s">
        <v>1169</v>
      </c>
      <c r="G3002" s="18"/>
      <c r="H3002" s="18"/>
      <c r="I3002" s="20">
        <v>185</v>
      </c>
      <c r="J3002" s="18" t="s">
        <v>24</v>
      </c>
      <c r="K3002" s="18"/>
      <c r="L3002" s="10" t="str">
        <f>VLOOKUP(C3002,ROUTE!$A:$C,2,FALSE)</f>
        <v>口服</v>
      </c>
      <c r="M3002" s="10" t="str">
        <f>VLOOKUP(C3002,ROUTE!$A:$C,3,FALSE)</f>
        <v>通过口腔吞咽给药。</v>
      </c>
      <c r="N3002" s="10" t="str">
        <f>VLOOKUP(D3002,'Dosage '!$A:$C,2,FALSE)</f>
        <v>液充胶囊 / 软胶囊</v>
      </c>
      <c r="O3002" s="10" t="str">
        <f>VLOOKUP(D3002,'Dosage '!$A:$C,3,FALSE)</f>
        <v>外壳内填充液体或半固体药物的胶囊。</v>
      </c>
    </row>
    <row r="3003" spans="1:15">
      <c r="A3003" s="16" t="s">
        <v>1168</v>
      </c>
      <c r="B3003" s="16" t="str">
        <f>VLOOKUP(A3003,Name!$A:$B,2,FALSE)</f>
        <v>甘油</v>
      </c>
      <c r="C3003" s="16" t="s">
        <v>27</v>
      </c>
      <c r="D3003" s="16" t="s">
        <v>157</v>
      </c>
      <c r="E3003" s="17">
        <v>56815</v>
      </c>
      <c r="F3003" s="18" t="s">
        <v>1169</v>
      </c>
      <c r="G3003" s="18"/>
      <c r="H3003" s="18"/>
      <c r="I3003" s="20">
        <v>1800</v>
      </c>
      <c r="J3003" s="18" t="s">
        <v>24</v>
      </c>
      <c r="K3003" s="18"/>
      <c r="L3003" s="10" t="str">
        <f>VLOOKUP(C3003,ROUTE!$A:$C,2,FALSE)</f>
        <v>口服</v>
      </c>
      <c r="M3003" s="10" t="str">
        <f>VLOOKUP(C3003,ROUTE!$A:$C,3,FALSE)</f>
        <v>通过口腔吞咽给药。</v>
      </c>
      <c r="N3003" s="10" t="str">
        <f>VLOOKUP(D3003,'Dosage '!$A:$C,2,FALSE)</f>
        <v>浓缩液</v>
      </c>
      <c r="O3003" s="10" t="str">
        <f>VLOOKUP(D3003,'Dosage '!$A:$C,3,FALSE)</f>
        <v>使用前需要稀释的高浓度溶液。</v>
      </c>
    </row>
    <row r="3004" spans="1:15">
      <c r="A3004" s="16" t="s">
        <v>1168</v>
      </c>
      <c r="B3004" s="16" t="str">
        <f>VLOOKUP(A3004,Name!$A:$B,2,FALSE)</f>
        <v>甘油</v>
      </c>
      <c r="C3004" s="16" t="s">
        <v>27</v>
      </c>
      <c r="D3004" s="16" t="s">
        <v>167</v>
      </c>
      <c r="E3004" s="17">
        <v>56815</v>
      </c>
      <c r="F3004" s="18" t="s">
        <v>1169</v>
      </c>
      <c r="G3004" s="18">
        <v>300</v>
      </c>
      <c r="H3004" s="18" t="s">
        <v>30</v>
      </c>
      <c r="I3004" s="18"/>
      <c r="J3004" s="18"/>
      <c r="K3004" s="18"/>
      <c r="L3004" s="10" t="str">
        <f>VLOOKUP(C3004,ROUTE!$A:$C,2,FALSE)</f>
        <v>口服</v>
      </c>
      <c r="M3004" s="10" t="str">
        <f>VLOOKUP(C3004,ROUTE!$A:$C,3,FALSE)</f>
        <v>通过口腔吞咽给药。</v>
      </c>
      <c r="N3004" s="10" t="str">
        <f>VLOOKUP(D3004,'Dosage '!$A:$C,2,FALSE)</f>
        <v>滴剂</v>
      </c>
      <c r="O3004" s="10" t="str">
        <f>VLOOKUP(D3004,'Dosage '!$A:$C,3,FALSE)</f>
        <v>以滴形式给药的液体制剂。</v>
      </c>
    </row>
    <row r="3005" spans="1:15">
      <c r="A3005" s="16" t="s">
        <v>1168</v>
      </c>
      <c r="B3005" s="16" t="str">
        <f>VLOOKUP(A3005,Name!$A:$B,2,FALSE)</f>
        <v>甘油</v>
      </c>
      <c r="C3005" s="16" t="s">
        <v>27</v>
      </c>
      <c r="D3005" s="16" t="s">
        <v>117</v>
      </c>
      <c r="E3005" s="17">
        <v>56815</v>
      </c>
      <c r="F3005" s="18" t="s">
        <v>1169</v>
      </c>
      <c r="G3005" s="18">
        <v>500</v>
      </c>
      <c r="H3005" s="18" t="s">
        <v>30</v>
      </c>
      <c r="I3005" s="18"/>
      <c r="J3005" s="18"/>
      <c r="K3005" s="18"/>
      <c r="L3005" s="10" t="str">
        <f>VLOOKUP(C3005,ROUTE!$A:$C,2,FALSE)</f>
        <v>口服</v>
      </c>
      <c r="M3005" s="10" t="str">
        <f>VLOOKUP(C3005,ROUTE!$A:$C,3,FALSE)</f>
        <v>通过口腔吞咽给药。</v>
      </c>
      <c r="N3005" s="10" t="str">
        <f>VLOOKUP(D3005,'Dosage '!$A:$C,2,FALSE)</f>
        <v>酏剂</v>
      </c>
      <c r="O3005" s="10" t="str">
        <f>VLOOKUP(D3005,'Dosage '!$A:$C,3,FALSE)</f>
        <v>含有乙醇和甜味剂的澄清口服液体。</v>
      </c>
    </row>
    <row r="3006" spans="1:15">
      <c r="A3006" s="16" t="s">
        <v>1168</v>
      </c>
      <c r="B3006" s="16" t="str">
        <f>VLOOKUP(A3006,Name!$A:$B,2,FALSE)</f>
        <v>甘油</v>
      </c>
      <c r="C3006" s="16" t="s">
        <v>27</v>
      </c>
      <c r="D3006" s="16" t="s">
        <v>110</v>
      </c>
      <c r="E3006" s="17">
        <v>56815</v>
      </c>
      <c r="F3006" s="18" t="s">
        <v>1169</v>
      </c>
      <c r="G3006" s="18"/>
      <c r="H3006" s="18"/>
      <c r="I3006" s="20">
        <v>7200</v>
      </c>
      <c r="J3006" s="18" t="s">
        <v>24</v>
      </c>
      <c r="K3006" s="18"/>
      <c r="L3006" s="10" t="str">
        <f>VLOOKUP(C3006,ROUTE!$A:$C,2,FALSE)</f>
        <v>口服</v>
      </c>
      <c r="M3006" s="10" t="str">
        <f>VLOOKUP(C3006,ROUTE!$A:$C,3,FALSE)</f>
        <v>通过口腔吞咽给药。</v>
      </c>
      <c r="N3006" s="10" t="str">
        <f>VLOOKUP(D3006,'Dosage '!$A:$C,2,FALSE)</f>
        <v>液体剂</v>
      </c>
      <c r="O3006" s="10" t="str">
        <f>VLOOKUP(D3006,'Dosage '!$A:$C,3,FALSE)</f>
        <v>各种液体剂型的总称。</v>
      </c>
    </row>
    <row r="3007" spans="1:15">
      <c r="A3007" s="16" t="s">
        <v>1168</v>
      </c>
      <c r="B3007" s="16" t="str">
        <f>VLOOKUP(A3007,Name!$A:$B,2,FALSE)</f>
        <v>甘油</v>
      </c>
      <c r="C3007" s="16" t="s">
        <v>27</v>
      </c>
      <c r="D3007" s="16" t="s">
        <v>161</v>
      </c>
      <c r="E3007" s="17">
        <v>56815</v>
      </c>
      <c r="F3007" s="18" t="s">
        <v>1169</v>
      </c>
      <c r="G3007" s="18"/>
      <c r="H3007" s="18"/>
      <c r="I3007" s="20">
        <v>3822</v>
      </c>
      <c r="J3007" s="18" t="s">
        <v>24</v>
      </c>
      <c r="K3007" s="18"/>
      <c r="L3007" s="10" t="str">
        <f>VLOOKUP(C3007,ROUTE!$A:$C,2,FALSE)</f>
        <v>口服</v>
      </c>
      <c r="M3007" s="10" t="str">
        <f>VLOOKUP(C3007,ROUTE!$A:$C,3,FALSE)</f>
        <v>通过口腔吞咽给药。</v>
      </c>
      <c r="N3007" s="10" t="str">
        <f>VLOOKUP(D3007,'Dosage '!$A:$C,2,FALSE)</f>
        <v>糊剂</v>
      </c>
      <c r="O3007" s="10" t="str">
        <f>VLOOKUP(D3007,'Dosage '!$A:$C,3,FALSE)</f>
        <v>含有大量固体粉末的半固体制剂。</v>
      </c>
    </row>
    <row r="3008" spans="1:15">
      <c r="A3008" s="16" t="s">
        <v>1168</v>
      </c>
      <c r="B3008" s="16" t="str">
        <f>VLOOKUP(A3008,Name!$A:$B,2,FALSE)</f>
        <v>甘油</v>
      </c>
      <c r="C3008" s="16" t="s">
        <v>27</v>
      </c>
      <c r="D3008" s="16" t="s">
        <v>29</v>
      </c>
      <c r="E3008" s="17">
        <v>56815</v>
      </c>
      <c r="F3008" s="18" t="s">
        <v>1169</v>
      </c>
      <c r="G3008" s="18"/>
      <c r="H3008" s="18"/>
      <c r="I3008" s="18">
        <v>32400</v>
      </c>
      <c r="J3008" s="18" t="s">
        <v>24</v>
      </c>
      <c r="K3008" s="18"/>
      <c r="L3008" s="10" t="str">
        <f>VLOOKUP(C3008,ROUTE!$A:$C,2,FALSE)</f>
        <v>口服</v>
      </c>
      <c r="M3008" s="10" t="str">
        <f>VLOOKUP(C3008,ROUTE!$A:$C,3,FALSE)</f>
        <v>通过口腔吞咽给药。</v>
      </c>
      <c r="N3008" s="10" t="str">
        <f>VLOOKUP(D3008,'Dosage '!$A:$C,2,FALSE)</f>
        <v>溶液剂</v>
      </c>
      <c r="O3008" s="10" t="str">
        <f>VLOOKUP(D3008,'Dosage '!$A:$C,3,FALSE)</f>
        <v>药物完全溶解在溶剂中的澄清液体。</v>
      </c>
    </row>
    <row r="3009" spans="1:15">
      <c r="A3009" s="16" t="s">
        <v>1168</v>
      </c>
      <c r="B3009" s="16" t="str">
        <f>VLOOKUP(A3009,Name!$A:$B,2,FALSE)</f>
        <v>甘油</v>
      </c>
      <c r="C3009" s="16" t="s">
        <v>27</v>
      </c>
      <c r="D3009" s="16" t="s">
        <v>49</v>
      </c>
      <c r="E3009" s="17">
        <v>56815</v>
      </c>
      <c r="F3009" s="18" t="s">
        <v>1169</v>
      </c>
      <c r="G3009" s="18">
        <v>200</v>
      </c>
      <c r="H3009" s="18" t="s">
        <v>30</v>
      </c>
      <c r="I3009" s="18"/>
      <c r="J3009" s="18"/>
      <c r="K3009" s="18"/>
      <c r="L3009" s="10" t="str">
        <f>VLOOKUP(C3009,ROUTE!$A:$C,2,FALSE)</f>
        <v>口服</v>
      </c>
      <c r="M3009" s="10" t="str">
        <f>VLOOKUP(C3009,ROUTE!$A:$C,3,FALSE)</f>
        <v>通过口腔吞咽给药。</v>
      </c>
      <c r="N3009" s="10" t="str">
        <f>VLOOKUP(D3009,'Dosage '!$A:$C,2,FALSE)</f>
        <v>浓缩溶液</v>
      </c>
      <c r="O3009" s="10" t="str">
        <f>VLOOKUP(D3009,'Dosage '!$A:$C,3,FALSE)</f>
        <v>使用前需稀释的浓溶液。</v>
      </c>
    </row>
    <row r="3010" spans="1:15">
      <c r="A3010" s="16" t="s">
        <v>1168</v>
      </c>
      <c r="B3010" s="16" t="str">
        <f>VLOOKUP(A3010,Name!$A:$B,2,FALSE)</f>
        <v>甘油</v>
      </c>
      <c r="C3010" s="16" t="s">
        <v>27</v>
      </c>
      <c r="D3010" s="16" t="s">
        <v>52</v>
      </c>
      <c r="E3010" s="17">
        <v>56815</v>
      </c>
      <c r="F3010" s="18" t="s">
        <v>1169</v>
      </c>
      <c r="G3010" s="18"/>
      <c r="H3010" s="18"/>
      <c r="I3010" s="20">
        <v>26208</v>
      </c>
      <c r="J3010" s="18" t="s">
        <v>24</v>
      </c>
      <c r="K3010" s="18"/>
      <c r="L3010" s="10" t="str">
        <f>VLOOKUP(C3010,ROUTE!$A:$C,2,FALSE)</f>
        <v>口服</v>
      </c>
      <c r="M3010" s="10" t="str">
        <f>VLOOKUP(C3010,ROUTE!$A:$C,3,FALSE)</f>
        <v>通过口腔吞咽给药。</v>
      </c>
      <c r="N3010" s="10" t="str">
        <f>VLOOKUP(D3010,'Dosage '!$A:$C,2,FALSE)</f>
        <v>混悬剂</v>
      </c>
      <c r="O3010" s="10" t="str">
        <f>VLOOKUP(D3010,'Dosage '!$A:$C,3,FALSE)</f>
        <v>药物微粒均匀分散在液体介质中的制剂。</v>
      </c>
    </row>
    <row r="3011" spans="1:15">
      <c r="A3011" s="16" t="s">
        <v>1168</v>
      </c>
      <c r="B3011" s="16" t="str">
        <f>VLOOKUP(A3011,Name!$A:$B,2,FALSE)</f>
        <v>甘油</v>
      </c>
      <c r="C3011" s="16" t="s">
        <v>27</v>
      </c>
      <c r="D3011" s="16" t="s">
        <v>250</v>
      </c>
      <c r="E3011" s="17">
        <v>56815</v>
      </c>
      <c r="F3011" s="18" t="s">
        <v>1169</v>
      </c>
      <c r="G3011" s="18"/>
      <c r="H3011" s="18"/>
      <c r="I3011" s="20">
        <v>2000</v>
      </c>
      <c r="J3011" s="18" t="s">
        <v>24</v>
      </c>
      <c r="K3011" s="18"/>
      <c r="L3011" s="10" t="str">
        <f>VLOOKUP(C3011,ROUTE!$A:$C,2,FALSE)</f>
        <v>口服</v>
      </c>
      <c r="M3011" s="10" t="str">
        <f>VLOOKUP(C3011,ROUTE!$A:$C,3,FALSE)</f>
        <v>通过口腔吞咽给药。</v>
      </c>
      <c r="N3011" s="10" t="str">
        <f>VLOOKUP(D3011,'Dosage '!$A:$C,2,FALSE)</f>
        <v>缓释混悬剂</v>
      </c>
      <c r="O3011" s="10" t="str">
        <f>VLOOKUP(D3011,'Dosage '!$A:$C,3,FALSE)</f>
        <v>药物在混悬液中缓慢释放。</v>
      </c>
    </row>
    <row r="3012" spans="1:15">
      <c r="A3012" s="16" t="s">
        <v>1168</v>
      </c>
      <c r="B3012" s="16" t="str">
        <f>VLOOKUP(A3012,Name!$A:$B,2,FALSE)</f>
        <v>甘油</v>
      </c>
      <c r="C3012" s="16" t="s">
        <v>27</v>
      </c>
      <c r="D3012" s="16" t="s">
        <v>100</v>
      </c>
      <c r="E3012" s="17">
        <v>56815</v>
      </c>
      <c r="F3012" s="18" t="s">
        <v>1169</v>
      </c>
      <c r="G3012" s="18"/>
      <c r="H3012" s="18"/>
      <c r="I3012" s="20">
        <v>750</v>
      </c>
      <c r="J3012" s="18" t="s">
        <v>24</v>
      </c>
      <c r="K3012" s="18"/>
      <c r="L3012" s="10" t="str">
        <f>VLOOKUP(C3012,ROUTE!$A:$C,2,FALSE)</f>
        <v>口服</v>
      </c>
      <c r="M3012" s="10" t="str">
        <f>VLOOKUP(C3012,ROUTE!$A:$C,3,FALSE)</f>
        <v>通过口腔吞咽给药。</v>
      </c>
      <c r="N3012" s="10" t="str">
        <f>VLOOKUP(D3012,'Dosage '!$A:$C,2,FALSE)</f>
        <v>混悬液/滴剂</v>
      </c>
      <c r="O3012" s="10" t="str">
        <f>VLOOKUP(D3012,'Dosage '!$A:$C,3,FALSE)</f>
        <v>以滴形式给药的混悬液。</v>
      </c>
    </row>
    <row r="3013" spans="1:15">
      <c r="A3013" s="16" t="s">
        <v>1168</v>
      </c>
      <c r="B3013" s="16" t="str">
        <f>VLOOKUP(A3013,Name!$A:$B,2,FALSE)</f>
        <v>甘油</v>
      </c>
      <c r="C3013" s="16" t="s">
        <v>27</v>
      </c>
      <c r="D3013" s="16" t="s">
        <v>83</v>
      </c>
      <c r="E3013" s="17">
        <v>56815</v>
      </c>
      <c r="F3013" s="18" t="s">
        <v>1169</v>
      </c>
      <c r="G3013" s="18"/>
      <c r="H3013" s="18"/>
      <c r="I3013" s="18">
        <v>16734</v>
      </c>
      <c r="J3013" s="18" t="s">
        <v>24</v>
      </c>
      <c r="K3013" s="18"/>
      <c r="L3013" s="10" t="str">
        <f>VLOOKUP(C3013,ROUTE!$A:$C,2,FALSE)</f>
        <v>口服</v>
      </c>
      <c r="M3013" s="10" t="str">
        <f>VLOOKUP(C3013,ROUTE!$A:$C,3,FALSE)</f>
        <v>通过口腔吞咽给药。</v>
      </c>
      <c r="N3013" s="10" t="str">
        <f>VLOOKUP(D3013,'Dosage '!$A:$C,2,FALSE)</f>
        <v>糖浆剂</v>
      </c>
      <c r="O3013" s="10" t="str">
        <f>VLOOKUP(D3013,'Dosage '!$A:$C,3,FALSE)</f>
        <v>含有高浓度蔗糖的浓水溶液。</v>
      </c>
    </row>
    <row r="3014" spans="1:15">
      <c r="A3014" s="16" t="s">
        <v>1168</v>
      </c>
      <c r="B3014" s="16" t="str">
        <f>VLOOKUP(A3014,Name!$A:$B,2,FALSE)</f>
        <v>甘油</v>
      </c>
      <c r="C3014" s="16" t="s">
        <v>27</v>
      </c>
      <c r="D3014" s="16" t="s">
        <v>31</v>
      </c>
      <c r="E3014" s="17">
        <v>56815</v>
      </c>
      <c r="F3014" s="18" t="s">
        <v>1169</v>
      </c>
      <c r="G3014" s="18"/>
      <c r="H3014" s="18"/>
      <c r="I3014" s="20">
        <v>42</v>
      </c>
      <c r="J3014" s="18" t="s">
        <v>24</v>
      </c>
      <c r="K3014" s="18"/>
      <c r="L3014" s="10" t="str">
        <f>VLOOKUP(C3014,ROUTE!$A:$C,2,FALSE)</f>
        <v>口服</v>
      </c>
      <c r="M3014" s="10" t="str">
        <f>VLOOKUP(C3014,ROUTE!$A:$C,3,FALSE)</f>
        <v>通过口腔吞咽给药。</v>
      </c>
      <c r="N3014" s="10" t="str">
        <f>VLOOKUP(D3014,'Dosage '!$A:$C,2,FALSE)</f>
        <v>片剂</v>
      </c>
      <c r="O3014" s="10" t="str">
        <f>VLOOKUP(D3014,'Dosage '!$A:$C,3,FALSE)</f>
        <v>由药物和辅料压制而成的固体制剂。</v>
      </c>
    </row>
    <row r="3015" spans="1:15">
      <c r="A3015" s="16" t="s">
        <v>1168</v>
      </c>
      <c r="B3015" s="16" t="str">
        <f>VLOOKUP(A3015,Name!$A:$B,2,FALSE)</f>
        <v>甘油</v>
      </c>
      <c r="C3015" s="16" t="s">
        <v>27</v>
      </c>
      <c r="D3015" s="16" t="s">
        <v>33</v>
      </c>
      <c r="E3015" s="17">
        <v>56815</v>
      </c>
      <c r="F3015" s="18" t="s">
        <v>1169</v>
      </c>
      <c r="G3015" s="18"/>
      <c r="H3015" s="18"/>
      <c r="I3015" s="20">
        <v>12</v>
      </c>
      <c r="J3015" s="18" t="s">
        <v>24</v>
      </c>
      <c r="K3015" s="18"/>
      <c r="L3015" s="10" t="str">
        <f>VLOOKUP(C3015,ROUTE!$A:$C,2,FALSE)</f>
        <v>口服</v>
      </c>
      <c r="M3015" s="10" t="str">
        <f>VLOOKUP(C3015,ROUTE!$A:$C,3,FALSE)</f>
        <v>通过口腔吞咽给药。</v>
      </c>
      <c r="N3015" s="10" t="str">
        <f>VLOOKUP(D3015,'Dosage '!$A:$C,2,FALSE)</f>
        <v>咀嚼片</v>
      </c>
      <c r="O3015" s="10" t="str">
        <f>VLOOKUP(D3015,'Dosage '!$A:$C,3,FALSE)</f>
        <v>在吞咽前需在口中咀嚼的片剂。</v>
      </c>
    </row>
    <row r="3016" spans="1:15">
      <c r="A3016" s="16" t="s">
        <v>1168</v>
      </c>
      <c r="B3016" s="16" t="str">
        <f>VLOOKUP(A3016,Name!$A:$B,2,FALSE)</f>
        <v>甘油</v>
      </c>
      <c r="C3016" s="16" t="s">
        <v>27</v>
      </c>
      <c r="D3016" s="16" t="s">
        <v>84</v>
      </c>
      <c r="E3016" s="17">
        <v>56815</v>
      </c>
      <c r="F3016" s="18" t="s">
        <v>1169</v>
      </c>
      <c r="G3016" s="18">
        <v>1</v>
      </c>
      <c r="H3016" s="18" t="s">
        <v>24</v>
      </c>
      <c r="I3016" s="18"/>
      <c r="J3016" s="18"/>
      <c r="K3016" s="18"/>
      <c r="L3016" s="10" t="str">
        <f>VLOOKUP(C3016,ROUTE!$A:$C,2,FALSE)</f>
        <v>口服</v>
      </c>
      <c r="M3016" s="10" t="str">
        <f>VLOOKUP(C3016,ROUTE!$A:$C,3,FALSE)</f>
        <v>通过口腔吞咽给药。</v>
      </c>
      <c r="N3016" s="10" t="str">
        <f>VLOOKUP(D3016,'Dosage '!$A:$C,2,FALSE)</f>
        <v>包衣片</v>
      </c>
      <c r="O3016" s="10" t="str">
        <f>VLOOKUP(D3016,'Dosage '!$A:$C,3,FALSE)</f>
        <v>片剂外层有包衣的总称。</v>
      </c>
    </row>
    <row r="3017" spans="1:15">
      <c r="A3017" s="16" t="s">
        <v>1168</v>
      </c>
      <c r="B3017" s="16" t="str">
        <f>VLOOKUP(A3017,Name!$A:$B,2,FALSE)</f>
        <v>甘油</v>
      </c>
      <c r="C3017" s="16" t="s">
        <v>27</v>
      </c>
      <c r="D3017" s="16" t="s">
        <v>34</v>
      </c>
      <c r="E3017" s="17">
        <v>56815</v>
      </c>
      <c r="F3017" s="18" t="s">
        <v>1169</v>
      </c>
      <c r="G3017" s="18"/>
      <c r="H3017" s="18"/>
      <c r="I3017" s="20">
        <v>7</v>
      </c>
      <c r="J3017" s="18" t="s">
        <v>24</v>
      </c>
      <c r="K3017" s="18"/>
      <c r="L3017" s="10" t="str">
        <f>VLOOKUP(C3017,ROUTE!$A:$C,2,FALSE)</f>
        <v>口服</v>
      </c>
      <c r="M3017" s="10" t="str">
        <f>VLOOKUP(C3017,ROUTE!$A:$C,3,FALSE)</f>
        <v>通过口腔吞咽给药。</v>
      </c>
      <c r="N3017" s="10" t="str">
        <f>VLOOKUP(D3017,'Dosage '!$A:$C,2,FALSE)</f>
        <v>缓释片</v>
      </c>
      <c r="O3017" s="10" t="str">
        <f>VLOOKUP(D3017,'Dosage '!$A:$C,3,FALSE)</f>
        <v>药物缓慢、持续释放的片剂。</v>
      </c>
    </row>
    <row r="3018" spans="1:15">
      <c r="A3018" s="16" t="s">
        <v>1168</v>
      </c>
      <c r="B3018" s="16" t="str">
        <f>VLOOKUP(A3018,Name!$A:$B,2,FALSE)</f>
        <v>甘油</v>
      </c>
      <c r="C3018" s="16" t="s">
        <v>27</v>
      </c>
      <c r="D3018" s="16" t="s">
        <v>35</v>
      </c>
      <c r="E3018" s="17">
        <v>56815</v>
      </c>
      <c r="F3018" s="18" t="s">
        <v>1169</v>
      </c>
      <c r="G3018" s="18">
        <v>1.55</v>
      </c>
      <c r="H3018" s="18" t="s">
        <v>24</v>
      </c>
      <c r="I3018" s="18"/>
      <c r="J3018" s="18"/>
      <c r="K3018" s="18"/>
      <c r="L3018" s="10" t="str">
        <f>VLOOKUP(C3018,ROUTE!$A:$C,2,FALSE)</f>
        <v>口服</v>
      </c>
      <c r="M3018" s="10" t="str">
        <f>VLOOKUP(C3018,ROUTE!$A:$C,3,FALSE)</f>
        <v>通过口腔吞咽给药。</v>
      </c>
      <c r="N3018" s="10" t="str">
        <f>VLOOKUP(D3018,'Dosage '!$A:$C,2,FALSE)</f>
        <v>薄膜衣片</v>
      </c>
      <c r="O3018" s="10" t="str">
        <f>VLOOKUP(D3018,'Dosage '!$A:$C,3,FALSE)</f>
        <v>在片剂核心外包有一层薄膜。</v>
      </c>
    </row>
    <row r="3019" spans="1:15">
      <c r="A3019" s="16" t="s">
        <v>1168</v>
      </c>
      <c r="B3019" s="16" t="str">
        <f>VLOOKUP(A3019,Name!$A:$B,2,FALSE)</f>
        <v>甘油</v>
      </c>
      <c r="C3019" s="16" t="s">
        <v>1151</v>
      </c>
      <c r="D3019" s="16" t="s">
        <v>31</v>
      </c>
      <c r="E3019" s="17">
        <v>56815</v>
      </c>
      <c r="F3019" s="18" t="s">
        <v>1169</v>
      </c>
      <c r="G3019" s="18">
        <v>0.53</v>
      </c>
      <c r="H3019" s="18" t="s">
        <v>24</v>
      </c>
      <c r="I3019" s="18"/>
      <c r="J3019" s="18"/>
      <c r="K3019" s="18"/>
      <c r="L3019" s="10" t="str">
        <f>VLOOKUP(C3019,ROUTE!$A:$C,2,FALSE)</f>
        <v>牙周给药</v>
      </c>
      <c r="M3019" s="10" t="str">
        <f>VLOOKUP(C3019,ROUTE!$A:$C,3,FALSE)</f>
        <v>应用于牙齿周围的组织（如牙周袋）内。</v>
      </c>
      <c r="N3019" s="10" t="str">
        <f>VLOOKUP(D3019,'Dosage '!$A:$C,2,FALSE)</f>
        <v>片剂</v>
      </c>
      <c r="O3019" s="10" t="str">
        <f>VLOOKUP(D3019,'Dosage '!$A:$C,3,FALSE)</f>
        <v>由药物和辅料压制而成的固体制剂。</v>
      </c>
    </row>
    <row r="3020" spans="1:15">
      <c r="A3020" s="16" t="s">
        <v>1168</v>
      </c>
      <c r="B3020" s="16" t="str">
        <f>VLOOKUP(A3020,Name!$A:$B,2,FALSE)</f>
        <v>甘油</v>
      </c>
      <c r="C3020" s="16" t="s">
        <v>169</v>
      </c>
      <c r="D3020" s="16" t="s">
        <v>290</v>
      </c>
      <c r="E3020" s="17">
        <v>56815</v>
      </c>
      <c r="F3020" s="18" t="s">
        <v>1169</v>
      </c>
      <c r="G3020" s="18"/>
      <c r="H3020" s="18"/>
      <c r="I3020" s="20">
        <v>440</v>
      </c>
      <c r="J3020" s="18" t="s">
        <v>24</v>
      </c>
      <c r="K3020" s="18"/>
      <c r="L3020" s="10" t="str">
        <f>VLOOKUP(C3020,ROUTE!$A:$C,2,FALSE)</f>
        <v>直肠给药</v>
      </c>
      <c r="M3020" s="10" t="str">
        <f>VLOOKUP(C3020,ROUTE!$A:$C,3,FALSE)</f>
        <v>通过直肠给药，如栓剂或灌肠剂。</v>
      </c>
      <c r="N3020" s="10" t="str">
        <f>VLOOKUP(D3020,'Dosage '!$A:$C,2,FALSE)</f>
        <v>栓剂</v>
      </c>
      <c r="O3020" s="10" t="str">
        <f>VLOOKUP(D3020,'Dosage '!$A:$C,3,FALSE)</f>
        <v>用于直肠、阴道等的固体制剂, 在体温下会融化或溶解。</v>
      </c>
    </row>
    <row r="3021" spans="1:15">
      <c r="A3021" s="16" t="s">
        <v>1168</v>
      </c>
      <c r="B3021" s="16" t="str">
        <f>VLOOKUP(A3021,Name!$A:$B,2,FALSE)</f>
        <v>甘油</v>
      </c>
      <c r="C3021" s="16" t="s">
        <v>63</v>
      </c>
      <c r="D3021" s="16" t="s">
        <v>29</v>
      </c>
      <c r="E3021" s="17">
        <v>56815</v>
      </c>
      <c r="F3021" s="18" t="s">
        <v>1169</v>
      </c>
      <c r="G3021" s="18">
        <v>5</v>
      </c>
      <c r="H3021" s="18" t="s">
        <v>19</v>
      </c>
      <c r="I3021" s="18"/>
      <c r="J3021" s="18"/>
      <c r="K3021" s="18"/>
      <c r="L3021" s="10" t="str">
        <f>VLOOKUP(C3021,ROUTE!$A:$C,2,FALSE)</f>
        <v>呼吸道给药（吸入）</v>
      </c>
      <c r="M3021" s="10" t="str">
        <f>VLOOKUP(C3021,ROUTE!$A:$C,3,FALSE)</f>
        <v>药物通过吸入方式进入呼吸道和肺部。</v>
      </c>
      <c r="N3021" s="10" t="str">
        <f>VLOOKUP(D3021,'Dosage '!$A:$C,2,FALSE)</f>
        <v>溶液剂</v>
      </c>
      <c r="O3021" s="10" t="str">
        <f>VLOOKUP(D3021,'Dosage '!$A:$C,3,FALSE)</f>
        <v>药物完全溶解在溶剂中的澄清液体。</v>
      </c>
    </row>
    <row r="3022" spans="1:15">
      <c r="A3022" s="16" t="s">
        <v>1168</v>
      </c>
      <c r="B3022" s="16" t="str">
        <f>VLOOKUP(A3022,Name!$A:$B,2,FALSE)</f>
        <v>甘油</v>
      </c>
      <c r="C3022" s="16" t="s">
        <v>120</v>
      </c>
      <c r="D3022" s="16" t="s">
        <v>62</v>
      </c>
      <c r="E3022" s="17">
        <v>56815</v>
      </c>
      <c r="F3022" s="18" t="s">
        <v>1169</v>
      </c>
      <c r="G3022" s="18"/>
      <c r="H3022" s="18"/>
      <c r="I3022" s="20">
        <v>450</v>
      </c>
      <c r="J3022" s="18" t="s">
        <v>24</v>
      </c>
      <c r="K3022" s="18"/>
      <c r="L3022" s="10" t="str">
        <f>VLOOKUP(C3022,ROUTE!$A:$C,2,FALSE)</f>
        <v>皮下注射</v>
      </c>
      <c r="M3022" s="10" t="str">
        <f>VLOOKUP(C3022,ROUTE!$A:$C,3,FALSE)</f>
        <v>将药物注入皮肤下的脂肪组织层。</v>
      </c>
      <c r="N3022" s="10" t="str">
        <f>VLOOKUP(D3022,'Dosage '!$A:$C,2,FALSE)</f>
        <v>注射剂</v>
      </c>
      <c r="O3022" s="10" t="str">
        <f>VLOOKUP(D3022,'Dosage '!$A:$C,3,FALSE)</f>
        <v>通过注射给药的无菌制剂的总称。</v>
      </c>
    </row>
    <row r="3023" spans="1:15">
      <c r="A3023" s="16" t="s">
        <v>1168</v>
      </c>
      <c r="B3023" s="16" t="str">
        <f>VLOOKUP(A3023,Name!$A:$B,2,FALSE)</f>
        <v>甘油</v>
      </c>
      <c r="C3023" s="16" t="s">
        <v>120</v>
      </c>
      <c r="D3023" s="16" t="s">
        <v>109</v>
      </c>
      <c r="E3023" s="17">
        <v>56815</v>
      </c>
      <c r="F3023" s="18" t="s">
        <v>1169</v>
      </c>
      <c r="G3023" s="18">
        <v>15</v>
      </c>
      <c r="H3023" s="18" t="s">
        <v>50</v>
      </c>
      <c r="I3023" s="18"/>
      <c r="J3023" s="18"/>
      <c r="K3023" s="18"/>
      <c r="L3023" s="10" t="str">
        <f>VLOOKUP(C3023,ROUTE!$A:$C,2,FALSE)</f>
        <v>皮下注射</v>
      </c>
      <c r="M3023" s="10" t="str">
        <f>VLOOKUP(C3023,ROUTE!$A:$C,3,FALSE)</f>
        <v>将药物注入皮肤下的脂肪组织层。</v>
      </c>
      <c r="N3023" s="10" t="str">
        <f>VLOOKUP(D3023,'Dosage '!$A:$C,2,FALSE)</f>
        <v>注射液</v>
      </c>
      <c r="O3023" s="10" t="str">
        <f>VLOOKUP(D3023,'Dosage '!$A:$C,3,FALSE)</f>
        <v>药物完全溶解的无菌溶液。</v>
      </c>
    </row>
    <row r="3024" spans="1:15">
      <c r="A3024" s="16" t="s">
        <v>1168</v>
      </c>
      <c r="B3024" s="16" t="str">
        <f>VLOOKUP(A3024,Name!$A:$B,2,FALSE)</f>
        <v>甘油</v>
      </c>
      <c r="C3024" s="16" t="s">
        <v>120</v>
      </c>
      <c r="D3024" s="16" t="s">
        <v>334</v>
      </c>
      <c r="E3024" s="17">
        <v>56815</v>
      </c>
      <c r="F3024" s="18" t="s">
        <v>1169</v>
      </c>
      <c r="G3024" s="18">
        <v>1.6</v>
      </c>
      <c r="H3024" s="18" t="s">
        <v>50</v>
      </c>
      <c r="I3024" s="18"/>
      <c r="J3024" s="18"/>
      <c r="K3024" s="18"/>
      <c r="L3024" s="10" t="str">
        <f>VLOOKUP(C3024,ROUTE!$A:$C,2,FALSE)</f>
        <v>皮下注射</v>
      </c>
      <c r="M3024" s="10" t="str">
        <f>VLOOKUP(C3024,ROUTE!$A:$C,3,FALSE)</f>
        <v>将药物注入皮肤下的脂肪组织层。</v>
      </c>
      <c r="N3024" s="10" t="str">
        <f>VLOOKUP(D3024,'Dosage '!$A:$C,2,FALSE)</f>
        <v>注射用混悬液</v>
      </c>
      <c r="O3024" s="10" t="str">
        <f>VLOOKUP(D3024,'Dosage '!$A:$C,3,FALSE)</f>
        <v>药物微粒分散在液体介质中的无菌制剂。</v>
      </c>
    </row>
    <row r="3025" spans="1:15">
      <c r="A3025" s="16" t="s">
        <v>1168</v>
      </c>
      <c r="B3025" s="16" t="str">
        <f>VLOOKUP(A3025,Name!$A:$B,2,FALSE)</f>
        <v>甘油</v>
      </c>
      <c r="C3025" s="16" t="s">
        <v>16</v>
      </c>
      <c r="D3025" s="16" t="s">
        <v>165</v>
      </c>
      <c r="E3025" s="17">
        <v>56815</v>
      </c>
      <c r="F3025" s="18" t="s">
        <v>1169</v>
      </c>
      <c r="G3025" s="18">
        <v>3</v>
      </c>
      <c r="H3025" s="18" t="s">
        <v>19</v>
      </c>
      <c r="I3025" s="18"/>
      <c r="J3025" s="18"/>
      <c r="K3025" s="18"/>
      <c r="L3025" s="10" t="str">
        <f>VLOOKUP(C3025,ROUTE!$A:$C,2,FALSE)</f>
        <v>局部给药 / 皮肤给药</v>
      </c>
      <c r="M3025" s="10" t="str">
        <f>VLOOKUP(C3025,ROUTE!$A:$C,3,FALSE)</f>
        <v>药物直接应用于身体表面（如皮肤），通常用于产生局部效应。</v>
      </c>
      <c r="N3025" s="10" t="str">
        <f>VLOOKUP(D3025,'Dosage '!$A:$C,2,FALSE)</f>
        <v>气雾剂</v>
      </c>
      <c r="O3025" s="10" t="str">
        <f>VLOOKUP(D3025,'Dosage '!$A:$C,3,FALSE)</f>
        <v>药物溶解或混悬在抛射剂中，以雾状喷出的制剂。</v>
      </c>
    </row>
    <row r="3026" spans="1:15">
      <c r="A3026" s="16" t="s">
        <v>1168</v>
      </c>
      <c r="B3026" s="16" t="str">
        <f>VLOOKUP(A3026,Name!$A:$B,2,FALSE)</f>
        <v>甘油</v>
      </c>
      <c r="C3026" s="16" t="s">
        <v>16</v>
      </c>
      <c r="D3026" s="16" t="s">
        <v>44</v>
      </c>
      <c r="E3026" s="17">
        <v>56815</v>
      </c>
      <c r="F3026" s="18" t="s">
        <v>1169</v>
      </c>
      <c r="G3026" s="18"/>
      <c r="H3026" s="18"/>
      <c r="I3026" s="20">
        <v>21</v>
      </c>
      <c r="J3026" s="18" t="s">
        <v>24</v>
      </c>
      <c r="K3026" s="18"/>
      <c r="L3026" s="10" t="str">
        <f>VLOOKUP(C3026,ROUTE!$A:$C,2,FALSE)</f>
        <v>局部给药 / 皮肤给药</v>
      </c>
      <c r="M3026" s="10" t="str">
        <f>VLOOKUP(C3026,ROUTE!$A:$C,3,FALSE)</f>
        <v>药物直接应用于身体表面（如皮肤），通常用于产生局部效应。</v>
      </c>
      <c r="N3026" s="10" t="str">
        <f>VLOOKUP(D3026,'Dosage '!$A:$C,2,FALSE)</f>
        <v>泡沫气雾剂</v>
      </c>
      <c r="O3026" s="10" t="str">
        <f>VLOOKUP(D3026,'Dosage '!$A:$C,3,FALSE)</f>
        <v>喷出后形成泡沫状的制剂。</v>
      </c>
    </row>
    <row r="3027" spans="1:15">
      <c r="A3027" s="16" t="s">
        <v>1168</v>
      </c>
      <c r="B3027" s="16" t="str">
        <f>VLOOKUP(A3027,Name!$A:$B,2,FALSE)</f>
        <v>甘油</v>
      </c>
      <c r="C3027" s="16" t="s">
        <v>16</v>
      </c>
      <c r="D3027" s="16" t="s">
        <v>253</v>
      </c>
      <c r="E3027" s="17">
        <v>56815</v>
      </c>
      <c r="F3027" s="18" t="s">
        <v>1169</v>
      </c>
      <c r="G3027" s="18">
        <v>0.05</v>
      </c>
      <c r="H3027" s="18" t="s">
        <v>309</v>
      </c>
      <c r="I3027" s="18"/>
      <c r="J3027" s="18"/>
      <c r="K3027" s="18"/>
      <c r="L3027" s="10" t="str">
        <f>VLOOKUP(C3027,ROUTE!$A:$C,2,FALSE)</f>
        <v>局部给药 / 皮肤给药</v>
      </c>
      <c r="M3027" s="10" t="str">
        <f>VLOOKUP(C3027,ROUTE!$A:$C,3,FALSE)</f>
        <v>药物直接应用于身体表面（如皮肤），通常用于产生局部效应。</v>
      </c>
      <c r="N3027" s="10" t="str">
        <f>VLOOKUP(D3027,'Dosage '!$A:$C,2,FALSE)</f>
        <v>药布 / 擦巾</v>
      </c>
      <c r="O3027" s="10" t="str">
        <f>VLOOKUP(D3027,'Dosage '!$A:$C,3,FALSE)</f>
        <v>浸有药物，用于擦拭皮肤的布或纸巾。</v>
      </c>
    </row>
    <row r="3028" spans="1:15">
      <c r="A3028" s="16" t="s">
        <v>1168</v>
      </c>
      <c r="B3028" s="16" t="str">
        <f>VLOOKUP(A3028,Name!$A:$B,2,FALSE)</f>
        <v>甘油</v>
      </c>
      <c r="C3028" s="16" t="s">
        <v>16</v>
      </c>
      <c r="D3028" s="16" t="s">
        <v>57</v>
      </c>
      <c r="E3028" s="17">
        <v>56815</v>
      </c>
      <c r="F3028" s="18" t="s">
        <v>1169</v>
      </c>
      <c r="G3028" s="18"/>
      <c r="H3028" s="18"/>
      <c r="I3028" s="20">
        <v>1720</v>
      </c>
      <c r="J3028" s="18" t="s">
        <v>24</v>
      </c>
      <c r="K3028" s="18"/>
      <c r="L3028" s="10" t="str">
        <f>VLOOKUP(C3028,ROUTE!$A:$C,2,FALSE)</f>
        <v>局部给药 / 皮肤给药</v>
      </c>
      <c r="M3028" s="10" t="str">
        <f>VLOOKUP(C3028,ROUTE!$A:$C,3,FALSE)</f>
        <v>药物直接应用于身体表面（如皮肤），通常用于产生局部效应。</v>
      </c>
      <c r="N3028" s="10" t="str">
        <f>VLOOKUP(D3028,'Dosage '!$A:$C,2,FALSE)</f>
        <v>乳膏剂</v>
      </c>
      <c r="O3028" s="10" t="str">
        <f>VLOOKUP(D3028,'Dosage '!$A:$C,3,FALSE)</f>
        <v>油和水混合的乳剂型半固体制剂。</v>
      </c>
    </row>
    <row r="3029" spans="1:15">
      <c r="A3029" s="16" t="s">
        <v>1168</v>
      </c>
      <c r="B3029" s="16" t="str">
        <f>VLOOKUP(A3029,Name!$A:$B,2,FALSE)</f>
        <v>甘油</v>
      </c>
      <c r="C3029" s="16" t="s">
        <v>16</v>
      </c>
      <c r="D3029" s="16" t="s">
        <v>373</v>
      </c>
      <c r="E3029" s="17">
        <v>56815</v>
      </c>
      <c r="F3029" s="18" t="s">
        <v>1169</v>
      </c>
      <c r="G3029" s="18"/>
      <c r="H3029" s="18"/>
      <c r="I3029" s="20">
        <v>55</v>
      </c>
      <c r="J3029" s="18" t="s">
        <v>24</v>
      </c>
      <c r="K3029" s="18"/>
      <c r="L3029" s="10" t="str">
        <f>VLOOKUP(C3029,ROUTE!$A:$C,2,FALSE)</f>
        <v>局部给药 / 皮肤给药</v>
      </c>
      <c r="M3029" s="10" t="str">
        <f>VLOOKUP(C3029,ROUTE!$A:$C,3,FALSE)</f>
        <v>药物直接应用于身体表面（如皮肤），通常用于产生局部效应。</v>
      </c>
      <c r="N3029" s="10" t="str">
        <f>VLOOKUP(D3029,'Dosage '!$A:$C,2,FALSE)</f>
        <v>增效乳膏</v>
      </c>
      <c r="O3029" s="10" t="str">
        <f>VLOOKUP(D3029,'Dosage '!$A:$C,3,FALSE)</f>
        <v>改变基质以增强药物透皮吸收的乳膏。</v>
      </c>
    </row>
    <row r="3030" spans="1:15">
      <c r="A3030" s="16" t="s">
        <v>1168</v>
      </c>
      <c r="B3030" s="16" t="str">
        <f>VLOOKUP(A3030,Name!$A:$B,2,FALSE)</f>
        <v>甘油</v>
      </c>
      <c r="C3030" s="16" t="s">
        <v>16</v>
      </c>
      <c r="D3030" s="16" t="s">
        <v>160</v>
      </c>
      <c r="E3030" s="17">
        <v>56815</v>
      </c>
      <c r="F3030" s="18" t="s">
        <v>1169</v>
      </c>
      <c r="G3030" s="18"/>
      <c r="H3030" s="18"/>
      <c r="I3030" s="20">
        <v>500</v>
      </c>
      <c r="J3030" s="18" t="s">
        <v>24</v>
      </c>
      <c r="K3030" s="18"/>
      <c r="L3030" s="10" t="str">
        <f>VLOOKUP(C3030,ROUTE!$A:$C,2,FALSE)</f>
        <v>局部给药 / 皮肤给药</v>
      </c>
      <c r="M3030" s="10" t="str">
        <f>VLOOKUP(C3030,ROUTE!$A:$C,3,FALSE)</f>
        <v>药物直接应用于身体表面（如皮肤），通常用于产生局部效应。</v>
      </c>
      <c r="N3030" s="10" t="str">
        <f>VLOOKUP(D3030,'Dosage '!$A:$C,2,FALSE)</f>
        <v>凝胶剂</v>
      </c>
      <c r="O3030" s="10" t="str">
        <f>VLOOKUP(D3030,'Dosage '!$A:$C,3,FALSE)</f>
        <v>药物分散在半固态胶状基质中的制剂。</v>
      </c>
    </row>
    <row r="3031" spans="1:15">
      <c r="A3031" s="16" t="s">
        <v>1168</v>
      </c>
      <c r="B3031" s="16" t="str">
        <f>VLOOKUP(A3031,Name!$A:$B,2,FALSE)</f>
        <v>甘油</v>
      </c>
      <c r="C3031" s="16" t="s">
        <v>16</v>
      </c>
      <c r="D3031" s="16" t="s">
        <v>124</v>
      </c>
      <c r="E3031" s="17">
        <v>56815</v>
      </c>
      <c r="F3031" s="18" t="s">
        <v>1169</v>
      </c>
      <c r="G3031" s="18" t="s">
        <v>37</v>
      </c>
      <c r="H3031" s="18" t="s">
        <v>38</v>
      </c>
      <c r="I3031" s="18"/>
      <c r="J3031" s="18"/>
      <c r="K3031" s="18"/>
      <c r="L3031" s="10" t="str">
        <f>VLOOKUP(C3031,ROUTE!$A:$C,2,FALSE)</f>
        <v>局部给药 / 皮肤给药</v>
      </c>
      <c r="M3031" s="10" t="str">
        <f>VLOOKUP(C3031,ROUTE!$A:$C,3,FALSE)</f>
        <v>药物直接应用于身体表面（如皮肤），通常用于产生局部效应。</v>
      </c>
      <c r="N3031" s="10" t="str">
        <f>VLOOKUP(D3031,'Dosage '!$A:$C,2,FALSE)</f>
        <v>冻胶剂</v>
      </c>
      <c r="O3031" s="10" t="str">
        <f>VLOOKUP(D3031,'Dosage '!$A:$C,3,FALSE)</f>
        <v>通常为水溶性基质的透明或半透明凝胶。</v>
      </c>
    </row>
    <row r="3032" spans="1:15">
      <c r="A3032" s="16" t="s">
        <v>1168</v>
      </c>
      <c r="B3032" s="16" t="str">
        <f>VLOOKUP(A3032,Name!$A:$B,2,FALSE)</f>
        <v>甘油</v>
      </c>
      <c r="C3032" s="16" t="s">
        <v>16</v>
      </c>
      <c r="D3032" s="16" t="s">
        <v>110</v>
      </c>
      <c r="E3032" s="17">
        <v>56815</v>
      </c>
      <c r="F3032" s="18" t="s">
        <v>1169</v>
      </c>
      <c r="G3032" s="18">
        <v>2.5</v>
      </c>
      <c r="H3032" s="18" t="s">
        <v>19</v>
      </c>
      <c r="I3032" s="18"/>
      <c r="J3032" s="18"/>
      <c r="K3032" s="18"/>
      <c r="L3032" s="10" t="str">
        <f>VLOOKUP(C3032,ROUTE!$A:$C,2,FALSE)</f>
        <v>局部给药 / 皮肤给药</v>
      </c>
      <c r="M3032" s="10" t="str">
        <f>VLOOKUP(C3032,ROUTE!$A:$C,3,FALSE)</f>
        <v>药物直接应用于身体表面（如皮肤），通常用于产生局部效应。</v>
      </c>
      <c r="N3032" s="10" t="str">
        <f>VLOOKUP(D3032,'Dosage '!$A:$C,2,FALSE)</f>
        <v>液体剂</v>
      </c>
      <c r="O3032" s="10" t="str">
        <f>VLOOKUP(D3032,'Dosage '!$A:$C,3,FALSE)</f>
        <v>各种液体剂型的总称。</v>
      </c>
    </row>
    <row r="3033" spans="1:15">
      <c r="A3033" s="16" t="s">
        <v>1168</v>
      </c>
      <c r="B3033" s="16" t="str">
        <f>VLOOKUP(A3033,Name!$A:$B,2,FALSE)</f>
        <v>甘油</v>
      </c>
      <c r="C3033" s="16" t="s">
        <v>16</v>
      </c>
      <c r="D3033" s="16" t="s">
        <v>17</v>
      </c>
      <c r="E3033" s="17">
        <v>56815</v>
      </c>
      <c r="F3033" s="18" t="s">
        <v>1169</v>
      </c>
      <c r="G3033" s="18"/>
      <c r="H3033" s="18"/>
      <c r="I3033" s="20">
        <v>3990</v>
      </c>
      <c r="J3033" s="18" t="s">
        <v>24</v>
      </c>
      <c r="K3033" s="18"/>
      <c r="L3033" s="10" t="str">
        <f>VLOOKUP(C3033,ROUTE!$A:$C,2,FALSE)</f>
        <v>局部给药 / 皮肤给药</v>
      </c>
      <c r="M3033" s="10" t="str">
        <f>VLOOKUP(C3033,ROUTE!$A:$C,3,FALSE)</f>
        <v>药物直接应用于身体表面（如皮肤），通常用于产生局部效应。</v>
      </c>
      <c r="N3033" s="10" t="str">
        <f>VLOOKUP(D3033,'Dosage '!$A:$C,2,FALSE)</f>
        <v>洗剂</v>
      </c>
      <c r="O3033" s="10" t="str">
        <f>VLOOKUP(D3033,'Dosage '!$A:$C,3,FALSE)</f>
        <v>用于皮肤的液体或半液体。</v>
      </c>
    </row>
    <row r="3034" spans="1:15">
      <c r="A3034" s="16" t="s">
        <v>1168</v>
      </c>
      <c r="B3034" s="16" t="str">
        <f>VLOOKUP(A3034,Name!$A:$B,2,FALSE)</f>
        <v>甘油</v>
      </c>
      <c r="C3034" s="16" t="s">
        <v>16</v>
      </c>
      <c r="D3034" s="16" t="s">
        <v>36</v>
      </c>
      <c r="E3034" s="17">
        <v>56815</v>
      </c>
      <c r="F3034" s="18" t="s">
        <v>1169</v>
      </c>
      <c r="G3034" s="18" t="s">
        <v>37</v>
      </c>
      <c r="H3034" s="18" t="s">
        <v>38</v>
      </c>
      <c r="I3034" s="18"/>
      <c r="J3034" s="18"/>
      <c r="K3034" s="18"/>
      <c r="L3034" s="10" t="str">
        <f>VLOOKUP(C3034,ROUTE!$A:$C,2,FALSE)</f>
        <v>局部给药 / 皮肤给药</v>
      </c>
      <c r="M3034" s="10" t="str">
        <f>VLOOKUP(C3034,ROUTE!$A:$C,3,FALSE)</f>
        <v>药物直接应用于身体表面（如皮肤），通常用于产生局部效应。</v>
      </c>
      <c r="N3034" s="10" t="str">
        <f>VLOOKUP(D3034,'Dosage '!$A:$C,2,FALSE)</f>
        <v>软膏剂</v>
      </c>
      <c r="O3034" s="10" t="str">
        <f>VLOOKUP(D3034,'Dosage '!$A:$C,3,FALSE)</f>
        <v>通常为油性基质，用于皮肤的半固体制剂。</v>
      </c>
    </row>
    <row r="3035" spans="1:15">
      <c r="A3035" s="16" t="s">
        <v>1168</v>
      </c>
      <c r="B3035" s="16" t="str">
        <f>VLOOKUP(A3035,Name!$A:$B,2,FALSE)</f>
        <v>甘油</v>
      </c>
      <c r="C3035" s="16" t="s">
        <v>16</v>
      </c>
      <c r="D3035" s="16" t="s">
        <v>172</v>
      </c>
      <c r="E3035" s="17">
        <v>56815</v>
      </c>
      <c r="F3035" s="18" t="s">
        <v>1169</v>
      </c>
      <c r="G3035" s="18">
        <v>5</v>
      </c>
      <c r="H3035" s="18" t="s">
        <v>19</v>
      </c>
      <c r="I3035" s="18"/>
      <c r="J3035" s="18"/>
      <c r="K3035" s="18"/>
      <c r="L3035" s="10" t="str">
        <f>VLOOKUP(C3035,ROUTE!$A:$C,2,FALSE)</f>
        <v>局部给药 / 皮肤给药</v>
      </c>
      <c r="M3035" s="10" t="str">
        <f>VLOOKUP(C3035,ROUTE!$A:$C,3,FALSE)</f>
        <v>药物直接应用于身体表面（如皮肤），通常用于产生局部效应。</v>
      </c>
      <c r="N3035" s="10" t="str">
        <f>VLOOKUP(D3035,'Dosage '!$A:$C,2,FALSE)</f>
        <v>香波剂 / 洗发剂</v>
      </c>
      <c r="O3035" s="10" t="str">
        <f>VLOOKUP(D3035,'Dosage '!$A:$C,3,FALSE)</f>
        <v>用于头发和头皮的含药洗涤剂。</v>
      </c>
    </row>
    <row r="3036" spans="1:15">
      <c r="A3036" s="16" t="s">
        <v>1168</v>
      </c>
      <c r="B3036" s="16" t="str">
        <f>VLOOKUP(A3036,Name!$A:$B,2,FALSE)</f>
        <v>甘油</v>
      </c>
      <c r="C3036" s="16" t="s">
        <v>16</v>
      </c>
      <c r="D3036" s="16" t="s">
        <v>67</v>
      </c>
      <c r="E3036" s="17">
        <v>56815</v>
      </c>
      <c r="F3036" s="18" t="s">
        <v>1169</v>
      </c>
      <c r="G3036" s="18">
        <v>0.76</v>
      </c>
      <c r="H3036" s="18" t="s">
        <v>19</v>
      </c>
      <c r="I3036" s="18"/>
      <c r="J3036" s="18"/>
      <c r="K3036" s="18"/>
      <c r="L3036" s="10" t="str">
        <f>VLOOKUP(C3036,ROUTE!$A:$C,2,FALSE)</f>
        <v>局部给药 / 皮肤给药</v>
      </c>
      <c r="M3036" s="10" t="str">
        <f>VLOOKUP(C3036,ROUTE!$A:$C,3,FALSE)</f>
        <v>药物直接应用于身体表面（如皮肤），通常用于产生局部效应。</v>
      </c>
      <c r="N3036" s="10" t="str">
        <f>VLOOKUP(D3036,'Dosage '!$A:$C,2,FALSE)</f>
        <v>药皂</v>
      </c>
      <c r="O3036" s="10" t="str">
        <f>VLOOKUP(D3036,'Dosage '!$A:$C,3,FALSE)</f>
        <v>含有药物的皂类清洁产品。</v>
      </c>
    </row>
    <row r="3037" spans="1:15">
      <c r="A3037" s="16" t="s">
        <v>1168</v>
      </c>
      <c r="B3037" s="16" t="str">
        <f>VLOOKUP(A3037,Name!$A:$B,2,FALSE)</f>
        <v>甘油</v>
      </c>
      <c r="C3037" s="16" t="s">
        <v>16</v>
      </c>
      <c r="D3037" s="16" t="s">
        <v>29</v>
      </c>
      <c r="E3037" s="17">
        <v>56815</v>
      </c>
      <c r="F3037" s="18" t="s">
        <v>1169</v>
      </c>
      <c r="G3037" s="18"/>
      <c r="H3037" s="18"/>
      <c r="I3037" s="20">
        <v>1971</v>
      </c>
      <c r="J3037" s="18" t="s">
        <v>24</v>
      </c>
      <c r="K3037" s="18"/>
      <c r="L3037" s="10" t="str">
        <f>VLOOKUP(C3037,ROUTE!$A:$C,2,FALSE)</f>
        <v>局部给药 / 皮肤给药</v>
      </c>
      <c r="M3037" s="10" t="str">
        <f>VLOOKUP(C3037,ROUTE!$A:$C,3,FALSE)</f>
        <v>药物直接应用于身体表面（如皮肤），通常用于产生局部效应。</v>
      </c>
      <c r="N3037" s="10" t="str">
        <f>VLOOKUP(D3037,'Dosage '!$A:$C,2,FALSE)</f>
        <v>溶液剂</v>
      </c>
      <c r="O3037" s="10" t="str">
        <f>VLOOKUP(D3037,'Dosage '!$A:$C,3,FALSE)</f>
        <v>药物完全溶解在溶剂中的澄清液体。</v>
      </c>
    </row>
    <row r="3038" spans="1:15">
      <c r="A3038" s="16" t="s">
        <v>1168</v>
      </c>
      <c r="B3038" s="16" t="str">
        <f>VLOOKUP(A3038,Name!$A:$B,2,FALSE)</f>
        <v>甘油</v>
      </c>
      <c r="C3038" s="16" t="s">
        <v>16</v>
      </c>
      <c r="D3038" s="16" t="s">
        <v>122</v>
      </c>
      <c r="E3038" s="17">
        <v>56815</v>
      </c>
      <c r="F3038" s="18" t="s">
        <v>1169</v>
      </c>
      <c r="G3038" s="18">
        <v>2</v>
      </c>
      <c r="H3038" s="18" t="s">
        <v>19</v>
      </c>
      <c r="I3038" s="18"/>
      <c r="J3038" s="18"/>
      <c r="K3038" s="18"/>
      <c r="L3038" s="10" t="str">
        <f>VLOOKUP(C3038,ROUTE!$A:$C,2,FALSE)</f>
        <v>局部给药 / 皮肤给药</v>
      </c>
      <c r="M3038" s="10" t="str">
        <f>VLOOKUP(C3038,ROUTE!$A:$C,3,FALSE)</f>
        <v>药物直接应用于身体表面（如皮肤），通常用于产生局部效应。</v>
      </c>
      <c r="N3038" s="10" t="str">
        <f>VLOOKUP(D3038,'Dosage '!$A:$C,2,FALSE)</f>
        <v>海绵剂</v>
      </c>
      <c r="O3038" s="10" t="str">
        <f>VLOOKUP(D3038,'Dosage '!$A:$C,3,FALSE)</f>
        <v>浸渍药物的多孔海绵状材料。</v>
      </c>
    </row>
    <row r="3039" spans="1:15">
      <c r="A3039" s="16" t="s">
        <v>1168</v>
      </c>
      <c r="B3039" s="16" t="str">
        <f>VLOOKUP(A3039,Name!$A:$B,2,FALSE)</f>
        <v>甘油</v>
      </c>
      <c r="C3039" s="16" t="s">
        <v>16</v>
      </c>
      <c r="D3039" s="16" t="s">
        <v>39</v>
      </c>
      <c r="E3039" s="17">
        <v>56815</v>
      </c>
      <c r="F3039" s="18" t="s">
        <v>1169</v>
      </c>
      <c r="G3039" s="18"/>
      <c r="H3039" s="18"/>
      <c r="I3039" s="20">
        <v>18144</v>
      </c>
      <c r="J3039" s="18" t="s">
        <v>24</v>
      </c>
      <c r="K3039" s="18"/>
      <c r="L3039" s="10" t="str">
        <f>VLOOKUP(C3039,ROUTE!$A:$C,2,FALSE)</f>
        <v>局部给药 / 皮肤给药</v>
      </c>
      <c r="M3039" s="10" t="str">
        <f>VLOOKUP(C3039,ROUTE!$A:$C,3,FALSE)</f>
        <v>药物直接应用于身体表面（如皮肤），通常用于产生局部效应。</v>
      </c>
      <c r="N3039" s="10" t="str">
        <f>VLOOKUP(D3039,'Dosage '!$A:$C,2,FALSE)</f>
        <v>（给药）系统</v>
      </c>
      <c r="O3039" s="10" t="str">
        <f>VLOOKUP(D3039,'Dosage '!$A:$C,3,FALSE)</f>
        <v>通常指透皮贴剂，能控制药物释放速率。</v>
      </c>
    </row>
    <row r="3040" spans="1:15">
      <c r="A3040" s="16" t="s">
        <v>1168</v>
      </c>
      <c r="B3040" s="16" t="str">
        <f>VLOOKUP(A3040,Name!$A:$B,2,FALSE)</f>
        <v>甘油</v>
      </c>
      <c r="C3040" s="16" t="s">
        <v>53</v>
      </c>
      <c r="D3040" s="16" t="s">
        <v>73</v>
      </c>
      <c r="E3040" s="17">
        <v>56815</v>
      </c>
      <c r="F3040" s="18" t="s">
        <v>1169</v>
      </c>
      <c r="G3040" s="18">
        <v>306.2</v>
      </c>
      <c r="H3040" s="18" t="s">
        <v>24</v>
      </c>
      <c r="I3040" s="18"/>
      <c r="J3040" s="18"/>
      <c r="K3040" s="18"/>
      <c r="L3040" s="10" t="str">
        <f>VLOOKUP(C3040,ROUTE!$A:$C,2,FALSE)</f>
        <v>透皮给药</v>
      </c>
      <c r="M3040" s="10" t="str">
        <f>VLOOKUP(C3040,ROUTE!$A:$C,3,FALSE)</f>
        <v>药物通过皮肤吸收进入血液循环，以产生全身效应（如贴剂）。</v>
      </c>
      <c r="N3040" s="10" t="str">
        <f>VLOOKUP(D3040,'Dosage '!$A:$C,2,FALSE)</f>
        <v>缓释膜剂</v>
      </c>
      <c r="O3040" s="10" t="str">
        <f>VLOOKUP(D3040,'Dosage '!$A:$C,3,FALSE)</f>
        <v>药物从膜剂中缓慢持续释放。</v>
      </c>
    </row>
    <row r="3041" spans="1:15">
      <c r="A3041" s="16" t="s">
        <v>1168</v>
      </c>
      <c r="B3041" s="16" t="str">
        <f>VLOOKUP(A3041,Name!$A:$B,2,FALSE)</f>
        <v>甘油</v>
      </c>
      <c r="C3041" s="16" t="s">
        <v>53</v>
      </c>
      <c r="D3041" s="16" t="s">
        <v>160</v>
      </c>
      <c r="E3041" s="17">
        <v>56815</v>
      </c>
      <c r="F3041" s="18" t="s">
        <v>1169</v>
      </c>
      <c r="G3041" s="18"/>
      <c r="H3041" s="18"/>
      <c r="I3041" s="20">
        <v>500</v>
      </c>
      <c r="J3041" s="18" t="s">
        <v>24</v>
      </c>
      <c r="K3041" s="18"/>
      <c r="L3041" s="10" t="str">
        <f>VLOOKUP(C3041,ROUTE!$A:$C,2,FALSE)</f>
        <v>透皮给药</v>
      </c>
      <c r="M3041" s="10" t="str">
        <f>VLOOKUP(C3041,ROUTE!$A:$C,3,FALSE)</f>
        <v>药物通过皮肤吸收进入血液循环，以产生全身效应（如贴剂）。</v>
      </c>
      <c r="N3041" s="10" t="str">
        <f>VLOOKUP(D3041,'Dosage '!$A:$C,2,FALSE)</f>
        <v>凝胶剂</v>
      </c>
      <c r="O3041" s="10" t="str">
        <f>VLOOKUP(D3041,'Dosage '!$A:$C,3,FALSE)</f>
        <v>药物分散在半固态胶状基质中的制剂。</v>
      </c>
    </row>
    <row r="3042" spans="1:15">
      <c r="A3042" s="16" t="s">
        <v>1168</v>
      </c>
      <c r="B3042" s="16" t="str">
        <f>VLOOKUP(A3042,Name!$A:$B,2,FALSE)</f>
        <v>甘油</v>
      </c>
      <c r="C3042" s="16" t="s">
        <v>123</v>
      </c>
      <c r="D3042" s="16" t="s">
        <v>57</v>
      </c>
      <c r="E3042" s="17">
        <v>56815</v>
      </c>
      <c r="F3042" s="18" t="s">
        <v>1169</v>
      </c>
      <c r="G3042" s="18"/>
      <c r="H3042" s="18"/>
      <c r="I3042" s="20">
        <v>60</v>
      </c>
      <c r="J3042" s="18" t="s">
        <v>24</v>
      </c>
      <c r="K3042" s="18"/>
      <c r="L3042" s="10" t="str">
        <f>VLOOKUP(C3042,ROUTE!$A:$C,2,FALSE)</f>
        <v>阴道给药</v>
      </c>
      <c r="M3042" s="10" t="str">
        <f>VLOOKUP(C3042,ROUTE!$A:$C,3,FALSE)</f>
        <v>通过阴道给药（如栓剂、乳膏）。</v>
      </c>
      <c r="N3042" s="10" t="str">
        <f>VLOOKUP(D3042,'Dosage '!$A:$C,2,FALSE)</f>
        <v>乳膏剂</v>
      </c>
      <c r="O3042" s="10" t="str">
        <f>VLOOKUP(D3042,'Dosage '!$A:$C,3,FALSE)</f>
        <v>油和水混合的乳剂型半固体制剂。</v>
      </c>
    </row>
    <row r="3043" spans="1:15">
      <c r="A3043" s="16" t="s">
        <v>1168</v>
      </c>
      <c r="B3043" s="16" t="str">
        <f>VLOOKUP(A3043,Name!$A:$B,2,FALSE)</f>
        <v>甘油</v>
      </c>
      <c r="C3043" s="16" t="s">
        <v>123</v>
      </c>
      <c r="D3043" s="16" t="s">
        <v>567</v>
      </c>
      <c r="E3043" s="17">
        <v>56815</v>
      </c>
      <c r="F3043" s="18" t="s">
        <v>1169</v>
      </c>
      <c r="G3043" s="18">
        <v>1</v>
      </c>
      <c r="H3043" s="18" t="s">
        <v>19</v>
      </c>
      <c r="I3043" s="18"/>
      <c r="J3043" s="18"/>
      <c r="K3043" s="18"/>
      <c r="L3043" s="10" t="str">
        <f>VLOOKUP(C3043,ROUTE!$A:$C,2,FALSE)</f>
        <v>阴道给药</v>
      </c>
      <c r="M3043" s="10" t="str">
        <f>VLOOKUP(C3043,ROUTE!$A:$C,3,FALSE)</f>
        <v>通过阴道给药（如栓剂、乳膏）。</v>
      </c>
      <c r="N3043" s="10" t="str">
        <f>VLOOKUP(D3043,'Dosage '!$A:$C,2,FALSE)</f>
        <v>灌洗液</v>
      </c>
      <c r="O3043" s="10" t="str">
        <f>VLOOKUP(D3043,'Dosage '!$A:$C,3,FALSE)</f>
        <v>用于冲洗体腔（如阴道）的液体。</v>
      </c>
    </row>
    <row r="3044" spans="1:15">
      <c r="A3044" s="16" t="s">
        <v>1168</v>
      </c>
      <c r="B3044" s="16" t="str">
        <f>VLOOKUP(A3044,Name!$A:$B,2,FALSE)</f>
        <v>甘油</v>
      </c>
      <c r="C3044" s="16" t="s">
        <v>123</v>
      </c>
      <c r="D3044" s="16" t="s">
        <v>124</v>
      </c>
      <c r="E3044" s="17">
        <v>56815</v>
      </c>
      <c r="F3044" s="18" t="s">
        <v>1169</v>
      </c>
      <c r="G3044" s="18" t="s">
        <v>37</v>
      </c>
      <c r="H3044" s="18" t="s">
        <v>38</v>
      </c>
      <c r="I3044" s="18"/>
      <c r="J3044" s="18"/>
      <c r="K3044" s="18"/>
      <c r="L3044" s="10" t="str">
        <f>VLOOKUP(C3044,ROUTE!$A:$C,2,FALSE)</f>
        <v>阴道给药</v>
      </c>
      <c r="M3044" s="10" t="str">
        <f>VLOOKUP(C3044,ROUTE!$A:$C,3,FALSE)</f>
        <v>通过阴道给药（如栓剂、乳膏）。</v>
      </c>
      <c r="N3044" s="10" t="str">
        <f>VLOOKUP(D3044,'Dosage '!$A:$C,2,FALSE)</f>
        <v>冻胶剂</v>
      </c>
      <c r="O3044" s="10" t="str">
        <f>VLOOKUP(D3044,'Dosage '!$A:$C,3,FALSE)</f>
        <v>通常为水溶性基质的透明或半透明凝胶。</v>
      </c>
    </row>
    <row r="3045" spans="1:15">
      <c r="A3045" s="16" t="s">
        <v>1168</v>
      </c>
      <c r="B3045" s="16" t="str">
        <f>VLOOKUP(A3045,Name!$A:$B,2,FALSE)</f>
        <v>甘油</v>
      </c>
      <c r="C3045" s="16" t="s">
        <v>123</v>
      </c>
      <c r="D3045" s="16" t="s">
        <v>290</v>
      </c>
      <c r="E3045" s="17">
        <v>56815</v>
      </c>
      <c r="F3045" s="18" t="s">
        <v>1169</v>
      </c>
      <c r="G3045" s="18">
        <v>227.9</v>
      </c>
      <c r="H3045" s="18" t="s">
        <v>24</v>
      </c>
      <c r="I3045" s="18"/>
      <c r="J3045" s="18"/>
      <c r="K3045" s="18"/>
      <c r="L3045" s="10" t="str">
        <f>VLOOKUP(C3045,ROUTE!$A:$C,2,FALSE)</f>
        <v>阴道给药</v>
      </c>
      <c r="M3045" s="10" t="str">
        <f>VLOOKUP(C3045,ROUTE!$A:$C,3,FALSE)</f>
        <v>通过阴道给药（如栓剂、乳膏）。</v>
      </c>
      <c r="N3045" s="10" t="str">
        <f>VLOOKUP(D3045,'Dosage '!$A:$C,2,FALSE)</f>
        <v>栓剂</v>
      </c>
      <c r="O3045" s="10" t="str">
        <f>VLOOKUP(D3045,'Dosage '!$A:$C,3,FALSE)</f>
        <v>用于直肠、阴道等的固体制剂, 在体温下会融化或溶解。</v>
      </c>
    </row>
    <row r="3046" spans="1:15">
      <c r="A3046" s="16" t="s">
        <v>1171</v>
      </c>
      <c r="B3046" s="16" t="str">
        <f>VLOOKUP(A3046,Name!$A:$B,2,FALSE)</f>
        <v>甘油聚合物溶液 I-137</v>
      </c>
      <c r="C3046" s="16" t="s">
        <v>27</v>
      </c>
      <c r="D3046" s="16" t="s">
        <v>31</v>
      </c>
      <c r="E3046" s="17"/>
      <c r="F3046" s="18" t="s">
        <v>38</v>
      </c>
      <c r="G3046" s="18">
        <v>0.5</v>
      </c>
      <c r="H3046" s="18" t="s">
        <v>24</v>
      </c>
      <c r="I3046" s="20"/>
      <c r="J3046" s="18"/>
      <c r="K3046" s="18"/>
      <c r="L3046" s="10" t="str">
        <f>VLOOKUP(C3046,ROUTE!$A:$C,2,FALSE)</f>
        <v>口服</v>
      </c>
      <c r="M3046" s="10" t="str">
        <f>VLOOKUP(C3046,ROUTE!$A:$C,3,FALSE)</f>
        <v>通过口腔吞咽给药。</v>
      </c>
      <c r="N3046" s="10" t="str">
        <f>VLOOKUP(D3046,'Dosage '!$A:$C,2,FALSE)</f>
        <v>片剂</v>
      </c>
      <c r="O3046" s="10" t="str">
        <f>VLOOKUP(D3046,'Dosage '!$A:$C,3,FALSE)</f>
        <v>由药物和辅料压制而成的固体制剂。</v>
      </c>
    </row>
    <row r="3047" spans="1:15">
      <c r="A3047" s="16" t="s">
        <v>1172</v>
      </c>
      <c r="B3047" s="16" t="str">
        <f>VLOOKUP(A3047,Name!$A:$B,2,FALSE)</f>
        <v>甘油聚合物溶液 IM-137</v>
      </c>
      <c r="C3047" s="16" t="s">
        <v>27</v>
      </c>
      <c r="D3047" s="16" t="s">
        <v>31</v>
      </c>
      <c r="E3047" s="17"/>
      <c r="F3047" s="18" t="s">
        <v>38</v>
      </c>
      <c r="G3047" s="18" t="s">
        <v>37</v>
      </c>
      <c r="H3047" s="18" t="s">
        <v>38</v>
      </c>
      <c r="I3047" s="18"/>
      <c r="J3047" s="18"/>
      <c r="K3047" s="18"/>
      <c r="L3047" s="10" t="str">
        <f>VLOOKUP(C3047,ROUTE!$A:$C,2,FALSE)</f>
        <v>口服</v>
      </c>
      <c r="M3047" s="10" t="str">
        <f>VLOOKUP(C3047,ROUTE!$A:$C,3,FALSE)</f>
        <v>通过口腔吞咽给药。</v>
      </c>
      <c r="N3047" s="10" t="str">
        <f>VLOOKUP(D3047,'Dosage '!$A:$C,2,FALSE)</f>
        <v>片剂</v>
      </c>
      <c r="O3047" s="10" t="str">
        <f>VLOOKUP(D3047,'Dosage '!$A:$C,3,FALSE)</f>
        <v>由药物和辅料压制而成的固体制剂。</v>
      </c>
    </row>
    <row r="3048" spans="1:15">
      <c r="A3048" s="16" t="s">
        <v>1173</v>
      </c>
      <c r="B3048" s="16" t="str">
        <f>VLOOKUP(A3048,Name!$A:$B,2,FALSE)</f>
        <v>1-硬脂酸甘油酯</v>
      </c>
      <c r="C3048" s="16" t="s">
        <v>27</v>
      </c>
      <c r="D3048" s="16" t="s">
        <v>28</v>
      </c>
      <c r="E3048" s="17">
        <v>123944</v>
      </c>
      <c r="F3048" s="18" t="s">
        <v>1174</v>
      </c>
      <c r="G3048" s="18"/>
      <c r="H3048" s="18"/>
      <c r="I3048" s="20">
        <v>1</v>
      </c>
      <c r="J3048" s="18" t="s">
        <v>24</v>
      </c>
      <c r="K3048" s="18"/>
      <c r="L3048" s="10" t="str">
        <f>VLOOKUP(C3048,ROUTE!$A:$C,2,FALSE)</f>
        <v>口服</v>
      </c>
      <c r="M3048" s="10" t="str">
        <f>VLOOKUP(C3048,ROUTE!$A:$C,3,FALSE)</f>
        <v>通过口腔吞咽给药。</v>
      </c>
      <c r="N3048" s="10" t="str">
        <f>VLOOKUP(D3048,'Dosage '!$A:$C,2,FALSE)</f>
        <v>胶囊剂</v>
      </c>
      <c r="O3048" s="10" t="str">
        <f>VLOOKUP(D3048,'Dosage '!$A:$C,3,FALSE)</f>
        <v>药物装在可溶性外壳中的制剂。</v>
      </c>
    </row>
    <row r="3049" spans="1:15">
      <c r="A3049" s="16" t="s">
        <v>1173</v>
      </c>
      <c r="B3049" s="16" t="str">
        <f>VLOOKUP(A3049,Name!$A:$B,2,FALSE)</f>
        <v>1-硬脂酸甘油酯</v>
      </c>
      <c r="C3049" s="16" t="s">
        <v>27</v>
      </c>
      <c r="D3049" s="16" t="s">
        <v>249</v>
      </c>
      <c r="E3049" s="17">
        <v>123944</v>
      </c>
      <c r="F3049" s="18" t="s">
        <v>1174</v>
      </c>
      <c r="G3049" s="18"/>
      <c r="H3049" s="18"/>
      <c r="I3049" s="20">
        <v>4</v>
      </c>
      <c r="J3049" s="18" t="s">
        <v>24</v>
      </c>
      <c r="K3049" s="18"/>
      <c r="L3049" s="10" t="str">
        <f>VLOOKUP(C3049,ROUTE!$A:$C,2,FALSE)</f>
        <v>口服</v>
      </c>
      <c r="M3049" s="10" t="str">
        <f>VLOOKUP(C3049,ROUTE!$A:$C,3,FALSE)</f>
        <v>通过口腔吞咽给药。</v>
      </c>
      <c r="N3049" s="10" t="str">
        <f>VLOOKUP(D3049,'Dosage '!$A:$C,2,FALSE)</f>
        <v>混悬用颗粒</v>
      </c>
      <c r="O3049" s="10" t="str">
        <f>VLOOKUP(D3049,'Dosage '!$A:$C,3,FALSE)</f>
        <v>服用前需分散形成混悬液的颗粒剂。</v>
      </c>
    </row>
    <row r="3050" spans="1:15">
      <c r="A3050" s="16" t="s">
        <v>1173</v>
      </c>
      <c r="B3050" s="16" t="str">
        <f>VLOOKUP(A3050,Name!$A:$B,2,FALSE)</f>
        <v>1-硬脂酸甘油酯</v>
      </c>
      <c r="C3050" s="16" t="s">
        <v>16</v>
      </c>
      <c r="D3050" s="16" t="s">
        <v>36</v>
      </c>
      <c r="E3050" s="17">
        <v>123944</v>
      </c>
      <c r="F3050" s="18" t="s">
        <v>1174</v>
      </c>
      <c r="G3050" s="18">
        <v>3</v>
      </c>
      <c r="H3050" s="18" t="s">
        <v>19</v>
      </c>
      <c r="I3050" s="18"/>
      <c r="J3050" s="18"/>
      <c r="K3050" s="18"/>
      <c r="L3050" s="10" t="str">
        <f>VLOOKUP(C3050,ROUTE!$A:$C,2,FALSE)</f>
        <v>局部给药 / 皮肤给药</v>
      </c>
      <c r="M3050" s="10" t="str">
        <f>VLOOKUP(C3050,ROUTE!$A:$C,3,FALSE)</f>
        <v>药物直接应用于身体表面（如皮肤），通常用于产生局部效应。</v>
      </c>
      <c r="N3050" s="10" t="str">
        <f>VLOOKUP(D3050,'Dosage '!$A:$C,2,FALSE)</f>
        <v>软膏剂</v>
      </c>
      <c r="O3050" s="10" t="str">
        <f>VLOOKUP(D3050,'Dosage '!$A:$C,3,FALSE)</f>
        <v>通常为油性基质，用于皮肤的半固体制剂。</v>
      </c>
    </row>
    <row r="3051" spans="1:15">
      <c r="A3051" s="16" t="s">
        <v>1175</v>
      </c>
      <c r="B3051" s="16" t="str">
        <f>VLOOKUP(A3051,Name!$A:$B,2,FALSE)</f>
        <v>二山嵛酸甘油酯</v>
      </c>
      <c r="C3051" s="16" t="s">
        <v>27</v>
      </c>
      <c r="D3051" s="16" t="s">
        <v>28</v>
      </c>
      <c r="E3051" s="17">
        <v>99880645</v>
      </c>
      <c r="F3051" s="18" t="s">
        <v>1176</v>
      </c>
      <c r="G3051" s="18"/>
      <c r="H3051" s="18"/>
      <c r="I3051" s="20">
        <v>51</v>
      </c>
      <c r="J3051" s="18" t="s">
        <v>24</v>
      </c>
      <c r="K3051" s="18"/>
      <c r="L3051" s="10" t="str">
        <f>VLOOKUP(C3051,ROUTE!$A:$C,2,FALSE)</f>
        <v>口服</v>
      </c>
      <c r="M3051" s="10" t="str">
        <f>VLOOKUP(C3051,ROUTE!$A:$C,3,FALSE)</f>
        <v>通过口腔吞咽给药。</v>
      </c>
      <c r="N3051" s="10" t="str">
        <f>VLOOKUP(D3051,'Dosage '!$A:$C,2,FALSE)</f>
        <v>胶囊剂</v>
      </c>
      <c r="O3051" s="10" t="str">
        <f>VLOOKUP(D3051,'Dosage '!$A:$C,3,FALSE)</f>
        <v>药物装在可溶性外壳中的制剂。</v>
      </c>
    </row>
    <row r="3052" spans="1:15">
      <c r="A3052" s="16" t="s">
        <v>1175</v>
      </c>
      <c r="B3052" s="16" t="str">
        <f>VLOOKUP(A3052,Name!$A:$B,2,FALSE)</f>
        <v>二山嵛酸甘油酯</v>
      </c>
      <c r="C3052" s="16" t="s">
        <v>27</v>
      </c>
      <c r="D3052" s="16" t="s">
        <v>133</v>
      </c>
      <c r="E3052" s="17">
        <v>99880645</v>
      </c>
      <c r="F3052" s="18" t="s">
        <v>1176</v>
      </c>
      <c r="G3052" s="18"/>
      <c r="H3052" s="18"/>
      <c r="I3052" s="20">
        <v>31</v>
      </c>
      <c r="J3052" s="18" t="s">
        <v>24</v>
      </c>
      <c r="K3052" s="18"/>
      <c r="L3052" s="10" t="str">
        <f>VLOOKUP(C3052,ROUTE!$A:$C,2,FALSE)</f>
        <v>口服</v>
      </c>
      <c r="M3052" s="10" t="str">
        <f>VLOOKUP(C3052,ROUTE!$A:$C,3,FALSE)</f>
        <v>通过口腔吞咽给药。</v>
      </c>
      <c r="N3052" s="10" t="str">
        <f>VLOOKUP(D3052,'Dosage '!$A:$C,2,FALSE)</f>
        <v>迟释胶囊 (肠溶胶囊)</v>
      </c>
      <c r="O3052" s="10" t="str">
        <f>VLOOKUP(D3052,'Dosage '!$A:$C,3,FALSE)</f>
        <v>药物延迟释放的胶囊。</v>
      </c>
    </row>
    <row r="3053" spans="1:15">
      <c r="A3053" s="16" t="s">
        <v>1175</v>
      </c>
      <c r="B3053" s="16" t="str">
        <f>VLOOKUP(A3053,Name!$A:$B,2,FALSE)</f>
        <v>二山嵛酸甘油酯</v>
      </c>
      <c r="C3053" s="16" t="s">
        <v>27</v>
      </c>
      <c r="D3053" s="16" t="s">
        <v>79</v>
      </c>
      <c r="E3053" s="17">
        <v>99880645</v>
      </c>
      <c r="F3053" s="18" t="s">
        <v>1176</v>
      </c>
      <c r="G3053" s="18"/>
      <c r="H3053" s="18"/>
      <c r="I3053" s="20">
        <v>1</v>
      </c>
      <c r="J3053" s="18" t="s">
        <v>24</v>
      </c>
      <c r="K3053" s="18"/>
      <c r="L3053" s="10" t="str">
        <f>VLOOKUP(C3053,ROUTE!$A:$C,2,FALSE)</f>
        <v>口服</v>
      </c>
      <c r="M3053" s="10" t="str">
        <f>VLOOKUP(C3053,ROUTE!$A:$C,3,FALSE)</f>
        <v>通过口腔吞咽给药。</v>
      </c>
      <c r="N3053" s="10" t="str">
        <f>VLOOKUP(D3053,'Dosage '!$A:$C,2,FALSE)</f>
        <v>缓释胶囊</v>
      </c>
      <c r="O3053" s="10" t="str">
        <f>VLOOKUP(D3053,'Dosage '!$A:$C,3,FALSE)</f>
        <v>药物从胶囊中缓慢、持续释放。</v>
      </c>
    </row>
    <row r="3054" spans="1:15">
      <c r="A3054" s="16" t="s">
        <v>1175</v>
      </c>
      <c r="B3054" s="16" t="str">
        <f>VLOOKUP(A3054,Name!$A:$B,2,FALSE)</f>
        <v>二山嵛酸甘油酯</v>
      </c>
      <c r="C3054" s="16" t="s">
        <v>27</v>
      </c>
      <c r="D3054" s="16" t="s">
        <v>82</v>
      </c>
      <c r="E3054" s="17">
        <v>99880645</v>
      </c>
      <c r="F3054" s="18" t="s">
        <v>1176</v>
      </c>
      <c r="G3054" s="18"/>
      <c r="H3054" s="18"/>
      <c r="I3054" s="20">
        <v>8</v>
      </c>
      <c r="J3054" s="18" t="s">
        <v>24</v>
      </c>
      <c r="K3054" s="18"/>
      <c r="L3054" s="10" t="str">
        <f>VLOOKUP(C3054,ROUTE!$A:$C,2,FALSE)</f>
        <v>口服</v>
      </c>
      <c r="M3054" s="10" t="str">
        <f>VLOOKUP(C3054,ROUTE!$A:$C,3,FALSE)</f>
        <v>通过口腔吞咽给药。</v>
      </c>
      <c r="N3054" s="10" t="str">
        <f>VLOOKUP(D3054,'Dosage '!$A:$C,2,FALSE)</f>
        <v>溶液用粉末</v>
      </c>
      <c r="O3054" s="10" t="str">
        <f>VLOOKUP(D3054,'Dosage '!$A:$C,3,FALSE)</f>
        <v>服用前需溶解形成溶液的粉末。</v>
      </c>
    </row>
    <row r="3055" spans="1:15">
      <c r="A3055" s="16" t="s">
        <v>1175</v>
      </c>
      <c r="B3055" s="16" t="str">
        <f>VLOOKUP(A3055,Name!$A:$B,2,FALSE)</f>
        <v>二山嵛酸甘油酯</v>
      </c>
      <c r="C3055" s="16" t="s">
        <v>27</v>
      </c>
      <c r="D3055" s="16" t="s">
        <v>51</v>
      </c>
      <c r="E3055" s="17">
        <v>99880645</v>
      </c>
      <c r="F3055" s="18" t="s">
        <v>1176</v>
      </c>
      <c r="G3055" s="18">
        <v>0.08</v>
      </c>
      <c r="H3055" s="18" t="s">
        <v>24</v>
      </c>
      <c r="I3055" s="18"/>
      <c r="J3055" s="18"/>
      <c r="K3055" s="18"/>
      <c r="L3055" s="10" t="str">
        <f>VLOOKUP(C3055,ROUTE!$A:$C,2,FALSE)</f>
        <v>口服</v>
      </c>
      <c r="M3055" s="10" t="str">
        <f>VLOOKUP(C3055,ROUTE!$A:$C,3,FALSE)</f>
        <v>通过口腔吞咽给药。</v>
      </c>
      <c r="N3055" s="10" t="str">
        <f>VLOOKUP(D3055,'Dosage '!$A:$C,2,FALSE)</f>
        <v>干混悬剂</v>
      </c>
      <c r="O3055" s="10" t="str">
        <f>VLOOKUP(D3055,'Dosage '!$A:$C,3,FALSE)</f>
        <v>服用前需分散形成混悬液的粉末。</v>
      </c>
    </row>
    <row r="3056" spans="1:15">
      <c r="A3056" s="16" t="s">
        <v>1175</v>
      </c>
      <c r="B3056" s="16" t="str">
        <f>VLOOKUP(A3056,Name!$A:$B,2,FALSE)</f>
        <v>二山嵛酸甘油酯</v>
      </c>
      <c r="C3056" s="16" t="s">
        <v>27</v>
      </c>
      <c r="D3056" s="16" t="s">
        <v>29</v>
      </c>
      <c r="E3056" s="17">
        <v>99880645</v>
      </c>
      <c r="F3056" s="18" t="s">
        <v>1176</v>
      </c>
      <c r="G3056" s="18"/>
      <c r="H3056" s="18"/>
      <c r="I3056" s="20">
        <v>3</v>
      </c>
      <c r="J3056" s="18" t="s">
        <v>24</v>
      </c>
      <c r="K3056" s="18"/>
      <c r="L3056" s="10" t="str">
        <f>VLOOKUP(C3056,ROUTE!$A:$C,2,FALSE)</f>
        <v>口服</v>
      </c>
      <c r="M3056" s="10" t="str">
        <f>VLOOKUP(C3056,ROUTE!$A:$C,3,FALSE)</f>
        <v>通过口腔吞咽给药。</v>
      </c>
      <c r="N3056" s="10" t="str">
        <f>VLOOKUP(D3056,'Dosage '!$A:$C,2,FALSE)</f>
        <v>溶液剂</v>
      </c>
      <c r="O3056" s="10" t="str">
        <f>VLOOKUP(D3056,'Dosage '!$A:$C,3,FALSE)</f>
        <v>药物完全溶解在溶剂中的澄清液体。</v>
      </c>
    </row>
    <row r="3057" spans="1:15">
      <c r="A3057" s="16" t="s">
        <v>1175</v>
      </c>
      <c r="B3057" s="16" t="str">
        <f>VLOOKUP(A3057,Name!$A:$B,2,FALSE)</f>
        <v>二山嵛酸甘油酯</v>
      </c>
      <c r="C3057" s="16" t="s">
        <v>27</v>
      </c>
      <c r="D3057" s="16" t="s">
        <v>31</v>
      </c>
      <c r="E3057" s="17">
        <v>99880645</v>
      </c>
      <c r="F3057" s="18" t="s">
        <v>1176</v>
      </c>
      <c r="G3057" s="18"/>
      <c r="H3057" s="18"/>
      <c r="I3057" s="20">
        <v>120</v>
      </c>
      <c r="J3057" s="18" t="s">
        <v>24</v>
      </c>
      <c r="K3057" s="18"/>
      <c r="L3057" s="10" t="str">
        <f>VLOOKUP(C3057,ROUTE!$A:$C,2,FALSE)</f>
        <v>口服</v>
      </c>
      <c r="M3057" s="10" t="str">
        <f>VLOOKUP(C3057,ROUTE!$A:$C,3,FALSE)</f>
        <v>通过口腔吞咽给药。</v>
      </c>
      <c r="N3057" s="10" t="str">
        <f>VLOOKUP(D3057,'Dosage '!$A:$C,2,FALSE)</f>
        <v>片剂</v>
      </c>
      <c r="O3057" s="10" t="str">
        <f>VLOOKUP(D3057,'Dosage '!$A:$C,3,FALSE)</f>
        <v>由药物和辅料压制而成的固体制剂。</v>
      </c>
    </row>
    <row r="3058" spans="1:15">
      <c r="A3058" s="16" t="s">
        <v>1175</v>
      </c>
      <c r="B3058" s="16" t="str">
        <f>VLOOKUP(A3058,Name!$A:$B,2,FALSE)</f>
        <v>二山嵛酸甘油酯</v>
      </c>
      <c r="C3058" s="16" t="s">
        <v>27</v>
      </c>
      <c r="D3058" s="16" t="s">
        <v>84</v>
      </c>
      <c r="E3058" s="17">
        <v>99880645</v>
      </c>
      <c r="F3058" s="18" t="s">
        <v>1176</v>
      </c>
      <c r="G3058" s="18"/>
      <c r="H3058" s="18"/>
      <c r="I3058" s="20">
        <v>19</v>
      </c>
      <c r="J3058" s="18" t="s">
        <v>24</v>
      </c>
      <c r="K3058" s="18"/>
      <c r="L3058" s="10" t="str">
        <f>VLOOKUP(C3058,ROUTE!$A:$C,2,FALSE)</f>
        <v>口服</v>
      </c>
      <c r="M3058" s="10" t="str">
        <f>VLOOKUP(C3058,ROUTE!$A:$C,3,FALSE)</f>
        <v>通过口腔吞咽给药。</v>
      </c>
      <c r="N3058" s="10" t="str">
        <f>VLOOKUP(D3058,'Dosage '!$A:$C,2,FALSE)</f>
        <v>包衣片</v>
      </c>
      <c r="O3058" s="10" t="str">
        <f>VLOOKUP(D3058,'Dosage '!$A:$C,3,FALSE)</f>
        <v>片剂外层有包衣的总称。</v>
      </c>
    </row>
    <row r="3059" spans="1:15">
      <c r="A3059" s="16" t="s">
        <v>1175</v>
      </c>
      <c r="B3059" s="16" t="str">
        <f>VLOOKUP(A3059,Name!$A:$B,2,FALSE)</f>
        <v>二山嵛酸甘油酯</v>
      </c>
      <c r="C3059" s="16" t="s">
        <v>27</v>
      </c>
      <c r="D3059" s="16" t="s">
        <v>70</v>
      </c>
      <c r="E3059" s="17">
        <v>99880645</v>
      </c>
      <c r="F3059" s="18" t="s">
        <v>1176</v>
      </c>
      <c r="G3059" s="18"/>
      <c r="H3059" s="18"/>
      <c r="I3059" s="20">
        <v>75</v>
      </c>
      <c r="J3059" s="18" t="s">
        <v>24</v>
      </c>
      <c r="K3059" s="18"/>
      <c r="L3059" s="10" t="str">
        <f>VLOOKUP(C3059,ROUTE!$A:$C,2,FALSE)</f>
        <v>口服</v>
      </c>
      <c r="M3059" s="10" t="str">
        <f>VLOOKUP(C3059,ROUTE!$A:$C,3,FALSE)</f>
        <v>通过口腔吞咽给药。</v>
      </c>
      <c r="N3059" s="10" t="str">
        <f>VLOOKUP(D3059,'Dosage '!$A:$C,2,FALSE)</f>
        <v>迟释片 (肠溶片)</v>
      </c>
      <c r="O3059" s="10" t="str">
        <f>VLOOKUP(D3059,'Dosage '!$A:$C,3,FALSE)</f>
        <v>药物延迟释放的片剂。</v>
      </c>
    </row>
    <row r="3060" spans="1:15">
      <c r="A3060" s="16" t="s">
        <v>1175</v>
      </c>
      <c r="B3060" s="16" t="str">
        <f>VLOOKUP(A3060,Name!$A:$B,2,FALSE)</f>
        <v>二山嵛酸甘油酯</v>
      </c>
      <c r="C3060" s="16" t="s">
        <v>27</v>
      </c>
      <c r="D3060" s="16" t="s">
        <v>34</v>
      </c>
      <c r="E3060" s="17">
        <v>99880645</v>
      </c>
      <c r="F3060" s="18" t="s">
        <v>1176</v>
      </c>
      <c r="G3060" s="18"/>
      <c r="H3060" s="18"/>
      <c r="I3060" s="20">
        <v>761</v>
      </c>
      <c r="J3060" s="18" t="s">
        <v>24</v>
      </c>
      <c r="K3060" s="18"/>
      <c r="L3060" s="10" t="str">
        <f>VLOOKUP(C3060,ROUTE!$A:$C,2,FALSE)</f>
        <v>口服</v>
      </c>
      <c r="M3060" s="10" t="str">
        <f>VLOOKUP(C3060,ROUTE!$A:$C,3,FALSE)</f>
        <v>通过口腔吞咽给药。</v>
      </c>
      <c r="N3060" s="10" t="str">
        <f>VLOOKUP(D3060,'Dosage '!$A:$C,2,FALSE)</f>
        <v>缓释片</v>
      </c>
      <c r="O3060" s="10" t="str">
        <f>VLOOKUP(D3060,'Dosage '!$A:$C,3,FALSE)</f>
        <v>药物缓慢、持续释放的片剂。</v>
      </c>
    </row>
    <row r="3061" spans="1:15">
      <c r="A3061" s="16" t="s">
        <v>1175</v>
      </c>
      <c r="B3061" s="16" t="str">
        <f>VLOOKUP(A3061,Name!$A:$B,2,FALSE)</f>
        <v>二山嵛酸甘油酯</v>
      </c>
      <c r="C3061" s="16" t="s">
        <v>27</v>
      </c>
      <c r="D3061" s="16" t="s">
        <v>35</v>
      </c>
      <c r="E3061" s="17">
        <v>99880645</v>
      </c>
      <c r="F3061" s="18" t="s">
        <v>1176</v>
      </c>
      <c r="G3061" s="18"/>
      <c r="H3061" s="18"/>
      <c r="I3061" s="20">
        <v>77</v>
      </c>
      <c r="J3061" s="18" t="s">
        <v>24</v>
      </c>
      <c r="K3061" s="18"/>
      <c r="L3061" s="10" t="str">
        <f>VLOOKUP(C3061,ROUTE!$A:$C,2,FALSE)</f>
        <v>口服</v>
      </c>
      <c r="M3061" s="10" t="str">
        <f>VLOOKUP(C3061,ROUTE!$A:$C,3,FALSE)</f>
        <v>通过口腔吞咽给药。</v>
      </c>
      <c r="N3061" s="10" t="str">
        <f>VLOOKUP(D3061,'Dosage '!$A:$C,2,FALSE)</f>
        <v>薄膜衣片</v>
      </c>
      <c r="O3061" s="10" t="str">
        <f>VLOOKUP(D3061,'Dosage '!$A:$C,3,FALSE)</f>
        <v>在片剂核心外包有一层薄膜。</v>
      </c>
    </row>
    <row r="3062" spans="1:15">
      <c r="A3062" s="16" t="s">
        <v>1175</v>
      </c>
      <c r="B3062" s="16" t="str">
        <f>VLOOKUP(A3062,Name!$A:$B,2,FALSE)</f>
        <v>二山嵛酸甘油酯</v>
      </c>
      <c r="C3062" s="16" t="s">
        <v>27</v>
      </c>
      <c r="D3062" s="16" t="s">
        <v>135</v>
      </c>
      <c r="E3062" s="17">
        <v>99880645</v>
      </c>
      <c r="F3062" s="18" t="s">
        <v>1176</v>
      </c>
      <c r="G3062" s="18"/>
      <c r="H3062" s="18"/>
      <c r="I3062" s="20">
        <v>10</v>
      </c>
      <c r="J3062" s="18" t="s">
        <v>24</v>
      </c>
      <c r="K3062" s="18"/>
      <c r="L3062" s="10" t="str">
        <f>VLOOKUP(C3062,ROUTE!$A:$C,2,FALSE)</f>
        <v>口服</v>
      </c>
      <c r="M3062" s="10" t="str">
        <f>VLOOKUP(C3062,ROUTE!$A:$C,3,FALSE)</f>
        <v>通过口腔吞咽给药。</v>
      </c>
      <c r="N3062" s="10" t="str">
        <f>VLOOKUP(D3062,'Dosage '!$A:$C,2,FALSE)</f>
        <v>薄膜衣缓释片</v>
      </c>
      <c r="O3062" s="10" t="str">
        <f>VLOOKUP(D3062,'Dosage '!$A:$C,3,FALSE)</f>
        <v>既有薄膜包衣，又具有缓释特性的片剂。</v>
      </c>
    </row>
    <row r="3063" spans="1:15">
      <c r="A3063" s="16" t="s">
        <v>1175</v>
      </c>
      <c r="B3063" s="16" t="str">
        <f>VLOOKUP(A3063,Name!$A:$B,2,FALSE)</f>
        <v>二山嵛酸甘油酯</v>
      </c>
      <c r="C3063" s="16" t="s">
        <v>27</v>
      </c>
      <c r="D3063" s="16" t="s">
        <v>85</v>
      </c>
      <c r="E3063" s="17">
        <v>99880645</v>
      </c>
      <c r="F3063" s="18" t="s">
        <v>1176</v>
      </c>
      <c r="G3063" s="18"/>
      <c r="H3063" s="18"/>
      <c r="I3063" s="20">
        <v>6</v>
      </c>
      <c r="J3063" s="18" t="s">
        <v>24</v>
      </c>
      <c r="K3063" s="18"/>
      <c r="L3063" s="10" t="str">
        <f>VLOOKUP(C3063,ROUTE!$A:$C,2,FALSE)</f>
        <v>口服</v>
      </c>
      <c r="M3063" s="10" t="str">
        <f>VLOOKUP(C3063,ROUTE!$A:$C,3,FALSE)</f>
        <v>通过口腔吞咽给药。</v>
      </c>
      <c r="N3063" s="10" t="str">
        <f>VLOOKUP(D3063,'Dosage '!$A:$C,2,FALSE)</f>
        <v>口腔崩解片</v>
      </c>
      <c r="O3063" s="10" t="str">
        <f>VLOOKUP(D3063,'Dosage '!$A:$C,3,FALSE)</f>
        <v>放入舌上能迅速崩解，无需用水送服。</v>
      </c>
    </row>
    <row r="3064" spans="1:15">
      <c r="A3064" s="16" t="s">
        <v>1177</v>
      </c>
      <c r="B3064" s="16" t="str">
        <f>VLOOKUP(A3064,Name!$A:$B,2,FALSE)</f>
        <v>二硬脂酸甘油酯</v>
      </c>
      <c r="C3064" s="16" t="s">
        <v>27</v>
      </c>
      <c r="D3064" s="16" t="s">
        <v>79</v>
      </c>
      <c r="E3064" s="17">
        <v>1323837</v>
      </c>
      <c r="F3064" s="18" t="s">
        <v>1178</v>
      </c>
      <c r="G3064" s="18">
        <v>39.2</v>
      </c>
      <c r="H3064" s="18" t="s">
        <v>24</v>
      </c>
      <c r="I3064" s="18"/>
      <c r="J3064" s="18"/>
      <c r="K3064" s="18"/>
      <c r="L3064" s="10" t="str">
        <f>VLOOKUP(C3064,ROUTE!$A:$C,2,FALSE)</f>
        <v>口服</v>
      </c>
      <c r="M3064" s="10" t="str">
        <f>VLOOKUP(C3064,ROUTE!$A:$C,3,FALSE)</f>
        <v>通过口腔吞咽给药。</v>
      </c>
      <c r="N3064" s="10" t="str">
        <f>VLOOKUP(D3064,'Dosage '!$A:$C,2,FALSE)</f>
        <v>缓释胶囊</v>
      </c>
      <c r="O3064" s="10" t="str">
        <f>VLOOKUP(D3064,'Dosage '!$A:$C,3,FALSE)</f>
        <v>药物从胶囊中缓慢、持续释放。</v>
      </c>
    </row>
    <row r="3065" spans="1:15">
      <c r="A3065" s="16" t="s">
        <v>1177</v>
      </c>
      <c r="B3065" s="16" t="str">
        <f>VLOOKUP(A3065,Name!$A:$B,2,FALSE)</f>
        <v>二硬脂酸甘油酯</v>
      </c>
      <c r="C3065" s="16" t="s">
        <v>27</v>
      </c>
      <c r="D3065" s="16" t="s">
        <v>31</v>
      </c>
      <c r="E3065" s="17">
        <v>1323837</v>
      </c>
      <c r="F3065" s="18" t="s">
        <v>1178</v>
      </c>
      <c r="G3065" s="18"/>
      <c r="H3065" s="18"/>
      <c r="I3065" s="20">
        <v>100</v>
      </c>
      <c r="J3065" s="18" t="s">
        <v>24</v>
      </c>
      <c r="K3065" s="18"/>
      <c r="L3065" s="10" t="str">
        <f>VLOOKUP(C3065,ROUTE!$A:$C,2,FALSE)</f>
        <v>口服</v>
      </c>
      <c r="M3065" s="10" t="str">
        <f>VLOOKUP(C3065,ROUTE!$A:$C,3,FALSE)</f>
        <v>通过口腔吞咽给药。</v>
      </c>
      <c r="N3065" s="10" t="str">
        <f>VLOOKUP(D3065,'Dosage '!$A:$C,2,FALSE)</f>
        <v>片剂</v>
      </c>
      <c r="O3065" s="10" t="str">
        <f>VLOOKUP(D3065,'Dosage '!$A:$C,3,FALSE)</f>
        <v>由药物和辅料压制而成的固体制剂。</v>
      </c>
    </row>
    <row r="3066" spans="1:15">
      <c r="A3066" s="16" t="s">
        <v>1177</v>
      </c>
      <c r="B3066" s="16" t="str">
        <f>VLOOKUP(A3066,Name!$A:$B,2,FALSE)</f>
        <v>二硬脂酸甘油酯</v>
      </c>
      <c r="C3066" s="16" t="s">
        <v>27</v>
      </c>
      <c r="D3066" s="16" t="s">
        <v>34</v>
      </c>
      <c r="E3066" s="17">
        <v>1323837</v>
      </c>
      <c r="F3066" s="18" t="s">
        <v>1178</v>
      </c>
      <c r="G3066" s="18"/>
      <c r="H3066" s="18"/>
      <c r="I3066" s="20">
        <v>13</v>
      </c>
      <c r="J3066" s="18" t="s">
        <v>24</v>
      </c>
      <c r="K3066" s="18"/>
      <c r="L3066" s="10" t="str">
        <f>VLOOKUP(C3066,ROUTE!$A:$C,2,FALSE)</f>
        <v>口服</v>
      </c>
      <c r="M3066" s="10" t="str">
        <f>VLOOKUP(C3066,ROUTE!$A:$C,3,FALSE)</f>
        <v>通过口腔吞咽给药。</v>
      </c>
      <c r="N3066" s="10" t="str">
        <f>VLOOKUP(D3066,'Dosage '!$A:$C,2,FALSE)</f>
        <v>缓释片</v>
      </c>
      <c r="O3066" s="10" t="str">
        <f>VLOOKUP(D3066,'Dosage '!$A:$C,3,FALSE)</f>
        <v>药物缓慢、持续释放的片剂。</v>
      </c>
    </row>
    <row r="3067" spans="1:15">
      <c r="A3067" s="16" t="s">
        <v>1177</v>
      </c>
      <c r="B3067" s="16" t="str">
        <f>VLOOKUP(A3067,Name!$A:$B,2,FALSE)</f>
        <v>二硬脂酸甘油酯</v>
      </c>
      <c r="C3067" s="16" t="s">
        <v>27</v>
      </c>
      <c r="D3067" s="16" t="s">
        <v>85</v>
      </c>
      <c r="E3067" s="17">
        <v>1323837</v>
      </c>
      <c r="F3067" s="18" t="s">
        <v>1178</v>
      </c>
      <c r="G3067" s="18"/>
      <c r="H3067" s="18"/>
      <c r="I3067" s="20">
        <v>12</v>
      </c>
      <c r="J3067" s="18" t="s">
        <v>24</v>
      </c>
      <c r="K3067" s="18"/>
      <c r="L3067" s="10" t="str">
        <f>VLOOKUP(C3067,ROUTE!$A:$C,2,FALSE)</f>
        <v>口服</v>
      </c>
      <c r="M3067" s="10" t="str">
        <f>VLOOKUP(C3067,ROUTE!$A:$C,3,FALSE)</f>
        <v>通过口腔吞咽给药。</v>
      </c>
      <c r="N3067" s="10" t="str">
        <f>VLOOKUP(D3067,'Dosage '!$A:$C,2,FALSE)</f>
        <v>口腔崩解片</v>
      </c>
      <c r="O3067" s="10" t="str">
        <f>VLOOKUP(D3067,'Dosage '!$A:$C,3,FALSE)</f>
        <v>放入舌上能迅速崩解，无需用水送服。</v>
      </c>
    </row>
    <row r="3068" spans="1:15">
      <c r="A3068" s="16" t="s">
        <v>1179</v>
      </c>
      <c r="B3068" s="16" t="str">
        <f>VLOOKUP(A3068,Name!$A:$B,2,FALSE)</f>
        <v>异硬脂酸甘油酯</v>
      </c>
      <c r="C3068" s="16" t="s">
        <v>16</v>
      </c>
      <c r="D3068" s="16" t="s">
        <v>57</v>
      </c>
      <c r="E3068" s="17">
        <v>66085005</v>
      </c>
      <c r="F3068" s="18" t="s">
        <v>1180</v>
      </c>
      <c r="G3068" s="18">
        <v>2</v>
      </c>
      <c r="H3068" s="18" t="s">
        <v>19</v>
      </c>
      <c r="I3068" s="18"/>
      <c r="J3068" s="18"/>
      <c r="K3068" s="18"/>
      <c r="L3068" s="10" t="str">
        <f>VLOOKUP(C3068,ROUTE!$A:$C,2,FALSE)</f>
        <v>局部给药 / 皮肤给药</v>
      </c>
      <c r="M3068" s="10" t="str">
        <f>VLOOKUP(C3068,ROUTE!$A:$C,3,FALSE)</f>
        <v>药物直接应用于身体表面（如皮肤），通常用于产生局部效应。</v>
      </c>
      <c r="N3068" s="10" t="str">
        <f>VLOOKUP(D3068,'Dosage '!$A:$C,2,FALSE)</f>
        <v>乳膏剂</v>
      </c>
      <c r="O3068" s="10" t="str">
        <f>VLOOKUP(D3068,'Dosage '!$A:$C,3,FALSE)</f>
        <v>油和水混合的乳剂型半固体制剂。</v>
      </c>
    </row>
    <row r="3069" spans="1:15">
      <c r="A3069" s="16" t="s">
        <v>1179</v>
      </c>
      <c r="B3069" s="16" t="str">
        <f>VLOOKUP(A3069,Name!$A:$B,2,FALSE)</f>
        <v>异硬脂酸甘油酯</v>
      </c>
      <c r="C3069" s="16" t="s">
        <v>123</v>
      </c>
      <c r="D3069" s="16" t="s">
        <v>57</v>
      </c>
      <c r="E3069" s="17">
        <v>66085005</v>
      </c>
      <c r="F3069" s="18" t="s">
        <v>1180</v>
      </c>
      <c r="G3069" s="18"/>
      <c r="H3069" s="18"/>
      <c r="I3069" s="20">
        <v>135</v>
      </c>
      <c r="J3069" s="18" t="s">
        <v>24</v>
      </c>
      <c r="K3069" s="18"/>
      <c r="L3069" s="10" t="str">
        <f>VLOOKUP(C3069,ROUTE!$A:$C,2,FALSE)</f>
        <v>阴道给药</v>
      </c>
      <c r="M3069" s="10" t="str">
        <f>VLOOKUP(C3069,ROUTE!$A:$C,3,FALSE)</f>
        <v>通过阴道给药（如栓剂、乳膏）。</v>
      </c>
      <c r="N3069" s="10" t="str">
        <f>VLOOKUP(D3069,'Dosage '!$A:$C,2,FALSE)</f>
        <v>乳膏剂</v>
      </c>
      <c r="O3069" s="10" t="str">
        <f>VLOOKUP(D3069,'Dosage '!$A:$C,3,FALSE)</f>
        <v>油和水混合的乳剂型半固体制剂。</v>
      </c>
    </row>
    <row r="3070" spans="1:15">
      <c r="A3070" s="16" t="s">
        <v>1181</v>
      </c>
      <c r="B3070" s="16" t="str">
        <f>VLOOKUP(A3070,Name!$A:$B,2,FALSE)</f>
        <v>月桂酸甘油酯</v>
      </c>
      <c r="C3070" s="16" t="s">
        <v>16</v>
      </c>
      <c r="D3070" s="16" t="s">
        <v>39</v>
      </c>
      <c r="E3070" s="17">
        <v>27215389</v>
      </c>
      <c r="F3070" s="18" t="s">
        <v>1182</v>
      </c>
      <c r="G3070" s="18"/>
      <c r="H3070" s="18"/>
      <c r="I3070" s="20">
        <v>4</v>
      </c>
      <c r="J3070" s="18" t="s">
        <v>24</v>
      </c>
      <c r="K3070" s="18"/>
      <c r="L3070" s="10" t="str">
        <f>VLOOKUP(C3070,ROUTE!$A:$C,2,FALSE)</f>
        <v>局部给药 / 皮肤给药</v>
      </c>
      <c r="M3070" s="10" t="str">
        <f>VLOOKUP(C3070,ROUTE!$A:$C,3,FALSE)</f>
        <v>药物直接应用于身体表面（如皮肤），通常用于产生局部效应。</v>
      </c>
      <c r="N3070" s="10" t="str">
        <f>VLOOKUP(D3070,'Dosage '!$A:$C,2,FALSE)</f>
        <v>（给药）系统</v>
      </c>
      <c r="O3070" s="10" t="str">
        <f>VLOOKUP(D3070,'Dosage '!$A:$C,3,FALSE)</f>
        <v>通常指透皮贴剂，能控制药物释放速率。</v>
      </c>
    </row>
    <row r="3071" spans="1:15">
      <c r="A3071" s="16" t="s">
        <v>1181</v>
      </c>
      <c r="B3071" s="16" t="str">
        <f>VLOOKUP(A3071,Name!$A:$B,2,FALSE)</f>
        <v>月桂酸甘油酯</v>
      </c>
      <c r="C3071" s="16" t="s">
        <v>53</v>
      </c>
      <c r="D3071" s="16" t="s">
        <v>73</v>
      </c>
      <c r="E3071" s="17">
        <v>27215389</v>
      </c>
      <c r="F3071" s="18" t="s">
        <v>1182</v>
      </c>
      <c r="G3071" s="18">
        <v>2.48</v>
      </c>
      <c r="H3071" s="18" t="s">
        <v>24</v>
      </c>
      <c r="I3071" s="18"/>
      <c r="J3071" s="18"/>
      <c r="K3071" s="18"/>
      <c r="L3071" s="10" t="str">
        <f>VLOOKUP(C3071,ROUTE!$A:$C,2,FALSE)</f>
        <v>透皮给药</v>
      </c>
      <c r="M3071" s="10" t="str">
        <f>VLOOKUP(C3071,ROUTE!$A:$C,3,FALSE)</f>
        <v>药物通过皮肤吸收进入血液循环，以产生全身效应（如贴剂）。</v>
      </c>
      <c r="N3071" s="10" t="str">
        <f>VLOOKUP(D3071,'Dosage '!$A:$C,2,FALSE)</f>
        <v>缓释膜剂</v>
      </c>
      <c r="O3071" s="10" t="str">
        <f>VLOOKUP(D3071,'Dosage '!$A:$C,3,FALSE)</f>
        <v>药物从膜剂中缓慢持续释放。</v>
      </c>
    </row>
    <row r="3072" spans="1:15">
      <c r="A3072" s="16" t="s">
        <v>1181</v>
      </c>
      <c r="B3072" s="16" t="str">
        <f>VLOOKUP(A3072,Name!$A:$B,2,FALSE)</f>
        <v>月桂酸甘油酯</v>
      </c>
      <c r="C3072" s="16" t="s">
        <v>123</v>
      </c>
      <c r="D3072" s="16" t="s">
        <v>290</v>
      </c>
      <c r="E3072" s="17">
        <v>27215389</v>
      </c>
      <c r="F3072" s="18" t="s">
        <v>1182</v>
      </c>
      <c r="G3072" s="18">
        <v>300</v>
      </c>
      <c r="H3072" s="18" t="s">
        <v>24</v>
      </c>
      <c r="I3072" s="18"/>
      <c r="J3072" s="18"/>
      <c r="K3072" s="18"/>
      <c r="L3072" s="10" t="str">
        <f>VLOOKUP(C3072,ROUTE!$A:$C,2,FALSE)</f>
        <v>阴道给药</v>
      </c>
      <c r="M3072" s="10" t="str">
        <f>VLOOKUP(C3072,ROUTE!$A:$C,3,FALSE)</f>
        <v>通过阴道给药（如栓剂、乳膏）。</v>
      </c>
      <c r="N3072" s="10" t="str">
        <f>VLOOKUP(D3072,'Dosage '!$A:$C,2,FALSE)</f>
        <v>栓剂</v>
      </c>
      <c r="O3072" s="10" t="str">
        <f>VLOOKUP(D3072,'Dosage '!$A:$C,3,FALSE)</f>
        <v>用于直肠、阴道等的固体制剂, 在体温下会融化或溶解。</v>
      </c>
    </row>
    <row r="3073" spans="1:15">
      <c r="A3073" s="16" t="s">
        <v>1183</v>
      </c>
      <c r="B3073" s="16" t="str">
        <f>VLOOKUP(A3073,Name!$A:$B,2,FALSE)</f>
        <v>单双辛酸癸酸甘油酯</v>
      </c>
      <c r="C3073" s="16" t="s">
        <v>27</v>
      </c>
      <c r="D3073" s="16" t="s">
        <v>28</v>
      </c>
      <c r="E3073" s="17">
        <v>85536078</v>
      </c>
      <c r="F3073" s="18" t="s">
        <v>1184</v>
      </c>
      <c r="G3073" s="18"/>
      <c r="H3073" s="18"/>
      <c r="I3073" s="20">
        <v>13770</v>
      </c>
      <c r="J3073" s="18" t="s">
        <v>24</v>
      </c>
      <c r="K3073" s="18"/>
      <c r="L3073" s="10" t="str">
        <f>VLOOKUP(C3073,ROUTE!$A:$C,2,FALSE)</f>
        <v>口服</v>
      </c>
      <c r="M3073" s="10" t="str">
        <f>VLOOKUP(C3073,ROUTE!$A:$C,3,FALSE)</f>
        <v>通过口腔吞咽给药。</v>
      </c>
      <c r="N3073" s="10" t="str">
        <f>VLOOKUP(D3073,'Dosage '!$A:$C,2,FALSE)</f>
        <v>胶囊剂</v>
      </c>
      <c r="O3073" s="10" t="str">
        <f>VLOOKUP(D3073,'Dosage '!$A:$C,3,FALSE)</f>
        <v>药物装在可溶性外壳中的制剂。</v>
      </c>
    </row>
    <row r="3074" spans="1:15">
      <c r="A3074" s="16" t="s">
        <v>1183</v>
      </c>
      <c r="B3074" s="16" t="str">
        <f>VLOOKUP(A3074,Name!$A:$B,2,FALSE)</f>
        <v>单双辛酸癸酸甘油酯</v>
      </c>
      <c r="C3074" s="16" t="s">
        <v>27</v>
      </c>
      <c r="D3074" s="16" t="s">
        <v>248</v>
      </c>
      <c r="E3074" s="17">
        <v>85536078</v>
      </c>
      <c r="F3074" s="18" t="s">
        <v>1184</v>
      </c>
      <c r="G3074" s="18"/>
      <c r="H3074" s="18"/>
      <c r="I3074" s="20">
        <v>139</v>
      </c>
      <c r="J3074" s="18" t="s">
        <v>24</v>
      </c>
      <c r="K3074" s="18"/>
      <c r="L3074" s="10" t="str">
        <f>VLOOKUP(C3074,ROUTE!$A:$C,2,FALSE)</f>
        <v>口服</v>
      </c>
      <c r="M3074" s="10" t="str">
        <f>VLOOKUP(C3074,ROUTE!$A:$C,3,FALSE)</f>
        <v>通过口腔吞咽给药。</v>
      </c>
      <c r="N3074" s="10" t="str">
        <f>VLOOKUP(D3074,'Dosage '!$A:$C,2,FALSE)</f>
        <v>液充胶囊 / 软胶囊</v>
      </c>
      <c r="O3074" s="10" t="str">
        <f>VLOOKUP(D3074,'Dosage '!$A:$C,3,FALSE)</f>
        <v>外壳内填充液体或半固体药物的胶囊。</v>
      </c>
    </row>
    <row r="3075" spans="1:15">
      <c r="A3075" s="16" t="s">
        <v>1183</v>
      </c>
      <c r="B3075" s="16" t="str">
        <f>VLOOKUP(A3075,Name!$A:$B,2,FALSE)</f>
        <v>单双辛酸癸酸甘油酯</v>
      </c>
      <c r="C3075" s="16" t="s">
        <v>27</v>
      </c>
      <c r="D3075" s="16" t="s">
        <v>29</v>
      </c>
      <c r="E3075" s="17">
        <v>85536078</v>
      </c>
      <c r="F3075" s="18" t="s">
        <v>1184</v>
      </c>
      <c r="G3075" s="18"/>
      <c r="H3075" s="18"/>
      <c r="I3075" s="20">
        <v>300</v>
      </c>
      <c r="J3075" s="18" t="s">
        <v>24</v>
      </c>
      <c r="K3075" s="18"/>
      <c r="L3075" s="10" t="str">
        <f>VLOOKUP(C3075,ROUTE!$A:$C,2,FALSE)</f>
        <v>口服</v>
      </c>
      <c r="M3075" s="10" t="str">
        <f>VLOOKUP(C3075,ROUTE!$A:$C,3,FALSE)</f>
        <v>通过口腔吞咽给药。</v>
      </c>
      <c r="N3075" s="10" t="str">
        <f>VLOOKUP(D3075,'Dosage '!$A:$C,2,FALSE)</f>
        <v>溶液剂</v>
      </c>
      <c r="O3075" s="10" t="str">
        <f>VLOOKUP(D3075,'Dosage '!$A:$C,3,FALSE)</f>
        <v>药物完全溶解在溶剂中的澄清液体。</v>
      </c>
    </row>
    <row r="3076" spans="1:15">
      <c r="A3076" s="16" t="s">
        <v>1185</v>
      </c>
      <c r="B3076" s="16" t="str">
        <f>VLOOKUP(A3076,Name!$A:$B,2,FALSE)</f>
        <v>单双棕榈酸硬脂酸甘油酯</v>
      </c>
      <c r="C3076" s="16" t="s">
        <v>27</v>
      </c>
      <c r="D3076" s="16" t="s">
        <v>133</v>
      </c>
      <c r="E3076" s="17">
        <v>85251770</v>
      </c>
      <c r="F3076" s="18" t="s">
        <v>1186</v>
      </c>
      <c r="G3076" s="18"/>
      <c r="H3076" s="18"/>
      <c r="I3076" s="20">
        <v>25</v>
      </c>
      <c r="J3076" s="18" t="s">
        <v>24</v>
      </c>
      <c r="K3076" s="18"/>
      <c r="L3076" s="10" t="str">
        <f>VLOOKUP(C3076,ROUTE!$A:$C,2,FALSE)</f>
        <v>口服</v>
      </c>
      <c r="M3076" s="10" t="str">
        <f>VLOOKUP(C3076,ROUTE!$A:$C,3,FALSE)</f>
        <v>通过口腔吞咽给药。</v>
      </c>
      <c r="N3076" s="10" t="str">
        <f>VLOOKUP(D3076,'Dosage '!$A:$C,2,FALSE)</f>
        <v>迟释胶囊 (肠溶胶囊)</v>
      </c>
      <c r="O3076" s="10" t="str">
        <f>VLOOKUP(D3076,'Dosage '!$A:$C,3,FALSE)</f>
        <v>药物延迟释放的胶囊。</v>
      </c>
    </row>
    <row r="3077" spans="1:15">
      <c r="A3077" s="16" t="s">
        <v>1185</v>
      </c>
      <c r="B3077" s="16" t="str">
        <f>VLOOKUP(A3077,Name!$A:$B,2,FALSE)</f>
        <v>单双棕榈酸硬脂酸甘油酯</v>
      </c>
      <c r="C3077" s="16" t="s">
        <v>27</v>
      </c>
      <c r="D3077" s="16" t="s">
        <v>70</v>
      </c>
      <c r="E3077" s="17">
        <v>85251770</v>
      </c>
      <c r="F3077" s="18" t="s">
        <v>1186</v>
      </c>
      <c r="G3077" s="18"/>
      <c r="H3077" s="18"/>
      <c r="I3077" s="20">
        <v>3</v>
      </c>
      <c r="J3077" s="18" t="s">
        <v>24</v>
      </c>
      <c r="K3077" s="18"/>
      <c r="L3077" s="10" t="str">
        <f>VLOOKUP(C3077,ROUTE!$A:$C,2,FALSE)</f>
        <v>口服</v>
      </c>
      <c r="M3077" s="10" t="str">
        <f>VLOOKUP(C3077,ROUTE!$A:$C,3,FALSE)</f>
        <v>通过口腔吞咽给药。</v>
      </c>
      <c r="N3077" s="10" t="str">
        <f>VLOOKUP(D3077,'Dosage '!$A:$C,2,FALSE)</f>
        <v>迟释片 (肠溶片)</v>
      </c>
      <c r="O3077" s="10" t="str">
        <f>VLOOKUP(D3077,'Dosage '!$A:$C,3,FALSE)</f>
        <v>药物延迟释放的片剂。</v>
      </c>
    </row>
    <row r="3078" spans="1:15">
      <c r="A3078" s="16" t="s">
        <v>1185</v>
      </c>
      <c r="B3078" s="16" t="str">
        <f>VLOOKUP(A3078,Name!$A:$B,2,FALSE)</f>
        <v>单双棕榈酸硬脂酸甘油酯</v>
      </c>
      <c r="C3078" s="16" t="s">
        <v>27</v>
      </c>
      <c r="D3078" s="16" t="s">
        <v>252</v>
      </c>
      <c r="E3078" s="17">
        <v>85251770</v>
      </c>
      <c r="F3078" s="18" t="s">
        <v>1186</v>
      </c>
      <c r="G3078" s="18"/>
      <c r="H3078" s="18"/>
      <c r="I3078" s="20">
        <v>28</v>
      </c>
      <c r="J3078" s="18" t="s">
        <v>24</v>
      </c>
      <c r="K3078" s="18"/>
      <c r="L3078" s="10" t="str">
        <f>VLOOKUP(C3078,ROUTE!$A:$C,2,FALSE)</f>
        <v>口服</v>
      </c>
      <c r="M3078" s="10" t="str">
        <f>VLOOKUP(C3078,ROUTE!$A:$C,3,FALSE)</f>
        <v>通过口腔吞咽给药。</v>
      </c>
      <c r="N3078" s="10" t="str">
        <f>VLOOKUP(D3078,'Dosage '!$A:$C,2,FALSE)</f>
        <v>迟釋口腔崩解片</v>
      </c>
      <c r="O3078" s="10" t="str">
        <f>VLOOKUP(D3078,'Dosage '!$A:$C,3,FALSE)</f>
        <v>在口腔迅速崩解，但药物颗粒具有迟释特性。</v>
      </c>
    </row>
    <row r="3079" spans="1:15">
      <c r="A3079" s="16" t="s">
        <v>1185</v>
      </c>
      <c r="B3079" s="16" t="str">
        <f>VLOOKUP(A3079,Name!$A:$B,2,FALSE)</f>
        <v>单双棕榈酸硬脂酸甘油酯</v>
      </c>
      <c r="C3079" s="16" t="s">
        <v>16</v>
      </c>
      <c r="D3079" s="16" t="s">
        <v>57</v>
      </c>
      <c r="E3079" s="17">
        <v>85251770</v>
      </c>
      <c r="F3079" s="18" t="s">
        <v>1186</v>
      </c>
      <c r="G3079" s="18"/>
      <c r="H3079" s="18"/>
      <c r="I3079" s="20">
        <v>312</v>
      </c>
      <c r="J3079" s="18" t="s">
        <v>24</v>
      </c>
      <c r="K3079" s="18"/>
      <c r="L3079" s="10" t="str">
        <f>VLOOKUP(C3079,ROUTE!$A:$C,2,FALSE)</f>
        <v>局部给药 / 皮肤给药</v>
      </c>
      <c r="M3079" s="10" t="str">
        <f>VLOOKUP(C3079,ROUTE!$A:$C,3,FALSE)</f>
        <v>药物直接应用于身体表面（如皮肤），通常用于产生局部效应。</v>
      </c>
      <c r="N3079" s="10" t="str">
        <f>VLOOKUP(D3079,'Dosage '!$A:$C,2,FALSE)</f>
        <v>乳膏剂</v>
      </c>
      <c r="O3079" s="10" t="str">
        <f>VLOOKUP(D3079,'Dosage '!$A:$C,3,FALSE)</f>
        <v>油和水混合的乳剂型半固体制剂。</v>
      </c>
    </row>
    <row r="3080" spans="1:15">
      <c r="A3080" s="16" t="s">
        <v>1185</v>
      </c>
      <c r="B3080" s="16" t="str">
        <f>VLOOKUP(A3080,Name!$A:$B,2,FALSE)</f>
        <v>单双棕榈酸硬脂酸甘油酯</v>
      </c>
      <c r="C3080" s="16" t="s">
        <v>123</v>
      </c>
      <c r="D3080" s="16" t="s">
        <v>57</v>
      </c>
      <c r="E3080" s="17">
        <v>85251770</v>
      </c>
      <c r="F3080" s="18" t="s">
        <v>1186</v>
      </c>
      <c r="G3080" s="18"/>
      <c r="H3080" s="18"/>
      <c r="I3080" s="20">
        <v>160</v>
      </c>
      <c r="J3080" s="18" t="s">
        <v>24</v>
      </c>
      <c r="K3080" s="18"/>
      <c r="L3080" s="10" t="str">
        <f>VLOOKUP(C3080,ROUTE!$A:$C,2,FALSE)</f>
        <v>阴道给药</v>
      </c>
      <c r="M3080" s="10" t="str">
        <f>VLOOKUP(C3080,ROUTE!$A:$C,3,FALSE)</f>
        <v>通过阴道给药（如栓剂、乳膏）。</v>
      </c>
      <c r="N3080" s="10" t="str">
        <f>VLOOKUP(D3080,'Dosage '!$A:$C,2,FALSE)</f>
        <v>乳膏剂</v>
      </c>
      <c r="O3080" s="10" t="str">
        <f>VLOOKUP(D3080,'Dosage '!$A:$C,3,FALSE)</f>
        <v>油和水混合的乳剂型半固体制剂。</v>
      </c>
    </row>
    <row r="3081" spans="1:15">
      <c r="A3081" s="16" t="s">
        <v>1187</v>
      </c>
      <c r="B3081" s="16" t="str">
        <f>VLOOKUP(A3081,Name!$A:$B,2,FALSE)</f>
        <v>单辛酸甘油酯</v>
      </c>
      <c r="C3081" s="16" t="s">
        <v>27</v>
      </c>
      <c r="D3081" s="16" t="s">
        <v>28</v>
      </c>
      <c r="E3081" s="17">
        <v>26402266</v>
      </c>
      <c r="F3081" s="18" t="s">
        <v>1188</v>
      </c>
      <c r="G3081" s="18">
        <v>400</v>
      </c>
      <c r="H3081" s="18" t="s">
        <v>24</v>
      </c>
      <c r="I3081" s="18"/>
      <c r="J3081" s="18"/>
      <c r="K3081" s="18"/>
      <c r="L3081" s="10" t="str">
        <f>VLOOKUP(C3081,ROUTE!$A:$C,2,FALSE)</f>
        <v>口服</v>
      </c>
      <c r="M3081" s="10" t="str">
        <f>VLOOKUP(C3081,ROUTE!$A:$C,3,FALSE)</f>
        <v>通过口腔吞咽给药。</v>
      </c>
      <c r="N3081" s="10" t="str">
        <f>VLOOKUP(D3081,'Dosage '!$A:$C,2,FALSE)</f>
        <v>胶囊剂</v>
      </c>
      <c r="O3081" s="10" t="str">
        <f>VLOOKUP(D3081,'Dosage '!$A:$C,3,FALSE)</f>
        <v>药物装在可溶性外壳中的制剂。</v>
      </c>
    </row>
    <row r="3082" spans="1:15">
      <c r="A3082" s="16" t="s">
        <v>1187</v>
      </c>
      <c r="B3082" s="16" t="str">
        <f>VLOOKUP(A3082,Name!$A:$B,2,FALSE)</f>
        <v>单辛酸甘油酯</v>
      </c>
      <c r="C3082" s="16" t="s">
        <v>27</v>
      </c>
      <c r="D3082" s="16" t="s">
        <v>31</v>
      </c>
      <c r="E3082" s="17">
        <v>26402266</v>
      </c>
      <c r="F3082" s="18" t="s">
        <v>1188</v>
      </c>
      <c r="G3082" s="18"/>
      <c r="H3082" s="18"/>
      <c r="I3082" s="18">
        <v>1</v>
      </c>
      <c r="J3082" s="18" t="s">
        <v>24</v>
      </c>
      <c r="K3082" s="18"/>
      <c r="L3082" s="10" t="str">
        <f>VLOOKUP(C3082,ROUTE!$A:$C,2,FALSE)</f>
        <v>口服</v>
      </c>
      <c r="M3082" s="10" t="str">
        <f>VLOOKUP(C3082,ROUTE!$A:$C,3,FALSE)</f>
        <v>通过口腔吞咽给药。</v>
      </c>
      <c r="N3082" s="10" t="str">
        <f>VLOOKUP(D3082,'Dosage '!$A:$C,2,FALSE)</f>
        <v>片剂</v>
      </c>
      <c r="O3082" s="10" t="str">
        <f>VLOOKUP(D3082,'Dosage '!$A:$C,3,FALSE)</f>
        <v>由药物和辅料压制而成的固体制剂。</v>
      </c>
    </row>
    <row r="3083" spans="1:15">
      <c r="A3083" s="16" t="s">
        <v>1189</v>
      </c>
      <c r="B3083" s="16" t="str">
        <f>VLOOKUP(A3083,Name!$A:$B,2,FALSE)</f>
        <v>单辛酸癸酸甘油酯</v>
      </c>
      <c r="C3083" s="16" t="s">
        <v>27</v>
      </c>
      <c r="D3083" s="16" t="s">
        <v>28</v>
      </c>
      <c r="E3083" s="17">
        <v>91052469</v>
      </c>
      <c r="F3083" s="18" t="s">
        <v>1190</v>
      </c>
      <c r="G3083" s="18"/>
      <c r="H3083" s="18"/>
      <c r="I3083" s="20">
        <v>502</v>
      </c>
      <c r="J3083" s="18" t="s">
        <v>24</v>
      </c>
      <c r="K3083" s="18"/>
      <c r="L3083" s="10" t="str">
        <f>VLOOKUP(C3083,ROUTE!$A:$C,2,FALSE)</f>
        <v>口服</v>
      </c>
      <c r="M3083" s="10" t="str">
        <f>VLOOKUP(C3083,ROUTE!$A:$C,3,FALSE)</f>
        <v>通过口腔吞咽给药。</v>
      </c>
      <c r="N3083" s="10" t="str">
        <f>VLOOKUP(D3083,'Dosage '!$A:$C,2,FALSE)</f>
        <v>胶囊剂</v>
      </c>
      <c r="O3083" s="10" t="str">
        <f>VLOOKUP(D3083,'Dosage '!$A:$C,3,FALSE)</f>
        <v>药物装在可溶性外壳中的制剂。</v>
      </c>
    </row>
    <row r="3084" spans="1:15">
      <c r="A3084" s="16" t="s">
        <v>1191</v>
      </c>
      <c r="B3084" s="16" t="str">
        <f>VLOOKUP(A3084,Name!$A:$B,2,FALSE)</f>
        <v>单柠檬酸甘油酯</v>
      </c>
      <c r="C3084" s="16" t="s">
        <v>16</v>
      </c>
      <c r="D3084" s="16" t="s">
        <v>57</v>
      </c>
      <c r="E3084" s="17">
        <v>36291324</v>
      </c>
      <c r="F3084" s="18" t="s">
        <v>1192</v>
      </c>
      <c r="G3084" s="18">
        <v>0.05</v>
      </c>
      <c r="H3084" s="18" t="s">
        <v>19</v>
      </c>
      <c r="I3084" s="18"/>
      <c r="J3084" s="18"/>
      <c r="K3084" s="18"/>
      <c r="L3084" s="10" t="str">
        <f>VLOOKUP(C3084,ROUTE!$A:$C,2,FALSE)</f>
        <v>局部给药 / 皮肤给药</v>
      </c>
      <c r="M3084" s="10" t="str">
        <f>VLOOKUP(C3084,ROUTE!$A:$C,3,FALSE)</f>
        <v>药物直接应用于身体表面（如皮肤），通常用于产生局部效应。</v>
      </c>
      <c r="N3084" s="10" t="str">
        <f>VLOOKUP(D3084,'Dosage '!$A:$C,2,FALSE)</f>
        <v>乳膏剂</v>
      </c>
      <c r="O3084" s="10" t="str">
        <f>VLOOKUP(D3084,'Dosage '!$A:$C,3,FALSE)</f>
        <v>油和水混合的乳剂型半固体制剂。</v>
      </c>
    </row>
    <row r="3085" spans="1:15">
      <c r="A3085" s="16" t="s">
        <v>1193</v>
      </c>
      <c r="B3085" s="16" t="str">
        <f>VLOOKUP(A3085,Name!$A:$B,2,FALSE)</f>
        <v>单亚油酸甘油酯</v>
      </c>
      <c r="C3085" s="16" t="s">
        <v>27</v>
      </c>
      <c r="D3085" s="16" t="s">
        <v>28</v>
      </c>
      <c r="E3085" s="17">
        <v>26545744</v>
      </c>
      <c r="F3085" s="18" t="s">
        <v>1194</v>
      </c>
      <c r="G3085" s="18"/>
      <c r="H3085" s="18"/>
      <c r="I3085" s="20">
        <v>2408</v>
      </c>
      <c r="J3085" s="18" t="s">
        <v>24</v>
      </c>
      <c r="K3085" s="18"/>
      <c r="L3085" s="10" t="str">
        <f>VLOOKUP(C3085,ROUTE!$A:$C,2,FALSE)</f>
        <v>口服</v>
      </c>
      <c r="M3085" s="10" t="str">
        <f>VLOOKUP(C3085,ROUTE!$A:$C,3,FALSE)</f>
        <v>通过口腔吞咽给药。</v>
      </c>
      <c r="N3085" s="10" t="str">
        <f>VLOOKUP(D3085,'Dosage '!$A:$C,2,FALSE)</f>
        <v>胶囊剂</v>
      </c>
      <c r="O3085" s="10" t="str">
        <f>VLOOKUP(D3085,'Dosage '!$A:$C,3,FALSE)</f>
        <v>药物装在可溶性外壳中的制剂。</v>
      </c>
    </row>
    <row r="3086" spans="1:15">
      <c r="A3086" s="16" t="s">
        <v>1195</v>
      </c>
      <c r="B3086" s="16" t="str">
        <f>VLOOKUP(A3086,Name!$A:$B,2,FALSE)</f>
        <v>单油酸甘油酯</v>
      </c>
      <c r="C3086" s="16" t="s">
        <v>27</v>
      </c>
      <c r="D3086" s="16" t="s">
        <v>22</v>
      </c>
      <c r="E3086" s="17">
        <v>25496724</v>
      </c>
      <c r="F3086" s="18" t="s">
        <v>1196</v>
      </c>
      <c r="G3086" s="18"/>
      <c r="H3086" s="18"/>
      <c r="I3086" s="20">
        <v>2</v>
      </c>
      <c r="J3086" s="18" t="s">
        <v>24</v>
      </c>
      <c r="K3086" s="18"/>
      <c r="L3086" s="10" t="str">
        <f>VLOOKUP(C3086,ROUTE!$A:$C,2,FALSE)</f>
        <v>口服</v>
      </c>
      <c r="M3086" s="10" t="str">
        <f>VLOOKUP(C3086,ROUTE!$A:$C,3,FALSE)</f>
        <v>通过口腔吞咽给药。</v>
      </c>
      <c r="N3086" s="10" t="str">
        <f>VLOOKUP(D3086,'Dosage '!$A:$C,2,FALSE)</f>
        <v>可溶性膜剂</v>
      </c>
      <c r="O3086" s="10" t="str">
        <f>VLOOKUP(D3086,'Dosage '!$A:$C,3,FALSE)</f>
        <v>置于舌上或口腔内可快速溶解的薄膜。</v>
      </c>
    </row>
    <row r="3087" spans="1:15">
      <c r="A3087" s="16" t="s">
        <v>1197</v>
      </c>
      <c r="B3087" s="16" t="str">
        <f>VLOOKUP(A3087,Name!$A:$B,2,FALSE)</f>
        <v>单硬脂酸甘油酯</v>
      </c>
      <c r="C3087" s="16" t="s">
        <v>98</v>
      </c>
      <c r="D3087" s="16" t="s">
        <v>52</v>
      </c>
      <c r="E3087" s="17">
        <v>91052470</v>
      </c>
      <c r="F3087" s="18" t="s">
        <v>1198</v>
      </c>
      <c r="G3087" s="18">
        <v>0.5</v>
      </c>
      <c r="H3087" s="18" t="s">
        <v>50</v>
      </c>
      <c r="I3087" s="18"/>
      <c r="J3087" s="18"/>
      <c r="K3087" s="18"/>
      <c r="L3087" s="10" t="str">
        <f>VLOOKUP(C3087,ROUTE!$A:$C,2,FALSE)</f>
        <v>耳用 / 耳内给药</v>
      </c>
      <c r="M3087" s="10" t="str">
        <f>VLOOKUP(C3087,ROUTE!$A:$C,3,FALSE)</f>
        <v>药物用于外耳道（如滴耳液）。</v>
      </c>
      <c r="N3087" s="10" t="str">
        <f>VLOOKUP(D3087,'Dosage '!$A:$C,2,FALSE)</f>
        <v>混悬剂</v>
      </c>
      <c r="O3087" s="10" t="str">
        <f>VLOOKUP(D3087,'Dosage '!$A:$C,3,FALSE)</f>
        <v>药物微粒均匀分散在液体介质中的制剂。</v>
      </c>
    </row>
    <row r="3088" spans="1:15">
      <c r="A3088" s="16" t="s">
        <v>1197</v>
      </c>
      <c r="B3088" s="16" t="str">
        <f>VLOOKUP(A3088,Name!$A:$B,2,FALSE)</f>
        <v>单硬脂酸甘油酯</v>
      </c>
      <c r="C3088" s="16" t="s">
        <v>114</v>
      </c>
      <c r="D3088" s="16" t="s">
        <v>52</v>
      </c>
      <c r="E3088" s="17">
        <v>91052470</v>
      </c>
      <c r="F3088" s="18" t="s">
        <v>1198</v>
      </c>
      <c r="G3088" s="18">
        <v>0.5</v>
      </c>
      <c r="H3088" s="18" t="s">
        <v>50</v>
      </c>
      <c r="I3088" s="18"/>
      <c r="J3088" s="18"/>
      <c r="K3088" s="18"/>
      <c r="L3088" s="10" t="str">
        <f>VLOOKUP(C3088,ROUTE!$A:$C,2,FALSE)</f>
        <v>眼用 / 眼部给药</v>
      </c>
      <c r="M3088" s="10" t="str">
        <f>VLOOKUP(C3088,ROUTE!$A:$C,3,FALSE)</f>
        <v>药物用于眼睛表面（如眼药水、眼膏）。</v>
      </c>
      <c r="N3088" s="10" t="str">
        <f>VLOOKUP(D3088,'Dosage '!$A:$C,2,FALSE)</f>
        <v>混悬剂</v>
      </c>
      <c r="O3088" s="10" t="str">
        <f>VLOOKUP(D3088,'Dosage '!$A:$C,3,FALSE)</f>
        <v>药物微粒均匀分散在液体介质中的制剂。</v>
      </c>
    </row>
    <row r="3089" spans="1:15">
      <c r="A3089" s="16" t="s">
        <v>1197</v>
      </c>
      <c r="B3089" s="16" t="str">
        <f>VLOOKUP(A3089,Name!$A:$B,2,FALSE)</f>
        <v>单硬脂酸甘油酯</v>
      </c>
      <c r="C3089" s="16" t="s">
        <v>27</v>
      </c>
      <c r="D3089" s="16" t="s">
        <v>28</v>
      </c>
      <c r="E3089" s="17">
        <v>91052470</v>
      </c>
      <c r="F3089" s="18" t="s">
        <v>1198</v>
      </c>
      <c r="G3089" s="18">
        <v>13.75</v>
      </c>
      <c r="H3089" s="18" t="s">
        <v>24</v>
      </c>
      <c r="I3089" s="18"/>
      <c r="J3089" s="18"/>
      <c r="K3089" s="18"/>
      <c r="L3089" s="10" t="str">
        <f>VLOOKUP(C3089,ROUTE!$A:$C,2,FALSE)</f>
        <v>口服</v>
      </c>
      <c r="M3089" s="10" t="str">
        <f>VLOOKUP(C3089,ROUTE!$A:$C,3,FALSE)</f>
        <v>通过口腔吞咽给药。</v>
      </c>
      <c r="N3089" s="10" t="str">
        <f>VLOOKUP(D3089,'Dosage '!$A:$C,2,FALSE)</f>
        <v>胶囊剂</v>
      </c>
      <c r="O3089" s="10" t="str">
        <f>VLOOKUP(D3089,'Dosage '!$A:$C,3,FALSE)</f>
        <v>药物装在可溶性外壳中的制剂。</v>
      </c>
    </row>
    <row r="3090" spans="1:15">
      <c r="A3090" s="16" t="s">
        <v>1197</v>
      </c>
      <c r="B3090" s="16" t="str">
        <f>VLOOKUP(A3090,Name!$A:$B,2,FALSE)</f>
        <v>单硬脂酸甘油酯</v>
      </c>
      <c r="C3090" s="16" t="s">
        <v>27</v>
      </c>
      <c r="D3090" s="16" t="s">
        <v>133</v>
      </c>
      <c r="E3090" s="17">
        <v>91052470</v>
      </c>
      <c r="F3090" s="18" t="s">
        <v>1198</v>
      </c>
      <c r="G3090" s="18"/>
      <c r="H3090" s="18"/>
      <c r="I3090" s="20">
        <v>15</v>
      </c>
      <c r="J3090" s="18" t="s">
        <v>24</v>
      </c>
      <c r="K3090" s="18"/>
      <c r="L3090" s="10" t="str">
        <f>VLOOKUP(C3090,ROUTE!$A:$C,2,FALSE)</f>
        <v>口服</v>
      </c>
      <c r="M3090" s="10" t="str">
        <f>VLOOKUP(C3090,ROUTE!$A:$C,3,FALSE)</f>
        <v>通过口腔吞咽给药。</v>
      </c>
      <c r="N3090" s="10" t="str">
        <f>VLOOKUP(D3090,'Dosage '!$A:$C,2,FALSE)</f>
        <v>迟释胶囊 (肠溶胶囊)</v>
      </c>
      <c r="O3090" s="10" t="str">
        <f>VLOOKUP(D3090,'Dosage '!$A:$C,3,FALSE)</f>
        <v>药物延迟释放的胶囊。</v>
      </c>
    </row>
    <row r="3091" spans="1:15">
      <c r="A3091" s="16" t="s">
        <v>1197</v>
      </c>
      <c r="B3091" s="16" t="str">
        <f>VLOOKUP(A3091,Name!$A:$B,2,FALSE)</f>
        <v>单硬脂酸甘油酯</v>
      </c>
      <c r="C3091" s="16" t="s">
        <v>27</v>
      </c>
      <c r="D3091" s="16" t="s">
        <v>79</v>
      </c>
      <c r="E3091" s="17">
        <v>91052470</v>
      </c>
      <c r="F3091" s="18" t="s">
        <v>1198</v>
      </c>
      <c r="G3091" s="18">
        <v>32.4</v>
      </c>
      <c r="H3091" s="18" t="s">
        <v>24</v>
      </c>
      <c r="I3091" s="18"/>
      <c r="J3091" s="18"/>
      <c r="K3091" s="18"/>
      <c r="L3091" s="10" t="str">
        <f>VLOOKUP(C3091,ROUTE!$A:$C,2,FALSE)</f>
        <v>口服</v>
      </c>
      <c r="M3091" s="10" t="str">
        <f>VLOOKUP(C3091,ROUTE!$A:$C,3,FALSE)</f>
        <v>通过口腔吞咽给药。</v>
      </c>
      <c r="N3091" s="10" t="str">
        <f>VLOOKUP(D3091,'Dosage '!$A:$C,2,FALSE)</f>
        <v>缓释胶囊</v>
      </c>
      <c r="O3091" s="10" t="str">
        <f>VLOOKUP(D3091,'Dosage '!$A:$C,3,FALSE)</f>
        <v>药物从胶囊中缓慢、持续释放。</v>
      </c>
    </row>
    <row r="3092" spans="1:15">
      <c r="A3092" s="16" t="s">
        <v>1197</v>
      </c>
      <c r="B3092" s="16" t="str">
        <f>VLOOKUP(A3092,Name!$A:$B,2,FALSE)</f>
        <v>单硬脂酸甘油酯</v>
      </c>
      <c r="C3092" s="16" t="s">
        <v>27</v>
      </c>
      <c r="D3092" s="16" t="s">
        <v>233</v>
      </c>
      <c r="E3092" s="17">
        <v>91052470</v>
      </c>
      <c r="F3092" s="18" t="s">
        <v>1198</v>
      </c>
      <c r="G3092" s="18" t="s">
        <v>37</v>
      </c>
      <c r="H3092" s="18" t="s">
        <v>38</v>
      </c>
      <c r="I3092" s="18"/>
      <c r="J3092" s="18"/>
      <c r="K3092" s="18"/>
      <c r="L3092" s="10" t="str">
        <f>VLOOKUP(C3092,ROUTE!$A:$C,2,FALSE)</f>
        <v>口服</v>
      </c>
      <c r="M3092" s="10" t="str">
        <f>VLOOKUP(C3092,ROUTE!$A:$C,3,FALSE)</f>
        <v>通过口腔吞咽给药。</v>
      </c>
      <c r="N3092" s="10" t="str">
        <f>VLOOKUP(D3092,'Dosage '!$A:$C,2,FALSE)</f>
        <v>乳剂</v>
      </c>
      <c r="O3092" s="10" t="str">
        <f>VLOOKUP(D3092,'Dosage '!$A:$C,3,FALSE)</f>
        <v>两种不互溶液体形成的稳定混合物。</v>
      </c>
    </row>
    <row r="3093" spans="1:15">
      <c r="A3093" s="16" t="s">
        <v>1197</v>
      </c>
      <c r="B3093" s="16" t="str">
        <f>VLOOKUP(A3093,Name!$A:$B,2,FALSE)</f>
        <v>单硬脂酸甘油酯</v>
      </c>
      <c r="C3093" s="16" t="s">
        <v>27</v>
      </c>
      <c r="D3093" s="16" t="s">
        <v>249</v>
      </c>
      <c r="E3093" s="17">
        <v>91052470</v>
      </c>
      <c r="F3093" s="18" t="s">
        <v>1198</v>
      </c>
      <c r="G3093" s="18"/>
      <c r="H3093" s="18"/>
      <c r="I3093" s="20">
        <v>4</v>
      </c>
      <c r="J3093" s="18" t="s">
        <v>24</v>
      </c>
      <c r="K3093" s="18"/>
      <c r="L3093" s="10" t="str">
        <f>VLOOKUP(C3093,ROUTE!$A:$C,2,FALSE)</f>
        <v>口服</v>
      </c>
      <c r="M3093" s="10" t="str">
        <f>VLOOKUP(C3093,ROUTE!$A:$C,3,FALSE)</f>
        <v>通过口腔吞咽给药。</v>
      </c>
      <c r="N3093" s="10" t="str">
        <f>VLOOKUP(D3093,'Dosage '!$A:$C,2,FALSE)</f>
        <v>混悬用颗粒</v>
      </c>
      <c r="O3093" s="10" t="str">
        <f>VLOOKUP(D3093,'Dosage '!$A:$C,3,FALSE)</f>
        <v>服用前需分散形成混悬液的颗粒剂。</v>
      </c>
    </row>
    <row r="3094" spans="1:15">
      <c r="A3094" s="16" t="s">
        <v>1197</v>
      </c>
      <c r="B3094" s="16" t="str">
        <f>VLOOKUP(A3094,Name!$A:$B,2,FALSE)</f>
        <v>单硬脂酸甘油酯</v>
      </c>
      <c r="C3094" s="16" t="s">
        <v>27</v>
      </c>
      <c r="D3094" s="16" t="s">
        <v>31</v>
      </c>
      <c r="E3094" s="17">
        <v>91052470</v>
      </c>
      <c r="F3094" s="18" t="s">
        <v>1198</v>
      </c>
      <c r="G3094" s="18">
        <v>33.34</v>
      </c>
      <c r="H3094" s="18" t="s">
        <v>24</v>
      </c>
      <c r="I3094" s="18"/>
      <c r="J3094" s="18"/>
      <c r="K3094" s="18"/>
      <c r="L3094" s="10" t="str">
        <f>VLOOKUP(C3094,ROUTE!$A:$C,2,FALSE)</f>
        <v>口服</v>
      </c>
      <c r="M3094" s="10" t="str">
        <f>VLOOKUP(C3094,ROUTE!$A:$C,3,FALSE)</f>
        <v>通过口腔吞咽给药。</v>
      </c>
      <c r="N3094" s="10" t="str">
        <f>VLOOKUP(D3094,'Dosage '!$A:$C,2,FALSE)</f>
        <v>片剂</v>
      </c>
      <c r="O3094" s="10" t="str">
        <f>VLOOKUP(D3094,'Dosage '!$A:$C,3,FALSE)</f>
        <v>由药物和辅料压制而成的固体制剂。</v>
      </c>
    </row>
    <row r="3095" spans="1:15">
      <c r="A3095" s="16" t="s">
        <v>1197</v>
      </c>
      <c r="B3095" s="16" t="str">
        <f>VLOOKUP(A3095,Name!$A:$B,2,FALSE)</f>
        <v>单硬脂酸甘油酯</v>
      </c>
      <c r="C3095" s="16" t="s">
        <v>27</v>
      </c>
      <c r="D3095" s="16" t="s">
        <v>33</v>
      </c>
      <c r="E3095" s="17">
        <v>91052470</v>
      </c>
      <c r="F3095" s="18" t="s">
        <v>1198</v>
      </c>
      <c r="G3095" s="18"/>
      <c r="H3095" s="18"/>
      <c r="I3095" s="20">
        <v>1</v>
      </c>
      <c r="J3095" s="18" t="s">
        <v>24</v>
      </c>
      <c r="K3095" s="18"/>
      <c r="L3095" s="10" t="str">
        <f>VLOOKUP(C3095,ROUTE!$A:$C,2,FALSE)</f>
        <v>口服</v>
      </c>
      <c r="M3095" s="10" t="str">
        <f>VLOOKUP(C3095,ROUTE!$A:$C,3,FALSE)</f>
        <v>通过口腔吞咽给药。</v>
      </c>
      <c r="N3095" s="10" t="str">
        <f>VLOOKUP(D3095,'Dosage '!$A:$C,2,FALSE)</f>
        <v>咀嚼片</v>
      </c>
      <c r="O3095" s="10" t="str">
        <f>VLOOKUP(D3095,'Dosage '!$A:$C,3,FALSE)</f>
        <v>在吞咽前需在口中咀嚼的片剂。</v>
      </c>
    </row>
    <row r="3096" spans="1:15">
      <c r="A3096" s="16" t="s">
        <v>1197</v>
      </c>
      <c r="B3096" s="16" t="str">
        <f>VLOOKUP(A3096,Name!$A:$B,2,FALSE)</f>
        <v>单硬脂酸甘油酯</v>
      </c>
      <c r="C3096" s="16" t="s">
        <v>27</v>
      </c>
      <c r="D3096" s="16" t="s">
        <v>70</v>
      </c>
      <c r="E3096" s="17">
        <v>91052470</v>
      </c>
      <c r="F3096" s="18" t="s">
        <v>1198</v>
      </c>
      <c r="G3096" s="18"/>
      <c r="H3096" s="18"/>
      <c r="I3096" s="20">
        <v>6</v>
      </c>
      <c r="J3096" s="18" t="s">
        <v>24</v>
      </c>
      <c r="K3096" s="18"/>
      <c r="L3096" s="10" t="str">
        <f>VLOOKUP(C3096,ROUTE!$A:$C,2,FALSE)</f>
        <v>口服</v>
      </c>
      <c r="M3096" s="10" t="str">
        <f>VLOOKUP(C3096,ROUTE!$A:$C,3,FALSE)</f>
        <v>通过口腔吞咽给药。</v>
      </c>
      <c r="N3096" s="10" t="str">
        <f>VLOOKUP(D3096,'Dosage '!$A:$C,2,FALSE)</f>
        <v>迟释片 (肠溶片)</v>
      </c>
      <c r="O3096" s="10" t="str">
        <f>VLOOKUP(D3096,'Dosage '!$A:$C,3,FALSE)</f>
        <v>药物延迟释放的片剂。</v>
      </c>
    </row>
    <row r="3097" spans="1:15">
      <c r="A3097" s="16" t="s">
        <v>1197</v>
      </c>
      <c r="B3097" s="16" t="str">
        <f>VLOOKUP(A3097,Name!$A:$B,2,FALSE)</f>
        <v>单硬脂酸甘油酯</v>
      </c>
      <c r="C3097" s="16" t="s">
        <v>27</v>
      </c>
      <c r="D3097" s="16" t="s">
        <v>34</v>
      </c>
      <c r="E3097" s="17">
        <v>91052470</v>
      </c>
      <c r="F3097" s="18" t="s">
        <v>1198</v>
      </c>
      <c r="G3097" s="18"/>
      <c r="H3097" s="18"/>
      <c r="I3097" s="20">
        <v>529</v>
      </c>
      <c r="J3097" s="18" t="s">
        <v>24</v>
      </c>
      <c r="K3097" s="18"/>
      <c r="L3097" s="10" t="str">
        <f>VLOOKUP(C3097,ROUTE!$A:$C,2,FALSE)</f>
        <v>口服</v>
      </c>
      <c r="M3097" s="10" t="str">
        <f>VLOOKUP(C3097,ROUTE!$A:$C,3,FALSE)</f>
        <v>通过口腔吞咽给药。</v>
      </c>
      <c r="N3097" s="10" t="str">
        <f>VLOOKUP(D3097,'Dosage '!$A:$C,2,FALSE)</f>
        <v>缓释片</v>
      </c>
      <c r="O3097" s="10" t="str">
        <f>VLOOKUP(D3097,'Dosage '!$A:$C,3,FALSE)</f>
        <v>药物缓慢、持续释放的片剂。</v>
      </c>
    </row>
    <row r="3098" spans="1:15">
      <c r="A3098" s="16" t="s">
        <v>1197</v>
      </c>
      <c r="B3098" s="16" t="str">
        <f>VLOOKUP(A3098,Name!$A:$B,2,FALSE)</f>
        <v>单硬脂酸甘油酯</v>
      </c>
      <c r="C3098" s="16" t="s">
        <v>27</v>
      </c>
      <c r="D3098" s="16" t="s">
        <v>252</v>
      </c>
      <c r="E3098" s="17">
        <v>91052470</v>
      </c>
      <c r="F3098" s="18" t="s">
        <v>1198</v>
      </c>
      <c r="G3098" s="18"/>
      <c r="H3098" s="18"/>
      <c r="I3098" s="20">
        <v>23</v>
      </c>
      <c r="J3098" s="18" t="s">
        <v>24</v>
      </c>
      <c r="K3098" s="18"/>
      <c r="L3098" s="10" t="str">
        <f>VLOOKUP(C3098,ROUTE!$A:$C,2,FALSE)</f>
        <v>口服</v>
      </c>
      <c r="M3098" s="10" t="str">
        <f>VLOOKUP(C3098,ROUTE!$A:$C,3,FALSE)</f>
        <v>通过口腔吞咽给药。</v>
      </c>
      <c r="N3098" s="10" t="str">
        <f>VLOOKUP(D3098,'Dosage '!$A:$C,2,FALSE)</f>
        <v>迟釋口腔崩解片</v>
      </c>
      <c r="O3098" s="10" t="str">
        <f>VLOOKUP(D3098,'Dosage '!$A:$C,3,FALSE)</f>
        <v>在口腔迅速崩解，但药物颗粒具有迟释特性。</v>
      </c>
    </row>
    <row r="3099" spans="1:15">
      <c r="A3099" s="16" t="s">
        <v>1197</v>
      </c>
      <c r="B3099" s="16" t="str">
        <f>VLOOKUP(A3099,Name!$A:$B,2,FALSE)</f>
        <v>单硬脂酸甘油酯</v>
      </c>
      <c r="C3099" s="16" t="s">
        <v>169</v>
      </c>
      <c r="D3099" s="16" t="s">
        <v>290</v>
      </c>
      <c r="E3099" s="17">
        <v>91052470</v>
      </c>
      <c r="F3099" s="18" t="s">
        <v>1198</v>
      </c>
      <c r="G3099" s="18">
        <v>35</v>
      </c>
      <c r="H3099" s="18" t="s">
        <v>24</v>
      </c>
      <c r="I3099" s="20"/>
      <c r="J3099" s="18"/>
      <c r="K3099" s="18"/>
      <c r="L3099" s="10" t="str">
        <f>VLOOKUP(C3099,ROUTE!$A:$C,2,FALSE)</f>
        <v>直肠给药</v>
      </c>
      <c r="M3099" s="10" t="str">
        <f>VLOOKUP(C3099,ROUTE!$A:$C,3,FALSE)</f>
        <v>通过直肠给药，如栓剂或灌肠剂。</v>
      </c>
      <c r="N3099" s="10" t="str">
        <f>VLOOKUP(D3099,'Dosage '!$A:$C,2,FALSE)</f>
        <v>栓剂</v>
      </c>
      <c r="O3099" s="10" t="str">
        <f>VLOOKUP(D3099,'Dosage '!$A:$C,3,FALSE)</f>
        <v>用于直肠、阴道等的固体制剂, 在体温下会融化或溶解。</v>
      </c>
    </row>
    <row r="3100" spans="1:15">
      <c r="A3100" s="16" t="s">
        <v>1197</v>
      </c>
      <c r="B3100" s="16" t="str">
        <f>VLOOKUP(A3100,Name!$A:$B,2,FALSE)</f>
        <v>单硬脂酸甘油酯</v>
      </c>
      <c r="C3100" s="16" t="s">
        <v>86</v>
      </c>
      <c r="D3100" s="16" t="s">
        <v>31</v>
      </c>
      <c r="E3100" s="17">
        <v>91052470</v>
      </c>
      <c r="F3100" s="18" t="s">
        <v>1198</v>
      </c>
      <c r="G3100" s="18">
        <v>1.23</v>
      </c>
      <c r="H3100" s="18" t="s">
        <v>24</v>
      </c>
      <c r="I3100" s="18"/>
      <c r="J3100" s="18"/>
      <c r="K3100" s="18"/>
      <c r="L3100" s="10" t="str">
        <f>VLOOKUP(C3100,ROUTE!$A:$C,2,FALSE)</f>
        <v>舌下给药</v>
      </c>
      <c r="M3100" s="10" t="str">
        <f>VLOOKUP(C3100,ROUTE!$A:$C,3,FALSE)</f>
        <v>将药物置于舌下，通过舌下黏膜快速吸收。</v>
      </c>
      <c r="N3100" s="10" t="str">
        <f>VLOOKUP(D3100,'Dosage '!$A:$C,2,FALSE)</f>
        <v>片剂</v>
      </c>
      <c r="O3100" s="10" t="str">
        <f>VLOOKUP(D3100,'Dosage '!$A:$C,3,FALSE)</f>
        <v>由药物和辅料压制而成的固体制剂。</v>
      </c>
    </row>
    <row r="3101" spans="1:15">
      <c r="A3101" s="16" t="s">
        <v>1197</v>
      </c>
      <c r="B3101" s="16" t="str">
        <f>VLOOKUP(A3101,Name!$A:$B,2,FALSE)</f>
        <v>单硬脂酸甘油酯</v>
      </c>
      <c r="C3101" s="16" t="s">
        <v>16</v>
      </c>
      <c r="D3101" s="16" t="s">
        <v>44</v>
      </c>
      <c r="E3101" s="17">
        <v>91052470</v>
      </c>
      <c r="F3101" s="18" t="s">
        <v>1198</v>
      </c>
      <c r="G3101" s="18">
        <v>3.27</v>
      </c>
      <c r="H3101" s="18" t="s">
        <v>19</v>
      </c>
      <c r="I3101" s="18"/>
      <c r="J3101" s="18"/>
      <c r="K3101" s="18"/>
      <c r="L3101" s="10" t="str">
        <f>VLOOKUP(C3101,ROUTE!$A:$C,2,FALSE)</f>
        <v>局部给药 / 皮肤给药</v>
      </c>
      <c r="M3101" s="10" t="str">
        <f>VLOOKUP(C3101,ROUTE!$A:$C,3,FALSE)</f>
        <v>药物直接应用于身体表面（如皮肤），通常用于产生局部效应。</v>
      </c>
      <c r="N3101" s="10" t="str">
        <f>VLOOKUP(D3101,'Dosage '!$A:$C,2,FALSE)</f>
        <v>泡沫气雾剂</v>
      </c>
      <c r="O3101" s="10" t="str">
        <f>VLOOKUP(D3101,'Dosage '!$A:$C,3,FALSE)</f>
        <v>喷出后形成泡沫状的制剂。</v>
      </c>
    </row>
    <row r="3102" spans="1:15">
      <c r="A3102" s="16" t="s">
        <v>1197</v>
      </c>
      <c r="B3102" s="16" t="str">
        <f>VLOOKUP(A3102,Name!$A:$B,2,FALSE)</f>
        <v>单硬脂酸甘油酯</v>
      </c>
      <c r="C3102" s="16" t="s">
        <v>16</v>
      </c>
      <c r="D3102" s="16" t="s">
        <v>57</v>
      </c>
      <c r="E3102" s="17">
        <v>91052470</v>
      </c>
      <c r="F3102" s="18" t="s">
        <v>1198</v>
      </c>
      <c r="G3102" s="18"/>
      <c r="H3102" s="18"/>
      <c r="I3102" s="20">
        <v>836</v>
      </c>
      <c r="J3102" s="18" t="s">
        <v>24</v>
      </c>
      <c r="K3102" s="18"/>
      <c r="L3102" s="10" t="str">
        <f>VLOOKUP(C3102,ROUTE!$A:$C,2,FALSE)</f>
        <v>局部给药 / 皮肤给药</v>
      </c>
      <c r="M3102" s="10" t="str">
        <f>VLOOKUP(C3102,ROUTE!$A:$C,3,FALSE)</f>
        <v>药物直接应用于身体表面（如皮肤），通常用于产生局部效应。</v>
      </c>
      <c r="N3102" s="10" t="str">
        <f>VLOOKUP(D3102,'Dosage '!$A:$C,2,FALSE)</f>
        <v>乳膏剂</v>
      </c>
      <c r="O3102" s="10" t="str">
        <f>VLOOKUP(D3102,'Dosage '!$A:$C,3,FALSE)</f>
        <v>油和水混合的乳剂型半固体制剂。</v>
      </c>
    </row>
    <row r="3103" spans="1:15">
      <c r="A3103" s="16" t="s">
        <v>1197</v>
      </c>
      <c r="B3103" s="16" t="str">
        <f>VLOOKUP(A3103,Name!$A:$B,2,FALSE)</f>
        <v>单硬脂酸甘油酯</v>
      </c>
      <c r="C3103" s="16" t="s">
        <v>16</v>
      </c>
      <c r="D3103" s="16" t="s">
        <v>110</v>
      </c>
      <c r="E3103" s="17">
        <v>91052470</v>
      </c>
      <c r="F3103" s="18" t="s">
        <v>1198</v>
      </c>
      <c r="G3103" s="18">
        <v>1</v>
      </c>
      <c r="H3103" s="18" t="s">
        <v>19</v>
      </c>
      <c r="I3103" s="18"/>
      <c r="J3103" s="18"/>
      <c r="K3103" s="18"/>
      <c r="L3103" s="10" t="str">
        <f>VLOOKUP(C3103,ROUTE!$A:$C,2,FALSE)</f>
        <v>局部给药 / 皮肤给药</v>
      </c>
      <c r="M3103" s="10" t="str">
        <f>VLOOKUP(C3103,ROUTE!$A:$C,3,FALSE)</f>
        <v>药物直接应用于身体表面（如皮肤），通常用于产生局部效应。</v>
      </c>
      <c r="N3103" s="10" t="str">
        <f>VLOOKUP(D3103,'Dosage '!$A:$C,2,FALSE)</f>
        <v>液体剂</v>
      </c>
      <c r="O3103" s="10" t="str">
        <f>VLOOKUP(D3103,'Dosage '!$A:$C,3,FALSE)</f>
        <v>各种液体剂型的总称。</v>
      </c>
    </row>
    <row r="3104" spans="1:15">
      <c r="A3104" s="16" t="s">
        <v>1197</v>
      </c>
      <c r="B3104" s="16" t="str">
        <f>VLOOKUP(A3104,Name!$A:$B,2,FALSE)</f>
        <v>单硬脂酸甘油酯</v>
      </c>
      <c r="C3104" s="16" t="s">
        <v>16</v>
      </c>
      <c r="D3104" s="16" t="s">
        <v>17</v>
      </c>
      <c r="E3104" s="17">
        <v>91052470</v>
      </c>
      <c r="F3104" s="18" t="s">
        <v>1198</v>
      </c>
      <c r="G3104" s="18"/>
      <c r="H3104" s="18"/>
      <c r="I3104" s="20">
        <v>177</v>
      </c>
      <c r="J3104" s="18" t="s">
        <v>24</v>
      </c>
      <c r="K3104" s="18"/>
      <c r="L3104" s="10" t="str">
        <f>VLOOKUP(C3104,ROUTE!$A:$C,2,FALSE)</f>
        <v>局部给药 / 皮肤给药</v>
      </c>
      <c r="M3104" s="10" t="str">
        <f>VLOOKUP(C3104,ROUTE!$A:$C,3,FALSE)</f>
        <v>药物直接应用于身体表面（如皮肤），通常用于产生局部效应。</v>
      </c>
      <c r="N3104" s="10" t="str">
        <f>VLOOKUP(D3104,'Dosage '!$A:$C,2,FALSE)</f>
        <v>洗剂</v>
      </c>
      <c r="O3104" s="10" t="str">
        <f>VLOOKUP(D3104,'Dosage '!$A:$C,3,FALSE)</f>
        <v>用于皮肤的液体或半液体。</v>
      </c>
    </row>
    <row r="3105" spans="1:15">
      <c r="A3105" s="16" t="s">
        <v>1197</v>
      </c>
      <c r="B3105" s="16" t="str">
        <f>VLOOKUP(A3105,Name!$A:$B,2,FALSE)</f>
        <v>单硬脂酸甘油酯</v>
      </c>
      <c r="C3105" s="16" t="s">
        <v>16</v>
      </c>
      <c r="D3105" s="16" t="s">
        <v>36</v>
      </c>
      <c r="E3105" s="17">
        <v>91052470</v>
      </c>
      <c r="F3105" s="18" t="s">
        <v>1198</v>
      </c>
      <c r="G3105" s="18">
        <v>5</v>
      </c>
      <c r="H3105" s="18" t="s">
        <v>19</v>
      </c>
      <c r="I3105" s="18"/>
      <c r="J3105" s="18"/>
      <c r="K3105" s="18"/>
      <c r="L3105" s="10" t="str">
        <f>VLOOKUP(C3105,ROUTE!$A:$C,2,FALSE)</f>
        <v>局部给药 / 皮肤给药</v>
      </c>
      <c r="M3105" s="10" t="str">
        <f>VLOOKUP(C3105,ROUTE!$A:$C,3,FALSE)</f>
        <v>药物直接应用于身体表面（如皮肤），通常用于产生局部效应。</v>
      </c>
      <c r="N3105" s="10" t="str">
        <f>VLOOKUP(D3105,'Dosage '!$A:$C,2,FALSE)</f>
        <v>软膏剂</v>
      </c>
      <c r="O3105" s="10" t="str">
        <f>VLOOKUP(D3105,'Dosage '!$A:$C,3,FALSE)</f>
        <v>通常为油性基质，用于皮肤的半固体制剂。</v>
      </c>
    </row>
    <row r="3106" spans="1:15">
      <c r="A3106" s="16" t="s">
        <v>1197</v>
      </c>
      <c r="B3106" s="16" t="str">
        <f>VLOOKUP(A3106,Name!$A:$B,2,FALSE)</f>
        <v>单硬脂酸甘油酯</v>
      </c>
      <c r="C3106" s="16" t="s">
        <v>123</v>
      </c>
      <c r="D3106" s="16" t="s">
        <v>44</v>
      </c>
      <c r="E3106" s="17">
        <v>91052470</v>
      </c>
      <c r="F3106" s="18" t="s">
        <v>1198</v>
      </c>
      <c r="G3106" s="18">
        <v>3</v>
      </c>
      <c r="H3106" s="18" t="s">
        <v>19</v>
      </c>
      <c r="I3106" s="18"/>
      <c r="J3106" s="18"/>
      <c r="K3106" s="18"/>
      <c r="L3106" s="10" t="str">
        <f>VLOOKUP(C3106,ROUTE!$A:$C,2,FALSE)</f>
        <v>阴道给药</v>
      </c>
      <c r="M3106" s="10" t="str">
        <f>VLOOKUP(C3106,ROUTE!$A:$C,3,FALSE)</f>
        <v>通过阴道给药（如栓剂、乳膏）。</v>
      </c>
      <c r="N3106" s="10" t="str">
        <f>VLOOKUP(D3106,'Dosage '!$A:$C,2,FALSE)</f>
        <v>泡沫气雾剂</v>
      </c>
      <c r="O3106" s="10" t="str">
        <f>VLOOKUP(D3106,'Dosage '!$A:$C,3,FALSE)</f>
        <v>喷出后形成泡沫状的制剂。</v>
      </c>
    </row>
    <row r="3107" spans="1:15">
      <c r="A3107" s="16" t="s">
        <v>1197</v>
      </c>
      <c r="B3107" s="16" t="str">
        <f>VLOOKUP(A3107,Name!$A:$B,2,FALSE)</f>
        <v>单硬脂酸甘油酯</v>
      </c>
      <c r="C3107" s="16" t="s">
        <v>123</v>
      </c>
      <c r="D3107" s="16" t="s">
        <v>57</v>
      </c>
      <c r="E3107" s="17">
        <v>91052470</v>
      </c>
      <c r="F3107" s="18" t="s">
        <v>1198</v>
      </c>
      <c r="G3107" s="18"/>
      <c r="H3107" s="18"/>
      <c r="I3107" s="20">
        <v>140</v>
      </c>
      <c r="J3107" s="18" t="s">
        <v>24</v>
      </c>
      <c r="K3107" s="18"/>
      <c r="L3107" s="10" t="str">
        <f>VLOOKUP(C3107,ROUTE!$A:$C,2,FALSE)</f>
        <v>阴道给药</v>
      </c>
      <c r="M3107" s="10" t="str">
        <f>VLOOKUP(C3107,ROUTE!$A:$C,3,FALSE)</f>
        <v>通过阴道给药（如栓剂、乳膏）。</v>
      </c>
      <c r="N3107" s="10" t="str">
        <f>VLOOKUP(D3107,'Dosage '!$A:$C,2,FALSE)</f>
        <v>乳膏剂</v>
      </c>
      <c r="O3107" s="10" t="str">
        <f>VLOOKUP(D3107,'Dosage '!$A:$C,3,FALSE)</f>
        <v>油和水混合的乳剂型半固体制剂。</v>
      </c>
    </row>
    <row r="3108" spans="1:15">
      <c r="A3108" s="16" t="s">
        <v>1199</v>
      </c>
      <c r="B3108" s="16" t="str">
        <f>VLOOKUP(A3108,Name!$A:$B,2,FALSE)</f>
        <v>油酸甘油酯</v>
      </c>
      <c r="C3108" s="16" t="s">
        <v>27</v>
      </c>
      <c r="D3108" s="16" t="s">
        <v>28</v>
      </c>
      <c r="E3108" s="17">
        <v>37220829</v>
      </c>
      <c r="F3108" s="18" t="s">
        <v>1200</v>
      </c>
      <c r="G3108" s="18" t="s">
        <v>37</v>
      </c>
      <c r="H3108" s="18" t="s">
        <v>38</v>
      </c>
      <c r="I3108" s="18"/>
      <c r="J3108" s="18"/>
      <c r="K3108" s="18"/>
      <c r="L3108" s="10" t="str">
        <f>VLOOKUP(C3108,ROUTE!$A:$C,2,FALSE)</f>
        <v>口服</v>
      </c>
      <c r="M3108" s="10" t="str">
        <f>VLOOKUP(C3108,ROUTE!$A:$C,3,FALSE)</f>
        <v>通过口腔吞咽给药。</v>
      </c>
      <c r="N3108" s="10" t="str">
        <f>VLOOKUP(D3108,'Dosage '!$A:$C,2,FALSE)</f>
        <v>胶囊剂</v>
      </c>
      <c r="O3108" s="10" t="str">
        <f>VLOOKUP(D3108,'Dosage '!$A:$C,3,FALSE)</f>
        <v>药物装在可溶性外壳中的制剂。</v>
      </c>
    </row>
    <row r="3109" spans="1:15">
      <c r="A3109" s="16" t="s">
        <v>1199</v>
      </c>
      <c r="B3109" s="16" t="str">
        <f>VLOOKUP(A3109,Name!$A:$B,2,FALSE)</f>
        <v>油酸甘油酯</v>
      </c>
      <c r="C3109" s="16" t="s">
        <v>27</v>
      </c>
      <c r="D3109" s="16" t="s">
        <v>51</v>
      </c>
      <c r="E3109" s="17">
        <v>37220829</v>
      </c>
      <c r="F3109" s="18" t="s">
        <v>1200</v>
      </c>
      <c r="G3109" s="18" t="s">
        <v>37</v>
      </c>
      <c r="H3109" s="18" t="s">
        <v>38</v>
      </c>
      <c r="I3109" s="18"/>
      <c r="J3109" s="18"/>
      <c r="K3109" s="18"/>
      <c r="L3109" s="10" t="str">
        <f>VLOOKUP(C3109,ROUTE!$A:$C,2,FALSE)</f>
        <v>口服</v>
      </c>
      <c r="M3109" s="10" t="str">
        <f>VLOOKUP(C3109,ROUTE!$A:$C,3,FALSE)</f>
        <v>通过口腔吞咽给药。</v>
      </c>
      <c r="N3109" s="10" t="str">
        <f>VLOOKUP(D3109,'Dosage '!$A:$C,2,FALSE)</f>
        <v>干混悬剂</v>
      </c>
      <c r="O3109" s="10" t="str">
        <f>VLOOKUP(D3109,'Dosage '!$A:$C,3,FALSE)</f>
        <v>服用前需分散形成混悬液的粉末。</v>
      </c>
    </row>
    <row r="3110" spans="1:15">
      <c r="A3110" s="16" t="s">
        <v>1199</v>
      </c>
      <c r="B3110" s="16" t="str">
        <f>VLOOKUP(A3110,Name!$A:$B,2,FALSE)</f>
        <v>油酸甘油酯</v>
      </c>
      <c r="C3110" s="16" t="s">
        <v>27</v>
      </c>
      <c r="D3110" s="16" t="s">
        <v>31</v>
      </c>
      <c r="E3110" s="17">
        <v>37220829</v>
      </c>
      <c r="F3110" s="18" t="s">
        <v>1200</v>
      </c>
      <c r="G3110" s="18"/>
      <c r="H3110" s="18"/>
      <c r="I3110" s="20">
        <v>3</v>
      </c>
      <c r="J3110" s="18" t="s">
        <v>24</v>
      </c>
      <c r="K3110" s="18"/>
      <c r="L3110" s="10" t="str">
        <f>VLOOKUP(C3110,ROUTE!$A:$C,2,FALSE)</f>
        <v>口服</v>
      </c>
      <c r="M3110" s="10" t="str">
        <f>VLOOKUP(C3110,ROUTE!$A:$C,3,FALSE)</f>
        <v>通过口腔吞咽给药。</v>
      </c>
      <c r="N3110" s="10" t="str">
        <f>VLOOKUP(D3110,'Dosage '!$A:$C,2,FALSE)</f>
        <v>片剂</v>
      </c>
      <c r="O3110" s="10" t="str">
        <f>VLOOKUP(D3110,'Dosage '!$A:$C,3,FALSE)</f>
        <v>由药物和辅料压制而成的固体制剂。</v>
      </c>
    </row>
    <row r="3111" spans="1:15">
      <c r="A3111" s="16" t="s">
        <v>1199</v>
      </c>
      <c r="B3111" s="16" t="str">
        <f>VLOOKUP(A3111,Name!$A:$B,2,FALSE)</f>
        <v>油酸甘油酯</v>
      </c>
      <c r="C3111" s="16" t="s">
        <v>16</v>
      </c>
      <c r="D3111" s="16" t="s">
        <v>373</v>
      </c>
      <c r="E3111" s="17">
        <v>37220829</v>
      </c>
      <c r="F3111" s="18" t="s">
        <v>1200</v>
      </c>
      <c r="G3111" s="18">
        <v>3.5</v>
      </c>
      <c r="H3111" s="18" t="s">
        <v>19</v>
      </c>
      <c r="I3111" s="18"/>
      <c r="J3111" s="18"/>
      <c r="K3111" s="18"/>
      <c r="L3111" s="10" t="str">
        <f>VLOOKUP(C3111,ROUTE!$A:$C,2,FALSE)</f>
        <v>局部给药 / 皮肤给药</v>
      </c>
      <c r="M3111" s="10" t="str">
        <f>VLOOKUP(C3111,ROUTE!$A:$C,3,FALSE)</f>
        <v>药物直接应用于身体表面（如皮肤），通常用于产生局部效应。</v>
      </c>
      <c r="N3111" s="10" t="str">
        <f>VLOOKUP(D3111,'Dosage '!$A:$C,2,FALSE)</f>
        <v>增效乳膏</v>
      </c>
      <c r="O3111" s="10" t="str">
        <f>VLOOKUP(D3111,'Dosage '!$A:$C,3,FALSE)</f>
        <v>改变基质以增强药物透皮吸收的乳膏。</v>
      </c>
    </row>
    <row r="3112" spans="1:15">
      <c r="A3112" s="16" t="s">
        <v>1199</v>
      </c>
      <c r="B3112" s="16" t="str">
        <f>VLOOKUP(A3112,Name!$A:$B,2,FALSE)</f>
        <v>油酸甘油酯</v>
      </c>
      <c r="C3112" s="16" t="s">
        <v>16</v>
      </c>
      <c r="D3112" s="16" t="s">
        <v>160</v>
      </c>
      <c r="E3112" s="17">
        <v>37220829</v>
      </c>
      <c r="F3112" s="18" t="s">
        <v>1200</v>
      </c>
      <c r="G3112" s="18">
        <v>1</v>
      </c>
      <c r="H3112" s="18" t="s">
        <v>19</v>
      </c>
      <c r="I3112" s="18"/>
      <c r="J3112" s="18"/>
      <c r="K3112" s="18"/>
      <c r="L3112" s="10" t="str">
        <f>VLOOKUP(C3112,ROUTE!$A:$C,2,FALSE)</f>
        <v>局部给药 / 皮肤给药</v>
      </c>
      <c r="M3112" s="10" t="str">
        <f>VLOOKUP(C3112,ROUTE!$A:$C,3,FALSE)</f>
        <v>药物直接应用于身体表面（如皮肤），通常用于产生局部效应。</v>
      </c>
      <c r="N3112" s="10" t="str">
        <f>VLOOKUP(D3112,'Dosage '!$A:$C,2,FALSE)</f>
        <v>凝胶剂</v>
      </c>
      <c r="O3112" s="10" t="str">
        <f>VLOOKUP(D3112,'Dosage '!$A:$C,3,FALSE)</f>
        <v>药物分散在半固态胶状基质中的制剂。</v>
      </c>
    </row>
    <row r="3113" spans="1:15">
      <c r="A3113" s="16" t="s">
        <v>1199</v>
      </c>
      <c r="B3113" s="16" t="str">
        <f>VLOOKUP(A3113,Name!$A:$B,2,FALSE)</f>
        <v>油酸甘油酯</v>
      </c>
      <c r="C3113" s="16" t="s">
        <v>16</v>
      </c>
      <c r="D3113" s="16" t="s">
        <v>168</v>
      </c>
      <c r="E3113" s="17">
        <v>37220829</v>
      </c>
      <c r="F3113" s="18" t="s">
        <v>1200</v>
      </c>
      <c r="G3113" s="18">
        <v>0.95</v>
      </c>
      <c r="H3113" s="18" t="s">
        <v>19</v>
      </c>
      <c r="I3113" s="18"/>
      <c r="J3113" s="18"/>
      <c r="K3113" s="18"/>
      <c r="L3113" s="10" t="str">
        <f>VLOOKUP(C3113,ROUTE!$A:$C,2,FALSE)</f>
        <v>局部给药 / 皮肤给药</v>
      </c>
      <c r="M3113" s="10" t="str">
        <f>VLOOKUP(C3113,ROUTE!$A:$C,3,FALSE)</f>
        <v>药物直接应用于身体表面（如皮肤），通常用于产生局部效应。</v>
      </c>
      <c r="N3113" s="10" t="str">
        <f>VLOOKUP(D3113,'Dosage '!$A:$C,2,FALSE)</f>
        <v>喷雾剂</v>
      </c>
      <c r="O3113" s="10" t="str">
        <f>VLOOKUP(D3113,'Dosage '!$A:$C,3,FALSE)</f>
        <v>通过机械泵喷出液体的制剂。</v>
      </c>
    </row>
    <row r="3114" spans="1:15">
      <c r="A3114" s="16" t="s">
        <v>1199</v>
      </c>
      <c r="B3114" s="16" t="str">
        <f>VLOOKUP(A3114,Name!$A:$B,2,FALSE)</f>
        <v>油酸甘油酯</v>
      </c>
      <c r="C3114" s="16" t="s">
        <v>53</v>
      </c>
      <c r="D3114" s="16" t="s">
        <v>73</v>
      </c>
      <c r="E3114" s="17">
        <v>37220829</v>
      </c>
      <c r="F3114" s="18" t="s">
        <v>1200</v>
      </c>
      <c r="G3114" s="18">
        <v>18.8</v>
      </c>
      <c r="H3114" s="18" t="s">
        <v>24</v>
      </c>
      <c r="I3114" s="18"/>
      <c r="J3114" s="18"/>
      <c r="K3114" s="18"/>
      <c r="L3114" s="10" t="str">
        <f>VLOOKUP(C3114,ROUTE!$A:$C,2,FALSE)</f>
        <v>透皮给药</v>
      </c>
      <c r="M3114" s="10" t="str">
        <f>VLOOKUP(C3114,ROUTE!$A:$C,3,FALSE)</f>
        <v>药物通过皮肤吸收进入血液循环，以产生全身效应（如贴剂）。</v>
      </c>
      <c r="N3114" s="10" t="str">
        <f>VLOOKUP(D3114,'Dosage '!$A:$C,2,FALSE)</f>
        <v>缓释膜剂</v>
      </c>
      <c r="O3114" s="10" t="str">
        <f>VLOOKUP(D3114,'Dosage '!$A:$C,3,FALSE)</f>
        <v>药物从膜剂中缓慢持续释放。</v>
      </c>
    </row>
    <row r="3115" spans="1:15">
      <c r="A3115" s="16" t="s">
        <v>1201</v>
      </c>
      <c r="B3115" s="16" t="str">
        <f>VLOOKUP(A3115,Name!$A:$B,2,FALSE)</f>
        <v>油酸甘油酯/丙二醇</v>
      </c>
      <c r="C3115" s="16" t="s">
        <v>16</v>
      </c>
      <c r="D3115" s="16" t="s">
        <v>57</v>
      </c>
      <c r="E3115" s="17"/>
      <c r="F3115" s="18" t="s">
        <v>38</v>
      </c>
      <c r="G3115" s="18">
        <v>3</v>
      </c>
      <c r="H3115" s="18" t="s">
        <v>19</v>
      </c>
      <c r="I3115" s="18"/>
      <c r="J3115" s="18"/>
      <c r="K3115" s="18"/>
      <c r="L3115" s="10" t="str">
        <f>VLOOKUP(C3115,ROUTE!$A:$C,2,FALSE)</f>
        <v>局部给药 / 皮肤给药</v>
      </c>
      <c r="M3115" s="10" t="str">
        <f>VLOOKUP(C3115,ROUTE!$A:$C,3,FALSE)</f>
        <v>药物直接应用于身体表面（如皮肤），通常用于产生局部效应。</v>
      </c>
      <c r="N3115" s="10" t="str">
        <f>VLOOKUP(D3115,'Dosage '!$A:$C,2,FALSE)</f>
        <v>乳膏剂</v>
      </c>
      <c r="O3115" s="10" t="str">
        <f>VLOOKUP(D3115,'Dosage '!$A:$C,3,FALSE)</f>
        <v>油和水混合的乳剂型半固体制剂。</v>
      </c>
    </row>
    <row r="3116" spans="1:15">
      <c r="A3116" s="16" t="s">
        <v>1201</v>
      </c>
      <c r="B3116" s="16" t="str">
        <f>VLOOKUP(A3116,Name!$A:$B,2,FALSE)</f>
        <v>油酸甘油酯/丙二醇</v>
      </c>
      <c r="C3116" s="16" t="s">
        <v>16</v>
      </c>
      <c r="D3116" s="16" t="s">
        <v>373</v>
      </c>
      <c r="E3116" s="17"/>
      <c r="F3116" s="18" t="s">
        <v>38</v>
      </c>
      <c r="G3116" s="18">
        <v>3</v>
      </c>
      <c r="H3116" s="18" t="s">
        <v>19</v>
      </c>
      <c r="I3116" s="18"/>
      <c r="J3116" s="18"/>
      <c r="K3116" s="18"/>
      <c r="L3116" s="10" t="str">
        <f>VLOOKUP(C3116,ROUTE!$A:$C,2,FALSE)</f>
        <v>局部给药 / 皮肤给药</v>
      </c>
      <c r="M3116" s="10" t="str">
        <f>VLOOKUP(C3116,ROUTE!$A:$C,3,FALSE)</f>
        <v>药物直接应用于身体表面（如皮肤），通常用于产生局部效应。</v>
      </c>
      <c r="N3116" s="10" t="str">
        <f>VLOOKUP(D3116,'Dosage '!$A:$C,2,FALSE)</f>
        <v>增效乳膏</v>
      </c>
      <c r="O3116" s="10" t="str">
        <f>VLOOKUP(D3116,'Dosage '!$A:$C,3,FALSE)</f>
        <v>改变基质以增强药物透皮吸收的乳膏。</v>
      </c>
    </row>
    <row r="3117" spans="1:15">
      <c r="A3117" s="16" t="s">
        <v>1202</v>
      </c>
      <c r="B3117" s="16" t="str">
        <f>VLOOKUP(A3117,Name!$A:$B,2,FALSE)</f>
        <v>棕榈酸甘油酯</v>
      </c>
      <c r="C3117" s="16" t="s">
        <v>169</v>
      </c>
      <c r="D3117" s="16" t="s">
        <v>290</v>
      </c>
      <c r="E3117" s="17">
        <v>26657965</v>
      </c>
      <c r="F3117" s="18" t="s">
        <v>1203</v>
      </c>
      <c r="G3117" s="18" t="s">
        <v>37</v>
      </c>
      <c r="H3117" s="18" t="s">
        <v>38</v>
      </c>
      <c r="I3117" s="18"/>
      <c r="J3117" s="18"/>
      <c r="K3117" s="18"/>
      <c r="L3117" s="10" t="str">
        <f>VLOOKUP(C3117,ROUTE!$A:$C,2,FALSE)</f>
        <v>直肠给药</v>
      </c>
      <c r="M3117" s="10" t="str">
        <f>VLOOKUP(C3117,ROUTE!$A:$C,3,FALSE)</f>
        <v>通过直肠给药，如栓剂或灌肠剂。</v>
      </c>
      <c r="N3117" s="10" t="str">
        <f>VLOOKUP(D3117,'Dosage '!$A:$C,2,FALSE)</f>
        <v>栓剂</v>
      </c>
      <c r="O3117" s="10" t="str">
        <f>VLOOKUP(D3117,'Dosage '!$A:$C,3,FALSE)</f>
        <v>用于直肠、阴道等的固体制剂, 在体温下会融化或溶解。</v>
      </c>
    </row>
    <row r="3118" spans="1:15">
      <c r="A3118" s="16" t="s">
        <v>1202</v>
      </c>
      <c r="B3118" s="16" t="str">
        <f>VLOOKUP(A3118,Name!$A:$B,2,FALSE)</f>
        <v>棕榈酸甘油酯</v>
      </c>
      <c r="C3118" s="16" t="s">
        <v>16</v>
      </c>
      <c r="D3118" s="16" t="s">
        <v>17</v>
      </c>
      <c r="E3118" s="17">
        <v>26657965</v>
      </c>
      <c r="F3118" s="18" t="s">
        <v>1203</v>
      </c>
      <c r="G3118" s="18" t="s">
        <v>37</v>
      </c>
      <c r="H3118" s="18" t="s">
        <v>38</v>
      </c>
      <c r="I3118" s="18"/>
      <c r="J3118" s="18"/>
      <c r="K3118" s="18"/>
      <c r="L3118" s="10" t="str">
        <f>VLOOKUP(C3118,ROUTE!$A:$C,2,FALSE)</f>
        <v>局部给药 / 皮肤给药</v>
      </c>
      <c r="M3118" s="10" t="str">
        <f>VLOOKUP(C3118,ROUTE!$A:$C,3,FALSE)</f>
        <v>药物直接应用于身体表面（如皮肤），通常用于产生局部效应。</v>
      </c>
      <c r="N3118" s="10" t="str">
        <f>VLOOKUP(D3118,'Dosage '!$A:$C,2,FALSE)</f>
        <v>洗剂</v>
      </c>
      <c r="O3118" s="10" t="str">
        <f>VLOOKUP(D3118,'Dosage '!$A:$C,3,FALSE)</f>
        <v>用于皮肤的液体或半液体。</v>
      </c>
    </row>
    <row r="3119" spans="1:15">
      <c r="A3119" s="16" t="s">
        <v>1204</v>
      </c>
      <c r="B3119" s="16" t="str">
        <f>VLOOKUP(A3119,Name!$A:$B,2,FALSE)</f>
        <v>棕榈酸硬脂酸甘油酯</v>
      </c>
      <c r="C3119" s="16" t="s">
        <v>1170</v>
      </c>
      <c r="D3119" s="16" t="s">
        <v>62</v>
      </c>
      <c r="E3119" s="17">
        <v>8067321</v>
      </c>
      <c r="F3119" s="18" t="s">
        <v>1205</v>
      </c>
      <c r="G3119" s="18">
        <v>16</v>
      </c>
      <c r="H3119" s="18" t="s">
        <v>24</v>
      </c>
      <c r="I3119" s="18"/>
      <c r="J3119" s="18"/>
      <c r="K3119" s="18"/>
      <c r="L3119" s="10" t="str">
        <f>VLOOKUP(C3119,ROUTE!$A:$C,2,FALSE)</f>
        <v>皮内注射</v>
      </c>
      <c r="M3119" s="10" t="str">
        <f>VLOOKUP(C3119,ROUTE!$A:$C,3,FALSE)</f>
        <v>将药物注入皮肤的真皮层，常用于过敏测试或疫苗。</v>
      </c>
      <c r="N3119" s="10" t="str">
        <f>VLOOKUP(D3119,'Dosage '!$A:$C,2,FALSE)</f>
        <v>注射剂</v>
      </c>
      <c r="O3119" s="10" t="str">
        <f>VLOOKUP(D3119,'Dosage '!$A:$C,3,FALSE)</f>
        <v>通过注射给药的无菌制剂的总称。</v>
      </c>
    </row>
    <row r="3120" spans="1:15">
      <c r="A3120" s="16" t="s">
        <v>1204</v>
      </c>
      <c r="B3120" s="16" t="str">
        <f>VLOOKUP(A3120,Name!$A:$B,2,FALSE)</f>
        <v>棕榈酸硬脂酸甘油酯</v>
      </c>
      <c r="C3120" s="16" t="s">
        <v>27</v>
      </c>
      <c r="D3120" s="16" t="s">
        <v>52</v>
      </c>
      <c r="E3120" s="17">
        <v>8067321</v>
      </c>
      <c r="F3120" s="18" t="s">
        <v>1205</v>
      </c>
      <c r="G3120" s="18">
        <v>150</v>
      </c>
      <c r="H3120" s="18" t="s">
        <v>93</v>
      </c>
      <c r="I3120" s="18"/>
      <c r="J3120" s="18"/>
      <c r="K3120" s="18"/>
      <c r="L3120" s="10" t="str">
        <f>VLOOKUP(C3120,ROUTE!$A:$C,2,FALSE)</f>
        <v>口服</v>
      </c>
      <c r="M3120" s="10" t="str">
        <f>VLOOKUP(C3120,ROUTE!$A:$C,3,FALSE)</f>
        <v>通过口腔吞咽给药。</v>
      </c>
      <c r="N3120" s="10" t="str">
        <f>VLOOKUP(D3120,'Dosage '!$A:$C,2,FALSE)</f>
        <v>混悬剂</v>
      </c>
      <c r="O3120" s="10" t="str">
        <f>VLOOKUP(D3120,'Dosage '!$A:$C,3,FALSE)</f>
        <v>药物微粒均匀分散在液体介质中的制剂。</v>
      </c>
    </row>
    <row r="3121" spans="1:15">
      <c r="A3121" s="16" t="s">
        <v>1204</v>
      </c>
      <c r="B3121" s="16" t="str">
        <f>VLOOKUP(A3121,Name!$A:$B,2,FALSE)</f>
        <v>棕榈酸硬脂酸甘油酯</v>
      </c>
      <c r="C3121" s="16" t="s">
        <v>27</v>
      </c>
      <c r="D3121" s="16" t="s">
        <v>31</v>
      </c>
      <c r="E3121" s="17">
        <v>8067321</v>
      </c>
      <c r="F3121" s="18" t="s">
        <v>1205</v>
      </c>
      <c r="G3121" s="18"/>
      <c r="H3121" s="18"/>
      <c r="I3121" s="20">
        <v>149</v>
      </c>
      <c r="J3121" s="18" t="s">
        <v>24</v>
      </c>
      <c r="K3121" s="18"/>
      <c r="L3121" s="10" t="str">
        <f>VLOOKUP(C3121,ROUTE!$A:$C,2,FALSE)</f>
        <v>口服</v>
      </c>
      <c r="M3121" s="10" t="str">
        <f>VLOOKUP(C3121,ROUTE!$A:$C,3,FALSE)</f>
        <v>通过口腔吞咽给药。</v>
      </c>
      <c r="N3121" s="10" t="str">
        <f>VLOOKUP(D3121,'Dosage '!$A:$C,2,FALSE)</f>
        <v>片剂</v>
      </c>
      <c r="O3121" s="10" t="str">
        <f>VLOOKUP(D3121,'Dosage '!$A:$C,3,FALSE)</f>
        <v>由药物和辅料压制而成的固体制剂。</v>
      </c>
    </row>
    <row r="3122" spans="1:15">
      <c r="A3122" s="16" t="s">
        <v>1204</v>
      </c>
      <c r="B3122" s="16" t="str">
        <f>VLOOKUP(A3122,Name!$A:$B,2,FALSE)</f>
        <v>棕榈酸硬脂酸甘油酯</v>
      </c>
      <c r="C3122" s="16" t="s">
        <v>16</v>
      </c>
      <c r="D3122" s="16" t="s">
        <v>165</v>
      </c>
      <c r="E3122" s="17">
        <v>8067321</v>
      </c>
      <c r="F3122" s="18" t="s">
        <v>1205</v>
      </c>
      <c r="G3122" s="18">
        <v>2.55</v>
      </c>
      <c r="H3122" s="18" t="s">
        <v>19</v>
      </c>
      <c r="I3122" s="18"/>
      <c r="J3122" s="18"/>
      <c r="K3122" s="18"/>
      <c r="L3122" s="10" t="str">
        <f>VLOOKUP(C3122,ROUTE!$A:$C,2,FALSE)</f>
        <v>局部给药 / 皮肤给药</v>
      </c>
      <c r="M3122" s="10" t="str">
        <f>VLOOKUP(C3122,ROUTE!$A:$C,3,FALSE)</f>
        <v>药物直接应用于身体表面（如皮肤），通常用于产生局部效应。</v>
      </c>
      <c r="N3122" s="10" t="str">
        <f>VLOOKUP(D3122,'Dosage '!$A:$C,2,FALSE)</f>
        <v>气雾剂</v>
      </c>
      <c r="O3122" s="10" t="str">
        <f>VLOOKUP(D3122,'Dosage '!$A:$C,3,FALSE)</f>
        <v>药物溶解或混悬在抛射剂中，以雾状喷出的制剂。</v>
      </c>
    </row>
    <row r="3123" spans="1:15">
      <c r="A3123" s="16" t="s">
        <v>1204</v>
      </c>
      <c r="B3123" s="16" t="str">
        <f>VLOOKUP(A3123,Name!$A:$B,2,FALSE)</f>
        <v>棕榈酸硬脂酸甘油酯</v>
      </c>
      <c r="C3123" s="16" t="s">
        <v>16</v>
      </c>
      <c r="D3123" s="16" t="s">
        <v>57</v>
      </c>
      <c r="E3123" s="17">
        <v>8067321</v>
      </c>
      <c r="F3123" s="18" t="s">
        <v>1205</v>
      </c>
      <c r="G3123" s="18">
        <v>2.78</v>
      </c>
      <c r="H3123" s="18" t="s">
        <v>19</v>
      </c>
      <c r="I3123" s="18"/>
      <c r="J3123" s="18"/>
      <c r="K3123" s="18"/>
      <c r="L3123" s="10" t="str">
        <f>VLOOKUP(C3123,ROUTE!$A:$C,2,FALSE)</f>
        <v>局部给药 / 皮肤给药</v>
      </c>
      <c r="M3123" s="10" t="str">
        <f>VLOOKUP(C3123,ROUTE!$A:$C,3,FALSE)</f>
        <v>药物直接应用于身体表面（如皮肤），通常用于产生局部效应。</v>
      </c>
      <c r="N3123" s="10" t="str">
        <f>VLOOKUP(D3123,'Dosage '!$A:$C,2,FALSE)</f>
        <v>乳膏剂</v>
      </c>
      <c r="O3123" s="10" t="str">
        <f>VLOOKUP(D3123,'Dosage '!$A:$C,3,FALSE)</f>
        <v>油和水混合的乳剂型半固体制剂。</v>
      </c>
    </row>
    <row r="3124" spans="1:15">
      <c r="A3124" s="16" t="s">
        <v>1204</v>
      </c>
      <c r="B3124" s="16" t="str">
        <f>VLOOKUP(A3124,Name!$A:$B,2,FALSE)</f>
        <v>棕榈酸硬脂酸甘油酯</v>
      </c>
      <c r="C3124" s="16" t="s">
        <v>16</v>
      </c>
      <c r="D3124" s="16" t="s">
        <v>233</v>
      </c>
      <c r="E3124" s="17">
        <v>8067321</v>
      </c>
      <c r="F3124" s="18" t="s">
        <v>1205</v>
      </c>
      <c r="G3124" s="18">
        <v>2.55</v>
      </c>
      <c r="H3124" s="18" t="s">
        <v>19</v>
      </c>
      <c r="I3124" s="18"/>
      <c r="J3124" s="18"/>
      <c r="K3124" s="18"/>
      <c r="L3124" s="10" t="str">
        <f>VLOOKUP(C3124,ROUTE!$A:$C,2,FALSE)</f>
        <v>局部给药 / 皮肤给药</v>
      </c>
      <c r="M3124" s="10" t="str">
        <f>VLOOKUP(C3124,ROUTE!$A:$C,3,FALSE)</f>
        <v>药物直接应用于身体表面（如皮肤），通常用于产生局部效应。</v>
      </c>
      <c r="N3124" s="10" t="str">
        <f>VLOOKUP(D3124,'Dosage '!$A:$C,2,FALSE)</f>
        <v>乳剂</v>
      </c>
      <c r="O3124" s="10" t="str">
        <f>VLOOKUP(D3124,'Dosage '!$A:$C,3,FALSE)</f>
        <v>两种不互溶液体形成的稳定混合物。</v>
      </c>
    </row>
    <row r="3125" spans="1:15">
      <c r="A3125" s="16" t="s">
        <v>1206</v>
      </c>
      <c r="B3125" s="16" t="str">
        <f>VLOOKUP(A3125,Name!$A:$B,2,FALSE)</f>
        <v>蓖麻油酸甘油酯</v>
      </c>
      <c r="C3125" s="16" t="s">
        <v>27</v>
      </c>
      <c r="D3125" s="16" t="s">
        <v>31</v>
      </c>
      <c r="E3125" s="17">
        <v>1323382</v>
      </c>
      <c r="F3125" s="18" t="s">
        <v>1207</v>
      </c>
      <c r="G3125" s="18">
        <v>11.25</v>
      </c>
      <c r="H3125" s="18" t="s">
        <v>24</v>
      </c>
      <c r="I3125" s="18"/>
      <c r="J3125" s="18"/>
      <c r="K3125" s="18"/>
      <c r="L3125" s="10" t="str">
        <f>VLOOKUP(C3125,ROUTE!$A:$C,2,FALSE)</f>
        <v>口服</v>
      </c>
      <c r="M3125" s="10" t="str">
        <f>VLOOKUP(C3125,ROUTE!$A:$C,3,FALSE)</f>
        <v>通过口腔吞咽给药。</v>
      </c>
      <c r="N3125" s="10" t="str">
        <f>VLOOKUP(D3125,'Dosage '!$A:$C,2,FALSE)</f>
        <v>片剂</v>
      </c>
      <c r="O3125" s="10" t="str">
        <f>VLOOKUP(D3125,'Dosage '!$A:$C,3,FALSE)</f>
        <v>由药物和辅料压制而成的固体制剂。</v>
      </c>
    </row>
    <row r="3126" spans="1:15">
      <c r="A3126" s="16" t="s">
        <v>1206</v>
      </c>
      <c r="B3126" s="16" t="str">
        <f>VLOOKUP(A3126,Name!$A:$B,2,FALSE)</f>
        <v>蓖麻油酸甘油酯</v>
      </c>
      <c r="C3126" s="16" t="s">
        <v>16</v>
      </c>
      <c r="D3126" s="16" t="s">
        <v>234</v>
      </c>
      <c r="E3126" s="17">
        <v>1323382</v>
      </c>
      <c r="F3126" s="18" t="s">
        <v>1207</v>
      </c>
      <c r="G3126" s="18">
        <v>1</v>
      </c>
      <c r="H3126" s="18" t="s">
        <v>50</v>
      </c>
      <c r="I3126" s="18"/>
      <c r="J3126" s="18"/>
      <c r="K3126" s="18"/>
      <c r="L3126" s="10" t="str">
        <f>VLOOKUP(C3126,ROUTE!$A:$C,2,FALSE)</f>
        <v>局部给药 / 皮肤给药</v>
      </c>
      <c r="M3126" s="10" t="str">
        <f>VLOOKUP(C3126,ROUTE!$A:$C,3,FALSE)</f>
        <v>药物直接应用于身体表面（如皮肤），通常用于产生局部效应。</v>
      </c>
      <c r="N3126" s="10" t="str">
        <f>VLOOKUP(D3126,'Dosage '!$A:$C,2,FALSE)</f>
        <v>混悬型香波剂</v>
      </c>
      <c r="O3126" s="10" t="str">
        <f>VLOOKUP(D3126,'Dosage '!$A:$C,3,FALSE)</f>
        <v>药物以混悬状态存在于香波中。</v>
      </c>
    </row>
    <row r="3127" spans="1:15">
      <c r="A3127" s="16" t="s">
        <v>1208</v>
      </c>
      <c r="B3127" s="16" t="str">
        <f>VLOOKUP(A3127,Name!$A:$B,2,FALSE)</f>
        <v>自乳化硬脂酸甘油酯</v>
      </c>
      <c r="C3127" s="16" t="s">
        <v>16</v>
      </c>
      <c r="D3127" s="16" t="s">
        <v>57</v>
      </c>
      <c r="E3127" s="17"/>
      <c r="F3127" s="18" t="s">
        <v>1209</v>
      </c>
      <c r="G3127" s="18">
        <v>4</v>
      </c>
      <c r="H3127" s="18" t="s">
        <v>19</v>
      </c>
      <c r="I3127" s="18"/>
      <c r="J3127" s="18"/>
      <c r="K3127" s="18"/>
      <c r="L3127" s="10" t="str">
        <f>VLOOKUP(C3127,ROUTE!$A:$C,2,FALSE)</f>
        <v>局部给药 / 皮肤给药</v>
      </c>
      <c r="M3127" s="10" t="str">
        <f>VLOOKUP(C3127,ROUTE!$A:$C,3,FALSE)</f>
        <v>药物直接应用于身体表面（如皮肤），通常用于产生局部效应。</v>
      </c>
      <c r="N3127" s="10" t="str">
        <f>VLOOKUP(D3127,'Dosage '!$A:$C,2,FALSE)</f>
        <v>乳膏剂</v>
      </c>
      <c r="O3127" s="10" t="str">
        <f>VLOOKUP(D3127,'Dosage '!$A:$C,3,FALSE)</f>
        <v>油和水混合的乳剂型半固体制剂。</v>
      </c>
    </row>
    <row r="3128" spans="1:15">
      <c r="A3128" s="16" t="s">
        <v>1208</v>
      </c>
      <c r="B3128" s="16" t="str">
        <f>VLOOKUP(A3128,Name!$A:$B,2,FALSE)</f>
        <v>自乳化硬脂酸甘油酯</v>
      </c>
      <c r="C3128" s="16" t="s">
        <v>16</v>
      </c>
      <c r="D3128" s="16" t="s">
        <v>17</v>
      </c>
      <c r="E3128" s="17"/>
      <c r="F3128" s="18" t="s">
        <v>1209</v>
      </c>
      <c r="G3128" s="18"/>
      <c r="H3128" s="18"/>
      <c r="I3128" s="20">
        <v>46</v>
      </c>
      <c r="J3128" s="18" t="s">
        <v>24</v>
      </c>
      <c r="K3128" s="18"/>
      <c r="L3128" s="10" t="str">
        <f>VLOOKUP(C3128,ROUTE!$A:$C,2,FALSE)</f>
        <v>局部给药 / 皮肤给药</v>
      </c>
      <c r="M3128" s="10" t="str">
        <f>VLOOKUP(C3128,ROUTE!$A:$C,3,FALSE)</f>
        <v>药物直接应用于身体表面（如皮肤），通常用于产生局部效应。</v>
      </c>
      <c r="N3128" s="10" t="str">
        <f>VLOOKUP(D3128,'Dosage '!$A:$C,2,FALSE)</f>
        <v>洗剂</v>
      </c>
      <c r="O3128" s="10" t="str">
        <f>VLOOKUP(D3128,'Dosage '!$A:$C,3,FALSE)</f>
        <v>用于皮肤的液体或半液体。</v>
      </c>
    </row>
    <row r="3129" spans="1:15">
      <c r="A3129" s="16" t="s">
        <v>1210</v>
      </c>
      <c r="B3129" s="16" t="str">
        <f>VLOOKUP(A3129,Name!$A:$B,2,FALSE)</f>
        <v>硬脂酸甘油酯/PEG-100 硬脂酸酯</v>
      </c>
      <c r="C3129" s="16" t="s">
        <v>27</v>
      </c>
      <c r="D3129" s="16" t="s">
        <v>31</v>
      </c>
      <c r="E3129" s="17">
        <v>84750061</v>
      </c>
      <c r="F3129" s="18" t="s">
        <v>1211</v>
      </c>
      <c r="G3129" s="18">
        <v>1.8</v>
      </c>
      <c r="H3129" s="18" t="s">
        <v>24</v>
      </c>
      <c r="I3129" s="20"/>
      <c r="J3129" s="18"/>
      <c r="K3129" s="18"/>
      <c r="L3129" s="10" t="str">
        <f>VLOOKUP(C3129,ROUTE!$A:$C,2,FALSE)</f>
        <v>口服</v>
      </c>
      <c r="M3129" s="10" t="str">
        <f>VLOOKUP(C3129,ROUTE!$A:$C,3,FALSE)</f>
        <v>通过口腔吞咽给药。</v>
      </c>
      <c r="N3129" s="10" t="str">
        <f>VLOOKUP(D3129,'Dosage '!$A:$C,2,FALSE)</f>
        <v>片剂</v>
      </c>
      <c r="O3129" s="10" t="str">
        <f>VLOOKUP(D3129,'Dosage '!$A:$C,3,FALSE)</f>
        <v>由药物和辅料压制而成的固体制剂。</v>
      </c>
    </row>
    <row r="3130" spans="1:15">
      <c r="A3130" s="16" t="s">
        <v>1210</v>
      </c>
      <c r="B3130" s="16" t="str">
        <f>VLOOKUP(A3130,Name!$A:$B,2,FALSE)</f>
        <v>硬脂酸甘油酯/PEG-100 硬脂酸酯</v>
      </c>
      <c r="C3130" s="16" t="s">
        <v>27</v>
      </c>
      <c r="D3130" s="16" t="s">
        <v>84</v>
      </c>
      <c r="E3130" s="17">
        <v>84750061</v>
      </c>
      <c r="F3130" s="18" t="s">
        <v>1211</v>
      </c>
      <c r="G3130" s="18">
        <v>1.8</v>
      </c>
      <c r="H3130" s="18" t="s">
        <v>24</v>
      </c>
      <c r="I3130" s="20"/>
      <c r="J3130" s="18"/>
      <c r="K3130" s="18"/>
      <c r="L3130" s="10" t="str">
        <f>VLOOKUP(C3130,ROUTE!$A:$C,2,FALSE)</f>
        <v>口服</v>
      </c>
      <c r="M3130" s="10" t="str">
        <f>VLOOKUP(C3130,ROUTE!$A:$C,3,FALSE)</f>
        <v>通过口腔吞咽给药。</v>
      </c>
      <c r="N3130" s="10" t="str">
        <f>VLOOKUP(D3130,'Dosage '!$A:$C,2,FALSE)</f>
        <v>包衣片</v>
      </c>
      <c r="O3130" s="10" t="str">
        <f>VLOOKUP(D3130,'Dosage '!$A:$C,3,FALSE)</f>
        <v>片剂外层有包衣的总称。</v>
      </c>
    </row>
    <row r="3131" spans="1:15">
      <c r="A3131" s="16" t="s">
        <v>1210</v>
      </c>
      <c r="B3131" s="16" t="str">
        <f>VLOOKUP(A3131,Name!$A:$B,2,FALSE)</f>
        <v>硬脂酸甘油酯/PEG-100 硬脂酸酯</v>
      </c>
      <c r="C3131" s="16" t="s">
        <v>169</v>
      </c>
      <c r="D3131" s="16" t="s">
        <v>290</v>
      </c>
      <c r="E3131" s="17">
        <v>84750061</v>
      </c>
      <c r="F3131" s="18" t="s">
        <v>1211</v>
      </c>
      <c r="G3131" s="18">
        <v>36</v>
      </c>
      <c r="H3131" s="18" t="s">
        <v>24</v>
      </c>
      <c r="I3131" s="18"/>
      <c r="J3131" s="18"/>
      <c r="K3131" s="18"/>
      <c r="L3131" s="10" t="str">
        <f>VLOOKUP(C3131,ROUTE!$A:$C,2,FALSE)</f>
        <v>直肠给药</v>
      </c>
      <c r="M3131" s="10" t="str">
        <f>VLOOKUP(C3131,ROUTE!$A:$C,3,FALSE)</f>
        <v>通过直肠给药，如栓剂或灌肠剂。</v>
      </c>
      <c r="N3131" s="10" t="str">
        <f>VLOOKUP(D3131,'Dosage '!$A:$C,2,FALSE)</f>
        <v>栓剂</v>
      </c>
      <c r="O3131" s="10" t="str">
        <f>VLOOKUP(D3131,'Dosage '!$A:$C,3,FALSE)</f>
        <v>用于直肠、阴道等的固体制剂, 在体温下会融化或溶解。</v>
      </c>
    </row>
    <row r="3132" spans="1:15">
      <c r="A3132" s="16" t="s">
        <v>1210</v>
      </c>
      <c r="B3132" s="16" t="str">
        <f>VLOOKUP(A3132,Name!$A:$B,2,FALSE)</f>
        <v>硬脂酸甘油酯/PEG-100 硬脂酸酯</v>
      </c>
      <c r="C3132" s="16" t="s">
        <v>16</v>
      </c>
      <c r="D3132" s="16" t="s">
        <v>57</v>
      </c>
      <c r="E3132" s="17">
        <v>84750061</v>
      </c>
      <c r="F3132" s="18" t="s">
        <v>1211</v>
      </c>
      <c r="G3132" s="18"/>
      <c r="H3132" s="18"/>
      <c r="I3132" s="20">
        <v>645</v>
      </c>
      <c r="J3132" s="18" t="s">
        <v>24</v>
      </c>
      <c r="K3132" s="18"/>
      <c r="L3132" s="10" t="str">
        <f>VLOOKUP(C3132,ROUTE!$A:$C,2,FALSE)</f>
        <v>局部给药 / 皮肤给药</v>
      </c>
      <c r="M3132" s="10" t="str">
        <f>VLOOKUP(C3132,ROUTE!$A:$C,3,FALSE)</f>
        <v>药物直接应用于身体表面（如皮肤），通常用于产生局部效应。</v>
      </c>
      <c r="N3132" s="10" t="str">
        <f>VLOOKUP(D3132,'Dosage '!$A:$C,2,FALSE)</f>
        <v>乳膏剂</v>
      </c>
      <c r="O3132" s="10" t="str">
        <f>VLOOKUP(D3132,'Dosage '!$A:$C,3,FALSE)</f>
        <v>油和水混合的乳剂型半固体制剂。</v>
      </c>
    </row>
    <row r="3133" spans="1:15">
      <c r="A3133" s="16" t="s">
        <v>1210</v>
      </c>
      <c r="B3133" s="16" t="str">
        <f>VLOOKUP(A3133,Name!$A:$B,2,FALSE)</f>
        <v>硬脂酸甘油酯/PEG-100 硬脂酸酯</v>
      </c>
      <c r="C3133" s="16" t="s">
        <v>16</v>
      </c>
      <c r="D3133" s="16" t="s">
        <v>373</v>
      </c>
      <c r="E3133" s="17">
        <v>84750061</v>
      </c>
      <c r="F3133" s="18" t="s">
        <v>1211</v>
      </c>
      <c r="G3133" s="18">
        <v>7.08</v>
      </c>
      <c r="H3133" s="18" t="s">
        <v>19</v>
      </c>
      <c r="I3133" s="18"/>
      <c r="J3133" s="18"/>
      <c r="K3133" s="18"/>
      <c r="L3133" s="10" t="str">
        <f>VLOOKUP(C3133,ROUTE!$A:$C,2,FALSE)</f>
        <v>局部给药 / 皮肤给药</v>
      </c>
      <c r="M3133" s="10" t="str">
        <f>VLOOKUP(C3133,ROUTE!$A:$C,3,FALSE)</f>
        <v>药物直接应用于身体表面（如皮肤），通常用于产生局部效应。</v>
      </c>
      <c r="N3133" s="10" t="str">
        <f>VLOOKUP(D3133,'Dosage '!$A:$C,2,FALSE)</f>
        <v>增效乳膏</v>
      </c>
      <c r="O3133" s="10" t="str">
        <f>VLOOKUP(D3133,'Dosage '!$A:$C,3,FALSE)</f>
        <v>改变基质以增强药物透皮吸收的乳膏。</v>
      </c>
    </row>
    <row r="3134" spans="1:15">
      <c r="A3134" s="16" t="s">
        <v>1210</v>
      </c>
      <c r="B3134" s="16" t="str">
        <f>VLOOKUP(A3134,Name!$A:$B,2,FALSE)</f>
        <v>硬脂酸甘油酯/PEG-100 硬脂酸酯</v>
      </c>
      <c r="C3134" s="16" t="s">
        <v>16</v>
      </c>
      <c r="D3134" s="16" t="s">
        <v>17</v>
      </c>
      <c r="E3134" s="17">
        <v>84750061</v>
      </c>
      <c r="F3134" s="18" t="s">
        <v>1211</v>
      </c>
      <c r="G3134" s="18">
        <v>6.5</v>
      </c>
      <c r="H3134" s="18" t="s">
        <v>19</v>
      </c>
      <c r="I3134" s="18"/>
      <c r="J3134" s="18"/>
      <c r="K3134" s="18"/>
      <c r="L3134" s="10" t="str">
        <f>VLOOKUP(C3134,ROUTE!$A:$C,2,FALSE)</f>
        <v>局部给药 / 皮肤给药</v>
      </c>
      <c r="M3134" s="10" t="str">
        <f>VLOOKUP(C3134,ROUTE!$A:$C,3,FALSE)</f>
        <v>药物直接应用于身体表面（如皮肤），通常用于产生局部效应。</v>
      </c>
      <c r="N3134" s="10" t="str">
        <f>VLOOKUP(D3134,'Dosage '!$A:$C,2,FALSE)</f>
        <v>洗剂</v>
      </c>
      <c r="O3134" s="10" t="str">
        <f>VLOOKUP(D3134,'Dosage '!$A:$C,3,FALSE)</f>
        <v>用于皮肤的液体或半液体。</v>
      </c>
    </row>
    <row r="3135" spans="1:15">
      <c r="A3135" s="16" t="s">
        <v>1212</v>
      </c>
      <c r="B3135" s="16" t="str">
        <f>VLOOKUP(A3135,Name!$A:$B,2,FALSE)</f>
        <v>硬脂酸甘油酯/PEG-40 硬脂酸酯</v>
      </c>
      <c r="C3135" s="16" t="s">
        <v>169</v>
      </c>
      <c r="D3135" s="16" t="s">
        <v>290</v>
      </c>
      <c r="E3135" s="17"/>
      <c r="F3135" s="18" t="s">
        <v>38</v>
      </c>
      <c r="G3135" s="18">
        <v>35</v>
      </c>
      <c r="H3135" s="18" t="s">
        <v>24</v>
      </c>
      <c r="I3135" s="18"/>
      <c r="J3135" s="18"/>
      <c r="K3135" s="18"/>
      <c r="L3135" s="10" t="str">
        <f>VLOOKUP(C3135,ROUTE!$A:$C,2,FALSE)</f>
        <v>直肠给药</v>
      </c>
      <c r="M3135" s="10" t="str">
        <f>VLOOKUP(C3135,ROUTE!$A:$C,3,FALSE)</f>
        <v>通过直肠给药，如栓剂或灌肠剂。</v>
      </c>
      <c r="N3135" s="10" t="str">
        <f>VLOOKUP(D3135,'Dosage '!$A:$C,2,FALSE)</f>
        <v>栓剂</v>
      </c>
      <c r="O3135" s="10" t="str">
        <f>VLOOKUP(D3135,'Dosage '!$A:$C,3,FALSE)</f>
        <v>用于直肠、阴道等的固体制剂, 在体温下会融化或溶解。</v>
      </c>
    </row>
    <row r="3136" spans="1:15">
      <c r="A3136" s="16" t="s">
        <v>1213</v>
      </c>
      <c r="B3136" s="16" t="str">
        <f>VLOOKUP(A3136,Name!$A:$B,2,FALSE)</f>
        <v>三硬脂酸甘油酯</v>
      </c>
      <c r="C3136" s="16" t="s">
        <v>27</v>
      </c>
      <c r="D3136" s="16" t="s">
        <v>28</v>
      </c>
      <c r="E3136" s="17">
        <v>555431</v>
      </c>
      <c r="F3136" s="18" t="s">
        <v>1214</v>
      </c>
      <c r="G3136" s="18">
        <v>225</v>
      </c>
      <c r="H3136" s="18" t="s">
        <v>24</v>
      </c>
      <c r="I3136" s="18"/>
      <c r="J3136" s="18"/>
      <c r="K3136" s="18"/>
      <c r="L3136" s="10" t="str">
        <f>VLOOKUP(C3136,ROUTE!$A:$C,2,FALSE)</f>
        <v>口服</v>
      </c>
      <c r="M3136" s="10" t="str">
        <f>VLOOKUP(C3136,ROUTE!$A:$C,3,FALSE)</f>
        <v>通过口腔吞咽给药。</v>
      </c>
      <c r="N3136" s="10" t="str">
        <f>VLOOKUP(D3136,'Dosage '!$A:$C,2,FALSE)</f>
        <v>胶囊剂</v>
      </c>
      <c r="O3136" s="10" t="str">
        <f>VLOOKUP(D3136,'Dosage '!$A:$C,3,FALSE)</f>
        <v>药物装在可溶性外壳中的制剂。</v>
      </c>
    </row>
    <row r="3137" spans="1:15">
      <c r="A3137" s="16" t="s">
        <v>1213</v>
      </c>
      <c r="B3137" s="16" t="str">
        <f>VLOOKUP(A3137,Name!$A:$B,2,FALSE)</f>
        <v>三硬脂酸甘油酯</v>
      </c>
      <c r="C3137" s="16" t="s">
        <v>27</v>
      </c>
      <c r="D3137" s="16" t="s">
        <v>33</v>
      </c>
      <c r="E3137" s="17">
        <v>555431</v>
      </c>
      <c r="F3137" s="18" t="s">
        <v>1214</v>
      </c>
      <c r="G3137" s="18">
        <v>2.3</v>
      </c>
      <c r="H3137" s="18" t="s">
        <v>24</v>
      </c>
      <c r="I3137" s="18"/>
      <c r="J3137" s="18"/>
      <c r="K3137" s="18"/>
      <c r="L3137" s="10" t="str">
        <f>VLOOKUP(C3137,ROUTE!$A:$C,2,FALSE)</f>
        <v>口服</v>
      </c>
      <c r="M3137" s="10" t="str">
        <f>VLOOKUP(C3137,ROUTE!$A:$C,3,FALSE)</f>
        <v>通过口腔吞咽给药。</v>
      </c>
      <c r="N3137" s="10" t="str">
        <f>VLOOKUP(D3137,'Dosage '!$A:$C,2,FALSE)</f>
        <v>咀嚼片</v>
      </c>
      <c r="O3137" s="10" t="str">
        <f>VLOOKUP(D3137,'Dosage '!$A:$C,3,FALSE)</f>
        <v>在吞咽前需在口中咀嚼的片剂。</v>
      </c>
    </row>
    <row r="3138" spans="1:15">
      <c r="A3138" s="16" t="s">
        <v>1215</v>
      </c>
      <c r="B3138" s="16" t="str">
        <f>VLOOKUP(A3138,Name!$A:$B,2,FALSE)</f>
        <v>甘氨酸</v>
      </c>
      <c r="C3138" s="16" t="s">
        <v>92</v>
      </c>
      <c r="D3138" s="16" t="s">
        <v>242</v>
      </c>
      <c r="E3138" s="17">
        <v>56406</v>
      </c>
      <c r="F3138" s="18" t="s">
        <v>1216</v>
      </c>
      <c r="G3138" s="18">
        <v>0.34</v>
      </c>
      <c r="H3138" s="18" t="s">
        <v>19</v>
      </c>
      <c r="I3138" s="18"/>
      <c r="J3138" s="18"/>
      <c r="K3138" s="18"/>
      <c r="L3138" s="10" t="str">
        <f>VLOOKUP(C3138,ROUTE!$A:$C,2,FALSE)</f>
        <v>牙科给药</v>
      </c>
      <c r="M3138" s="10" t="str">
        <f>VLOOKUP(C3138,ROUTE!$A:$C,3,FALSE)</f>
        <v>直接用于牙齿或牙龈的药物。</v>
      </c>
      <c r="N3138" s="10" t="str">
        <f>VLOOKUP(D3138,'Dosage '!$A:$C,2,FALSE)</f>
        <v>牙膏</v>
      </c>
      <c r="O3138" s="10" t="str">
        <f>VLOOKUP(D3138,'Dosage '!$A:$C,3,FALSE)</f>
        <v>用于清洁牙齿的糊剂。</v>
      </c>
    </row>
    <row r="3139" spans="1:15">
      <c r="A3139" s="16" t="s">
        <v>1215</v>
      </c>
      <c r="B3139" s="16" t="str">
        <f>VLOOKUP(A3139,Name!$A:$B,2,FALSE)</f>
        <v>甘氨酸</v>
      </c>
      <c r="C3139" s="16" t="s">
        <v>1170</v>
      </c>
      <c r="D3139" s="16" t="s">
        <v>106</v>
      </c>
      <c r="E3139" s="17">
        <v>56406</v>
      </c>
      <c r="F3139" s="18" t="s">
        <v>1216</v>
      </c>
      <c r="G3139" s="18">
        <v>0.5</v>
      </c>
      <c r="H3139" s="18" t="s">
        <v>24</v>
      </c>
      <c r="I3139" s="18"/>
      <c r="J3139" s="18"/>
      <c r="K3139" s="18"/>
      <c r="L3139" s="10" t="str">
        <f>VLOOKUP(C3139,ROUTE!$A:$C,2,FALSE)</f>
        <v>皮内注射</v>
      </c>
      <c r="M3139" s="10" t="str">
        <f>VLOOKUP(C3139,ROUTE!$A:$C,3,FALSE)</f>
        <v>将药物注入皮肤的真皮层，常用于过敏测试或疫苗。</v>
      </c>
      <c r="N3139" s="10" t="str">
        <f>VLOOKUP(D3139,'Dosage '!$A:$C,2,FALSE)</f>
        <v>注射用无菌粉末 (供配制溶液用)</v>
      </c>
      <c r="O3139" s="10" t="str">
        <f>VLOOKUP(D3139,'Dosage '!$A:$C,3,FALSE)</f>
        <v>使用前需用无菌溶剂溶解的粉末。</v>
      </c>
    </row>
    <row r="3140" spans="1:15">
      <c r="A3140" s="16" t="s">
        <v>1215</v>
      </c>
      <c r="B3140" s="16" t="str">
        <f>VLOOKUP(A3140,Name!$A:$B,2,FALSE)</f>
        <v>甘氨酸</v>
      </c>
      <c r="C3140" s="16" t="s">
        <v>78</v>
      </c>
      <c r="D3140" s="16" t="s">
        <v>62</v>
      </c>
      <c r="E3140" s="17">
        <v>56406</v>
      </c>
      <c r="F3140" s="18" t="s">
        <v>1216</v>
      </c>
      <c r="G3140" s="18"/>
      <c r="H3140" s="18"/>
      <c r="I3140" s="20">
        <v>68</v>
      </c>
      <c r="J3140" s="18" t="s">
        <v>24</v>
      </c>
      <c r="K3140" s="18"/>
      <c r="L3140" s="10" t="str">
        <f>VLOOKUP(C3140,ROUTE!$A:$C,2,FALSE)</f>
        <v>肌肉注射</v>
      </c>
      <c r="M3140" s="10" t="str">
        <f>VLOOKUP(C3140,ROUTE!$A:$C,3,FALSE)</f>
        <v>将药物注入肌肉组织。</v>
      </c>
      <c r="N3140" s="10" t="str">
        <f>VLOOKUP(D3140,'Dosage '!$A:$C,2,FALSE)</f>
        <v>注射剂</v>
      </c>
      <c r="O3140" s="10" t="str">
        <f>VLOOKUP(D3140,'Dosage '!$A:$C,3,FALSE)</f>
        <v>通过注射给药的无菌制剂的总称。</v>
      </c>
    </row>
    <row r="3141" spans="1:15">
      <c r="A3141" s="16" t="s">
        <v>1215</v>
      </c>
      <c r="B3141" s="16" t="str">
        <f>VLOOKUP(A3141,Name!$A:$B,2,FALSE)</f>
        <v>甘氨酸</v>
      </c>
      <c r="C3141" s="16" t="s">
        <v>78</v>
      </c>
      <c r="D3141" s="16" t="s">
        <v>106</v>
      </c>
      <c r="E3141" s="17">
        <v>56406</v>
      </c>
      <c r="F3141" s="18" t="s">
        <v>1216</v>
      </c>
      <c r="G3141" s="18">
        <v>40</v>
      </c>
      <c r="H3141" s="18" t="s">
        <v>24</v>
      </c>
      <c r="I3141" s="18"/>
      <c r="J3141" s="18"/>
      <c r="K3141" s="18"/>
      <c r="L3141" s="10" t="str">
        <f>VLOOKUP(C3141,ROUTE!$A:$C,2,FALSE)</f>
        <v>肌肉注射</v>
      </c>
      <c r="M3141" s="10" t="str">
        <f>VLOOKUP(C3141,ROUTE!$A:$C,3,FALSE)</f>
        <v>将药物注入肌肉组织。</v>
      </c>
      <c r="N3141" s="10" t="str">
        <f>VLOOKUP(D3141,'Dosage '!$A:$C,2,FALSE)</f>
        <v>注射用无菌粉末 (供配制溶液用)</v>
      </c>
      <c r="O3141" s="10" t="str">
        <f>VLOOKUP(D3141,'Dosage '!$A:$C,3,FALSE)</f>
        <v>使用前需用无菌溶剂溶解的粉末。</v>
      </c>
    </row>
    <row r="3142" spans="1:15">
      <c r="A3142" s="16" t="s">
        <v>1215</v>
      </c>
      <c r="B3142" s="16" t="str">
        <f>VLOOKUP(A3142,Name!$A:$B,2,FALSE)</f>
        <v>甘氨酸</v>
      </c>
      <c r="C3142" s="16" t="s">
        <v>25</v>
      </c>
      <c r="D3142" s="16" t="s">
        <v>60</v>
      </c>
      <c r="E3142" s="17">
        <v>56406</v>
      </c>
      <c r="F3142" s="18" t="s">
        <v>1216</v>
      </c>
      <c r="G3142" s="18">
        <v>0.38</v>
      </c>
      <c r="H3142" s="18" t="s">
        <v>50</v>
      </c>
      <c r="I3142" s="18"/>
      <c r="J3142" s="18"/>
      <c r="K3142" s="18"/>
      <c r="L3142" s="10" t="str">
        <f>VLOOKUP(C3142,ROUTE!$A:$C,2,FALSE)</f>
        <v>静脉注射</v>
      </c>
      <c r="M3142" s="10" t="str">
        <f>VLOOKUP(C3142,ROUTE!$A:$C,3,FALSE)</f>
        <v>将药物注入静脉。</v>
      </c>
      <c r="N3142" s="10" t="str">
        <f>VLOOKUP(D3142,'Dosage '!$A:$C,2,FALSE)</f>
        <v>脂质体注射剂</v>
      </c>
      <c r="O3142" s="10" t="str">
        <f>VLOOKUP(D3142,'Dosage '!$A:$C,3,FALSE)</f>
        <v>药物被包裹在脂质体微囊中以用于注射。</v>
      </c>
    </row>
    <row r="3143" spans="1:15">
      <c r="A3143" s="16" t="s">
        <v>1215</v>
      </c>
      <c r="B3143" s="16" t="str">
        <f>VLOOKUP(A3143,Name!$A:$B,2,FALSE)</f>
        <v>甘氨酸</v>
      </c>
      <c r="C3143" s="16" t="s">
        <v>25</v>
      </c>
      <c r="D3143" s="16" t="s">
        <v>62</v>
      </c>
      <c r="E3143" s="17">
        <v>56406</v>
      </c>
      <c r="F3143" s="18" t="s">
        <v>1216</v>
      </c>
      <c r="G3143" s="18">
        <v>200</v>
      </c>
      <c r="H3143" s="18" t="s">
        <v>24</v>
      </c>
      <c r="I3143" s="18"/>
      <c r="J3143" s="18"/>
      <c r="K3143" s="18"/>
      <c r="L3143" s="10" t="str">
        <f>VLOOKUP(C3143,ROUTE!$A:$C,2,FALSE)</f>
        <v>静脉注射</v>
      </c>
      <c r="M3143" s="10" t="str">
        <f>VLOOKUP(C3143,ROUTE!$A:$C,3,FALSE)</f>
        <v>将药物注入静脉。</v>
      </c>
      <c r="N3143" s="10" t="str">
        <f>VLOOKUP(D3143,'Dosage '!$A:$C,2,FALSE)</f>
        <v>注射剂</v>
      </c>
      <c r="O3143" s="10" t="str">
        <f>VLOOKUP(D3143,'Dosage '!$A:$C,3,FALSE)</f>
        <v>通过注射给药的无菌制剂的总称。</v>
      </c>
    </row>
    <row r="3144" spans="1:15">
      <c r="A3144" s="16" t="s">
        <v>1215</v>
      </c>
      <c r="B3144" s="16" t="str">
        <f>VLOOKUP(A3144,Name!$A:$B,2,FALSE)</f>
        <v>甘氨酸</v>
      </c>
      <c r="C3144" s="16" t="s">
        <v>25</v>
      </c>
      <c r="D3144" s="16" t="s">
        <v>47</v>
      </c>
      <c r="E3144" s="17">
        <v>56406</v>
      </c>
      <c r="F3144" s="18" t="s">
        <v>1216</v>
      </c>
      <c r="G3144" s="18">
        <v>200</v>
      </c>
      <c r="H3144" s="18" t="s">
        <v>24</v>
      </c>
      <c r="I3144" s="18"/>
      <c r="J3144" s="18"/>
      <c r="K3144" s="18"/>
      <c r="L3144" s="10" t="str">
        <f>VLOOKUP(C3144,ROUTE!$A:$C,2,FALSE)</f>
        <v>静脉注射</v>
      </c>
      <c r="M3144" s="10" t="str">
        <f>VLOOKUP(C3144,ROUTE!$A:$C,3,FALSE)</f>
        <v>将药物注入静脉。</v>
      </c>
      <c r="N3144" s="10" t="str">
        <f>VLOOKUP(D3144,'Dosage '!$A:$C,2,FALSE)</f>
        <v>注射用乳剂</v>
      </c>
      <c r="O3144" s="10" t="str">
        <f>VLOOKUP(D3144,'Dosage '!$A:$C,3,FALSE)</f>
        <v>用于注射的无菌乳剂。</v>
      </c>
    </row>
    <row r="3145" spans="1:15">
      <c r="A3145" s="16" t="s">
        <v>1215</v>
      </c>
      <c r="B3145" s="16" t="str">
        <f>VLOOKUP(A3145,Name!$A:$B,2,FALSE)</f>
        <v>甘氨酸</v>
      </c>
      <c r="C3145" s="16" t="s">
        <v>25</v>
      </c>
      <c r="D3145" s="16" t="s">
        <v>106</v>
      </c>
      <c r="E3145" s="17">
        <v>56406</v>
      </c>
      <c r="F3145" s="18" t="s">
        <v>1216</v>
      </c>
      <c r="G3145" s="18">
        <v>3.76</v>
      </c>
      <c r="H3145" s="18" t="s">
        <v>24</v>
      </c>
      <c r="I3145" s="18"/>
      <c r="J3145" s="18"/>
      <c r="K3145" s="18"/>
      <c r="L3145" s="10" t="str">
        <f>VLOOKUP(C3145,ROUTE!$A:$C,2,FALSE)</f>
        <v>静脉注射</v>
      </c>
      <c r="M3145" s="10" t="str">
        <f>VLOOKUP(C3145,ROUTE!$A:$C,3,FALSE)</f>
        <v>将药物注入静脉。</v>
      </c>
      <c r="N3145" s="10" t="str">
        <f>VLOOKUP(D3145,'Dosage '!$A:$C,2,FALSE)</f>
        <v>注射用无菌粉末 (供配制溶液用)</v>
      </c>
      <c r="O3145" s="10" t="str">
        <f>VLOOKUP(D3145,'Dosage '!$A:$C,3,FALSE)</f>
        <v>使用前需用无菌溶剂溶解的粉末。</v>
      </c>
    </row>
    <row r="3146" spans="1:15">
      <c r="A3146" s="16" t="s">
        <v>1215</v>
      </c>
      <c r="B3146" s="16" t="str">
        <f>VLOOKUP(A3146,Name!$A:$B,2,FALSE)</f>
        <v>甘氨酸</v>
      </c>
      <c r="C3146" s="16" t="s">
        <v>25</v>
      </c>
      <c r="D3146" s="16" t="s">
        <v>107</v>
      </c>
      <c r="E3146" s="17">
        <v>56406</v>
      </c>
      <c r="F3146" s="18" t="s">
        <v>1216</v>
      </c>
      <c r="G3146" s="18">
        <v>200</v>
      </c>
      <c r="H3146" s="18" t="s">
        <v>24</v>
      </c>
      <c r="I3146" s="20"/>
      <c r="J3146" s="18"/>
      <c r="K3146" s="18"/>
      <c r="L3146" s="10" t="str">
        <f>VLOOKUP(C3146,ROUTE!$A:$C,2,FALSE)</f>
        <v>静脉注射</v>
      </c>
      <c r="M3146" s="10" t="str">
        <f>VLOOKUP(C3146,ROUTE!$A:$C,3,FALSE)</f>
        <v>将药物注入静脉。</v>
      </c>
      <c r="N3146" s="10" t="str">
        <f>VLOOKUP(D3146,'Dosage '!$A:$C,2,FALSE)</f>
        <v>注射用冷冻干燥粉末 (供配制溶液用)</v>
      </c>
      <c r="O3146" s="10" t="str">
        <f>VLOOKUP(D3146,'Dosage '!$A:$C,3,FALSE)</f>
        <v>经过冷冻干燥处理的无菌粉末。</v>
      </c>
    </row>
    <row r="3147" spans="1:15">
      <c r="A3147" s="16" t="s">
        <v>1215</v>
      </c>
      <c r="B3147" s="16" t="str">
        <f>VLOOKUP(A3147,Name!$A:$B,2,FALSE)</f>
        <v>甘氨酸</v>
      </c>
      <c r="C3147" s="16" t="s">
        <v>25</v>
      </c>
      <c r="D3147" s="16" t="s">
        <v>109</v>
      </c>
      <c r="E3147" s="17">
        <v>56406</v>
      </c>
      <c r="F3147" s="18" t="s">
        <v>1216</v>
      </c>
      <c r="G3147" s="18">
        <v>0.42</v>
      </c>
      <c r="H3147" s="18" t="s">
        <v>50</v>
      </c>
      <c r="I3147" s="18"/>
      <c r="J3147" s="18"/>
      <c r="K3147" s="18"/>
      <c r="L3147" s="10" t="str">
        <f>VLOOKUP(C3147,ROUTE!$A:$C,2,FALSE)</f>
        <v>静脉注射</v>
      </c>
      <c r="M3147" s="10" t="str">
        <f>VLOOKUP(C3147,ROUTE!$A:$C,3,FALSE)</f>
        <v>将药物注入静脉。</v>
      </c>
      <c r="N3147" s="10" t="str">
        <f>VLOOKUP(D3147,'Dosage '!$A:$C,2,FALSE)</f>
        <v>注射液</v>
      </c>
      <c r="O3147" s="10" t="str">
        <f>VLOOKUP(D3147,'Dosage '!$A:$C,3,FALSE)</f>
        <v>药物完全溶解的无菌溶液。</v>
      </c>
    </row>
    <row r="3148" spans="1:15">
      <c r="A3148" s="16" t="s">
        <v>1215</v>
      </c>
      <c r="B3148" s="16" t="str">
        <f>VLOOKUP(A3148,Name!$A:$B,2,FALSE)</f>
        <v>甘氨酸</v>
      </c>
      <c r="C3148" s="16" t="s">
        <v>27</v>
      </c>
      <c r="D3148" s="16" t="s">
        <v>28</v>
      </c>
      <c r="E3148" s="17">
        <v>56406</v>
      </c>
      <c r="F3148" s="18" t="s">
        <v>1216</v>
      </c>
      <c r="G3148" s="18"/>
      <c r="H3148" s="18"/>
      <c r="I3148" s="20">
        <v>62</v>
      </c>
      <c r="J3148" s="18" t="s">
        <v>24</v>
      </c>
      <c r="K3148" s="18"/>
      <c r="L3148" s="10" t="str">
        <f>VLOOKUP(C3148,ROUTE!$A:$C,2,FALSE)</f>
        <v>口服</v>
      </c>
      <c r="M3148" s="10" t="str">
        <f>VLOOKUP(C3148,ROUTE!$A:$C,3,FALSE)</f>
        <v>通过口腔吞咽给药。</v>
      </c>
      <c r="N3148" s="10" t="str">
        <f>VLOOKUP(D3148,'Dosage '!$A:$C,2,FALSE)</f>
        <v>胶囊剂</v>
      </c>
      <c r="O3148" s="10" t="str">
        <f>VLOOKUP(D3148,'Dosage '!$A:$C,3,FALSE)</f>
        <v>药物装在可溶性外壳中的制剂。</v>
      </c>
    </row>
    <row r="3149" spans="1:15">
      <c r="A3149" s="16" t="s">
        <v>1215</v>
      </c>
      <c r="B3149" s="16" t="str">
        <f>VLOOKUP(A3149,Name!$A:$B,2,FALSE)</f>
        <v>甘氨酸</v>
      </c>
      <c r="C3149" s="16" t="s">
        <v>27</v>
      </c>
      <c r="D3149" s="16" t="s">
        <v>133</v>
      </c>
      <c r="E3149" s="17">
        <v>56406</v>
      </c>
      <c r="F3149" s="18" t="s">
        <v>1216</v>
      </c>
      <c r="G3149" s="18"/>
      <c r="H3149" s="18"/>
      <c r="I3149" s="20">
        <v>50</v>
      </c>
      <c r="J3149" s="18" t="s">
        <v>24</v>
      </c>
      <c r="K3149" s="18"/>
      <c r="L3149" s="10" t="str">
        <f>VLOOKUP(C3149,ROUTE!$A:$C,2,FALSE)</f>
        <v>口服</v>
      </c>
      <c r="M3149" s="10" t="str">
        <f>VLOOKUP(C3149,ROUTE!$A:$C,3,FALSE)</f>
        <v>通过口腔吞咽给药。</v>
      </c>
      <c r="N3149" s="10" t="str">
        <f>VLOOKUP(D3149,'Dosage '!$A:$C,2,FALSE)</f>
        <v>迟释胶囊 (肠溶胶囊)</v>
      </c>
      <c r="O3149" s="10" t="str">
        <f>VLOOKUP(D3149,'Dosage '!$A:$C,3,FALSE)</f>
        <v>药物延迟释放的胶囊。</v>
      </c>
    </row>
    <row r="3150" spans="1:15">
      <c r="A3150" s="16" t="s">
        <v>1215</v>
      </c>
      <c r="B3150" s="16" t="str">
        <f>VLOOKUP(A3150,Name!$A:$B,2,FALSE)</f>
        <v>甘氨酸</v>
      </c>
      <c r="C3150" s="16" t="s">
        <v>27</v>
      </c>
      <c r="D3150" s="16" t="s">
        <v>82</v>
      </c>
      <c r="E3150" s="17">
        <v>56406</v>
      </c>
      <c r="F3150" s="18" t="s">
        <v>1216</v>
      </c>
      <c r="G3150" s="18">
        <v>0.09</v>
      </c>
      <c r="H3150" s="18" t="s">
        <v>24</v>
      </c>
      <c r="I3150" s="18"/>
      <c r="J3150" s="18"/>
      <c r="K3150" s="18"/>
      <c r="L3150" s="10" t="str">
        <f>VLOOKUP(C3150,ROUTE!$A:$C,2,FALSE)</f>
        <v>口服</v>
      </c>
      <c r="M3150" s="10" t="str">
        <f>VLOOKUP(C3150,ROUTE!$A:$C,3,FALSE)</f>
        <v>通过口腔吞咽给药。</v>
      </c>
      <c r="N3150" s="10" t="str">
        <f>VLOOKUP(D3150,'Dosage '!$A:$C,2,FALSE)</f>
        <v>溶液用粉末</v>
      </c>
      <c r="O3150" s="10" t="str">
        <f>VLOOKUP(D3150,'Dosage '!$A:$C,3,FALSE)</f>
        <v>服用前需溶解形成溶液的粉末。</v>
      </c>
    </row>
    <row r="3151" spans="1:15">
      <c r="A3151" s="16" t="s">
        <v>1215</v>
      </c>
      <c r="B3151" s="16" t="str">
        <f>VLOOKUP(A3151,Name!$A:$B,2,FALSE)</f>
        <v>甘氨酸</v>
      </c>
      <c r="C3151" s="16" t="s">
        <v>27</v>
      </c>
      <c r="D3151" s="16" t="s">
        <v>51</v>
      </c>
      <c r="E3151" s="17">
        <v>56406</v>
      </c>
      <c r="F3151" s="18" t="s">
        <v>1216</v>
      </c>
      <c r="G3151" s="18"/>
      <c r="H3151" s="18"/>
      <c r="I3151" s="20">
        <v>400</v>
      </c>
      <c r="J3151" s="18" t="s">
        <v>24</v>
      </c>
      <c r="K3151" s="18"/>
      <c r="L3151" s="10" t="str">
        <f>VLOOKUP(C3151,ROUTE!$A:$C,2,FALSE)</f>
        <v>口服</v>
      </c>
      <c r="M3151" s="10" t="str">
        <f>VLOOKUP(C3151,ROUTE!$A:$C,3,FALSE)</f>
        <v>通过口腔吞咽给药。</v>
      </c>
      <c r="N3151" s="10" t="str">
        <f>VLOOKUP(D3151,'Dosage '!$A:$C,2,FALSE)</f>
        <v>干混悬剂</v>
      </c>
      <c r="O3151" s="10" t="str">
        <f>VLOOKUP(D3151,'Dosage '!$A:$C,3,FALSE)</f>
        <v>服用前需分散形成混悬液的粉末。</v>
      </c>
    </row>
    <row r="3152" spans="1:15">
      <c r="A3152" s="16" t="s">
        <v>1215</v>
      </c>
      <c r="B3152" s="16" t="str">
        <f>VLOOKUP(A3152,Name!$A:$B,2,FALSE)</f>
        <v>甘氨酸</v>
      </c>
      <c r="C3152" s="16" t="s">
        <v>27</v>
      </c>
      <c r="D3152" s="16" t="s">
        <v>29</v>
      </c>
      <c r="E3152" s="17">
        <v>56406</v>
      </c>
      <c r="F3152" s="18" t="s">
        <v>1216</v>
      </c>
      <c r="G3152" s="18">
        <v>50</v>
      </c>
      <c r="H3152" s="18" t="s">
        <v>24</v>
      </c>
      <c r="I3152" s="18"/>
      <c r="J3152" s="18"/>
      <c r="K3152" s="18"/>
      <c r="L3152" s="10" t="str">
        <f>VLOOKUP(C3152,ROUTE!$A:$C,2,FALSE)</f>
        <v>口服</v>
      </c>
      <c r="M3152" s="10" t="str">
        <f>VLOOKUP(C3152,ROUTE!$A:$C,3,FALSE)</f>
        <v>通过口腔吞咽给药。</v>
      </c>
      <c r="N3152" s="10" t="str">
        <f>VLOOKUP(D3152,'Dosage '!$A:$C,2,FALSE)</f>
        <v>溶液剂</v>
      </c>
      <c r="O3152" s="10" t="str">
        <f>VLOOKUP(D3152,'Dosage '!$A:$C,3,FALSE)</f>
        <v>药物完全溶解在溶剂中的澄清液体。</v>
      </c>
    </row>
    <row r="3153" spans="1:15">
      <c r="A3153" s="16" t="s">
        <v>1215</v>
      </c>
      <c r="B3153" s="16" t="str">
        <f>VLOOKUP(A3153,Name!$A:$B,2,FALSE)</f>
        <v>甘氨酸</v>
      </c>
      <c r="C3153" s="16" t="s">
        <v>27</v>
      </c>
      <c r="D3153" s="16" t="s">
        <v>31</v>
      </c>
      <c r="E3153" s="17">
        <v>56406</v>
      </c>
      <c r="F3153" s="18" t="s">
        <v>1216</v>
      </c>
      <c r="G3153" s="18">
        <v>163.31</v>
      </c>
      <c r="H3153" s="18" t="s">
        <v>24</v>
      </c>
      <c r="I3153" s="18"/>
      <c r="J3153" s="18"/>
      <c r="K3153" s="18"/>
      <c r="L3153" s="10" t="str">
        <f>VLOOKUP(C3153,ROUTE!$A:$C,2,FALSE)</f>
        <v>口服</v>
      </c>
      <c r="M3153" s="10" t="str">
        <f>VLOOKUP(C3153,ROUTE!$A:$C,3,FALSE)</f>
        <v>通过口腔吞咽给药。</v>
      </c>
      <c r="N3153" s="10" t="str">
        <f>VLOOKUP(D3153,'Dosage '!$A:$C,2,FALSE)</f>
        <v>片剂</v>
      </c>
      <c r="O3153" s="10" t="str">
        <f>VLOOKUP(D3153,'Dosage '!$A:$C,3,FALSE)</f>
        <v>由药物和辅料压制而成的固体制剂。</v>
      </c>
    </row>
    <row r="3154" spans="1:15">
      <c r="A3154" s="16" t="s">
        <v>1215</v>
      </c>
      <c r="B3154" s="16" t="str">
        <f>VLOOKUP(A3154,Name!$A:$B,2,FALSE)</f>
        <v>甘氨酸</v>
      </c>
      <c r="C3154" s="16" t="s">
        <v>27</v>
      </c>
      <c r="D3154" s="16" t="s">
        <v>33</v>
      </c>
      <c r="E3154" s="17">
        <v>56406</v>
      </c>
      <c r="F3154" s="18" t="s">
        <v>1216</v>
      </c>
      <c r="G3154" s="18"/>
      <c r="H3154" s="18"/>
      <c r="I3154" s="20">
        <v>267</v>
      </c>
      <c r="J3154" s="18" t="s">
        <v>24</v>
      </c>
      <c r="K3154" s="18"/>
      <c r="L3154" s="10" t="str">
        <f>VLOOKUP(C3154,ROUTE!$A:$C,2,FALSE)</f>
        <v>口服</v>
      </c>
      <c r="M3154" s="10" t="str">
        <f>VLOOKUP(C3154,ROUTE!$A:$C,3,FALSE)</f>
        <v>通过口腔吞咽给药。</v>
      </c>
      <c r="N3154" s="10" t="str">
        <f>VLOOKUP(D3154,'Dosage '!$A:$C,2,FALSE)</f>
        <v>咀嚼片</v>
      </c>
      <c r="O3154" s="10" t="str">
        <f>VLOOKUP(D3154,'Dosage '!$A:$C,3,FALSE)</f>
        <v>在吞咽前需在口中咀嚼的片剂。</v>
      </c>
    </row>
    <row r="3155" spans="1:15">
      <c r="A3155" s="16" t="s">
        <v>1215</v>
      </c>
      <c r="B3155" s="16" t="str">
        <f>VLOOKUP(A3155,Name!$A:$B,2,FALSE)</f>
        <v>甘氨酸</v>
      </c>
      <c r="C3155" s="16" t="s">
        <v>27</v>
      </c>
      <c r="D3155" s="16" t="s">
        <v>85</v>
      </c>
      <c r="E3155" s="17">
        <v>56406</v>
      </c>
      <c r="F3155" s="18" t="s">
        <v>1216</v>
      </c>
      <c r="G3155" s="18"/>
      <c r="H3155" s="18"/>
      <c r="I3155" s="20">
        <v>60</v>
      </c>
      <c r="J3155" s="18" t="s">
        <v>24</v>
      </c>
      <c r="K3155" s="18"/>
      <c r="L3155" s="10" t="str">
        <f>VLOOKUP(C3155,ROUTE!$A:$C,2,FALSE)</f>
        <v>口服</v>
      </c>
      <c r="M3155" s="10" t="str">
        <f>VLOOKUP(C3155,ROUTE!$A:$C,3,FALSE)</f>
        <v>通过口腔吞咽给药。</v>
      </c>
      <c r="N3155" s="10" t="str">
        <f>VLOOKUP(D3155,'Dosage '!$A:$C,2,FALSE)</f>
        <v>口腔崩解片</v>
      </c>
      <c r="O3155" s="10" t="str">
        <f>VLOOKUP(D3155,'Dosage '!$A:$C,3,FALSE)</f>
        <v>放入舌上能迅速崩解，无需用水送服。</v>
      </c>
    </row>
    <row r="3156" spans="1:15">
      <c r="A3156" s="16" t="s">
        <v>1215</v>
      </c>
      <c r="B3156" s="16" t="str">
        <f>VLOOKUP(A3156,Name!$A:$B,2,FALSE)</f>
        <v>甘氨酸</v>
      </c>
      <c r="C3156" s="16" t="s">
        <v>63</v>
      </c>
      <c r="D3156" s="16" t="s">
        <v>81</v>
      </c>
      <c r="E3156" s="17">
        <v>56406</v>
      </c>
      <c r="F3156" s="18" t="s">
        <v>1216</v>
      </c>
      <c r="G3156" s="18"/>
      <c r="H3156" s="18"/>
      <c r="I3156" s="20">
        <v>2</v>
      </c>
      <c r="J3156" s="18" t="s">
        <v>24</v>
      </c>
      <c r="K3156" s="18"/>
      <c r="L3156" s="10" t="str">
        <f>VLOOKUP(C3156,ROUTE!$A:$C,2,FALSE)</f>
        <v>呼吸道给药（吸入）</v>
      </c>
      <c r="M3156" s="10" t="str">
        <f>VLOOKUP(C3156,ROUTE!$A:$C,3,FALSE)</f>
        <v>药物通过吸入方式进入呼吸道和肺部。</v>
      </c>
      <c r="N3156" s="10" t="str">
        <f>VLOOKUP(D3156,'Dosage '!$A:$C,2,FALSE)</f>
        <v>散剂 / 粉末</v>
      </c>
      <c r="O3156" s="10" t="str">
        <f>VLOOKUP(D3156,'Dosage '!$A:$C,3,FALSE)</f>
        <v>干燥的粉末状药物。</v>
      </c>
    </row>
    <row r="3157" spans="1:15">
      <c r="A3157" s="16" t="s">
        <v>1215</v>
      </c>
      <c r="B3157" s="16" t="str">
        <f>VLOOKUP(A3157,Name!$A:$B,2,FALSE)</f>
        <v>甘氨酸</v>
      </c>
      <c r="C3157" s="16" t="s">
        <v>120</v>
      </c>
      <c r="D3157" s="16" t="s">
        <v>106</v>
      </c>
      <c r="E3157" s="17">
        <v>56406</v>
      </c>
      <c r="F3157" s="18" t="s">
        <v>1216</v>
      </c>
      <c r="G3157" s="18">
        <v>0.5</v>
      </c>
      <c r="H3157" s="18" t="s">
        <v>24</v>
      </c>
      <c r="I3157" s="18"/>
      <c r="J3157" s="18"/>
      <c r="K3157" s="18"/>
      <c r="L3157" s="10" t="str">
        <f>VLOOKUP(C3157,ROUTE!$A:$C,2,FALSE)</f>
        <v>皮下注射</v>
      </c>
      <c r="M3157" s="10" t="str">
        <f>VLOOKUP(C3157,ROUTE!$A:$C,3,FALSE)</f>
        <v>将药物注入皮肤下的脂肪组织层。</v>
      </c>
      <c r="N3157" s="10" t="str">
        <f>VLOOKUP(D3157,'Dosage '!$A:$C,2,FALSE)</f>
        <v>注射用无菌粉末 (供配制溶液用)</v>
      </c>
      <c r="O3157" s="10" t="str">
        <f>VLOOKUP(D3157,'Dosage '!$A:$C,3,FALSE)</f>
        <v>使用前需用无菌溶剂溶解的粉末。</v>
      </c>
    </row>
    <row r="3158" spans="1:15">
      <c r="A3158" s="16" t="s">
        <v>1215</v>
      </c>
      <c r="B3158" s="16" t="str">
        <f>VLOOKUP(A3158,Name!$A:$B,2,FALSE)</f>
        <v>甘氨酸</v>
      </c>
      <c r="C3158" s="16" t="s">
        <v>120</v>
      </c>
      <c r="D3158" s="16" t="s">
        <v>107</v>
      </c>
      <c r="E3158" s="17">
        <v>56406</v>
      </c>
      <c r="F3158" s="18" t="s">
        <v>1216</v>
      </c>
      <c r="G3158" s="18">
        <v>10</v>
      </c>
      <c r="H3158" s="18" t="s">
        <v>24</v>
      </c>
      <c r="I3158" s="18"/>
      <c r="J3158" s="18"/>
      <c r="K3158" s="18"/>
      <c r="L3158" s="10" t="str">
        <f>VLOOKUP(C3158,ROUTE!$A:$C,2,FALSE)</f>
        <v>皮下注射</v>
      </c>
      <c r="M3158" s="10" t="str">
        <f>VLOOKUP(C3158,ROUTE!$A:$C,3,FALSE)</f>
        <v>将药物注入皮肤下的脂肪组织层。</v>
      </c>
      <c r="N3158" s="10" t="str">
        <f>VLOOKUP(D3158,'Dosage '!$A:$C,2,FALSE)</f>
        <v>注射用冷冻干燥粉末 (供配制溶液用)</v>
      </c>
      <c r="O3158" s="10" t="str">
        <f>VLOOKUP(D3158,'Dosage '!$A:$C,3,FALSE)</f>
        <v>经过冷冻干燥处理的无菌粉末。</v>
      </c>
    </row>
    <row r="3159" spans="1:15">
      <c r="A3159" s="16" t="s">
        <v>1217</v>
      </c>
      <c r="B3159" s="16" t="str">
        <f>VLOOKUP(A3159,Name!$A:$B,2,FALSE)</f>
        <v>盐酸甘氨酸</v>
      </c>
      <c r="C3159" s="16" t="s">
        <v>27</v>
      </c>
      <c r="D3159" s="16" t="s">
        <v>31</v>
      </c>
      <c r="E3159" s="17">
        <v>6000437</v>
      </c>
      <c r="F3159" s="18" t="s">
        <v>1218</v>
      </c>
      <c r="G3159" s="18">
        <v>6</v>
      </c>
      <c r="H3159" s="18" t="s">
        <v>24</v>
      </c>
      <c r="I3159" s="18"/>
      <c r="J3159" s="18"/>
      <c r="K3159" s="18"/>
      <c r="L3159" s="10" t="str">
        <f>VLOOKUP(C3159,ROUTE!$A:$C,2,FALSE)</f>
        <v>口服</v>
      </c>
      <c r="M3159" s="10" t="str">
        <f>VLOOKUP(C3159,ROUTE!$A:$C,3,FALSE)</f>
        <v>通过口腔吞咽给药。</v>
      </c>
      <c r="N3159" s="10" t="str">
        <f>VLOOKUP(D3159,'Dosage '!$A:$C,2,FALSE)</f>
        <v>片剂</v>
      </c>
      <c r="O3159" s="10" t="str">
        <f>VLOOKUP(D3159,'Dosage '!$A:$C,3,FALSE)</f>
        <v>由药物和辅料压制而成的固体制剂。</v>
      </c>
    </row>
    <row r="3160" spans="1:15">
      <c r="A3160" s="16" t="s">
        <v>1217</v>
      </c>
      <c r="B3160" s="16" t="str">
        <f>VLOOKUP(A3160,Name!$A:$B,2,FALSE)</f>
        <v>盐酸甘氨酸</v>
      </c>
      <c r="C3160" s="16" t="s">
        <v>120</v>
      </c>
      <c r="D3160" s="16" t="s">
        <v>109</v>
      </c>
      <c r="E3160" s="17">
        <v>6000437</v>
      </c>
      <c r="F3160" s="18" t="s">
        <v>1218</v>
      </c>
      <c r="G3160" s="18">
        <v>0.05</v>
      </c>
      <c r="H3160" s="18" t="s">
        <v>50</v>
      </c>
      <c r="I3160" s="18"/>
      <c r="J3160" s="18"/>
      <c r="K3160" s="18"/>
      <c r="L3160" s="10" t="str">
        <f>VLOOKUP(C3160,ROUTE!$A:$C,2,FALSE)</f>
        <v>皮下注射</v>
      </c>
      <c r="M3160" s="10" t="str">
        <f>VLOOKUP(C3160,ROUTE!$A:$C,3,FALSE)</f>
        <v>将药物注入皮肤下的脂肪组织层。</v>
      </c>
      <c r="N3160" s="10" t="str">
        <f>VLOOKUP(D3160,'Dosage '!$A:$C,2,FALSE)</f>
        <v>注射液</v>
      </c>
      <c r="O3160" s="10" t="str">
        <f>VLOOKUP(D3160,'Dosage '!$A:$C,3,FALSE)</f>
        <v>药物完全溶解的无菌溶液。</v>
      </c>
    </row>
    <row r="3161" spans="1:15">
      <c r="A3161" s="16" t="s">
        <v>1219</v>
      </c>
      <c r="B3161" s="16" t="str">
        <f>VLOOKUP(A3161,Name!$A:$B,2,FALSE)</f>
        <v>鲸蜡醇乙二醇酯</v>
      </c>
      <c r="C3161" s="16" t="s">
        <v>16</v>
      </c>
      <c r="D3161" s="16" t="s">
        <v>57</v>
      </c>
      <c r="E3161" s="17"/>
      <c r="F3161" s="18" t="s">
        <v>1220</v>
      </c>
      <c r="G3161" s="18"/>
      <c r="H3161" s="18"/>
      <c r="I3161" s="20">
        <v>57</v>
      </c>
      <c r="J3161" s="18" t="s">
        <v>24</v>
      </c>
      <c r="K3161" s="18"/>
      <c r="L3161" s="10" t="str">
        <f>VLOOKUP(C3161,ROUTE!$A:$C,2,FALSE)</f>
        <v>局部给药 / 皮肤给药</v>
      </c>
      <c r="M3161" s="10" t="str">
        <f>VLOOKUP(C3161,ROUTE!$A:$C,3,FALSE)</f>
        <v>药物直接应用于身体表面（如皮肤），通常用于产生局部效应。</v>
      </c>
      <c r="N3161" s="10" t="str">
        <f>VLOOKUP(D3161,'Dosage '!$A:$C,2,FALSE)</f>
        <v>乳膏剂</v>
      </c>
      <c r="O3161" s="10" t="str">
        <f>VLOOKUP(D3161,'Dosage '!$A:$C,3,FALSE)</f>
        <v>油和水混合的乳剂型半固体制剂。</v>
      </c>
    </row>
    <row r="3162" spans="1:15">
      <c r="A3162" s="16" t="s">
        <v>1221</v>
      </c>
      <c r="B3162" s="16" t="str">
        <f>VLOOKUP(A3162,Name!$A:$B,2,FALSE)</f>
        <v>乙二醇硬脂酸酯</v>
      </c>
      <c r="C3162" s="16" t="s">
        <v>16</v>
      </c>
      <c r="D3162" s="16" t="s">
        <v>57</v>
      </c>
      <c r="E3162" s="17">
        <v>111604</v>
      </c>
      <c r="F3162" s="18" t="s">
        <v>1222</v>
      </c>
      <c r="G3162" s="18">
        <v>1</v>
      </c>
      <c r="H3162" s="18" t="s">
        <v>19</v>
      </c>
      <c r="I3162" s="18"/>
      <c r="J3162" s="18"/>
      <c r="K3162" s="18"/>
      <c r="L3162" s="10" t="str">
        <f>VLOOKUP(C3162,ROUTE!$A:$C,2,FALSE)</f>
        <v>局部给药 / 皮肤给药</v>
      </c>
      <c r="M3162" s="10" t="str">
        <f>VLOOKUP(C3162,ROUTE!$A:$C,3,FALSE)</f>
        <v>药物直接应用于身体表面（如皮肤），通常用于产生局部效应。</v>
      </c>
      <c r="N3162" s="10" t="str">
        <f>VLOOKUP(D3162,'Dosage '!$A:$C,2,FALSE)</f>
        <v>乳膏剂</v>
      </c>
      <c r="O3162" s="10" t="str">
        <f>VLOOKUP(D3162,'Dosage '!$A:$C,3,FALSE)</f>
        <v>油和水混合的乳剂型半固体制剂。</v>
      </c>
    </row>
    <row r="3163" spans="1:15">
      <c r="A3163" s="16" t="s">
        <v>1221</v>
      </c>
      <c r="B3163" s="16" t="str">
        <f>VLOOKUP(A3163,Name!$A:$B,2,FALSE)</f>
        <v>乙二醇硬脂酸酯</v>
      </c>
      <c r="C3163" s="16" t="s">
        <v>16</v>
      </c>
      <c r="D3163" s="16" t="s">
        <v>234</v>
      </c>
      <c r="E3163" s="17">
        <v>111604</v>
      </c>
      <c r="F3163" s="18" t="s">
        <v>1222</v>
      </c>
      <c r="G3163" s="18">
        <v>5</v>
      </c>
      <c r="H3163" s="18" t="s">
        <v>19</v>
      </c>
      <c r="I3163" s="18"/>
      <c r="J3163" s="18"/>
      <c r="K3163" s="18"/>
      <c r="L3163" s="10" t="str">
        <f>VLOOKUP(C3163,ROUTE!$A:$C,2,FALSE)</f>
        <v>局部给药 / 皮肤给药</v>
      </c>
      <c r="M3163" s="10" t="str">
        <f>VLOOKUP(C3163,ROUTE!$A:$C,3,FALSE)</f>
        <v>药物直接应用于身体表面（如皮肤），通常用于产生局部效应。</v>
      </c>
      <c r="N3163" s="10" t="str">
        <f>VLOOKUP(D3163,'Dosage '!$A:$C,2,FALSE)</f>
        <v>混悬型香波剂</v>
      </c>
      <c r="O3163" s="10" t="str">
        <f>VLOOKUP(D3163,'Dosage '!$A:$C,3,FALSE)</f>
        <v>药物以混悬状态存在于香波中。</v>
      </c>
    </row>
    <row r="3164" spans="1:15">
      <c r="A3164" s="16" t="s">
        <v>1223</v>
      </c>
      <c r="B3164" s="16" t="str">
        <f>VLOOKUP(A3164,Name!$A:$B,2,FALSE)</f>
        <v>瓜尔胶</v>
      </c>
      <c r="C3164" s="16" t="s">
        <v>21</v>
      </c>
      <c r="D3164" s="16" t="s">
        <v>31</v>
      </c>
      <c r="E3164" s="17">
        <v>9000300</v>
      </c>
      <c r="F3164" s="18" t="s">
        <v>1224</v>
      </c>
      <c r="G3164" s="18">
        <v>1.1</v>
      </c>
      <c r="H3164" s="18" t="s">
        <v>24</v>
      </c>
      <c r="I3164" s="18"/>
      <c r="J3164" s="18"/>
      <c r="K3164" s="18"/>
      <c r="L3164" s="10" t="str">
        <f>VLOOKUP(C3164,ROUTE!$A:$C,2,FALSE)</f>
        <v>颊内给药 / 口腔颊部给药</v>
      </c>
      <c r="M3164" s="10" t="str">
        <f>VLOOKUP(C3164,ROUTE!$A:$C,3,FALSE)</f>
        <v>将药物置于脸颊和牙龈之间，通过口腔黏膜吸收。</v>
      </c>
      <c r="N3164" s="10" t="str">
        <f>VLOOKUP(D3164,'Dosage '!$A:$C,2,FALSE)</f>
        <v>片剂</v>
      </c>
      <c r="O3164" s="10" t="str">
        <f>VLOOKUP(D3164,'Dosage '!$A:$C,3,FALSE)</f>
        <v>由药物和辅料压制而成的固体制剂。</v>
      </c>
    </row>
    <row r="3165" spans="1:15">
      <c r="A3165" s="16" t="s">
        <v>1223</v>
      </c>
      <c r="B3165" s="16" t="str">
        <f>VLOOKUP(A3165,Name!$A:$B,2,FALSE)</f>
        <v>瓜尔胶</v>
      </c>
      <c r="C3165" s="16" t="s">
        <v>114</v>
      </c>
      <c r="D3165" s="16" t="s">
        <v>52</v>
      </c>
      <c r="E3165" s="17">
        <v>9000300</v>
      </c>
      <c r="F3165" s="18" t="s">
        <v>1224</v>
      </c>
      <c r="G3165" s="18">
        <v>0.2</v>
      </c>
      <c r="H3165" s="18" t="s">
        <v>19</v>
      </c>
      <c r="I3165" s="18"/>
      <c r="J3165" s="18"/>
      <c r="K3165" s="18"/>
      <c r="L3165" s="10" t="str">
        <f>VLOOKUP(C3165,ROUTE!$A:$C,2,FALSE)</f>
        <v>眼用 / 眼部给药</v>
      </c>
      <c r="M3165" s="10" t="str">
        <f>VLOOKUP(C3165,ROUTE!$A:$C,3,FALSE)</f>
        <v>药物用于眼睛表面（如眼药水、眼膏）。</v>
      </c>
      <c r="N3165" s="10" t="str">
        <f>VLOOKUP(D3165,'Dosage '!$A:$C,2,FALSE)</f>
        <v>混悬剂</v>
      </c>
      <c r="O3165" s="10" t="str">
        <f>VLOOKUP(D3165,'Dosage '!$A:$C,3,FALSE)</f>
        <v>药物微粒均匀分散在液体介质中的制剂。</v>
      </c>
    </row>
    <row r="3166" spans="1:15">
      <c r="A3166" s="16" t="s">
        <v>1223</v>
      </c>
      <c r="B3166" s="16" t="str">
        <f>VLOOKUP(A3166,Name!$A:$B,2,FALSE)</f>
        <v>瓜尔胶</v>
      </c>
      <c r="C3166" s="16" t="s">
        <v>27</v>
      </c>
      <c r="D3166" s="16" t="s">
        <v>28</v>
      </c>
      <c r="E3166" s="17">
        <v>9000300</v>
      </c>
      <c r="F3166" s="18" t="s">
        <v>1224</v>
      </c>
      <c r="G3166" s="18">
        <v>3.3</v>
      </c>
      <c r="H3166" s="18" t="s">
        <v>24</v>
      </c>
      <c r="I3166" s="18"/>
      <c r="J3166" s="18"/>
      <c r="K3166" s="18"/>
      <c r="L3166" s="10" t="str">
        <f>VLOOKUP(C3166,ROUTE!$A:$C,2,FALSE)</f>
        <v>口服</v>
      </c>
      <c r="M3166" s="10" t="str">
        <f>VLOOKUP(C3166,ROUTE!$A:$C,3,FALSE)</f>
        <v>通过口腔吞咽给药。</v>
      </c>
      <c r="N3166" s="10" t="str">
        <f>VLOOKUP(D3166,'Dosage '!$A:$C,2,FALSE)</f>
        <v>胶囊剂</v>
      </c>
      <c r="O3166" s="10" t="str">
        <f>VLOOKUP(D3166,'Dosage '!$A:$C,3,FALSE)</f>
        <v>药物装在可溶性外壳中的制剂。</v>
      </c>
    </row>
    <row r="3167" spans="1:15">
      <c r="A3167" s="16" t="s">
        <v>1223</v>
      </c>
      <c r="B3167" s="16" t="str">
        <f>VLOOKUP(A3167,Name!$A:$B,2,FALSE)</f>
        <v>瓜尔胶</v>
      </c>
      <c r="C3167" s="16" t="s">
        <v>27</v>
      </c>
      <c r="D3167" s="16" t="s">
        <v>110</v>
      </c>
      <c r="E3167" s="17">
        <v>9000300</v>
      </c>
      <c r="F3167" s="18" t="s">
        <v>1224</v>
      </c>
      <c r="G3167" s="18" t="s">
        <v>37</v>
      </c>
      <c r="H3167" s="18" t="s">
        <v>38</v>
      </c>
      <c r="I3167" s="18"/>
      <c r="J3167" s="18"/>
      <c r="K3167" s="18"/>
      <c r="L3167" s="10" t="str">
        <f>VLOOKUP(C3167,ROUTE!$A:$C,2,FALSE)</f>
        <v>口服</v>
      </c>
      <c r="M3167" s="10" t="str">
        <f>VLOOKUP(C3167,ROUTE!$A:$C,3,FALSE)</f>
        <v>通过口腔吞咽给药。</v>
      </c>
      <c r="N3167" s="10" t="str">
        <f>VLOOKUP(D3167,'Dosage '!$A:$C,2,FALSE)</f>
        <v>液体剂</v>
      </c>
      <c r="O3167" s="10" t="str">
        <f>VLOOKUP(D3167,'Dosage '!$A:$C,3,FALSE)</f>
        <v>各种液体剂型的总称。</v>
      </c>
    </row>
    <row r="3168" spans="1:15">
      <c r="A3168" s="16" t="s">
        <v>1223</v>
      </c>
      <c r="B3168" s="16" t="str">
        <f>VLOOKUP(A3168,Name!$A:$B,2,FALSE)</f>
        <v>瓜尔胶</v>
      </c>
      <c r="C3168" s="16" t="s">
        <v>27</v>
      </c>
      <c r="D3168" s="16" t="s">
        <v>51</v>
      </c>
      <c r="E3168" s="17">
        <v>9000300</v>
      </c>
      <c r="F3168" s="18" t="s">
        <v>1224</v>
      </c>
      <c r="G3168" s="18"/>
      <c r="H3168" s="18"/>
      <c r="I3168" s="20">
        <v>100</v>
      </c>
      <c r="J3168" s="18" t="s">
        <v>24</v>
      </c>
      <c r="K3168" s="18"/>
      <c r="L3168" s="10" t="str">
        <f>VLOOKUP(C3168,ROUTE!$A:$C,2,FALSE)</f>
        <v>口服</v>
      </c>
      <c r="M3168" s="10" t="str">
        <f>VLOOKUP(C3168,ROUTE!$A:$C,3,FALSE)</f>
        <v>通过口腔吞咽给药。</v>
      </c>
      <c r="N3168" s="10" t="str">
        <f>VLOOKUP(D3168,'Dosage '!$A:$C,2,FALSE)</f>
        <v>干混悬剂</v>
      </c>
      <c r="O3168" s="10" t="str">
        <f>VLOOKUP(D3168,'Dosage '!$A:$C,3,FALSE)</f>
        <v>服用前需分散形成混悬液的粉末。</v>
      </c>
    </row>
    <row r="3169" spans="1:15">
      <c r="A3169" s="16" t="s">
        <v>1223</v>
      </c>
      <c r="B3169" s="16" t="str">
        <f>VLOOKUP(A3169,Name!$A:$B,2,FALSE)</f>
        <v>瓜尔胶</v>
      </c>
      <c r="C3169" s="16" t="s">
        <v>27</v>
      </c>
      <c r="D3169" s="16" t="s">
        <v>52</v>
      </c>
      <c r="E3169" s="17">
        <v>9000300</v>
      </c>
      <c r="F3169" s="18" t="s">
        <v>1224</v>
      </c>
      <c r="G3169" s="18">
        <v>4.93</v>
      </c>
      <c r="H3169" s="18" t="s">
        <v>93</v>
      </c>
      <c r="I3169" s="18"/>
      <c r="J3169" s="18"/>
      <c r="K3169" s="18"/>
      <c r="L3169" s="10" t="str">
        <f>VLOOKUP(C3169,ROUTE!$A:$C,2,FALSE)</f>
        <v>口服</v>
      </c>
      <c r="M3169" s="10" t="str">
        <f>VLOOKUP(C3169,ROUTE!$A:$C,3,FALSE)</f>
        <v>通过口腔吞咽给药。</v>
      </c>
      <c r="N3169" s="10" t="str">
        <f>VLOOKUP(D3169,'Dosage '!$A:$C,2,FALSE)</f>
        <v>混悬剂</v>
      </c>
      <c r="O3169" s="10" t="str">
        <f>VLOOKUP(D3169,'Dosage '!$A:$C,3,FALSE)</f>
        <v>药物微粒均匀分散在液体介质中的制剂。</v>
      </c>
    </row>
    <row r="3170" spans="1:15">
      <c r="A3170" s="16" t="s">
        <v>1223</v>
      </c>
      <c r="B3170" s="16" t="str">
        <f>VLOOKUP(A3170,Name!$A:$B,2,FALSE)</f>
        <v>瓜尔胶</v>
      </c>
      <c r="C3170" s="16" t="s">
        <v>27</v>
      </c>
      <c r="D3170" s="16" t="s">
        <v>31</v>
      </c>
      <c r="E3170" s="17">
        <v>9000300</v>
      </c>
      <c r="F3170" s="18" t="s">
        <v>1224</v>
      </c>
      <c r="G3170" s="18"/>
      <c r="H3170" s="18"/>
      <c r="I3170" s="20">
        <v>240</v>
      </c>
      <c r="J3170" s="18" t="s">
        <v>24</v>
      </c>
      <c r="K3170" s="18"/>
      <c r="L3170" s="10" t="str">
        <f>VLOOKUP(C3170,ROUTE!$A:$C,2,FALSE)</f>
        <v>口服</v>
      </c>
      <c r="M3170" s="10" t="str">
        <f>VLOOKUP(C3170,ROUTE!$A:$C,3,FALSE)</f>
        <v>通过口腔吞咽给药。</v>
      </c>
      <c r="N3170" s="10" t="str">
        <f>VLOOKUP(D3170,'Dosage '!$A:$C,2,FALSE)</f>
        <v>片剂</v>
      </c>
      <c r="O3170" s="10" t="str">
        <f>VLOOKUP(D3170,'Dosage '!$A:$C,3,FALSE)</f>
        <v>由药物和辅料压制而成的固体制剂。</v>
      </c>
    </row>
    <row r="3171" spans="1:15">
      <c r="A3171" s="16" t="s">
        <v>1223</v>
      </c>
      <c r="B3171" s="16" t="str">
        <f>VLOOKUP(A3171,Name!$A:$B,2,FALSE)</f>
        <v>瓜尔胶</v>
      </c>
      <c r="C3171" s="16" t="s">
        <v>27</v>
      </c>
      <c r="D3171" s="16" t="s">
        <v>33</v>
      </c>
      <c r="E3171" s="17">
        <v>9000300</v>
      </c>
      <c r="F3171" s="18" t="s">
        <v>1224</v>
      </c>
      <c r="G3171" s="18"/>
      <c r="H3171" s="18"/>
      <c r="I3171" s="20">
        <v>12</v>
      </c>
      <c r="J3171" s="18" t="s">
        <v>24</v>
      </c>
      <c r="K3171" s="18"/>
      <c r="L3171" s="10" t="str">
        <f>VLOOKUP(C3171,ROUTE!$A:$C,2,FALSE)</f>
        <v>口服</v>
      </c>
      <c r="M3171" s="10" t="str">
        <f>VLOOKUP(C3171,ROUTE!$A:$C,3,FALSE)</f>
        <v>通过口腔吞咽给药。</v>
      </c>
      <c r="N3171" s="10" t="str">
        <f>VLOOKUP(D3171,'Dosage '!$A:$C,2,FALSE)</f>
        <v>咀嚼片</v>
      </c>
      <c r="O3171" s="10" t="str">
        <f>VLOOKUP(D3171,'Dosage '!$A:$C,3,FALSE)</f>
        <v>在吞咽前需在口中咀嚼的片剂。</v>
      </c>
    </row>
    <row r="3172" spans="1:15">
      <c r="A3172" s="16" t="s">
        <v>1223</v>
      </c>
      <c r="B3172" s="16" t="str">
        <f>VLOOKUP(A3172,Name!$A:$B,2,FALSE)</f>
        <v>瓜尔胶</v>
      </c>
      <c r="C3172" s="16" t="s">
        <v>27</v>
      </c>
      <c r="D3172" s="16" t="s">
        <v>251</v>
      </c>
      <c r="E3172" s="17">
        <v>9000300</v>
      </c>
      <c r="F3172" s="18" t="s">
        <v>1224</v>
      </c>
      <c r="G3172" s="18"/>
      <c r="H3172" s="18"/>
      <c r="I3172" s="20">
        <v>36</v>
      </c>
      <c r="J3172" s="18" t="s">
        <v>24</v>
      </c>
      <c r="K3172" s="18"/>
      <c r="L3172" s="10" t="str">
        <f>VLOOKUP(C3172,ROUTE!$A:$C,2,FALSE)</f>
        <v>口服</v>
      </c>
      <c r="M3172" s="10" t="str">
        <f>VLOOKUP(C3172,ROUTE!$A:$C,3,FALSE)</f>
        <v>通过口腔吞咽给药。</v>
      </c>
      <c r="N3172" s="10" t="str">
        <f>VLOOKUP(D3172,'Dosage '!$A:$C,2,FALSE)</f>
        <v>缓释咀嚼片</v>
      </c>
      <c r="O3172" s="10" t="str">
        <f>VLOOKUP(D3172,'Dosage '!$A:$C,3,FALSE)</f>
        <v>既可咀嚼，又具有缓释特性的片剂。</v>
      </c>
    </row>
    <row r="3173" spans="1:15">
      <c r="A3173" s="16" t="s">
        <v>1223</v>
      </c>
      <c r="B3173" s="16" t="str">
        <f>VLOOKUP(A3173,Name!$A:$B,2,FALSE)</f>
        <v>瓜尔胶</v>
      </c>
      <c r="C3173" s="16" t="s">
        <v>27</v>
      </c>
      <c r="D3173" s="16" t="s">
        <v>34</v>
      </c>
      <c r="E3173" s="17">
        <v>9000300</v>
      </c>
      <c r="F3173" s="18" t="s">
        <v>1224</v>
      </c>
      <c r="G3173" s="18"/>
      <c r="H3173" s="18"/>
      <c r="I3173" s="20">
        <v>24</v>
      </c>
      <c r="J3173" s="18" t="s">
        <v>24</v>
      </c>
      <c r="K3173" s="18"/>
      <c r="L3173" s="10" t="str">
        <f>VLOOKUP(C3173,ROUTE!$A:$C,2,FALSE)</f>
        <v>口服</v>
      </c>
      <c r="M3173" s="10" t="str">
        <f>VLOOKUP(C3173,ROUTE!$A:$C,3,FALSE)</f>
        <v>通过口腔吞咽给药。</v>
      </c>
      <c r="N3173" s="10" t="str">
        <f>VLOOKUP(D3173,'Dosage '!$A:$C,2,FALSE)</f>
        <v>缓释片</v>
      </c>
      <c r="O3173" s="10" t="str">
        <f>VLOOKUP(D3173,'Dosage '!$A:$C,3,FALSE)</f>
        <v>药物缓慢、持续释放的片剂。</v>
      </c>
    </row>
    <row r="3174" spans="1:15">
      <c r="A3174" s="16" t="s">
        <v>1223</v>
      </c>
      <c r="B3174" s="16" t="str">
        <f>VLOOKUP(A3174,Name!$A:$B,2,FALSE)</f>
        <v>瓜尔胶</v>
      </c>
      <c r="C3174" s="16" t="s">
        <v>27</v>
      </c>
      <c r="D3174" s="16" t="s">
        <v>35</v>
      </c>
      <c r="E3174" s="17">
        <v>9000300</v>
      </c>
      <c r="F3174" s="18" t="s">
        <v>1224</v>
      </c>
      <c r="G3174" s="18">
        <v>35.4</v>
      </c>
      <c r="H3174" s="18" t="s">
        <v>24</v>
      </c>
      <c r="I3174" s="18"/>
      <c r="J3174" s="18"/>
      <c r="K3174" s="18"/>
      <c r="L3174" s="10" t="str">
        <f>VLOOKUP(C3174,ROUTE!$A:$C,2,FALSE)</f>
        <v>口服</v>
      </c>
      <c r="M3174" s="10" t="str">
        <f>VLOOKUP(C3174,ROUTE!$A:$C,3,FALSE)</f>
        <v>通过口腔吞咽给药。</v>
      </c>
      <c r="N3174" s="10" t="str">
        <f>VLOOKUP(D3174,'Dosage '!$A:$C,2,FALSE)</f>
        <v>薄膜衣片</v>
      </c>
      <c r="O3174" s="10" t="str">
        <f>VLOOKUP(D3174,'Dosage '!$A:$C,3,FALSE)</f>
        <v>在片剂核心外包有一层薄膜。</v>
      </c>
    </row>
    <row r="3175" spans="1:15">
      <c r="A3175" s="16" t="s">
        <v>1223</v>
      </c>
      <c r="B3175" s="16" t="str">
        <f>VLOOKUP(A3175,Name!$A:$B,2,FALSE)</f>
        <v>瓜尔胶</v>
      </c>
      <c r="C3175" s="16" t="s">
        <v>27</v>
      </c>
      <c r="D3175" s="16" t="s">
        <v>85</v>
      </c>
      <c r="E3175" s="17">
        <v>9000300</v>
      </c>
      <c r="F3175" s="18" t="s">
        <v>1224</v>
      </c>
      <c r="G3175" s="18"/>
      <c r="H3175" s="18"/>
      <c r="I3175" s="20">
        <v>6</v>
      </c>
      <c r="J3175" s="18" t="s">
        <v>24</v>
      </c>
      <c r="K3175" s="18"/>
      <c r="L3175" s="10" t="str">
        <f>VLOOKUP(C3175,ROUTE!$A:$C,2,FALSE)</f>
        <v>口服</v>
      </c>
      <c r="M3175" s="10" t="str">
        <f>VLOOKUP(C3175,ROUTE!$A:$C,3,FALSE)</f>
        <v>通过口腔吞咽给药。</v>
      </c>
      <c r="N3175" s="10" t="str">
        <f>VLOOKUP(D3175,'Dosage '!$A:$C,2,FALSE)</f>
        <v>口腔崩解片</v>
      </c>
      <c r="O3175" s="10" t="str">
        <f>VLOOKUP(D3175,'Dosage '!$A:$C,3,FALSE)</f>
        <v>放入舌上能迅速崩解，无需用水送服。</v>
      </c>
    </row>
    <row r="3176" spans="1:15">
      <c r="A3176" s="16" t="s">
        <v>1223</v>
      </c>
      <c r="B3176" s="16" t="str">
        <f>VLOOKUP(A3176,Name!$A:$B,2,FALSE)</f>
        <v>瓜尔胶</v>
      </c>
      <c r="C3176" s="16" t="s">
        <v>86</v>
      </c>
      <c r="D3176" s="16" t="s">
        <v>31</v>
      </c>
      <c r="E3176" s="17">
        <v>9000300</v>
      </c>
      <c r="F3176" s="18" t="s">
        <v>1224</v>
      </c>
      <c r="G3176" s="18">
        <v>1.1</v>
      </c>
      <c r="H3176" s="18" t="s">
        <v>24</v>
      </c>
      <c r="I3176" s="18"/>
      <c r="J3176" s="18"/>
      <c r="K3176" s="18"/>
      <c r="L3176" s="10" t="str">
        <f>VLOOKUP(C3176,ROUTE!$A:$C,2,FALSE)</f>
        <v>舌下给药</v>
      </c>
      <c r="M3176" s="10" t="str">
        <f>VLOOKUP(C3176,ROUTE!$A:$C,3,FALSE)</f>
        <v>将药物置于舌下，通过舌下黏膜快速吸收。</v>
      </c>
      <c r="N3176" s="10" t="str">
        <f>VLOOKUP(D3176,'Dosage '!$A:$C,2,FALSE)</f>
        <v>片剂</v>
      </c>
      <c r="O3176" s="10" t="str">
        <f>VLOOKUP(D3176,'Dosage '!$A:$C,3,FALSE)</f>
        <v>由药物和辅料压制而成的固体制剂。</v>
      </c>
    </row>
    <row r="3177" spans="1:15">
      <c r="A3177" s="16" t="s">
        <v>1223</v>
      </c>
      <c r="B3177" s="16" t="str">
        <f>VLOOKUP(A3177,Name!$A:$B,2,FALSE)</f>
        <v>瓜尔胶</v>
      </c>
      <c r="C3177" s="16" t="s">
        <v>16</v>
      </c>
      <c r="D3177" s="16" t="s">
        <v>17</v>
      </c>
      <c r="E3177" s="17">
        <v>9000300</v>
      </c>
      <c r="F3177" s="18" t="s">
        <v>1224</v>
      </c>
      <c r="G3177" s="18" t="s">
        <v>37</v>
      </c>
      <c r="H3177" s="18" t="s">
        <v>38</v>
      </c>
      <c r="I3177" s="18"/>
      <c r="J3177" s="18"/>
      <c r="K3177" s="18"/>
      <c r="L3177" s="10" t="str">
        <f>VLOOKUP(C3177,ROUTE!$A:$C,2,FALSE)</f>
        <v>局部给药 / 皮肤给药</v>
      </c>
      <c r="M3177" s="10" t="str">
        <f>VLOOKUP(C3177,ROUTE!$A:$C,3,FALSE)</f>
        <v>药物直接应用于身体表面（如皮肤），通常用于产生局部效应。</v>
      </c>
      <c r="N3177" s="10" t="str">
        <f>VLOOKUP(D3177,'Dosage '!$A:$C,2,FALSE)</f>
        <v>洗剂</v>
      </c>
      <c r="O3177" s="10" t="str">
        <f>VLOOKUP(D3177,'Dosage '!$A:$C,3,FALSE)</f>
        <v>用于皮肤的液体或半液体。</v>
      </c>
    </row>
    <row r="3178" spans="1:15">
      <c r="A3178" s="16" t="s">
        <v>1223</v>
      </c>
      <c r="B3178" s="16" t="str">
        <f>VLOOKUP(A3178,Name!$A:$B,2,FALSE)</f>
        <v>瓜尔胶</v>
      </c>
      <c r="C3178" s="16" t="s">
        <v>123</v>
      </c>
      <c r="D3178" s="16" t="s">
        <v>147</v>
      </c>
      <c r="E3178" s="17">
        <v>9000300</v>
      </c>
      <c r="F3178" s="18" t="s">
        <v>1224</v>
      </c>
      <c r="G3178" s="18"/>
      <c r="H3178" s="18"/>
      <c r="I3178" s="20">
        <v>3</v>
      </c>
      <c r="J3178" s="18" t="s">
        <v>24</v>
      </c>
      <c r="K3178" s="18"/>
      <c r="L3178" s="10" t="str">
        <f>VLOOKUP(C3178,ROUTE!$A:$C,2,FALSE)</f>
        <v>阴道给药</v>
      </c>
      <c r="M3178" s="10" t="str">
        <f>VLOOKUP(C3178,ROUTE!$A:$C,3,FALSE)</f>
        <v>通过阴道给药（如栓剂、乳膏）。</v>
      </c>
      <c r="N3178" s="10" t="str">
        <f>VLOOKUP(D3178,'Dosage '!$A:$C,2,FALSE)</f>
        <v>植入剂 / 插入剂</v>
      </c>
      <c r="O3178" s="10" t="str">
        <f>VLOOKUP(D3178,'Dosage '!$A:$C,3,FALSE)</f>
        <v>置于体腔（如眼、阴道）中，缓慢释放药物的固体制剂。</v>
      </c>
    </row>
    <row r="3179" spans="1:15">
      <c r="A3179" s="16" t="s">
        <v>1225</v>
      </c>
      <c r="B3179" s="16" t="str">
        <f>VLOOKUP(A3179,Name!$A:$B,2,FALSE)</f>
        <v>几内亚绿 B</v>
      </c>
      <c r="C3179" s="16" t="s">
        <v>27</v>
      </c>
      <c r="D3179" s="16" t="s">
        <v>31</v>
      </c>
      <c r="E3179" s="17">
        <v>4680788</v>
      </c>
      <c r="F3179" s="18" t="s">
        <v>1226</v>
      </c>
      <c r="G3179" s="18">
        <v>0.12</v>
      </c>
      <c r="H3179" s="18" t="s">
        <v>24</v>
      </c>
      <c r="I3179" s="18"/>
      <c r="J3179" s="18"/>
      <c r="K3179" s="18"/>
      <c r="L3179" s="10" t="str">
        <f>VLOOKUP(C3179,ROUTE!$A:$C,2,FALSE)</f>
        <v>口服</v>
      </c>
      <c r="M3179" s="10" t="str">
        <f>VLOOKUP(C3179,ROUTE!$A:$C,3,FALSE)</f>
        <v>通过口腔吞咽给药。</v>
      </c>
      <c r="N3179" s="10" t="str">
        <f>VLOOKUP(D3179,'Dosage '!$A:$C,2,FALSE)</f>
        <v>片剂</v>
      </c>
      <c r="O3179" s="10" t="str">
        <f>VLOOKUP(D3179,'Dosage '!$A:$C,3,FALSE)</f>
        <v>由药物和辅料压制而成的固体制剂。</v>
      </c>
    </row>
    <row r="3180" spans="1:15">
      <c r="A3180" s="16" t="s">
        <v>1225</v>
      </c>
      <c r="B3180" s="16" t="str">
        <f>VLOOKUP(A3180,Name!$A:$B,2,FALSE)</f>
        <v>几内亚绿 B</v>
      </c>
      <c r="C3180" s="16" t="s">
        <v>27</v>
      </c>
      <c r="D3180" s="16" t="s">
        <v>84</v>
      </c>
      <c r="E3180" s="17">
        <v>4680788</v>
      </c>
      <c r="F3180" s="18" t="s">
        <v>1226</v>
      </c>
      <c r="G3180" s="18" t="s">
        <v>37</v>
      </c>
      <c r="H3180" s="18" t="s">
        <v>38</v>
      </c>
      <c r="I3180" s="18"/>
      <c r="J3180" s="18"/>
      <c r="K3180" s="18"/>
      <c r="L3180" s="10" t="str">
        <f>VLOOKUP(C3180,ROUTE!$A:$C,2,FALSE)</f>
        <v>口服</v>
      </c>
      <c r="M3180" s="10" t="str">
        <f>VLOOKUP(C3180,ROUTE!$A:$C,3,FALSE)</f>
        <v>通过口腔吞咽给药。</v>
      </c>
      <c r="N3180" s="10" t="str">
        <f>VLOOKUP(D3180,'Dosage '!$A:$C,2,FALSE)</f>
        <v>包衣片</v>
      </c>
      <c r="O3180" s="10" t="str">
        <f>VLOOKUP(D3180,'Dosage '!$A:$C,3,FALSE)</f>
        <v>片剂外层有包衣的总称。</v>
      </c>
    </row>
    <row r="3181" spans="1:15">
      <c r="A3181" s="16" t="s">
        <v>1227</v>
      </c>
      <c r="B3181" s="16" t="str">
        <f>VLOOKUP(A3181,Name!$A:$B,2,FALSE)</f>
        <v>口香糖胶基</v>
      </c>
      <c r="C3181" s="16" t="s">
        <v>21</v>
      </c>
      <c r="D3181" s="16" t="s">
        <v>76</v>
      </c>
      <c r="E3181" s="17"/>
      <c r="F3181" s="18" t="s">
        <v>38</v>
      </c>
      <c r="G3181" s="18"/>
      <c r="H3181" s="18"/>
      <c r="I3181" s="20">
        <v>17510</v>
      </c>
      <c r="J3181" s="18" t="s">
        <v>24</v>
      </c>
      <c r="K3181" s="18"/>
      <c r="L3181" s="10" t="str">
        <f>VLOOKUP(C3181,ROUTE!$A:$C,2,FALSE)</f>
        <v>颊内给药 / 口腔颊部给药</v>
      </c>
      <c r="M3181" s="10" t="str">
        <f>VLOOKUP(C3181,ROUTE!$A:$C,3,FALSE)</f>
        <v>将药物置于脸颊和牙龈之间，通过口腔黏膜吸收。</v>
      </c>
      <c r="N3181" s="10" t="str">
        <f>VLOOKUP(D3181,'Dosage '!$A:$C,2,FALSE)</f>
        <v>药用口香糖</v>
      </c>
      <c r="O3181" s="10" t="str">
        <f>VLOOKUP(D3181,'Dosage '!$A:$C,3,FALSE)</f>
        <v>通过咀嚼释放药物的口香糖基质制剂。</v>
      </c>
    </row>
    <row r="3182" spans="1:15">
      <c r="A3182" s="16" t="s">
        <v>1228</v>
      </c>
      <c r="B3182" s="16" t="str">
        <f>VLOOKUP(A3182,Name!$A:$B,2,FALSE)</f>
        <v>金缕梅顶蒸馏水</v>
      </c>
      <c r="C3182" s="16" t="s">
        <v>16</v>
      </c>
      <c r="D3182" s="16" t="s">
        <v>57</v>
      </c>
      <c r="E3182" s="17"/>
      <c r="F3182" s="18" t="s">
        <v>1229</v>
      </c>
      <c r="G3182" s="18">
        <v>50.98</v>
      </c>
      <c r="H3182" s="18" t="s">
        <v>19</v>
      </c>
      <c r="I3182" s="18"/>
      <c r="J3182" s="18"/>
      <c r="K3182" s="18"/>
      <c r="L3182" s="10" t="str">
        <f>VLOOKUP(C3182,ROUTE!$A:$C,2,FALSE)</f>
        <v>局部给药 / 皮肤给药</v>
      </c>
      <c r="M3182" s="10" t="str">
        <f>VLOOKUP(C3182,ROUTE!$A:$C,3,FALSE)</f>
        <v>药物直接应用于身体表面（如皮肤），通常用于产生局部效应。</v>
      </c>
      <c r="N3182" s="10" t="str">
        <f>VLOOKUP(D3182,'Dosage '!$A:$C,2,FALSE)</f>
        <v>乳膏剂</v>
      </c>
      <c r="O3182" s="10" t="str">
        <f>VLOOKUP(D3182,'Dosage '!$A:$C,3,FALSE)</f>
        <v>油和水混合的乳剂型半固体制剂。</v>
      </c>
    </row>
    <row r="3183" spans="1:15">
      <c r="A3183" s="16" t="s">
        <v>1230</v>
      </c>
      <c r="B3183" s="16" t="str">
        <f>VLOOKUP(A3183,Name!$A:$B,2,FALSE)</f>
        <v>硬脂</v>
      </c>
      <c r="C3183" s="16" t="s">
        <v>27</v>
      </c>
      <c r="D3183" s="16" t="s">
        <v>248</v>
      </c>
      <c r="E3183" s="17"/>
      <c r="F3183" s="18" t="s">
        <v>1231</v>
      </c>
      <c r="G3183" s="18"/>
      <c r="H3183" s="18"/>
      <c r="I3183" s="20">
        <v>153</v>
      </c>
      <c r="J3183" s="18" t="s">
        <v>24</v>
      </c>
      <c r="K3183" s="18"/>
      <c r="L3183" s="10" t="str">
        <f>VLOOKUP(C3183,ROUTE!$A:$C,2,FALSE)</f>
        <v>口服</v>
      </c>
      <c r="M3183" s="10" t="str">
        <f>VLOOKUP(C3183,ROUTE!$A:$C,3,FALSE)</f>
        <v>通过口腔吞咽给药。</v>
      </c>
      <c r="N3183" s="10" t="str">
        <f>VLOOKUP(D3183,'Dosage '!$A:$C,2,FALSE)</f>
        <v>液充胶囊 / 软胶囊</v>
      </c>
      <c r="O3183" s="10" t="str">
        <f>VLOOKUP(D3183,'Dosage '!$A:$C,3,FALSE)</f>
        <v>外壳内填充液体或半固体药物的胶囊。</v>
      </c>
    </row>
    <row r="3184" spans="1:15">
      <c r="A3184" s="16" t="s">
        <v>1230</v>
      </c>
      <c r="B3184" s="16" t="str">
        <f>VLOOKUP(A3184,Name!$A:$B,2,FALSE)</f>
        <v>硬脂</v>
      </c>
      <c r="C3184" s="16" t="s">
        <v>169</v>
      </c>
      <c r="D3184" s="16" t="s">
        <v>290</v>
      </c>
      <c r="E3184" s="17"/>
      <c r="F3184" s="18" t="s">
        <v>1231</v>
      </c>
      <c r="G3184" s="18"/>
      <c r="H3184" s="18"/>
      <c r="I3184" s="20">
        <v>7657</v>
      </c>
      <c r="J3184" s="18" t="s">
        <v>24</v>
      </c>
      <c r="K3184" s="18"/>
      <c r="L3184" s="10" t="str">
        <f>VLOOKUP(C3184,ROUTE!$A:$C,2,FALSE)</f>
        <v>直肠给药</v>
      </c>
      <c r="M3184" s="10" t="str">
        <f>VLOOKUP(C3184,ROUTE!$A:$C,3,FALSE)</f>
        <v>通过直肠给药，如栓剂或灌肠剂。</v>
      </c>
      <c r="N3184" s="10" t="str">
        <f>VLOOKUP(D3184,'Dosage '!$A:$C,2,FALSE)</f>
        <v>栓剂</v>
      </c>
      <c r="O3184" s="10" t="str">
        <f>VLOOKUP(D3184,'Dosage '!$A:$C,3,FALSE)</f>
        <v>用于直肠、阴道等的固体制剂, 在体温下会融化或溶解。</v>
      </c>
    </row>
    <row r="3185" spans="1:15">
      <c r="A3185" s="16" t="s">
        <v>1232</v>
      </c>
      <c r="B3185" s="16" t="str">
        <f>VLOOKUP(A3185,Name!$A:$B,2,FALSE)</f>
        <v>己二醇</v>
      </c>
      <c r="C3185" s="16" t="s">
        <v>16</v>
      </c>
      <c r="D3185" s="16" t="s">
        <v>57</v>
      </c>
      <c r="E3185" s="17">
        <v>107415</v>
      </c>
      <c r="F3185" s="18" t="s">
        <v>1233</v>
      </c>
      <c r="G3185" s="18"/>
      <c r="H3185" s="18"/>
      <c r="I3185" s="20">
        <v>385</v>
      </c>
      <c r="J3185" s="18" t="s">
        <v>24</v>
      </c>
      <c r="K3185" s="18"/>
      <c r="L3185" s="10" t="str">
        <f>VLOOKUP(C3185,ROUTE!$A:$C,2,FALSE)</f>
        <v>局部给药 / 皮肤给药</v>
      </c>
      <c r="M3185" s="10" t="str">
        <f>VLOOKUP(C3185,ROUTE!$A:$C,3,FALSE)</f>
        <v>药物直接应用于身体表面（如皮肤），通常用于产生局部效应。</v>
      </c>
      <c r="N3185" s="10" t="str">
        <f>VLOOKUP(D3185,'Dosage '!$A:$C,2,FALSE)</f>
        <v>乳膏剂</v>
      </c>
      <c r="O3185" s="10" t="str">
        <f>VLOOKUP(D3185,'Dosage '!$A:$C,3,FALSE)</f>
        <v>油和水混合的乳剂型半固体制剂。</v>
      </c>
    </row>
    <row r="3186" spans="1:15">
      <c r="A3186" s="16" t="s">
        <v>1232</v>
      </c>
      <c r="B3186" s="16" t="str">
        <f>VLOOKUP(A3186,Name!$A:$B,2,FALSE)</f>
        <v>己二醇</v>
      </c>
      <c r="C3186" s="16" t="s">
        <v>16</v>
      </c>
      <c r="D3186" s="16" t="s">
        <v>160</v>
      </c>
      <c r="E3186" s="17">
        <v>107415</v>
      </c>
      <c r="F3186" s="18" t="s">
        <v>1233</v>
      </c>
      <c r="G3186" s="18"/>
      <c r="H3186" s="18"/>
      <c r="I3186" s="20">
        <v>280</v>
      </c>
      <c r="J3186" s="18" t="s">
        <v>24</v>
      </c>
      <c r="K3186" s="18"/>
      <c r="L3186" s="10" t="str">
        <f>VLOOKUP(C3186,ROUTE!$A:$C,2,FALSE)</f>
        <v>局部给药 / 皮肤给药</v>
      </c>
      <c r="M3186" s="10" t="str">
        <f>VLOOKUP(C3186,ROUTE!$A:$C,3,FALSE)</f>
        <v>药物直接应用于身体表面（如皮肤），通常用于产生局部效应。</v>
      </c>
      <c r="N3186" s="10" t="str">
        <f>VLOOKUP(D3186,'Dosage '!$A:$C,2,FALSE)</f>
        <v>凝胶剂</v>
      </c>
      <c r="O3186" s="10" t="str">
        <f>VLOOKUP(D3186,'Dosage '!$A:$C,3,FALSE)</f>
        <v>药物分散在半固态胶状基质中的制剂。</v>
      </c>
    </row>
    <row r="3187" spans="1:15">
      <c r="A3187" s="16" t="s">
        <v>1232</v>
      </c>
      <c r="B3187" s="16" t="str">
        <f>VLOOKUP(A3187,Name!$A:$B,2,FALSE)</f>
        <v>己二醇</v>
      </c>
      <c r="C3187" s="16" t="s">
        <v>16</v>
      </c>
      <c r="D3187" s="16" t="s">
        <v>36</v>
      </c>
      <c r="E3187" s="17">
        <v>107415</v>
      </c>
      <c r="F3187" s="18" t="s">
        <v>1233</v>
      </c>
      <c r="G3187" s="18">
        <v>12</v>
      </c>
      <c r="H3187" s="18" t="s">
        <v>19</v>
      </c>
      <c r="I3187" s="18"/>
      <c r="J3187" s="18"/>
      <c r="K3187" s="18"/>
      <c r="L3187" s="10" t="str">
        <f>VLOOKUP(C3187,ROUTE!$A:$C,2,FALSE)</f>
        <v>局部给药 / 皮肤给药</v>
      </c>
      <c r="M3187" s="10" t="str">
        <f>VLOOKUP(C3187,ROUTE!$A:$C,3,FALSE)</f>
        <v>药物直接应用于身体表面（如皮肤），通常用于产生局部效应。</v>
      </c>
      <c r="N3187" s="10" t="str">
        <f>VLOOKUP(D3187,'Dosage '!$A:$C,2,FALSE)</f>
        <v>软膏剂</v>
      </c>
      <c r="O3187" s="10" t="str">
        <f>VLOOKUP(D3187,'Dosage '!$A:$C,3,FALSE)</f>
        <v>通常为油性基质，用于皮肤的半固体制剂。</v>
      </c>
    </row>
    <row r="3188" spans="1:15">
      <c r="A3188" s="16" t="s">
        <v>1232</v>
      </c>
      <c r="B3188" s="16" t="str">
        <f>VLOOKUP(A3188,Name!$A:$B,2,FALSE)</f>
        <v>己二醇</v>
      </c>
      <c r="C3188" s="16" t="s">
        <v>16</v>
      </c>
      <c r="D3188" s="16" t="s">
        <v>29</v>
      </c>
      <c r="E3188" s="17">
        <v>107415</v>
      </c>
      <c r="F3188" s="18" t="s">
        <v>1233</v>
      </c>
      <c r="G3188" s="18">
        <v>0.3</v>
      </c>
      <c r="H3188" s="18" t="s">
        <v>19</v>
      </c>
      <c r="I3188" s="18"/>
      <c r="J3188" s="18"/>
      <c r="K3188" s="18"/>
      <c r="L3188" s="10" t="str">
        <f>VLOOKUP(C3188,ROUTE!$A:$C,2,FALSE)</f>
        <v>局部给药 / 皮肤给药</v>
      </c>
      <c r="M3188" s="10" t="str">
        <f>VLOOKUP(C3188,ROUTE!$A:$C,3,FALSE)</f>
        <v>药物直接应用于身体表面（如皮肤），通常用于产生局部效应。</v>
      </c>
      <c r="N3188" s="10" t="str">
        <f>VLOOKUP(D3188,'Dosage '!$A:$C,2,FALSE)</f>
        <v>溶液剂</v>
      </c>
      <c r="O3188" s="10" t="str">
        <f>VLOOKUP(D3188,'Dosage '!$A:$C,3,FALSE)</f>
        <v>药物完全溶解在溶剂中的澄清液体。</v>
      </c>
    </row>
    <row r="3189" spans="1:15">
      <c r="A3189" s="16" t="s">
        <v>1234</v>
      </c>
      <c r="B3189" s="16" t="str">
        <f>VLOOKUP(A3189,Name!$A:$B,2,FALSE)</f>
        <v>高密度聚乙烯</v>
      </c>
      <c r="C3189" s="16" t="s">
        <v>92</v>
      </c>
      <c r="D3189" s="16" t="s">
        <v>161</v>
      </c>
      <c r="E3189" s="17">
        <v>9002884</v>
      </c>
      <c r="F3189" s="18" t="s">
        <v>1235</v>
      </c>
      <c r="G3189" s="18"/>
      <c r="H3189" s="18"/>
      <c r="I3189" s="20">
        <v>60</v>
      </c>
      <c r="J3189" s="18" t="s">
        <v>24</v>
      </c>
      <c r="K3189" s="18"/>
      <c r="L3189" s="10" t="str">
        <f>VLOOKUP(C3189,ROUTE!$A:$C,2,FALSE)</f>
        <v>牙科给药</v>
      </c>
      <c r="M3189" s="10" t="str">
        <f>VLOOKUP(C3189,ROUTE!$A:$C,3,FALSE)</f>
        <v>直接用于牙齿或牙龈的药物。</v>
      </c>
      <c r="N3189" s="10" t="str">
        <f>VLOOKUP(D3189,'Dosage '!$A:$C,2,FALSE)</f>
        <v>糊剂</v>
      </c>
      <c r="O3189" s="10" t="str">
        <f>VLOOKUP(D3189,'Dosage '!$A:$C,3,FALSE)</f>
        <v>含有大量固体粉末的半固体制剂。</v>
      </c>
    </row>
    <row r="3190" spans="1:15">
      <c r="A3190" s="16" t="s">
        <v>1234</v>
      </c>
      <c r="B3190" s="16" t="str">
        <f>VLOOKUP(A3190,Name!$A:$B,2,FALSE)</f>
        <v>高密度聚乙烯</v>
      </c>
      <c r="C3190" s="16" t="s">
        <v>114</v>
      </c>
      <c r="D3190" s="16" t="s">
        <v>36</v>
      </c>
      <c r="E3190" s="17">
        <v>9002884</v>
      </c>
      <c r="F3190" s="18" t="s">
        <v>1235</v>
      </c>
      <c r="G3190" s="18" t="s">
        <v>37</v>
      </c>
      <c r="H3190" s="18" t="s">
        <v>38</v>
      </c>
      <c r="I3190" s="18"/>
      <c r="J3190" s="18"/>
      <c r="K3190" s="18"/>
      <c r="L3190" s="10" t="str">
        <f>VLOOKUP(C3190,ROUTE!$A:$C,2,FALSE)</f>
        <v>眼用 / 眼部给药</v>
      </c>
      <c r="M3190" s="10" t="str">
        <f>VLOOKUP(C3190,ROUTE!$A:$C,3,FALSE)</f>
        <v>药物用于眼睛表面（如眼药水、眼膏）。</v>
      </c>
      <c r="N3190" s="10" t="str">
        <f>VLOOKUP(D3190,'Dosage '!$A:$C,2,FALSE)</f>
        <v>软膏剂</v>
      </c>
      <c r="O3190" s="10" t="str">
        <f>VLOOKUP(D3190,'Dosage '!$A:$C,3,FALSE)</f>
        <v>通常为油性基质，用于皮肤的半固体制剂。</v>
      </c>
    </row>
    <row r="3191" spans="1:15">
      <c r="A3191" s="16" t="s">
        <v>1234</v>
      </c>
      <c r="B3191" s="16" t="str">
        <f>VLOOKUP(A3191,Name!$A:$B,2,FALSE)</f>
        <v>高密度聚乙烯</v>
      </c>
      <c r="C3191" s="16" t="s">
        <v>27</v>
      </c>
      <c r="D3191" s="16" t="s">
        <v>28</v>
      </c>
      <c r="E3191" s="17">
        <v>9002884</v>
      </c>
      <c r="F3191" s="18" t="s">
        <v>1235</v>
      </c>
      <c r="G3191" s="18">
        <v>10</v>
      </c>
      <c r="H3191" s="18" t="s">
        <v>24</v>
      </c>
      <c r="I3191" s="18"/>
      <c r="J3191" s="18"/>
      <c r="K3191" s="18"/>
      <c r="L3191" s="10" t="str">
        <f>VLOOKUP(C3191,ROUTE!$A:$C,2,FALSE)</f>
        <v>口服</v>
      </c>
      <c r="M3191" s="10" t="str">
        <f>VLOOKUP(C3191,ROUTE!$A:$C,3,FALSE)</f>
        <v>通过口腔吞咽给药。</v>
      </c>
      <c r="N3191" s="10" t="str">
        <f>VLOOKUP(D3191,'Dosage '!$A:$C,2,FALSE)</f>
        <v>胶囊剂</v>
      </c>
      <c r="O3191" s="10" t="str">
        <f>VLOOKUP(D3191,'Dosage '!$A:$C,3,FALSE)</f>
        <v>药物装在可溶性外壳中的制剂。</v>
      </c>
    </row>
    <row r="3192" spans="1:15">
      <c r="A3192" s="16" t="s">
        <v>1234</v>
      </c>
      <c r="B3192" s="16" t="str">
        <f>VLOOKUP(A3192,Name!$A:$B,2,FALSE)</f>
        <v>高密度聚乙烯</v>
      </c>
      <c r="C3192" s="16" t="s">
        <v>27</v>
      </c>
      <c r="D3192" s="16" t="s">
        <v>79</v>
      </c>
      <c r="E3192" s="17">
        <v>9002884</v>
      </c>
      <c r="F3192" s="18" t="s">
        <v>1235</v>
      </c>
      <c r="G3192" s="18">
        <v>4.53</v>
      </c>
      <c r="H3192" s="18" t="s">
        <v>24</v>
      </c>
      <c r="I3192" s="18"/>
      <c r="J3192" s="18"/>
      <c r="K3192" s="18"/>
      <c r="L3192" s="10" t="str">
        <f>VLOOKUP(C3192,ROUTE!$A:$C,2,FALSE)</f>
        <v>口服</v>
      </c>
      <c r="M3192" s="10" t="str">
        <f>VLOOKUP(C3192,ROUTE!$A:$C,3,FALSE)</f>
        <v>通过口腔吞咽给药。</v>
      </c>
      <c r="N3192" s="10" t="str">
        <f>VLOOKUP(D3192,'Dosage '!$A:$C,2,FALSE)</f>
        <v>缓释胶囊</v>
      </c>
      <c r="O3192" s="10" t="str">
        <f>VLOOKUP(D3192,'Dosage '!$A:$C,3,FALSE)</f>
        <v>药物从胶囊中缓慢、持续释放。</v>
      </c>
    </row>
    <row r="3193" spans="1:15">
      <c r="A3193" s="16" t="s">
        <v>1234</v>
      </c>
      <c r="B3193" s="16" t="str">
        <f>VLOOKUP(A3193,Name!$A:$B,2,FALSE)</f>
        <v>高密度聚乙烯</v>
      </c>
      <c r="C3193" s="16" t="s">
        <v>27</v>
      </c>
      <c r="D3193" s="16" t="s">
        <v>31</v>
      </c>
      <c r="E3193" s="17">
        <v>9002884</v>
      </c>
      <c r="F3193" s="18" t="s">
        <v>1235</v>
      </c>
      <c r="G3193" s="18">
        <v>50</v>
      </c>
      <c r="H3193" s="18" t="s">
        <v>24</v>
      </c>
      <c r="I3193" s="18"/>
      <c r="J3193" s="18"/>
      <c r="K3193" s="18"/>
      <c r="L3193" s="10" t="str">
        <f>VLOOKUP(C3193,ROUTE!$A:$C,2,FALSE)</f>
        <v>口服</v>
      </c>
      <c r="M3193" s="10" t="str">
        <f>VLOOKUP(C3193,ROUTE!$A:$C,3,FALSE)</f>
        <v>通过口腔吞咽给药。</v>
      </c>
      <c r="N3193" s="10" t="str">
        <f>VLOOKUP(D3193,'Dosage '!$A:$C,2,FALSE)</f>
        <v>片剂</v>
      </c>
      <c r="O3193" s="10" t="str">
        <f>VLOOKUP(D3193,'Dosage '!$A:$C,3,FALSE)</f>
        <v>由药物和辅料压制而成的固体制剂。</v>
      </c>
    </row>
    <row r="3194" spans="1:15">
      <c r="A3194" s="16" t="s">
        <v>1234</v>
      </c>
      <c r="B3194" s="16" t="str">
        <f>VLOOKUP(A3194,Name!$A:$B,2,FALSE)</f>
        <v>高密度聚乙烯</v>
      </c>
      <c r="C3194" s="16" t="s">
        <v>27</v>
      </c>
      <c r="D3194" s="16" t="s">
        <v>84</v>
      </c>
      <c r="E3194" s="17">
        <v>9002884</v>
      </c>
      <c r="F3194" s="18" t="s">
        <v>1235</v>
      </c>
      <c r="G3194" s="18">
        <v>25</v>
      </c>
      <c r="H3194" s="18" t="s">
        <v>24</v>
      </c>
      <c r="I3194" s="18"/>
      <c r="J3194" s="18"/>
      <c r="K3194" s="18"/>
      <c r="L3194" s="10" t="str">
        <f>VLOOKUP(C3194,ROUTE!$A:$C,2,FALSE)</f>
        <v>口服</v>
      </c>
      <c r="M3194" s="10" t="str">
        <f>VLOOKUP(C3194,ROUTE!$A:$C,3,FALSE)</f>
        <v>通过口腔吞咽给药。</v>
      </c>
      <c r="N3194" s="10" t="str">
        <f>VLOOKUP(D3194,'Dosage '!$A:$C,2,FALSE)</f>
        <v>包衣片</v>
      </c>
      <c r="O3194" s="10" t="str">
        <f>VLOOKUP(D3194,'Dosage '!$A:$C,3,FALSE)</f>
        <v>片剂外层有包衣的总称。</v>
      </c>
    </row>
    <row r="3195" spans="1:15">
      <c r="A3195" s="16" t="s">
        <v>1234</v>
      </c>
      <c r="B3195" s="16" t="str">
        <f>VLOOKUP(A3195,Name!$A:$B,2,FALSE)</f>
        <v>高密度聚乙烯</v>
      </c>
      <c r="C3195" s="16" t="s">
        <v>27</v>
      </c>
      <c r="D3195" s="16" t="s">
        <v>70</v>
      </c>
      <c r="E3195" s="17">
        <v>9002884</v>
      </c>
      <c r="F3195" s="18" t="s">
        <v>1235</v>
      </c>
      <c r="G3195" s="18" t="s">
        <v>37</v>
      </c>
      <c r="H3195" s="18" t="s">
        <v>38</v>
      </c>
      <c r="I3195" s="18"/>
      <c r="J3195" s="18"/>
      <c r="K3195" s="18"/>
      <c r="L3195" s="10" t="str">
        <f>VLOOKUP(C3195,ROUTE!$A:$C,2,FALSE)</f>
        <v>口服</v>
      </c>
      <c r="M3195" s="10" t="str">
        <f>VLOOKUP(C3195,ROUTE!$A:$C,3,FALSE)</f>
        <v>通过口腔吞咽给药。</v>
      </c>
      <c r="N3195" s="10" t="str">
        <f>VLOOKUP(D3195,'Dosage '!$A:$C,2,FALSE)</f>
        <v>迟释片 (肠溶片)</v>
      </c>
      <c r="O3195" s="10" t="str">
        <f>VLOOKUP(D3195,'Dosage '!$A:$C,3,FALSE)</f>
        <v>药物延迟释放的片剂。</v>
      </c>
    </row>
    <row r="3196" spans="1:15">
      <c r="A3196" s="16" t="s">
        <v>1234</v>
      </c>
      <c r="B3196" s="16" t="str">
        <f>VLOOKUP(A3196,Name!$A:$B,2,FALSE)</f>
        <v>高密度聚乙烯</v>
      </c>
      <c r="C3196" s="16" t="s">
        <v>27</v>
      </c>
      <c r="D3196" s="16" t="s">
        <v>34</v>
      </c>
      <c r="E3196" s="17">
        <v>9002884</v>
      </c>
      <c r="F3196" s="18" t="s">
        <v>1235</v>
      </c>
      <c r="G3196" s="18">
        <v>0.64</v>
      </c>
      <c r="H3196" s="18" t="s">
        <v>24</v>
      </c>
      <c r="I3196" s="18"/>
      <c r="J3196" s="18"/>
      <c r="K3196" s="18"/>
      <c r="L3196" s="10" t="str">
        <f>VLOOKUP(C3196,ROUTE!$A:$C,2,FALSE)</f>
        <v>口服</v>
      </c>
      <c r="M3196" s="10" t="str">
        <f>VLOOKUP(C3196,ROUTE!$A:$C,3,FALSE)</f>
        <v>通过口腔吞咽给药。</v>
      </c>
      <c r="N3196" s="10" t="str">
        <f>VLOOKUP(D3196,'Dosage '!$A:$C,2,FALSE)</f>
        <v>缓释片</v>
      </c>
      <c r="O3196" s="10" t="str">
        <f>VLOOKUP(D3196,'Dosage '!$A:$C,3,FALSE)</f>
        <v>药物缓慢、持续释放的片剂。</v>
      </c>
    </row>
    <row r="3197" spans="1:15">
      <c r="A3197" s="16" t="s">
        <v>1234</v>
      </c>
      <c r="B3197" s="16" t="str">
        <f>VLOOKUP(A3197,Name!$A:$B,2,FALSE)</f>
        <v>高密度聚乙烯</v>
      </c>
      <c r="C3197" s="16" t="s">
        <v>169</v>
      </c>
      <c r="D3197" s="16" t="s">
        <v>290</v>
      </c>
      <c r="E3197" s="17">
        <v>9002884</v>
      </c>
      <c r="F3197" s="18" t="s">
        <v>1235</v>
      </c>
      <c r="G3197" s="18" t="s">
        <v>37</v>
      </c>
      <c r="H3197" s="18" t="s">
        <v>38</v>
      </c>
      <c r="I3197" s="18"/>
      <c r="J3197" s="18"/>
      <c r="K3197" s="18"/>
      <c r="L3197" s="10" t="str">
        <f>VLOOKUP(C3197,ROUTE!$A:$C,2,FALSE)</f>
        <v>直肠给药</v>
      </c>
      <c r="M3197" s="10" t="str">
        <f>VLOOKUP(C3197,ROUTE!$A:$C,3,FALSE)</f>
        <v>通过直肠给药，如栓剂或灌肠剂。</v>
      </c>
      <c r="N3197" s="10" t="str">
        <f>VLOOKUP(D3197,'Dosage '!$A:$C,2,FALSE)</f>
        <v>栓剂</v>
      </c>
      <c r="O3197" s="10" t="str">
        <f>VLOOKUP(D3197,'Dosage '!$A:$C,3,FALSE)</f>
        <v>用于直肠、阴道等的固体制剂, 在体温下会融化或溶解。</v>
      </c>
    </row>
    <row r="3198" spans="1:15">
      <c r="A3198" s="16" t="s">
        <v>1234</v>
      </c>
      <c r="B3198" s="16" t="str">
        <f>VLOOKUP(A3198,Name!$A:$B,2,FALSE)</f>
        <v>高密度聚乙烯</v>
      </c>
      <c r="C3198" s="16" t="s">
        <v>16</v>
      </c>
      <c r="D3198" s="16" t="s">
        <v>57</v>
      </c>
      <c r="E3198" s="17">
        <v>9002884</v>
      </c>
      <c r="F3198" s="18" t="s">
        <v>1235</v>
      </c>
      <c r="G3198" s="18">
        <v>54.5</v>
      </c>
      <c r="H3198" s="18" t="s">
        <v>19</v>
      </c>
      <c r="I3198" s="18"/>
      <c r="J3198" s="18"/>
      <c r="K3198" s="18"/>
      <c r="L3198" s="10" t="str">
        <f>VLOOKUP(C3198,ROUTE!$A:$C,2,FALSE)</f>
        <v>局部给药 / 皮肤给药</v>
      </c>
      <c r="M3198" s="10" t="str">
        <f>VLOOKUP(C3198,ROUTE!$A:$C,3,FALSE)</f>
        <v>药物直接应用于身体表面（如皮肤），通常用于产生局部效应。</v>
      </c>
      <c r="N3198" s="10" t="str">
        <f>VLOOKUP(D3198,'Dosage '!$A:$C,2,FALSE)</f>
        <v>乳膏剂</v>
      </c>
      <c r="O3198" s="10" t="str">
        <f>VLOOKUP(D3198,'Dosage '!$A:$C,3,FALSE)</f>
        <v>油和水混合的乳剂型半固体制剂。</v>
      </c>
    </row>
    <row r="3199" spans="1:15">
      <c r="A3199" s="16" t="s">
        <v>1234</v>
      </c>
      <c r="B3199" s="16" t="str">
        <f>VLOOKUP(A3199,Name!$A:$B,2,FALSE)</f>
        <v>高密度聚乙烯</v>
      </c>
      <c r="C3199" s="16" t="s">
        <v>16</v>
      </c>
      <c r="D3199" s="16" t="s">
        <v>160</v>
      </c>
      <c r="E3199" s="17">
        <v>9002884</v>
      </c>
      <c r="F3199" s="18" t="s">
        <v>1235</v>
      </c>
      <c r="G3199" s="18">
        <v>26</v>
      </c>
      <c r="H3199" s="18" t="s">
        <v>19</v>
      </c>
      <c r="I3199" s="18"/>
      <c r="J3199" s="18"/>
      <c r="K3199" s="18"/>
      <c r="L3199" s="10" t="str">
        <f>VLOOKUP(C3199,ROUTE!$A:$C,2,FALSE)</f>
        <v>局部给药 / 皮肤给药</v>
      </c>
      <c r="M3199" s="10" t="str">
        <f>VLOOKUP(C3199,ROUTE!$A:$C,3,FALSE)</f>
        <v>药物直接应用于身体表面（如皮肤），通常用于产生局部效应。</v>
      </c>
      <c r="N3199" s="10" t="str">
        <f>VLOOKUP(D3199,'Dosage '!$A:$C,2,FALSE)</f>
        <v>凝胶剂</v>
      </c>
      <c r="O3199" s="10" t="str">
        <f>VLOOKUP(D3199,'Dosage '!$A:$C,3,FALSE)</f>
        <v>药物分散在半固态胶状基质中的制剂。</v>
      </c>
    </row>
    <row r="3200" spans="1:15">
      <c r="A3200" s="16" t="s">
        <v>1234</v>
      </c>
      <c r="B3200" s="16" t="str">
        <f>VLOOKUP(A3200,Name!$A:$B,2,FALSE)</f>
        <v>高密度聚乙烯</v>
      </c>
      <c r="C3200" s="16" t="s">
        <v>16</v>
      </c>
      <c r="D3200" s="16" t="s">
        <v>36</v>
      </c>
      <c r="E3200" s="17">
        <v>9002884</v>
      </c>
      <c r="F3200" s="18" t="s">
        <v>1235</v>
      </c>
      <c r="G3200" s="18">
        <v>94</v>
      </c>
      <c r="H3200" s="18" t="s">
        <v>19</v>
      </c>
      <c r="I3200" s="18"/>
      <c r="J3200" s="18"/>
      <c r="K3200" s="18"/>
      <c r="L3200" s="10" t="str">
        <f>VLOOKUP(C3200,ROUTE!$A:$C,2,FALSE)</f>
        <v>局部给药 / 皮肤给药</v>
      </c>
      <c r="M3200" s="10" t="str">
        <f>VLOOKUP(C3200,ROUTE!$A:$C,3,FALSE)</f>
        <v>药物直接应用于身体表面（如皮肤），通常用于产生局部效应。</v>
      </c>
      <c r="N3200" s="10" t="str">
        <f>VLOOKUP(D3200,'Dosage '!$A:$C,2,FALSE)</f>
        <v>软膏剂</v>
      </c>
      <c r="O3200" s="10" t="str">
        <f>VLOOKUP(D3200,'Dosage '!$A:$C,3,FALSE)</f>
        <v>通常为油性基质，用于皮肤的半固体制剂。</v>
      </c>
    </row>
    <row r="3201" spans="1:15">
      <c r="A3201" s="16" t="s">
        <v>1234</v>
      </c>
      <c r="B3201" s="16" t="str">
        <f>VLOOKUP(A3201,Name!$A:$B,2,FALSE)</f>
        <v>高密度聚乙烯</v>
      </c>
      <c r="C3201" s="16" t="s">
        <v>16</v>
      </c>
      <c r="D3201" s="16" t="s">
        <v>161</v>
      </c>
      <c r="E3201" s="17">
        <v>9002884</v>
      </c>
      <c r="F3201" s="18" t="s">
        <v>1235</v>
      </c>
      <c r="G3201" s="18">
        <v>2.5</v>
      </c>
      <c r="H3201" s="18" t="s">
        <v>19</v>
      </c>
      <c r="I3201" s="18"/>
      <c r="J3201" s="18"/>
      <c r="K3201" s="18"/>
      <c r="L3201" s="10" t="str">
        <f>VLOOKUP(C3201,ROUTE!$A:$C,2,FALSE)</f>
        <v>局部给药 / 皮肤给药</v>
      </c>
      <c r="M3201" s="10" t="str">
        <f>VLOOKUP(C3201,ROUTE!$A:$C,3,FALSE)</f>
        <v>药物直接应用于身体表面（如皮肤），通常用于产生局部效应。</v>
      </c>
      <c r="N3201" s="10" t="str">
        <f>VLOOKUP(D3201,'Dosage '!$A:$C,2,FALSE)</f>
        <v>糊剂</v>
      </c>
      <c r="O3201" s="10" t="str">
        <f>VLOOKUP(D3201,'Dosage '!$A:$C,3,FALSE)</f>
        <v>含有大量固体粉末的半固体制剂。</v>
      </c>
    </row>
    <row r="3202" spans="1:15">
      <c r="A3202" s="16" t="s">
        <v>1234</v>
      </c>
      <c r="B3202" s="16" t="str">
        <f>VLOOKUP(A3202,Name!$A:$B,2,FALSE)</f>
        <v>高密度聚乙烯</v>
      </c>
      <c r="C3202" s="16" t="s">
        <v>16</v>
      </c>
      <c r="D3202" s="16" t="s">
        <v>1236</v>
      </c>
      <c r="E3202" s="17">
        <v>9002884</v>
      </c>
      <c r="F3202" s="18" t="s">
        <v>1235</v>
      </c>
      <c r="G3202" s="18" t="s">
        <v>37</v>
      </c>
      <c r="H3202" s="18" t="s">
        <v>38</v>
      </c>
      <c r="I3202" s="18"/>
      <c r="J3202" s="18"/>
      <c r="K3202" s="18"/>
      <c r="L3202" s="10" t="str">
        <f>VLOOKUP(C3202,ROUTE!$A:$C,2,FALSE)</f>
        <v>局部给药 / 皮肤给药</v>
      </c>
      <c r="M3202" s="10" t="str">
        <f>VLOOKUP(C3202,ROUTE!$A:$C,3,FALSE)</f>
        <v>药物直接应用于身体表面（如皮肤），通常用于产生局部效应。</v>
      </c>
      <c r="N3202" s="10" t="str">
        <f>VLOOKUP(D3202,'Dosage '!$A:$C,2,FALSE)</f>
        <v>药胶带</v>
      </c>
      <c r="O3202" s="10" t="str">
        <f>VLOOKUP(D3202,'Dosage '!$A:$C,3,FALSE)</f>
        <v>含有药物的黏性胶带。</v>
      </c>
    </row>
    <row r="3203" spans="1:15">
      <c r="A3203" s="16" t="s">
        <v>1234</v>
      </c>
      <c r="B3203" s="16" t="str">
        <f>VLOOKUP(A3203,Name!$A:$B,2,FALSE)</f>
        <v>高密度聚乙烯</v>
      </c>
      <c r="C3203" s="16" t="s">
        <v>53</v>
      </c>
      <c r="D3203" s="16" t="s">
        <v>73</v>
      </c>
      <c r="E3203" s="17">
        <v>9002884</v>
      </c>
      <c r="F3203" s="18" t="s">
        <v>1235</v>
      </c>
      <c r="G3203" s="18"/>
      <c r="H3203" s="18"/>
      <c r="I3203" s="20">
        <v>85</v>
      </c>
      <c r="J3203" s="18" t="s">
        <v>24</v>
      </c>
      <c r="K3203" s="18"/>
      <c r="L3203" s="10" t="str">
        <f>VLOOKUP(C3203,ROUTE!$A:$C,2,FALSE)</f>
        <v>透皮给药</v>
      </c>
      <c r="M3203" s="10" t="str">
        <f>VLOOKUP(C3203,ROUTE!$A:$C,3,FALSE)</f>
        <v>药物通过皮肤吸收进入血液循环，以产生全身效应（如贴剂）。</v>
      </c>
      <c r="N3203" s="10" t="str">
        <f>VLOOKUP(D3203,'Dosage '!$A:$C,2,FALSE)</f>
        <v>缓释膜剂</v>
      </c>
      <c r="O3203" s="10" t="str">
        <f>VLOOKUP(D3203,'Dosage '!$A:$C,3,FALSE)</f>
        <v>药物从膜剂中缓慢持续释放。</v>
      </c>
    </row>
    <row r="3204" spans="1:15">
      <c r="A3204" s="16" t="s">
        <v>1234</v>
      </c>
      <c r="B3204" s="16" t="str">
        <f>VLOOKUP(A3204,Name!$A:$B,2,FALSE)</f>
        <v>高密度聚乙烯</v>
      </c>
      <c r="C3204" s="16" t="s">
        <v>53</v>
      </c>
      <c r="D3204" s="16" t="s">
        <v>39</v>
      </c>
      <c r="E3204" s="17">
        <v>9002884</v>
      </c>
      <c r="F3204" s="18" t="s">
        <v>1235</v>
      </c>
      <c r="G3204" s="18" t="s">
        <v>37</v>
      </c>
      <c r="H3204" s="18" t="s">
        <v>38</v>
      </c>
      <c r="I3204" s="18"/>
      <c r="J3204" s="18"/>
      <c r="K3204" s="18"/>
      <c r="L3204" s="10" t="str">
        <f>VLOOKUP(C3204,ROUTE!$A:$C,2,FALSE)</f>
        <v>透皮给药</v>
      </c>
      <c r="M3204" s="10" t="str">
        <f>VLOOKUP(C3204,ROUTE!$A:$C,3,FALSE)</f>
        <v>药物通过皮肤吸收进入血液循环，以产生全身效应（如贴剂）。</v>
      </c>
      <c r="N3204" s="10" t="str">
        <f>VLOOKUP(D3204,'Dosage '!$A:$C,2,FALSE)</f>
        <v>（给药）系统</v>
      </c>
      <c r="O3204" s="10" t="str">
        <f>VLOOKUP(D3204,'Dosage '!$A:$C,3,FALSE)</f>
        <v>通常指透皮贴剂，能控制药物释放速率。</v>
      </c>
    </row>
    <row r="3205" spans="1:15">
      <c r="A3205" s="16" t="s">
        <v>1234</v>
      </c>
      <c r="B3205" s="16" t="str">
        <f>VLOOKUP(A3205,Name!$A:$B,2,FALSE)</f>
        <v>高密度聚乙烯</v>
      </c>
      <c r="C3205" s="16" t="s">
        <v>123</v>
      </c>
      <c r="D3205" s="16" t="s">
        <v>124</v>
      </c>
      <c r="E3205" s="17">
        <v>9002884</v>
      </c>
      <c r="F3205" s="18" t="s">
        <v>1235</v>
      </c>
      <c r="G3205" s="18">
        <v>42.6</v>
      </c>
      <c r="H3205" s="18" t="s">
        <v>19</v>
      </c>
      <c r="I3205" s="18"/>
      <c r="J3205" s="18"/>
      <c r="K3205" s="18"/>
      <c r="L3205" s="10" t="str">
        <f>VLOOKUP(C3205,ROUTE!$A:$C,2,FALSE)</f>
        <v>阴道给药</v>
      </c>
      <c r="M3205" s="10" t="str">
        <f>VLOOKUP(C3205,ROUTE!$A:$C,3,FALSE)</f>
        <v>通过阴道给药（如栓剂、乳膏）。</v>
      </c>
      <c r="N3205" s="10" t="str">
        <f>VLOOKUP(D3205,'Dosage '!$A:$C,2,FALSE)</f>
        <v>冻胶剂</v>
      </c>
      <c r="O3205" s="10" t="str">
        <f>VLOOKUP(D3205,'Dosage '!$A:$C,3,FALSE)</f>
        <v>通常为水溶性基质的透明或半透明凝胶。</v>
      </c>
    </row>
    <row r="3206" spans="1:15">
      <c r="A3206" s="16" t="s">
        <v>1234</v>
      </c>
      <c r="B3206" s="16" t="str">
        <f>VLOOKUP(A3206,Name!$A:$B,2,FALSE)</f>
        <v>高密度聚乙烯</v>
      </c>
      <c r="C3206" s="16" t="s">
        <v>123</v>
      </c>
      <c r="D3206" s="16" t="s">
        <v>290</v>
      </c>
      <c r="E3206" s="17">
        <v>9002884</v>
      </c>
      <c r="F3206" s="18" t="s">
        <v>1235</v>
      </c>
      <c r="G3206" s="18" t="s">
        <v>37</v>
      </c>
      <c r="H3206" s="18" t="s">
        <v>38</v>
      </c>
      <c r="I3206" s="18"/>
      <c r="J3206" s="18"/>
      <c r="K3206" s="18"/>
      <c r="L3206" s="10" t="str">
        <f>VLOOKUP(C3206,ROUTE!$A:$C,2,FALSE)</f>
        <v>阴道给药</v>
      </c>
      <c r="M3206" s="10" t="str">
        <f>VLOOKUP(C3206,ROUTE!$A:$C,3,FALSE)</f>
        <v>通过阴道给药（如栓剂、乳膏）。</v>
      </c>
      <c r="N3206" s="10" t="str">
        <f>VLOOKUP(D3206,'Dosage '!$A:$C,2,FALSE)</f>
        <v>栓剂</v>
      </c>
      <c r="O3206" s="10" t="str">
        <f>VLOOKUP(D3206,'Dosage '!$A:$C,3,FALSE)</f>
        <v>用于直肠、阴道等的固体制剂, 在体温下会融化或溶解。</v>
      </c>
    </row>
    <row r="3207" spans="1:15">
      <c r="A3207" s="16" t="s">
        <v>1237</v>
      </c>
      <c r="B3207" s="16" t="str">
        <f>VLOOKUP(A3207,Name!$A:$B,2,FALSE)</f>
        <v>高果糖玉米糖浆</v>
      </c>
      <c r="C3207" s="16" t="s">
        <v>27</v>
      </c>
      <c r="D3207" s="16" t="s">
        <v>110</v>
      </c>
      <c r="E3207" s="17"/>
      <c r="F3207" s="18" t="s">
        <v>1238</v>
      </c>
      <c r="G3207" s="18"/>
      <c r="H3207" s="18"/>
      <c r="I3207" s="20">
        <v>1700</v>
      </c>
      <c r="J3207" s="18" t="s">
        <v>24</v>
      </c>
      <c r="K3207" s="18"/>
      <c r="L3207" s="10" t="str">
        <f>VLOOKUP(C3207,ROUTE!$A:$C,2,FALSE)</f>
        <v>口服</v>
      </c>
      <c r="M3207" s="10" t="str">
        <f>VLOOKUP(C3207,ROUTE!$A:$C,3,FALSE)</f>
        <v>通过口腔吞咽给药。</v>
      </c>
      <c r="N3207" s="10" t="str">
        <f>VLOOKUP(D3207,'Dosage '!$A:$C,2,FALSE)</f>
        <v>液体剂</v>
      </c>
      <c r="O3207" s="10" t="str">
        <f>VLOOKUP(D3207,'Dosage '!$A:$C,3,FALSE)</f>
        <v>各种液体剂型的总称。</v>
      </c>
    </row>
    <row r="3208" spans="1:15">
      <c r="A3208" s="16" t="s">
        <v>1237</v>
      </c>
      <c r="B3208" s="16" t="str">
        <f>VLOOKUP(A3208,Name!$A:$B,2,FALSE)</f>
        <v>高果糖玉米糖浆</v>
      </c>
      <c r="C3208" s="16" t="s">
        <v>27</v>
      </c>
      <c r="D3208" s="16" t="s">
        <v>29</v>
      </c>
      <c r="E3208" s="17"/>
      <c r="F3208" s="18" t="s">
        <v>1238</v>
      </c>
      <c r="G3208" s="18"/>
      <c r="H3208" s="18"/>
      <c r="I3208" s="20">
        <v>10000</v>
      </c>
      <c r="J3208" s="18" t="s">
        <v>24</v>
      </c>
      <c r="K3208" s="18"/>
      <c r="L3208" s="10" t="str">
        <f>VLOOKUP(C3208,ROUTE!$A:$C,2,FALSE)</f>
        <v>口服</v>
      </c>
      <c r="M3208" s="10" t="str">
        <f>VLOOKUP(C3208,ROUTE!$A:$C,3,FALSE)</f>
        <v>通过口腔吞咽给药。</v>
      </c>
      <c r="N3208" s="10" t="str">
        <f>VLOOKUP(D3208,'Dosage '!$A:$C,2,FALSE)</f>
        <v>溶液剂</v>
      </c>
      <c r="O3208" s="10" t="str">
        <f>VLOOKUP(D3208,'Dosage '!$A:$C,3,FALSE)</f>
        <v>药物完全溶解在溶剂中的澄清液体。</v>
      </c>
    </row>
    <row r="3209" spans="1:15">
      <c r="A3209" s="16" t="s">
        <v>1237</v>
      </c>
      <c r="B3209" s="16" t="str">
        <f>VLOOKUP(A3209,Name!$A:$B,2,FALSE)</f>
        <v>高果糖玉米糖浆</v>
      </c>
      <c r="C3209" s="16" t="s">
        <v>27</v>
      </c>
      <c r="D3209" s="16" t="s">
        <v>52</v>
      </c>
      <c r="E3209" s="17"/>
      <c r="F3209" s="18" t="s">
        <v>1238</v>
      </c>
      <c r="G3209" s="18"/>
      <c r="H3209" s="18"/>
      <c r="I3209" s="20">
        <v>16200</v>
      </c>
      <c r="J3209" s="18" t="s">
        <v>24</v>
      </c>
      <c r="K3209" s="18"/>
      <c r="L3209" s="10" t="str">
        <f>VLOOKUP(C3209,ROUTE!$A:$C,2,FALSE)</f>
        <v>口服</v>
      </c>
      <c r="M3209" s="10" t="str">
        <f>VLOOKUP(C3209,ROUTE!$A:$C,3,FALSE)</f>
        <v>通过口腔吞咽给药。</v>
      </c>
      <c r="N3209" s="10" t="str">
        <f>VLOOKUP(D3209,'Dosage '!$A:$C,2,FALSE)</f>
        <v>混悬剂</v>
      </c>
      <c r="O3209" s="10" t="str">
        <f>VLOOKUP(D3209,'Dosage '!$A:$C,3,FALSE)</f>
        <v>药物微粒均匀分散在液体介质中的制剂。</v>
      </c>
    </row>
    <row r="3210" spans="1:15">
      <c r="A3210" s="16" t="s">
        <v>1237</v>
      </c>
      <c r="B3210" s="16" t="str">
        <f>VLOOKUP(A3210,Name!$A:$B,2,FALSE)</f>
        <v>高果糖玉米糖浆</v>
      </c>
      <c r="C3210" s="16" t="s">
        <v>27</v>
      </c>
      <c r="D3210" s="16" t="s">
        <v>250</v>
      </c>
      <c r="E3210" s="17"/>
      <c r="F3210" s="18" t="s">
        <v>1238</v>
      </c>
      <c r="G3210" s="18"/>
      <c r="H3210" s="18"/>
      <c r="I3210" s="20">
        <v>3000</v>
      </c>
      <c r="J3210" s="18" t="s">
        <v>24</v>
      </c>
      <c r="K3210" s="18" t="s">
        <v>32</v>
      </c>
      <c r="L3210" s="10" t="str">
        <f>VLOOKUP(C3210,ROUTE!$A:$C,2,FALSE)</f>
        <v>口服</v>
      </c>
      <c r="M3210" s="10" t="str">
        <f>VLOOKUP(C3210,ROUTE!$A:$C,3,FALSE)</f>
        <v>通过口腔吞咽给药。</v>
      </c>
      <c r="N3210" s="10" t="str">
        <f>VLOOKUP(D3210,'Dosage '!$A:$C,2,FALSE)</f>
        <v>缓释混悬剂</v>
      </c>
      <c r="O3210" s="10" t="str">
        <f>VLOOKUP(D3210,'Dosage '!$A:$C,3,FALSE)</f>
        <v>药物在混悬液中缓慢释放。</v>
      </c>
    </row>
    <row r="3211" spans="1:15">
      <c r="A3211" s="16" t="s">
        <v>1239</v>
      </c>
      <c r="B3211" s="16" t="str">
        <f>VLOOKUP(A3211,Name!$A:$B,2,FALSE)</f>
        <v>组氨酸</v>
      </c>
      <c r="C3211" s="16" t="s">
        <v>25</v>
      </c>
      <c r="D3211" s="16" t="s">
        <v>60</v>
      </c>
      <c r="E3211" s="17">
        <v>71001</v>
      </c>
      <c r="F3211" s="18" t="s">
        <v>1240</v>
      </c>
      <c r="G3211" s="18"/>
      <c r="H3211" s="18"/>
      <c r="I3211" s="20">
        <v>63</v>
      </c>
      <c r="J3211" s="18" t="s">
        <v>24</v>
      </c>
      <c r="K3211" s="18"/>
      <c r="L3211" s="10" t="str">
        <f>VLOOKUP(C3211,ROUTE!$A:$C,2,FALSE)</f>
        <v>静脉注射</v>
      </c>
      <c r="M3211" s="10" t="str">
        <f>VLOOKUP(C3211,ROUTE!$A:$C,3,FALSE)</f>
        <v>将药物注入静脉。</v>
      </c>
      <c r="N3211" s="10" t="str">
        <f>VLOOKUP(D3211,'Dosage '!$A:$C,2,FALSE)</f>
        <v>脂质体注射剂</v>
      </c>
      <c r="O3211" s="10" t="str">
        <f>VLOOKUP(D3211,'Dosage '!$A:$C,3,FALSE)</f>
        <v>药物被包裹在脂质体微囊中以用于注射。</v>
      </c>
    </row>
    <row r="3212" spans="1:15">
      <c r="A3212" s="16" t="s">
        <v>1239</v>
      </c>
      <c r="B3212" s="16" t="str">
        <f>VLOOKUP(A3212,Name!$A:$B,2,FALSE)</f>
        <v>组氨酸</v>
      </c>
      <c r="C3212" s="16" t="s">
        <v>25</v>
      </c>
      <c r="D3212" s="16" t="s">
        <v>62</v>
      </c>
      <c r="E3212" s="17">
        <v>71001</v>
      </c>
      <c r="F3212" s="18" t="s">
        <v>1240</v>
      </c>
      <c r="G3212" s="18">
        <v>4.29</v>
      </c>
      <c r="H3212" s="18" t="s">
        <v>24</v>
      </c>
      <c r="I3212" s="18"/>
      <c r="J3212" s="18"/>
      <c r="K3212" s="18"/>
      <c r="L3212" s="10" t="str">
        <f>VLOOKUP(C3212,ROUTE!$A:$C,2,FALSE)</f>
        <v>静脉注射</v>
      </c>
      <c r="M3212" s="10" t="str">
        <f>VLOOKUP(C3212,ROUTE!$A:$C,3,FALSE)</f>
        <v>将药物注入静脉。</v>
      </c>
      <c r="N3212" s="10" t="str">
        <f>VLOOKUP(D3212,'Dosage '!$A:$C,2,FALSE)</f>
        <v>注射剂</v>
      </c>
      <c r="O3212" s="10" t="str">
        <f>VLOOKUP(D3212,'Dosage '!$A:$C,3,FALSE)</f>
        <v>通过注射给药的无菌制剂的总称。</v>
      </c>
    </row>
    <row r="3213" spans="1:15">
      <c r="A3213" s="16" t="s">
        <v>1239</v>
      </c>
      <c r="B3213" s="16" t="str">
        <f>VLOOKUP(A3213,Name!$A:$B,2,FALSE)</f>
        <v>组氨酸</v>
      </c>
      <c r="C3213" s="16" t="s">
        <v>25</v>
      </c>
      <c r="D3213" s="16" t="s">
        <v>109</v>
      </c>
      <c r="E3213" s="17">
        <v>71001</v>
      </c>
      <c r="F3213" s="18" t="s">
        <v>1240</v>
      </c>
      <c r="G3213" s="18">
        <v>0.09</v>
      </c>
      <c r="H3213" s="18" t="s">
        <v>50</v>
      </c>
      <c r="I3213" s="18"/>
      <c r="J3213" s="18"/>
      <c r="K3213" s="18"/>
      <c r="L3213" s="10" t="str">
        <f>VLOOKUP(C3213,ROUTE!$A:$C,2,FALSE)</f>
        <v>静脉注射</v>
      </c>
      <c r="M3213" s="10" t="str">
        <f>VLOOKUP(C3213,ROUTE!$A:$C,3,FALSE)</f>
        <v>将药物注入静脉。</v>
      </c>
      <c r="N3213" s="10" t="str">
        <f>VLOOKUP(D3213,'Dosage '!$A:$C,2,FALSE)</f>
        <v>注射液</v>
      </c>
      <c r="O3213" s="10" t="str">
        <f>VLOOKUP(D3213,'Dosage '!$A:$C,3,FALSE)</f>
        <v>药物完全溶解的无菌溶液。</v>
      </c>
    </row>
    <row r="3214" spans="1:15">
      <c r="A3214" s="16" t="s">
        <v>1239</v>
      </c>
      <c r="B3214" s="16" t="str">
        <f>VLOOKUP(A3214,Name!$A:$B,2,FALSE)</f>
        <v>组氨酸</v>
      </c>
      <c r="C3214" s="16" t="s">
        <v>25</v>
      </c>
      <c r="D3214" s="16" t="s">
        <v>239</v>
      </c>
      <c r="E3214" s="17">
        <v>71001</v>
      </c>
      <c r="F3214" s="18" t="s">
        <v>1240</v>
      </c>
      <c r="G3214" s="18">
        <v>0.16</v>
      </c>
      <c r="H3214" s="18" t="s">
        <v>50</v>
      </c>
      <c r="I3214" s="18"/>
      <c r="J3214" s="18"/>
      <c r="K3214" s="18"/>
      <c r="L3214" s="10" t="str">
        <f>VLOOKUP(C3214,ROUTE!$A:$C,2,FALSE)</f>
        <v>静脉注射</v>
      </c>
      <c r="M3214" s="10" t="str">
        <f>VLOOKUP(C3214,ROUTE!$A:$C,3,FALSE)</f>
        <v>将药物注入静脉。</v>
      </c>
      <c r="N3214" s="10" t="str">
        <f>VLOOKUP(D3214,'Dosage '!$A:$C,2,FALSE)</f>
        <v>脂质体混悬注射剂</v>
      </c>
      <c r="O3214" s="10" t="str">
        <f>VLOOKUP(D3214,'Dosage '!$A:$C,3,FALSE)</f>
        <v>脂质体以混悬状态存在的注射剂。</v>
      </c>
    </row>
    <row r="3215" spans="1:15">
      <c r="A3215" s="16" t="s">
        <v>1239</v>
      </c>
      <c r="B3215" s="16" t="str">
        <f>VLOOKUP(A3215,Name!$A:$B,2,FALSE)</f>
        <v>组氨酸</v>
      </c>
      <c r="C3215" s="16" t="s">
        <v>27</v>
      </c>
      <c r="D3215" s="16" t="s">
        <v>28</v>
      </c>
      <c r="E3215" s="17">
        <v>71001</v>
      </c>
      <c r="F3215" s="18" t="s">
        <v>1240</v>
      </c>
      <c r="G3215" s="18">
        <v>0.76</v>
      </c>
      <c r="H3215" s="18" t="s">
        <v>24</v>
      </c>
      <c r="I3215" s="18"/>
      <c r="J3215" s="18"/>
      <c r="K3215" s="18"/>
      <c r="L3215" s="10" t="str">
        <f>VLOOKUP(C3215,ROUTE!$A:$C,2,FALSE)</f>
        <v>口服</v>
      </c>
      <c r="M3215" s="10" t="str">
        <f>VLOOKUP(C3215,ROUTE!$A:$C,3,FALSE)</f>
        <v>通过口腔吞咽给药。</v>
      </c>
      <c r="N3215" s="10" t="str">
        <f>VLOOKUP(D3215,'Dosage '!$A:$C,2,FALSE)</f>
        <v>胶囊剂</v>
      </c>
      <c r="O3215" s="10" t="str">
        <f>VLOOKUP(D3215,'Dosage '!$A:$C,3,FALSE)</f>
        <v>药物装在可溶性外壳中的制剂。</v>
      </c>
    </row>
    <row r="3216" spans="1:15">
      <c r="A3216" s="16" t="s">
        <v>1239</v>
      </c>
      <c r="B3216" s="16" t="str">
        <f>VLOOKUP(A3216,Name!$A:$B,2,FALSE)</f>
        <v>组氨酸</v>
      </c>
      <c r="C3216" s="16" t="s">
        <v>27</v>
      </c>
      <c r="D3216" s="16" t="s">
        <v>52</v>
      </c>
      <c r="E3216" s="17">
        <v>71001</v>
      </c>
      <c r="F3216" s="18" t="s">
        <v>1240</v>
      </c>
      <c r="G3216" s="18">
        <v>5</v>
      </c>
      <c r="H3216" s="18" t="s">
        <v>30</v>
      </c>
      <c r="I3216" s="18"/>
      <c r="J3216" s="18"/>
      <c r="K3216" s="18"/>
      <c r="L3216" s="10" t="str">
        <f>VLOOKUP(C3216,ROUTE!$A:$C,2,FALSE)</f>
        <v>口服</v>
      </c>
      <c r="M3216" s="10" t="str">
        <f>VLOOKUP(C3216,ROUTE!$A:$C,3,FALSE)</f>
        <v>通过口腔吞咽给药。</v>
      </c>
      <c r="N3216" s="10" t="str">
        <f>VLOOKUP(D3216,'Dosage '!$A:$C,2,FALSE)</f>
        <v>混悬剂</v>
      </c>
      <c r="O3216" s="10" t="str">
        <f>VLOOKUP(D3216,'Dosage '!$A:$C,3,FALSE)</f>
        <v>药物微粒均匀分散在液体介质中的制剂。</v>
      </c>
    </row>
    <row r="3217" spans="1:15">
      <c r="A3217" s="16" t="s">
        <v>1239</v>
      </c>
      <c r="B3217" s="16" t="str">
        <f>VLOOKUP(A3217,Name!$A:$B,2,FALSE)</f>
        <v>组氨酸</v>
      </c>
      <c r="C3217" s="16" t="s">
        <v>120</v>
      </c>
      <c r="D3217" s="16" t="s">
        <v>107</v>
      </c>
      <c r="E3217" s="17">
        <v>71001</v>
      </c>
      <c r="F3217" s="18" t="s">
        <v>1240</v>
      </c>
      <c r="G3217" s="18">
        <v>3.88</v>
      </c>
      <c r="H3217" s="18" t="s">
        <v>24</v>
      </c>
      <c r="I3217" s="18"/>
      <c r="J3217" s="18"/>
      <c r="K3217" s="18"/>
      <c r="L3217" s="10" t="str">
        <f>VLOOKUP(C3217,ROUTE!$A:$C,2,FALSE)</f>
        <v>皮下注射</v>
      </c>
      <c r="M3217" s="10" t="str">
        <f>VLOOKUP(C3217,ROUTE!$A:$C,3,FALSE)</f>
        <v>将药物注入皮肤下的脂肪组织层。</v>
      </c>
      <c r="N3217" s="10" t="str">
        <f>VLOOKUP(D3217,'Dosage '!$A:$C,2,FALSE)</f>
        <v>注射用冷冻干燥粉末 (供配制溶液用)</v>
      </c>
      <c r="O3217" s="10" t="str">
        <f>VLOOKUP(D3217,'Dosage '!$A:$C,3,FALSE)</f>
        <v>经过冷冻干燥处理的无菌粉末。</v>
      </c>
    </row>
    <row r="3218" spans="1:15">
      <c r="A3218" s="16" t="s">
        <v>1241</v>
      </c>
      <c r="B3218" s="16" t="str">
        <f>VLOOKUP(A3218,Name!$A:$B,2,FALSE)</f>
        <v>距瓣豆蔻种子</v>
      </c>
      <c r="C3218" s="16" t="s">
        <v>27</v>
      </c>
      <c r="D3218" s="16" t="s">
        <v>117</v>
      </c>
      <c r="E3218" s="17"/>
      <c r="F3218" s="18" t="s">
        <v>1242</v>
      </c>
      <c r="G3218" s="18">
        <v>2.5</v>
      </c>
      <c r="H3218" s="18" t="s">
        <v>93</v>
      </c>
      <c r="I3218" s="18"/>
      <c r="J3218" s="18"/>
      <c r="K3218" s="18"/>
      <c r="L3218" s="10" t="str">
        <f>VLOOKUP(C3218,ROUTE!$A:$C,2,FALSE)</f>
        <v>口服</v>
      </c>
      <c r="M3218" s="10" t="str">
        <f>VLOOKUP(C3218,ROUTE!$A:$C,3,FALSE)</f>
        <v>通过口腔吞咽给药。</v>
      </c>
      <c r="N3218" s="10" t="str">
        <f>VLOOKUP(D3218,'Dosage '!$A:$C,2,FALSE)</f>
        <v>酏剂</v>
      </c>
      <c r="O3218" s="10" t="str">
        <f>VLOOKUP(D3218,'Dosage '!$A:$C,3,FALSE)</f>
        <v>含有乙醇和甜味剂的澄清口服液体。</v>
      </c>
    </row>
    <row r="3219" spans="1:15">
      <c r="A3219" s="16" t="s">
        <v>1243</v>
      </c>
      <c r="B3219" s="16" t="str">
        <f>VLOOKUP(A3219,Name!$A:$B,2,FALSE)</f>
        <v>透明质酸钠</v>
      </c>
      <c r="C3219" s="16" t="s">
        <v>104</v>
      </c>
      <c r="D3219" s="16" t="s">
        <v>334</v>
      </c>
      <c r="E3219" s="17">
        <v>9067327</v>
      </c>
      <c r="F3219" s="18" t="s">
        <v>1244</v>
      </c>
      <c r="G3219" s="18"/>
      <c r="H3219" s="18"/>
      <c r="I3219" s="20">
        <v>23</v>
      </c>
      <c r="J3219" s="18" t="s">
        <v>24</v>
      </c>
      <c r="K3219" s="18"/>
      <c r="L3219" s="10" t="str">
        <f>VLOOKUP(C3219,ROUTE!$A:$C,2,FALSE)</f>
        <v>关节内注射</v>
      </c>
      <c r="M3219" s="10" t="str">
        <f>VLOOKUP(C3219,ROUTE!$A:$C,3,FALSE)</f>
        <v>将药物直接注入关节腔内。</v>
      </c>
      <c r="N3219" s="10" t="str">
        <f>VLOOKUP(D3219,'Dosage '!$A:$C,2,FALSE)</f>
        <v>注射用混悬液</v>
      </c>
      <c r="O3219" s="10" t="str">
        <f>VLOOKUP(D3219,'Dosage '!$A:$C,3,FALSE)</f>
        <v>药物微粒分散在液体介质中的无菌制剂。</v>
      </c>
    </row>
    <row r="3220" spans="1:15">
      <c r="A3220" s="16" t="s">
        <v>1243</v>
      </c>
      <c r="B3220" s="16" t="str">
        <f>VLOOKUP(A3220,Name!$A:$B,2,FALSE)</f>
        <v>透明质酸钠</v>
      </c>
      <c r="C3220" s="16" t="s">
        <v>78</v>
      </c>
      <c r="D3220" s="16" t="s">
        <v>334</v>
      </c>
      <c r="E3220" s="17">
        <v>9067327</v>
      </c>
      <c r="F3220" s="18" t="s">
        <v>1244</v>
      </c>
      <c r="G3220" s="18"/>
      <c r="H3220" s="18"/>
      <c r="I3220" s="20">
        <v>23</v>
      </c>
      <c r="J3220" s="18" t="s">
        <v>24</v>
      </c>
      <c r="K3220" s="18"/>
      <c r="L3220" s="10" t="str">
        <f>VLOOKUP(C3220,ROUTE!$A:$C,2,FALSE)</f>
        <v>肌肉注射</v>
      </c>
      <c r="M3220" s="10" t="str">
        <f>VLOOKUP(C3220,ROUTE!$A:$C,3,FALSE)</f>
        <v>将药物注入肌肉组织。</v>
      </c>
      <c r="N3220" s="10" t="str">
        <f>VLOOKUP(D3220,'Dosage '!$A:$C,2,FALSE)</f>
        <v>注射用混悬液</v>
      </c>
      <c r="O3220" s="10" t="str">
        <f>VLOOKUP(D3220,'Dosage '!$A:$C,3,FALSE)</f>
        <v>药物微粒分散在液体介质中的无菌制剂。</v>
      </c>
    </row>
    <row r="3221" spans="1:15">
      <c r="A3221" s="16" t="s">
        <v>1243</v>
      </c>
      <c r="B3221" s="16" t="str">
        <f>VLOOKUP(A3221,Name!$A:$B,2,FALSE)</f>
        <v>透明质酸钠</v>
      </c>
      <c r="C3221" s="16" t="s">
        <v>396</v>
      </c>
      <c r="D3221" s="16" t="s">
        <v>334</v>
      </c>
      <c r="E3221" s="17">
        <v>9067327</v>
      </c>
      <c r="F3221" s="18" t="s">
        <v>1244</v>
      </c>
      <c r="G3221" s="18"/>
      <c r="H3221" s="18"/>
      <c r="I3221" s="20">
        <v>23</v>
      </c>
      <c r="J3221" s="18" t="s">
        <v>24</v>
      </c>
      <c r="K3221" s="18"/>
      <c r="L3221" s="10" t="str">
        <f>VLOOKUP(C3221,ROUTE!$A:$C,2,FALSE)</f>
        <v>玻璃体内注射</v>
      </c>
      <c r="M3221" s="10" t="str">
        <f>VLOOKUP(C3221,ROUTE!$A:$C,3,FALSE)</f>
        <v>将药物直接注入眼球的玻璃体内。</v>
      </c>
      <c r="N3221" s="10" t="str">
        <f>VLOOKUP(D3221,'Dosage '!$A:$C,2,FALSE)</f>
        <v>注射用混悬液</v>
      </c>
      <c r="O3221" s="10" t="str">
        <f>VLOOKUP(D3221,'Dosage '!$A:$C,3,FALSE)</f>
        <v>药物微粒分散在液体介质中的无菌制剂。</v>
      </c>
    </row>
    <row r="3222" spans="1:15">
      <c r="A3222" s="16" t="s">
        <v>1243</v>
      </c>
      <c r="B3222" s="16" t="str">
        <f>VLOOKUP(A3222,Name!$A:$B,2,FALSE)</f>
        <v>透明质酸钠</v>
      </c>
      <c r="C3222" s="16" t="s">
        <v>16</v>
      </c>
      <c r="D3222" s="16" t="s">
        <v>160</v>
      </c>
      <c r="E3222" s="17">
        <v>9067327</v>
      </c>
      <c r="F3222" s="18" t="s">
        <v>1244</v>
      </c>
      <c r="G3222" s="18"/>
      <c r="H3222" s="18"/>
      <c r="I3222" s="20">
        <v>463</v>
      </c>
      <c r="J3222" s="18" t="s">
        <v>24</v>
      </c>
      <c r="K3222" s="18"/>
      <c r="L3222" s="10" t="str">
        <f>VLOOKUP(C3222,ROUTE!$A:$C,2,FALSE)</f>
        <v>局部给药 / 皮肤给药</v>
      </c>
      <c r="M3222" s="10" t="str">
        <f>VLOOKUP(C3222,ROUTE!$A:$C,3,FALSE)</f>
        <v>药物直接应用于身体表面（如皮肤），通常用于产生局部效应。</v>
      </c>
      <c r="N3222" s="10" t="str">
        <f>VLOOKUP(D3222,'Dosage '!$A:$C,2,FALSE)</f>
        <v>凝胶剂</v>
      </c>
      <c r="O3222" s="10" t="str">
        <f>VLOOKUP(D3222,'Dosage '!$A:$C,3,FALSE)</f>
        <v>药物分散在半固态胶状基质中的制剂。</v>
      </c>
    </row>
    <row r="3223" spans="1:15">
      <c r="A3223" s="16" t="s">
        <v>1243</v>
      </c>
      <c r="B3223" s="16" t="str">
        <f>VLOOKUP(A3223,Name!$A:$B,2,FALSE)</f>
        <v>透明质酸钠</v>
      </c>
      <c r="C3223" s="16" t="s">
        <v>16</v>
      </c>
      <c r="D3223" s="16" t="s">
        <v>17</v>
      </c>
      <c r="E3223" s="17">
        <v>9067327</v>
      </c>
      <c r="F3223" s="18" t="s">
        <v>1244</v>
      </c>
      <c r="G3223" s="18">
        <v>0.01</v>
      </c>
      <c r="H3223" s="18" t="s">
        <v>19</v>
      </c>
      <c r="I3223" s="18"/>
      <c r="J3223" s="18"/>
      <c r="K3223" s="18"/>
      <c r="L3223" s="10" t="str">
        <f>VLOOKUP(C3223,ROUTE!$A:$C,2,FALSE)</f>
        <v>局部给药 / 皮肤给药</v>
      </c>
      <c r="M3223" s="10" t="str">
        <f>VLOOKUP(C3223,ROUTE!$A:$C,3,FALSE)</f>
        <v>药物直接应用于身体表面（如皮肤），通常用于产生局部效应。</v>
      </c>
      <c r="N3223" s="10" t="str">
        <f>VLOOKUP(D3223,'Dosage '!$A:$C,2,FALSE)</f>
        <v>洗剂</v>
      </c>
      <c r="O3223" s="10" t="str">
        <f>VLOOKUP(D3223,'Dosage '!$A:$C,3,FALSE)</f>
        <v>用于皮肤的液体或半液体。</v>
      </c>
    </row>
    <row r="3224" spans="1:15">
      <c r="A3224" s="16" t="s">
        <v>1245</v>
      </c>
      <c r="B3224" s="16" t="str">
        <f>VLOOKUP(A3224,Name!$A:$B,2,FALSE)</f>
        <v>增塑烃凝胶</v>
      </c>
      <c r="C3224" s="16" t="s">
        <v>92</v>
      </c>
      <c r="D3224" s="16" t="s">
        <v>161</v>
      </c>
      <c r="E3224" s="17">
        <v>8049658</v>
      </c>
      <c r="F3224" s="18" t="s">
        <v>38</v>
      </c>
      <c r="G3224" s="18">
        <v>50.6</v>
      </c>
      <c r="H3224" s="18" t="s">
        <v>19</v>
      </c>
      <c r="I3224" s="18"/>
      <c r="J3224" s="18"/>
      <c r="K3224" s="18"/>
      <c r="L3224" s="10" t="str">
        <f>VLOOKUP(C3224,ROUTE!$A:$C,2,FALSE)</f>
        <v>牙科给药</v>
      </c>
      <c r="M3224" s="10" t="str">
        <f>VLOOKUP(C3224,ROUTE!$A:$C,3,FALSE)</f>
        <v>直接用于牙齿或牙龈的药物。</v>
      </c>
      <c r="N3224" s="10" t="str">
        <f>VLOOKUP(D3224,'Dosage '!$A:$C,2,FALSE)</f>
        <v>糊剂</v>
      </c>
      <c r="O3224" s="10" t="str">
        <f>VLOOKUP(D3224,'Dosage '!$A:$C,3,FALSE)</f>
        <v>含有大量固体粉末的半固体制剂。</v>
      </c>
    </row>
    <row r="3225" spans="1:15">
      <c r="A3225" s="16" t="s">
        <v>1245</v>
      </c>
      <c r="B3225" s="16" t="str">
        <f>VLOOKUP(A3225,Name!$A:$B,2,FALSE)</f>
        <v>增塑烃凝胶</v>
      </c>
      <c r="C3225" s="16" t="s">
        <v>114</v>
      </c>
      <c r="D3225" s="16" t="s">
        <v>36</v>
      </c>
      <c r="E3225" s="17">
        <v>8049658</v>
      </c>
      <c r="F3225" s="18" t="s">
        <v>38</v>
      </c>
      <c r="G3225" s="18" t="s">
        <v>37</v>
      </c>
      <c r="H3225" s="18" t="s">
        <v>38</v>
      </c>
      <c r="I3225" s="18"/>
      <c r="J3225" s="18"/>
      <c r="K3225" s="18"/>
      <c r="L3225" s="10" t="str">
        <f>VLOOKUP(C3225,ROUTE!$A:$C,2,FALSE)</f>
        <v>眼用 / 眼部给药</v>
      </c>
      <c r="M3225" s="10" t="str">
        <f>VLOOKUP(C3225,ROUTE!$A:$C,3,FALSE)</f>
        <v>药物用于眼睛表面（如眼药水、眼膏）。</v>
      </c>
      <c r="N3225" s="10" t="str">
        <f>VLOOKUP(D3225,'Dosage '!$A:$C,2,FALSE)</f>
        <v>软膏剂</v>
      </c>
      <c r="O3225" s="10" t="str">
        <f>VLOOKUP(D3225,'Dosage '!$A:$C,3,FALSE)</f>
        <v>通常为油性基质，用于皮肤的半固体制剂。</v>
      </c>
    </row>
    <row r="3226" spans="1:15">
      <c r="A3226" s="16" t="s">
        <v>1245</v>
      </c>
      <c r="B3226" s="16" t="str">
        <f>VLOOKUP(A3226,Name!$A:$B,2,FALSE)</f>
        <v>增塑烃凝胶</v>
      </c>
      <c r="C3226" s="16" t="s">
        <v>16</v>
      </c>
      <c r="D3226" s="16" t="s">
        <v>36</v>
      </c>
      <c r="E3226" s="17">
        <v>8049658</v>
      </c>
      <c r="F3226" s="18" t="s">
        <v>38</v>
      </c>
      <c r="G3226" s="18">
        <v>97.7</v>
      </c>
      <c r="H3226" s="18" t="s">
        <v>19</v>
      </c>
      <c r="I3226" s="18"/>
      <c r="J3226" s="18"/>
      <c r="K3226" s="18"/>
      <c r="L3226" s="10" t="str">
        <f>VLOOKUP(C3226,ROUTE!$A:$C,2,FALSE)</f>
        <v>局部给药 / 皮肤给药</v>
      </c>
      <c r="M3226" s="10" t="str">
        <f>VLOOKUP(C3226,ROUTE!$A:$C,3,FALSE)</f>
        <v>药物直接应用于身体表面（如皮肤），通常用于产生局部效应。</v>
      </c>
      <c r="N3226" s="10" t="str">
        <f>VLOOKUP(D3226,'Dosage '!$A:$C,2,FALSE)</f>
        <v>软膏剂</v>
      </c>
      <c r="O3226" s="10" t="str">
        <f>VLOOKUP(D3226,'Dosage '!$A:$C,3,FALSE)</f>
        <v>通常为油性基质，用于皮肤的半固体制剂。</v>
      </c>
    </row>
    <row r="3227" spans="1:15">
      <c r="A3227" s="16" t="s">
        <v>1246</v>
      </c>
      <c r="B3227" s="16" t="str">
        <f>VLOOKUP(A3227,Name!$A:$B,2,FALSE)</f>
        <v>盐酸</v>
      </c>
      <c r="C3227" s="16" t="s">
        <v>98</v>
      </c>
      <c r="D3227" s="16" t="s">
        <v>29</v>
      </c>
      <c r="E3227" s="17">
        <v>7647010</v>
      </c>
      <c r="F3227" s="18" t="s">
        <v>1247</v>
      </c>
      <c r="G3227" s="18">
        <v>0.37</v>
      </c>
      <c r="H3227" s="18" t="s">
        <v>50</v>
      </c>
      <c r="I3227" s="18"/>
      <c r="J3227" s="18"/>
      <c r="K3227" s="18"/>
      <c r="L3227" s="10" t="str">
        <f>VLOOKUP(C3227,ROUTE!$A:$C,2,FALSE)</f>
        <v>耳用 / 耳内给药</v>
      </c>
      <c r="M3227" s="10" t="str">
        <f>VLOOKUP(C3227,ROUTE!$A:$C,3,FALSE)</f>
        <v>药物用于外耳道（如滴耳液）。</v>
      </c>
      <c r="N3227" s="10" t="str">
        <f>VLOOKUP(D3227,'Dosage '!$A:$C,2,FALSE)</f>
        <v>溶液剂</v>
      </c>
      <c r="O3227" s="10" t="str">
        <f>VLOOKUP(D3227,'Dosage '!$A:$C,3,FALSE)</f>
        <v>药物完全溶解在溶剂中的澄清液体。</v>
      </c>
    </row>
    <row r="3228" spans="1:15">
      <c r="A3228" s="16" t="s">
        <v>1246</v>
      </c>
      <c r="B3228" s="16" t="str">
        <f>VLOOKUP(A3228,Name!$A:$B,2,FALSE)</f>
        <v>盐酸</v>
      </c>
      <c r="C3228" s="16" t="s">
        <v>98</v>
      </c>
      <c r="D3228" s="16" t="s">
        <v>115</v>
      </c>
      <c r="E3228" s="17">
        <v>7647010</v>
      </c>
      <c r="F3228" s="18" t="s">
        <v>1247</v>
      </c>
      <c r="G3228" s="18" t="s">
        <v>37</v>
      </c>
      <c r="H3228" s="18" t="s">
        <v>102</v>
      </c>
      <c r="I3228" s="18"/>
      <c r="J3228" s="18"/>
      <c r="K3228" s="18"/>
      <c r="L3228" s="10" t="str">
        <f>VLOOKUP(C3228,ROUTE!$A:$C,2,FALSE)</f>
        <v>耳用 / 耳内给药</v>
      </c>
      <c r="M3228" s="10" t="str">
        <f>VLOOKUP(C3228,ROUTE!$A:$C,3,FALSE)</f>
        <v>药物用于外耳道（如滴耳液）。</v>
      </c>
      <c r="N3228" s="10" t="str">
        <f>VLOOKUP(D3228,'Dosage '!$A:$C,2,FALSE)</f>
        <v>溶液/滴剂</v>
      </c>
      <c r="O3228" s="10" t="str">
        <f>VLOOKUP(D3228,'Dosage '!$A:$C,3,FALSE)</f>
        <v>以滴形式给药的溶液。</v>
      </c>
    </row>
    <row r="3229" spans="1:15">
      <c r="A3229" s="16" t="s">
        <v>1246</v>
      </c>
      <c r="B3229" s="16" t="str">
        <f>VLOOKUP(A3229,Name!$A:$B,2,FALSE)</f>
        <v>盐酸</v>
      </c>
      <c r="C3229" s="16" t="s">
        <v>98</v>
      </c>
      <c r="D3229" s="16" t="s">
        <v>52</v>
      </c>
      <c r="E3229" s="17">
        <v>7647010</v>
      </c>
      <c r="F3229" s="18" t="s">
        <v>1247</v>
      </c>
      <c r="G3229" s="18">
        <v>0.04</v>
      </c>
      <c r="H3229" s="18" t="s">
        <v>50</v>
      </c>
      <c r="I3229" s="18"/>
      <c r="J3229" s="18"/>
      <c r="K3229" s="18"/>
      <c r="L3229" s="10" t="str">
        <f>VLOOKUP(C3229,ROUTE!$A:$C,2,FALSE)</f>
        <v>耳用 / 耳内给药</v>
      </c>
      <c r="M3229" s="10" t="str">
        <f>VLOOKUP(C3229,ROUTE!$A:$C,3,FALSE)</f>
        <v>药物用于外耳道（如滴耳液）。</v>
      </c>
      <c r="N3229" s="10" t="str">
        <f>VLOOKUP(D3229,'Dosage '!$A:$C,2,FALSE)</f>
        <v>混悬剂</v>
      </c>
      <c r="O3229" s="10" t="str">
        <f>VLOOKUP(D3229,'Dosage '!$A:$C,3,FALSE)</f>
        <v>药物微粒均匀分散在液体介质中的制剂。</v>
      </c>
    </row>
    <row r="3230" spans="1:15">
      <c r="A3230" s="16" t="s">
        <v>1246</v>
      </c>
      <c r="B3230" s="16" t="str">
        <f>VLOOKUP(A3230,Name!$A:$B,2,FALSE)</f>
        <v>盐酸</v>
      </c>
      <c r="C3230" s="16" t="s">
        <v>98</v>
      </c>
      <c r="D3230" s="16" t="s">
        <v>100</v>
      </c>
      <c r="E3230" s="17">
        <v>7647010</v>
      </c>
      <c r="F3230" s="18" t="s">
        <v>1247</v>
      </c>
      <c r="G3230" s="18" t="s">
        <v>37</v>
      </c>
      <c r="H3230" s="18" t="s">
        <v>102</v>
      </c>
      <c r="I3230" s="18"/>
      <c r="J3230" s="18"/>
      <c r="K3230" s="18"/>
      <c r="L3230" s="10" t="str">
        <f>VLOOKUP(C3230,ROUTE!$A:$C,2,FALSE)</f>
        <v>耳用 / 耳内给药</v>
      </c>
      <c r="M3230" s="10" t="str">
        <f>VLOOKUP(C3230,ROUTE!$A:$C,3,FALSE)</f>
        <v>药物用于外耳道（如滴耳液）。</v>
      </c>
      <c r="N3230" s="10" t="str">
        <f>VLOOKUP(D3230,'Dosage '!$A:$C,2,FALSE)</f>
        <v>混悬液/滴剂</v>
      </c>
      <c r="O3230" s="10" t="str">
        <f>VLOOKUP(D3230,'Dosage '!$A:$C,3,FALSE)</f>
        <v>以滴形式给药的混悬液。</v>
      </c>
    </row>
    <row r="3231" spans="1:15">
      <c r="A3231" s="16" t="s">
        <v>1246</v>
      </c>
      <c r="B3231" s="16" t="str">
        <f>VLOOKUP(A3231,Name!$A:$B,2,FALSE)</f>
        <v>盐酸</v>
      </c>
      <c r="C3231" s="16" t="s">
        <v>92</v>
      </c>
      <c r="D3231" s="16" t="s">
        <v>62</v>
      </c>
      <c r="E3231" s="17">
        <v>7647010</v>
      </c>
      <c r="F3231" s="18" t="s">
        <v>1247</v>
      </c>
      <c r="G3231" s="18" t="s">
        <v>37</v>
      </c>
      <c r="H3231" s="18" t="s">
        <v>102</v>
      </c>
      <c r="I3231" s="18"/>
      <c r="J3231" s="18"/>
      <c r="K3231" s="18"/>
      <c r="L3231" s="10" t="str">
        <f>VLOOKUP(C3231,ROUTE!$A:$C,2,FALSE)</f>
        <v>牙科给药</v>
      </c>
      <c r="M3231" s="10" t="str">
        <f>VLOOKUP(C3231,ROUTE!$A:$C,3,FALSE)</f>
        <v>直接用于牙齿或牙龈的药物。</v>
      </c>
      <c r="N3231" s="10" t="str">
        <f>VLOOKUP(D3231,'Dosage '!$A:$C,2,FALSE)</f>
        <v>注射剂</v>
      </c>
      <c r="O3231" s="10" t="str">
        <f>VLOOKUP(D3231,'Dosage '!$A:$C,3,FALSE)</f>
        <v>通过注射给药的无菌制剂的总称。</v>
      </c>
    </row>
    <row r="3232" spans="1:15">
      <c r="A3232" s="16" t="s">
        <v>1246</v>
      </c>
      <c r="B3232" s="16" t="str">
        <f>VLOOKUP(A3232,Name!$A:$B,2,FALSE)</f>
        <v>盐酸</v>
      </c>
      <c r="C3232" s="16" t="s">
        <v>92</v>
      </c>
      <c r="D3232" s="16" t="s">
        <v>29</v>
      </c>
      <c r="E3232" s="17">
        <v>7647010</v>
      </c>
      <c r="F3232" s="18" t="s">
        <v>1247</v>
      </c>
      <c r="G3232" s="18" t="s">
        <v>37</v>
      </c>
      <c r="H3232" s="18" t="s">
        <v>102</v>
      </c>
      <c r="I3232" s="18"/>
      <c r="J3232" s="18"/>
      <c r="K3232" s="18"/>
      <c r="L3232" s="10" t="str">
        <f>VLOOKUP(C3232,ROUTE!$A:$C,2,FALSE)</f>
        <v>牙科给药</v>
      </c>
      <c r="M3232" s="10" t="str">
        <f>VLOOKUP(C3232,ROUTE!$A:$C,3,FALSE)</f>
        <v>直接用于牙齿或牙龈的药物。</v>
      </c>
      <c r="N3232" s="10" t="str">
        <f>VLOOKUP(D3232,'Dosage '!$A:$C,2,FALSE)</f>
        <v>溶液剂</v>
      </c>
      <c r="O3232" s="10" t="str">
        <f>VLOOKUP(D3232,'Dosage '!$A:$C,3,FALSE)</f>
        <v>药物完全溶解在溶剂中的澄清液体。</v>
      </c>
    </row>
    <row r="3233" spans="1:15">
      <c r="A3233" s="16" t="s">
        <v>1246</v>
      </c>
      <c r="B3233" s="16" t="str">
        <f>VLOOKUP(A3233,Name!$A:$B,2,FALSE)</f>
        <v>盐酸</v>
      </c>
      <c r="C3233" s="16" t="s">
        <v>101</v>
      </c>
      <c r="D3233" s="16" t="s">
        <v>62</v>
      </c>
      <c r="E3233" s="17">
        <v>7647010</v>
      </c>
      <c r="F3233" s="18" t="s">
        <v>1247</v>
      </c>
      <c r="G3233" s="18" t="s">
        <v>37</v>
      </c>
      <c r="H3233" s="18" t="s">
        <v>102</v>
      </c>
      <c r="I3233" s="18"/>
      <c r="J3233" s="18"/>
      <c r="K3233" s="18"/>
      <c r="L3233" s="10" t="str">
        <f>VLOOKUP(C3233,ROUTE!$A:$C,2,FALSE)</f>
        <v>气管内给药</v>
      </c>
      <c r="M3233" s="10" t="str">
        <f>VLOOKUP(C3233,ROUTE!$A:$C,3,FALSE)</f>
        <v>通过气管插管将药物直接送入气管。</v>
      </c>
      <c r="N3233" s="10" t="str">
        <f>VLOOKUP(D3233,'Dosage '!$A:$C,2,FALSE)</f>
        <v>注射剂</v>
      </c>
      <c r="O3233" s="10" t="str">
        <f>VLOOKUP(D3233,'Dosage '!$A:$C,3,FALSE)</f>
        <v>通过注射给药的无菌制剂的总称。</v>
      </c>
    </row>
    <row r="3234" spans="1:15">
      <c r="A3234" s="16" t="s">
        <v>1246</v>
      </c>
      <c r="B3234" s="16" t="str">
        <f>VLOOKUP(A3234,Name!$A:$B,2,FALSE)</f>
        <v>盐酸</v>
      </c>
      <c r="C3234" s="16" t="s">
        <v>101</v>
      </c>
      <c r="D3234" s="16" t="s">
        <v>51</v>
      </c>
      <c r="E3234" s="17">
        <v>7647010</v>
      </c>
      <c r="F3234" s="18" t="s">
        <v>1247</v>
      </c>
      <c r="G3234" s="18" t="s">
        <v>37</v>
      </c>
      <c r="H3234" s="18" t="s">
        <v>102</v>
      </c>
      <c r="I3234" s="18"/>
      <c r="J3234" s="18"/>
      <c r="K3234" s="18"/>
      <c r="L3234" s="10" t="str">
        <f>VLOOKUP(C3234,ROUTE!$A:$C,2,FALSE)</f>
        <v>气管内给药</v>
      </c>
      <c r="M3234" s="10" t="str">
        <f>VLOOKUP(C3234,ROUTE!$A:$C,3,FALSE)</f>
        <v>通过气管插管将药物直接送入气管。</v>
      </c>
      <c r="N3234" s="10" t="str">
        <f>VLOOKUP(D3234,'Dosage '!$A:$C,2,FALSE)</f>
        <v>干混悬剂</v>
      </c>
      <c r="O3234" s="10" t="str">
        <f>VLOOKUP(D3234,'Dosage '!$A:$C,3,FALSE)</f>
        <v>服用前需分散形成混悬液的粉末。</v>
      </c>
    </row>
    <row r="3235" spans="1:15">
      <c r="A3235" s="16" t="s">
        <v>1246</v>
      </c>
      <c r="B3235" s="16" t="str">
        <f>VLOOKUP(A3235,Name!$A:$B,2,FALSE)</f>
        <v>盐酸</v>
      </c>
      <c r="C3235" s="16" t="s">
        <v>545</v>
      </c>
      <c r="D3235" s="16" t="s">
        <v>62</v>
      </c>
      <c r="E3235" s="17">
        <v>7647010</v>
      </c>
      <c r="F3235" s="18" t="s">
        <v>1247</v>
      </c>
      <c r="G3235" s="18" t="s">
        <v>37</v>
      </c>
      <c r="H3235" s="18" t="s">
        <v>102</v>
      </c>
      <c r="I3235" s="18"/>
      <c r="J3235" s="18"/>
      <c r="K3235" s="18"/>
      <c r="L3235" s="10" t="str">
        <f>VLOOKUP(C3235,ROUTE!$A:$C,2,FALSE)</f>
        <v>硬膜外给药</v>
      </c>
      <c r="M3235" s="10" t="str">
        <f>VLOOKUP(C3235,ROUTE!$A:$C,3,FALSE)</f>
        <v>将药物注入脊髓周围的硬膜外腔。</v>
      </c>
      <c r="N3235" s="10" t="str">
        <f>VLOOKUP(D3235,'Dosage '!$A:$C,2,FALSE)</f>
        <v>注射剂</v>
      </c>
      <c r="O3235" s="10" t="str">
        <f>VLOOKUP(D3235,'Dosage '!$A:$C,3,FALSE)</f>
        <v>通过注射给药的无菌制剂的总称。</v>
      </c>
    </row>
    <row r="3236" spans="1:15">
      <c r="A3236" s="16" t="s">
        <v>1246</v>
      </c>
      <c r="B3236" s="16" t="str">
        <f>VLOOKUP(A3236,Name!$A:$B,2,FALSE)</f>
        <v>盐酸</v>
      </c>
      <c r="C3236" s="16" t="s">
        <v>545</v>
      </c>
      <c r="D3236" s="16" t="s">
        <v>109</v>
      </c>
      <c r="E3236" s="17">
        <v>7647010</v>
      </c>
      <c r="F3236" s="18" t="s">
        <v>1247</v>
      </c>
      <c r="G3236" s="18" t="s">
        <v>37</v>
      </c>
      <c r="H3236" s="18" t="s">
        <v>102</v>
      </c>
      <c r="I3236" s="18"/>
      <c r="J3236" s="18"/>
      <c r="K3236" s="18"/>
      <c r="L3236" s="10" t="str">
        <f>VLOOKUP(C3236,ROUTE!$A:$C,2,FALSE)</f>
        <v>硬膜外给药</v>
      </c>
      <c r="M3236" s="10" t="str">
        <f>VLOOKUP(C3236,ROUTE!$A:$C,3,FALSE)</f>
        <v>将药物注入脊髓周围的硬膜外腔。</v>
      </c>
      <c r="N3236" s="10" t="str">
        <f>VLOOKUP(D3236,'Dosage '!$A:$C,2,FALSE)</f>
        <v>注射液</v>
      </c>
      <c r="O3236" s="10" t="str">
        <f>VLOOKUP(D3236,'Dosage '!$A:$C,3,FALSE)</f>
        <v>药物完全溶解的无菌溶液。</v>
      </c>
    </row>
    <row r="3237" spans="1:15">
      <c r="A3237" s="16" t="s">
        <v>1246</v>
      </c>
      <c r="B3237" s="16" t="str">
        <f>VLOOKUP(A3237,Name!$A:$B,2,FALSE)</f>
        <v>盐酸</v>
      </c>
      <c r="C3237" s="16" t="s">
        <v>545</v>
      </c>
      <c r="D3237" s="16" t="s">
        <v>29</v>
      </c>
      <c r="E3237" s="17">
        <v>7647010</v>
      </c>
      <c r="F3237" s="18" t="s">
        <v>1247</v>
      </c>
      <c r="G3237" s="18" t="s">
        <v>37</v>
      </c>
      <c r="H3237" s="18" t="s">
        <v>102</v>
      </c>
      <c r="I3237" s="18"/>
      <c r="J3237" s="18"/>
      <c r="K3237" s="18"/>
      <c r="L3237" s="10" t="str">
        <f>VLOOKUP(C3237,ROUTE!$A:$C,2,FALSE)</f>
        <v>硬膜外给药</v>
      </c>
      <c r="M3237" s="10" t="str">
        <f>VLOOKUP(C3237,ROUTE!$A:$C,3,FALSE)</f>
        <v>将药物注入脊髓周围的硬膜外腔。</v>
      </c>
      <c r="N3237" s="10" t="str">
        <f>VLOOKUP(D3237,'Dosage '!$A:$C,2,FALSE)</f>
        <v>溶液剂</v>
      </c>
      <c r="O3237" s="10" t="str">
        <f>VLOOKUP(D3237,'Dosage '!$A:$C,3,FALSE)</f>
        <v>药物完全溶解在溶剂中的澄清液体。</v>
      </c>
    </row>
    <row r="3238" spans="1:15">
      <c r="A3238" s="16" t="s">
        <v>1246</v>
      </c>
      <c r="B3238" s="16" t="str">
        <f>VLOOKUP(A3238,Name!$A:$B,2,FALSE)</f>
        <v>盐酸</v>
      </c>
      <c r="C3238" s="16" t="s">
        <v>1248</v>
      </c>
      <c r="D3238" s="16" t="s">
        <v>62</v>
      </c>
      <c r="E3238" s="17">
        <v>7647010</v>
      </c>
      <c r="F3238" s="18" t="s">
        <v>1247</v>
      </c>
      <c r="G3238" s="18" t="s">
        <v>37</v>
      </c>
      <c r="H3238" s="18" t="s">
        <v>102</v>
      </c>
      <c r="I3238" s="18"/>
      <c r="J3238" s="18"/>
      <c r="K3238" s="18"/>
      <c r="L3238" s="10" t="str">
        <f>VLOOKUP(C3238,ROUTE!$A:$C,2,FALSE)</f>
        <v>体外给药</v>
      </c>
      <c r="M3238" s="10" t="str">
        <f>VLOOKUP(C3238,ROUTE!$A:$C,3,FALSE)</f>
        <v>在身体外部对血液等体液进行处理时给药（如血液透析）。</v>
      </c>
      <c r="N3238" s="10" t="str">
        <f>VLOOKUP(D3238,'Dosage '!$A:$C,2,FALSE)</f>
        <v>注射剂</v>
      </c>
      <c r="O3238" s="10" t="str">
        <f>VLOOKUP(D3238,'Dosage '!$A:$C,3,FALSE)</f>
        <v>通过注射给药的无菌制剂的总称。</v>
      </c>
    </row>
    <row r="3239" spans="1:15">
      <c r="A3239" s="16" t="s">
        <v>1246</v>
      </c>
      <c r="B3239" s="16" t="str">
        <f>VLOOKUP(A3239,Name!$A:$B,2,FALSE)</f>
        <v>盐酸</v>
      </c>
      <c r="C3239" s="16" t="s">
        <v>1248</v>
      </c>
      <c r="D3239" s="16" t="s">
        <v>29</v>
      </c>
      <c r="E3239" s="17">
        <v>7647010</v>
      </c>
      <c r="F3239" s="18" t="s">
        <v>1247</v>
      </c>
      <c r="G3239" s="18" t="s">
        <v>37</v>
      </c>
      <c r="H3239" s="18" t="s">
        <v>102</v>
      </c>
      <c r="I3239" s="18"/>
      <c r="J3239" s="18"/>
      <c r="K3239" s="18"/>
      <c r="L3239" s="10" t="str">
        <f>VLOOKUP(C3239,ROUTE!$A:$C,2,FALSE)</f>
        <v>体外给药</v>
      </c>
      <c r="M3239" s="10" t="str">
        <f>VLOOKUP(C3239,ROUTE!$A:$C,3,FALSE)</f>
        <v>在身体外部对血液等体液进行处理时给药（如血液透析）。</v>
      </c>
      <c r="N3239" s="10" t="str">
        <f>VLOOKUP(D3239,'Dosage '!$A:$C,2,FALSE)</f>
        <v>溶液剂</v>
      </c>
      <c r="O3239" s="10" t="str">
        <f>VLOOKUP(D3239,'Dosage '!$A:$C,3,FALSE)</f>
        <v>药物完全溶解在溶剂中的澄清液体。</v>
      </c>
    </row>
    <row r="3240" spans="1:15">
      <c r="A3240" s="16" t="s">
        <v>1246</v>
      </c>
      <c r="B3240" s="16" t="str">
        <f>VLOOKUP(A3240,Name!$A:$B,2,FALSE)</f>
        <v>盐酸</v>
      </c>
      <c r="C3240" s="16" t="s">
        <v>103</v>
      </c>
      <c r="D3240" s="16" t="s">
        <v>62</v>
      </c>
      <c r="E3240" s="17">
        <v>7647010</v>
      </c>
      <c r="F3240" s="18" t="s">
        <v>1247</v>
      </c>
      <c r="G3240" s="18">
        <v>0.37</v>
      </c>
      <c r="H3240" s="18" t="s">
        <v>50</v>
      </c>
      <c r="I3240" s="18"/>
      <c r="J3240" s="18"/>
      <c r="K3240" s="18"/>
      <c r="L3240" s="10" t="str">
        <f>VLOOKUP(C3240,ROUTE!$A:$C,2,FALSE)</f>
        <v>浸润给药</v>
      </c>
      <c r="M3240" s="10" t="str">
        <f>VLOOKUP(C3240,ROUTE!$A:$C,3,FALSE)</f>
        <v>将药物（通常为局麻药）注射到组织中，使其浸润麻痹局部区域。</v>
      </c>
      <c r="N3240" s="10" t="str">
        <f>VLOOKUP(D3240,'Dosage '!$A:$C,2,FALSE)</f>
        <v>注射剂</v>
      </c>
      <c r="O3240" s="10" t="str">
        <f>VLOOKUP(D3240,'Dosage '!$A:$C,3,FALSE)</f>
        <v>通过注射给药的无菌制剂的总称。</v>
      </c>
    </row>
    <row r="3241" spans="1:15">
      <c r="A3241" s="16" t="s">
        <v>1246</v>
      </c>
      <c r="B3241" s="16" t="str">
        <f>VLOOKUP(A3241,Name!$A:$B,2,FALSE)</f>
        <v>盐酸</v>
      </c>
      <c r="C3241" s="16" t="s">
        <v>103</v>
      </c>
      <c r="D3241" s="16" t="s">
        <v>109</v>
      </c>
      <c r="E3241" s="17">
        <v>7647010</v>
      </c>
      <c r="F3241" s="18" t="s">
        <v>1247</v>
      </c>
      <c r="G3241" s="18" t="s">
        <v>37</v>
      </c>
      <c r="H3241" s="18" t="s">
        <v>102</v>
      </c>
      <c r="I3241" s="18"/>
      <c r="J3241" s="18"/>
      <c r="K3241" s="18"/>
      <c r="L3241" s="10" t="str">
        <f>VLOOKUP(C3241,ROUTE!$A:$C,2,FALSE)</f>
        <v>浸润给药</v>
      </c>
      <c r="M3241" s="10" t="str">
        <f>VLOOKUP(C3241,ROUTE!$A:$C,3,FALSE)</f>
        <v>将药物（通常为局麻药）注射到组织中，使其浸润麻痹局部区域。</v>
      </c>
      <c r="N3241" s="10" t="str">
        <f>VLOOKUP(D3241,'Dosage '!$A:$C,2,FALSE)</f>
        <v>注射液</v>
      </c>
      <c r="O3241" s="10" t="str">
        <f>VLOOKUP(D3241,'Dosage '!$A:$C,3,FALSE)</f>
        <v>药物完全溶解的无菌溶液。</v>
      </c>
    </row>
    <row r="3242" spans="1:15">
      <c r="A3242" s="16" t="s">
        <v>1246</v>
      </c>
      <c r="B3242" s="16" t="str">
        <f>VLOOKUP(A3242,Name!$A:$B,2,FALSE)</f>
        <v>盐酸</v>
      </c>
      <c r="C3242" s="16" t="s">
        <v>1249</v>
      </c>
      <c r="D3242" s="16" t="s">
        <v>62</v>
      </c>
      <c r="E3242" s="17">
        <v>7647010</v>
      </c>
      <c r="F3242" s="18" t="s">
        <v>1247</v>
      </c>
      <c r="G3242" s="18" t="s">
        <v>37</v>
      </c>
      <c r="H3242" s="18" t="s">
        <v>102</v>
      </c>
      <c r="I3242" s="18"/>
      <c r="J3242" s="18"/>
      <c r="K3242" s="18"/>
      <c r="L3242" s="10" t="str">
        <f>VLOOKUP(C3242,ROUTE!$A:$C,2,FALSE)</f>
        <v>组织间隙给药</v>
      </c>
      <c r="M3242" s="10" t="str">
        <f>VLOOKUP(C3242,ROUTE!$A:$C,3,FALSE)</f>
        <v>注入到组织细胞之间的间隙中。</v>
      </c>
      <c r="N3242" s="10" t="str">
        <f>VLOOKUP(D3242,'Dosage '!$A:$C,2,FALSE)</f>
        <v>注射剂</v>
      </c>
      <c r="O3242" s="10" t="str">
        <f>VLOOKUP(D3242,'Dosage '!$A:$C,3,FALSE)</f>
        <v>通过注射给药的无菌制剂的总称。</v>
      </c>
    </row>
    <row r="3243" spans="1:15">
      <c r="A3243" s="16" t="s">
        <v>1246</v>
      </c>
      <c r="B3243" s="16" t="str">
        <f>VLOOKUP(A3243,Name!$A:$B,2,FALSE)</f>
        <v>盐酸</v>
      </c>
      <c r="C3243" s="16" t="s">
        <v>1250</v>
      </c>
      <c r="D3243" s="16" t="s">
        <v>62</v>
      </c>
      <c r="E3243" s="17">
        <v>7647010</v>
      </c>
      <c r="F3243" s="18" t="s">
        <v>1247</v>
      </c>
      <c r="G3243" s="18" t="s">
        <v>37</v>
      </c>
      <c r="H3243" s="18" t="s">
        <v>102</v>
      </c>
      <c r="I3243" s="18"/>
      <c r="J3243" s="18"/>
      <c r="K3243" s="18"/>
      <c r="L3243" s="10" t="str">
        <f>VLOOKUP(C3243,ROUTE!$A:$C,2,FALSE)</f>
        <v>羊膜腔内注射</v>
      </c>
      <c r="M3243" s="10" t="str">
        <f>VLOOKUP(C3243,ROUTE!$A:$C,3,FALSE)</f>
        <v>将药物注入子宫内的羊膜囊中。</v>
      </c>
      <c r="N3243" s="10" t="str">
        <f>VLOOKUP(D3243,'Dosage '!$A:$C,2,FALSE)</f>
        <v>注射剂</v>
      </c>
      <c r="O3243" s="10" t="str">
        <f>VLOOKUP(D3243,'Dosage '!$A:$C,3,FALSE)</f>
        <v>通过注射给药的无菌制剂的总称。</v>
      </c>
    </row>
    <row r="3244" spans="1:15">
      <c r="A3244" s="16" t="s">
        <v>1246</v>
      </c>
      <c r="B3244" s="16" t="str">
        <f>VLOOKUP(A3244,Name!$A:$B,2,FALSE)</f>
        <v>盐酸</v>
      </c>
      <c r="C3244" s="16" t="s">
        <v>333</v>
      </c>
      <c r="D3244" s="16" t="s">
        <v>62</v>
      </c>
      <c r="E3244" s="17">
        <v>7647010</v>
      </c>
      <c r="F3244" s="18" t="s">
        <v>1247</v>
      </c>
      <c r="G3244" s="18"/>
      <c r="H3244" s="18"/>
      <c r="I3244" s="20">
        <v>840</v>
      </c>
      <c r="J3244" s="18" t="s">
        <v>24</v>
      </c>
      <c r="K3244" s="18"/>
      <c r="L3244" s="10" t="str">
        <f>VLOOKUP(C3244,ROUTE!$A:$C,2,FALSE)</f>
        <v>动脉内注射</v>
      </c>
      <c r="M3244" s="10" t="str">
        <f>VLOOKUP(C3244,ROUTE!$A:$C,3,FALSE)</f>
        <v>将药物注入动脉，常用于靶向特定器官。</v>
      </c>
      <c r="N3244" s="10" t="str">
        <f>VLOOKUP(D3244,'Dosage '!$A:$C,2,FALSE)</f>
        <v>注射剂</v>
      </c>
      <c r="O3244" s="10" t="str">
        <f>VLOOKUP(D3244,'Dosage '!$A:$C,3,FALSE)</f>
        <v>通过注射给药的无菌制剂的总称。</v>
      </c>
    </row>
    <row r="3245" spans="1:15">
      <c r="A3245" s="16" t="s">
        <v>1246</v>
      </c>
      <c r="B3245" s="16" t="str">
        <f>VLOOKUP(A3245,Name!$A:$B,2,FALSE)</f>
        <v>盐酸</v>
      </c>
      <c r="C3245" s="16" t="s">
        <v>333</v>
      </c>
      <c r="D3245" s="16" t="s">
        <v>106</v>
      </c>
      <c r="E3245" s="17">
        <v>7647010</v>
      </c>
      <c r="F3245" s="18" t="s">
        <v>1247</v>
      </c>
      <c r="G3245" s="18" t="s">
        <v>37</v>
      </c>
      <c r="H3245" s="18" t="s">
        <v>102</v>
      </c>
      <c r="I3245" s="18"/>
      <c r="J3245" s="18"/>
      <c r="K3245" s="18"/>
      <c r="L3245" s="10" t="str">
        <f>VLOOKUP(C3245,ROUTE!$A:$C,2,FALSE)</f>
        <v>动脉内注射</v>
      </c>
      <c r="M3245" s="10" t="str">
        <f>VLOOKUP(C3245,ROUTE!$A:$C,3,FALSE)</f>
        <v>将药物注入动脉，常用于靶向特定器官。</v>
      </c>
      <c r="N3245" s="10" t="str">
        <f>VLOOKUP(D3245,'Dosage '!$A:$C,2,FALSE)</f>
        <v>注射用无菌粉末 (供配制溶液用)</v>
      </c>
      <c r="O3245" s="10" t="str">
        <f>VLOOKUP(D3245,'Dosage '!$A:$C,3,FALSE)</f>
        <v>使用前需用无菌溶剂溶解的粉末。</v>
      </c>
    </row>
    <row r="3246" spans="1:15">
      <c r="A3246" s="16" t="s">
        <v>1246</v>
      </c>
      <c r="B3246" s="16" t="str">
        <f>VLOOKUP(A3246,Name!$A:$B,2,FALSE)</f>
        <v>盐酸</v>
      </c>
      <c r="C3246" s="16" t="s">
        <v>333</v>
      </c>
      <c r="D3246" s="16" t="s">
        <v>107</v>
      </c>
      <c r="E3246" s="17">
        <v>7647010</v>
      </c>
      <c r="F3246" s="18" t="s">
        <v>1247</v>
      </c>
      <c r="G3246" s="18" t="s">
        <v>37</v>
      </c>
      <c r="H3246" s="18" t="s">
        <v>102</v>
      </c>
      <c r="I3246" s="18"/>
      <c r="J3246" s="18"/>
      <c r="K3246" s="18"/>
      <c r="L3246" s="10" t="str">
        <f>VLOOKUP(C3246,ROUTE!$A:$C,2,FALSE)</f>
        <v>动脉内注射</v>
      </c>
      <c r="M3246" s="10" t="str">
        <f>VLOOKUP(C3246,ROUTE!$A:$C,3,FALSE)</f>
        <v>将药物注入动脉，常用于靶向特定器官。</v>
      </c>
      <c r="N3246" s="10" t="str">
        <f>VLOOKUP(D3246,'Dosage '!$A:$C,2,FALSE)</f>
        <v>注射用冷冻干燥粉末 (供配制溶液用)</v>
      </c>
      <c r="O3246" s="10" t="str">
        <f>VLOOKUP(D3246,'Dosage '!$A:$C,3,FALSE)</f>
        <v>经过冷冻干燥处理的无菌粉末。</v>
      </c>
    </row>
    <row r="3247" spans="1:15">
      <c r="A3247" s="16" t="s">
        <v>1246</v>
      </c>
      <c r="B3247" s="16" t="str">
        <f>VLOOKUP(A3247,Name!$A:$B,2,FALSE)</f>
        <v>盐酸</v>
      </c>
      <c r="C3247" s="16" t="s">
        <v>333</v>
      </c>
      <c r="D3247" s="16" t="s">
        <v>109</v>
      </c>
      <c r="E3247" s="17">
        <v>7647010</v>
      </c>
      <c r="F3247" s="18" t="s">
        <v>1247</v>
      </c>
      <c r="G3247" s="18" t="s">
        <v>37</v>
      </c>
      <c r="H3247" s="18" t="s">
        <v>102</v>
      </c>
      <c r="I3247" s="18"/>
      <c r="J3247" s="18"/>
      <c r="K3247" s="18"/>
      <c r="L3247" s="10" t="str">
        <f>VLOOKUP(C3247,ROUTE!$A:$C,2,FALSE)</f>
        <v>动脉内注射</v>
      </c>
      <c r="M3247" s="10" t="str">
        <f>VLOOKUP(C3247,ROUTE!$A:$C,3,FALSE)</f>
        <v>将药物注入动脉，常用于靶向特定器官。</v>
      </c>
      <c r="N3247" s="10" t="str">
        <f>VLOOKUP(D3247,'Dosage '!$A:$C,2,FALSE)</f>
        <v>注射液</v>
      </c>
      <c r="O3247" s="10" t="str">
        <f>VLOOKUP(D3247,'Dosage '!$A:$C,3,FALSE)</f>
        <v>药物完全溶解的无菌溶液。</v>
      </c>
    </row>
    <row r="3248" spans="1:15">
      <c r="A3248" s="16" t="s">
        <v>1246</v>
      </c>
      <c r="B3248" s="16" t="str">
        <f>VLOOKUP(A3248,Name!$A:$B,2,FALSE)</f>
        <v>盐酸</v>
      </c>
      <c r="C3248" s="16" t="s">
        <v>333</v>
      </c>
      <c r="D3248" s="16" t="s">
        <v>29</v>
      </c>
      <c r="E3248" s="17">
        <v>7647010</v>
      </c>
      <c r="F3248" s="18" t="s">
        <v>1247</v>
      </c>
      <c r="G3248" s="18" t="s">
        <v>37</v>
      </c>
      <c r="H3248" s="18" t="s">
        <v>102</v>
      </c>
      <c r="I3248" s="18"/>
      <c r="J3248" s="18"/>
      <c r="K3248" s="18"/>
      <c r="L3248" s="10" t="str">
        <f>VLOOKUP(C3248,ROUTE!$A:$C,2,FALSE)</f>
        <v>动脉内注射</v>
      </c>
      <c r="M3248" s="10" t="str">
        <f>VLOOKUP(C3248,ROUTE!$A:$C,3,FALSE)</f>
        <v>将药物注入动脉，常用于靶向特定器官。</v>
      </c>
      <c r="N3248" s="10" t="str">
        <f>VLOOKUP(D3248,'Dosage '!$A:$C,2,FALSE)</f>
        <v>溶液剂</v>
      </c>
      <c r="O3248" s="10" t="str">
        <f>VLOOKUP(D3248,'Dosage '!$A:$C,3,FALSE)</f>
        <v>药物完全溶解在溶剂中的澄清液体。</v>
      </c>
    </row>
    <row r="3249" spans="1:15">
      <c r="A3249" s="16" t="s">
        <v>1246</v>
      </c>
      <c r="B3249" s="16" t="str">
        <f>VLOOKUP(A3249,Name!$A:$B,2,FALSE)</f>
        <v>盐酸</v>
      </c>
      <c r="C3249" s="16" t="s">
        <v>104</v>
      </c>
      <c r="D3249" s="16" t="s">
        <v>62</v>
      </c>
      <c r="E3249" s="17">
        <v>7647010</v>
      </c>
      <c r="F3249" s="18" t="s">
        <v>1247</v>
      </c>
      <c r="G3249" s="18" t="s">
        <v>37</v>
      </c>
      <c r="H3249" s="18" t="s">
        <v>102</v>
      </c>
      <c r="I3249" s="18"/>
      <c r="J3249" s="18"/>
      <c r="K3249" s="18"/>
      <c r="L3249" s="10" t="str">
        <f>VLOOKUP(C3249,ROUTE!$A:$C,2,FALSE)</f>
        <v>关节内注射</v>
      </c>
      <c r="M3249" s="10" t="str">
        <f>VLOOKUP(C3249,ROUTE!$A:$C,3,FALSE)</f>
        <v>将药物直接注入关节腔内。</v>
      </c>
      <c r="N3249" s="10" t="str">
        <f>VLOOKUP(D3249,'Dosage '!$A:$C,2,FALSE)</f>
        <v>注射剂</v>
      </c>
      <c r="O3249" s="10" t="str">
        <f>VLOOKUP(D3249,'Dosage '!$A:$C,3,FALSE)</f>
        <v>通过注射给药的无菌制剂的总称。</v>
      </c>
    </row>
    <row r="3250" spans="1:15">
      <c r="A3250" s="16" t="s">
        <v>1246</v>
      </c>
      <c r="B3250" s="16" t="str">
        <f>VLOOKUP(A3250,Name!$A:$B,2,FALSE)</f>
        <v>盐酸</v>
      </c>
      <c r="C3250" s="16" t="s">
        <v>104</v>
      </c>
      <c r="D3250" s="16" t="s">
        <v>334</v>
      </c>
      <c r="E3250" s="17">
        <v>7647010</v>
      </c>
      <c r="F3250" s="18" t="s">
        <v>1247</v>
      </c>
      <c r="G3250" s="18" t="s">
        <v>37</v>
      </c>
      <c r="H3250" s="18" t="s">
        <v>102</v>
      </c>
      <c r="I3250" s="18"/>
      <c r="J3250" s="18"/>
      <c r="K3250" s="18"/>
      <c r="L3250" s="10" t="str">
        <f>VLOOKUP(C3250,ROUTE!$A:$C,2,FALSE)</f>
        <v>关节内注射</v>
      </c>
      <c r="M3250" s="10" t="str">
        <f>VLOOKUP(C3250,ROUTE!$A:$C,3,FALSE)</f>
        <v>将药物直接注入关节腔内。</v>
      </c>
      <c r="N3250" s="10" t="str">
        <f>VLOOKUP(D3250,'Dosage '!$A:$C,2,FALSE)</f>
        <v>注射用混悬液</v>
      </c>
      <c r="O3250" s="10" t="str">
        <f>VLOOKUP(D3250,'Dosage '!$A:$C,3,FALSE)</f>
        <v>药物微粒分散在液体介质中的无菌制剂。</v>
      </c>
    </row>
    <row r="3251" spans="1:15">
      <c r="A3251" s="16" t="s">
        <v>1246</v>
      </c>
      <c r="B3251" s="16" t="str">
        <f>VLOOKUP(A3251,Name!$A:$B,2,FALSE)</f>
        <v>盐酸</v>
      </c>
      <c r="C3251" s="16" t="s">
        <v>266</v>
      </c>
      <c r="D3251" s="16" t="s">
        <v>62</v>
      </c>
      <c r="E3251" s="17">
        <v>7647010</v>
      </c>
      <c r="F3251" s="18" t="s">
        <v>1247</v>
      </c>
      <c r="G3251" s="18" t="s">
        <v>37</v>
      </c>
      <c r="H3251" s="18" t="s">
        <v>102</v>
      </c>
      <c r="I3251" s="18"/>
      <c r="J3251" s="18"/>
      <c r="K3251" s="18"/>
      <c r="L3251" s="10" t="str">
        <f>VLOOKUP(C3251,ROUTE!$A:$C,2,FALSE)</f>
        <v>滑囊内注射</v>
      </c>
      <c r="M3251" s="10" t="str">
        <f>VLOOKUP(C3251,ROUTE!$A:$C,3,FALSE)</f>
        <v>将药物注入滑囊内。</v>
      </c>
      <c r="N3251" s="10" t="str">
        <f>VLOOKUP(D3251,'Dosage '!$A:$C,2,FALSE)</f>
        <v>注射剂</v>
      </c>
      <c r="O3251" s="10" t="str">
        <f>VLOOKUP(D3251,'Dosage '!$A:$C,3,FALSE)</f>
        <v>通过注射给药的无菌制剂的总称。</v>
      </c>
    </row>
    <row r="3252" spans="1:15">
      <c r="A3252" s="16" t="s">
        <v>1246</v>
      </c>
      <c r="B3252" s="16" t="str">
        <f>VLOOKUP(A3252,Name!$A:$B,2,FALSE)</f>
        <v>盐酸</v>
      </c>
      <c r="C3252" s="16" t="s">
        <v>246</v>
      </c>
      <c r="D3252" s="16" t="s">
        <v>62</v>
      </c>
      <c r="E3252" s="17">
        <v>7647010</v>
      </c>
      <c r="F3252" s="18" t="s">
        <v>1247</v>
      </c>
      <c r="G3252" s="18" t="s">
        <v>37</v>
      </c>
      <c r="H3252" s="18" t="s">
        <v>102</v>
      </c>
      <c r="I3252" s="18"/>
      <c r="J3252" s="18"/>
      <c r="K3252" s="18"/>
      <c r="L3252" s="10" t="str">
        <f>VLOOKUP(C3252,ROUTE!$A:$C,2,FALSE)</f>
        <v>心脏内注射</v>
      </c>
      <c r="M3252" s="10" t="str">
        <f>VLOOKUP(C3252,ROUTE!$A:$C,3,FALSE)</f>
        <v>将药物直接注入心脏腔室，常用于紧急情况。</v>
      </c>
      <c r="N3252" s="10" t="str">
        <f>VLOOKUP(D3252,'Dosage '!$A:$C,2,FALSE)</f>
        <v>注射剂</v>
      </c>
      <c r="O3252" s="10" t="str">
        <f>VLOOKUP(D3252,'Dosage '!$A:$C,3,FALSE)</f>
        <v>通过注射给药的无菌制剂的总称。</v>
      </c>
    </row>
    <row r="3253" spans="1:15">
      <c r="A3253" s="16" t="s">
        <v>1246</v>
      </c>
      <c r="B3253" s="16" t="str">
        <f>VLOOKUP(A3253,Name!$A:$B,2,FALSE)</f>
        <v>盐酸</v>
      </c>
      <c r="C3253" s="16" t="s">
        <v>246</v>
      </c>
      <c r="D3253" s="16" t="s">
        <v>109</v>
      </c>
      <c r="E3253" s="17">
        <v>7647010</v>
      </c>
      <c r="F3253" s="18" t="s">
        <v>1247</v>
      </c>
      <c r="G3253" s="18" t="s">
        <v>37</v>
      </c>
      <c r="H3253" s="18" t="s">
        <v>102</v>
      </c>
      <c r="I3253" s="18"/>
      <c r="J3253" s="18"/>
      <c r="K3253" s="18"/>
      <c r="L3253" s="10" t="str">
        <f>VLOOKUP(C3253,ROUTE!$A:$C,2,FALSE)</f>
        <v>心脏内注射</v>
      </c>
      <c r="M3253" s="10" t="str">
        <f>VLOOKUP(C3253,ROUTE!$A:$C,3,FALSE)</f>
        <v>将药物直接注入心脏腔室，常用于紧急情况。</v>
      </c>
      <c r="N3253" s="10" t="str">
        <f>VLOOKUP(D3253,'Dosage '!$A:$C,2,FALSE)</f>
        <v>注射液</v>
      </c>
      <c r="O3253" s="10" t="str">
        <f>VLOOKUP(D3253,'Dosage '!$A:$C,3,FALSE)</f>
        <v>药物完全溶解的无菌溶液。</v>
      </c>
    </row>
    <row r="3254" spans="1:15">
      <c r="A3254" s="16" t="s">
        <v>1246</v>
      </c>
      <c r="B3254" s="16" t="str">
        <f>VLOOKUP(A3254,Name!$A:$B,2,FALSE)</f>
        <v>盐酸</v>
      </c>
      <c r="C3254" s="16" t="s">
        <v>1251</v>
      </c>
      <c r="D3254" s="16" t="s">
        <v>62</v>
      </c>
      <c r="E3254" s="17">
        <v>7647010</v>
      </c>
      <c r="F3254" s="18" t="s">
        <v>1247</v>
      </c>
      <c r="G3254" s="18" t="s">
        <v>37</v>
      </c>
      <c r="H3254" s="18" t="s">
        <v>102</v>
      </c>
      <c r="I3254" s="18"/>
      <c r="J3254" s="18"/>
      <c r="K3254" s="18"/>
      <c r="L3254" s="10" t="str">
        <f>VLOOKUP(C3254,ROUTE!$A:$C,2,FALSE)</f>
        <v>尾段(硬膜外)注射</v>
      </c>
      <c r="M3254" s="10" t="str">
        <f>VLOOKUP(C3254,ROUTE!$A:$C,3,FALSE)</f>
        <v>通过骶管裂孔进行的硬膜外注射。</v>
      </c>
      <c r="N3254" s="10" t="str">
        <f>VLOOKUP(D3254,'Dosage '!$A:$C,2,FALSE)</f>
        <v>注射剂</v>
      </c>
      <c r="O3254" s="10" t="str">
        <f>VLOOKUP(D3254,'Dosage '!$A:$C,3,FALSE)</f>
        <v>通过注射给药的无菌制剂的总称。</v>
      </c>
    </row>
    <row r="3255" spans="1:15">
      <c r="A3255" s="16" t="s">
        <v>1246</v>
      </c>
      <c r="B3255" s="16" t="str">
        <f>VLOOKUP(A3255,Name!$A:$B,2,FALSE)</f>
        <v>盐酸</v>
      </c>
      <c r="C3255" s="16" t="s">
        <v>1251</v>
      </c>
      <c r="D3255" s="16" t="s">
        <v>109</v>
      </c>
      <c r="E3255" s="17">
        <v>7647010</v>
      </c>
      <c r="F3255" s="18" t="s">
        <v>1247</v>
      </c>
      <c r="G3255" s="18" t="s">
        <v>37</v>
      </c>
      <c r="H3255" s="18" t="s">
        <v>102</v>
      </c>
      <c r="I3255" s="18"/>
      <c r="J3255" s="18"/>
      <c r="K3255" s="18"/>
      <c r="L3255" s="10" t="str">
        <f>VLOOKUP(C3255,ROUTE!$A:$C,2,FALSE)</f>
        <v>尾段(硬膜外)注射</v>
      </c>
      <c r="M3255" s="10" t="str">
        <f>VLOOKUP(C3255,ROUTE!$A:$C,3,FALSE)</f>
        <v>通过骶管裂孔进行的硬膜外注射。</v>
      </c>
      <c r="N3255" s="10" t="str">
        <f>VLOOKUP(D3255,'Dosage '!$A:$C,2,FALSE)</f>
        <v>注射液</v>
      </c>
      <c r="O3255" s="10" t="str">
        <f>VLOOKUP(D3255,'Dosage '!$A:$C,3,FALSE)</f>
        <v>药物完全溶解的无菌溶液。</v>
      </c>
    </row>
    <row r="3256" spans="1:15">
      <c r="A3256" s="16" t="s">
        <v>1246</v>
      </c>
      <c r="B3256" s="16" t="str">
        <f>VLOOKUP(A3256,Name!$A:$B,2,FALSE)</f>
        <v>盐酸</v>
      </c>
      <c r="C3256" s="16" t="s">
        <v>175</v>
      </c>
      <c r="D3256" s="16" t="s">
        <v>107</v>
      </c>
      <c r="E3256" s="17">
        <v>7647010</v>
      </c>
      <c r="F3256" s="18" t="s">
        <v>1247</v>
      </c>
      <c r="G3256" s="18" t="s">
        <v>37</v>
      </c>
      <c r="H3256" s="18" t="s">
        <v>102</v>
      </c>
      <c r="I3256" s="18"/>
      <c r="J3256" s="18"/>
      <c r="K3256" s="18"/>
      <c r="L3256" s="10" t="str">
        <f>VLOOKUP(C3256,ROUTE!$A:$C,2,FALSE)</f>
        <v>海绵体内注射</v>
      </c>
      <c r="M3256" s="10" t="str">
        <f>VLOOKUP(C3256,ROUTE!$A:$C,3,FALSE)</f>
        <v>将药物注入阴茎海绵体内。</v>
      </c>
      <c r="N3256" s="10" t="str">
        <f>VLOOKUP(D3256,'Dosage '!$A:$C,2,FALSE)</f>
        <v>注射用冷冻干燥粉末 (供配制溶液用)</v>
      </c>
      <c r="O3256" s="10" t="str">
        <f>VLOOKUP(D3256,'Dosage '!$A:$C,3,FALSE)</f>
        <v>经过冷冻干燥处理的无菌粉末。</v>
      </c>
    </row>
    <row r="3257" spans="1:15">
      <c r="A3257" s="16" t="s">
        <v>1246</v>
      </c>
      <c r="B3257" s="16" t="str">
        <f>VLOOKUP(A3257,Name!$A:$B,2,FALSE)</f>
        <v>盐酸</v>
      </c>
      <c r="C3257" s="16" t="s">
        <v>177</v>
      </c>
      <c r="D3257" s="16" t="s">
        <v>62</v>
      </c>
      <c r="E3257" s="17">
        <v>7647010</v>
      </c>
      <c r="F3257" s="18" t="s">
        <v>1247</v>
      </c>
      <c r="G3257" s="18" t="s">
        <v>37</v>
      </c>
      <c r="H3257" s="18" t="s">
        <v>102</v>
      </c>
      <c r="I3257" s="18"/>
      <c r="J3257" s="18"/>
      <c r="K3257" s="18"/>
      <c r="L3257" s="10" t="str">
        <f>VLOOKUP(C3257,ROUTE!$A:$C,2,FALSE)</f>
        <v>体腔内给药</v>
      </c>
      <c r="M3257" s="10" t="str">
        <f>VLOOKUP(C3257,ROUTE!$A:$C,3,FALSE)</f>
        <v>将药物引入体腔（如胸腔或腹腔）。</v>
      </c>
      <c r="N3257" s="10" t="str">
        <f>VLOOKUP(D3257,'Dosage '!$A:$C,2,FALSE)</f>
        <v>注射剂</v>
      </c>
      <c r="O3257" s="10" t="str">
        <f>VLOOKUP(D3257,'Dosage '!$A:$C,3,FALSE)</f>
        <v>通过注射给药的无菌制剂的总称。</v>
      </c>
    </row>
    <row r="3258" spans="1:15">
      <c r="A3258" s="16" t="s">
        <v>1246</v>
      </c>
      <c r="B3258" s="16" t="str">
        <f>VLOOKUP(A3258,Name!$A:$B,2,FALSE)</f>
        <v>盐酸</v>
      </c>
      <c r="C3258" s="16" t="s">
        <v>177</v>
      </c>
      <c r="D3258" s="16" t="s">
        <v>107</v>
      </c>
      <c r="E3258" s="17">
        <v>7647010</v>
      </c>
      <c r="F3258" s="18" t="s">
        <v>1247</v>
      </c>
      <c r="G3258" s="18" t="s">
        <v>37</v>
      </c>
      <c r="H3258" s="18" t="s">
        <v>102</v>
      </c>
      <c r="I3258" s="18"/>
      <c r="J3258" s="18"/>
      <c r="K3258" s="18"/>
      <c r="L3258" s="10" t="str">
        <f>VLOOKUP(C3258,ROUTE!$A:$C,2,FALSE)</f>
        <v>体腔内给药</v>
      </c>
      <c r="M3258" s="10" t="str">
        <f>VLOOKUP(C3258,ROUTE!$A:$C,3,FALSE)</f>
        <v>将药物引入体腔（如胸腔或腹腔）。</v>
      </c>
      <c r="N3258" s="10" t="str">
        <f>VLOOKUP(D3258,'Dosage '!$A:$C,2,FALSE)</f>
        <v>注射用冷冻干燥粉末 (供配制溶液用)</v>
      </c>
      <c r="O3258" s="10" t="str">
        <f>VLOOKUP(D3258,'Dosage '!$A:$C,3,FALSE)</f>
        <v>经过冷冻干燥处理的无菌粉末。</v>
      </c>
    </row>
    <row r="3259" spans="1:15">
      <c r="A3259" s="16" t="s">
        <v>1246</v>
      </c>
      <c r="B3259" s="16" t="str">
        <f>VLOOKUP(A3259,Name!$A:$B,2,FALSE)</f>
        <v>盐酸</v>
      </c>
      <c r="C3259" s="16" t="s">
        <v>1170</v>
      </c>
      <c r="D3259" s="16" t="s">
        <v>62</v>
      </c>
      <c r="E3259" s="17">
        <v>7647010</v>
      </c>
      <c r="F3259" s="18" t="s">
        <v>1247</v>
      </c>
      <c r="G3259" s="18" t="s">
        <v>37</v>
      </c>
      <c r="H3259" s="18" t="s">
        <v>102</v>
      </c>
      <c r="I3259" s="18"/>
      <c r="J3259" s="18"/>
      <c r="K3259" s="18"/>
      <c r="L3259" s="10" t="str">
        <f>VLOOKUP(C3259,ROUTE!$A:$C,2,FALSE)</f>
        <v>皮内注射</v>
      </c>
      <c r="M3259" s="10" t="str">
        <f>VLOOKUP(C3259,ROUTE!$A:$C,3,FALSE)</f>
        <v>将药物注入皮肤的真皮层，常用于过敏测试或疫苗。</v>
      </c>
      <c r="N3259" s="10" t="str">
        <f>VLOOKUP(D3259,'Dosage '!$A:$C,2,FALSE)</f>
        <v>注射剂</v>
      </c>
      <c r="O3259" s="10" t="str">
        <f>VLOOKUP(D3259,'Dosage '!$A:$C,3,FALSE)</f>
        <v>通过注射给药的无菌制剂的总称。</v>
      </c>
    </row>
    <row r="3260" spans="1:15">
      <c r="A3260" s="16" t="s">
        <v>1246</v>
      </c>
      <c r="B3260" s="16" t="str">
        <f>VLOOKUP(A3260,Name!$A:$B,2,FALSE)</f>
        <v>盐酸</v>
      </c>
      <c r="C3260" s="16" t="s">
        <v>1170</v>
      </c>
      <c r="D3260" s="16" t="s">
        <v>106</v>
      </c>
      <c r="E3260" s="17">
        <v>7647010</v>
      </c>
      <c r="F3260" s="18" t="s">
        <v>1247</v>
      </c>
      <c r="G3260" s="18" t="s">
        <v>37</v>
      </c>
      <c r="H3260" s="18" t="s">
        <v>102</v>
      </c>
      <c r="I3260" s="18"/>
      <c r="J3260" s="18"/>
      <c r="K3260" s="18"/>
      <c r="L3260" s="10" t="str">
        <f>VLOOKUP(C3260,ROUTE!$A:$C,2,FALSE)</f>
        <v>皮内注射</v>
      </c>
      <c r="M3260" s="10" t="str">
        <f>VLOOKUP(C3260,ROUTE!$A:$C,3,FALSE)</f>
        <v>将药物注入皮肤的真皮层，常用于过敏测试或疫苗。</v>
      </c>
      <c r="N3260" s="10" t="str">
        <f>VLOOKUP(D3260,'Dosage '!$A:$C,2,FALSE)</f>
        <v>注射用无菌粉末 (供配制溶液用)</v>
      </c>
      <c r="O3260" s="10" t="str">
        <f>VLOOKUP(D3260,'Dosage '!$A:$C,3,FALSE)</f>
        <v>使用前需用无菌溶剂溶解的粉末。</v>
      </c>
    </row>
    <row r="3261" spans="1:15">
      <c r="A3261" s="16" t="s">
        <v>1246</v>
      </c>
      <c r="B3261" s="16" t="str">
        <f>VLOOKUP(A3261,Name!$A:$B,2,FALSE)</f>
        <v>盐酸</v>
      </c>
      <c r="C3261" s="16" t="s">
        <v>105</v>
      </c>
      <c r="D3261" s="16" t="s">
        <v>62</v>
      </c>
      <c r="E3261" s="17">
        <v>7647010</v>
      </c>
      <c r="F3261" s="18" t="s">
        <v>1247</v>
      </c>
      <c r="G3261" s="18" t="s">
        <v>37</v>
      </c>
      <c r="H3261" s="18" t="s">
        <v>102</v>
      </c>
      <c r="I3261" s="18"/>
      <c r="J3261" s="18"/>
      <c r="K3261" s="18"/>
      <c r="L3261" s="10" t="str">
        <f>VLOOKUP(C3261,ROUTE!$A:$C,2,FALSE)</f>
        <v>病灶内注射</v>
      </c>
      <c r="M3261" s="10" t="str">
        <f>VLOOKUP(C3261,ROUTE!$A:$C,3,FALSE)</f>
        <v>将药物直接注入皮肤或其他组织的病变区域。</v>
      </c>
      <c r="N3261" s="10" t="str">
        <f>VLOOKUP(D3261,'Dosage '!$A:$C,2,FALSE)</f>
        <v>注射剂</v>
      </c>
      <c r="O3261" s="10" t="str">
        <f>VLOOKUP(D3261,'Dosage '!$A:$C,3,FALSE)</f>
        <v>通过注射给药的无菌制剂的总称。</v>
      </c>
    </row>
    <row r="3262" spans="1:15">
      <c r="A3262" s="16" t="s">
        <v>1246</v>
      </c>
      <c r="B3262" s="16" t="str">
        <f>VLOOKUP(A3262,Name!$A:$B,2,FALSE)</f>
        <v>盐酸</v>
      </c>
      <c r="C3262" s="16" t="s">
        <v>105</v>
      </c>
      <c r="D3262" s="16" t="s">
        <v>334</v>
      </c>
      <c r="E3262" s="17">
        <v>7647010</v>
      </c>
      <c r="F3262" s="18" t="s">
        <v>1247</v>
      </c>
      <c r="G3262" s="18" t="s">
        <v>37</v>
      </c>
      <c r="H3262" s="18" t="s">
        <v>102</v>
      </c>
      <c r="I3262" s="18"/>
      <c r="J3262" s="18"/>
      <c r="K3262" s="18"/>
      <c r="L3262" s="10" t="str">
        <f>VLOOKUP(C3262,ROUTE!$A:$C,2,FALSE)</f>
        <v>病灶内注射</v>
      </c>
      <c r="M3262" s="10" t="str">
        <f>VLOOKUP(C3262,ROUTE!$A:$C,3,FALSE)</f>
        <v>将药物直接注入皮肤或其他组织的病变区域。</v>
      </c>
      <c r="N3262" s="10" t="str">
        <f>VLOOKUP(D3262,'Dosage '!$A:$C,2,FALSE)</f>
        <v>注射用混悬液</v>
      </c>
      <c r="O3262" s="10" t="str">
        <f>VLOOKUP(D3262,'Dosage '!$A:$C,3,FALSE)</f>
        <v>药物微粒分散在液体介质中的无菌制剂。</v>
      </c>
    </row>
    <row r="3263" spans="1:15">
      <c r="A3263" s="16" t="s">
        <v>1246</v>
      </c>
      <c r="B3263" s="16" t="str">
        <f>VLOOKUP(A3263,Name!$A:$B,2,FALSE)</f>
        <v>盐酸</v>
      </c>
      <c r="C3263" s="16" t="s">
        <v>78</v>
      </c>
      <c r="D3263" s="16" t="s">
        <v>62</v>
      </c>
      <c r="E3263" s="17">
        <v>7647010</v>
      </c>
      <c r="F3263" s="18" t="s">
        <v>1247</v>
      </c>
      <c r="G3263" s="18"/>
      <c r="H3263" s="18"/>
      <c r="I3263" s="20">
        <v>306</v>
      </c>
      <c r="J3263" s="18" t="s">
        <v>24</v>
      </c>
      <c r="K3263" s="18"/>
      <c r="L3263" s="10" t="str">
        <f>VLOOKUP(C3263,ROUTE!$A:$C,2,FALSE)</f>
        <v>肌肉注射</v>
      </c>
      <c r="M3263" s="10" t="str">
        <f>VLOOKUP(C3263,ROUTE!$A:$C,3,FALSE)</f>
        <v>将药物注入肌肉组织。</v>
      </c>
      <c r="N3263" s="10" t="str">
        <f>VLOOKUP(D3263,'Dosage '!$A:$C,2,FALSE)</f>
        <v>注射剂</v>
      </c>
      <c r="O3263" s="10" t="str">
        <f>VLOOKUP(D3263,'Dosage '!$A:$C,3,FALSE)</f>
        <v>通过注射给药的无菌制剂的总称。</v>
      </c>
    </row>
    <row r="3264" spans="1:15">
      <c r="A3264" s="16" t="s">
        <v>1246</v>
      </c>
      <c r="B3264" s="16" t="str">
        <f>VLOOKUP(A3264,Name!$A:$B,2,FALSE)</f>
        <v>盐酸</v>
      </c>
      <c r="C3264" s="16" t="s">
        <v>78</v>
      </c>
      <c r="D3264" s="16" t="s">
        <v>47</v>
      </c>
      <c r="E3264" s="17">
        <v>7647010</v>
      </c>
      <c r="F3264" s="18" t="s">
        <v>1247</v>
      </c>
      <c r="G3264" s="18" t="s">
        <v>37</v>
      </c>
      <c r="H3264" s="18" t="s">
        <v>102</v>
      </c>
      <c r="I3264" s="18"/>
      <c r="J3264" s="18"/>
      <c r="K3264" s="18"/>
      <c r="L3264" s="10" t="str">
        <f>VLOOKUP(C3264,ROUTE!$A:$C,2,FALSE)</f>
        <v>肌肉注射</v>
      </c>
      <c r="M3264" s="10" t="str">
        <f>VLOOKUP(C3264,ROUTE!$A:$C,3,FALSE)</f>
        <v>将药物注入肌肉组织。</v>
      </c>
      <c r="N3264" s="10" t="str">
        <f>VLOOKUP(D3264,'Dosage '!$A:$C,2,FALSE)</f>
        <v>注射用乳剂</v>
      </c>
      <c r="O3264" s="10" t="str">
        <f>VLOOKUP(D3264,'Dosage '!$A:$C,3,FALSE)</f>
        <v>用于注射的无菌乳剂。</v>
      </c>
    </row>
    <row r="3265" spans="1:15">
      <c r="A3265" s="16" t="s">
        <v>1246</v>
      </c>
      <c r="B3265" s="16" t="str">
        <f>VLOOKUP(A3265,Name!$A:$B,2,FALSE)</f>
        <v>盐酸</v>
      </c>
      <c r="C3265" s="16" t="s">
        <v>78</v>
      </c>
      <c r="D3265" s="16" t="s">
        <v>106</v>
      </c>
      <c r="E3265" s="17">
        <v>7647010</v>
      </c>
      <c r="F3265" s="18" t="s">
        <v>1247</v>
      </c>
      <c r="G3265" s="18" t="s">
        <v>37</v>
      </c>
      <c r="H3265" s="18" t="s">
        <v>102</v>
      </c>
      <c r="I3265" s="18"/>
      <c r="J3265" s="18"/>
      <c r="K3265" s="18"/>
      <c r="L3265" s="10" t="str">
        <f>VLOOKUP(C3265,ROUTE!$A:$C,2,FALSE)</f>
        <v>肌肉注射</v>
      </c>
      <c r="M3265" s="10" t="str">
        <f>VLOOKUP(C3265,ROUTE!$A:$C,3,FALSE)</f>
        <v>将药物注入肌肉组织。</v>
      </c>
      <c r="N3265" s="10" t="str">
        <f>VLOOKUP(D3265,'Dosage '!$A:$C,2,FALSE)</f>
        <v>注射用无菌粉末 (供配制溶液用)</v>
      </c>
      <c r="O3265" s="10" t="str">
        <f>VLOOKUP(D3265,'Dosage '!$A:$C,3,FALSE)</f>
        <v>使用前需用无菌溶剂溶解的粉末。</v>
      </c>
    </row>
    <row r="3266" spans="1:15">
      <c r="A3266" s="16" t="s">
        <v>1246</v>
      </c>
      <c r="B3266" s="16" t="str">
        <f>VLOOKUP(A3266,Name!$A:$B,2,FALSE)</f>
        <v>盐酸</v>
      </c>
      <c r="C3266" s="16" t="s">
        <v>78</v>
      </c>
      <c r="D3266" s="16" t="s">
        <v>107</v>
      </c>
      <c r="E3266" s="17">
        <v>7647010</v>
      </c>
      <c r="F3266" s="18" t="s">
        <v>1247</v>
      </c>
      <c r="G3266" s="18" t="s">
        <v>37</v>
      </c>
      <c r="H3266" s="18" t="s">
        <v>102</v>
      </c>
      <c r="I3266" s="18"/>
      <c r="J3266" s="18"/>
      <c r="K3266" s="18"/>
      <c r="L3266" s="10" t="str">
        <f>VLOOKUP(C3266,ROUTE!$A:$C,2,FALSE)</f>
        <v>肌肉注射</v>
      </c>
      <c r="M3266" s="10" t="str">
        <f>VLOOKUP(C3266,ROUTE!$A:$C,3,FALSE)</f>
        <v>将药物注入肌肉组织。</v>
      </c>
      <c r="N3266" s="10" t="str">
        <f>VLOOKUP(D3266,'Dosage '!$A:$C,2,FALSE)</f>
        <v>注射用冷冻干燥粉末 (供配制溶液用)</v>
      </c>
      <c r="O3266" s="10" t="str">
        <f>VLOOKUP(D3266,'Dosage '!$A:$C,3,FALSE)</f>
        <v>经过冷冻干燥处理的无菌粉末。</v>
      </c>
    </row>
    <row r="3267" spans="1:15">
      <c r="A3267" s="16" t="s">
        <v>1246</v>
      </c>
      <c r="B3267" s="16" t="str">
        <f>VLOOKUP(A3267,Name!$A:$B,2,FALSE)</f>
        <v>盐酸</v>
      </c>
      <c r="C3267" s="16" t="s">
        <v>78</v>
      </c>
      <c r="D3267" s="16" t="s">
        <v>109</v>
      </c>
      <c r="E3267" s="17">
        <v>7647010</v>
      </c>
      <c r="F3267" s="18" t="s">
        <v>1247</v>
      </c>
      <c r="G3267" s="18"/>
      <c r="H3267" s="18"/>
      <c r="I3267" s="20">
        <v>1037</v>
      </c>
      <c r="J3267" s="18" t="s">
        <v>24</v>
      </c>
      <c r="K3267" s="18" t="s">
        <v>32</v>
      </c>
      <c r="L3267" s="10" t="str">
        <f>VLOOKUP(C3267,ROUTE!$A:$C,2,FALSE)</f>
        <v>肌肉注射</v>
      </c>
      <c r="M3267" s="10" t="str">
        <f>VLOOKUP(C3267,ROUTE!$A:$C,3,FALSE)</f>
        <v>将药物注入肌肉组织。</v>
      </c>
      <c r="N3267" s="10" t="str">
        <f>VLOOKUP(D3267,'Dosage '!$A:$C,2,FALSE)</f>
        <v>注射液</v>
      </c>
      <c r="O3267" s="10" t="str">
        <f>VLOOKUP(D3267,'Dosage '!$A:$C,3,FALSE)</f>
        <v>药物完全溶解的无菌溶液。</v>
      </c>
    </row>
    <row r="3268" spans="1:15">
      <c r="A3268" s="16" t="s">
        <v>1246</v>
      </c>
      <c r="B3268" s="16" t="str">
        <f>VLOOKUP(A3268,Name!$A:$B,2,FALSE)</f>
        <v>盐酸</v>
      </c>
      <c r="C3268" s="16" t="s">
        <v>78</v>
      </c>
      <c r="D3268" s="16" t="s">
        <v>247</v>
      </c>
      <c r="E3268" s="17">
        <v>7647010</v>
      </c>
      <c r="F3268" s="18" t="s">
        <v>1247</v>
      </c>
      <c r="G3268" s="18" t="s">
        <v>37</v>
      </c>
      <c r="H3268" s="18" t="s">
        <v>102</v>
      </c>
      <c r="I3268" s="18"/>
      <c r="J3268" s="18"/>
      <c r="K3268" s="18"/>
      <c r="L3268" s="10" t="str">
        <f>VLOOKUP(C3268,ROUTE!$A:$C,2,FALSE)</f>
        <v>肌肉注射</v>
      </c>
      <c r="M3268" s="10" t="str">
        <f>VLOOKUP(C3268,ROUTE!$A:$C,3,FALSE)</f>
        <v>将药物注入肌肉组织。</v>
      </c>
      <c r="N3268" s="10" t="str">
        <f>VLOOKUP(D3268,'Dosage '!$A:$C,2,FALSE)</f>
        <v>注射用浓溶液</v>
      </c>
      <c r="O3268" s="10" t="str">
        <f>VLOOKUP(D3268,'Dosage '!$A:$C,3,FALSE)</f>
        <v>使用前需要稀释的无菌浓溶液。</v>
      </c>
    </row>
    <row r="3269" spans="1:15">
      <c r="A3269" s="16" t="s">
        <v>1246</v>
      </c>
      <c r="B3269" s="16" t="str">
        <f>VLOOKUP(A3269,Name!$A:$B,2,FALSE)</f>
        <v>盐酸</v>
      </c>
      <c r="C3269" s="16" t="s">
        <v>78</v>
      </c>
      <c r="D3269" s="16" t="s">
        <v>334</v>
      </c>
      <c r="E3269" s="17">
        <v>7647010</v>
      </c>
      <c r="F3269" s="18" t="s">
        <v>1247</v>
      </c>
      <c r="G3269" s="18" t="s">
        <v>37</v>
      </c>
      <c r="H3269" s="18" t="s">
        <v>102</v>
      </c>
      <c r="I3269" s="18"/>
      <c r="J3269" s="18"/>
      <c r="K3269" s="18"/>
      <c r="L3269" s="10" t="str">
        <f>VLOOKUP(C3269,ROUTE!$A:$C,2,FALSE)</f>
        <v>肌肉注射</v>
      </c>
      <c r="M3269" s="10" t="str">
        <f>VLOOKUP(C3269,ROUTE!$A:$C,3,FALSE)</f>
        <v>将药物注入肌肉组织。</v>
      </c>
      <c r="N3269" s="10" t="str">
        <f>VLOOKUP(D3269,'Dosage '!$A:$C,2,FALSE)</f>
        <v>注射用混悬液</v>
      </c>
      <c r="O3269" s="10" t="str">
        <f>VLOOKUP(D3269,'Dosage '!$A:$C,3,FALSE)</f>
        <v>药物微粒分散在液体介质中的无菌制剂。</v>
      </c>
    </row>
    <row r="3270" spans="1:15">
      <c r="A3270" s="16" t="s">
        <v>1246</v>
      </c>
      <c r="B3270" s="16" t="str">
        <f>VLOOKUP(A3270,Name!$A:$B,2,FALSE)</f>
        <v>盐酸</v>
      </c>
      <c r="C3270" s="16" t="s">
        <v>78</v>
      </c>
      <c r="D3270" s="16" t="s">
        <v>110</v>
      </c>
      <c r="E3270" s="17">
        <v>7647010</v>
      </c>
      <c r="F3270" s="18" t="s">
        <v>1247</v>
      </c>
      <c r="G3270" s="18" t="s">
        <v>37</v>
      </c>
      <c r="H3270" s="18" t="s">
        <v>102</v>
      </c>
      <c r="I3270" s="18"/>
      <c r="J3270" s="18"/>
      <c r="K3270" s="18"/>
      <c r="L3270" s="10" t="str">
        <f>VLOOKUP(C3270,ROUTE!$A:$C,2,FALSE)</f>
        <v>肌肉注射</v>
      </c>
      <c r="M3270" s="10" t="str">
        <f>VLOOKUP(C3270,ROUTE!$A:$C,3,FALSE)</f>
        <v>将药物注入肌肉组织。</v>
      </c>
      <c r="N3270" s="10" t="str">
        <f>VLOOKUP(D3270,'Dosage '!$A:$C,2,FALSE)</f>
        <v>液体剂</v>
      </c>
      <c r="O3270" s="10" t="str">
        <f>VLOOKUP(D3270,'Dosage '!$A:$C,3,FALSE)</f>
        <v>各种液体剂型的总称。</v>
      </c>
    </row>
    <row r="3271" spans="1:15">
      <c r="A3271" s="16" t="s">
        <v>1246</v>
      </c>
      <c r="B3271" s="16" t="str">
        <f>VLOOKUP(A3271,Name!$A:$B,2,FALSE)</f>
        <v>盐酸</v>
      </c>
      <c r="C3271" s="16" t="s">
        <v>78</v>
      </c>
      <c r="D3271" s="16" t="s">
        <v>29</v>
      </c>
      <c r="E3271" s="17">
        <v>7647010</v>
      </c>
      <c r="F3271" s="18" t="s">
        <v>1247</v>
      </c>
      <c r="G3271" s="18" t="s">
        <v>37</v>
      </c>
      <c r="H3271" s="18" t="s">
        <v>102</v>
      </c>
      <c r="I3271" s="18"/>
      <c r="J3271" s="18"/>
      <c r="K3271" s="18"/>
      <c r="L3271" s="10" t="str">
        <f>VLOOKUP(C3271,ROUTE!$A:$C,2,FALSE)</f>
        <v>肌肉注射</v>
      </c>
      <c r="M3271" s="10" t="str">
        <f>VLOOKUP(C3271,ROUTE!$A:$C,3,FALSE)</f>
        <v>将药物注入肌肉组织。</v>
      </c>
      <c r="N3271" s="10" t="str">
        <f>VLOOKUP(D3271,'Dosage '!$A:$C,2,FALSE)</f>
        <v>溶液剂</v>
      </c>
      <c r="O3271" s="10" t="str">
        <f>VLOOKUP(D3271,'Dosage '!$A:$C,3,FALSE)</f>
        <v>药物完全溶解在溶剂中的澄清液体。</v>
      </c>
    </row>
    <row r="3272" spans="1:15">
      <c r="A3272" s="16" t="s">
        <v>1246</v>
      </c>
      <c r="B3272" s="16" t="str">
        <f>VLOOKUP(A3272,Name!$A:$B,2,FALSE)</f>
        <v>盐酸</v>
      </c>
      <c r="C3272" s="16" t="s">
        <v>78</v>
      </c>
      <c r="D3272" s="16" t="s">
        <v>250</v>
      </c>
      <c r="E3272" s="17">
        <v>7647010</v>
      </c>
      <c r="F3272" s="18" t="s">
        <v>1247</v>
      </c>
      <c r="G3272" s="18">
        <v>5</v>
      </c>
      <c r="H3272" s="18" t="s">
        <v>24</v>
      </c>
      <c r="I3272" s="18"/>
      <c r="J3272" s="18"/>
      <c r="K3272" s="18"/>
      <c r="L3272" s="10" t="str">
        <f>VLOOKUP(C3272,ROUTE!$A:$C,2,FALSE)</f>
        <v>肌肉注射</v>
      </c>
      <c r="M3272" s="10" t="str">
        <f>VLOOKUP(C3272,ROUTE!$A:$C,3,FALSE)</f>
        <v>将药物注入肌肉组织。</v>
      </c>
      <c r="N3272" s="10" t="str">
        <f>VLOOKUP(D3272,'Dosage '!$A:$C,2,FALSE)</f>
        <v>缓释混悬剂</v>
      </c>
      <c r="O3272" s="10" t="str">
        <f>VLOOKUP(D3272,'Dosage '!$A:$C,3,FALSE)</f>
        <v>药物在混悬液中缓慢释放。</v>
      </c>
    </row>
    <row r="3273" spans="1:15">
      <c r="A3273" s="16" t="s">
        <v>1246</v>
      </c>
      <c r="B3273" s="16" t="str">
        <f>VLOOKUP(A3273,Name!$A:$B,2,FALSE)</f>
        <v>盐酸</v>
      </c>
      <c r="C3273" s="16" t="s">
        <v>393</v>
      </c>
      <c r="D3273" s="16" t="s">
        <v>247</v>
      </c>
      <c r="E3273" s="17">
        <v>7647010</v>
      </c>
      <c r="F3273" s="18" t="s">
        <v>1247</v>
      </c>
      <c r="G3273" s="18" t="s">
        <v>37</v>
      </c>
      <c r="H3273" s="18" t="s">
        <v>102</v>
      </c>
      <c r="I3273" s="18"/>
      <c r="J3273" s="18"/>
      <c r="K3273" s="18"/>
      <c r="L3273" s="10" t="str">
        <f>VLOOKUP(C3273,ROUTE!$A:$C,2,FALSE)</f>
        <v>眼内给药</v>
      </c>
      <c r="M3273" s="10" t="str">
        <f>VLOOKUP(C3273,ROUTE!$A:$C,3,FALSE)</f>
        <v>注入眼睛内部的总称。</v>
      </c>
      <c r="N3273" s="10" t="str">
        <f>VLOOKUP(D3273,'Dosage '!$A:$C,2,FALSE)</f>
        <v>注射用浓溶液</v>
      </c>
      <c r="O3273" s="10" t="str">
        <f>VLOOKUP(D3273,'Dosage '!$A:$C,3,FALSE)</f>
        <v>使用前需要稀释的无菌浓溶液。</v>
      </c>
    </row>
    <row r="3274" spans="1:15">
      <c r="A3274" s="16" t="s">
        <v>1246</v>
      </c>
      <c r="B3274" s="16" t="str">
        <f>VLOOKUP(A3274,Name!$A:$B,2,FALSE)</f>
        <v>盐酸</v>
      </c>
      <c r="C3274" s="16" t="s">
        <v>393</v>
      </c>
      <c r="D3274" s="16" t="s">
        <v>29</v>
      </c>
      <c r="E3274" s="17">
        <v>7647010</v>
      </c>
      <c r="F3274" s="18" t="s">
        <v>1247</v>
      </c>
      <c r="G3274" s="18" t="s">
        <v>37</v>
      </c>
      <c r="H3274" s="18" t="s">
        <v>102</v>
      </c>
      <c r="I3274" s="18"/>
      <c r="J3274" s="18"/>
      <c r="K3274" s="18"/>
      <c r="L3274" s="10" t="str">
        <f>VLOOKUP(C3274,ROUTE!$A:$C,2,FALSE)</f>
        <v>眼内给药</v>
      </c>
      <c r="M3274" s="10" t="str">
        <f>VLOOKUP(C3274,ROUTE!$A:$C,3,FALSE)</f>
        <v>注入眼睛内部的总称。</v>
      </c>
      <c r="N3274" s="10" t="str">
        <f>VLOOKUP(D3274,'Dosage '!$A:$C,2,FALSE)</f>
        <v>溶液剂</v>
      </c>
      <c r="O3274" s="10" t="str">
        <f>VLOOKUP(D3274,'Dosage '!$A:$C,3,FALSE)</f>
        <v>药物完全溶解在溶剂中的澄清液体。</v>
      </c>
    </row>
    <row r="3275" spans="1:15">
      <c r="A3275" s="16" t="s">
        <v>1246</v>
      </c>
      <c r="B3275" s="16" t="str">
        <f>VLOOKUP(A3275,Name!$A:$B,2,FALSE)</f>
        <v>盐酸</v>
      </c>
      <c r="C3275" s="16" t="s">
        <v>394</v>
      </c>
      <c r="D3275" s="16" t="s">
        <v>62</v>
      </c>
      <c r="E3275" s="17">
        <v>7647010</v>
      </c>
      <c r="F3275" s="18" t="s">
        <v>1247</v>
      </c>
      <c r="G3275" s="18" t="s">
        <v>37</v>
      </c>
      <c r="H3275" s="18" t="s">
        <v>102</v>
      </c>
      <c r="I3275" s="18"/>
      <c r="J3275" s="18"/>
      <c r="K3275" s="18"/>
      <c r="L3275" s="10" t="str">
        <f>VLOOKUP(C3275,ROUTE!$A:$C,2,FALSE)</f>
        <v>腹腔内注射</v>
      </c>
      <c r="M3275" s="10" t="str">
        <f>VLOOKUP(C3275,ROUTE!$A:$C,3,FALSE)</f>
        <v>将药物注入腹膜腔内。</v>
      </c>
      <c r="N3275" s="10" t="str">
        <f>VLOOKUP(D3275,'Dosage '!$A:$C,2,FALSE)</f>
        <v>注射剂</v>
      </c>
      <c r="O3275" s="10" t="str">
        <f>VLOOKUP(D3275,'Dosage '!$A:$C,3,FALSE)</f>
        <v>通过注射给药的无菌制剂的总称。</v>
      </c>
    </row>
    <row r="3276" spans="1:15">
      <c r="A3276" s="16" t="s">
        <v>1246</v>
      </c>
      <c r="B3276" s="16" t="str">
        <f>VLOOKUP(A3276,Name!$A:$B,2,FALSE)</f>
        <v>盐酸</v>
      </c>
      <c r="C3276" s="16" t="s">
        <v>394</v>
      </c>
      <c r="D3276" s="16" t="s">
        <v>29</v>
      </c>
      <c r="E3276" s="17">
        <v>7647010</v>
      </c>
      <c r="F3276" s="18" t="s">
        <v>1247</v>
      </c>
      <c r="G3276" s="18" t="s">
        <v>37</v>
      </c>
      <c r="H3276" s="18" t="s">
        <v>102</v>
      </c>
      <c r="I3276" s="18"/>
      <c r="J3276" s="18"/>
      <c r="K3276" s="18"/>
      <c r="L3276" s="10" t="str">
        <f>VLOOKUP(C3276,ROUTE!$A:$C,2,FALSE)</f>
        <v>腹腔内注射</v>
      </c>
      <c r="M3276" s="10" t="str">
        <f>VLOOKUP(C3276,ROUTE!$A:$C,3,FALSE)</f>
        <v>将药物注入腹膜腔内。</v>
      </c>
      <c r="N3276" s="10" t="str">
        <f>VLOOKUP(D3276,'Dosage '!$A:$C,2,FALSE)</f>
        <v>溶液剂</v>
      </c>
      <c r="O3276" s="10" t="str">
        <f>VLOOKUP(D3276,'Dosage '!$A:$C,3,FALSE)</f>
        <v>药物完全溶解在溶剂中的澄清液体。</v>
      </c>
    </row>
    <row r="3277" spans="1:15">
      <c r="A3277" s="16" t="s">
        <v>1246</v>
      </c>
      <c r="B3277" s="16" t="str">
        <f>VLOOKUP(A3277,Name!$A:$B,2,FALSE)</f>
        <v>盐酸</v>
      </c>
      <c r="C3277" s="16" t="s">
        <v>563</v>
      </c>
      <c r="D3277" s="16" t="s">
        <v>62</v>
      </c>
      <c r="E3277" s="17">
        <v>7647010</v>
      </c>
      <c r="F3277" s="18" t="s">
        <v>1247</v>
      </c>
      <c r="G3277" s="18" t="s">
        <v>37</v>
      </c>
      <c r="H3277" s="18" t="s">
        <v>102</v>
      </c>
      <c r="I3277" s="18"/>
      <c r="J3277" s="18"/>
      <c r="K3277" s="18"/>
      <c r="L3277" s="10" t="str">
        <f>VLOOKUP(C3277,ROUTE!$A:$C,2,FALSE)</f>
        <v>胸膜腔内给药</v>
      </c>
      <c r="M3277" s="10" t="str">
        <f>VLOOKUP(C3277,ROUTE!$A:$C,3,FALSE)</f>
        <v>将药物注入肺周围的胸膜腔内。</v>
      </c>
      <c r="N3277" s="10" t="str">
        <f>VLOOKUP(D3277,'Dosage '!$A:$C,2,FALSE)</f>
        <v>注射剂</v>
      </c>
      <c r="O3277" s="10" t="str">
        <f>VLOOKUP(D3277,'Dosage '!$A:$C,3,FALSE)</f>
        <v>通过注射给药的无菌制剂的总称。</v>
      </c>
    </row>
    <row r="3278" spans="1:15">
      <c r="A3278" s="16" t="s">
        <v>1246</v>
      </c>
      <c r="B3278" s="16" t="str">
        <f>VLOOKUP(A3278,Name!$A:$B,2,FALSE)</f>
        <v>盐酸</v>
      </c>
      <c r="C3278" s="16" t="s">
        <v>258</v>
      </c>
      <c r="D3278" s="16" t="s">
        <v>62</v>
      </c>
      <c r="E3278" s="17">
        <v>7647010</v>
      </c>
      <c r="F3278" s="18" t="s">
        <v>1247</v>
      </c>
      <c r="G3278" s="18" t="s">
        <v>37</v>
      </c>
      <c r="H3278" s="18" t="s">
        <v>102</v>
      </c>
      <c r="I3278" s="18"/>
      <c r="J3278" s="18"/>
      <c r="K3278" s="18"/>
      <c r="L3278" s="10" t="str">
        <f>VLOOKUP(C3278,ROUTE!$A:$C,2,FALSE)</f>
        <v>椎管内给药</v>
      </c>
      <c r="M3278" s="10" t="str">
        <f>VLOOKUP(C3278,ROUTE!$A:$C,3,FALSE)</f>
        <v>注入椎管内的总称。</v>
      </c>
      <c r="N3278" s="10" t="str">
        <f>VLOOKUP(D3278,'Dosage '!$A:$C,2,FALSE)</f>
        <v>注射剂</v>
      </c>
      <c r="O3278" s="10" t="str">
        <f>VLOOKUP(D3278,'Dosage '!$A:$C,3,FALSE)</f>
        <v>通过注射给药的无菌制剂的总称。</v>
      </c>
    </row>
    <row r="3279" spans="1:15">
      <c r="A3279" s="16" t="s">
        <v>1246</v>
      </c>
      <c r="B3279" s="16" t="str">
        <f>VLOOKUP(A3279,Name!$A:$B,2,FALSE)</f>
        <v>盐酸</v>
      </c>
      <c r="C3279" s="16" t="s">
        <v>108</v>
      </c>
      <c r="D3279" s="16" t="s">
        <v>62</v>
      </c>
      <c r="E3279" s="17">
        <v>7647010</v>
      </c>
      <c r="F3279" s="18" t="s">
        <v>1247</v>
      </c>
      <c r="G3279" s="18" t="s">
        <v>37</v>
      </c>
      <c r="H3279" s="18" t="s">
        <v>102</v>
      </c>
      <c r="I3279" s="18"/>
      <c r="J3279" s="18"/>
      <c r="K3279" s="18"/>
      <c r="L3279" s="10" t="str">
        <f>VLOOKUP(C3279,ROUTE!$A:$C,2,FALSE)</f>
        <v>滑膜内注射</v>
      </c>
      <c r="M3279" s="10" t="str">
        <f>VLOOKUP(C3279,ROUTE!$A:$C,3,FALSE)</f>
        <v>注入关节的滑膜腔或滑液中。</v>
      </c>
      <c r="N3279" s="10" t="str">
        <f>VLOOKUP(D3279,'Dosage '!$A:$C,2,FALSE)</f>
        <v>注射剂</v>
      </c>
      <c r="O3279" s="10" t="str">
        <f>VLOOKUP(D3279,'Dosage '!$A:$C,3,FALSE)</f>
        <v>通过注射给药的无菌制剂的总称。</v>
      </c>
    </row>
    <row r="3280" spans="1:15">
      <c r="A3280" s="16" t="s">
        <v>1246</v>
      </c>
      <c r="B3280" s="16" t="str">
        <f>VLOOKUP(A3280,Name!$A:$B,2,FALSE)</f>
        <v>盐酸</v>
      </c>
      <c r="C3280" s="16" t="s">
        <v>108</v>
      </c>
      <c r="D3280" s="16" t="s">
        <v>334</v>
      </c>
      <c r="E3280" s="17">
        <v>7647010</v>
      </c>
      <c r="F3280" s="18" t="s">
        <v>1247</v>
      </c>
      <c r="G3280" s="18" t="s">
        <v>37</v>
      </c>
      <c r="H3280" s="18" t="s">
        <v>102</v>
      </c>
      <c r="I3280" s="18"/>
      <c r="J3280" s="18"/>
      <c r="K3280" s="18"/>
      <c r="L3280" s="10" t="str">
        <f>VLOOKUP(C3280,ROUTE!$A:$C,2,FALSE)</f>
        <v>滑膜内注射</v>
      </c>
      <c r="M3280" s="10" t="str">
        <f>VLOOKUP(C3280,ROUTE!$A:$C,3,FALSE)</f>
        <v>注入关节的滑膜腔或滑液中。</v>
      </c>
      <c r="N3280" s="10" t="str">
        <f>VLOOKUP(D3280,'Dosage '!$A:$C,2,FALSE)</f>
        <v>注射用混悬液</v>
      </c>
      <c r="O3280" s="10" t="str">
        <f>VLOOKUP(D3280,'Dosage '!$A:$C,3,FALSE)</f>
        <v>药物微粒分散在液体介质中的无菌制剂。</v>
      </c>
    </row>
    <row r="3281" spans="1:15">
      <c r="A3281" s="16" t="s">
        <v>1246</v>
      </c>
      <c r="B3281" s="16" t="str">
        <f>VLOOKUP(A3281,Name!$A:$B,2,FALSE)</f>
        <v>盐酸</v>
      </c>
      <c r="C3281" s="16" t="s">
        <v>395</v>
      </c>
      <c r="D3281" s="16" t="s">
        <v>62</v>
      </c>
      <c r="E3281" s="17">
        <v>7647010</v>
      </c>
      <c r="F3281" s="18" t="s">
        <v>1247</v>
      </c>
      <c r="G3281" s="18" t="s">
        <v>37</v>
      </c>
      <c r="H3281" s="18" t="s">
        <v>102</v>
      </c>
      <c r="I3281" s="18"/>
      <c r="J3281" s="18"/>
      <c r="K3281" s="18"/>
      <c r="L3281" s="10" t="str">
        <f>VLOOKUP(C3281,ROUTE!$A:$C,2,FALSE)</f>
        <v>鞘内注射</v>
      </c>
      <c r="M3281" s="10" t="str">
        <f>VLOOKUP(C3281,ROUTE!$A:$C,3,FALSE)</f>
        <v>注入到蛛网膜下腔的脑脊液中，作用于中枢神经系统。</v>
      </c>
      <c r="N3281" s="10" t="str">
        <f>VLOOKUP(D3281,'Dosage '!$A:$C,2,FALSE)</f>
        <v>注射剂</v>
      </c>
      <c r="O3281" s="10" t="str">
        <f>VLOOKUP(D3281,'Dosage '!$A:$C,3,FALSE)</f>
        <v>通过注射给药的无菌制剂的总称。</v>
      </c>
    </row>
    <row r="3282" spans="1:15">
      <c r="A3282" s="16" t="s">
        <v>1246</v>
      </c>
      <c r="B3282" s="16" t="str">
        <f>VLOOKUP(A3282,Name!$A:$B,2,FALSE)</f>
        <v>盐酸</v>
      </c>
      <c r="C3282" s="16" t="s">
        <v>395</v>
      </c>
      <c r="D3282" s="16" t="s">
        <v>106</v>
      </c>
      <c r="E3282" s="17">
        <v>7647010</v>
      </c>
      <c r="F3282" s="18" t="s">
        <v>1247</v>
      </c>
      <c r="G3282" s="18" t="s">
        <v>37</v>
      </c>
      <c r="H3282" s="18" t="s">
        <v>102</v>
      </c>
      <c r="I3282" s="18"/>
      <c r="J3282" s="18"/>
      <c r="K3282" s="18"/>
      <c r="L3282" s="10" t="str">
        <f>VLOOKUP(C3282,ROUTE!$A:$C,2,FALSE)</f>
        <v>鞘内注射</v>
      </c>
      <c r="M3282" s="10" t="str">
        <f>VLOOKUP(C3282,ROUTE!$A:$C,3,FALSE)</f>
        <v>注入到蛛网膜下腔的脑脊液中，作用于中枢神经系统。</v>
      </c>
      <c r="N3282" s="10" t="str">
        <f>VLOOKUP(D3282,'Dosage '!$A:$C,2,FALSE)</f>
        <v>注射用无菌粉末 (供配制溶液用)</v>
      </c>
      <c r="O3282" s="10" t="str">
        <f>VLOOKUP(D3282,'Dosage '!$A:$C,3,FALSE)</f>
        <v>使用前需用无菌溶剂溶解的粉末。</v>
      </c>
    </row>
    <row r="3283" spans="1:15">
      <c r="A3283" s="16" t="s">
        <v>1246</v>
      </c>
      <c r="B3283" s="16" t="str">
        <f>VLOOKUP(A3283,Name!$A:$B,2,FALSE)</f>
        <v>盐酸</v>
      </c>
      <c r="C3283" s="16" t="s">
        <v>395</v>
      </c>
      <c r="D3283" s="16" t="s">
        <v>107</v>
      </c>
      <c r="E3283" s="17">
        <v>7647010</v>
      </c>
      <c r="F3283" s="18" t="s">
        <v>1247</v>
      </c>
      <c r="G3283" s="18" t="s">
        <v>37</v>
      </c>
      <c r="H3283" s="18" t="s">
        <v>102</v>
      </c>
      <c r="I3283" s="18"/>
      <c r="J3283" s="18"/>
      <c r="K3283" s="18"/>
      <c r="L3283" s="10" t="str">
        <f>VLOOKUP(C3283,ROUTE!$A:$C,2,FALSE)</f>
        <v>鞘内注射</v>
      </c>
      <c r="M3283" s="10" t="str">
        <f>VLOOKUP(C3283,ROUTE!$A:$C,3,FALSE)</f>
        <v>注入到蛛网膜下腔的脑脊液中，作用于中枢神经系统。</v>
      </c>
      <c r="N3283" s="10" t="str">
        <f>VLOOKUP(D3283,'Dosage '!$A:$C,2,FALSE)</f>
        <v>注射用冷冻干燥粉末 (供配制溶液用)</v>
      </c>
      <c r="O3283" s="10" t="str">
        <f>VLOOKUP(D3283,'Dosage '!$A:$C,3,FALSE)</f>
        <v>经过冷冻干燥处理的无菌粉末。</v>
      </c>
    </row>
    <row r="3284" spans="1:15">
      <c r="A3284" s="16" t="s">
        <v>1246</v>
      </c>
      <c r="B3284" s="16" t="str">
        <f>VLOOKUP(A3284,Name!$A:$B,2,FALSE)</f>
        <v>盐酸</v>
      </c>
      <c r="C3284" s="16" t="s">
        <v>395</v>
      </c>
      <c r="D3284" s="16" t="s">
        <v>109</v>
      </c>
      <c r="E3284" s="17">
        <v>7647010</v>
      </c>
      <c r="F3284" s="18" t="s">
        <v>1247</v>
      </c>
      <c r="G3284" s="18" t="s">
        <v>37</v>
      </c>
      <c r="H3284" s="18" t="s">
        <v>102</v>
      </c>
      <c r="I3284" s="18"/>
      <c r="J3284" s="18"/>
      <c r="K3284" s="18"/>
      <c r="L3284" s="10" t="str">
        <f>VLOOKUP(C3284,ROUTE!$A:$C,2,FALSE)</f>
        <v>鞘内注射</v>
      </c>
      <c r="M3284" s="10" t="str">
        <f>VLOOKUP(C3284,ROUTE!$A:$C,3,FALSE)</f>
        <v>注入到蛛网膜下腔的脑脊液中，作用于中枢神经系统。</v>
      </c>
      <c r="N3284" s="10" t="str">
        <f>VLOOKUP(D3284,'Dosage '!$A:$C,2,FALSE)</f>
        <v>注射液</v>
      </c>
      <c r="O3284" s="10" t="str">
        <f>VLOOKUP(D3284,'Dosage '!$A:$C,3,FALSE)</f>
        <v>药物完全溶解的无菌溶液。</v>
      </c>
    </row>
    <row r="3285" spans="1:15">
      <c r="A3285" s="16" t="s">
        <v>1246</v>
      </c>
      <c r="B3285" s="16" t="str">
        <f>VLOOKUP(A3285,Name!$A:$B,2,FALSE)</f>
        <v>盐酸</v>
      </c>
      <c r="C3285" s="16" t="s">
        <v>395</v>
      </c>
      <c r="D3285" s="16" t="s">
        <v>29</v>
      </c>
      <c r="E3285" s="17">
        <v>7647010</v>
      </c>
      <c r="F3285" s="18" t="s">
        <v>1247</v>
      </c>
      <c r="G3285" s="18" t="s">
        <v>37</v>
      </c>
      <c r="H3285" s="18" t="s">
        <v>102</v>
      </c>
      <c r="I3285" s="18"/>
      <c r="J3285" s="18"/>
      <c r="K3285" s="18"/>
      <c r="L3285" s="10" t="str">
        <f>VLOOKUP(C3285,ROUTE!$A:$C,2,FALSE)</f>
        <v>鞘内注射</v>
      </c>
      <c r="M3285" s="10" t="str">
        <f>VLOOKUP(C3285,ROUTE!$A:$C,3,FALSE)</f>
        <v>注入到蛛网膜下腔的脑脊液中，作用于中枢神经系统。</v>
      </c>
      <c r="N3285" s="10" t="str">
        <f>VLOOKUP(D3285,'Dosage '!$A:$C,2,FALSE)</f>
        <v>溶液剂</v>
      </c>
      <c r="O3285" s="10" t="str">
        <f>VLOOKUP(D3285,'Dosage '!$A:$C,3,FALSE)</f>
        <v>药物完全溶解在溶剂中的澄清液体。</v>
      </c>
    </row>
    <row r="3286" spans="1:15">
      <c r="A3286" s="16" t="s">
        <v>1246</v>
      </c>
      <c r="B3286" s="16" t="str">
        <f>VLOOKUP(A3286,Name!$A:$B,2,FALSE)</f>
        <v>盐酸</v>
      </c>
      <c r="C3286" s="16" t="s">
        <v>1252</v>
      </c>
      <c r="D3286" s="16" t="s">
        <v>62</v>
      </c>
      <c r="E3286" s="17">
        <v>7647010</v>
      </c>
      <c r="F3286" s="18" t="s">
        <v>1247</v>
      </c>
      <c r="G3286" s="18" t="s">
        <v>37</v>
      </c>
      <c r="H3286" s="18" t="s">
        <v>102</v>
      </c>
      <c r="I3286" s="18"/>
      <c r="J3286" s="18"/>
      <c r="K3286" s="18"/>
      <c r="L3286" s="10" t="str">
        <f>VLOOKUP(C3286,ROUTE!$A:$C,2,FALSE)</f>
        <v>肿瘤内注射</v>
      </c>
      <c r="M3286" s="10" t="str">
        <f>VLOOKUP(C3286,ROUTE!$A:$C,3,FALSE)</f>
        <v>将药物直接注入肿瘤内部。</v>
      </c>
      <c r="N3286" s="10" t="str">
        <f>VLOOKUP(D3286,'Dosage '!$A:$C,2,FALSE)</f>
        <v>注射剂</v>
      </c>
      <c r="O3286" s="10" t="str">
        <f>VLOOKUP(D3286,'Dosage '!$A:$C,3,FALSE)</f>
        <v>通过注射给药的无菌制剂的总称。</v>
      </c>
    </row>
    <row r="3287" spans="1:15">
      <c r="A3287" s="16" t="s">
        <v>1246</v>
      </c>
      <c r="B3287" s="16" t="str">
        <f>VLOOKUP(A3287,Name!$A:$B,2,FALSE)</f>
        <v>盐酸</v>
      </c>
      <c r="C3287" s="16" t="s">
        <v>1252</v>
      </c>
      <c r="D3287" s="16" t="s">
        <v>106</v>
      </c>
      <c r="E3287" s="17">
        <v>7647010</v>
      </c>
      <c r="F3287" s="18" t="s">
        <v>1247</v>
      </c>
      <c r="G3287" s="18" t="s">
        <v>37</v>
      </c>
      <c r="H3287" s="18" t="s">
        <v>102</v>
      </c>
      <c r="I3287" s="18"/>
      <c r="J3287" s="18"/>
      <c r="K3287" s="18"/>
      <c r="L3287" s="10" t="str">
        <f>VLOOKUP(C3287,ROUTE!$A:$C,2,FALSE)</f>
        <v>肿瘤内注射</v>
      </c>
      <c r="M3287" s="10" t="str">
        <f>VLOOKUP(C3287,ROUTE!$A:$C,3,FALSE)</f>
        <v>将药物直接注入肿瘤内部。</v>
      </c>
      <c r="N3287" s="10" t="str">
        <f>VLOOKUP(D3287,'Dosage '!$A:$C,2,FALSE)</f>
        <v>注射用无菌粉末 (供配制溶液用)</v>
      </c>
      <c r="O3287" s="10" t="str">
        <f>VLOOKUP(D3287,'Dosage '!$A:$C,3,FALSE)</f>
        <v>使用前需用无菌溶剂溶解的粉末。</v>
      </c>
    </row>
    <row r="3288" spans="1:15">
      <c r="A3288" s="16" t="s">
        <v>1246</v>
      </c>
      <c r="B3288" s="16" t="str">
        <f>VLOOKUP(A3288,Name!$A:$B,2,FALSE)</f>
        <v>盐酸</v>
      </c>
      <c r="C3288" s="16" t="s">
        <v>1253</v>
      </c>
      <c r="D3288" s="16" t="s">
        <v>52</v>
      </c>
      <c r="E3288" s="17">
        <v>7647010</v>
      </c>
      <c r="F3288" s="18" t="s">
        <v>1247</v>
      </c>
      <c r="G3288" s="18"/>
      <c r="H3288" s="18"/>
      <c r="I3288" s="20">
        <v>1</v>
      </c>
      <c r="J3288" s="18" t="s">
        <v>24</v>
      </c>
      <c r="K3288" s="18"/>
      <c r="L3288" s="10" t="str">
        <f>VLOOKUP(C3288,ROUTE!$A:$C,2,FALSE)</f>
        <v>鼓室内注射</v>
      </c>
      <c r="M3288" s="10" t="str">
        <f>VLOOKUP(C3288,ROUTE!$A:$C,3,FALSE)</f>
        <v>将药物注入中耳的鼓室内。</v>
      </c>
      <c r="N3288" s="10" t="str">
        <f>VLOOKUP(D3288,'Dosage '!$A:$C,2,FALSE)</f>
        <v>混悬剂</v>
      </c>
      <c r="O3288" s="10" t="str">
        <f>VLOOKUP(D3288,'Dosage '!$A:$C,3,FALSE)</f>
        <v>药物微粒均匀分散在液体介质中的制剂。</v>
      </c>
    </row>
    <row r="3289" spans="1:15">
      <c r="A3289" s="16" t="s">
        <v>1246</v>
      </c>
      <c r="B3289" s="16" t="str">
        <f>VLOOKUP(A3289,Name!$A:$B,2,FALSE)</f>
        <v>盐酸</v>
      </c>
      <c r="C3289" s="16" t="s">
        <v>162</v>
      </c>
      <c r="D3289" s="16" t="s">
        <v>62</v>
      </c>
      <c r="E3289" s="17">
        <v>7647010</v>
      </c>
      <c r="F3289" s="18" t="s">
        <v>1247</v>
      </c>
      <c r="G3289" s="18" t="s">
        <v>37</v>
      </c>
      <c r="H3289" s="18" t="s">
        <v>102</v>
      </c>
      <c r="I3289" s="18"/>
      <c r="J3289" s="18"/>
      <c r="K3289" s="18"/>
      <c r="L3289" s="10" t="str">
        <f>VLOOKUP(C3289,ROUTE!$A:$C,2,FALSE)</f>
        <v>血管内给药</v>
      </c>
      <c r="M3289" s="10" t="str">
        <f>VLOOKUP(C3289,ROUTE!$A:$C,3,FALSE)</f>
        <v>直接将药物注入血管的总称。</v>
      </c>
      <c r="N3289" s="10" t="str">
        <f>VLOOKUP(D3289,'Dosage '!$A:$C,2,FALSE)</f>
        <v>注射剂</v>
      </c>
      <c r="O3289" s="10" t="str">
        <f>VLOOKUP(D3289,'Dosage '!$A:$C,3,FALSE)</f>
        <v>通过注射给药的无菌制剂的总称。</v>
      </c>
    </row>
    <row r="3290" spans="1:15">
      <c r="A3290" s="16" t="s">
        <v>1246</v>
      </c>
      <c r="B3290" s="16" t="str">
        <f>VLOOKUP(A3290,Name!$A:$B,2,FALSE)</f>
        <v>盐酸</v>
      </c>
      <c r="C3290" s="16" t="s">
        <v>162</v>
      </c>
      <c r="D3290" s="16" t="s">
        <v>109</v>
      </c>
      <c r="E3290" s="17">
        <v>7647010</v>
      </c>
      <c r="F3290" s="18" t="s">
        <v>1247</v>
      </c>
      <c r="G3290" s="18" t="s">
        <v>37</v>
      </c>
      <c r="H3290" s="18" t="s">
        <v>102</v>
      </c>
      <c r="I3290" s="18"/>
      <c r="J3290" s="18"/>
      <c r="K3290" s="18"/>
      <c r="L3290" s="10" t="str">
        <f>VLOOKUP(C3290,ROUTE!$A:$C,2,FALSE)</f>
        <v>血管内给药</v>
      </c>
      <c r="M3290" s="10" t="str">
        <f>VLOOKUP(C3290,ROUTE!$A:$C,3,FALSE)</f>
        <v>直接将药物注入血管的总称。</v>
      </c>
      <c r="N3290" s="10" t="str">
        <f>VLOOKUP(D3290,'Dosage '!$A:$C,2,FALSE)</f>
        <v>注射液</v>
      </c>
      <c r="O3290" s="10" t="str">
        <f>VLOOKUP(D3290,'Dosage '!$A:$C,3,FALSE)</f>
        <v>药物完全溶解的无菌溶液。</v>
      </c>
    </row>
    <row r="3291" spans="1:15">
      <c r="A3291" s="16" t="s">
        <v>1246</v>
      </c>
      <c r="B3291" s="16" t="str">
        <f>VLOOKUP(A3291,Name!$A:$B,2,FALSE)</f>
        <v>盐酸</v>
      </c>
      <c r="C3291" s="16" t="s">
        <v>162</v>
      </c>
      <c r="D3291" s="16" t="s">
        <v>29</v>
      </c>
      <c r="E3291" s="17">
        <v>7647010</v>
      </c>
      <c r="F3291" s="18" t="s">
        <v>1247</v>
      </c>
      <c r="G3291" s="18" t="s">
        <v>37</v>
      </c>
      <c r="H3291" s="18" t="s">
        <v>102</v>
      </c>
      <c r="I3291" s="18"/>
      <c r="J3291" s="18"/>
      <c r="K3291" s="18"/>
      <c r="L3291" s="10" t="str">
        <f>VLOOKUP(C3291,ROUTE!$A:$C,2,FALSE)</f>
        <v>血管内给药</v>
      </c>
      <c r="M3291" s="10" t="str">
        <f>VLOOKUP(C3291,ROUTE!$A:$C,3,FALSE)</f>
        <v>直接将药物注入血管的总称。</v>
      </c>
      <c r="N3291" s="10" t="str">
        <f>VLOOKUP(D3291,'Dosage '!$A:$C,2,FALSE)</f>
        <v>溶液剂</v>
      </c>
      <c r="O3291" s="10" t="str">
        <f>VLOOKUP(D3291,'Dosage '!$A:$C,3,FALSE)</f>
        <v>药物完全溶解在溶剂中的澄清液体。</v>
      </c>
    </row>
    <row r="3292" spans="1:15">
      <c r="A3292" s="16" t="s">
        <v>1246</v>
      </c>
      <c r="B3292" s="16" t="str">
        <f>VLOOKUP(A3292,Name!$A:$B,2,FALSE)</f>
        <v>盐酸</v>
      </c>
      <c r="C3292" s="16" t="s">
        <v>25</v>
      </c>
      <c r="D3292" s="16" t="s">
        <v>60</v>
      </c>
      <c r="E3292" s="17">
        <v>7647010</v>
      </c>
      <c r="F3292" s="18" t="s">
        <v>1247</v>
      </c>
      <c r="G3292" s="18" t="s">
        <v>37</v>
      </c>
      <c r="H3292" s="18" t="s">
        <v>102</v>
      </c>
      <c r="I3292" s="18"/>
      <c r="J3292" s="18"/>
      <c r="K3292" s="18"/>
      <c r="L3292" s="10" t="str">
        <f>VLOOKUP(C3292,ROUTE!$A:$C,2,FALSE)</f>
        <v>静脉注射</v>
      </c>
      <c r="M3292" s="10" t="str">
        <f>VLOOKUP(C3292,ROUTE!$A:$C,3,FALSE)</f>
        <v>将药物注入静脉。</v>
      </c>
      <c r="N3292" s="10" t="str">
        <f>VLOOKUP(D3292,'Dosage '!$A:$C,2,FALSE)</f>
        <v>脂质体注射剂</v>
      </c>
      <c r="O3292" s="10" t="str">
        <f>VLOOKUP(D3292,'Dosage '!$A:$C,3,FALSE)</f>
        <v>药物被包裹在脂质体微囊中以用于注射。</v>
      </c>
    </row>
    <row r="3293" spans="1:15">
      <c r="A3293" s="16" t="s">
        <v>1246</v>
      </c>
      <c r="B3293" s="16" t="str">
        <f>VLOOKUP(A3293,Name!$A:$B,2,FALSE)</f>
        <v>盐酸</v>
      </c>
      <c r="C3293" s="16" t="s">
        <v>25</v>
      </c>
      <c r="D3293" s="16" t="s">
        <v>62</v>
      </c>
      <c r="E3293" s="17">
        <v>7647010</v>
      </c>
      <c r="F3293" s="18" t="s">
        <v>1247</v>
      </c>
      <c r="G3293" s="18"/>
      <c r="H3293" s="18"/>
      <c r="I3293" s="20">
        <v>720</v>
      </c>
      <c r="J3293" s="18" t="s">
        <v>24</v>
      </c>
      <c r="K3293" s="18"/>
      <c r="L3293" s="10" t="str">
        <f>VLOOKUP(C3293,ROUTE!$A:$C,2,FALSE)</f>
        <v>静脉注射</v>
      </c>
      <c r="M3293" s="10" t="str">
        <f>VLOOKUP(C3293,ROUTE!$A:$C,3,FALSE)</f>
        <v>将药物注入静脉。</v>
      </c>
      <c r="N3293" s="10" t="str">
        <f>VLOOKUP(D3293,'Dosage '!$A:$C,2,FALSE)</f>
        <v>注射剂</v>
      </c>
      <c r="O3293" s="10" t="str">
        <f>VLOOKUP(D3293,'Dosage '!$A:$C,3,FALSE)</f>
        <v>通过注射给药的无菌制剂的总称。</v>
      </c>
    </row>
    <row r="3294" spans="1:15">
      <c r="A3294" s="16" t="s">
        <v>1246</v>
      </c>
      <c r="B3294" s="16" t="str">
        <f>VLOOKUP(A3294,Name!$A:$B,2,FALSE)</f>
        <v>盐酸</v>
      </c>
      <c r="C3294" s="16" t="s">
        <v>25</v>
      </c>
      <c r="D3294" s="16" t="s">
        <v>47</v>
      </c>
      <c r="E3294" s="17">
        <v>7647010</v>
      </c>
      <c r="F3294" s="18" t="s">
        <v>1247</v>
      </c>
      <c r="G3294" s="18" t="s">
        <v>37</v>
      </c>
      <c r="H3294" s="18" t="s">
        <v>102</v>
      </c>
      <c r="I3294" s="18"/>
      <c r="J3294" s="18"/>
      <c r="K3294" s="18"/>
      <c r="L3294" s="10" t="str">
        <f>VLOOKUP(C3294,ROUTE!$A:$C,2,FALSE)</f>
        <v>静脉注射</v>
      </c>
      <c r="M3294" s="10" t="str">
        <f>VLOOKUP(C3294,ROUTE!$A:$C,3,FALSE)</f>
        <v>将药物注入静脉。</v>
      </c>
      <c r="N3294" s="10" t="str">
        <f>VLOOKUP(D3294,'Dosage '!$A:$C,2,FALSE)</f>
        <v>注射用乳剂</v>
      </c>
      <c r="O3294" s="10" t="str">
        <f>VLOOKUP(D3294,'Dosage '!$A:$C,3,FALSE)</f>
        <v>用于注射的无菌乳剂。</v>
      </c>
    </row>
    <row r="3295" spans="1:15">
      <c r="A3295" s="16" t="s">
        <v>1246</v>
      </c>
      <c r="B3295" s="16" t="str">
        <f>VLOOKUP(A3295,Name!$A:$B,2,FALSE)</f>
        <v>盐酸</v>
      </c>
      <c r="C3295" s="16" t="s">
        <v>25</v>
      </c>
      <c r="D3295" s="16" t="s">
        <v>106</v>
      </c>
      <c r="E3295" s="17">
        <v>7647010</v>
      </c>
      <c r="F3295" s="18" t="s">
        <v>1247</v>
      </c>
      <c r="G3295" s="18">
        <v>0.18</v>
      </c>
      <c r="H3295" s="18" t="s">
        <v>50</v>
      </c>
      <c r="I3295" s="18"/>
      <c r="J3295" s="18"/>
      <c r="K3295" s="18"/>
      <c r="L3295" s="10" t="str">
        <f>VLOOKUP(C3295,ROUTE!$A:$C,2,FALSE)</f>
        <v>静脉注射</v>
      </c>
      <c r="M3295" s="10" t="str">
        <f>VLOOKUP(C3295,ROUTE!$A:$C,3,FALSE)</f>
        <v>将药物注入静脉。</v>
      </c>
      <c r="N3295" s="10" t="str">
        <f>VLOOKUP(D3295,'Dosage '!$A:$C,2,FALSE)</f>
        <v>注射用无菌粉末 (供配制溶液用)</v>
      </c>
      <c r="O3295" s="10" t="str">
        <f>VLOOKUP(D3295,'Dosage '!$A:$C,3,FALSE)</f>
        <v>使用前需用无菌溶剂溶解的粉末。</v>
      </c>
    </row>
    <row r="3296" spans="1:15">
      <c r="A3296" s="16" t="s">
        <v>1246</v>
      </c>
      <c r="B3296" s="16" t="str">
        <f>VLOOKUP(A3296,Name!$A:$B,2,FALSE)</f>
        <v>盐酸</v>
      </c>
      <c r="C3296" s="16" t="s">
        <v>25</v>
      </c>
      <c r="D3296" s="16" t="s">
        <v>26</v>
      </c>
      <c r="E3296" s="17">
        <v>7647010</v>
      </c>
      <c r="F3296" s="18" t="s">
        <v>1247</v>
      </c>
      <c r="G3296" s="18">
        <v>4.17</v>
      </c>
      <c r="H3296" s="18" t="s">
        <v>24</v>
      </c>
      <c r="I3296" s="18"/>
      <c r="J3296" s="18"/>
      <c r="K3296" s="18"/>
      <c r="L3296" s="10" t="str">
        <f>VLOOKUP(C3296,ROUTE!$A:$C,2,FALSE)</f>
        <v>静脉注射</v>
      </c>
      <c r="M3296" s="10" t="str">
        <f>VLOOKUP(C3296,ROUTE!$A:$C,3,FALSE)</f>
        <v>将药物注入静脉。</v>
      </c>
      <c r="N3296" s="10" t="str">
        <f>VLOOKUP(D3296,'Dosage '!$A:$C,2,FALSE)</f>
        <v>注射用无菌粉末 (供配制混悬液用)</v>
      </c>
      <c r="O3296" s="10" t="str">
        <f>VLOOKUP(D3296,'Dosage '!$A:$C,3,FALSE)</f>
        <v>使用前需用无菌溶剂分散的粉末。</v>
      </c>
    </row>
    <row r="3297" spans="1:15">
      <c r="A3297" s="16" t="s">
        <v>1246</v>
      </c>
      <c r="B3297" s="16" t="str">
        <f>VLOOKUP(A3297,Name!$A:$B,2,FALSE)</f>
        <v>盐酸</v>
      </c>
      <c r="C3297" s="16" t="s">
        <v>25</v>
      </c>
      <c r="D3297" s="16" t="s">
        <v>107</v>
      </c>
      <c r="E3297" s="17">
        <v>7647010</v>
      </c>
      <c r="F3297" s="18" t="s">
        <v>1247</v>
      </c>
      <c r="G3297" s="18">
        <v>160</v>
      </c>
      <c r="H3297" s="18" t="s">
        <v>24</v>
      </c>
      <c r="I3297" s="18"/>
      <c r="J3297" s="18"/>
      <c r="K3297" s="18"/>
      <c r="L3297" s="10" t="str">
        <f>VLOOKUP(C3297,ROUTE!$A:$C,2,FALSE)</f>
        <v>静脉注射</v>
      </c>
      <c r="M3297" s="10" t="str">
        <f>VLOOKUP(C3297,ROUTE!$A:$C,3,FALSE)</f>
        <v>将药物注入静脉。</v>
      </c>
      <c r="N3297" s="10" t="str">
        <f>VLOOKUP(D3297,'Dosage '!$A:$C,2,FALSE)</f>
        <v>注射用冷冻干燥粉末 (供配制溶液用)</v>
      </c>
      <c r="O3297" s="10" t="str">
        <f>VLOOKUP(D3297,'Dosage '!$A:$C,3,FALSE)</f>
        <v>经过冷冻干燥处理的无菌粉末。</v>
      </c>
    </row>
    <row r="3298" spans="1:15">
      <c r="A3298" s="16" t="s">
        <v>1246</v>
      </c>
      <c r="B3298" s="16" t="str">
        <f>VLOOKUP(A3298,Name!$A:$B,2,FALSE)</f>
        <v>盐酸</v>
      </c>
      <c r="C3298" s="16" t="s">
        <v>25</v>
      </c>
      <c r="D3298" s="16" t="s">
        <v>109</v>
      </c>
      <c r="E3298" s="17">
        <v>7647010</v>
      </c>
      <c r="F3298" s="18" t="s">
        <v>1247</v>
      </c>
      <c r="G3298" s="18"/>
      <c r="H3298" s="18"/>
      <c r="I3298" s="20">
        <v>1037</v>
      </c>
      <c r="J3298" s="18" t="s">
        <v>24</v>
      </c>
      <c r="K3298" s="18" t="s">
        <v>32</v>
      </c>
      <c r="L3298" s="10" t="str">
        <f>VLOOKUP(C3298,ROUTE!$A:$C,2,FALSE)</f>
        <v>静脉注射</v>
      </c>
      <c r="M3298" s="10" t="str">
        <f>VLOOKUP(C3298,ROUTE!$A:$C,3,FALSE)</f>
        <v>将药物注入静脉。</v>
      </c>
      <c r="N3298" s="10" t="str">
        <f>VLOOKUP(D3298,'Dosage '!$A:$C,2,FALSE)</f>
        <v>注射液</v>
      </c>
      <c r="O3298" s="10" t="str">
        <f>VLOOKUP(D3298,'Dosage '!$A:$C,3,FALSE)</f>
        <v>药物完全溶解的无菌溶液。</v>
      </c>
    </row>
    <row r="3299" spans="1:15">
      <c r="A3299" s="16" t="s">
        <v>1246</v>
      </c>
      <c r="B3299" s="16" t="str">
        <f>VLOOKUP(A3299,Name!$A:$B,2,FALSE)</f>
        <v>盐酸</v>
      </c>
      <c r="C3299" s="16" t="s">
        <v>25</v>
      </c>
      <c r="D3299" s="16" t="s">
        <v>247</v>
      </c>
      <c r="E3299" s="17">
        <v>7647010</v>
      </c>
      <c r="F3299" s="18" t="s">
        <v>1247</v>
      </c>
      <c r="G3299" s="18" t="s">
        <v>37</v>
      </c>
      <c r="H3299" s="18" t="s">
        <v>102</v>
      </c>
      <c r="I3299" s="18"/>
      <c r="J3299" s="18"/>
      <c r="K3299" s="18"/>
      <c r="L3299" s="10" t="str">
        <f>VLOOKUP(C3299,ROUTE!$A:$C,2,FALSE)</f>
        <v>静脉注射</v>
      </c>
      <c r="M3299" s="10" t="str">
        <f>VLOOKUP(C3299,ROUTE!$A:$C,3,FALSE)</f>
        <v>将药物注入静脉。</v>
      </c>
      <c r="N3299" s="10" t="str">
        <f>VLOOKUP(D3299,'Dosage '!$A:$C,2,FALSE)</f>
        <v>注射用浓溶液</v>
      </c>
      <c r="O3299" s="10" t="str">
        <f>VLOOKUP(D3299,'Dosage '!$A:$C,3,FALSE)</f>
        <v>使用前需要稀释的无菌浓溶液。</v>
      </c>
    </row>
    <row r="3300" spans="1:15">
      <c r="A3300" s="16" t="s">
        <v>1246</v>
      </c>
      <c r="B3300" s="16" t="str">
        <f>VLOOKUP(A3300,Name!$A:$B,2,FALSE)</f>
        <v>盐酸</v>
      </c>
      <c r="C3300" s="16" t="s">
        <v>25</v>
      </c>
      <c r="D3300" s="16" t="s">
        <v>334</v>
      </c>
      <c r="E3300" s="17">
        <v>7647010</v>
      </c>
      <c r="F3300" s="18" t="s">
        <v>1247</v>
      </c>
      <c r="G3300" s="18" t="s">
        <v>37</v>
      </c>
      <c r="H3300" s="18" t="s">
        <v>102</v>
      </c>
      <c r="I3300" s="18"/>
      <c r="J3300" s="18"/>
      <c r="K3300" s="18"/>
      <c r="L3300" s="10" t="str">
        <f>VLOOKUP(C3300,ROUTE!$A:$C,2,FALSE)</f>
        <v>静脉注射</v>
      </c>
      <c r="M3300" s="10" t="str">
        <f>VLOOKUP(C3300,ROUTE!$A:$C,3,FALSE)</f>
        <v>将药物注入静脉。</v>
      </c>
      <c r="N3300" s="10" t="str">
        <f>VLOOKUP(D3300,'Dosage '!$A:$C,2,FALSE)</f>
        <v>注射用混悬液</v>
      </c>
      <c r="O3300" s="10" t="str">
        <f>VLOOKUP(D3300,'Dosage '!$A:$C,3,FALSE)</f>
        <v>药物微粒分散在液体介质中的无菌制剂。</v>
      </c>
    </row>
    <row r="3301" spans="1:15">
      <c r="A3301" s="16" t="s">
        <v>1246</v>
      </c>
      <c r="B3301" s="16" t="str">
        <f>VLOOKUP(A3301,Name!$A:$B,2,FALSE)</f>
        <v>盐酸</v>
      </c>
      <c r="C3301" s="16" t="s">
        <v>25</v>
      </c>
      <c r="D3301" s="16" t="s">
        <v>239</v>
      </c>
      <c r="E3301" s="17">
        <v>7647010</v>
      </c>
      <c r="F3301" s="18" t="s">
        <v>1247</v>
      </c>
      <c r="G3301" s="18" t="s">
        <v>37</v>
      </c>
      <c r="H3301" s="18" t="s">
        <v>102</v>
      </c>
      <c r="I3301" s="18"/>
      <c r="J3301" s="18"/>
      <c r="K3301" s="18"/>
      <c r="L3301" s="10" t="str">
        <f>VLOOKUP(C3301,ROUTE!$A:$C,2,FALSE)</f>
        <v>静脉注射</v>
      </c>
      <c r="M3301" s="10" t="str">
        <f>VLOOKUP(C3301,ROUTE!$A:$C,3,FALSE)</f>
        <v>将药物注入静脉。</v>
      </c>
      <c r="N3301" s="10" t="str">
        <f>VLOOKUP(D3301,'Dosage '!$A:$C,2,FALSE)</f>
        <v>脂质体混悬注射剂</v>
      </c>
      <c r="O3301" s="10" t="str">
        <f>VLOOKUP(D3301,'Dosage '!$A:$C,3,FALSE)</f>
        <v>脂质体以混悬状态存在的注射剂。</v>
      </c>
    </row>
    <row r="3302" spans="1:15">
      <c r="A3302" s="16" t="s">
        <v>1246</v>
      </c>
      <c r="B3302" s="16" t="str">
        <f>VLOOKUP(A3302,Name!$A:$B,2,FALSE)</f>
        <v>盐酸</v>
      </c>
      <c r="C3302" s="16" t="s">
        <v>25</v>
      </c>
      <c r="D3302" s="16" t="s">
        <v>110</v>
      </c>
      <c r="E3302" s="17">
        <v>7647010</v>
      </c>
      <c r="F3302" s="18" t="s">
        <v>1247</v>
      </c>
      <c r="G3302" s="18" t="s">
        <v>37</v>
      </c>
      <c r="H3302" s="18" t="s">
        <v>102</v>
      </c>
      <c r="I3302" s="18"/>
      <c r="J3302" s="18"/>
      <c r="K3302" s="18"/>
      <c r="L3302" s="10" t="str">
        <f>VLOOKUP(C3302,ROUTE!$A:$C,2,FALSE)</f>
        <v>静脉注射</v>
      </c>
      <c r="M3302" s="10" t="str">
        <f>VLOOKUP(C3302,ROUTE!$A:$C,3,FALSE)</f>
        <v>将药物注入静脉。</v>
      </c>
      <c r="N3302" s="10" t="str">
        <f>VLOOKUP(D3302,'Dosage '!$A:$C,2,FALSE)</f>
        <v>液体剂</v>
      </c>
      <c r="O3302" s="10" t="str">
        <f>VLOOKUP(D3302,'Dosage '!$A:$C,3,FALSE)</f>
        <v>各种液体剂型的总称。</v>
      </c>
    </row>
    <row r="3303" spans="1:15">
      <c r="A3303" s="16" t="s">
        <v>1246</v>
      </c>
      <c r="B3303" s="16" t="str">
        <f>VLOOKUP(A3303,Name!$A:$B,2,FALSE)</f>
        <v>盐酸</v>
      </c>
      <c r="C3303" s="16" t="s">
        <v>25</v>
      </c>
      <c r="D3303" s="16" t="s">
        <v>81</v>
      </c>
      <c r="E3303" s="17">
        <v>7647010</v>
      </c>
      <c r="F3303" s="18" t="s">
        <v>1247</v>
      </c>
      <c r="G3303" s="18" t="s">
        <v>37</v>
      </c>
      <c r="H3303" s="18" t="s">
        <v>102</v>
      </c>
      <c r="I3303" s="18"/>
      <c r="J3303" s="18"/>
      <c r="K3303" s="18"/>
      <c r="L3303" s="10" t="str">
        <f>VLOOKUP(C3303,ROUTE!$A:$C,2,FALSE)</f>
        <v>静脉注射</v>
      </c>
      <c r="M3303" s="10" t="str">
        <f>VLOOKUP(C3303,ROUTE!$A:$C,3,FALSE)</f>
        <v>将药物注入静脉。</v>
      </c>
      <c r="N3303" s="10" t="str">
        <f>VLOOKUP(D3303,'Dosage '!$A:$C,2,FALSE)</f>
        <v>散剂 / 粉末</v>
      </c>
      <c r="O3303" s="10" t="str">
        <f>VLOOKUP(D3303,'Dosage '!$A:$C,3,FALSE)</f>
        <v>干燥的粉末状药物。</v>
      </c>
    </row>
    <row r="3304" spans="1:15">
      <c r="A3304" s="16" t="s">
        <v>1246</v>
      </c>
      <c r="B3304" s="16" t="str">
        <f>VLOOKUP(A3304,Name!$A:$B,2,FALSE)</f>
        <v>盐酸</v>
      </c>
      <c r="C3304" s="16" t="s">
        <v>25</v>
      </c>
      <c r="D3304" s="16" t="s">
        <v>29</v>
      </c>
      <c r="E3304" s="17">
        <v>7647010</v>
      </c>
      <c r="F3304" s="18" t="s">
        <v>1247</v>
      </c>
      <c r="G3304" s="18">
        <v>18.25</v>
      </c>
      <c r="H3304" s="18" t="s">
        <v>24</v>
      </c>
      <c r="I3304" s="18"/>
      <c r="J3304" s="18"/>
      <c r="K3304" s="18"/>
      <c r="L3304" s="10" t="str">
        <f>VLOOKUP(C3304,ROUTE!$A:$C,2,FALSE)</f>
        <v>静脉注射</v>
      </c>
      <c r="M3304" s="10" t="str">
        <f>VLOOKUP(C3304,ROUTE!$A:$C,3,FALSE)</f>
        <v>将药物注入静脉。</v>
      </c>
      <c r="N3304" s="10" t="str">
        <f>VLOOKUP(D3304,'Dosage '!$A:$C,2,FALSE)</f>
        <v>溶液剂</v>
      </c>
      <c r="O3304" s="10" t="str">
        <f>VLOOKUP(D3304,'Dosage '!$A:$C,3,FALSE)</f>
        <v>药物完全溶解在溶剂中的澄清液体。</v>
      </c>
    </row>
    <row r="3305" spans="1:15">
      <c r="A3305" s="16" t="s">
        <v>1246</v>
      </c>
      <c r="B3305" s="16" t="str">
        <f>VLOOKUP(A3305,Name!$A:$B,2,FALSE)</f>
        <v>盐酸</v>
      </c>
      <c r="C3305" s="16" t="s">
        <v>25</v>
      </c>
      <c r="D3305" s="16" t="s">
        <v>49</v>
      </c>
      <c r="E3305" s="17">
        <v>7647010</v>
      </c>
      <c r="F3305" s="18" t="s">
        <v>1247</v>
      </c>
      <c r="G3305" s="18" t="s">
        <v>37</v>
      </c>
      <c r="H3305" s="18" t="s">
        <v>102</v>
      </c>
      <c r="I3305" s="18"/>
      <c r="J3305" s="18"/>
      <c r="K3305" s="18"/>
      <c r="L3305" s="10" t="str">
        <f>VLOOKUP(C3305,ROUTE!$A:$C,2,FALSE)</f>
        <v>静脉注射</v>
      </c>
      <c r="M3305" s="10" t="str">
        <f>VLOOKUP(C3305,ROUTE!$A:$C,3,FALSE)</f>
        <v>将药物注入静脉。</v>
      </c>
      <c r="N3305" s="10" t="str">
        <f>VLOOKUP(D3305,'Dosage '!$A:$C,2,FALSE)</f>
        <v>浓缩溶液</v>
      </c>
      <c r="O3305" s="10" t="str">
        <f>VLOOKUP(D3305,'Dosage '!$A:$C,3,FALSE)</f>
        <v>使用前需稀释的浓溶液。</v>
      </c>
    </row>
    <row r="3306" spans="1:15">
      <c r="A3306" s="16" t="s">
        <v>1246</v>
      </c>
      <c r="B3306" s="16" t="str">
        <f>VLOOKUP(A3306,Name!$A:$B,2,FALSE)</f>
        <v>盐酸</v>
      </c>
      <c r="C3306" s="16" t="s">
        <v>164</v>
      </c>
      <c r="D3306" s="16" t="s">
        <v>109</v>
      </c>
      <c r="E3306" s="17">
        <v>7647010</v>
      </c>
      <c r="F3306" s="18" t="s">
        <v>1247</v>
      </c>
      <c r="G3306" s="18"/>
      <c r="H3306" s="18"/>
      <c r="I3306" s="20">
        <v>157</v>
      </c>
      <c r="J3306" s="18" t="s">
        <v>24</v>
      </c>
      <c r="K3306" s="18"/>
      <c r="L3306" s="10" t="str">
        <f>VLOOKUP(C3306,ROUTE!$A:$C,2,FALSE)</f>
        <v>膀胱内给药</v>
      </c>
      <c r="M3306" s="10" t="str">
        <f>VLOOKUP(C3306,ROUTE!$A:$C,3,FALSE)</f>
        <v>将药物通过导管灌注到膀胱内。</v>
      </c>
      <c r="N3306" s="10" t="str">
        <f>VLOOKUP(D3306,'Dosage '!$A:$C,2,FALSE)</f>
        <v>注射液</v>
      </c>
      <c r="O3306" s="10" t="str">
        <f>VLOOKUP(D3306,'Dosage '!$A:$C,3,FALSE)</f>
        <v>药物完全溶解的无菌溶液。</v>
      </c>
    </row>
    <row r="3307" spans="1:15">
      <c r="A3307" s="16" t="s">
        <v>1246</v>
      </c>
      <c r="B3307" s="16" t="str">
        <f>VLOOKUP(A3307,Name!$A:$B,2,FALSE)</f>
        <v>盐酸</v>
      </c>
      <c r="C3307" s="16" t="s">
        <v>396</v>
      </c>
      <c r="D3307" s="16" t="s">
        <v>62</v>
      </c>
      <c r="E3307" s="17">
        <v>7647010</v>
      </c>
      <c r="F3307" s="18" t="s">
        <v>1247</v>
      </c>
      <c r="G3307" s="18" t="s">
        <v>37</v>
      </c>
      <c r="H3307" s="18" t="s">
        <v>102</v>
      </c>
      <c r="I3307" s="18"/>
      <c r="J3307" s="18"/>
      <c r="K3307" s="18"/>
      <c r="L3307" s="10" t="str">
        <f>VLOOKUP(C3307,ROUTE!$A:$C,2,FALSE)</f>
        <v>玻璃体内注射</v>
      </c>
      <c r="M3307" s="10" t="str">
        <f>VLOOKUP(C3307,ROUTE!$A:$C,3,FALSE)</f>
        <v>将药物直接注入眼球的玻璃体内。</v>
      </c>
      <c r="N3307" s="10" t="str">
        <f>VLOOKUP(D3307,'Dosage '!$A:$C,2,FALSE)</f>
        <v>注射剂</v>
      </c>
      <c r="O3307" s="10" t="str">
        <f>VLOOKUP(D3307,'Dosage '!$A:$C,3,FALSE)</f>
        <v>通过注射给药的无菌制剂的总称。</v>
      </c>
    </row>
    <row r="3308" spans="1:15">
      <c r="A3308" s="16" t="s">
        <v>1246</v>
      </c>
      <c r="B3308" s="16" t="str">
        <f>VLOOKUP(A3308,Name!$A:$B,2,FALSE)</f>
        <v>盐酸</v>
      </c>
      <c r="C3308" s="16" t="s">
        <v>396</v>
      </c>
      <c r="D3308" s="16" t="s">
        <v>334</v>
      </c>
      <c r="E3308" s="17">
        <v>7647010</v>
      </c>
      <c r="F3308" s="18" t="s">
        <v>1247</v>
      </c>
      <c r="G3308" s="18" t="s">
        <v>37</v>
      </c>
      <c r="H3308" s="18" t="s">
        <v>102</v>
      </c>
      <c r="I3308" s="18"/>
      <c r="J3308" s="18"/>
      <c r="K3308" s="18"/>
      <c r="L3308" s="10" t="str">
        <f>VLOOKUP(C3308,ROUTE!$A:$C,2,FALSE)</f>
        <v>玻璃体内注射</v>
      </c>
      <c r="M3308" s="10" t="str">
        <f>VLOOKUP(C3308,ROUTE!$A:$C,3,FALSE)</f>
        <v>将药物直接注入眼球的玻璃体内。</v>
      </c>
      <c r="N3308" s="10" t="str">
        <f>VLOOKUP(D3308,'Dosage '!$A:$C,2,FALSE)</f>
        <v>注射用混悬液</v>
      </c>
      <c r="O3308" s="10" t="str">
        <f>VLOOKUP(D3308,'Dosage '!$A:$C,3,FALSE)</f>
        <v>药物微粒分散在液体介质中的无菌制剂。</v>
      </c>
    </row>
    <row r="3309" spans="1:15">
      <c r="A3309" s="16" t="s">
        <v>1246</v>
      </c>
      <c r="B3309" s="16" t="str">
        <f>VLOOKUP(A3309,Name!$A:$B,2,FALSE)</f>
        <v>盐酸</v>
      </c>
      <c r="C3309" s="16" t="s">
        <v>564</v>
      </c>
      <c r="D3309" s="16" t="s">
        <v>29</v>
      </c>
      <c r="E3309" s="17">
        <v>7647010</v>
      </c>
      <c r="F3309" s="18" t="s">
        <v>1247</v>
      </c>
      <c r="G3309" s="18" t="s">
        <v>37</v>
      </c>
      <c r="H3309" s="18" t="s">
        <v>102</v>
      </c>
      <c r="I3309" s="18"/>
      <c r="J3309" s="18"/>
      <c r="K3309" s="18"/>
      <c r="L3309" s="10" t="str">
        <f>VLOOKUP(C3309,ROUTE!$A:$C,2,FALSE)</f>
        <v>离子导入给药</v>
      </c>
      <c r="M3309" s="10" t="str">
        <f>VLOOKUP(C3309,ROUTE!$A:$C,3,FALSE)</f>
        <v>利用微弱电流促进药物离子透过皮肤或其他体表。</v>
      </c>
      <c r="N3309" s="10" t="str">
        <f>VLOOKUP(D3309,'Dosage '!$A:$C,2,FALSE)</f>
        <v>溶液剂</v>
      </c>
      <c r="O3309" s="10" t="str">
        <f>VLOOKUP(D3309,'Dosage '!$A:$C,3,FALSE)</f>
        <v>药物完全溶解在溶剂中的澄清液体。</v>
      </c>
    </row>
    <row r="3310" spans="1:15">
      <c r="A3310" s="16" t="s">
        <v>1246</v>
      </c>
      <c r="B3310" s="16" t="str">
        <f>VLOOKUP(A3310,Name!$A:$B,2,FALSE)</f>
        <v>盐酸</v>
      </c>
      <c r="C3310" s="16" t="s">
        <v>111</v>
      </c>
      <c r="D3310" s="16" t="s">
        <v>29</v>
      </c>
      <c r="E3310" s="17">
        <v>7647010</v>
      </c>
      <c r="F3310" s="18" t="s">
        <v>1247</v>
      </c>
      <c r="G3310" s="18" t="s">
        <v>37</v>
      </c>
      <c r="H3310" s="18" t="s">
        <v>102</v>
      </c>
      <c r="I3310" s="18"/>
      <c r="J3310" s="18"/>
      <c r="K3310" s="18"/>
      <c r="L3310" s="10" t="str">
        <f>VLOOKUP(C3310,ROUTE!$A:$C,2,FALSE)</f>
        <v>灌洗 / 冲洗</v>
      </c>
      <c r="M3310" s="10" t="str">
        <f>VLOOKUP(C3310,ROUTE!$A:$C,3,FALSE)</f>
        <v>用液体溶液冲洗体腔、伤口或器官。</v>
      </c>
      <c r="N3310" s="10" t="str">
        <f>VLOOKUP(D3310,'Dosage '!$A:$C,2,FALSE)</f>
        <v>溶液剂</v>
      </c>
      <c r="O3310" s="10" t="str">
        <f>VLOOKUP(D3310,'Dosage '!$A:$C,3,FALSE)</f>
        <v>药物完全溶解在溶剂中的澄清液体。</v>
      </c>
    </row>
    <row r="3311" spans="1:15">
      <c r="A3311" s="16" t="s">
        <v>1246</v>
      </c>
      <c r="B3311" s="16" t="str">
        <f>VLOOKUP(A3311,Name!$A:$B,2,FALSE)</f>
        <v>盐酸</v>
      </c>
      <c r="C3311" s="16" t="s">
        <v>112</v>
      </c>
      <c r="D3311" s="16" t="s">
        <v>167</v>
      </c>
      <c r="E3311" s="17">
        <v>7647010</v>
      </c>
      <c r="F3311" s="18" t="s">
        <v>1247</v>
      </c>
      <c r="G3311" s="18">
        <v>10</v>
      </c>
      <c r="H3311" s="18" t="s">
        <v>335</v>
      </c>
      <c r="I3311" s="18"/>
      <c r="J3311" s="18"/>
      <c r="K3311" s="18"/>
      <c r="L3311" s="10" t="str">
        <f>VLOOKUP(C3311,ROUTE!$A:$C,2,FALSE)</f>
        <v>鼻用 / 鼻腔给药</v>
      </c>
      <c r="M3311" s="10" t="str">
        <f>VLOOKUP(C3311,ROUTE!$A:$C,3,FALSE)</f>
        <v>药物通过鼻腔给药（如鼻喷雾剂）。</v>
      </c>
      <c r="N3311" s="10" t="str">
        <f>VLOOKUP(D3311,'Dosage '!$A:$C,2,FALSE)</f>
        <v>滴剂</v>
      </c>
      <c r="O3311" s="10" t="str">
        <f>VLOOKUP(D3311,'Dosage '!$A:$C,3,FALSE)</f>
        <v>以滴形式给药的液体制剂。</v>
      </c>
    </row>
    <row r="3312" spans="1:15">
      <c r="A3312" s="16" t="s">
        <v>1246</v>
      </c>
      <c r="B3312" s="16" t="str">
        <f>VLOOKUP(A3312,Name!$A:$B,2,FALSE)</f>
        <v>盐酸</v>
      </c>
      <c r="C3312" s="16" t="s">
        <v>112</v>
      </c>
      <c r="D3312" s="16" t="s">
        <v>110</v>
      </c>
      <c r="E3312" s="17">
        <v>7647010</v>
      </c>
      <c r="F3312" s="18" t="s">
        <v>1247</v>
      </c>
      <c r="G3312" s="18" t="s">
        <v>37</v>
      </c>
      <c r="H3312" s="18" t="s">
        <v>102</v>
      </c>
      <c r="I3312" s="18"/>
      <c r="J3312" s="18"/>
      <c r="K3312" s="18"/>
      <c r="L3312" s="10" t="str">
        <f>VLOOKUP(C3312,ROUTE!$A:$C,2,FALSE)</f>
        <v>鼻用 / 鼻腔给药</v>
      </c>
      <c r="M3312" s="10" t="str">
        <f>VLOOKUP(C3312,ROUTE!$A:$C,3,FALSE)</f>
        <v>药物通过鼻腔给药（如鼻喷雾剂）。</v>
      </c>
      <c r="N3312" s="10" t="str">
        <f>VLOOKUP(D3312,'Dosage '!$A:$C,2,FALSE)</f>
        <v>液体剂</v>
      </c>
      <c r="O3312" s="10" t="str">
        <f>VLOOKUP(D3312,'Dosage '!$A:$C,3,FALSE)</f>
        <v>各种液体剂型的总称。</v>
      </c>
    </row>
    <row r="3313" spans="1:15">
      <c r="A3313" s="16" t="s">
        <v>1246</v>
      </c>
      <c r="B3313" s="16" t="str">
        <f>VLOOKUP(A3313,Name!$A:$B,2,FALSE)</f>
        <v>盐酸</v>
      </c>
      <c r="C3313" s="16" t="s">
        <v>112</v>
      </c>
      <c r="D3313" s="16" t="s">
        <v>29</v>
      </c>
      <c r="E3313" s="17">
        <v>7647010</v>
      </c>
      <c r="F3313" s="18" t="s">
        <v>1247</v>
      </c>
      <c r="G3313" s="18">
        <v>247</v>
      </c>
      <c r="H3313" s="18" t="s">
        <v>314</v>
      </c>
      <c r="I3313" s="18"/>
      <c r="J3313" s="18"/>
      <c r="K3313" s="18"/>
      <c r="L3313" s="10" t="str">
        <f>VLOOKUP(C3313,ROUTE!$A:$C,2,FALSE)</f>
        <v>鼻用 / 鼻腔给药</v>
      </c>
      <c r="M3313" s="10" t="str">
        <f>VLOOKUP(C3313,ROUTE!$A:$C,3,FALSE)</f>
        <v>药物通过鼻腔给药（如鼻喷雾剂）。</v>
      </c>
      <c r="N3313" s="10" t="str">
        <f>VLOOKUP(D3313,'Dosage '!$A:$C,2,FALSE)</f>
        <v>溶液剂</v>
      </c>
      <c r="O3313" s="10" t="str">
        <f>VLOOKUP(D3313,'Dosage '!$A:$C,3,FALSE)</f>
        <v>药物完全溶解在溶剂中的澄清液体。</v>
      </c>
    </row>
    <row r="3314" spans="1:15">
      <c r="A3314" s="16" t="s">
        <v>1246</v>
      </c>
      <c r="B3314" s="16" t="str">
        <f>VLOOKUP(A3314,Name!$A:$B,2,FALSE)</f>
        <v>盐酸</v>
      </c>
      <c r="C3314" s="16" t="s">
        <v>112</v>
      </c>
      <c r="D3314" s="16" t="s">
        <v>168</v>
      </c>
      <c r="E3314" s="17">
        <v>7647010</v>
      </c>
      <c r="F3314" s="18" t="s">
        <v>1247</v>
      </c>
      <c r="G3314" s="18">
        <v>10</v>
      </c>
      <c r="H3314" s="18" t="s">
        <v>335</v>
      </c>
      <c r="I3314" s="18"/>
      <c r="J3314" s="18"/>
      <c r="K3314" s="18"/>
      <c r="L3314" s="10" t="str">
        <f>VLOOKUP(C3314,ROUTE!$A:$C,2,FALSE)</f>
        <v>鼻用 / 鼻腔给药</v>
      </c>
      <c r="M3314" s="10" t="str">
        <f>VLOOKUP(C3314,ROUTE!$A:$C,3,FALSE)</f>
        <v>药物通过鼻腔给药（如鼻喷雾剂）。</v>
      </c>
      <c r="N3314" s="10" t="str">
        <f>VLOOKUP(D3314,'Dosage '!$A:$C,2,FALSE)</f>
        <v>喷雾剂</v>
      </c>
      <c r="O3314" s="10" t="str">
        <f>VLOOKUP(D3314,'Dosage '!$A:$C,3,FALSE)</f>
        <v>通过机械泵喷出液体的制剂。</v>
      </c>
    </row>
    <row r="3315" spans="1:15">
      <c r="A3315" s="16" t="s">
        <v>1246</v>
      </c>
      <c r="B3315" s="16" t="str">
        <f>VLOOKUP(A3315,Name!$A:$B,2,FALSE)</f>
        <v>盐酸</v>
      </c>
      <c r="C3315" s="16" t="s">
        <v>112</v>
      </c>
      <c r="D3315" s="16" t="s">
        <v>113</v>
      </c>
      <c r="E3315" s="17">
        <v>7647010</v>
      </c>
      <c r="F3315" s="18" t="s">
        <v>1247</v>
      </c>
      <c r="G3315" s="18" t="s">
        <v>37</v>
      </c>
      <c r="H3315" s="18" t="s">
        <v>102</v>
      </c>
      <c r="I3315" s="18"/>
      <c r="J3315" s="18"/>
      <c r="K3315" s="18"/>
      <c r="L3315" s="10" t="str">
        <f>VLOOKUP(C3315,ROUTE!$A:$C,2,FALSE)</f>
        <v>鼻用 / 鼻腔给药</v>
      </c>
      <c r="M3315" s="10" t="str">
        <f>VLOOKUP(C3315,ROUTE!$A:$C,3,FALSE)</f>
        <v>药物通过鼻腔给药（如鼻喷雾剂）。</v>
      </c>
      <c r="N3315" s="10" t="str">
        <f>VLOOKUP(D3315,'Dosage '!$A:$C,2,FALSE)</f>
        <v>定量喷雾剂</v>
      </c>
      <c r="O3315" s="10" t="str">
        <f>VLOOKUP(D3315,'Dosage '!$A:$C,3,FALSE)</f>
        <v>每次按压能喷出固定剂量的喷雾剂。</v>
      </c>
    </row>
    <row r="3316" spans="1:15">
      <c r="A3316" s="16" t="s">
        <v>1246</v>
      </c>
      <c r="B3316" s="16" t="str">
        <f>VLOOKUP(A3316,Name!$A:$B,2,FALSE)</f>
        <v>盐酸</v>
      </c>
      <c r="C3316" s="16" t="s">
        <v>112</v>
      </c>
      <c r="D3316" s="16" t="s">
        <v>52</v>
      </c>
      <c r="E3316" s="17">
        <v>7647010</v>
      </c>
      <c r="F3316" s="18" t="s">
        <v>1247</v>
      </c>
      <c r="G3316" s="18" t="s">
        <v>37</v>
      </c>
      <c r="H3316" s="18" t="s">
        <v>102</v>
      </c>
      <c r="I3316" s="18"/>
      <c r="J3316" s="18"/>
      <c r="K3316" s="18"/>
      <c r="L3316" s="10" t="str">
        <f>VLOOKUP(C3316,ROUTE!$A:$C,2,FALSE)</f>
        <v>鼻用 / 鼻腔给药</v>
      </c>
      <c r="M3316" s="10" t="str">
        <f>VLOOKUP(C3316,ROUTE!$A:$C,3,FALSE)</f>
        <v>药物通过鼻腔给药（如鼻喷雾剂）。</v>
      </c>
      <c r="N3316" s="10" t="str">
        <f>VLOOKUP(D3316,'Dosage '!$A:$C,2,FALSE)</f>
        <v>混悬剂</v>
      </c>
      <c r="O3316" s="10" t="str">
        <f>VLOOKUP(D3316,'Dosage '!$A:$C,3,FALSE)</f>
        <v>药物微粒均匀分散在液体介质中的制剂。</v>
      </c>
    </row>
    <row r="3317" spans="1:15">
      <c r="A3317" s="16" t="s">
        <v>1246</v>
      </c>
      <c r="B3317" s="16" t="str">
        <f>VLOOKUP(A3317,Name!$A:$B,2,FALSE)</f>
        <v>盐酸</v>
      </c>
      <c r="C3317" s="16" t="s">
        <v>114</v>
      </c>
      <c r="D3317" s="16" t="s">
        <v>233</v>
      </c>
      <c r="E3317" s="17">
        <v>7647010</v>
      </c>
      <c r="F3317" s="18" t="s">
        <v>1247</v>
      </c>
      <c r="G3317" s="18" t="s">
        <v>37</v>
      </c>
      <c r="H3317" s="18" t="s">
        <v>102</v>
      </c>
      <c r="I3317" s="18"/>
      <c r="J3317" s="18"/>
      <c r="K3317" s="18"/>
      <c r="L3317" s="10" t="str">
        <f>VLOOKUP(C3317,ROUTE!$A:$C,2,FALSE)</f>
        <v>眼用 / 眼部给药</v>
      </c>
      <c r="M3317" s="10" t="str">
        <f>VLOOKUP(C3317,ROUTE!$A:$C,3,FALSE)</f>
        <v>药物用于眼睛表面（如眼药水、眼膏）。</v>
      </c>
      <c r="N3317" s="10" t="str">
        <f>VLOOKUP(D3317,'Dosage '!$A:$C,2,FALSE)</f>
        <v>乳剂</v>
      </c>
      <c r="O3317" s="10" t="str">
        <f>VLOOKUP(D3317,'Dosage '!$A:$C,3,FALSE)</f>
        <v>两种不互溶液体形成的稳定混合物。</v>
      </c>
    </row>
    <row r="3318" spans="1:15">
      <c r="A3318" s="16" t="s">
        <v>1246</v>
      </c>
      <c r="B3318" s="16" t="str">
        <f>VLOOKUP(A3318,Name!$A:$B,2,FALSE)</f>
        <v>盐酸</v>
      </c>
      <c r="C3318" s="16" t="s">
        <v>114</v>
      </c>
      <c r="D3318" s="16" t="s">
        <v>160</v>
      </c>
      <c r="E3318" s="17">
        <v>7647010</v>
      </c>
      <c r="F3318" s="18" t="s">
        <v>1247</v>
      </c>
      <c r="G3318" s="18" t="s">
        <v>37</v>
      </c>
      <c r="H3318" s="18" t="s">
        <v>102</v>
      </c>
      <c r="I3318" s="18"/>
      <c r="J3318" s="18"/>
      <c r="K3318" s="18"/>
      <c r="L3318" s="10" t="str">
        <f>VLOOKUP(C3318,ROUTE!$A:$C,2,FALSE)</f>
        <v>眼用 / 眼部给药</v>
      </c>
      <c r="M3318" s="10" t="str">
        <f>VLOOKUP(C3318,ROUTE!$A:$C,3,FALSE)</f>
        <v>药物用于眼睛表面（如眼药水、眼膏）。</v>
      </c>
      <c r="N3318" s="10" t="str">
        <f>VLOOKUP(D3318,'Dosage '!$A:$C,2,FALSE)</f>
        <v>凝胶剂</v>
      </c>
      <c r="O3318" s="10" t="str">
        <f>VLOOKUP(D3318,'Dosage '!$A:$C,3,FALSE)</f>
        <v>药物分散在半固态胶状基质中的制剂。</v>
      </c>
    </row>
    <row r="3319" spans="1:15">
      <c r="A3319" s="16" t="s">
        <v>1246</v>
      </c>
      <c r="B3319" s="16" t="str">
        <f>VLOOKUP(A3319,Name!$A:$B,2,FALSE)</f>
        <v>盐酸</v>
      </c>
      <c r="C3319" s="16" t="s">
        <v>114</v>
      </c>
      <c r="D3319" s="16" t="s">
        <v>29</v>
      </c>
      <c r="E3319" s="17">
        <v>7647010</v>
      </c>
      <c r="F3319" s="18" t="s">
        <v>1247</v>
      </c>
      <c r="G3319" s="18">
        <v>0.31</v>
      </c>
      <c r="H3319" s="18" t="s">
        <v>50</v>
      </c>
      <c r="I3319" s="18"/>
      <c r="J3319" s="18"/>
      <c r="K3319" s="18"/>
      <c r="L3319" s="10" t="str">
        <f>VLOOKUP(C3319,ROUTE!$A:$C,2,FALSE)</f>
        <v>眼用 / 眼部给药</v>
      </c>
      <c r="M3319" s="10" t="str">
        <f>VLOOKUP(C3319,ROUTE!$A:$C,3,FALSE)</f>
        <v>药物用于眼睛表面（如眼药水、眼膏）。</v>
      </c>
      <c r="N3319" s="10" t="str">
        <f>VLOOKUP(D3319,'Dosage '!$A:$C,2,FALSE)</f>
        <v>溶液剂</v>
      </c>
      <c r="O3319" s="10" t="str">
        <f>VLOOKUP(D3319,'Dosage '!$A:$C,3,FALSE)</f>
        <v>药物完全溶解在溶剂中的澄清液体。</v>
      </c>
    </row>
    <row r="3320" spans="1:15">
      <c r="A3320" s="16" t="s">
        <v>1246</v>
      </c>
      <c r="B3320" s="16" t="str">
        <f>VLOOKUP(A3320,Name!$A:$B,2,FALSE)</f>
        <v>盐酸</v>
      </c>
      <c r="C3320" s="16" t="s">
        <v>114</v>
      </c>
      <c r="D3320" s="16" t="s">
        <v>115</v>
      </c>
      <c r="E3320" s="17">
        <v>7647010</v>
      </c>
      <c r="F3320" s="18" t="s">
        <v>1247</v>
      </c>
      <c r="G3320" s="18" t="s">
        <v>37</v>
      </c>
      <c r="H3320" s="18" t="s">
        <v>102</v>
      </c>
      <c r="I3320" s="18"/>
      <c r="J3320" s="18"/>
      <c r="K3320" s="18"/>
      <c r="L3320" s="10" t="str">
        <f>VLOOKUP(C3320,ROUTE!$A:$C,2,FALSE)</f>
        <v>眼用 / 眼部给药</v>
      </c>
      <c r="M3320" s="10" t="str">
        <f>VLOOKUP(C3320,ROUTE!$A:$C,3,FALSE)</f>
        <v>药物用于眼睛表面（如眼药水、眼膏）。</v>
      </c>
      <c r="N3320" s="10" t="str">
        <f>VLOOKUP(D3320,'Dosage '!$A:$C,2,FALSE)</f>
        <v>溶液/滴剂</v>
      </c>
      <c r="O3320" s="10" t="str">
        <f>VLOOKUP(D3320,'Dosage '!$A:$C,3,FALSE)</f>
        <v>以滴形式给药的溶液。</v>
      </c>
    </row>
    <row r="3321" spans="1:15">
      <c r="A3321" s="16" t="s">
        <v>1246</v>
      </c>
      <c r="B3321" s="16" t="str">
        <f>VLOOKUP(A3321,Name!$A:$B,2,FALSE)</f>
        <v>盐酸</v>
      </c>
      <c r="C3321" s="16" t="s">
        <v>114</v>
      </c>
      <c r="D3321" s="16" t="s">
        <v>52</v>
      </c>
      <c r="E3321" s="17">
        <v>7647010</v>
      </c>
      <c r="F3321" s="18" t="s">
        <v>1247</v>
      </c>
      <c r="G3321" s="18" t="s">
        <v>37</v>
      </c>
      <c r="H3321" s="18" t="s">
        <v>102</v>
      </c>
      <c r="I3321" s="18"/>
      <c r="J3321" s="18"/>
      <c r="K3321" s="18"/>
      <c r="L3321" s="10" t="str">
        <f>VLOOKUP(C3321,ROUTE!$A:$C,2,FALSE)</f>
        <v>眼用 / 眼部给药</v>
      </c>
      <c r="M3321" s="10" t="str">
        <f>VLOOKUP(C3321,ROUTE!$A:$C,3,FALSE)</f>
        <v>药物用于眼睛表面（如眼药水、眼膏）。</v>
      </c>
      <c r="N3321" s="10" t="str">
        <f>VLOOKUP(D3321,'Dosage '!$A:$C,2,FALSE)</f>
        <v>混悬剂</v>
      </c>
      <c r="O3321" s="10" t="str">
        <f>VLOOKUP(D3321,'Dosage '!$A:$C,3,FALSE)</f>
        <v>药物微粒均匀分散在液体介质中的制剂。</v>
      </c>
    </row>
    <row r="3322" spans="1:15">
      <c r="A3322" s="16" t="s">
        <v>1246</v>
      </c>
      <c r="B3322" s="16" t="str">
        <f>VLOOKUP(A3322,Name!$A:$B,2,FALSE)</f>
        <v>盐酸</v>
      </c>
      <c r="C3322" s="16" t="s">
        <v>114</v>
      </c>
      <c r="D3322" s="16" t="s">
        <v>100</v>
      </c>
      <c r="E3322" s="17">
        <v>7647010</v>
      </c>
      <c r="F3322" s="18" t="s">
        <v>1247</v>
      </c>
      <c r="G3322" s="18" t="s">
        <v>37</v>
      </c>
      <c r="H3322" s="18" t="s">
        <v>102</v>
      </c>
      <c r="I3322" s="18"/>
      <c r="J3322" s="18"/>
      <c r="K3322" s="18"/>
      <c r="L3322" s="10" t="str">
        <f>VLOOKUP(C3322,ROUTE!$A:$C,2,FALSE)</f>
        <v>眼用 / 眼部给药</v>
      </c>
      <c r="M3322" s="10" t="str">
        <f>VLOOKUP(C3322,ROUTE!$A:$C,3,FALSE)</f>
        <v>药物用于眼睛表面（如眼药水、眼膏）。</v>
      </c>
      <c r="N3322" s="10" t="str">
        <f>VLOOKUP(D3322,'Dosage '!$A:$C,2,FALSE)</f>
        <v>混悬液/滴剂</v>
      </c>
      <c r="O3322" s="10" t="str">
        <f>VLOOKUP(D3322,'Dosage '!$A:$C,3,FALSE)</f>
        <v>以滴形式给药的混悬液。</v>
      </c>
    </row>
    <row r="3323" spans="1:15">
      <c r="A3323" s="16" t="s">
        <v>1246</v>
      </c>
      <c r="B3323" s="16" t="str">
        <f>VLOOKUP(A3323,Name!$A:$B,2,FALSE)</f>
        <v>盐酸</v>
      </c>
      <c r="C3323" s="16" t="s">
        <v>27</v>
      </c>
      <c r="D3323" s="16" t="s">
        <v>28</v>
      </c>
      <c r="E3323" s="17">
        <v>7647010</v>
      </c>
      <c r="F3323" s="18" t="s">
        <v>1247</v>
      </c>
      <c r="G3323" s="18"/>
      <c r="H3323" s="18"/>
      <c r="I3323" s="20">
        <v>7</v>
      </c>
      <c r="J3323" s="18" t="s">
        <v>24</v>
      </c>
      <c r="K3323" s="18"/>
      <c r="L3323" s="10" t="str">
        <f>VLOOKUP(C3323,ROUTE!$A:$C,2,FALSE)</f>
        <v>口服</v>
      </c>
      <c r="M3323" s="10" t="str">
        <f>VLOOKUP(C3323,ROUTE!$A:$C,3,FALSE)</f>
        <v>通过口腔吞咽给药。</v>
      </c>
      <c r="N3323" s="10" t="str">
        <f>VLOOKUP(D3323,'Dosage '!$A:$C,2,FALSE)</f>
        <v>胶囊剂</v>
      </c>
      <c r="O3323" s="10" t="str">
        <f>VLOOKUP(D3323,'Dosage '!$A:$C,3,FALSE)</f>
        <v>药物装在可溶性外壳中的制剂。</v>
      </c>
    </row>
    <row r="3324" spans="1:15">
      <c r="A3324" s="16" t="s">
        <v>1246</v>
      </c>
      <c r="B3324" s="16" t="str">
        <f>VLOOKUP(A3324,Name!$A:$B,2,FALSE)</f>
        <v>盐酸</v>
      </c>
      <c r="C3324" s="16" t="s">
        <v>27</v>
      </c>
      <c r="D3324" s="16" t="s">
        <v>248</v>
      </c>
      <c r="E3324" s="17">
        <v>7647010</v>
      </c>
      <c r="F3324" s="18" t="s">
        <v>1247</v>
      </c>
      <c r="G3324" s="18" t="s">
        <v>37</v>
      </c>
      <c r="H3324" s="18" t="s">
        <v>102</v>
      </c>
      <c r="I3324" s="18"/>
      <c r="J3324" s="18"/>
      <c r="K3324" s="18"/>
      <c r="L3324" s="10" t="str">
        <f>VLOOKUP(C3324,ROUTE!$A:$C,2,FALSE)</f>
        <v>口服</v>
      </c>
      <c r="M3324" s="10" t="str">
        <f>VLOOKUP(C3324,ROUTE!$A:$C,3,FALSE)</f>
        <v>通过口腔吞咽给药。</v>
      </c>
      <c r="N3324" s="10" t="str">
        <f>VLOOKUP(D3324,'Dosage '!$A:$C,2,FALSE)</f>
        <v>液充胶囊 / 软胶囊</v>
      </c>
      <c r="O3324" s="10" t="str">
        <f>VLOOKUP(D3324,'Dosage '!$A:$C,3,FALSE)</f>
        <v>外壳内填充液体或半固体药物的胶囊。</v>
      </c>
    </row>
    <row r="3325" spans="1:15">
      <c r="A3325" s="16" t="s">
        <v>1246</v>
      </c>
      <c r="B3325" s="16" t="str">
        <f>VLOOKUP(A3325,Name!$A:$B,2,FALSE)</f>
        <v>盐酸</v>
      </c>
      <c r="C3325" s="16" t="s">
        <v>27</v>
      </c>
      <c r="D3325" s="16" t="s">
        <v>157</v>
      </c>
      <c r="E3325" s="17">
        <v>7647010</v>
      </c>
      <c r="F3325" s="18" t="s">
        <v>1247</v>
      </c>
      <c r="G3325" s="18">
        <v>2.17</v>
      </c>
      <c r="H3325" s="18" t="s">
        <v>30</v>
      </c>
      <c r="I3325" s="18"/>
      <c r="J3325" s="18"/>
      <c r="K3325" s="18"/>
      <c r="L3325" s="10" t="str">
        <f>VLOOKUP(C3325,ROUTE!$A:$C,2,FALSE)</f>
        <v>口服</v>
      </c>
      <c r="M3325" s="10" t="str">
        <f>VLOOKUP(C3325,ROUTE!$A:$C,3,FALSE)</f>
        <v>通过口腔吞咽给药。</v>
      </c>
      <c r="N3325" s="10" t="str">
        <f>VLOOKUP(D3325,'Dosage '!$A:$C,2,FALSE)</f>
        <v>浓缩液</v>
      </c>
      <c r="O3325" s="10" t="str">
        <f>VLOOKUP(D3325,'Dosage '!$A:$C,3,FALSE)</f>
        <v>使用前需要稀释的高浓度溶液。</v>
      </c>
    </row>
    <row r="3326" spans="1:15">
      <c r="A3326" s="16" t="s">
        <v>1246</v>
      </c>
      <c r="B3326" s="16" t="str">
        <f>VLOOKUP(A3326,Name!$A:$B,2,FALSE)</f>
        <v>盐酸</v>
      </c>
      <c r="C3326" s="16" t="s">
        <v>27</v>
      </c>
      <c r="D3326" s="16" t="s">
        <v>110</v>
      </c>
      <c r="E3326" s="17">
        <v>7647010</v>
      </c>
      <c r="F3326" s="18" t="s">
        <v>1247</v>
      </c>
      <c r="G3326" s="18">
        <v>4.46</v>
      </c>
      <c r="H3326" s="18" t="s">
        <v>30</v>
      </c>
      <c r="I3326" s="18"/>
      <c r="J3326" s="18"/>
      <c r="K3326" s="18"/>
      <c r="L3326" s="10" t="str">
        <f>VLOOKUP(C3326,ROUTE!$A:$C,2,FALSE)</f>
        <v>口服</v>
      </c>
      <c r="M3326" s="10" t="str">
        <f>VLOOKUP(C3326,ROUTE!$A:$C,3,FALSE)</f>
        <v>通过口腔吞咽给药。</v>
      </c>
      <c r="N3326" s="10" t="str">
        <f>VLOOKUP(D3326,'Dosage '!$A:$C,2,FALSE)</f>
        <v>液体剂</v>
      </c>
      <c r="O3326" s="10" t="str">
        <f>VLOOKUP(D3326,'Dosage '!$A:$C,3,FALSE)</f>
        <v>各种液体剂型的总称。</v>
      </c>
    </row>
    <row r="3327" spans="1:15">
      <c r="A3327" s="16" t="s">
        <v>1246</v>
      </c>
      <c r="B3327" s="16" t="str">
        <f>VLOOKUP(A3327,Name!$A:$B,2,FALSE)</f>
        <v>盐酸</v>
      </c>
      <c r="C3327" s="16" t="s">
        <v>27</v>
      </c>
      <c r="D3327" s="16" t="s">
        <v>51</v>
      </c>
      <c r="E3327" s="17">
        <v>7647010</v>
      </c>
      <c r="F3327" s="18" t="s">
        <v>1247</v>
      </c>
      <c r="G3327" s="18"/>
      <c r="H3327" s="18"/>
      <c r="I3327" s="20">
        <v>125</v>
      </c>
      <c r="J3327" s="18" t="s">
        <v>24</v>
      </c>
      <c r="K3327" s="18"/>
      <c r="L3327" s="10" t="str">
        <f>VLOOKUP(C3327,ROUTE!$A:$C,2,FALSE)</f>
        <v>口服</v>
      </c>
      <c r="M3327" s="10" t="str">
        <f>VLOOKUP(C3327,ROUTE!$A:$C,3,FALSE)</f>
        <v>通过口腔吞咽给药。</v>
      </c>
      <c r="N3327" s="10" t="str">
        <f>VLOOKUP(D3327,'Dosage '!$A:$C,2,FALSE)</f>
        <v>干混悬剂</v>
      </c>
      <c r="O3327" s="10" t="str">
        <f>VLOOKUP(D3327,'Dosage '!$A:$C,3,FALSE)</f>
        <v>服用前需分散形成混悬液的粉末。</v>
      </c>
    </row>
    <row r="3328" spans="1:15">
      <c r="A3328" s="16" t="s">
        <v>1246</v>
      </c>
      <c r="B3328" s="16" t="str">
        <f>VLOOKUP(A3328,Name!$A:$B,2,FALSE)</f>
        <v>盐酸</v>
      </c>
      <c r="C3328" s="16" t="s">
        <v>27</v>
      </c>
      <c r="D3328" s="16" t="s">
        <v>29</v>
      </c>
      <c r="E3328" s="17">
        <v>7647010</v>
      </c>
      <c r="F3328" s="18" t="s">
        <v>1247</v>
      </c>
      <c r="G3328" s="18"/>
      <c r="H3328" s="18"/>
      <c r="I3328" s="20">
        <v>223</v>
      </c>
      <c r="J3328" s="18" t="s">
        <v>24</v>
      </c>
      <c r="K3328" s="18"/>
      <c r="L3328" s="10" t="str">
        <f>VLOOKUP(C3328,ROUTE!$A:$C,2,FALSE)</f>
        <v>口服</v>
      </c>
      <c r="M3328" s="10" t="str">
        <f>VLOOKUP(C3328,ROUTE!$A:$C,3,FALSE)</f>
        <v>通过口腔吞咽给药。</v>
      </c>
      <c r="N3328" s="10" t="str">
        <f>VLOOKUP(D3328,'Dosage '!$A:$C,2,FALSE)</f>
        <v>溶液剂</v>
      </c>
      <c r="O3328" s="10" t="str">
        <f>VLOOKUP(D3328,'Dosage '!$A:$C,3,FALSE)</f>
        <v>药物完全溶解在溶剂中的澄清液体。</v>
      </c>
    </row>
    <row r="3329" spans="1:15">
      <c r="A3329" s="16" t="s">
        <v>1246</v>
      </c>
      <c r="B3329" s="16" t="str">
        <f>VLOOKUP(A3329,Name!$A:$B,2,FALSE)</f>
        <v>盐酸</v>
      </c>
      <c r="C3329" s="16" t="s">
        <v>27</v>
      </c>
      <c r="D3329" s="16" t="s">
        <v>52</v>
      </c>
      <c r="E3329" s="17">
        <v>7647010</v>
      </c>
      <c r="F3329" s="18" t="s">
        <v>1247</v>
      </c>
      <c r="G3329" s="18">
        <v>100</v>
      </c>
      <c r="H3329" s="18" t="s">
        <v>24</v>
      </c>
      <c r="I3329" s="18"/>
      <c r="J3329" s="18"/>
      <c r="K3329" s="18"/>
      <c r="L3329" s="10" t="str">
        <f>VLOOKUP(C3329,ROUTE!$A:$C,2,FALSE)</f>
        <v>口服</v>
      </c>
      <c r="M3329" s="10" t="str">
        <f>VLOOKUP(C3329,ROUTE!$A:$C,3,FALSE)</f>
        <v>通过口腔吞咽给药。</v>
      </c>
      <c r="N3329" s="10" t="str">
        <f>VLOOKUP(D3329,'Dosage '!$A:$C,2,FALSE)</f>
        <v>混悬剂</v>
      </c>
      <c r="O3329" s="10" t="str">
        <f>VLOOKUP(D3329,'Dosage '!$A:$C,3,FALSE)</f>
        <v>药物微粒均匀分散在液体介质中的制剂。</v>
      </c>
    </row>
    <row r="3330" spans="1:15">
      <c r="A3330" s="16" t="s">
        <v>1246</v>
      </c>
      <c r="B3330" s="16" t="str">
        <f>VLOOKUP(A3330,Name!$A:$B,2,FALSE)</f>
        <v>盐酸</v>
      </c>
      <c r="C3330" s="16" t="s">
        <v>27</v>
      </c>
      <c r="D3330" s="16" t="s">
        <v>250</v>
      </c>
      <c r="E3330" s="17">
        <v>7647010</v>
      </c>
      <c r="F3330" s="18" t="s">
        <v>1247</v>
      </c>
      <c r="G3330" s="18" t="s">
        <v>37</v>
      </c>
      <c r="H3330" s="18" t="s">
        <v>102</v>
      </c>
      <c r="I3330" s="18"/>
      <c r="J3330" s="18"/>
      <c r="K3330" s="18"/>
      <c r="L3330" s="10" t="str">
        <f>VLOOKUP(C3330,ROUTE!$A:$C,2,FALSE)</f>
        <v>口服</v>
      </c>
      <c r="M3330" s="10" t="str">
        <f>VLOOKUP(C3330,ROUTE!$A:$C,3,FALSE)</f>
        <v>通过口腔吞咽给药。</v>
      </c>
      <c r="N3330" s="10" t="str">
        <f>VLOOKUP(D3330,'Dosage '!$A:$C,2,FALSE)</f>
        <v>缓释混悬剂</v>
      </c>
      <c r="O3330" s="10" t="str">
        <f>VLOOKUP(D3330,'Dosage '!$A:$C,3,FALSE)</f>
        <v>药物在混悬液中缓慢释放。</v>
      </c>
    </row>
    <row r="3331" spans="1:15">
      <c r="A3331" s="16" t="s">
        <v>1246</v>
      </c>
      <c r="B3331" s="16" t="str">
        <f>VLOOKUP(A3331,Name!$A:$B,2,FALSE)</f>
        <v>盐酸</v>
      </c>
      <c r="C3331" s="16" t="s">
        <v>27</v>
      </c>
      <c r="D3331" s="16" t="s">
        <v>83</v>
      </c>
      <c r="E3331" s="17">
        <v>7647010</v>
      </c>
      <c r="F3331" s="18" t="s">
        <v>1247</v>
      </c>
      <c r="G3331" s="18">
        <v>2.03</v>
      </c>
      <c r="H3331" s="18" t="s">
        <v>30</v>
      </c>
      <c r="I3331" s="18"/>
      <c r="J3331" s="18"/>
      <c r="K3331" s="18"/>
      <c r="L3331" s="10" t="str">
        <f>VLOOKUP(C3331,ROUTE!$A:$C,2,FALSE)</f>
        <v>口服</v>
      </c>
      <c r="M3331" s="10" t="str">
        <f>VLOOKUP(C3331,ROUTE!$A:$C,3,FALSE)</f>
        <v>通过口腔吞咽给药。</v>
      </c>
      <c r="N3331" s="10" t="str">
        <f>VLOOKUP(D3331,'Dosage '!$A:$C,2,FALSE)</f>
        <v>糖浆剂</v>
      </c>
      <c r="O3331" s="10" t="str">
        <f>VLOOKUP(D3331,'Dosage '!$A:$C,3,FALSE)</f>
        <v>含有高浓度蔗糖的浓水溶液。</v>
      </c>
    </row>
    <row r="3332" spans="1:15">
      <c r="A3332" s="16" t="s">
        <v>1246</v>
      </c>
      <c r="B3332" s="16" t="str">
        <f>VLOOKUP(A3332,Name!$A:$B,2,FALSE)</f>
        <v>盐酸</v>
      </c>
      <c r="C3332" s="16" t="s">
        <v>27</v>
      </c>
      <c r="D3332" s="16" t="s">
        <v>31</v>
      </c>
      <c r="E3332" s="17">
        <v>7647010</v>
      </c>
      <c r="F3332" s="18" t="s">
        <v>1247</v>
      </c>
      <c r="G3332" s="18">
        <v>2.32</v>
      </c>
      <c r="H3332" s="18" t="s">
        <v>24</v>
      </c>
      <c r="I3332" s="18"/>
      <c r="J3332" s="18"/>
      <c r="K3332" s="18"/>
      <c r="L3332" s="10" t="str">
        <f>VLOOKUP(C3332,ROUTE!$A:$C,2,FALSE)</f>
        <v>口服</v>
      </c>
      <c r="M3332" s="10" t="str">
        <f>VLOOKUP(C3332,ROUTE!$A:$C,3,FALSE)</f>
        <v>通过口腔吞咽给药。</v>
      </c>
      <c r="N3332" s="10" t="str">
        <f>VLOOKUP(D3332,'Dosage '!$A:$C,2,FALSE)</f>
        <v>片剂</v>
      </c>
      <c r="O3332" s="10" t="str">
        <f>VLOOKUP(D3332,'Dosage '!$A:$C,3,FALSE)</f>
        <v>由药物和辅料压制而成的固体制剂。</v>
      </c>
    </row>
    <row r="3333" spans="1:15">
      <c r="A3333" s="16" t="s">
        <v>1246</v>
      </c>
      <c r="B3333" s="16" t="str">
        <f>VLOOKUP(A3333,Name!$A:$B,2,FALSE)</f>
        <v>盐酸</v>
      </c>
      <c r="C3333" s="16" t="s">
        <v>27</v>
      </c>
      <c r="D3333" s="16" t="s">
        <v>34</v>
      </c>
      <c r="E3333" s="17">
        <v>7647010</v>
      </c>
      <c r="F3333" s="18" t="s">
        <v>1247</v>
      </c>
      <c r="G3333" s="18"/>
      <c r="H3333" s="18"/>
      <c r="I3333" s="20">
        <v>24</v>
      </c>
      <c r="J3333" s="18" t="s">
        <v>24</v>
      </c>
      <c r="K3333" s="18"/>
      <c r="L3333" s="10" t="str">
        <f>VLOOKUP(C3333,ROUTE!$A:$C,2,FALSE)</f>
        <v>口服</v>
      </c>
      <c r="M3333" s="10" t="str">
        <f>VLOOKUP(C3333,ROUTE!$A:$C,3,FALSE)</f>
        <v>通过口腔吞咽给药。</v>
      </c>
      <c r="N3333" s="10" t="str">
        <f>VLOOKUP(D3333,'Dosage '!$A:$C,2,FALSE)</f>
        <v>缓释片</v>
      </c>
      <c r="O3333" s="10" t="str">
        <f>VLOOKUP(D3333,'Dosage '!$A:$C,3,FALSE)</f>
        <v>药物缓慢、持续释放的片剂。</v>
      </c>
    </row>
    <row r="3334" spans="1:15">
      <c r="A3334" s="16" t="s">
        <v>1246</v>
      </c>
      <c r="B3334" s="16" t="str">
        <f>VLOOKUP(A3334,Name!$A:$B,2,FALSE)</f>
        <v>盐酸</v>
      </c>
      <c r="C3334" s="16" t="s">
        <v>27</v>
      </c>
      <c r="D3334" s="16" t="s">
        <v>35</v>
      </c>
      <c r="E3334" s="17">
        <v>7647010</v>
      </c>
      <c r="F3334" s="18" t="s">
        <v>1247</v>
      </c>
      <c r="G3334" s="18" t="s">
        <v>37</v>
      </c>
      <c r="H3334" s="18" t="s">
        <v>102</v>
      </c>
      <c r="I3334" s="18"/>
      <c r="J3334" s="18"/>
      <c r="K3334" s="18"/>
      <c r="L3334" s="10" t="str">
        <f>VLOOKUP(C3334,ROUTE!$A:$C,2,FALSE)</f>
        <v>口服</v>
      </c>
      <c r="M3334" s="10" t="str">
        <f>VLOOKUP(C3334,ROUTE!$A:$C,3,FALSE)</f>
        <v>通过口腔吞咽给药。</v>
      </c>
      <c r="N3334" s="10" t="str">
        <f>VLOOKUP(D3334,'Dosage '!$A:$C,2,FALSE)</f>
        <v>薄膜衣片</v>
      </c>
      <c r="O3334" s="10" t="str">
        <f>VLOOKUP(D3334,'Dosage '!$A:$C,3,FALSE)</f>
        <v>在片剂核心外包有一层薄膜。</v>
      </c>
    </row>
    <row r="3335" spans="1:15">
      <c r="A3335" s="16" t="s">
        <v>1246</v>
      </c>
      <c r="B3335" s="16" t="str">
        <f>VLOOKUP(A3335,Name!$A:$B,2,FALSE)</f>
        <v>盐酸</v>
      </c>
      <c r="C3335" s="16" t="s">
        <v>118</v>
      </c>
      <c r="D3335" s="16" t="s">
        <v>62</v>
      </c>
      <c r="E3335" s="17">
        <v>7647010</v>
      </c>
      <c r="F3335" s="18" t="s">
        <v>1247</v>
      </c>
      <c r="G3335" s="18" t="s">
        <v>37</v>
      </c>
      <c r="H3335" s="18" t="s">
        <v>102</v>
      </c>
      <c r="I3335" s="18"/>
      <c r="J3335" s="18"/>
      <c r="K3335" s="18"/>
      <c r="L3335" s="10" t="str">
        <f>VLOOKUP(C3335,ROUTE!$A:$C,2,FALSE)</f>
        <v>肠外给药</v>
      </c>
      <c r="M3335" s="10" t="str">
        <f>VLOOKUP(C3335,ROUTE!$A:$C,3,FALSE)</f>
        <v>药物不经过胃肠道，通常指注射给药，直接进入体内循环或组织。</v>
      </c>
      <c r="N3335" s="10" t="str">
        <f>VLOOKUP(D3335,'Dosage '!$A:$C,2,FALSE)</f>
        <v>注射剂</v>
      </c>
      <c r="O3335" s="10" t="str">
        <f>VLOOKUP(D3335,'Dosage '!$A:$C,3,FALSE)</f>
        <v>通过注射给药的无菌制剂的总称。</v>
      </c>
    </row>
    <row r="3336" spans="1:15">
      <c r="A3336" s="16" t="s">
        <v>1246</v>
      </c>
      <c r="B3336" s="16" t="str">
        <f>VLOOKUP(A3336,Name!$A:$B,2,FALSE)</f>
        <v>盐酸</v>
      </c>
      <c r="C3336" s="16" t="s">
        <v>118</v>
      </c>
      <c r="D3336" s="16" t="s">
        <v>106</v>
      </c>
      <c r="E3336" s="17">
        <v>7647010</v>
      </c>
      <c r="F3336" s="18" t="s">
        <v>1247</v>
      </c>
      <c r="G3336" s="18" t="s">
        <v>37</v>
      </c>
      <c r="H3336" s="18" t="s">
        <v>102</v>
      </c>
      <c r="I3336" s="18"/>
      <c r="J3336" s="18"/>
      <c r="K3336" s="18"/>
      <c r="L3336" s="10" t="str">
        <f>VLOOKUP(C3336,ROUTE!$A:$C,2,FALSE)</f>
        <v>肠外给药</v>
      </c>
      <c r="M3336" s="10" t="str">
        <f>VLOOKUP(C3336,ROUTE!$A:$C,3,FALSE)</f>
        <v>药物不经过胃肠道，通常指注射给药，直接进入体内循环或组织。</v>
      </c>
      <c r="N3336" s="10" t="str">
        <f>VLOOKUP(D3336,'Dosage '!$A:$C,2,FALSE)</f>
        <v>注射用无菌粉末 (供配制溶液用)</v>
      </c>
      <c r="O3336" s="10" t="str">
        <f>VLOOKUP(D3336,'Dosage '!$A:$C,3,FALSE)</f>
        <v>使用前需用无菌溶剂溶解的粉末。</v>
      </c>
    </row>
    <row r="3337" spans="1:15">
      <c r="A3337" s="16" t="s">
        <v>1246</v>
      </c>
      <c r="B3337" s="16" t="str">
        <f>VLOOKUP(A3337,Name!$A:$B,2,FALSE)</f>
        <v>盐酸</v>
      </c>
      <c r="C3337" s="16" t="s">
        <v>118</v>
      </c>
      <c r="D3337" s="16" t="s">
        <v>109</v>
      </c>
      <c r="E3337" s="17">
        <v>7647010</v>
      </c>
      <c r="F3337" s="18" t="s">
        <v>1247</v>
      </c>
      <c r="G3337" s="18" t="s">
        <v>37</v>
      </c>
      <c r="H3337" s="18" t="s">
        <v>102</v>
      </c>
      <c r="I3337" s="18"/>
      <c r="J3337" s="18"/>
      <c r="K3337" s="18"/>
      <c r="L3337" s="10" t="str">
        <f>VLOOKUP(C3337,ROUTE!$A:$C,2,FALSE)</f>
        <v>肠外给药</v>
      </c>
      <c r="M3337" s="10" t="str">
        <f>VLOOKUP(C3337,ROUTE!$A:$C,3,FALSE)</f>
        <v>药物不经过胃肠道，通常指注射给药，直接进入体内循环或组织。</v>
      </c>
      <c r="N3337" s="10" t="str">
        <f>VLOOKUP(D3337,'Dosage '!$A:$C,2,FALSE)</f>
        <v>注射液</v>
      </c>
      <c r="O3337" s="10" t="str">
        <f>VLOOKUP(D3337,'Dosage '!$A:$C,3,FALSE)</f>
        <v>药物完全溶解的无菌溶液。</v>
      </c>
    </row>
    <row r="3338" spans="1:15">
      <c r="A3338" s="16" t="s">
        <v>1246</v>
      </c>
      <c r="B3338" s="16" t="str">
        <f>VLOOKUP(A3338,Name!$A:$B,2,FALSE)</f>
        <v>盐酸</v>
      </c>
      <c r="C3338" s="16" t="s">
        <v>565</v>
      </c>
      <c r="D3338" s="16" t="s">
        <v>62</v>
      </c>
      <c r="E3338" s="17">
        <v>7647010</v>
      </c>
      <c r="F3338" s="18" t="s">
        <v>1247</v>
      </c>
      <c r="G3338" s="18" t="s">
        <v>37</v>
      </c>
      <c r="H3338" s="18" t="s">
        <v>102</v>
      </c>
      <c r="I3338" s="18"/>
      <c r="J3338" s="18"/>
      <c r="K3338" s="18"/>
      <c r="L3338" s="10" t="str">
        <f>VLOOKUP(C3338,ROUTE!$A:$C,2,FALSE)</f>
        <v>硬膜外周给药</v>
      </c>
      <c r="M3338" s="10" t="str">
        <f>VLOOKUP(C3338,ROUTE!$A:$C,3,FALSE)</f>
        <v>硬膜外给药(Epidural)的同义词。</v>
      </c>
      <c r="N3338" s="10" t="str">
        <f>VLOOKUP(D3338,'Dosage '!$A:$C,2,FALSE)</f>
        <v>注射剂</v>
      </c>
      <c r="O3338" s="10" t="str">
        <f>VLOOKUP(D3338,'Dosage '!$A:$C,3,FALSE)</f>
        <v>通过注射给药的无菌制剂的总称。</v>
      </c>
    </row>
    <row r="3339" spans="1:15">
      <c r="A3339" s="16" t="s">
        <v>1246</v>
      </c>
      <c r="B3339" s="16" t="str">
        <f>VLOOKUP(A3339,Name!$A:$B,2,FALSE)</f>
        <v>盐酸</v>
      </c>
      <c r="C3339" s="16" t="s">
        <v>566</v>
      </c>
      <c r="D3339" s="16" t="s">
        <v>62</v>
      </c>
      <c r="E3339" s="17">
        <v>7647010</v>
      </c>
      <c r="F3339" s="18" t="s">
        <v>1247</v>
      </c>
      <c r="G3339" s="18" t="s">
        <v>37</v>
      </c>
      <c r="H3339" s="18" t="s">
        <v>102</v>
      </c>
      <c r="I3339" s="18"/>
      <c r="J3339" s="18"/>
      <c r="K3339" s="18"/>
      <c r="L3339" s="10" t="str">
        <f>VLOOKUP(C3339,ROUTE!$A:$C,2,FALSE)</f>
        <v>神经周围注射</v>
      </c>
      <c r="M3339" s="10" t="str">
        <f>VLOOKUP(C3339,ROUTE!$A:$C,3,FALSE)</f>
        <v>将药物注射到神经束的周围。</v>
      </c>
      <c r="N3339" s="10" t="str">
        <f>VLOOKUP(D3339,'Dosage '!$A:$C,2,FALSE)</f>
        <v>注射剂</v>
      </c>
      <c r="O3339" s="10" t="str">
        <f>VLOOKUP(D3339,'Dosage '!$A:$C,3,FALSE)</f>
        <v>通过注射给药的无菌制剂的总称。</v>
      </c>
    </row>
    <row r="3340" spans="1:15">
      <c r="A3340" s="16" t="s">
        <v>1246</v>
      </c>
      <c r="B3340" s="16" t="str">
        <f>VLOOKUP(A3340,Name!$A:$B,2,FALSE)</f>
        <v>盐酸</v>
      </c>
      <c r="C3340" s="16" t="s">
        <v>169</v>
      </c>
      <c r="D3340" s="16" t="s">
        <v>29</v>
      </c>
      <c r="E3340" s="17">
        <v>7647010</v>
      </c>
      <c r="F3340" s="18" t="s">
        <v>1247</v>
      </c>
      <c r="G3340" s="18" t="s">
        <v>37</v>
      </c>
      <c r="H3340" s="18" t="s">
        <v>102</v>
      </c>
      <c r="I3340" s="18"/>
      <c r="J3340" s="18"/>
      <c r="K3340" s="18"/>
      <c r="L3340" s="10" t="str">
        <f>VLOOKUP(C3340,ROUTE!$A:$C,2,FALSE)</f>
        <v>直肠给药</v>
      </c>
      <c r="M3340" s="10" t="str">
        <f>VLOOKUP(C3340,ROUTE!$A:$C,3,FALSE)</f>
        <v>通过直肠给药，如栓剂或灌肠剂。</v>
      </c>
      <c r="N3340" s="10" t="str">
        <f>VLOOKUP(D3340,'Dosage '!$A:$C,2,FALSE)</f>
        <v>溶液剂</v>
      </c>
      <c r="O3340" s="10" t="str">
        <f>VLOOKUP(D3340,'Dosage '!$A:$C,3,FALSE)</f>
        <v>药物完全溶解在溶剂中的澄清液体。</v>
      </c>
    </row>
    <row r="3341" spans="1:15">
      <c r="A3341" s="16" t="s">
        <v>1246</v>
      </c>
      <c r="B3341" s="16" t="str">
        <f>VLOOKUP(A3341,Name!$A:$B,2,FALSE)</f>
        <v>盐酸</v>
      </c>
      <c r="C3341" s="16" t="s">
        <v>63</v>
      </c>
      <c r="D3341" s="16" t="s">
        <v>166</v>
      </c>
      <c r="E3341" s="17">
        <v>7647010</v>
      </c>
      <c r="F3341" s="18" t="s">
        <v>1247</v>
      </c>
      <c r="G3341" s="18">
        <v>0.7</v>
      </c>
      <c r="H3341" s="18" t="s">
        <v>19</v>
      </c>
      <c r="I3341" s="18"/>
      <c r="J3341" s="18"/>
      <c r="K3341" s="18"/>
      <c r="L3341" s="10" t="str">
        <f>VLOOKUP(C3341,ROUTE!$A:$C,2,FALSE)</f>
        <v>呼吸道给药（吸入）</v>
      </c>
      <c r="M3341" s="10" t="str">
        <f>VLOOKUP(C3341,ROUTE!$A:$C,3,FALSE)</f>
        <v>药物通过吸入方式进入呼吸道和肺部。</v>
      </c>
      <c r="N3341" s="10" t="str">
        <f>VLOOKUP(D3341,'Dosage '!$A:$C,2,FALSE)</f>
        <v>定量气雾剂</v>
      </c>
      <c r="O3341" s="10" t="str">
        <f>VLOOKUP(D3341,'Dosage '!$A:$C,3,FALSE)</f>
        <v>每次按压能喷出固定剂量的气雾剂。</v>
      </c>
    </row>
    <row r="3342" spans="1:15">
      <c r="A3342" s="16" t="s">
        <v>1246</v>
      </c>
      <c r="B3342" s="16" t="str">
        <f>VLOOKUP(A3342,Name!$A:$B,2,FALSE)</f>
        <v>盐酸</v>
      </c>
      <c r="C3342" s="16" t="s">
        <v>63</v>
      </c>
      <c r="D3342" s="16" t="s">
        <v>170</v>
      </c>
      <c r="E3342" s="17">
        <v>7647010</v>
      </c>
      <c r="F3342" s="18" t="s">
        <v>1247</v>
      </c>
      <c r="G3342" s="18">
        <v>1.5</v>
      </c>
      <c r="H3342" s="18" t="s">
        <v>19</v>
      </c>
      <c r="I3342" s="18"/>
      <c r="J3342" s="18"/>
      <c r="K3342" s="18"/>
      <c r="L3342" s="10" t="str">
        <f>VLOOKUP(C3342,ROUTE!$A:$C,2,FALSE)</f>
        <v>呼吸道给药（吸入）</v>
      </c>
      <c r="M3342" s="10" t="str">
        <f>VLOOKUP(C3342,ROUTE!$A:$C,3,FALSE)</f>
        <v>药物通过吸入方式进入呼吸道和肺部。</v>
      </c>
      <c r="N3342" s="10" t="str">
        <f>VLOOKUP(D3342,'Dosage '!$A:$C,2,FALSE)</f>
        <v>喷雾气雾剂</v>
      </c>
      <c r="O3342" s="10" t="str">
        <f>VLOOKUP(D3342,'Dosage '!$A:$C,3,FALSE)</f>
        <v>以液滴形式喷出的气雾剂。</v>
      </c>
    </row>
    <row r="3343" spans="1:15">
      <c r="A3343" s="16" t="s">
        <v>1246</v>
      </c>
      <c r="B3343" s="16" t="str">
        <f>VLOOKUP(A3343,Name!$A:$B,2,FALSE)</f>
        <v>盐酸</v>
      </c>
      <c r="C3343" s="16" t="s">
        <v>63</v>
      </c>
      <c r="D3343" s="16" t="s">
        <v>29</v>
      </c>
      <c r="E3343" s="17">
        <v>7647010</v>
      </c>
      <c r="F3343" s="18" t="s">
        <v>1247</v>
      </c>
      <c r="G3343" s="18" t="s">
        <v>37</v>
      </c>
      <c r="H3343" s="18" t="s">
        <v>102</v>
      </c>
      <c r="I3343" s="18"/>
      <c r="J3343" s="18"/>
      <c r="K3343" s="18"/>
      <c r="L3343" s="10" t="str">
        <f>VLOOKUP(C3343,ROUTE!$A:$C,2,FALSE)</f>
        <v>呼吸道给药（吸入）</v>
      </c>
      <c r="M3343" s="10" t="str">
        <f>VLOOKUP(C3343,ROUTE!$A:$C,3,FALSE)</f>
        <v>药物通过吸入方式进入呼吸道和肺部。</v>
      </c>
      <c r="N3343" s="10" t="str">
        <f>VLOOKUP(D3343,'Dosage '!$A:$C,2,FALSE)</f>
        <v>溶液剂</v>
      </c>
      <c r="O3343" s="10" t="str">
        <f>VLOOKUP(D3343,'Dosage '!$A:$C,3,FALSE)</f>
        <v>药物完全溶解在溶剂中的澄清液体。</v>
      </c>
    </row>
    <row r="3344" spans="1:15">
      <c r="A3344" s="16" t="s">
        <v>1246</v>
      </c>
      <c r="B3344" s="16" t="str">
        <f>VLOOKUP(A3344,Name!$A:$B,2,FALSE)</f>
        <v>盐酸</v>
      </c>
      <c r="C3344" s="16" t="s">
        <v>63</v>
      </c>
      <c r="D3344" s="16" t="s">
        <v>168</v>
      </c>
      <c r="E3344" s="17">
        <v>7647010</v>
      </c>
      <c r="F3344" s="18" t="s">
        <v>1247</v>
      </c>
      <c r="G3344" s="18" t="s">
        <v>37</v>
      </c>
      <c r="H3344" s="18" t="s">
        <v>102</v>
      </c>
      <c r="I3344" s="18"/>
      <c r="J3344" s="18"/>
      <c r="K3344" s="18"/>
      <c r="L3344" s="10" t="str">
        <f>VLOOKUP(C3344,ROUTE!$A:$C,2,FALSE)</f>
        <v>呼吸道给药（吸入）</v>
      </c>
      <c r="M3344" s="10" t="str">
        <f>VLOOKUP(C3344,ROUTE!$A:$C,3,FALSE)</f>
        <v>药物通过吸入方式进入呼吸道和肺部。</v>
      </c>
      <c r="N3344" s="10" t="str">
        <f>VLOOKUP(D3344,'Dosage '!$A:$C,2,FALSE)</f>
        <v>喷雾剂</v>
      </c>
      <c r="O3344" s="10" t="str">
        <f>VLOOKUP(D3344,'Dosage '!$A:$C,3,FALSE)</f>
        <v>通过机械泵喷出液体的制剂。</v>
      </c>
    </row>
    <row r="3345" spans="1:15">
      <c r="A3345" s="16" t="s">
        <v>1246</v>
      </c>
      <c r="B3345" s="16" t="str">
        <f>VLOOKUP(A3345,Name!$A:$B,2,FALSE)</f>
        <v>盐酸</v>
      </c>
      <c r="C3345" s="16" t="s">
        <v>1254</v>
      </c>
      <c r="D3345" s="16" t="s">
        <v>62</v>
      </c>
      <c r="E3345" s="17">
        <v>7647010</v>
      </c>
      <c r="F3345" s="18" t="s">
        <v>1247</v>
      </c>
      <c r="G3345" s="18" t="s">
        <v>37</v>
      </c>
      <c r="H3345" s="18" t="s">
        <v>102</v>
      </c>
      <c r="I3345" s="18"/>
      <c r="J3345" s="18"/>
      <c r="K3345" s="18"/>
      <c r="L3345" s="10" t="str">
        <f>VLOOKUP(C3345,ROUTE!$A:$C,2,FALSE)</f>
        <v>球后注射</v>
      </c>
      <c r="M3345" s="10" t="str">
        <f>VLOOKUP(C3345,ROUTE!$A:$C,3,FALSE)</f>
        <v>将药物注射到眼球后方的眶内区域。</v>
      </c>
      <c r="N3345" s="10" t="str">
        <f>VLOOKUP(D3345,'Dosage '!$A:$C,2,FALSE)</f>
        <v>注射剂</v>
      </c>
      <c r="O3345" s="10" t="str">
        <f>VLOOKUP(D3345,'Dosage '!$A:$C,3,FALSE)</f>
        <v>通过注射给药的无菌制剂的总称。</v>
      </c>
    </row>
    <row r="3346" spans="1:15">
      <c r="A3346" s="16" t="s">
        <v>1246</v>
      </c>
      <c r="B3346" s="16" t="str">
        <f>VLOOKUP(A3346,Name!$A:$B,2,FALSE)</f>
        <v>盐酸</v>
      </c>
      <c r="C3346" s="16" t="s">
        <v>119</v>
      </c>
      <c r="D3346" s="16" t="s">
        <v>62</v>
      </c>
      <c r="E3346" s="17">
        <v>7647010</v>
      </c>
      <c r="F3346" s="18" t="s">
        <v>1247</v>
      </c>
      <c r="G3346" s="18" t="s">
        <v>37</v>
      </c>
      <c r="H3346" s="18" t="s">
        <v>102</v>
      </c>
      <c r="I3346" s="18"/>
      <c r="J3346" s="18"/>
      <c r="K3346" s="18"/>
      <c r="L3346" s="10" t="str">
        <f>VLOOKUP(C3346,ROUTE!$A:$C,2,FALSE)</f>
        <v>软组织给药</v>
      </c>
      <c r="M3346" s="10" t="str">
        <f>VLOOKUP(C3346,ROUTE!$A:$C,3,FALSE)</f>
        <v>注入到软组织中（如肌肉、脂肪、纤维组织等）。</v>
      </c>
      <c r="N3346" s="10" t="str">
        <f>VLOOKUP(D3346,'Dosage '!$A:$C,2,FALSE)</f>
        <v>注射剂</v>
      </c>
      <c r="O3346" s="10" t="str">
        <f>VLOOKUP(D3346,'Dosage '!$A:$C,3,FALSE)</f>
        <v>通过注射给药的无菌制剂的总称。</v>
      </c>
    </row>
    <row r="3347" spans="1:15">
      <c r="A3347" s="16" t="s">
        <v>1246</v>
      </c>
      <c r="B3347" s="16" t="str">
        <f>VLOOKUP(A3347,Name!$A:$B,2,FALSE)</f>
        <v>盐酸</v>
      </c>
      <c r="C3347" s="16" t="s">
        <v>119</v>
      </c>
      <c r="D3347" s="16" t="s">
        <v>334</v>
      </c>
      <c r="E3347" s="17">
        <v>7647010</v>
      </c>
      <c r="F3347" s="18" t="s">
        <v>1247</v>
      </c>
      <c r="G3347" s="18" t="s">
        <v>37</v>
      </c>
      <c r="H3347" s="18" t="s">
        <v>102</v>
      </c>
      <c r="I3347" s="18"/>
      <c r="J3347" s="18"/>
      <c r="K3347" s="18"/>
      <c r="L3347" s="10" t="str">
        <f>VLOOKUP(C3347,ROUTE!$A:$C,2,FALSE)</f>
        <v>软组织给药</v>
      </c>
      <c r="M3347" s="10" t="str">
        <f>VLOOKUP(C3347,ROUTE!$A:$C,3,FALSE)</f>
        <v>注入到软组织中（如肌肉、脂肪、纤维组织等）。</v>
      </c>
      <c r="N3347" s="10" t="str">
        <f>VLOOKUP(D3347,'Dosage '!$A:$C,2,FALSE)</f>
        <v>注射用混悬液</v>
      </c>
      <c r="O3347" s="10" t="str">
        <f>VLOOKUP(D3347,'Dosage '!$A:$C,3,FALSE)</f>
        <v>药物微粒分散在液体介质中的无菌制剂。</v>
      </c>
    </row>
    <row r="3348" spans="1:15">
      <c r="A3348" s="16" t="s">
        <v>1246</v>
      </c>
      <c r="B3348" s="16" t="str">
        <f>VLOOKUP(A3348,Name!$A:$B,2,FALSE)</f>
        <v>盐酸</v>
      </c>
      <c r="C3348" s="16" t="s">
        <v>1255</v>
      </c>
      <c r="D3348" s="16" t="s">
        <v>109</v>
      </c>
      <c r="E3348" s="17">
        <v>7647010</v>
      </c>
      <c r="F3348" s="18" t="s">
        <v>1247</v>
      </c>
      <c r="G3348" s="18" t="s">
        <v>37</v>
      </c>
      <c r="H3348" s="18" t="s">
        <v>102</v>
      </c>
      <c r="I3348" s="18"/>
      <c r="J3348" s="18"/>
      <c r="K3348" s="18"/>
      <c r="L3348" s="10" t="str">
        <f>VLOOKUP(C3348,ROUTE!$A:$C,2,FALSE)</f>
        <v>蛛网膜下腔给药</v>
      </c>
      <c r="M3348" s="10" t="str">
        <f>VLOOKUP(C3348,ROUTE!$A:$C,3,FALSE)</f>
        <v>与鞘内注射(Intrathecal)基本同义。</v>
      </c>
      <c r="N3348" s="10" t="str">
        <f>VLOOKUP(D3348,'Dosage '!$A:$C,2,FALSE)</f>
        <v>注射液</v>
      </c>
      <c r="O3348" s="10" t="str">
        <f>VLOOKUP(D3348,'Dosage '!$A:$C,3,FALSE)</f>
        <v>药物完全溶解的无菌溶液。</v>
      </c>
    </row>
    <row r="3349" spans="1:15">
      <c r="A3349" s="16" t="s">
        <v>1246</v>
      </c>
      <c r="B3349" s="16" t="str">
        <f>VLOOKUP(A3349,Name!$A:$B,2,FALSE)</f>
        <v>盐酸</v>
      </c>
      <c r="C3349" s="16" t="s">
        <v>336</v>
      </c>
      <c r="D3349" s="16" t="s">
        <v>62</v>
      </c>
      <c r="E3349" s="17">
        <v>7647010</v>
      </c>
      <c r="F3349" s="18" t="s">
        <v>1247</v>
      </c>
      <c r="G3349" s="18" t="s">
        <v>37</v>
      </c>
      <c r="H3349" s="18" t="s">
        <v>102</v>
      </c>
      <c r="I3349" s="18"/>
      <c r="J3349" s="18"/>
      <c r="K3349" s="18"/>
      <c r="L3349" s="10" t="str">
        <f>VLOOKUP(C3349,ROUTE!$A:$C,2,FALSE)</f>
        <v>结膜下注射</v>
      </c>
      <c r="M3349" s="10" t="str">
        <f>VLOOKUP(C3349,ROUTE!$A:$C,3,FALSE)</f>
        <v>将药物注射到眼球的结膜下方。</v>
      </c>
      <c r="N3349" s="10" t="str">
        <f>VLOOKUP(D3349,'Dosage '!$A:$C,2,FALSE)</f>
        <v>注射剂</v>
      </c>
      <c r="O3349" s="10" t="str">
        <f>VLOOKUP(D3349,'Dosage '!$A:$C,3,FALSE)</f>
        <v>通过注射给药的无菌制剂的总称。</v>
      </c>
    </row>
    <row r="3350" spans="1:15">
      <c r="A3350" s="16" t="s">
        <v>1246</v>
      </c>
      <c r="B3350" s="16" t="str">
        <f>VLOOKUP(A3350,Name!$A:$B,2,FALSE)</f>
        <v>盐酸</v>
      </c>
      <c r="C3350" s="16" t="s">
        <v>120</v>
      </c>
      <c r="D3350" s="16" t="s">
        <v>62</v>
      </c>
      <c r="E3350" s="17">
        <v>7647010</v>
      </c>
      <c r="F3350" s="18" t="s">
        <v>1247</v>
      </c>
      <c r="G3350" s="18" t="s">
        <v>37</v>
      </c>
      <c r="H3350" s="18" t="s">
        <v>102</v>
      </c>
      <c r="I3350" s="18"/>
      <c r="J3350" s="18"/>
      <c r="K3350" s="18"/>
      <c r="L3350" s="10" t="str">
        <f>VLOOKUP(C3350,ROUTE!$A:$C,2,FALSE)</f>
        <v>皮下注射</v>
      </c>
      <c r="M3350" s="10" t="str">
        <f>VLOOKUP(C3350,ROUTE!$A:$C,3,FALSE)</f>
        <v>将药物注入皮肤下的脂肪组织层。</v>
      </c>
      <c r="N3350" s="10" t="str">
        <f>VLOOKUP(D3350,'Dosage '!$A:$C,2,FALSE)</f>
        <v>注射剂</v>
      </c>
      <c r="O3350" s="10" t="str">
        <f>VLOOKUP(D3350,'Dosage '!$A:$C,3,FALSE)</f>
        <v>通过注射给药的无菌制剂的总称。</v>
      </c>
    </row>
    <row r="3351" spans="1:15">
      <c r="A3351" s="16" t="s">
        <v>1246</v>
      </c>
      <c r="B3351" s="16" t="str">
        <f>VLOOKUP(A3351,Name!$A:$B,2,FALSE)</f>
        <v>盐酸</v>
      </c>
      <c r="C3351" s="16" t="s">
        <v>120</v>
      </c>
      <c r="D3351" s="16" t="s">
        <v>47</v>
      </c>
      <c r="E3351" s="17">
        <v>7647010</v>
      </c>
      <c r="F3351" s="18" t="s">
        <v>1247</v>
      </c>
      <c r="G3351" s="18" t="s">
        <v>37</v>
      </c>
      <c r="H3351" s="18" t="s">
        <v>102</v>
      </c>
      <c r="I3351" s="18"/>
      <c r="J3351" s="18"/>
      <c r="K3351" s="18"/>
      <c r="L3351" s="10" t="str">
        <f>VLOOKUP(C3351,ROUTE!$A:$C,2,FALSE)</f>
        <v>皮下注射</v>
      </c>
      <c r="M3351" s="10" t="str">
        <f>VLOOKUP(C3351,ROUTE!$A:$C,3,FALSE)</f>
        <v>将药物注入皮肤下的脂肪组织层。</v>
      </c>
      <c r="N3351" s="10" t="str">
        <f>VLOOKUP(D3351,'Dosage '!$A:$C,2,FALSE)</f>
        <v>注射用乳剂</v>
      </c>
      <c r="O3351" s="10" t="str">
        <f>VLOOKUP(D3351,'Dosage '!$A:$C,3,FALSE)</f>
        <v>用于注射的无菌乳剂。</v>
      </c>
    </row>
    <row r="3352" spans="1:15">
      <c r="A3352" s="16" t="s">
        <v>1246</v>
      </c>
      <c r="B3352" s="16" t="str">
        <f>VLOOKUP(A3352,Name!$A:$B,2,FALSE)</f>
        <v>盐酸</v>
      </c>
      <c r="C3352" s="16" t="s">
        <v>120</v>
      </c>
      <c r="D3352" s="16" t="s">
        <v>106</v>
      </c>
      <c r="E3352" s="17">
        <v>7647010</v>
      </c>
      <c r="F3352" s="18" t="s">
        <v>1247</v>
      </c>
      <c r="G3352" s="18" t="s">
        <v>37</v>
      </c>
      <c r="H3352" s="18" t="s">
        <v>102</v>
      </c>
      <c r="I3352" s="18"/>
      <c r="J3352" s="18"/>
      <c r="K3352" s="18"/>
      <c r="L3352" s="10" t="str">
        <f>VLOOKUP(C3352,ROUTE!$A:$C,2,FALSE)</f>
        <v>皮下注射</v>
      </c>
      <c r="M3352" s="10" t="str">
        <f>VLOOKUP(C3352,ROUTE!$A:$C,3,FALSE)</f>
        <v>将药物注入皮肤下的脂肪组织层。</v>
      </c>
      <c r="N3352" s="10" t="str">
        <f>VLOOKUP(D3352,'Dosage '!$A:$C,2,FALSE)</f>
        <v>注射用无菌粉末 (供配制溶液用)</v>
      </c>
      <c r="O3352" s="10" t="str">
        <f>VLOOKUP(D3352,'Dosage '!$A:$C,3,FALSE)</f>
        <v>使用前需用无菌溶剂溶解的粉末。</v>
      </c>
    </row>
    <row r="3353" spans="1:15">
      <c r="A3353" s="16" t="s">
        <v>1246</v>
      </c>
      <c r="B3353" s="16" t="str">
        <f>VLOOKUP(A3353,Name!$A:$B,2,FALSE)</f>
        <v>盐酸</v>
      </c>
      <c r="C3353" s="16" t="s">
        <v>120</v>
      </c>
      <c r="D3353" s="16" t="s">
        <v>107</v>
      </c>
      <c r="E3353" s="17">
        <v>7647010</v>
      </c>
      <c r="F3353" s="18" t="s">
        <v>1247</v>
      </c>
      <c r="G3353" s="18" t="s">
        <v>37</v>
      </c>
      <c r="H3353" s="18" t="s">
        <v>102</v>
      </c>
      <c r="I3353" s="18"/>
      <c r="J3353" s="18"/>
      <c r="K3353" s="18"/>
      <c r="L3353" s="10" t="str">
        <f>VLOOKUP(C3353,ROUTE!$A:$C,2,FALSE)</f>
        <v>皮下注射</v>
      </c>
      <c r="M3353" s="10" t="str">
        <f>VLOOKUP(C3353,ROUTE!$A:$C,3,FALSE)</f>
        <v>将药物注入皮肤下的脂肪组织层。</v>
      </c>
      <c r="N3353" s="10" t="str">
        <f>VLOOKUP(D3353,'Dosage '!$A:$C,2,FALSE)</f>
        <v>注射用冷冻干燥粉末 (供配制溶液用)</v>
      </c>
      <c r="O3353" s="10" t="str">
        <f>VLOOKUP(D3353,'Dosage '!$A:$C,3,FALSE)</f>
        <v>经过冷冻干燥处理的无菌粉末。</v>
      </c>
    </row>
    <row r="3354" spans="1:15">
      <c r="A3354" s="16" t="s">
        <v>1246</v>
      </c>
      <c r="B3354" s="16" t="str">
        <f>VLOOKUP(A3354,Name!$A:$B,2,FALSE)</f>
        <v>盐酸</v>
      </c>
      <c r="C3354" s="16" t="s">
        <v>120</v>
      </c>
      <c r="D3354" s="16" t="s">
        <v>109</v>
      </c>
      <c r="E3354" s="17">
        <v>7647010</v>
      </c>
      <c r="F3354" s="18" t="s">
        <v>1247</v>
      </c>
      <c r="G3354" s="18"/>
      <c r="H3354" s="18"/>
      <c r="I3354" s="20">
        <v>1037</v>
      </c>
      <c r="J3354" s="18" t="s">
        <v>24</v>
      </c>
      <c r="K3354" s="18" t="s">
        <v>32</v>
      </c>
      <c r="L3354" s="10" t="str">
        <f>VLOOKUP(C3354,ROUTE!$A:$C,2,FALSE)</f>
        <v>皮下注射</v>
      </c>
      <c r="M3354" s="10" t="str">
        <f>VLOOKUP(C3354,ROUTE!$A:$C,3,FALSE)</f>
        <v>将药物注入皮肤下的脂肪组织层。</v>
      </c>
      <c r="N3354" s="10" t="str">
        <f>VLOOKUP(D3354,'Dosage '!$A:$C,2,FALSE)</f>
        <v>注射液</v>
      </c>
      <c r="O3354" s="10" t="str">
        <f>VLOOKUP(D3354,'Dosage '!$A:$C,3,FALSE)</f>
        <v>药物完全溶解的无菌溶液。</v>
      </c>
    </row>
    <row r="3355" spans="1:15">
      <c r="A3355" s="16" t="s">
        <v>1246</v>
      </c>
      <c r="B3355" s="16" t="str">
        <f>VLOOKUP(A3355,Name!$A:$B,2,FALSE)</f>
        <v>盐酸</v>
      </c>
      <c r="C3355" s="16" t="s">
        <v>120</v>
      </c>
      <c r="D3355" s="16" t="s">
        <v>247</v>
      </c>
      <c r="E3355" s="17">
        <v>7647010</v>
      </c>
      <c r="F3355" s="18" t="s">
        <v>1247</v>
      </c>
      <c r="G3355" s="18" t="s">
        <v>37</v>
      </c>
      <c r="H3355" s="18" t="s">
        <v>102</v>
      </c>
      <c r="I3355" s="18"/>
      <c r="J3355" s="18"/>
      <c r="K3355" s="18"/>
      <c r="L3355" s="10" t="str">
        <f>VLOOKUP(C3355,ROUTE!$A:$C,2,FALSE)</f>
        <v>皮下注射</v>
      </c>
      <c r="M3355" s="10" t="str">
        <f>VLOOKUP(C3355,ROUTE!$A:$C,3,FALSE)</f>
        <v>将药物注入皮肤下的脂肪组织层。</v>
      </c>
      <c r="N3355" s="10" t="str">
        <f>VLOOKUP(D3355,'Dosage '!$A:$C,2,FALSE)</f>
        <v>注射用浓溶液</v>
      </c>
      <c r="O3355" s="10" t="str">
        <f>VLOOKUP(D3355,'Dosage '!$A:$C,3,FALSE)</f>
        <v>使用前需要稀释的无菌浓溶液。</v>
      </c>
    </row>
    <row r="3356" spans="1:15">
      <c r="A3356" s="16" t="s">
        <v>1246</v>
      </c>
      <c r="B3356" s="16" t="str">
        <f>VLOOKUP(A3356,Name!$A:$B,2,FALSE)</f>
        <v>盐酸</v>
      </c>
      <c r="C3356" s="16" t="s">
        <v>120</v>
      </c>
      <c r="D3356" s="16" t="s">
        <v>334</v>
      </c>
      <c r="E3356" s="17">
        <v>7647010</v>
      </c>
      <c r="F3356" s="18" t="s">
        <v>1247</v>
      </c>
      <c r="G3356" s="18" t="s">
        <v>37</v>
      </c>
      <c r="H3356" s="18" t="s">
        <v>102</v>
      </c>
      <c r="I3356" s="18"/>
      <c r="J3356" s="18"/>
      <c r="K3356" s="18"/>
      <c r="L3356" s="10" t="str">
        <f>VLOOKUP(C3356,ROUTE!$A:$C,2,FALSE)</f>
        <v>皮下注射</v>
      </c>
      <c r="M3356" s="10" t="str">
        <f>VLOOKUP(C3356,ROUTE!$A:$C,3,FALSE)</f>
        <v>将药物注入皮肤下的脂肪组织层。</v>
      </c>
      <c r="N3356" s="10" t="str">
        <f>VLOOKUP(D3356,'Dosage '!$A:$C,2,FALSE)</f>
        <v>注射用混悬液</v>
      </c>
      <c r="O3356" s="10" t="str">
        <f>VLOOKUP(D3356,'Dosage '!$A:$C,3,FALSE)</f>
        <v>药物微粒分散在液体介质中的无菌制剂。</v>
      </c>
    </row>
    <row r="3357" spans="1:15">
      <c r="A3357" s="16" t="s">
        <v>1246</v>
      </c>
      <c r="B3357" s="16" t="str">
        <f>VLOOKUP(A3357,Name!$A:$B,2,FALSE)</f>
        <v>盐酸</v>
      </c>
      <c r="C3357" s="16" t="s">
        <v>120</v>
      </c>
      <c r="D3357" s="16" t="s">
        <v>29</v>
      </c>
      <c r="E3357" s="17">
        <v>7647010</v>
      </c>
      <c r="F3357" s="18" t="s">
        <v>1247</v>
      </c>
      <c r="G3357" s="18" t="s">
        <v>37</v>
      </c>
      <c r="H3357" s="18" t="s">
        <v>102</v>
      </c>
      <c r="I3357" s="18"/>
      <c r="J3357" s="18"/>
      <c r="K3357" s="18"/>
      <c r="L3357" s="10" t="str">
        <f>VLOOKUP(C3357,ROUTE!$A:$C,2,FALSE)</f>
        <v>皮下注射</v>
      </c>
      <c r="M3357" s="10" t="str">
        <f>VLOOKUP(C3357,ROUTE!$A:$C,3,FALSE)</f>
        <v>将药物注入皮肤下的脂肪组织层。</v>
      </c>
      <c r="N3357" s="10" t="str">
        <f>VLOOKUP(D3357,'Dosage '!$A:$C,2,FALSE)</f>
        <v>溶液剂</v>
      </c>
      <c r="O3357" s="10" t="str">
        <f>VLOOKUP(D3357,'Dosage '!$A:$C,3,FALSE)</f>
        <v>药物完全溶解在溶剂中的澄清液体。</v>
      </c>
    </row>
    <row r="3358" spans="1:15">
      <c r="A3358" s="16" t="s">
        <v>1246</v>
      </c>
      <c r="B3358" s="16" t="str">
        <f>VLOOKUP(A3358,Name!$A:$B,2,FALSE)</f>
        <v>盐酸</v>
      </c>
      <c r="C3358" s="16" t="s">
        <v>120</v>
      </c>
      <c r="D3358" s="16" t="s">
        <v>52</v>
      </c>
      <c r="E3358" s="17">
        <v>7647010</v>
      </c>
      <c r="F3358" s="18" t="s">
        <v>1247</v>
      </c>
      <c r="G3358" s="18" t="s">
        <v>37</v>
      </c>
      <c r="H3358" s="18" t="s">
        <v>102</v>
      </c>
      <c r="I3358" s="18"/>
      <c r="J3358" s="18"/>
      <c r="K3358" s="18"/>
      <c r="L3358" s="10" t="str">
        <f>VLOOKUP(C3358,ROUTE!$A:$C,2,FALSE)</f>
        <v>皮下注射</v>
      </c>
      <c r="M3358" s="10" t="str">
        <f>VLOOKUP(C3358,ROUTE!$A:$C,3,FALSE)</f>
        <v>将药物注入皮肤下的脂肪组织层。</v>
      </c>
      <c r="N3358" s="10" t="str">
        <f>VLOOKUP(D3358,'Dosage '!$A:$C,2,FALSE)</f>
        <v>混悬剂</v>
      </c>
      <c r="O3358" s="10" t="str">
        <f>VLOOKUP(D3358,'Dosage '!$A:$C,3,FALSE)</f>
        <v>药物微粒均匀分散在液体介质中的制剂。</v>
      </c>
    </row>
    <row r="3359" spans="1:15">
      <c r="A3359" s="16" t="s">
        <v>1246</v>
      </c>
      <c r="B3359" s="16" t="str">
        <f>VLOOKUP(A3359,Name!$A:$B,2,FALSE)</f>
        <v>盐酸</v>
      </c>
      <c r="C3359" s="16" t="s">
        <v>120</v>
      </c>
      <c r="D3359" s="16" t="s">
        <v>250</v>
      </c>
      <c r="E3359" s="17">
        <v>7647010</v>
      </c>
      <c r="F3359" s="18" t="s">
        <v>1247</v>
      </c>
      <c r="G3359" s="18">
        <v>5</v>
      </c>
      <c r="H3359" s="18" t="s">
        <v>24</v>
      </c>
      <c r="I3359" s="18"/>
      <c r="J3359" s="18"/>
      <c r="K3359" s="18"/>
      <c r="L3359" s="10" t="str">
        <f>VLOOKUP(C3359,ROUTE!$A:$C,2,FALSE)</f>
        <v>皮下注射</v>
      </c>
      <c r="M3359" s="10" t="str">
        <f>VLOOKUP(C3359,ROUTE!$A:$C,3,FALSE)</f>
        <v>将药物注入皮肤下的脂肪组织层。</v>
      </c>
      <c r="N3359" s="10" t="str">
        <f>VLOOKUP(D3359,'Dosage '!$A:$C,2,FALSE)</f>
        <v>缓释混悬剂</v>
      </c>
      <c r="O3359" s="10" t="str">
        <f>VLOOKUP(D3359,'Dosage '!$A:$C,3,FALSE)</f>
        <v>药物在混悬液中缓慢释放。</v>
      </c>
    </row>
    <row r="3360" spans="1:15">
      <c r="A3360" s="16" t="s">
        <v>1246</v>
      </c>
      <c r="B3360" s="16" t="str">
        <f>VLOOKUP(A3360,Name!$A:$B,2,FALSE)</f>
        <v>盐酸</v>
      </c>
      <c r="C3360" s="16" t="s">
        <v>121</v>
      </c>
      <c r="D3360" s="16" t="s">
        <v>62</v>
      </c>
      <c r="E3360" s="17">
        <v>7647010</v>
      </c>
      <c r="F3360" s="18" t="s">
        <v>1247</v>
      </c>
      <c r="G3360" s="18" t="s">
        <v>37</v>
      </c>
      <c r="H3360" s="18" t="s">
        <v>102</v>
      </c>
      <c r="I3360" s="18"/>
      <c r="J3360" s="18"/>
      <c r="K3360" s="18"/>
      <c r="L3360" s="10" t="str">
        <f>VLOOKUP(C3360,ROUTE!$A:$C,2,FALSE)</f>
        <v>黏膜下给药</v>
      </c>
      <c r="M3360" s="10" t="str">
        <f>VLOOKUP(C3360,ROUTE!$A:$C,3,FALSE)</f>
        <v>注射到黏膜层下方。</v>
      </c>
      <c r="N3360" s="10" t="str">
        <f>VLOOKUP(D3360,'Dosage '!$A:$C,2,FALSE)</f>
        <v>注射剂</v>
      </c>
      <c r="O3360" s="10" t="str">
        <f>VLOOKUP(D3360,'Dosage '!$A:$C,3,FALSE)</f>
        <v>通过注射给药的无菌制剂的总称。</v>
      </c>
    </row>
    <row r="3361" spans="1:15">
      <c r="A3361" s="16" t="s">
        <v>1246</v>
      </c>
      <c r="B3361" s="16" t="str">
        <f>VLOOKUP(A3361,Name!$A:$B,2,FALSE)</f>
        <v>盐酸</v>
      </c>
      <c r="C3361" s="16" t="s">
        <v>121</v>
      </c>
      <c r="D3361" s="16" t="s">
        <v>109</v>
      </c>
      <c r="E3361" s="17">
        <v>7647010</v>
      </c>
      <c r="F3361" s="18" t="s">
        <v>1247</v>
      </c>
      <c r="G3361" s="18" t="s">
        <v>37</v>
      </c>
      <c r="H3361" s="18" t="s">
        <v>102</v>
      </c>
      <c r="I3361" s="18"/>
      <c r="J3361" s="18"/>
      <c r="K3361" s="18"/>
      <c r="L3361" s="10" t="str">
        <f>VLOOKUP(C3361,ROUTE!$A:$C,2,FALSE)</f>
        <v>黏膜下给药</v>
      </c>
      <c r="M3361" s="10" t="str">
        <f>VLOOKUP(C3361,ROUTE!$A:$C,3,FALSE)</f>
        <v>注射到黏膜层下方。</v>
      </c>
      <c r="N3361" s="10" t="str">
        <f>VLOOKUP(D3361,'Dosage '!$A:$C,2,FALSE)</f>
        <v>注射液</v>
      </c>
      <c r="O3361" s="10" t="str">
        <f>VLOOKUP(D3361,'Dosage '!$A:$C,3,FALSE)</f>
        <v>药物完全溶解的无菌溶液。</v>
      </c>
    </row>
    <row r="3362" spans="1:15">
      <c r="A3362" s="16" t="s">
        <v>1246</v>
      </c>
      <c r="B3362" s="16" t="str">
        <f>VLOOKUP(A3362,Name!$A:$B,2,FALSE)</f>
        <v>盐酸</v>
      </c>
      <c r="C3362" s="16" t="s">
        <v>16</v>
      </c>
      <c r="D3362" s="16" t="s">
        <v>44</v>
      </c>
      <c r="E3362" s="17">
        <v>7647010</v>
      </c>
      <c r="F3362" s="18" t="s">
        <v>1247</v>
      </c>
      <c r="G3362" s="18" t="s">
        <v>37</v>
      </c>
      <c r="H3362" s="18" t="s">
        <v>102</v>
      </c>
      <c r="I3362" s="18"/>
      <c r="J3362" s="18"/>
      <c r="K3362" s="18"/>
      <c r="L3362" s="10" t="str">
        <f>VLOOKUP(C3362,ROUTE!$A:$C,2,FALSE)</f>
        <v>局部给药 / 皮肤给药</v>
      </c>
      <c r="M3362" s="10" t="str">
        <f>VLOOKUP(C3362,ROUTE!$A:$C,3,FALSE)</f>
        <v>药物直接应用于身体表面（如皮肤），通常用于产生局部效应。</v>
      </c>
      <c r="N3362" s="10" t="str">
        <f>VLOOKUP(D3362,'Dosage '!$A:$C,2,FALSE)</f>
        <v>泡沫气雾剂</v>
      </c>
      <c r="O3362" s="10" t="str">
        <f>VLOOKUP(D3362,'Dosage '!$A:$C,3,FALSE)</f>
        <v>喷出后形成泡沫状的制剂。</v>
      </c>
    </row>
    <row r="3363" spans="1:15">
      <c r="A3363" s="16" t="s">
        <v>1246</v>
      </c>
      <c r="B3363" s="16" t="str">
        <f>VLOOKUP(A3363,Name!$A:$B,2,FALSE)</f>
        <v>盐酸</v>
      </c>
      <c r="C3363" s="16" t="s">
        <v>16</v>
      </c>
      <c r="D3363" s="16" t="s">
        <v>57</v>
      </c>
      <c r="E3363" s="17">
        <v>7647010</v>
      </c>
      <c r="F3363" s="18" t="s">
        <v>1247</v>
      </c>
      <c r="G3363" s="18">
        <v>2.1</v>
      </c>
      <c r="H3363" s="18" t="s">
        <v>19</v>
      </c>
      <c r="I3363" s="18"/>
      <c r="J3363" s="18"/>
      <c r="K3363" s="18"/>
      <c r="L3363" s="10" t="str">
        <f>VLOOKUP(C3363,ROUTE!$A:$C,2,FALSE)</f>
        <v>局部给药 / 皮肤给药</v>
      </c>
      <c r="M3363" s="10" t="str">
        <f>VLOOKUP(C3363,ROUTE!$A:$C,3,FALSE)</f>
        <v>药物直接应用于身体表面（如皮肤），通常用于产生局部效应。</v>
      </c>
      <c r="N3363" s="10" t="str">
        <f>VLOOKUP(D3363,'Dosage '!$A:$C,2,FALSE)</f>
        <v>乳膏剂</v>
      </c>
      <c r="O3363" s="10" t="str">
        <f>VLOOKUP(D3363,'Dosage '!$A:$C,3,FALSE)</f>
        <v>油和水混合的乳剂型半固体制剂。</v>
      </c>
    </row>
    <row r="3364" spans="1:15">
      <c r="A3364" s="16" t="s">
        <v>1246</v>
      </c>
      <c r="B3364" s="16" t="str">
        <f>VLOOKUP(A3364,Name!$A:$B,2,FALSE)</f>
        <v>盐酸</v>
      </c>
      <c r="C3364" s="16" t="s">
        <v>16</v>
      </c>
      <c r="D3364" s="16" t="s">
        <v>233</v>
      </c>
      <c r="E3364" s="17">
        <v>7647010</v>
      </c>
      <c r="F3364" s="18" t="s">
        <v>1247</v>
      </c>
      <c r="G3364" s="18" t="s">
        <v>37</v>
      </c>
      <c r="H3364" s="18" t="s">
        <v>102</v>
      </c>
      <c r="I3364" s="18"/>
      <c r="J3364" s="18"/>
      <c r="K3364" s="18"/>
      <c r="L3364" s="10" t="str">
        <f>VLOOKUP(C3364,ROUTE!$A:$C,2,FALSE)</f>
        <v>局部给药 / 皮肤给药</v>
      </c>
      <c r="M3364" s="10" t="str">
        <f>VLOOKUP(C3364,ROUTE!$A:$C,3,FALSE)</f>
        <v>药物直接应用于身体表面（如皮肤），通常用于产生局部效应。</v>
      </c>
      <c r="N3364" s="10" t="str">
        <f>VLOOKUP(D3364,'Dosage '!$A:$C,2,FALSE)</f>
        <v>乳剂</v>
      </c>
      <c r="O3364" s="10" t="str">
        <f>VLOOKUP(D3364,'Dosage '!$A:$C,3,FALSE)</f>
        <v>两种不互溶液体形成的稳定混合物。</v>
      </c>
    </row>
    <row r="3365" spans="1:15">
      <c r="A3365" s="16" t="s">
        <v>1246</v>
      </c>
      <c r="B3365" s="16" t="str">
        <f>VLOOKUP(A3365,Name!$A:$B,2,FALSE)</f>
        <v>盐酸</v>
      </c>
      <c r="C3365" s="16" t="s">
        <v>16</v>
      </c>
      <c r="D3365" s="16" t="s">
        <v>160</v>
      </c>
      <c r="E3365" s="17">
        <v>7647010</v>
      </c>
      <c r="F3365" s="18" t="s">
        <v>1247</v>
      </c>
      <c r="G3365" s="18">
        <v>0.5</v>
      </c>
      <c r="H3365" s="18" t="s">
        <v>19</v>
      </c>
      <c r="I3365" s="18"/>
      <c r="J3365" s="18"/>
      <c r="K3365" s="18"/>
      <c r="L3365" s="10" t="str">
        <f>VLOOKUP(C3365,ROUTE!$A:$C,2,FALSE)</f>
        <v>局部给药 / 皮肤给药</v>
      </c>
      <c r="M3365" s="10" t="str">
        <f>VLOOKUP(C3365,ROUTE!$A:$C,3,FALSE)</f>
        <v>药物直接应用于身体表面（如皮肤），通常用于产生局部效应。</v>
      </c>
      <c r="N3365" s="10" t="str">
        <f>VLOOKUP(D3365,'Dosage '!$A:$C,2,FALSE)</f>
        <v>凝胶剂</v>
      </c>
      <c r="O3365" s="10" t="str">
        <f>VLOOKUP(D3365,'Dosage '!$A:$C,3,FALSE)</f>
        <v>药物分散在半固态胶状基质中的制剂。</v>
      </c>
    </row>
    <row r="3366" spans="1:15">
      <c r="A3366" s="16" t="s">
        <v>1246</v>
      </c>
      <c r="B3366" s="16" t="str">
        <f>VLOOKUP(A3366,Name!$A:$B,2,FALSE)</f>
        <v>盐酸</v>
      </c>
      <c r="C3366" s="16" t="s">
        <v>16</v>
      </c>
      <c r="D3366" s="16" t="s">
        <v>124</v>
      </c>
      <c r="E3366" s="17">
        <v>7647010</v>
      </c>
      <c r="F3366" s="18" t="s">
        <v>1247</v>
      </c>
      <c r="G3366" s="18" t="s">
        <v>37</v>
      </c>
      <c r="H3366" s="18" t="s">
        <v>102</v>
      </c>
      <c r="I3366" s="18"/>
      <c r="J3366" s="18"/>
      <c r="K3366" s="18"/>
      <c r="L3366" s="10" t="str">
        <f>VLOOKUP(C3366,ROUTE!$A:$C,2,FALSE)</f>
        <v>局部给药 / 皮肤给药</v>
      </c>
      <c r="M3366" s="10" t="str">
        <f>VLOOKUP(C3366,ROUTE!$A:$C,3,FALSE)</f>
        <v>药物直接应用于身体表面（如皮肤），通常用于产生局部效应。</v>
      </c>
      <c r="N3366" s="10" t="str">
        <f>VLOOKUP(D3366,'Dosage '!$A:$C,2,FALSE)</f>
        <v>冻胶剂</v>
      </c>
      <c r="O3366" s="10" t="str">
        <f>VLOOKUP(D3366,'Dosage '!$A:$C,3,FALSE)</f>
        <v>通常为水溶性基质的透明或半透明凝胶。</v>
      </c>
    </row>
    <row r="3367" spans="1:15">
      <c r="A3367" s="16" t="s">
        <v>1246</v>
      </c>
      <c r="B3367" s="16" t="str">
        <f>VLOOKUP(A3367,Name!$A:$B,2,FALSE)</f>
        <v>盐酸</v>
      </c>
      <c r="C3367" s="16" t="s">
        <v>16</v>
      </c>
      <c r="D3367" s="16" t="s">
        <v>17</v>
      </c>
      <c r="E3367" s="17">
        <v>7647010</v>
      </c>
      <c r="F3367" s="18" t="s">
        <v>1247</v>
      </c>
      <c r="G3367" s="18" t="s">
        <v>37</v>
      </c>
      <c r="H3367" s="18" t="s">
        <v>102</v>
      </c>
      <c r="I3367" s="18"/>
      <c r="J3367" s="18"/>
      <c r="K3367" s="18"/>
      <c r="L3367" s="10" t="str">
        <f>VLOOKUP(C3367,ROUTE!$A:$C,2,FALSE)</f>
        <v>局部给药 / 皮肤给药</v>
      </c>
      <c r="M3367" s="10" t="str">
        <f>VLOOKUP(C3367,ROUTE!$A:$C,3,FALSE)</f>
        <v>药物直接应用于身体表面（如皮肤），通常用于产生局部效应。</v>
      </c>
      <c r="N3367" s="10" t="str">
        <f>VLOOKUP(D3367,'Dosage '!$A:$C,2,FALSE)</f>
        <v>洗剂</v>
      </c>
      <c r="O3367" s="10" t="str">
        <f>VLOOKUP(D3367,'Dosage '!$A:$C,3,FALSE)</f>
        <v>用于皮肤的液体或半液体。</v>
      </c>
    </row>
    <row r="3368" spans="1:15">
      <c r="A3368" s="16" t="s">
        <v>1246</v>
      </c>
      <c r="B3368" s="16" t="str">
        <f>VLOOKUP(A3368,Name!$A:$B,2,FALSE)</f>
        <v>盐酸</v>
      </c>
      <c r="C3368" s="16" t="s">
        <v>16</v>
      </c>
      <c r="D3368" s="16" t="s">
        <v>36</v>
      </c>
      <c r="E3368" s="17">
        <v>7647010</v>
      </c>
      <c r="F3368" s="18" t="s">
        <v>1247</v>
      </c>
      <c r="G3368" s="18" t="s">
        <v>37</v>
      </c>
      <c r="H3368" s="18" t="s">
        <v>38</v>
      </c>
      <c r="I3368" s="18"/>
      <c r="J3368" s="18"/>
      <c r="K3368" s="18"/>
      <c r="L3368" s="10" t="str">
        <f>VLOOKUP(C3368,ROUTE!$A:$C,2,FALSE)</f>
        <v>局部给药 / 皮肤给药</v>
      </c>
      <c r="M3368" s="10" t="str">
        <f>VLOOKUP(C3368,ROUTE!$A:$C,3,FALSE)</f>
        <v>药物直接应用于身体表面（如皮肤），通常用于产生局部效应。</v>
      </c>
      <c r="N3368" s="10" t="str">
        <f>VLOOKUP(D3368,'Dosage '!$A:$C,2,FALSE)</f>
        <v>软膏剂</v>
      </c>
      <c r="O3368" s="10" t="str">
        <f>VLOOKUP(D3368,'Dosage '!$A:$C,3,FALSE)</f>
        <v>通常为油性基质，用于皮肤的半固体制剂。</v>
      </c>
    </row>
    <row r="3369" spans="1:15">
      <c r="A3369" s="16" t="s">
        <v>1246</v>
      </c>
      <c r="B3369" s="16" t="str">
        <f>VLOOKUP(A3369,Name!$A:$B,2,FALSE)</f>
        <v>盐酸</v>
      </c>
      <c r="C3369" s="16" t="s">
        <v>16</v>
      </c>
      <c r="D3369" s="16" t="s">
        <v>172</v>
      </c>
      <c r="E3369" s="17">
        <v>7647010</v>
      </c>
      <c r="F3369" s="18" t="s">
        <v>1247</v>
      </c>
      <c r="G3369" s="18"/>
      <c r="H3369" s="18"/>
      <c r="I3369" s="20">
        <v>104</v>
      </c>
      <c r="J3369" s="18" t="s">
        <v>24</v>
      </c>
      <c r="K3369" s="18"/>
      <c r="L3369" s="10" t="str">
        <f>VLOOKUP(C3369,ROUTE!$A:$C,2,FALSE)</f>
        <v>局部给药 / 皮肤给药</v>
      </c>
      <c r="M3369" s="10" t="str">
        <f>VLOOKUP(C3369,ROUTE!$A:$C,3,FALSE)</f>
        <v>药物直接应用于身体表面（如皮肤），通常用于产生局部效应。</v>
      </c>
      <c r="N3369" s="10" t="str">
        <f>VLOOKUP(D3369,'Dosage '!$A:$C,2,FALSE)</f>
        <v>香波剂 / 洗发剂</v>
      </c>
      <c r="O3369" s="10" t="str">
        <f>VLOOKUP(D3369,'Dosage '!$A:$C,3,FALSE)</f>
        <v>用于头发和头皮的含药洗涤剂。</v>
      </c>
    </row>
    <row r="3370" spans="1:15">
      <c r="A3370" s="16" t="s">
        <v>1246</v>
      </c>
      <c r="B3370" s="16" t="str">
        <f>VLOOKUP(A3370,Name!$A:$B,2,FALSE)</f>
        <v>盐酸</v>
      </c>
      <c r="C3370" s="16" t="s">
        <v>16</v>
      </c>
      <c r="D3370" s="16" t="s">
        <v>29</v>
      </c>
      <c r="E3370" s="17">
        <v>7647010</v>
      </c>
      <c r="F3370" s="18" t="s">
        <v>1247</v>
      </c>
      <c r="G3370" s="18" t="s">
        <v>37</v>
      </c>
      <c r="H3370" s="18" t="s">
        <v>102</v>
      </c>
      <c r="I3370" s="18"/>
      <c r="J3370" s="18"/>
      <c r="K3370" s="18"/>
      <c r="L3370" s="10" t="str">
        <f>VLOOKUP(C3370,ROUTE!$A:$C,2,FALSE)</f>
        <v>局部给药 / 皮肤给药</v>
      </c>
      <c r="M3370" s="10" t="str">
        <f>VLOOKUP(C3370,ROUTE!$A:$C,3,FALSE)</f>
        <v>药物直接应用于身体表面（如皮肤），通常用于产生局部效应。</v>
      </c>
      <c r="N3370" s="10" t="str">
        <f>VLOOKUP(D3370,'Dosage '!$A:$C,2,FALSE)</f>
        <v>溶液剂</v>
      </c>
      <c r="O3370" s="10" t="str">
        <f>VLOOKUP(D3370,'Dosage '!$A:$C,3,FALSE)</f>
        <v>药物完全溶解在溶剂中的澄清液体。</v>
      </c>
    </row>
    <row r="3371" spans="1:15">
      <c r="A3371" s="16" t="s">
        <v>1246</v>
      </c>
      <c r="B3371" s="16" t="str">
        <f>VLOOKUP(A3371,Name!$A:$B,2,FALSE)</f>
        <v>盐酸</v>
      </c>
      <c r="C3371" s="16" t="s">
        <v>16</v>
      </c>
      <c r="D3371" s="16" t="s">
        <v>115</v>
      </c>
      <c r="E3371" s="17">
        <v>7647010</v>
      </c>
      <c r="F3371" s="18" t="s">
        <v>1247</v>
      </c>
      <c r="G3371" s="18" t="s">
        <v>37</v>
      </c>
      <c r="H3371" s="18" t="s">
        <v>102</v>
      </c>
      <c r="I3371" s="18"/>
      <c r="J3371" s="18"/>
      <c r="K3371" s="18"/>
      <c r="L3371" s="10" t="str">
        <f>VLOOKUP(C3371,ROUTE!$A:$C,2,FALSE)</f>
        <v>局部给药 / 皮肤给药</v>
      </c>
      <c r="M3371" s="10" t="str">
        <f>VLOOKUP(C3371,ROUTE!$A:$C,3,FALSE)</f>
        <v>药物直接应用于身体表面（如皮肤），通常用于产生局部效应。</v>
      </c>
      <c r="N3371" s="10" t="str">
        <f>VLOOKUP(D3371,'Dosage '!$A:$C,2,FALSE)</f>
        <v>溶液/滴剂</v>
      </c>
      <c r="O3371" s="10" t="str">
        <f>VLOOKUP(D3371,'Dosage '!$A:$C,3,FALSE)</f>
        <v>以滴形式给药的溶液。</v>
      </c>
    </row>
    <row r="3372" spans="1:15">
      <c r="A3372" s="16" t="s">
        <v>1246</v>
      </c>
      <c r="B3372" s="16" t="str">
        <f>VLOOKUP(A3372,Name!$A:$B,2,FALSE)</f>
        <v>盐酸</v>
      </c>
      <c r="C3372" s="16" t="s">
        <v>16</v>
      </c>
      <c r="D3372" s="16" t="s">
        <v>122</v>
      </c>
      <c r="E3372" s="17">
        <v>7647010</v>
      </c>
      <c r="F3372" s="18" t="s">
        <v>1247</v>
      </c>
      <c r="G3372" s="18" t="s">
        <v>37</v>
      </c>
      <c r="H3372" s="18" t="s">
        <v>102</v>
      </c>
      <c r="I3372" s="18"/>
      <c r="J3372" s="18"/>
      <c r="K3372" s="18"/>
      <c r="L3372" s="10" t="str">
        <f>VLOOKUP(C3372,ROUTE!$A:$C,2,FALSE)</f>
        <v>局部给药 / 皮肤给药</v>
      </c>
      <c r="M3372" s="10" t="str">
        <f>VLOOKUP(C3372,ROUTE!$A:$C,3,FALSE)</f>
        <v>药物直接应用于身体表面（如皮肤），通常用于产生局部效应。</v>
      </c>
      <c r="N3372" s="10" t="str">
        <f>VLOOKUP(D3372,'Dosage '!$A:$C,2,FALSE)</f>
        <v>海绵剂</v>
      </c>
      <c r="O3372" s="10" t="str">
        <f>VLOOKUP(D3372,'Dosage '!$A:$C,3,FALSE)</f>
        <v>浸渍药物的多孔海绵状材料。</v>
      </c>
    </row>
    <row r="3373" spans="1:15">
      <c r="A3373" s="16" t="s">
        <v>1246</v>
      </c>
      <c r="B3373" s="16" t="str">
        <f>VLOOKUP(A3373,Name!$A:$B,2,FALSE)</f>
        <v>盐酸</v>
      </c>
      <c r="C3373" s="16" t="s">
        <v>16</v>
      </c>
      <c r="D3373" s="16" t="s">
        <v>100</v>
      </c>
      <c r="E3373" s="17">
        <v>7647010</v>
      </c>
      <c r="F3373" s="18" t="s">
        <v>1247</v>
      </c>
      <c r="G3373" s="18" t="s">
        <v>37</v>
      </c>
      <c r="H3373" s="18" t="s">
        <v>102</v>
      </c>
      <c r="I3373" s="18"/>
      <c r="J3373" s="18"/>
      <c r="K3373" s="18"/>
      <c r="L3373" s="10" t="str">
        <f>VLOOKUP(C3373,ROUTE!$A:$C,2,FALSE)</f>
        <v>局部给药 / 皮肤给药</v>
      </c>
      <c r="M3373" s="10" t="str">
        <f>VLOOKUP(C3373,ROUTE!$A:$C,3,FALSE)</f>
        <v>药物直接应用于身体表面（如皮肤），通常用于产生局部效应。</v>
      </c>
      <c r="N3373" s="10" t="str">
        <f>VLOOKUP(D3373,'Dosage '!$A:$C,2,FALSE)</f>
        <v>混悬液/滴剂</v>
      </c>
      <c r="O3373" s="10" t="str">
        <f>VLOOKUP(D3373,'Dosage '!$A:$C,3,FALSE)</f>
        <v>以滴形式给药的混悬液。</v>
      </c>
    </row>
    <row r="3374" spans="1:15">
      <c r="A3374" s="16" t="s">
        <v>1246</v>
      </c>
      <c r="B3374" s="16" t="str">
        <f>VLOOKUP(A3374,Name!$A:$B,2,FALSE)</f>
        <v>盐酸</v>
      </c>
      <c r="C3374" s="16" t="s">
        <v>708</v>
      </c>
      <c r="D3374" s="16" t="s">
        <v>29</v>
      </c>
      <c r="E3374" s="17">
        <v>7647010</v>
      </c>
      <c r="F3374" s="18" t="s">
        <v>1247</v>
      </c>
      <c r="G3374" s="18" t="s">
        <v>37</v>
      </c>
      <c r="H3374" s="18" t="s">
        <v>102</v>
      </c>
      <c r="I3374" s="18"/>
      <c r="J3374" s="18"/>
      <c r="K3374" s="18"/>
      <c r="L3374" s="10" t="str">
        <f>VLOOKUP(C3374,ROUTE!$A:$C,2,FALSE)</f>
        <v>输尿管给药</v>
      </c>
      <c r="M3374" s="10" t="str">
        <f>VLOOKUP(C3374,ROUTE!$A:$C,3,FALSE)</f>
        <v>将药物施用于输尿管内。</v>
      </c>
      <c r="N3374" s="10" t="str">
        <f>VLOOKUP(D3374,'Dosage '!$A:$C,2,FALSE)</f>
        <v>溶液剂</v>
      </c>
      <c r="O3374" s="10" t="str">
        <f>VLOOKUP(D3374,'Dosage '!$A:$C,3,FALSE)</f>
        <v>药物完全溶解在溶剂中的澄清液体。</v>
      </c>
    </row>
    <row r="3375" spans="1:15">
      <c r="A3375" s="16" t="s">
        <v>1246</v>
      </c>
      <c r="B3375" s="16" t="str">
        <f>VLOOKUP(A3375,Name!$A:$B,2,FALSE)</f>
        <v>盐酸</v>
      </c>
      <c r="C3375" s="16" t="s">
        <v>844</v>
      </c>
      <c r="D3375" s="16" t="s">
        <v>62</v>
      </c>
      <c r="E3375" s="17">
        <v>7647010</v>
      </c>
      <c r="F3375" s="18" t="s">
        <v>1247</v>
      </c>
      <c r="G3375" s="18" t="s">
        <v>37</v>
      </c>
      <c r="H3375" s="18" t="s">
        <v>102</v>
      </c>
      <c r="I3375" s="18"/>
      <c r="J3375" s="18"/>
      <c r="K3375" s="18"/>
      <c r="L3375" s="10" t="str">
        <f>VLOOKUP(C3375,ROUTE!$A:$C,2,FALSE)</f>
        <v>尿道给药</v>
      </c>
      <c r="M3375" s="10" t="str">
        <f>VLOOKUP(C3375,ROUTE!$A:$C,3,FALSE)</f>
        <v>将药物施用于尿道内。</v>
      </c>
      <c r="N3375" s="10" t="str">
        <f>VLOOKUP(D3375,'Dosage '!$A:$C,2,FALSE)</f>
        <v>注射剂</v>
      </c>
      <c r="O3375" s="10" t="str">
        <f>VLOOKUP(D3375,'Dosage '!$A:$C,3,FALSE)</f>
        <v>通过注射给药的无菌制剂的总称。</v>
      </c>
    </row>
    <row r="3376" spans="1:15">
      <c r="A3376" s="16" t="s">
        <v>1246</v>
      </c>
      <c r="B3376" s="16" t="str">
        <f>VLOOKUP(A3376,Name!$A:$B,2,FALSE)</f>
        <v>盐酸</v>
      </c>
      <c r="C3376" s="16" t="s">
        <v>844</v>
      </c>
      <c r="D3376" s="16" t="s">
        <v>29</v>
      </c>
      <c r="E3376" s="17">
        <v>7647010</v>
      </c>
      <c r="F3376" s="18" t="s">
        <v>1247</v>
      </c>
      <c r="G3376" s="18" t="s">
        <v>37</v>
      </c>
      <c r="H3376" s="18" t="s">
        <v>102</v>
      </c>
      <c r="I3376" s="18"/>
      <c r="J3376" s="18"/>
      <c r="K3376" s="18"/>
      <c r="L3376" s="10" t="str">
        <f>VLOOKUP(C3376,ROUTE!$A:$C,2,FALSE)</f>
        <v>尿道给药</v>
      </c>
      <c r="M3376" s="10" t="str">
        <f>VLOOKUP(C3376,ROUTE!$A:$C,3,FALSE)</f>
        <v>将药物施用于尿道内。</v>
      </c>
      <c r="N3376" s="10" t="str">
        <f>VLOOKUP(D3376,'Dosage '!$A:$C,2,FALSE)</f>
        <v>溶液剂</v>
      </c>
      <c r="O3376" s="10" t="str">
        <f>VLOOKUP(D3376,'Dosage '!$A:$C,3,FALSE)</f>
        <v>药物完全溶解在溶剂中的澄清液体。</v>
      </c>
    </row>
    <row r="3377" spans="1:15">
      <c r="A3377" s="16" t="s">
        <v>1256</v>
      </c>
      <c r="B3377" s="16" t="str">
        <f>VLOOKUP(A3377,Name!$A:$B,2,FALSE)</f>
        <v>过氧化氢</v>
      </c>
      <c r="C3377" s="16" t="s">
        <v>27</v>
      </c>
      <c r="D3377" s="16" t="s">
        <v>70</v>
      </c>
      <c r="E3377" s="17">
        <v>7722841</v>
      </c>
      <c r="F3377" s="18" t="s">
        <v>1257</v>
      </c>
      <c r="G3377" s="18" t="s">
        <v>37</v>
      </c>
      <c r="H3377" s="18" t="s">
        <v>38</v>
      </c>
      <c r="I3377" s="18"/>
      <c r="J3377" s="18"/>
      <c r="K3377" s="18"/>
      <c r="L3377" s="10" t="str">
        <f>VLOOKUP(C3377,ROUTE!$A:$C,2,FALSE)</f>
        <v>口服</v>
      </c>
      <c r="M3377" s="10" t="str">
        <f>VLOOKUP(C3377,ROUTE!$A:$C,3,FALSE)</f>
        <v>通过口腔吞咽给药。</v>
      </c>
      <c r="N3377" s="10" t="str">
        <f>VLOOKUP(D3377,'Dosage '!$A:$C,2,FALSE)</f>
        <v>迟释片 (肠溶片)</v>
      </c>
      <c r="O3377" s="10" t="str">
        <f>VLOOKUP(D3377,'Dosage '!$A:$C,3,FALSE)</f>
        <v>药物延迟释放的片剂。</v>
      </c>
    </row>
    <row r="3378" spans="1:15">
      <c r="A3378" s="16" t="s">
        <v>1256</v>
      </c>
      <c r="B3378" s="16" t="str">
        <f>VLOOKUP(A3378,Name!$A:$B,2,FALSE)</f>
        <v>过氧化氢</v>
      </c>
      <c r="C3378" s="16" t="s">
        <v>16</v>
      </c>
      <c r="D3378" s="16" t="s">
        <v>29</v>
      </c>
      <c r="E3378" s="17">
        <v>7722841</v>
      </c>
      <c r="F3378" s="18" t="s">
        <v>1257</v>
      </c>
      <c r="G3378" s="18">
        <v>0.16</v>
      </c>
      <c r="H3378" s="18" t="s">
        <v>19</v>
      </c>
      <c r="I3378" s="18"/>
      <c r="J3378" s="18"/>
      <c r="K3378" s="18"/>
      <c r="L3378" s="10" t="str">
        <f>VLOOKUP(C3378,ROUTE!$A:$C,2,FALSE)</f>
        <v>局部给药 / 皮肤给药</v>
      </c>
      <c r="M3378" s="10" t="str">
        <f>VLOOKUP(C3378,ROUTE!$A:$C,3,FALSE)</f>
        <v>药物直接应用于身体表面（如皮肤），通常用于产生局部效应。</v>
      </c>
      <c r="N3378" s="10" t="str">
        <f>VLOOKUP(D3378,'Dosage '!$A:$C,2,FALSE)</f>
        <v>溶液剂</v>
      </c>
      <c r="O3378" s="10" t="str">
        <f>VLOOKUP(D3378,'Dosage '!$A:$C,3,FALSE)</f>
        <v>药物完全溶解在溶剂中的澄清液体。</v>
      </c>
    </row>
    <row r="3379" spans="1:15">
      <c r="A3379" s="16" t="s">
        <v>1256</v>
      </c>
      <c r="B3379" s="16" t="str">
        <f>VLOOKUP(A3379,Name!$A:$B,2,FALSE)</f>
        <v>过氧化氢</v>
      </c>
      <c r="C3379" s="16" t="s">
        <v>16</v>
      </c>
      <c r="D3379" s="16" t="s">
        <v>122</v>
      </c>
      <c r="E3379" s="17">
        <v>7722841</v>
      </c>
      <c r="F3379" s="18" t="s">
        <v>1257</v>
      </c>
      <c r="G3379" s="18">
        <v>0.2</v>
      </c>
      <c r="H3379" s="18" t="s">
        <v>19</v>
      </c>
      <c r="I3379" s="18"/>
      <c r="J3379" s="18"/>
      <c r="K3379" s="18"/>
      <c r="L3379" s="10" t="str">
        <f>VLOOKUP(C3379,ROUTE!$A:$C,2,FALSE)</f>
        <v>局部给药 / 皮肤给药</v>
      </c>
      <c r="M3379" s="10" t="str">
        <f>VLOOKUP(C3379,ROUTE!$A:$C,3,FALSE)</f>
        <v>药物直接应用于身体表面（如皮肤），通常用于产生局部效应。</v>
      </c>
      <c r="N3379" s="10" t="str">
        <f>VLOOKUP(D3379,'Dosage '!$A:$C,2,FALSE)</f>
        <v>海绵剂</v>
      </c>
      <c r="O3379" s="10" t="str">
        <f>VLOOKUP(D3379,'Dosage '!$A:$C,3,FALSE)</f>
        <v>浸渍药物的多孔海绵状材料。</v>
      </c>
    </row>
    <row r="3380" spans="1:15">
      <c r="A3380" s="16" t="s">
        <v>1258</v>
      </c>
      <c r="B3380" s="16" t="str">
        <f>VLOOKUP(A3380,Name!$A:$B,2,FALSE)</f>
        <v>氢化蓖麻油</v>
      </c>
      <c r="C3380" s="16" t="s">
        <v>27</v>
      </c>
      <c r="D3380" s="16" t="s">
        <v>28</v>
      </c>
      <c r="E3380" s="17">
        <v>8001783</v>
      </c>
      <c r="F3380" s="18" t="s">
        <v>1259</v>
      </c>
      <c r="G3380" s="18">
        <v>405</v>
      </c>
      <c r="H3380" s="18" t="s">
        <v>24</v>
      </c>
      <c r="I3380" s="18"/>
      <c r="J3380" s="18"/>
      <c r="K3380" s="18"/>
      <c r="L3380" s="10" t="str">
        <f>VLOOKUP(C3380,ROUTE!$A:$C,2,FALSE)</f>
        <v>口服</v>
      </c>
      <c r="M3380" s="10" t="str">
        <f>VLOOKUP(C3380,ROUTE!$A:$C,3,FALSE)</f>
        <v>通过口腔吞咽给药。</v>
      </c>
      <c r="N3380" s="10" t="str">
        <f>VLOOKUP(D3380,'Dosage '!$A:$C,2,FALSE)</f>
        <v>胶囊剂</v>
      </c>
      <c r="O3380" s="10" t="str">
        <f>VLOOKUP(D3380,'Dosage '!$A:$C,3,FALSE)</f>
        <v>药物装在可溶性外壳中的制剂。</v>
      </c>
    </row>
    <row r="3381" spans="1:15">
      <c r="A3381" s="16" t="s">
        <v>1258</v>
      </c>
      <c r="B3381" s="16" t="str">
        <f>VLOOKUP(A3381,Name!$A:$B,2,FALSE)</f>
        <v>氢化蓖麻油</v>
      </c>
      <c r="C3381" s="16" t="s">
        <v>27</v>
      </c>
      <c r="D3381" s="16" t="s">
        <v>133</v>
      </c>
      <c r="E3381" s="17">
        <v>8001783</v>
      </c>
      <c r="F3381" s="18" t="s">
        <v>1259</v>
      </c>
      <c r="G3381" s="18">
        <v>3.1</v>
      </c>
      <c r="H3381" s="18" t="s">
        <v>24</v>
      </c>
      <c r="I3381" s="18"/>
      <c r="J3381" s="18"/>
      <c r="K3381" s="18"/>
      <c r="L3381" s="10" t="str">
        <f>VLOOKUP(C3381,ROUTE!$A:$C,2,FALSE)</f>
        <v>口服</v>
      </c>
      <c r="M3381" s="10" t="str">
        <f>VLOOKUP(C3381,ROUTE!$A:$C,3,FALSE)</f>
        <v>通过口腔吞咽给药。</v>
      </c>
      <c r="N3381" s="10" t="str">
        <f>VLOOKUP(D3381,'Dosage '!$A:$C,2,FALSE)</f>
        <v>迟释胶囊 (肠溶胶囊)</v>
      </c>
      <c r="O3381" s="10" t="str">
        <f>VLOOKUP(D3381,'Dosage '!$A:$C,3,FALSE)</f>
        <v>药物延迟释放的胶囊。</v>
      </c>
    </row>
    <row r="3382" spans="1:15">
      <c r="A3382" s="16" t="s">
        <v>1258</v>
      </c>
      <c r="B3382" s="16" t="str">
        <f>VLOOKUP(A3382,Name!$A:$B,2,FALSE)</f>
        <v>氢化蓖麻油</v>
      </c>
      <c r="C3382" s="16" t="s">
        <v>27</v>
      </c>
      <c r="D3382" s="16" t="s">
        <v>79</v>
      </c>
      <c r="E3382" s="17">
        <v>8001783</v>
      </c>
      <c r="F3382" s="18" t="s">
        <v>1259</v>
      </c>
      <c r="G3382" s="18">
        <v>410.82</v>
      </c>
      <c r="H3382" s="18" t="s">
        <v>24</v>
      </c>
      <c r="I3382" s="18"/>
      <c r="J3382" s="18"/>
      <c r="K3382" s="18"/>
      <c r="L3382" s="10" t="str">
        <f>VLOOKUP(C3382,ROUTE!$A:$C,2,FALSE)</f>
        <v>口服</v>
      </c>
      <c r="M3382" s="10" t="str">
        <f>VLOOKUP(C3382,ROUTE!$A:$C,3,FALSE)</f>
        <v>通过口腔吞咽给药。</v>
      </c>
      <c r="N3382" s="10" t="str">
        <f>VLOOKUP(D3382,'Dosage '!$A:$C,2,FALSE)</f>
        <v>缓释胶囊</v>
      </c>
      <c r="O3382" s="10" t="str">
        <f>VLOOKUP(D3382,'Dosage '!$A:$C,3,FALSE)</f>
        <v>药物从胶囊中缓慢、持续释放。</v>
      </c>
    </row>
    <row r="3383" spans="1:15">
      <c r="A3383" s="16" t="s">
        <v>1258</v>
      </c>
      <c r="B3383" s="16" t="str">
        <f>VLOOKUP(A3383,Name!$A:$B,2,FALSE)</f>
        <v>氢化蓖麻油</v>
      </c>
      <c r="C3383" s="16" t="s">
        <v>27</v>
      </c>
      <c r="D3383" s="16" t="s">
        <v>31</v>
      </c>
      <c r="E3383" s="17">
        <v>8001783</v>
      </c>
      <c r="F3383" s="18" t="s">
        <v>1259</v>
      </c>
      <c r="G3383" s="18"/>
      <c r="H3383" s="18"/>
      <c r="I3383" s="20">
        <v>232</v>
      </c>
      <c r="J3383" s="18" t="s">
        <v>24</v>
      </c>
      <c r="K3383" s="18"/>
      <c r="L3383" s="10" t="str">
        <f>VLOOKUP(C3383,ROUTE!$A:$C,2,FALSE)</f>
        <v>口服</v>
      </c>
      <c r="M3383" s="10" t="str">
        <f>VLOOKUP(C3383,ROUTE!$A:$C,3,FALSE)</f>
        <v>通过口腔吞咽给药。</v>
      </c>
      <c r="N3383" s="10" t="str">
        <f>VLOOKUP(D3383,'Dosage '!$A:$C,2,FALSE)</f>
        <v>片剂</v>
      </c>
      <c r="O3383" s="10" t="str">
        <f>VLOOKUP(D3383,'Dosage '!$A:$C,3,FALSE)</f>
        <v>由药物和辅料压制而成的固体制剂。</v>
      </c>
    </row>
    <row r="3384" spans="1:15">
      <c r="A3384" s="16" t="s">
        <v>1258</v>
      </c>
      <c r="B3384" s="16" t="str">
        <f>VLOOKUP(A3384,Name!$A:$B,2,FALSE)</f>
        <v>氢化蓖麻油</v>
      </c>
      <c r="C3384" s="16" t="s">
        <v>27</v>
      </c>
      <c r="D3384" s="16" t="s">
        <v>70</v>
      </c>
      <c r="E3384" s="17">
        <v>8001783</v>
      </c>
      <c r="F3384" s="18" t="s">
        <v>1259</v>
      </c>
      <c r="G3384" s="18"/>
      <c r="H3384" s="18"/>
      <c r="I3384" s="20">
        <v>1337</v>
      </c>
      <c r="J3384" s="18" t="s">
        <v>24</v>
      </c>
      <c r="K3384" s="18"/>
      <c r="L3384" s="10" t="str">
        <f>VLOOKUP(C3384,ROUTE!$A:$C,2,FALSE)</f>
        <v>口服</v>
      </c>
      <c r="M3384" s="10" t="str">
        <f>VLOOKUP(C3384,ROUTE!$A:$C,3,FALSE)</f>
        <v>通过口腔吞咽给药。</v>
      </c>
      <c r="N3384" s="10" t="str">
        <f>VLOOKUP(D3384,'Dosage '!$A:$C,2,FALSE)</f>
        <v>迟释片 (肠溶片)</v>
      </c>
      <c r="O3384" s="10" t="str">
        <f>VLOOKUP(D3384,'Dosage '!$A:$C,3,FALSE)</f>
        <v>药物延迟释放的片剂。</v>
      </c>
    </row>
    <row r="3385" spans="1:15">
      <c r="A3385" s="16" t="s">
        <v>1258</v>
      </c>
      <c r="B3385" s="16" t="str">
        <f>VLOOKUP(A3385,Name!$A:$B,2,FALSE)</f>
        <v>氢化蓖麻油</v>
      </c>
      <c r="C3385" s="16" t="s">
        <v>27</v>
      </c>
      <c r="D3385" s="16" t="s">
        <v>34</v>
      </c>
      <c r="E3385" s="17">
        <v>8001783</v>
      </c>
      <c r="F3385" s="18" t="s">
        <v>1259</v>
      </c>
      <c r="G3385" s="18"/>
      <c r="H3385" s="18"/>
      <c r="I3385" s="20">
        <v>393</v>
      </c>
      <c r="J3385" s="18" t="s">
        <v>24</v>
      </c>
      <c r="K3385" s="18"/>
      <c r="L3385" s="10" t="str">
        <f>VLOOKUP(C3385,ROUTE!$A:$C,2,FALSE)</f>
        <v>口服</v>
      </c>
      <c r="M3385" s="10" t="str">
        <f>VLOOKUP(C3385,ROUTE!$A:$C,3,FALSE)</f>
        <v>通过口腔吞咽给药。</v>
      </c>
      <c r="N3385" s="10" t="str">
        <f>VLOOKUP(D3385,'Dosage '!$A:$C,2,FALSE)</f>
        <v>缓释片</v>
      </c>
      <c r="O3385" s="10" t="str">
        <f>VLOOKUP(D3385,'Dosage '!$A:$C,3,FALSE)</f>
        <v>药物缓慢、持续释放的片剂。</v>
      </c>
    </row>
    <row r="3386" spans="1:15">
      <c r="A3386" s="16" t="s">
        <v>1258</v>
      </c>
      <c r="B3386" s="16" t="str">
        <f>VLOOKUP(A3386,Name!$A:$B,2,FALSE)</f>
        <v>氢化蓖麻油</v>
      </c>
      <c r="C3386" s="16" t="s">
        <v>27</v>
      </c>
      <c r="D3386" s="16" t="s">
        <v>35</v>
      </c>
      <c r="E3386" s="17">
        <v>8001783</v>
      </c>
      <c r="F3386" s="18" t="s">
        <v>1259</v>
      </c>
      <c r="G3386" s="18"/>
      <c r="H3386" s="18"/>
      <c r="I3386" s="20">
        <v>17</v>
      </c>
      <c r="J3386" s="18" t="s">
        <v>24</v>
      </c>
      <c r="K3386" s="18"/>
      <c r="L3386" s="10" t="str">
        <f>VLOOKUP(C3386,ROUTE!$A:$C,2,FALSE)</f>
        <v>口服</v>
      </c>
      <c r="M3386" s="10" t="str">
        <f>VLOOKUP(C3386,ROUTE!$A:$C,3,FALSE)</f>
        <v>通过口腔吞咽给药。</v>
      </c>
      <c r="N3386" s="10" t="str">
        <f>VLOOKUP(D3386,'Dosage '!$A:$C,2,FALSE)</f>
        <v>薄膜衣片</v>
      </c>
      <c r="O3386" s="10" t="str">
        <f>VLOOKUP(D3386,'Dosage '!$A:$C,3,FALSE)</f>
        <v>在片剂核心外包有一层薄膜。</v>
      </c>
    </row>
    <row r="3387" spans="1:15">
      <c r="A3387" s="16" t="s">
        <v>1258</v>
      </c>
      <c r="B3387" s="16" t="str">
        <f>VLOOKUP(A3387,Name!$A:$B,2,FALSE)</f>
        <v>氢化蓖麻油</v>
      </c>
      <c r="C3387" s="16" t="s">
        <v>27</v>
      </c>
      <c r="D3387" s="16" t="s">
        <v>135</v>
      </c>
      <c r="E3387" s="17">
        <v>8001783</v>
      </c>
      <c r="F3387" s="18" t="s">
        <v>1259</v>
      </c>
      <c r="G3387" s="18">
        <v>5</v>
      </c>
      <c r="H3387" s="18" t="s">
        <v>24</v>
      </c>
      <c r="I3387" s="20"/>
      <c r="J3387" s="18"/>
      <c r="K3387" s="18"/>
      <c r="L3387" s="10" t="str">
        <f>VLOOKUP(C3387,ROUTE!$A:$C,2,FALSE)</f>
        <v>口服</v>
      </c>
      <c r="M3387" s="10" t="str">
        <f>VLOOKUP(C3387,ROUTE!$A:$C,3,FALSE)</f>
        <v>通过口腔吞咽给药。</v>
      </c>
      <c r="N3387" s="10" t="str">
        <f>VLOOKUP(D3387,'Dosage '!$A:$C,2,FALSE)</f>
        <v>薄膜衣缓释片</v>
      </c>
      <c r="O3387" s="10" t="str">
        <f>VLOOKUP(D3387,'Dosage '!$A:$C,3,FALSE)</f>
        <v>既有薄膜包衣，又具有缓释特性的片剂。</v>
      </c>
    </row>
    <row r="3388" spans="1:15">
      <c r="A3388" s="16" t="s">
        <v>1258</v>
      </c>
      <c r="B3388" s="16" t="str">
        <f>VLOOKUP(A3388,Name!$A:$B,2,FALSE)</f>
        <v>氢化蓖麻油</v>
      </c>
      <c r="C3388" s="16" t="s">
        <v>27</v>
      </c>
      <c r="D3388" s="16" t="s">
        <v>95</v>
      </c>
      <c r="E3388" s="17">
        <v>8001783</v>
      </c>
      <c r="F3388" s="18" t="s">
        <v>1259</v>
      </c>
      <c r="G3388" s="18"/>
      <c r="H3388" s="18"/>
      <c r="I3388" s="20">
        <v>17</v>
      </c>
      <c r="J3388" s="18" t="s">
        <v>24</v>
      </c>
      <c r="K3388" s="18"/>
      <c r="L3388" s="10" t="str">
        <f>VLOOKUP(C3388,ROUTE!$A:$C,2,FALSE)</f>
        <v>口服</v>
      </c>
      <c r="M3388" s="10" t="str">
        <f>VLOOKUP(C3388,ROUTE!$A:$C,3,FALSE)</f>
        <v>通过口腔吞咽给药。</v>
      </c>
      <c r="N3388" s="10" t="str">
        <f>VLOOKUP(D3388,'Dosage '!$A:$C,2,FALSE)</f>
        <v>干混悬剂用片</v>
      </c>
      <c r="O3388" s="10" t="str">
        <f>VLOOKUP(D3388,'Dosage '!$A:$C,3,FALSE)</f>
        <v>服用前需分散形成混悬液的片剂。</v>
      </c>
    </row>
    <row r="3389" spans="1:15">
      <c r="A3389" s="16" t="s">
        <v>1258</v>
      </c>
      <c r="B3389" s="16" t="str">
        <f>VLOOKUP(A3389,Name!$A:$B,2,FALSE)</f>
        <v>氢化蓖麻油</v>
      </c>
      <c r="C3389" s="16" t="s">
        <v>86</v>
      </c>
      <c r="D3389" s="16" t="s">
        <v>31</v>
      </c>
      <c r="E3389" s="17">
        <v>8001783</v>
      </c>
      <c r="F3389" s="18" t="s">
        <v>1259</v>
      </c>
      <c r="G3389" s="18">
        <v>1.6</v>
      </c>
      <c r="H3389" s="18" t="s">
        <v>24</v>
      </c>
      <c r="I3389" s="18"/>
      <c r="J3389" s="18"/>
      <c r="K3389" s="18"/>
      <c r="L3389" s="10" t="str">
        <f>VLOOKUP(C3389,ROUTE!$A:$C,2,FALSE)</f>
        <v>舌下给药</v>
      </c>
      <c r="M3389" s="10" t="str">
        <f>VLOOKUP(C3389,ROUTE!$A:$C,3,FALSE)</f>
        <v>将药物置于舌下，通过舌下黏膜快速吸收。</v>
      </c>
      <c r="N3389" s="10" t="str">
        <f>VLOOKUP(D3389,'Dosage '!$A:$C,2,FALSE)</f>
        <v>片剂</v>
      </c>
      <c r="O3389" s="10" t="str">
        <f>VLOOKUP(D3389,'Dosage '!$A:$C,3,FALSE)</f>
        <v>由药物和辅料压制而成的固体制剂。</v>
      </c>
    </row>
    <row r="3390" spans="1:15">
      <c r="A3390" s="16" t="s">
        <v>1258</v>
      </c>
      <c r="B3390" s="16" t="str">
        <f>VLOOKUP(A3390,Name!$A:$B,2,FALSE)</f>
        <v>氢化蓖麻油</v>
      </c>
      <c r="C3390" s="16" t="s">
        <v>16</v>
      </c>
      <c r="D3390" s="16" t="s">
        <v>44</v>
      </c>
      <c r="E3390" s="17">
        <v>8001783</v>
      </c>
      <c r="F3390" s="18" t="s">
        <v>1259</v>
      </c>
      <c r="G3390" s="18">
        <v>2</v>
      </c>
      <c r="H3390" s="18" t="s">
        <v>19</v>
      </c>
      <c r="I3390" s="18"/>
      <c r="J3390" s="18"/>
      <c r="K3390" s="18"/>
      <c r="L3390" s="10" t="str">
        <f>VLOOKUP(C3390,ROUTE!$A:$C,2,FALSE)</f>
        <v>局部给药 / 皮肤给药</v>
      </c>
      <c r="M3390" s="10" t="str">
        <f>VLOOKUP(C3390,ROUTE!$A:$C,3,FALSE)</f>
        <v>药物直接应用于身体表面（如皮肤），通常用于产生局部效应。</v>
      </c>
      <c r="N3390" s="10" t="str">
        <f>VLOOKUP(D3390,'Dosage '!$A:$C,2,FALSE)</f>
        <v>泡沫气雾剂</v>
      </c>
      <c r="O3390" s="10" t="str">
        <f>VLOOKUP(D3390,'Dosage '!$A:$C,3,FALSE)</f>
        <v>喷出后形成泡沫状的制剂。</v>
      </c>
    </row>
    <row r="3391" spans="1:15">
      <c r="A3391" s="16" t="s">
        <v>1258</v>
      </c>
      <c r="B3391" s="16" t="str">
        <f>VLOOKUP(A3391,Name!$A:$B,2,FALSE)</f>
        <v>氢化蓖麻油</v>
      </c>
      <c r="C3391" s="16" t="s">
        <v>16</v>
      </c>
      <c r="D3391" s="16" t="s">
        <v>110</v>
      </c>
      <c r="E3391" s="17">
        <v>8001783</v>
      </c>
      <c r="F3391" s="18" t="s">
        <v>1259</v>
      </c>
      <c r="G3391" s="18">
        <v>0.24</v>
      </c>
      <c r="H3391" s="18" t="s">
        <v>19</v>
      </c>
      <c r="I3391" s="18"/>
      <c r="J3391" s="18"/>
      <c r="K3391" s="18"/>
      <c r="L3391" s="10" t="str">
        <f>VLOOKUP(C3391,ROUTE!$A:$C,2,FALSE)</f>
        <v>局部给药 / 皮肤给药</v>
      </c>
      <c r="M3391" s="10" t="str">
        <f>VLOOKUP(C3391,ROUTE!$A:$C,3,FALSE)</f>
        <v>药物直接应用于身体表面（如皮肤），通常用于产生局部效应。</v>
      </c>
      <c r="N3391" s="10" t="str">
        <f>VLOOKUP(D3391,'Dosage '!$A:$C,2,FALSE)</f>
        <v>液体剂</v>
      </c>
      <c r="O3391" s="10" t="str">
        <f>VLOOKUP(D3391,'Dosage '!$A:$C,3,FALSE)</f>
        <v>各种液体剂型的总称。</v>
      </c>
    </row>
    <row r="3392" spans="1:15">
      <c r="A3392" s="16" t="s">
        <v>1258</v>
      </c>
      <c r="B3392" s="16" t="str">
        <f>VLOOKUP(A3392,Name!$A:$B,2,FALSE)</f>
        <v>氢化蓖麻油</v>
      </c>
      <c r="C3392" s="16" t="s">
        <v>16</v>
      </c>
      <c r="D3392" s="16" t="s">
        <v>52</v>
      </c>
      <c r="E3392" s="17">
        <v>8001783</v>
      </c>
      <c r="F3392" s="18" t="s">
        <v>1259</v>
      </c>
      <c r="G3392" s="18"/>
      <c r="H3392" s="18"/>
      <c r="I3392" s="20">
        <v>286</v>
      </c>
      <c r="J3392" s="18" t="s">
        <v>24</v>
      </c>
      <c r="K3392" s="18"/>
      <c r="L3392" s="10" t="str">
        <f>VLOOKUP(C3392,ROUTE!$A:$C,2,FALSE)</f>
        <v>局部给药 / 皮肤给药</v>
      </c>
      <c r="M3392" s="10" t="str">
        <f>VLOOKUP(C3392,ROUTE!$A:$C,3,FALSE)</f>
        <v>药物直接应用于身体表面（如皮肤），通常用于产生局部效应。</v>
      </c>
      <c r="N3392" s="10" t="str">
        <f>VLOOKUP(D3392,'Dosage '!$A:$C,2,FALSE)</f>
        <v>混悬剂</v>
      </c>
      <c r="O3392" s="10" t="str">
        <f>VLOOKUP(D3392,'Dosage '!$A:$C,3,FALSE)</f>
        <v>药物微粒均匀分散在液体介质中的制剂。</v>
      </c>
    </row>
    <row r="3393" spans="1:15">
      <c r="A3393" s="16" t="s">
        <v>1260</v>
      </c>
      <c r="B3393" s="16" t="str">
        <f>VLOOKUP(A3393,Name!$A:$B,2,FALSE)</f>
        <v>氢化椰子油</v>
      </c>
      <c r="C3393" s="16" t="s">
        <v>169</v>
      </c>
      <c r="D3393" s="16" t="s">
        <v>290</v>
      </c>
      <c r="E3393" s="17">
        <v>84836986</v>
      </c>
      <c r="F3393" s="18" t="s">
        <v>1261</v>
      </c>
      <c r="G3393" s="18" t="s">
        <v>37</v>
      </c>
      <c r="H3393" s="18" t="s">
        <v>38</v>
      </c>
      <c r="I3393" s="18"/>
      <c r="J3393" s="18"/>
      <c r="K3393" s="18"/>
      <c r="L3393" s="10" t="str">
        <f>VLOOKUP(C3393,ROUTE!$A:$C,2,FALSE)</f>
        <v>直肠给药</v>
      </c>
      <c r="M3393" s="10" t="str">
        <f>VLOOKUP(C3393,ROUTE!$A:$C,3,FALSE)</f>
        <v>通过直肠给药，如栓剂或灌肠剂。</v>
      </c>
      <c r="N3393" s="10" t="str">
        <f>VLOOKUP(D3393,'Dosage '!$A:$C,2,FALSE)</f>
        <v>栓剂</v>
      </c>
      <c r="O3393" s="10" t="str">
        <f>VLOOKUP(D3393,'Dosage '!$A:$C,3,FALSE)</f>
        <v>用于直肠、阴道等的固体制剂, 在体温下会融化或溶解。</v>
      </c>
    </row>
    <row r="3394" spans="1:15">
      <c r="A3394" s="16" t="s">
        <v>1262</v>
      </c>
      <c r="B3394" s="16" t="str">
        <f>VLOOKUP(A3394,Name!$A:$B,2,FALSE)</f>
        <v>氢化棉籽油</v>
      </c>
      <c r="C3394" s="16" t="s">
        <v>27</v>
      </c>
      <c r="D3394" s="16" t="s">
        <v>28</v>
      </c>
      <c r="E3394" s="17">
        <v>68334009</v>
      </c>
      <c r="F3394" s="18" t="s">
        <v>1263</v>
      </c>
      <c r="G3394" s="18">
        <v>21.78</v>
      </c>
      <c r="H3394" s="18" t="s">
        <v>24</v>
      </c>
      <c r="I3394" s="18"/>
      <c r="J3394" s="18"/>
      <c r="K3394" s="18"/>
      <c r="L3394" s="10" t="str">
        <f>VLOOKUP(C3394,ROUTE!$A:$C,2,FALSE)</f>
        <v>口服</v>
      </c>
      <c r="M3394" s="10" t="str">
        <f>VLOOKUP(C3394,ROUTE!$A:$C,3,FALSE)</f>
        <v>通过口腔吞咽给药。</v>
      </c>
      <c r="N3394" s="10" t="str">
        <f>VLOOKUP(D3394,'Dosage '!$A:$C,2,FALSE)</f>
        <v>胶囊剂</v>
      </c>
      <c r="O3394" s="10" t="str">
        <f>VLOOKUP(D3394,'Dosage '!$A:$C,3,FALSE)</f>
        <v>药物装在可溶性外壳中的制剂。</v>
      </c>
    </row>
    <row r="3395" spans="1:15">
      <c r="A3395" s="16" t="s">
        <v>1262</v>
      </c>
      <c r="B3395" s="16" t="str">
        <f>VLOOKUP(A3395,Name!$A:$B,2,FALSE)</f>
        <v>氢化棉籽油</v>
      </c>
      <c r="C3395" s="16" t="s">
        <v>27</v>
      </c>
      <c r="D3395" s="16" t="s">
        <v>79</v>
      </c>
      <c r="E3395" s="17">
        <v>68334009</v>
      </c>
      <c r="F3395" s="18" t="s">
        <v>1263</v>
      </c>
      <c r="G3395" s="18">
        <v>58</v>
      </c>
      <c r="H3395" s="18" t="s">
        <v>24</v>
      </c>
      <c r="I3395" s="18"/>
      <c r="J3395" s="18"/>
      <c r="K3395" s="18"/>
      <c r="L3395" s="10" t="str">
        <f>VLOOKUP(C3395,ROUTE!$A:$C,2,FALSE)</f>
        <v>口服</v>
      </c>
      <c r="M3395" s="10" t="str">
        <f>VLOOKUP(C3395,ROUTE!$A:$C,3,FALSE)</f>
        <v>通过口腔吞咽给药。</v>
      </c>
      <c r="N3395" s="10" t="str">
        <f>VLOOKUP(D3395,'Dosage '!$A:$C,2,FALSE)</f>
        <v>缓释胶囊</v>
      </c>
      <c r="O3395" s="10" t="str">
        <f>VLOOKUP(D3395,'Dosage '!$A:$C,3,FALSE)</f>
        <v>药物从胶囊中缓慢、持续释放。</v>
      </c>
    </row>
    <row r="3396" spans="1:15">
      <c r="A3396" s="16" t="s">
        <v>1262</v>
      </c>
      <c r="B3396" s="16" t="str">
        <f>VLOOKUP(A3396,Name!$A:$B,2,FALSE)</f>
        <v>氢化棉籽油</v>
      </c>
      <c r="C3396" s="16" t="s">
        <v>27</v>
      </c>
      <c r="D3396" s="16" t="s">
        <v>31</v>
      </c>
      <c r="E3396" s="17">
        <v>68334009</v>
      </c>
      <c r="F3396" s="18" t="s">
        <v>1263</v>
      </c>
      <c r="G3396" s="18"/>
      <c r="H3396" s="18"/>
      <c r="I3396" s="20">
        <v>72</v>
      </c>
      <c r="J3396" s="18" t="s">
        <v>24</v>
      </c>
      <c r="K3396" s="18"/>
      <c r="L3396" s="10" t="str">
        <f>VLOOKUP(C3396,ROUTE!$A:$C,2,FALSE)</f>
        <v>口服</v>
      </c>
      <c r="M3396" s="10" t="str">
        <f>VLOOKUP(C3396,ROUTE!$A:$C,3,FALSE)</f>
        <v>通过口腔吞咽给药。</v>
      </c>
      <c r="N3396" s="10" t="str">
        <f>VLOOKUP(D3396,'Dosage '!$A:$C,2,FALSE)</f>
        <v>片剂</v>
      </c>
      <c r="O3396" s="10" t="str">
        <f>VLOOKUP(D3396,'Dosage '!$A:$C,3,FALSE)</f>
        <v>由药物和辅料压制而成的固体制剂。</v>
      </c>
    </row>
    <row r="3397" spans="1:15">
      <c r="A3397" s="16" t="s">
        <v>1262</v>
      </c>
      <c r="B3397" s="16" t="str">
        <f>VLOOKUP(A3397,Name!$A:$B,2,FALSE)</f>
        <v>氢化棉籽油</v>
      </c>
      <c r="C3397" s="16" t="s">
        <v>27</v>
      </c>
      <c r="D3397" s="16" t="s">
        <v>33</v>
      </c>
      <c r="E3397" s="17">
        <v>68334009</v>
      </c>
      <c r="F3397" s="18" t="s">
        <v>1263</v>
      </c>
      <c r="G3397" s="18" t="s">
        <v>37</v>
      </c>
      <c r="H3397" s="18" t="s">
        <v>38</v>
      </c>
      <c r="I3397" s="18"/>
      <c r="J3397" s="18"/>
      <c r="K3397" s="18"/>
      <c r="L3397" s="10" t="str">
        <f>VLOOKUP(C3397,ROUTE!$A:$C,2,FALSE)</f>
        <v>口服</v>
      </c>
      <c r="M3397" s="10" t="str">
        <f>VLOOKUP(C3397,ROUTE!$A:$C,3,FALSE)</f>
        <v>通过口腔吞咽给药。</v>
      </c>
      <c r="N3397" s="10" t="str">
        <f>VLOOKUP(D3397,'Dosage '!$A:$C,2,FALSE)</f>
        <v>咀嚼片</v>
      </c>
      <c r="O3397" s="10" t="str">
        <f>VLOOKUP(D3397,'Dosage '!$A:$C,3,FALSE)</f>
        <v>在吞咽前需在口中咀嚼的片剂。</v>
      </c>
    </row>
    <row r="3398" spans="1:15">
      <c r="A3398" s="16" t="s">
        <v>1262</v>
      </c>
      <c r="B3398" s="16" t="str">
        <f>VLOOKUP(A3398,Name!$A:$B,2,FALSE)</f>
        <v>氢化棉籽油</v>
      </c>
      <c r="C3398" s="16" t="s">
        <v>27</v>
      </c>
      <c r="D3398" s="16" t="s">
        <v>84</v>
      </c>
      <c r="E3398" s="17">
        <v>68334009</v>
      </c>
      <c r="F3398" s="18" t="s">
        <v>1263</v>
      </c>
      <c r="G3398" s="18">
        <v>0.6</v>
      </c>
      <c r="H3398" s="18" t="s">
        <v>24</v>
      </c>
      <c r="I3398" s="18"/>
      <c r="J3398" s="18"/>
      <c r="K3398" s="18"/>
      <c r="L3398" s="10" t="str">
        <f>VLOOKUP(C3398,ROUTE!$A:$C,2,FALSE)</f>
        <v>口服</v>
      </c>
      <c r="M3398" s="10" t="str">
        <f>VLOOKUP(C3398,ROUTE!$A:$C,3,FALSE)</f>
        <v>通过口腔吞咽给药。</v>
      </c>
      <c r="N3398" s="10" t="str">
        <f>VLOOKUP(D3398,'Dosage '!$A:$C,2,FALSE)</f>
        <v>包衣片</v>
      </c>
      <c r="O3398" s="10" t="str">
        <f>VLOOKUP(D3398,'Dosage '!$A:$C,3,FALSE)</f>
        <v>片剂外层有包衣的总称。</v>
      </c>
    </row>
    <row r="3399" spans="1:15">
      <c r="A3399" s="16" t="s">
        <v>1262</v>
      </c>
      <c r="B3399" s="16" t="str">
        <f>VLOOKUP(A3399,Name!$A:$B,2,FALSE)</f>
        <v>氢化棉籽油</v>
      </c>
      <c r="C3399" s="16" t="s">
        <v>27</v>
      </c>
      <c r="D3399" s="16" t="s">
        <v>70</v>
      </c>
      <c r="E3399" s="17">
        <v>68334009</v>
      </c>
      <c r="F3399" s="18" t="s">
        <v>1263</v>
      </c>
      <c r="G3399" s="18">
        <v>4</v>
      </c>
      <c r="H3399" s="18" t="s">
        <v>24</v>
      </c>
      <c r="I3399" s="18"/>
      <c r="J3399" s="18"/>
      <c r="K3399" s="18"/>
      <c r="L3399" s="10" t="str">
        <f>VLOOKUP(C3399,ROUTE!$A:$C,2,FALSE)</f>
        <v>口服</v>
      </c>
      <c r="M3399" s="10" t="str">
        <f>VLOOKUP(C3399,ROUTE!$A:$C,3,FALSE)</f>
        <v>通过口腔吞咽给药。</v>
      </c>
      <c r="N3399" s="10" t="str">
        <f>VLOOKUP(D3399,'Dosage '!$A:$C,2,FALSE)</f>
        <v>迟释片 (肠溶片)</v>
      </c>
      <c r="O3399" s="10" t="str">
        <f>VLOOKUP(D3399,'Dosage '!$A:$C,3,FALSE)</f>
        <v>药物延迟释放的片剂。</v>
      </c>
    </row>
    <row r="3400" spans="1:15">
      <c r="A3400" s="16" t="s">
        <v>1262</v>
      </c>
      <c r="B3400" s="16" t="str">
        <f>VLOOKUP(A3400,Name!$A:$B,2,FALSE)</f>
        <v>氢化棉籽油</v>
      </c>
      <c r="C3400" s="16" t="s">
        <v>27</v>
      </c>
      <c r="D3400" s="16" t="s">
        <v>34</v>
      </c>
      <c r="E3400" s="17">
        <v>68334009</v>
      </c>
      <c r="F3400" s="18" t="s">
        <v>1263</v>
      </c>
      <c r="G3400" s="18"/>
      <c r="H3400" s="18"/>
      <c r="I3400" s="20">
        <v>2600</v>
      </c>
      <c r="J3400" s="18" t="s">
        <v>24</v>
      </c>
      <c r="K3400" s="18"/>
      <c r="L3400" s="10" t="str">
        <f>VLOOKUP(C3400,ROUTE!$A:$C,2,FALSE)</f>
        <v>口服</v>
      </c>
      <c r="M3400" s="10" t="str">
        <f>VLOOKUP(C3400,ROUTE!$A:$C,3,FALSE)</f>
        <v>通过口腔吞咽给药。</v>
      </c>
      <c r="N3400" s="10" t="str">
        <f>VLOOKUP(D3400,'Dosage '!$A:$C,2,FALSE)</f>
        <v>缓释片</v>
      </c>
      <c r="O3400" s="10" t="str">
        <f>VLOOKUP(D3400,'Dosage '!$A:$C,3,FALSE)</f>
        <v>药物缓慢、持续释放的片剂。</v>
      </c>
    </row>
    <row r="3401" spans="1:15">
      <c r="A3401" s="16" t="s">
        <v>1262</v>
      </c>
      <c r="B3401" s="16" t="str">
        <f>VLOOKUP(A3401,Name!$A:$B,2,FALSE)</f>
        <v>氢化棉籽油</v>
      </c>
      <c r="C3401" s="16" t="s">
        <v>86</v>
      </c>
      <c r="D3401" s="16" t="s">
        <v>31</v>
      </c>
      <c r="E3401" s="17">
        <v>68334009</v>
      </c>
      <c r="F3401" s="18" t="s">
        <v>1263</v>
      </c>
      <c r="G3401" s="18">
        <v>2</v>
      </c>
      <c r="H3401" s="18" t="s">
        <v>24</v>
      </c>
      <c r="I3401" s="18"/>
      <c r="J3401" s="18"/>
      <c r="K3401" s="18"/>
      <c r="L3401" s="10" t="str">
        <f>VLOOKUP(C3401,ROUTE!$A:$C,2,FALSE)</f>
        <v>舌下给药</v>
      </c>
      <c r="M3401" s="10" t="str">
        <f>VLOOKUP(C3401,ROUTE!$A:$C,3,FALSE)</f>
        <v>将药物置于舌下，通过舌下黏膜快速吸收。</v>
      </c>
      <c r="N3401" s="10" t="str">
        <f>VLOOKUP(D3401,'Dosage '!$A:$C,2,FALSE)</f>
        <v>片剂</v>
      </c>
      <c r="O3401" s="10" t="str">
        <f>VLOOKUP(D3401,'Dosage '!$A:$C,3,FALSE)</f>
        <v>由药物和辅料压制而成的固体制剂。</v>
      </c>
    </row>
    <row r="3402" spans="1:15">
      <c r="A3402" s="16" t="s">
        <v>1264</v>
      </c>
      <c r="B3402" s="16" t="str">
        <f>VLOOKUP(A3402,Name!$A:$B,2,FALSE)</f>
        <v>氢化棕榈油</v>
      </c>
      <c r="C3402" s="16" t="s">
        <v>169</v>
      </c>
      <c r="D3402" s="16" t="s">
        <v>290</v>
      </c>
      <c r="E3402" s="17">
        <v>68514749</v>
      </c>
      <c r="F3402" s="18" t="s">
        <v>1265</v>
      </c>
      <c r="G3402" s="18" t="s">
        <v>37</v>
      </c>
      <c r="H3402" s="18" t="s">
        <v>38</v>
      </c>
      <c r="I3402" s="18"/>
      <c r="J3402" s="18"/>
      <c r="K3402" s="18"/>
      <c r="L3402" s="10" t="str">
        <f>VLOOKUP(C3402,ROUTE!$A:$C,2,FALSE)</f>
        <v>直肠给药</v>
      </c>
      <c r="M3402" s="10" t="str">
        <f>VLOOKUP(C3402,ROUTE!$A:$C,3,FALSE)</f>
        <v>通过直肠给药，如栓剂或灌肠剂。</v>
      </c>
      <c r="N3402" s="10" t="str">
        <f>VLOOKUP(D3402,'Dosage '!$A:$C,2,FALSE)</f>
        <v>栓剂</v>
      </c>
      <c r="O3402" s="10" t="str">
        <f>VLOOKUP(D3402,'Dosage '!$A:$C,3,FALSE)</f>
        <v>用于直肠、阴道等的固体制剂, 在体温下会融化或溶解。</v>
      </c>
    </row>
    <row r="3403" spans="1:15">
      <c r="A3403" s="16" t="s">
        <v>1266</v>
      </c>
      <c r="B3403" s="16" t="str">
        <f>VLOOKUP(A3403,Name!$A:$B,2,FALSE)</f>
        <v>氢化大豆卵磷脂</v>
      </c>
      <c r="C3403" s="16" t="s">
        <v>98</v>
      </c>
      <c r="D3403" s="16" t="s">
        <v>52</v>
      </c>
      <c r="E3403" s="17">
        <v>308068113</v>
      </c>
      <c r="F3403" s="18" t="s">
        <v>1267</v>
      </c>
      <c r="G3403" s="18">
        <v>0.15</v>
      </c>
      <c r="H3403" s="18" t="s">
        <v>50</v>
      </c>
      <c r="I3403" s="18"/>
      <c r="J3403" s="18"/>
      <c r="K3403" s="18"/>
      <c r="L3403" s="10" t="str">
        <f>VLOOKUP(C3403,ROUTE!$A:$C,2,FALSE)</f>
        <v>耳用 / 耳内给药</v>
      </c>
      <c r="M3403" s="10" t="str">
        <f>VLOOKUP(C3403,ROUTE!$A:$C,3,FALSE)</f>
        <v>药物用于外耳道（如滴耳液）。</v>
      </c>
      <c r="N3403" s="10" t="str">
        <f>VLOOKUP(D3403,'Dosage '!$A:$C,2,FALSE)</f>
        <v>混悬剂</v>
      </c>
      <c r="O3403" s="10" t="str">
        <f>VLOOKUP(D3403,'Dosage '!$A:$C,3,FALSE)</f>
        <v>药物微粒均匀分散在液体介质中的制剂。</v>
      </c>
    </row>
    <row r="3404" spans="1:15">
      <c r="A3404" s="16" t="s">
        <v>1266</v>
      </c>
      <c r="B3404" s="16" t="str">
        <f>VLOOKUP(A3404,Name!$A:$B,2,FALSE)</f>
        <v>氢化大豆卵磷脂</v>
      </c>
      <c r="C3404" s="16" t="s">
        <v>25</v>
      </c>
      <c r="D3404" s="16" t="s">
        <v>26</v>
      </c>
      <c r="E3404" s="17">
        <v>308068113</v>
      </c>
      <c r="F3404" s="18" t="s">
        <v>1267</v>
      </c>
      <c r="G3404" s="18">
        <v>213</v>
      </c>
      <c r="H3404" s="18" t="s">
        <v>24</v>
      </c>
      <c r="I3404" s="18"/>
      <c r="J3404" s="18"/>
      <c r="K3404" s="18"/>
      <c r="L3404" s="10" t="str">
        <f>VLOOKUP(C3404,ROUTE!$A:$C,2,FALSE)</f>
        <v>静脉注射</v>
      </c>
      <c r="M3404" s="10" t="str">
        <f>VLOOKUP(C3404,ROUTE!$A:$C,3,FALSE)</f>
        <v>将药物注入静脉。</v>
      </c>
      <c r="N3404" s="10" t="str">
        <f>VLOOKUP(D3404,'Dosage '!$A:$C,2,FALSE)</f>
        <v>注射用无菌粉末 (供配制混悬液用)</v>
      </c>
      <c r="O3404" s="10" t="str">
        <f>VLOOKUP(D3404,'Dosage '!$A:$C,3,FALSE)</f>
        <v>使用前需用无菌溶剂分散的粉末。</v>
      </c>
    </row>
    <row r="3405" spans="1:15">
      <c r="A3405" s="16" t="s">
        <v>1266</v>
      </c>
      <c r="B3405" s="16" t="str">
        <f>VLOOKUP(A3405,Name!$A:$B,2,FALSE)</f>
        <v>氢化大豆卵磷脂</v>
      </c>
      <c r="C3405" s="16" t="s">
        <v>27</v>
      </c>
      <c r="D3405" s="16" t="s">
        <v>31</v>
      </c>
      <c r="E3405" s="17">
        <v>308068113</v>
      </c>
      <c r="F3405" s="18" t="s">
        <v>1267</v>
      </c>
      <c r="G3405" s="18">
        <v>0.21</v>
      </c>
      <c r="H3405" s="18" t="s">
        <v>24</v>
      </c>
      <c r="I3405" s="18"/>
      <c r="J3405" s="18"/>
      <c r="K3405" s="18"/>
      <c r="L3405" s="10" t="str">
        <f>VLOOKUP(C3405,ROUTE!$A:$C,2,FALSE)</f>
        <v>口服</v>
      </c>
      <c r="M3405" s="10" t="str">
        <f>VLOOKUP(C3405,ROUTE!$A:$C,3,FALSE)</f>
        <v>通过口腔吞咽给药。</v>
      </c>
      <c r="N3405" s="10" t="str">
        <f>VLOOKUP(D3405,'Dosage '!$A:$C,2,FALSE)</f>
        <v>片剂</v>
      </c>
      <c r="O3405" s="10" t="str">
        <f>VLOOKUP(D3405,'Dosage '!$A:$C,3,FALSE)</f>
        <v>由药物和辅料压制而成的固体制剂。</v>
      </c>
    </row>
    <row r="3406" spans="1:15">
      <c r="A3406" s="16" t="s">
        <v>1266</v>
      </c>
      <c r="B3406" s="16" t="str">
        <f>VLOOKUP(A3406,Name!$A:$B,2,FALSE)</f>
        <v>氢化大豆卵磷脂</v>
      </c>
      <c r="C3406" s="16" t="s">
        <v>16</v>
      </c>
      <c r="D3406" s="16" t="s">
        <v>57</v>
      </c>
      <c r="E3406" s="17">
        <v>308068113</v>
      </c>
      <c r="F3406" s="18" t="s">
        <v>1267</v>
      </c>
      <c r="G3406" s="18">
        <v>1.5</v>
      </c>
      <c r="H3406" s="18" t="s">
        <v>19</v>
      </c>
      <c r="I3406" s="18"/>
      <c r="J3406" s="18"/>
      <c r="K3406" s="18"/>
      <c r="L3406" s="10" t="str">
        <f>VLOOKUP(C3406,ROUTE!$A:$C,2,FALSE)</f>
        <v>局部给药 / 皮肤给药</v>
      </c>
      <c r="M3406" s="10" t="str">
        <f>VLOOKUP(C3406,ROUTE!$A:$C,3,FALSE)</f>
        <v>药物直接应用于身体表面（如皮肤），通常用于产生局部效应。</v>
      </c>
      <c r="N3406" s="10" t="str">
        <f>VLOOKUP(D3406,'Dosage '!$A:$C,2,FALSE)</f>
        <v>乳膏剂</v>
      </c>
      <c r="O3406" s="10" t="str">
        <f>VLOOKUP(D3406,'Dosage '!$A:$C,3,FALSE)</f>
        <v>油和水混合的乳剂型半固体制剂。</v>
      </c>
    </row>
    <row r="3407" spans="1:15">
      <c r="A3407" s="16" t="s">
        <v>1268</v>
      </c>
      <c r="B3407" s="16" t="str">
        <f>VLOOKUP(A3407,Name!$A:$B,2,FALSE)</f>
        <v>氢化大豆油</v>
      </c>
      <c r="C3407" s="16" t="s">
        <v>27</v>
      </c>
      <c r="D3407" s="16" t="s">
        <v>28</v>
      </c>
      <c r="E3407" s="17">
        <v>8016704</v>
      </c>
      <c r="F3407" s="18" t="s">
        <v>1269</v>
      </c>
      <c r="G3407" s="18"/>
      <c r="H3407" s="18"/>
      <c r="I3407" s="20">
        <v>95</v>
      </c>
      <c r="J3407" s="18" t="s">
        <v>24</v>
      </c>
      <c r="K3407" s="18"/>
      <c r="L3407" s="10" t="str">
        <f>VLOOKUP(C3407,ROUTE!$A:$C,2,FALSE)</f>
        <v>口服</v>
      </c>
      <c r="M3407" s="10" t="str">
        <f>VLOOKUP(C3407,ROUTE!$A:$C,3,FALSE)</f>
        <v>通过口腔吞咽给药。</v>
      </c>
      <c r="N3407" s="10" t="str">
        <f>VLOOKUP(D3407,'Dosage '!$A:$C,2,FALSE)</f>
        <v>胶囊剂</v>
      </c>
      <c r="O3407" s="10" t="str">
        <f>VLOOKUP(D3407,'Dosage '!$A:$C,3,FALSE)</f>
        <v>药物装在可溶性外壳中的制剂。</v>
      </c>
    </row>
    <row r="3408" spans="1:15">
      <c r="A3408" s="16" t="s">
        <v>1268</v>
      </c>
      <c r="B3408" s="16" t="str">
        <f>VLOOKUP(A3408,Name!$A:$B,2,FALSE)</f>
        <v>氢化大豆油</v>
      </c>
      <c r="C3408" s="16" t="s">
        <v>27</v>
      </c>
      <c r="D3408" s="16" t="s">
        <v>31</v>
      </c>
      <c r="E3408" s="17">
        <v>8016704</v>
      </c>
      <c r="F3408" s="18" t="s">
        <v>1269</v>
      </c>
      <c r="G3408" s="18">
        <v>13.5</v>
      </c>
      <c r="H3408" s="18" t="s">
        <v>24</v>
      </c>
      <c r="I3408" s="18"/>
      <c r="J3408" s="18"/>
      <c r="K3408" s="18"/>
      <c r="L3408" s="10" t="str">
        <f>VLOOKUP(C3408,ROUTE!$A:$C,2,FALSE)</f>
        <v>口服</v>
      </c>
      <c r="M3408" s="10" t="str">
        <f>VLOOKUP(C3408,ROUTE!$A:$C,3,FALSE)</f>
        <v>通过口腔吞咽给药。</v>
      </c>
      <c r="N3408" s="10" t="str">
        <f>VLOOKUP(D3408,'Dosage '!$A:$C,2,FALSE)</f>
        <v>片剂</v>
      </c>
      <c r="O3408" s="10" t="str">
        <f>VLOOKUP(D3408,'Dosage '!$A:$C,3,FALSE)</f>
        <v>由药物和辅料压制而成的固体制剂。</v>
      </c>
    </row>
    <row r="3409" spans="1:15">
      <c r="A3409" s="16" t="s">
        <v>1268</v>
      </c>
      <c r="B3409" s="16" t="str">
        <f>VLOOKUP(A3409,Name!$A:$B,2,FALSE)</f>
        <v>氢化大豆油</v>
      </c>
      <c r="C3409" s="16" t="s">
        <v>27</v>
      </c>
      <c r="D3409" s="16" t="s">
        <v>84</v>
      </c>
      <c r="E3409" s="17">
        <v>8016704</v>
      </c>
      <c r="F3409" s="18" t="s">
        <v>1269</v>
      </c>
      <c r="G3409" s="18">
        <v>3</v>
      </c>
      <c r="H3409" s="18" t="s">
        <v>24</v>
      </c>
      <c r="I3409" s="18"/>
      <c r="J3409" s="18"/>
      <c r="K3409" s="18"/>
      <c r="L3409" s="10" t="str">
        <f>VLOOKUP(C3409,ROUTE!$A:$C,2,FALSE)</f>
        <v>口服</v>
      </c>
      <c r="M3409" s="10" t="str">
        <f>VLOOKUP(C3409,ROUTE!$A:$C,3,FALSE)</f>
        <v>通过口腔吞咽给药。</v>
      </c>
      <c r="N3409" s="10" t="str">
        <f>VLOOKUP(D3409,'Dosage '!$A:$C,2,FALSE)</f>
        <v>包衣片</v>
      </c>
      <c r="O3409" s="10" t="str">
        <f>VLOOKUP(D3409,'Dosage '!$A:$C,3,FALSE)</f>
        <v>片剂外层有包衣的总称。</v>
      </c>
    </row>
    <row r="3410" spans="1:15">
      <c r="A3410" s="16" t="s">
        <v>1268</v>
      </c>
      <c r="B3410" s="16" t="str">
        <f>VLOOKUP(A3410,Name!$A:$B,2,FALSE)</f>
        <v>氢化大豆油</v>
      </c>
      <c r="C3410" s="16" t="s">
        <v>27</v>
      </c>
      <c r="D3410" s="16" t="s">
        <v>34</v>
      </c>
      <c r="E3410" s="17">
        <v>8016704</v>
      </c>
      <c r="F3410" s="18" t="s">
        <v>1269</v>
      </c>
      <c r="G3410" s="18"/>
      <c r="H3410" s="18"/>
      <c r="I3410" s="20">
        <v>96</v>
      </c>
      <c r="J3410" s="18" t="s">
        <v>24</v>
      </c>
      <c r="K3410" s="18"/>
      <c r="L3410" s="10" t="str">
        <f>VLOOKUP(C3410,ROUTE!$A:$C,2,FALSE)</f>
        <v>口服</v>
      </c>
      <c r="M3410" s="10" t="str">
        <f>VLOOKUP(C3410,ROUTE!$A:$C,3,FALSE)</f>
        <v>通过口腔吞咽给药。</v>
      </c>
      <c r="N3410" s="10" t="str">
        <f>VLOOKUP(D3410,'Dosage '!$A:$C,2,FALSE)</f>
        <v>缓释片</v>
      </c>
      <c r="O3410" s="10" t="str">
        <f>VLOOKUP(D3410,'Dosage '!$A:$C,3,FALSE)</f>
        <v>药物缓慢、持续释放的片剂。</v>
      </c>
    </row>
    <row r="3411" spans="1:15">
      <c r="A3411" s="16" t="s">
        <v>1270</v>
      </c>
      <c r="B3411" s="16" t="str">
        <f>VLOOKUP(A3411,Name!$A:$B,2,FALSE)</f>
        <v>氢化大豆磷脂酰胆碱</v>
      </c>
      <c r="C3411" s="16" t="s">
        <v>25</v>
      </c>
      <c r="D3411" s="16" t="s">
        <v>60</v>
      </c>
      <c r="E3411" s="17">
        <v>97281486</v>
      </c>
      <c r="F3411" s="18" t="s">
        <v>1271</v>
      </c>
      <c r="G3411" s="18"/>
      <c r="H3411" s="18"/>
      <c r="I3411" s="20">
        <v>388</v>
      </c>
      <c r="J3411" s="18" t="s">
        <v>24</v>
      </c>
      <c r="K3411" s="18"/>
      <c r="L3411" s="10" t="str">
        <f>VLOOKUP(C3411,ROUTE!$A:$C,2,FALSE)</f>
        <v>静脉注射</v>
      </c>
      <c r="M3411" s="10" t="str">
        <f>VLOOKUP(C3411,ROUTE!$A:$C,3,FALSE)</f>
        <v>将药物注入静脉。</v>
      </c>
      <c r="N3411" s="10" t="str">
        <f>VLOOKUP(D3411,'Dosage '!$A:$C,2,FALSE)</f>
        <v>脂质体注射剂</v>
      </c>
      <c r="O3411" s="10" t="str">
        <f>VLOOKUP(D3411,'Dosage '!$A:$C,3,FALSE)</f>
        <v>药物被包裹在脂质体微囊中以用于注射。</v>
      </c>
    </row>
    <row r="3412" spans="1:15">
      <c r="A3412" s="16" t="s">
        <v>1270</v>
      </c>
      <c r="B3412" s="16" t="str">
        <f>VLOOKUP(A3412,Name!$A:$B,2,FALSE)</f>
        <v>氢化大豆磷脂酰胆碱</v>
      </c>
      <c r="C3412" s="16" t="s">
        <v>25</v>
      </c>
      <c r="D3412" s="16" t="s">
        <v>239</v>
      </c>
      <c r="E3412" s="17">
        <v>97281486</v>
      </c>
      <c r="F3412" s="18" t="s">
        <v>1271</v>
      </c>
      <c r="G3412" s="18">
        <v>0.96</v>
      </c>
      <c r="H3412" s="18" t="s">
        <v>50</v>
      </c>
      <c r="I3412" s="18"/>
      <c r="J3412" s="18"/>
      <c r="K3412" s="18"/>
      <c r="L3412" s="10" t="str">
        <f>VLOOKUP(C3412,ROUTE!$A:$C,2,FALSE)</f>
        <v>静脉注射</v>
      </c>
      <c r="M3412" s="10" t="str">
        <f>VLOOKUP(C3412,ROUTE!$A:$C,3,FALSE)</f>
        <v>将药物注入静脉。</v>
      </c>
      <c r="N3412" s="10" t="str">
        <f>VLOOKUP(D3412,'Dosage '!$A:$C,2,FALSE)</f>
        <v>脂质体混悬注射剂</v>
      </c>
      <c r="O3412" s="10" t="str">
        <f>VLOOKUP(D3412,'Dosage '!$A:$C,3,FALSE)</f>
        <v>脂质体以混悬状态存在的注射剂。</v>
      </c>
    </row>
    <row r="3413" spans="1:15">
      <c r="A3413" s="16" t="s">
        <v>1272</v>
      </c>
      <c r="B3413" s="16" t="str">
        <f>VLOOKUP(A3413,Name!$A:$B,2,FALSE)</f>
        <v>氢化淀粉水解物</v>
      </c>
      <c r="C3413" s="16" t="s">
        <v>27</v>
      </c>
      <c r="D3413" s="16" t="s">
        <v>29</v>
      </c>
      <c r="E3413" s="17">
        <v>68425172</v>
      </c>
      <c r="F3413" s="18" t="s">
        <v>1273</v>
      </c>
      <c r="G3413" s="18"/>
      <c r="H3413" s="18"/>
      <c r="I3413" s="20">
        <v>9000</v>
      </c>
      <c r="J3413" s="18" t="s">
        <v>24</v>
      </c>
      <c r="K3413" s="18"/>
      <c r="L3413" s="10" t="str">
        <f>VLOOKUP(C3413,ROUTE!$A:$C,2,FALSE)</f>
        <v>口服</v>
      </c>
      <c r="M3413" s="10" t="str">
        <f>VLOOKUP(C3413,ROUTE!$A:$C,3,FALSE)</f>
        <v>通过口腔吞咽给药。</v>
      </c>
      <c r="N3413" s="10" t="str">
        <f>VLOOKUP(D3413,'Dosage '!$A:$C,2,FALSE)</f>
        <v>溶液剂</v>
      </c>
      <c r="O3413" s="10" t="str">
        <f>VLOOKUP(D3413,'Dosage '!$A:$C,3,FALSE)</f>
        <v>药物完全溶解在溶剂中的澄清液体。</v>
      </c>
    </row>
    <row r="3414" spans="1:15">
      <c r="A3414" s="16" t="s">
        <v>1272</v>
      </c>
      <c r="B3414" s="16" t="str">
        <f>VLOOKUP(A3414,Name!$A:$B,2,FALSE)</f>
        <v>氢化淀粉水解物</v>
      </c>
      <c r="C3414" s="16" t="s">
        <v>86</v>
      </c>
      <c r="D3414" s="16" t="s">
        <v>41</v>
      </c>
      <c r="E3414" s="17">
        <v>68425172</v>
      </c>
      <c r="F3414" s="18" t="s">
        <v>1273</v>
      </c>
      <c r="G3414" s="18"/>
      <c r="H3414" s="18"/>
      <c r="I3414" s="20">
        <v>18</v>
      </c>
      <c r="J3414" s="18" t="s">
        <v>24</v>
      </c>
      <c r="K3414" s="18"/>
      <c r="L3414" s="10" t="str">
        <f>VLOOKUP(C3414,ROUTE!$A:$C,2,FALSE)</f>
        <v>舌下给药</v>
      </c>
      <c r="M3414" s="10" t="str">
        <f>VLOOKUP(C3414,ROUTE!$A:$C,3,FALSE)</f>
        <v>将药物置于舌下，通过舌下黏膜快速吸收。</v>
      </c>
      <c r="N3414" s="10" t="str">
        <f>VLOOKUP(D3414,'Dosage '!$A:$C,2,FALSE)</f>
        <v>膜剂</v>
      </c>
      <c r="O3414" s="10" t="str">
        <f>VLOOKUP(D3414,'Dosage '!$A:$C,3,FALSE)</f>
        <v>附着于皮肤或黏膜上的薄层制剂。</v>
      </c>
    </row>
    <row r="3415" spans="1:15">
      <c r="A3415" s="16" t="s">
        <v>1274</v>
      </c>
      <c r="B3415" s="16" t="str">
        <f>VLOOKUP(A3415,Name!$A:$B,2,FALSE)</f>
        <v>羟乙基纤维素</v>
      </c>
      <c r="C3415" s="16" t="s">
        <v>98</v>
      </c>
      <c r="D3415" s="16" t="s">
        <v>29</v>
      </c>
      <c r="E3415" s="17">
        <v>9004620</v>
      </c>
      <c r="F3415" s="18" t="s">
        <v>1275</v>
      </c>
      <c r="G3415" s="18">
        <v>0.25</v>
      </c>
      <c r="H3415" s="18" t="s">
        <v>19</v>
      </c>
      <c r="I3415" s="18"/>
      <c r="J3415" s="18"/>
      <c r="K3415" s="18"/>
      <c r="L3415" s="10" t="str">
        <f>VLOOKUP(C3415,ROUTE!$A:$C,2,FALSE)</f>
        <v>耳用 / 耳内给药</v>
      </c>
      <c r="M3415" s="10" t="str">
        <f>VLOOKUP(C3415,ROUTE!$A:$C,3,FALSE)</f>
        <v>药物用于外耳道（如滴耳液）。</v>
      </c>
      <c r="N3415" s="10" t="str">
        <f>VLOOKUP(D3415,'Dosage '!$A:$C,2,FALSE)</f>
        <v>溶液剂</v>
      </c>
      <c r="O3415" s="10" t="str">
        <f>VLOOKUP(D3415,'Dosage '!$A:$C,3,FALSE)</f>
        <v>药物完全溶解在溶剂中的澄清液体。</v>
      </c>
    </row>
    <row r="3416" spans="1:15">
      <c r="A3416" s="16" t="s">
        <v>1274</v>
      </c>
      <c r="B3416" s="16" t="str">
        <f>VLOOKUP(A3416,Name!$A:$B,2,FALSE)</f>
        <v>羟乙基纤维素</v>
      </c>
      <c r="C3416" s="16" t="s">
        <v>114</v>
      </c>
      <c r="D3416" s="16" t="s">
        <v>29</v>
      </c>
      <c r="E3416" s="17">
        <v>9004620</v>
      </c>
      <c r="F3416" s="18" t="s">
        <v>1275</v>
      </c>
      <c r="G3416" s="18"/>
      <c r="H3416" s="18"/>
      <c r="I3416" s="18">
        <v>1</v>
      </c>
      <c r="J3416" s="18" t="s">
        <v>24</v>
      </c>
      <c r="K3416" s="18"/>
      <c r="L3416" s="10" t="str">
        <f>VLOOKUP(C3416,ROUTE!$A:$C,2,FALSE)</f>
        <v>眼用 / 眼部给药</v>
      </c>
      <c r="M3416" s="10" t="str">
        <f>VLOOKUP(C3416,ROUTE!$A:$C,3,FALSE)</f>
        <v>药物用于眼睛表面（如眼药水、眼膏）。</v>
      </c>
      <c r="N3416" s="10" t="str">
        <f>VLOOKUP(D3416,'Dosage '!$A:$C,2,FALSE)</f>
        <v>溶液剂</v>
      </c>
      <c r="O3416" s="10" t="str">
        <f>VLOOKUP(D3416,'Dosage '!$A:$C,3,FALSE)</f>
        <v>药物完全溶解在溶剂中的澄清液体。</v>
      </c>
    </row>
    <row r="3417" spans="1:15">
      <c r="A3417" s="16" t="s">
        <v>1274</v>
      </c>
      <c r="B3417" s="16" t="str">
        <f>VLOOKUP(A3417,Name!$A:$B,2,FALSE)</f>
        <v>羟乙基纤维素</v>
      </c>
      <c r="C3417" s="16" t="s">
        <v>114</v>
      </c>
      <c r="D3417" s="16" t="s">
        <v>52</v>
      </c>
      <c r="E3417" s="17">
        <v>9004620</v>
      </c>
      <c r="F3417" s="18" t="s">
        <v>1275</v>
      </c>
      <c r="G3417" s="18">
        <v>0.05</v>
      </c>
      <c r="H3417" s="18" t="s">
        <v>19</v>
      </c>
      <c r="I3417" s="18"/>
      <c r="J3417" s="18"/>
      <c r="K3417" s="18"/>
      <c r="L3417" s="10" t="str">
        <f>VLOOKUP(C3417,ROUTE!$A:$C,2,FALSE)</f>
        <v>眼用 / 眼部给药</v>
      </c>
      <c r="M3417" s="10" t="str">
        <f>VLOOKUP(C3417,ROUTE!$A:$C,3,FALSE)</f>
        <v>药物用于眼睛表面（如眼药水、眼膏）。</v>
      </c>
      <c r="N3417" s="10" t="str">
        <f>VLOOKUP(D3417,'Dosage '!$A:$C,2,FALSE)</f>
        <v>混悬剂</v>
      </c>
      <c r="O3417" s="10" t="str">
        <f>VLOOKUP(D3417,'Dosage '!$A:$C,3,FALSE)</f>
        <v>药物微粒均匀分散在液体介质中的制剂。</v>
      </c>
    </row>
    <row r="3418" spans="1:15">
      <c r="A3418" s="16" t="s">
        <v>1274</v>
      </c>
      <c r="B3418" s="16" t="str">
        <f>VLOOKUP(A3418,Name!$A:$B,2,FALSE)</f>
        <v>羟乙基纤维素</v>
      </c>
      <c r="C3418" s="16" t="s">
        <v>114</v>
      </c>
      <c r="D3418" s="16" t="s">
        <v>100</v>
      </c>
      <c r="E3418" s="17">
        <v>9004620</v>
      </c>
      <c r="F3418" s="18" t="s">
        <v>1275</v>
      </c>
      <c r="G3418" s="18">
        <v>0.35</v>
      </c>
      <c r="H3418" s="18" t="s">
        <v>19</v>
      </c>
      <c r="I3418" s="18"/>
      <c r="J3418" s="18"/>
      <c r="K3418" s="18"/>
      <c r="L3418" s="10" t="str">
        <f>VLOOKUP(C3418,ROUTE!$A:$C,2,FALSE)</f>
        <v>眼用 / 眼部给药</v>
      </c>
      <c r="M3418" s="10" t="str">
        <f>VLOOKUP(C3418,ROUTE!$A:$C,3,FALSE)</f>
        <v>药物用于眼睛表面（如眼药水、眼膏）。</v>
      </c>
      <c r="N3418" s="10" t="str">
        <f>VLOOKUP(D3418,'Dosage '!$A:$C,2,FALSE)</f>
        <v>混悬液/滴剂</v>
      </c>
      <c r="O3418" s="10" t="str">
        <f>VLOOKUP(D3418,'Dosage '!$A:$C,3,FALSE)</f>
        <v>以滴形式给药的混悬液。</v>
      </c>
    </row>
    <row r="3419" spans="1:15">
      <c r="A3419" s="16" t="s">
        <v>1274</v>
      </c>
      <c r="B3419" s="16" t="str">
        <f>VLOOKUP(A3419,Name!$A:$B,2,FALSE)</f>
        <v>羟乙基纤维素</v>
      </c>
      <c r="C3419" s="16" t="s">
        <v>27</v>
      </c>
      <c r="D3419" s="16" t="s">
        <v>83</v>
      </c>
      <c r="E3419" s="17">
        <v>9004620</v>
      </c>
      <c r="F3419" s="18" t="s">
        <v>1275</v>
      </c>
      <c r="G3419" s="18">
        <v>7.5</v>
      </c>
      <c r="H3419" s="18" t="s">
        <v>93</v>
      </c>
      <c r="I3419" s="18"/>
      <c r="J3419" s="18"/>
      <c r="K3419" s="18"/>
      <c r="L3419" s="10" t="str">
        <f>VLOOKUP(C3419,ROUTE!$A:$C,2,FALSE)</f>
        <v>口服</v>
      </c>
      <c r="M3419" s="10" t="str">
        <f>VLOOKUP(C3419,ROUTE!$A:$C,3,FALSE)</f>
        <v>通过口腔吞咽给药。</v>
      </c>
      <c r="N3419" s="10" t="str">
        <f>VLOOKUP(D3419,'Dosage '!$A:$C,2,FALSE)</f>
        <v>糖浆剂</v>
      </c>
      <c r="O3419" s="10" t="str">
        <f>VLOOKUP(D3419,'Dosage '!$A:$C,3,FALSE)</f>
        <v>含有高浓度蔗糖的浓水溶液。</v>
      </c>
    </row>
    <row r="3420" spans="1:15">
      <c r="A3420" s="16" t="s">
        <v>1274</v>
      </c>
      <c r="B3420" s="16" t="str">
        <f>VLOOKUP(A3420,Name!$A:$B,2,FALSE)</f>
        <v>羟乙基纤维素</v>
      </c>
      <c r="C3420" s="16" t="s">
        <v>27</v>
      </c>
      <c r="D3420" s="16" t="s">
        <v>31</v>
      </c>
      <c r="E3420" s="17">
        <v>9004620</v>
      </c>
      <c r="F3420" s="18" t="s">
        <v>1275</v>
      </c>
      <c r="G3420" s="18" t="s">
        <v>37</v>
      </c>
      <c r="H3420" s="18" t="s">
        <v>38</v>
      </c>
      <c r="I3420" s="18"/>
      <c r="J3420" s="18"/>
      <c r="K3420" s="18"/>
      <c r="L3420" s="10" t="str">
        <f>VLOOKUP(C3420,ROUTE!$A:$C,2,FALSE)</f>
        <v>口服</v>
      </c>
      <c r="M3420" s="10" t="str">
        <f>VLOOKUP(C3420,ROUTE!$A:$C,3,FALSE)</f>
        <v>通过口腔吞咽给药。</v>
      </c>
      <c r="N3420" s="10" t="str">
        <f>VLOOKUP(D3420,'Dosage '!$A:$C,2,FALSE)</f>
        <v>片剂</v>
      </c>
      <c r="O3420" s="10" t="str">
        <f>VLOOKUP(D3420,'Dosage '!$A:$C,3,FALSE)</f>
        <v>由药物和辅料压制而成的固体制剂。</v>
      </c>
    </row>
    <row r="3421" spans="1:15">
      <c r="A3421" s="16" t="s">
        <v>1274</v>
      </c>
      <c r="B3421" s="16" t="str">
        <f>VLOOKUP(A3421,Name!$A:$B,2,FALSE)</f>
        <v>羟乙基纤维素</v>
      </c>
      <c r="C3421" s="16" t="s">
        <v>27</v>
      </c>
      <c r="D3421" s="16" t="s">
        <v>33</v>
      </c>
      <c r="E3421" s="17">
        <v>9004620</v>
      </c>
      <c r="F3421" s="18" t="s">
        <v>1275</v>
      </c>
      <c r="G3421" s="18">
        <v>11.8</v>
      </c>
      <c r="H3421" s="18" t="s">
        <v>24</v>
      </c>
      <c r="I3421" s="20"/>
      <c r="J3421" s="18"/>
      <c r="K3421" s="18"/>
      <c r="L3421" s="10" t="str">
        <f>VLOOKUP(C3421,ROUTE!$A:$C,2,FALSE)</f>
        <v>口服</v>
      </c>
      <c r="M3421" s="10" t="str">
        <f>VLOOKUP(C3421,ROUTE!$A:$C,3,FALSE)</f>
        <v>通过口腔吞咽给药。</v>
      </c>
      <c r="N3421" s="10" t="str">
        <f>VLOOKUP(D3421,'Dosage '!$A:$C,2,FALSE)</f>
        <v>咀嚼片</v>
      </c>
      <c r="O3421" s="10" t="str">
        <f>VLOOKUP(D3421,'Dosage '!$A:$C,3,FALSE)</f>
        <v>在吞咽前需在口中咀嚼的片剂。</v>
      </c>
    </row>
    <row r="3422" spans="1:15">
      <c r="A3422" s="16" t="s">
        <v>1274</v>
      </c>
      <c r="B3422" s="16" t="str">
        <f>VLOOKUP(A3422,Name!$A:$B,2,FALSE)</f>
        <v>羟乙基纤维素</v>
      </c>
      <c r="C3422" s="16" t="s">
        <v>27</v>
      </c>
      <c r="D3422" s="16" t="s">
        <v>84</v>
      </c>
      <c r="E3422" s="17">
        <v>9004620</v>
      </c>
      <c r="F3422" s="18" t="s">
        <v>1275</v>
      </c>
      <c r="G3422" s="18" t="s">
        <v>37</v>
      </c>
      <c r="H3422" s="18" t="s">
        <v>38</v>
      </c>
      <c r="I3422" s="18"/>
      <c r="J3422" s="18"/>
      <c r="K3422" s="18"/>
      <c r="L3422" s="10" t="str">
        <f>VLOOKUP(C3422,ROUTE!$A:$C,2,FALSE)</f>
        <v>口服</v>
      </c>
      <c r="M3422" s="10" t="str">
        <f>VLOOKUP(C3422,ROUTE!$A:$C,3,FALSE)</f>
        <v>通过口腔吞咽给药。</v>
      </c>
      <c r="N3422" s="10" t="str">
        <f>VLOOKUP(D3422,'Dosage '!$A:$C,2,FALSE)</f>
        <v>包衣片</v>
      </c>
      <c r="O3422" s="10" t="str">
        <f>VLOOKUP(D3422,'Dosage '!$A:$C,3,FALSE)</f>
        <v>片剂外层有包衣的总称。</v>
      </c>
    </row>
    <row r="3423" spans="1:15">
      <c r="A3423" s="16" t="s">
        <v>1274</v>
      </c>
      <c r="B3423" s="16" t="str">
        <f>VLOOKUP(A3423,Name!$A:$B,2,FALSE)</f>
        <v>羟乙基纤维素</v>
      </c>
      <c r="C3423" s="16" t="s">
        <v>27</v>
      </c>
      <c r="D3423" s="16" t="s">
        <v>34</v>
      </c>
      <c r="E3423" s="17">
        <v>9004620</v>
      </c>
      <c r="F3423" s="18" t="s">
        <v>1275</v>
      </c>
      <c r="G3423" s="18">
        <v>20</v>
      </c>
      <c r="H3423" s="18" t="s">
        <v>24</v>
      </c>
      <c r="I3423" s="20"/>
      <c r="J3423" s="18"/>
      <c r="K3423" s="18"/>
      <c r="L3423" s="10" t="str">
        <f>VLOOKUP(C3423,ROUTE!$A:$C,2,FALSE)</f>
        <v>口服</v>
      </c>
      <c r="M3423" s="10" t="str">
        <f>VLOOKUP(C3423,ROUTE!$A:$C,3,FALSE)</f>
        <v>通过口腔吞咽给药。</v>
      </c>
      <c r="N3423" s="10" t="str">
        <f>VLOOKUP(D3423,'Dosage '!$A:$C,2,FALSE)</f>
        <v>缓释片</v>
      </c>
      <c r="O3423" s="10" t="str">
        <f>VLOOKUP(D3423,'Dosage '!$A:$C,3,FALSE)</f>
        <v>药物缓慢、持续释放的片剂。</v>
      </c>
    </row>
    <row r="3424" spans="1:15">
      <c r="A3424" s="16" t="s">
        <v>1276</v>
      </c>
      <c r="B3424" s="16" t="str">
        <f>VLOOKUP(A3424,Name!$A:$B,2,FALSE)</f>
        <v>羟乙基纤维素 (2%溶液粘度100 mPa.s)</v>
      </c>
      <c r="C3424" s="16" t="s">
        <v>16</v>
      </c>
      <c r="D3424" s="16" t="s">
        <v>29</v>
      </c>
      <c r="E3424" s="17"/>
      <c r="F3424" s="18" t="s">
        <v>1277</v>
      </c>
      <c r="G3424" s="18">
        <v>0.6</v>
      </c>
      <c r="H3424" s="18" t="s">
        <v>50</v>
      </c>
      <c r="I3424" s="18"/>
      <c r="J3424" s="18"/>
      <c r="K3424" s="18"/>
      <c r="L3424" s="10" t="str">
        <f>VLOOKUP(C3424,ROUTE!$A:$C,2,FALSE)</f>
        <v>局部给药 / 皮肤给药</v>
      </c>
      <c r="M3424" s="10" t="str">
        <f>VLOOKUP(C3424,ROUTE!$A:$C,3,FALSE)</f>
        <v>药物直接应用于身体表面（如皮肤），通常用于产生局部效应。</v>
      </c>
      <c r="N3424" s="10" t="str">
        <f>VLOOKUP(D3424,'Dosage '!$A:$C,2,FALSE)</f>
        <v>溶液剂</v>
      </c>
      <c r="O3424" s="10" t="str">
        <f>VLOOKUP(D3424,'Dosage '!$A:$C,3,FALSE)</f>
        <v>药物完全溶解在溶剂中的澄清液体。</v>
      </c>
    </row>
    <row r="3425" spans="1:15">
      <c r="A3425" s="16" t="s">
        <v>1278</v>
      </c>
      <c r="B3425" s="16" t="str">
        <f>VLOOKUP(A3425,Name!$A:$B,2,FALSE)</f>
        <v>羟乙基纤维素 (5%溶液粘度140 mPa.s)</v>
      </c>
      <c r="C3425" s="16" t="s">
        <v>21</v>
      </c>
      <c r="D3425" s="16" t="s">
        <v>41</v>
      </c>
      <c r="E3425" s="17">
        <v>9004620</v>
      </c>
      <c r="F3425" s="18" t="s">
        <v>1279</v>
      </c>
      <c r="G3425" s="18"/>
      <c r="H3425" s="18"/>
      <c r="I3425" s="20">
        <v>55</v>
      </c>
      <c r="J3425" s="18" t="s">
        <v>24</v>
      </c>
      <c r="K3425" s="18"/>
      <c r="L3425" s="10" t="str">
        <f>VLOOKUP(C3425,ROUTE!$A:$C,2,FALSE)</f>
        <v>颊内给药 / 口腔颊部给药</v>
      </c>
      <c r="M3425" s="10" t="str">
        <f>VLOOKUP(C3425,ROUTE!$A:$C,3,FALSE)</f>
        <v>将药物置于脸颊和牙龈之间，通过口腔黏膜吸收。</v>
      </c>
      <c r="N3425" s="10" t="str">
        <f>VLOOKUP(D3425,'Dosage '!$A:$C,2,FALSE)</f>
        <v>膜剂</v>
      </c>
      <c r="O3425" s="10" t="str">
        <f>VLOOKUP(D3425,'Dosage '!$A:$C,3,FALSE)</f>
        <v>附着于皮肤或黏膜上的薄层制剂。</v>
      </c>
    </row>
    <row r="3426" spans="1:15">
      <c r="A3426" s="16" t="s">
        <v>1278</v>
      </c>
      <c r="B3426" s="16" t="str">
        <f>VLOOKUP(A3426,Name!$A:$B,2,FALSE)</f>
        <v>羟乙基纤维素 (5%溶液粘度140 mPa.s)</v>
      </c>
      <c r="C3426" s="16" t="s">
        <v>21</v>
      </c>
      <c r="D3426" s="16" t="s">
        <v>22</v>
      </c>
      <c r="E3426" s="17">
        <v>9004620</v>
      </c>
      <c r="F3426" s="18" t="s">
        <v>1279</v>
      </c>
      <c r="G3426" s="18"/>
      <c r="H3426" s="18"/>
      <c r="I3426" s="20">
        <v>161</v>
      </c>
      <c r="J3426" s="18" t="s">
        <v>24</v>
      </c>
      <c r="K3426" s="18"/>
      <c r="L3426" s="10" t="str">
        <f>VLOOKUP(C3426,ROUTE!$A:$C,2,FALSE)</f>
        <v>颊内给药 / 口腔颊部给药</v>
      </c>
      <c r="M3426" s="10" t="str">
        <f>VLOOKUP(C3426,ROUTE!$A:$C,3,FALSE)</f>
        <v>将药物置于脸颊和牙龈之间，通过口腔黏膜吸收。</v>
      </c>
      <c r="N3426" s="10" t="str">
        <f>VLOOKUP(D3426,'Dosage '!$A:$C,2,FALSE)</f>
        <v>可溶性膜剂</v>
      </c>
      <c r="O3426" s="10" t="str">
        <f>VLOOKUP(D3426,'Dosage '!$A:$C,3,FALSE)</f>
        <v>置于舌上或口腔内可快速溶解的薄膜。</v>
      </c>
    </row>
    <row r="3427" spans="1:15">
      <c r="A3427" s="16" t="s">
        <v>1278</v>
      </c>
      <c r="B3427" s="16" t="str">
        <f>VLOOKUP(A3427,Name!$A:$B,2,FALSE)</f>
        <v>羟乙基纤维素 (5%溶液粘度140 mPa.s)</v>
      </c>
      <c r="C3427" s="16" t="s">
        <v>27</v>
      </c>
      <c r="D3427" s="16" t="s">
        <v>28</v>
      </c>
      <c r="E3427" s="17">
        <v>9004620</v>
      </c>
      <c r="F3427" s="18" t="s">
        <v>1279</v>
      </c>
      <c r="G3427" s="18"/>
      <c r="H3427" s="18"/>
      <c r="I3427" s="20">
        <v>20</v>
      </c>
      <c r="J3427" s="18" t="s">
        <v>24</v>
      </c>
      <c r="K3427" s="18"/>
      <c r="L3427" s="10" t="str">
        <f>VLOOKUP(C3427,ROUTE!$A:$C,2,FALSE)</f>
        <v>口服</v>
      </c>
      <c r="M3427" s="10" t="str">
        <f>VLOOKUP(C3427,ROUTE!$A:$C,3,FALSE)</f>
        <v>通过口腔吞咽给药。</v>
      </c>
      <c r="N3427" s="10" t="str">
        <f>VLOOKUP(D3427,'Dosage '!$A:$C,2,FALSE)</f>
        <v>胶囊剂</v>
      </c>
      <c r="O3427" s="10" t="str">
        <f>VLOOKUP(D3427,'Dosage '!$A:$C,3,FALSE)</f>
        <v>药物装在可溶性外壳中的制剂。</v>
      </c>
    </row>
    <row r="3428" spans="1:15">
      <c r="A3428" s="16" t="s">
        <v>1278</v>
      </c>
      <c r="B3428" s="16" t="str">
        <f>VLOOKUP(A3428,Name!$A:$B,2,FALSE)</f>
        <v>羟乙基纤维素 (5%溶液粘度140 mPa.s)</v>
      </c>
      <c r="C3428" s="16" t="s">
        <v>27</v>
      </c>
      <c r="D3428" s="16" t="s">
        <v>29</v>
      </c>
      <c r="E3428" s="17">
        <v>9004620</v>
      </c>
      <c r="F3428" s="18" t="s">
        <v>1279</v>
      </c>
      <c r="G3428" s="18"/>
      <c r="H3428" s="18"/>
      <c r="I3428" s="20">
        <v>1867</v>
      </c>
      <c r="J3428" s="18" t="s">
        <v>24</v>
      </c>
      <c r="K3428" s="18"/>
      <c r="L3428" s="10" t="str">
        <f>VLOOKUP(C3428,ROUTE!$A:$C,2,FALSE)</f>
        <v>口服</v>
      </c>
      <c r="M3428" s="10" t="str">
        <f>VLOOKUP(C3428,ROUTE!$A:$C,3,FALSE)</f>
        <v>通过口腔吞咽给药。</v>
      </c>
      <c r="N3428" s="10" t="str">
        <f>VLOOKUP(D3428,'Dosage '!$A:$C,2,FALSE)</f>
        <v>溶液剂</v>
      </c>
      <c r="O3428" s="10" t="str">
        <f>VLOOKUP(D3428,'Dosage '!$A:$C,3,FALSE)</f>
        <v>药物完全溶解在溶剂中的澄清液体。</v>
      </c>
    </row>
    <row r="3429" spans="1:15">
      <c r="A3429" s="16" t="s">
        <v>1278</v>
      </c>
      <c r="B3429" s="16" t="str">
        <f>VLOOKUP(A3429,Name!$A:$B,2,FALSE)</f>
        <v>羟乙基纤维素 (5%溶液粘度140 mPa.s)</v>
      </c>
      <c r="C3429" s="16" t="s">
        <v>27</v>
      </c>
      <c r="D3429" s="16" t="s">
        <v>52</v>
      </c>
      <c r="E3429" s="17">
        <v>9004620</v>
      </c>
      <c r="F3429" s="18" t="s">
        <v>1279</v>
      </c>
      <c r="G3429" s="18"/>
      <c r="H3429" s="18"/>
      <c r="I3429" s="20">
        <v>1200</v>
      </c>
      <c r="J3429" s="18" t="s">
        <v>24</v>
      </c>
      <c r="K3429" s="18"/>
      <c r="L3429" s="10" t="str">
        <f>VLOOKUP(C3429,ROUTE!$A:$C,2,FALSE)</f>
        <v>口服</v>
      </c>
      <c r="M3429" s="10" t="str">
        <f>VLOOKUP(C3429,ROUTE!$A:$C,3,FALSE)</f>
        <v>通过口腔吞咽给药。</v>
      </c>
      <c r="N3429" s="10" t="str">
        <f>VLOOKUP(D3429,'Dosage '!$A:$C,2,FALSE)</f>
        <v>混悬剂</v>
      </c>
      <c r="O3429" s="10" t="str">
        <f>VLOOKUP(D3429,'Dosage '!$A:$C,3,FALSE)</f>
        <v>药物微粒均匀分散在液体介质中的制剂。</v>
      </c>
    </row>
    <row r="3430" spans="1:15">
      <c r="A3430" s="16" t="s">
        <v>1278</v>
      </c>
      <c r="B3430" s="16" t="str">
        <f>VLOOKUP(A3430,Name!$A:$B,2,FALSE)</f>
        <v>羟乙基纤维素 (5%溶液粘度140 mPa.s)</v>
      </c>
      <c r="C3430" s="16" t="s">
        <v>27</v>
      </c>
      <c r="D3430" s="16" t="s">
        <v>83</v>
      </c>
      <c r="E3430" s="17">
        <v>9004620</v>
      </c>
      <c r="F3430" s="18" t="s">
        <v>1279</v>
      </c>
      <c r="G3430" s="18">
        <v>100</v>
      </c>
      <c r="H3430" s="18" t="s">
        <v>93</v>
      </c>
      <c r="I3430" s="18"/>
      <c r="J3430" s="18"/>
      <c r="K3430" s="18"/>
      <c r="L3430" s="10" t="str">
        <f>VLOOKUP(C3430,ROUTE!$A:$C,2,FALSE)</f>
        <v>口服</v>
      </c>
      <c r="M3430" s="10" t="str">
        <f>VLOOKUP(C3430,ROUTE!$A:$C,3,FALSE)</f>
        <v>通过口腔吞咽给药。</v>
      </c>
      <c r="N3430" s="10" t="str">
        <f>VLOOKUP(D3430,'Dosage '!$A:$C,2,FALSE)</f>
        <v>糖浆剂</v>
      </c>
      <c r="O3430" s="10" t="str">
        <f>VLOOKUP(D3430,'Dosage '!$A:$C,3,FALSE)</f>
        <v>含有高浓度蔗糖的浓水溶液。</v>
      </c>
    </row>
    <row r="3431" spans="1:15">
      <c r="A3431" s="16" t="s">
        <v>1278</v>
      </c>
      <c r="B3431" s="16" t="str">
        <f>VLOOKUP(A3431,Name!$A:$B,2,FALSE)</f>
        <v>羟乙基纤维素 (5%溶液粘度140 mPa.s)</v>
      </c>
      <c r="C3431" s="16" t="s">
        <v>27</v>
      </c>
      <c r="D3431" s="16" t="s">
        <v>31</v>
      </c>
      <c r="E3431" s="17">
        <v>9004620</v>
      </c>
      <c r="F3431" s="18" t="s">
        <v>1279</v>
      </c>
      <c r="G3431" s="18"/>
      <c r="H3431" s="18"/>
      <c r="I3431" s="20">
        <v>16</v>
      </c>
      <c r="J3431" s="18" t="s">
        <v>24</v>
      </c>
      <c r="K3431" s="18"/>
      <c r="L3431" s="10" t="str">
        <f>VLOOKUP(C3431,ROUTE!$A:$C,2,FALSE)</f>
        <v>口服</v>
      </c>
      <c r="M3431" s="10" t="str">
        <f>VLOOKUP(C3431,ROUTE!$A:$C,3,FALSE)</f>
        <v>通过口腔吞咽给药。</v>
      </c>
      <c r="N3431" s="10" t="str">
        <f>VLOOKUP(D3431,'Dosage '!$A:$C,2,FALSE)</f>
        <v>片剂</v>
      </c>
      <c r="O3431" s="10" t="str">
        <f>VLOOKUP(D3431,'Dosage '!$A:$C,3,FALSE)</f>
        <v>由药物和辅料压制而成的固体制剂。</v>
      </c>
    </row>
    <row r="3432" spans="1:15">
      <c r="A3432" s="16" t="s">
        <v>1278</v>
      </c>
      <c r="B3432" s="16" t="str">
        <f>VLOOKUP(A3432,Name!$A:$B,2,FALSE)</f>
        <v>羟乙基纤维素 (5%溶液粘度140 mPa.s)</v>
      </c>
      <c r="C3432" s="16" t="s">
        <v>27</v>
      </c>
      <c r="D3432" s="16" t="s">
        <v>34</v>
      </c>
      <c r="E3432" s="17">
        <v>9004620</v>
      </c>
      <c r="F3432" s="18" t="s">
        <v>1279</v>
      </c>
      <c r="G3432" s="18">
        <v>150</v>
      </c>
      <c r="H3432" s="18" t="s">
        <v>24</v>
      </c>
      <c r="I3432" s="20"/>
      <c r="J3432" s="18"/>
      <c r="K3432" s="18"/>
      <c r="L3432" s="10" t="str">
        <f>VLOOKUP(C3432,ROUTE!$A:$C,2,FALSE)</f>
        <v>口服</v>
      </c>
      <c r="M3432" s="10" t="str">
        <f>VLOOKUP(C3432,ROUTE!$A:$C,3,FALSE)</f>
        <v>通过口腔吞咽给药。</v>
      </c>
      <c r="N3432" s="10" t="str">
        <f>VLOOKUP(D3432,'Dosage '!$A:$C,2,FALSE)</f>
        <v>缓释片</v>
      </c>
      <c r="O3432" s="10" t="str">
        <f>VLOOKUP(D3432,'Dosage '!$A:$C,3,FALSE)</f>
        <v>药物缓慢、持续释放的片剂。</v>
      </c>
    </row>
    <row r="3433" spans="1:15">
      <c r="A3433" s="16" t="s">
        <v>1278</v>
      </c>
      <c r="B3433" s="16" t="str">
        <f>VLOOKUP(A3433,Name!$A:$B,2,FALSE)</f>
        <v>羟乙基纤维素 (5%溶液粘度140 mPa.s)</v>
      </c>
      <c r="C3433" s="16" t="s">
        <v>27</v>
      </c>
      <c r="D3433" s="16" t="s">
        <v>35</v>
      </c>
      <c r="E3433" s="17">
        <v>9004620</v>
      </c>
      <c r="F3433" s="18" t="s">
        <v>1279</v>
      </c>
      <c r="G3433" s="18">
        <v>1</v>
      </c>
      <c r="H3433" s="18" t="s">
        <v>24</v>
      </c>
      <c r="I3433" s="18"/>
      <c r="J3433" s="18"/>
      <c r="K3433" s="18"/>
      <c r="L3433" s="10" t="str">
        <f>VLOOKUP(C3433,ROUTE!$A:$C,2,FALSE)</f>
        <v>口服</v>
      </c>
      <c r="M3433" s="10" t="str">
        <f>VLOOKUP(C3433,ROUTE!$A:$C,3,FALSE)</f>
        <v>通过口腔吞咽给药。</v>
      </c>
      <c r="N3433" s="10" t="str">
        <f>VLOOKUP(D3433,'Dosage '!$A:$C,2,FALSE)</f>
        <v>薄膜衣片</v>
      </c>
      <c r="O3433" s="10" t="str">
        <f>VLOOKUP(D3433,'Dosage '!$A:$C,3,FALSE)</f>
        <v>在片剂核心外包有一层薄膜。</v>
      </c>
    </row>
    <row r="3434" spans="1:15">
      <c r="A3434" s="16" t="s">
        <v>1280</v>
      </c>
      <c r="B3434" s="16" t="str">
        <f>VLOOKUP(A3434,Name!$A:$B,2,FALSE)</f>
        <v>羟乙基纤维素 (1%溶液粘度2000 mPa.s)</v>
      </c>
      <c r="C3434" s="16" t="s">
        <v>98</v>
      </c>
      <c r="D3434" s="16" t="s">
        <v>52</v>
      </c>
      <c r="E3434" s="17">
        <v>9004620</v>
      </c>
      <c r="F3434" s="18" t="s">
        <v>1281</v>
      </c>
      <c r="G3434" s="18"/>
      <c r="H3434" s="18"/>
      <c r="I3434" s="20">
        <v>1</v>
      </c>
      <c r="J3434" s="18" t="s">
        <v>24</v>
      </c>
      <c r="K3434" s="18"/>
      <c r="L3434" s="10" t="str">
        <f>VLOOKUP(C3434,ROUTE!$A:$C,2,FALSE)</f>
        <v>耳用 / 耳内给药</v>
      </c>
      <c r="M3434" s="10" t="str">
        <f>VLOOKUP(C3434,ROUTE!$A:$C,3,FALSE)</f>
        <v>药物用于外耳道（如滴耳液）。</v>
      </c>
      <c r="N3434" s="10" t="str">
        <f>VLOOKUP(D3434,'Dosage '!$A:$C,2,FALSE)</f>
        <v>混悬剂</v>
      </c>
      <c r="O3434" s="10" t="str">
        <f>VLOOKUP(D3434,'Dosage '!$A:$C,3,FALSE)</f>
        <v>药物微粒均匀分散在液体介质中的制剂。</v>
      </c>
    </row>
    <row r="3435" spans="1:15">
      <c r="A3435" s="16" t="s">
        <v>1280</v>
      </c>
      <c r="B3435" s="16" t="str">
        <f>VLOOKUP(A3435,Name!$A:$B,2,FALSE)</f>
        <v>羟乙基纤维素 (1%溶液粘度2000 mPa.s)</v>
      </c>
      <c r="C3435" s="16" t="s">
        <v>112</v>
      </c>
      <c r="D3435" s="16" t="s">
        <v>168</v>
      </c>
      <c r="E3435" s="17">
        <v>9004620</v>
      </c>
      <c r="F3435" s="18" t="s">
        <v>1281</v>
      </c>
      <c r="G3435" s="18">
        <v>0.1</v>
      </c>
      <c r="H3435" s="18" t="s">
        <v>1282</v>
      </c>
      <c r="I3435" s="18"/>
      <c r="J3435" s="18"/>
      <c r="K3435" s="18"/>
      <c r="L3435" s="10" t="str">
        <f>VLOOKUP(C3435,ROUTE!$A:$C,2,FALSE)</f>
        <v>鼻用 / 鼻腔给药</v>
      </c>
      <c r="M3435" s="10" t="str">
        <f>VLOOKUP(C3435,ROUTE!$A:$C,3,FALSE)</f>
        <v>药物通过鼻腔给药（如鼻喷雾剂）。</v>
      </c>
      <c r="N3435" s="10" t="str">
        <f>VLOOKUP(D3435,'Dosage '!$A:$C,2,FALSE)</f>
        <v>喷雾剂</v>
      </c>
      <c r="O3435" s="10" t="str">
        <f>VLOOKUP(D3435,'Dosage '!$A:$C,3,FALSE)</f>
        <v>通过机械泵喷出液体的制剂。</v>
      </c>
    </row>
    <row r="3436" spans="1:15">
      <c r="A3436" s="16" t="s">
        <v>1280</v>
      </c>
      <c r="B3436" s="16" t="str">
        <f>VLOOKUP(A3436,Name!$A:$B,2,FALSE)</f>
        <v>羟乙基纤维素 (1%溶液粘度2000 mPa.s)</v>
      </c>
      <c r="C3436" s="16" t="s">
        <v>114</v>
      </c>
      <c r="D3436" s="16" t="s">
        <v>29</v>
      </c>
      <c r="E3436" s="17">
        <v>9004620</v>
      </c>
      <c r="F3436" s="18" t="s">
        <v>1281</v>
      </c>
      <c r="G3436" s="18">
        <v>0.5</v>
      </c>
      <c r="H3436" s="18" t="s">
        <v>50</v>
      </c>
      <c r="I3436" s="18"/>
      <c r="J3436" s="18"/>
      <c r="K3436" s="18"/>
      <c r="L3436" s="10" t="str">
        <f>VLOOKUP(C3436,ROUTE!$A:$C,2,FALSE)</f>
        <v>眼用 / 眼部给药</v>
      </c>
      <c r="M3436" s="10" t="str">
        <f>VLOOKUP(C3436,ROUTE!$A:$C,3,FALSE)</f>
        <v>药物用于眼睛表面（如眼药水、眼膏）。</v>
      </c>
      <c r="N3436" s="10" t="str">
        <f>VLOOKUP(D3436,'Dosage '!$A:$C,2,FALSE)</f>
        <v>溶液剂</v>
      </c>
      <c r="O3436" s="10" t="str">
        <f>VLOOKUP(D3436,'Dosage '!$A:$C,3,FALSE)</f>
        <v>药物完全溶解在溶剂中的澄清液体。</v>
      </c>
    </row>
    <row r="3437" spans="1:15">
      <c r="A3437" s="16" t="s">
        <v>1280</v>
      </c>
      <c r="B3437" s="16" t="str">
        <f>VLOOKUP(A3437,Name!$A:$B,2,FALSE)</f>
        <v>羟乙基纤维素 (1%溶液粘度2000 mPa.s)</v>
      </c>
      <c r="C3437" s="16" t="s">
        <v>114</v>
      </c>
      <c r="D3437" s="16" t="s">
        <v>115</v>
      </c>
      <c r="E3437" s="17">
        <v>9004620</v>
      </c>
      <c r="F3437" s="18" t="s">
        <v>1281</v>
      </c>
      <c r="G3437" s="18">
        <v>0.5</v>
      </c>
      <c r="H3437" s="18" t="s">
        <v>50</v>
      </c>
      <c r="I3437" s="18"/>
      <c r="J3437" s="18"/>
      <c r="K3437" s="18"/>
      <c r="L3437" s="10" t="str">
        <f>VLOOKUP(C3437,ROUTE!$A:$C,2,FALSE)</f>
        <v>眼用 / 眼部给药</v>
      </c>
      <c r="M3437" s="10" t="str">
        <f>VLOOKUP(C3437,ROUTE!$A:$C,3,FALSE)</f>
        <v>药物用于眼睛表面（如眼药水、眼膏）。</v>
      </c>
      <c r="N3437" s="10" t="str">
        <f>VLOOKUP(D3437,'Dosage '!$A:$C,2,FALSE)</f>
        <v>溶液/滴剂</v>
      </c>
      <c r="O3437" s="10" t="str">
        <f>VLOOKUP(D3437,'Dosage '!$A:$C,3,FALSE)</f>
        <v>以滴形式给药的溶液。</v>
      </c>
    </row>
    <row r="3438" spans="1:15">
      <c r="A3438" s="16" t="s">
        <v>1280</v>
      </c>
      <c r="B3438" s="16" t="str">
        <f>VLOOKUP(A3438,Name!$A:$B,2,FALSE)</f>
        <v>羟乙基纤维素 (1%溶液粘度2000 mPa.s)</v>
      </c>
      <c r="C3438" s="16" t="s">
        <v>114</v>
      </c>
      <c r="D3438" s="16" t="s">
        <v>52</v>
      </c>
      <c r="E3438" s="17">
        <v>9004620</v>
      </c>
      <c r="F3438" s="18" t="s">
        <v>1281</v>
      </c>
      <c r="G3438" s="18">
        <v>0.25</v>
      </c>
      <c r="H3438" s="18" t="s">
        <v>50</v>
      </c>
      <c r="I3438" s="18"/>
      <c r="J3438" s="18"/>
      <c r="K3438" s="18"/>
      <c r="L3438" s="10" t="str">
        <f>VLOOKUP(C3438,ROUTE!$A:$C,2,FALSE)</f>
        <v>眼用 / 眼部给药</v>
      </c>
      <c r="M3438" s="10" t="str">
        <f>VLOOKUP(C3438,ROUTE!$A:$C,3,FALSE)</f>
        <v>药物用于眼睛表面（如眼药水、眼膏）。</v>
      </c>
      <c r="N3438" s="10" t="str">
        <f>VLOOKUP(D3438,'Dosage '!$A:$C,2,FALSE)</f>
        <v>混悬剂</v>
      </c>
      <c r="O3438" s="10" t="str">
        <f>VLOOKUP(D3438,'Dosage '!$A:$C,3,FALSE)</f>
        <v>药物微粒均匀分散在液体介质中的制剂。</v>
      </c>
    </row>
    <row r="3439" spans="1:15">
      <c r="A3439" s="16" t="s">
        <v>1280</v>
      </c>
      <c r="B3439" s="16" t="str">
        <f>VLOOKUP(A3439,Name!$A:$B,2,FALSE)</f>
        <v>羟乙基纤维素 (1%溶液粘度2000 mPa.s)</v>
      </c>
      <c r="C3439" s="16" t="s">
        <v>27</v>
      </c>
      <c r="D3439" s="16" t="s">
        <v>51</v>
      </c>
      <c r="E3439" s="17">
        <v>9004620</v>
      </c>
      <c r="F3439" s="18" t="s">
        <v>1281</v>
      </c>
      <c r="G3439" s="18"/>
      <c r="H3439" s="18"/>
      <c r="I3439" s="20">
        <v>560</v>
      </c>
      <c r="J3439" s="18" t="s">
        <v>24</v>
      </c>
      <c r="K3439" s="18"/>
      <c r="L3439" s="10" t="str">
        <f>VLOOKUP(C3439,ROUTE!$A:$C,2,FALSE)</f>
        <v>口服</v>
      </c>
      <c r="M3439" s="10" t="str">
        <f>VLOOKUP(C3439,ROUTE!$A:$C,3,FALSE)</f>
        <v>通过口腔吞咽给药。</v>
      </c>
      <c r="N3439" s="10" t="str">
        <f>VLOOKUP(D3439,'Dosage '!$A:$C,2,FALSE)</f>
        <v>干混悬剂</v>
      </c>
      <c r="O3439" s="10" t="str">
        <f>VLOOKUP(D3439,'Dosage '!$A:$C,3,FALSE)</f>
        <v>服用前需分散形成混悬液的粉末。</v>
      </c>
    </row>
    <row r="3440" spans="1:15">
      <c r="A3440" s="16" t="s">
        <v>1280</v>
      </c>
      <c r="B3440" s="16" t="str">
        <f>VLOOKUP(A3440,Name!$A:$B,2,FALSE)</f>
        <v>羟乙基纤维素 (1%溶液粘度2000 mPa.s)</v>
      </c>
      <c r="C3440" s="16" t="s">
        <v>27</v>
      </c>
      <c r="D3440" s="16" t="s">
        <v>29</v>
      </c>
      <c r="E3440" s="17">
        <v>9004620</v>
      </c>
      <c r="F3440" s="18" t="s">
        <v>1281</v>
      </c>
      <c r="G3440" s="18"/>
      <c r="H3440" s="18"/>
      <c r="I3440" s="20">
        <v>3</v>
      </c>
      <c r="J3440" s="18" t="s">
        <v>24</v>
      </c>
      <c r="K3440" s="18"/>
      <c r="L3440" s="10" t="str">
        <f>VLOOKUP(C3440,ROUTE!$A:$C,2,FALSE)</f>
        <v>口服</v>
      </c>
      <c r="M3440" s="10" t="str">
        <f>VLOOKUP(C3440,ROUTE!$A:$C,3,FALSE)</f>
        <v>通过口腔吞咽给药。</v>
      </c>
      <c r="N3440" s="10" t="str">
        <f>VLOOKUP(D3440,'Dosage '!$A:$C,2,FALSE)</f>
        <v>溶液剂</v>
      </c>
      <c r="O3440" s="10" t="str">
        <f>VLOOKUP(D3440,'Dosage '!$A:$C,3,FALSE)</f>
        <v>药物完全溶解在溶剂中的澄清液体。</v>
      </c>
    </row>
    <row r="3441" spans="1:15">
      <c r="A3441" s="16" t="s">
        <v>1280</v>
      </c>
      <c r="B3441" s="16" t="str">
        <f>VLOOKUP(A3441,Name!$A:$B,2,FALSE)</f>
        <v>羟乙基纤维素 (1%溶液粘度2000 mPa.s)</v>
      </c>
      <c r="C3441" s="16" t="s">
        <v>27</v>
      </c>
      <c r="D3441" s="16" t="s">
        <v>52</v>
      </c>
      <c r="E3441" s="17">
        <v>9004620</v>
      </c>
      <c r="F3441" s="18" t="s">
        <v>1281</v>
      </c>
      <c r="G3441" s="18"/>
      <c r="H3441" s="18"/>
      <c r="I3441" s="20">
        <v>100</v>
      </c>
      <c r="J3441" s="18" t="s">
        <v>24</v>
      </c>
      <c r="K3441" s="18"/>
      <c r="L3441" s="10" t="str">
        <f>VLOOKUP(C3441,ROUTE!$A:$C,2,FALSE)</f>
        <v>口服</v>
      </c>
      <c r="M3441" s="10" t="str">
        <f>VLOOKUP(C3441,ROUTE!$A:$C,3,FALSE)</f>
        <v>通过口腔吞咽给药。</v>
      </c>
      <c r="N3441" s="10" t="str">
        <f>VLOOKUP(D3441,'Dosage '!$A:$C,2,FALSE)</f>
        <v>混悬剂</v>
      </c>
      <c r="O3441" s="10" t="str">
        <f>VLOOKUP(D3441,'Dosage '!$A:$C,3,FALSE)</f>
        <v>药物微粒均匀分散在液体介质中的制剂。</v>
      </c>
    </row>
    <row r="3442" spans="1:15">
      <c r="A3442" s="16" t="s">
        <v>1280</v>
      </c>
      <c r="B3442" s="16" t="str">
        <f>VLOOKUP(A3442,Name!$A:$B,2,FALSE)</f>
        <v>羟乙基纤维素 (1%溶液粘度2000 mPa.s)</v>
      </c>
      <c r="C3442" s="16" t="s">
        <v>27</v>
      </c>
      <c r="D3442" s="16" t="s">
        <v>83</v>
      </c>
      <c r="E3442" s="17">
        <v>9004620</v>
      </c>
      <c r="F3442" s="18" t="s">
        <v>1281</v>
      </c>
      <c r="G3442" s="18">
        <v>2</v>
      </c>
      <c r="H3442" s="18" t="s">
        <v>93</v>
      </c>
      <c r="I3442" s="18"/>
      <c r="J3442" s="18"/>
      <c r="K3442" s="18"/>
      <c r="L3442" s="10" t="str">
        <f>VLOOKUP(C3442,ROUTE!$A:$C,2,FALSE)</f>
        <v>口服</v>
      </c>
      <c r="M3442" s="10" t="str">
        <f>VLOOKUP(C3442,ROUTE!$A:$C,3,FALSE)</f>
        <v>通过口腔吞咽给药。</v>
      </c>
      <c r="N3442" s="10" t="str">
        <f>VLOOKUP(D3442,'Dosage '!$A:$C,2,FALSE)</f>
        <v>糖浆剂</v>
      </c>
      <c r="O3442" s="10" t="str">
        <f>VLOOKUP(D3442,'Dosage '!$A:$C,3,FALSE)</f>
        <v>含有高浓度蔗糖的浓水溶液。</v>
      </c>
    </row>
    <row r="3443" spans="1:15">
      <c r="A3443" s="16" t="s">
        <v>1280</v>
      </c>
      <c r="B3443" s="16" t="str">
        <f>VLOOKUP(A3443,Name!$A:$B,2,FALSE)</f>
        <v>羟乙基纤维素 (1%溶液粘度2000 mPa.s)</v>
      </c>
      <c r="C3443" s="16" t="s">
        <v>27</v>
      </c>
      <c r="D3443" s="16" t="s">
        <v>33</v>
      </c>
      <c r="E3443" s="17">
        <v>9004620</v>
      </c>
      <c r="F3443" s="18" t="s">
        <v>1281</v>
      </c>
      <c r="G3443" s="18">
        <v>5.9</v>
      </c>
      <c r="H3443" s="18" t="s">
        <v>24</v>
      </c>
      <c r="I3443" s="20"/>
      <c r="J3443" s="18"/>
      <c r="K3443" s="18"/>
      <c r="L3443" s="10" t="str">
        <f>VLOOKUP(C3443,ROUTE!$A:$C,2,FALSE)</f>
        <v>口服</v>
      </c>
      <c r="M3443" s="10" t="str">
        <f>VLOOKUP(C3443,ROUTE!$A:$C,3,FALSE)</f>
        <v>通过口腔吞咽给药。</v>
      </c>
      <c r="N3443" s="10" t="str">
        <f>VLOOKUP(D3443,'Dosage '!$A:$C,2,FALSE)</f>
        <v>咀嚼片</v>
      </c>
      <c r="O3443" s="10" t="str">
        <f>VLOOKUP(D3443,'Dosage '!$A:$C,3,FALSE)</f>
        <v>在吞咽前需在口中咀嚼的片剂。</v>
      </c>
    </row>
    <row r="3444" spans="1:15">
      <c r="A3444" s="16" t="s">
        <v>1280</v>
      </c>
      <c r="B3444" s="16" t="str">
        <f>VLOOKUP(A3444,Name!$A:$B,2,FALSE)</f>
        <v>羟乙基纤维素 (1%溶液粘度2000 mPa.s)</v>
      </c>
      <c r="C3444" s="16" t="s">
        <v>27</v>
      </c>
      <c r="D3444" s="16" t="s">
        <v>34</v>
      </c>
      <c r="E3444" s="17">
        <v>9004620</v>
      </c>
      <c r="F3444" s="18" t="s">
        <v>1281</v>
      </c>
      <c r="G3444" s="18"/>
      <c r="H3444" s="18"/>
      <c r="I3444" s="20">
        <v>350</v>
      </c>
      <c r="J3444" s="18" t="s">
        <v>24</v>
      </c>
      <c r="K3444" s="18"/>
      <c r="L3444" s="10" t="str">
        <f>VLOOKUP(C3444,ROUTE!$A:$C,2,FALSE)</f>
        <v>口服</v>
      </c>
      <c r="M3444" s="10" t="str">
        <f>VLOOKUP(C3444,ROUTE!$A:$C,3,FALSE)</f>
        <v>通过口腔吞咽给药。</v>
      </c>
      <c r="N3444" s="10" t="str">
        <f>VLOOKUP(D3444,'Dosage '!$A:$C,2,FALSE)</f>
        <v>缓释片</v>
      </c>
      <c r="O3444" s="10" t="str">
        <f>VLOOKUP(D3444,'Dosage '!$A:$C,3,FALSE)</f>
        <v>药物缓慢、持续释放的片剂。</v>
      </c>
    </row>
    <row r="3445" spans="1:15">
      <c r="A3445" s="16" t="s">
        <v>1280</v>
      </c>
      <c r="B3445" s="16" t="str">
        <f>VLOOKUP(A3445,Name!$A:$B,2,FALSE)</f>
        <v>羟乙基纤维素 (1%溶液粘度2000 mPa.s)</v>
      </c>
      <c r="C3445" s="16" t="s">
        <v>16</v>
      </c>
      <c r="D3445" s="16" t="s">
        <v>160</v>
      </c>
      <c r="E3445" s="17">
        <v>9004620</v>
      </c>
      <c r="F3445" s="18" t="s">
        <v>1281</v>
      </c>
      <c r="G3445" s="18"/>
      <c r="H3445" s="18"/>
      <c r="I3445" s="20">
        <v>4</v>
      </c>
      <c r="J3445" s="18" t="s">
        <v>24</v>
      </c>
      <c r="K3445" s="18"/>
      <c r="L3445" s="10" t="str">
        <f>VLOOKUP(C3445,ROUTE!$A:$C,2,FALSE)</f>
        <v>局部给药 / 皮肤给药</v>
      </c>
      <c r="M3445" s="10" t="str">
        <f>VLOOKUP(C3445,ROUTE!$A:$C,3,FALSE)</f>
        <v>药物直接应用于身体表面（如皮肤），通常用于产生局部效应。</v>
      </c>
      <c r="N3445" s="10" t="str">
        <f>VLOOKUP(D3445,'Dosage '!$A:$C,2,FALSE)</f>
        <v>凝胶剂</v>
      </c>
      <c r="O3445" s="10" t="str">
        <f>VLOOKUP(D3445,'Dosage '!$A:$C,3,FALSE)</f>
        <v>药物分散在半固态胶状基质中的制剂。</v>
      </c>
    </row>
    <row r="3446" spans="1:15">
      <c r="A3446" s="16" t="s">
        <v>1280</v>
      </c>
      <c r="B3446" s="16" t="str">
        <f>VLOOKUP(A3446,Name!$A:$B,2,FALSE)</f>
        <v>羟乙基纤维素 (1%溶液粘度2000 mPa.s)</v>
      </c>
      <c r="C3446" s="16" t="s">
        <v>16</v>
      </c>
      <c r="D3446" s="16" t="s">
        <v>17</v>
      </c>
      <c r="E3446" s="17">
        <v>9004620</v>
      </c>
      <c r="F3446" s="18" t="s">
        <v>1281</v>
      </c>
      <c r="G3446" s="18">
        <v>0.2</v>
      </c>
      <c r="H3446" s="18" t="s">
        <v>50</v>
      </c>
      <c r="I3446" s="18"/>
      <c r="J3446" s="18"/>
      <c r="K3446" s="18"/>
      <c r="L3446" s="10" t="str">
        <f>VLOOKUP(C3446,ROUTE!$A:$C,2,FALSE)</f>
        <v>局部给药 / 皮肤给药</v>
      </c>
      <c r="M3446" s="10" t="str">
        <f>VLOOKUP(C3446,ROUTE!$A:$C,3,FALSE)</f>
        <v>药物直接应用于身体表面（如皮肤），通常用于产生局部效应。</v>
      </c>
      <c r="N3446" s="10" t="str">
        <f>VLOOKUP(D3446,'Dosage '!$A:$C,2,FALSE)</f>
        <v>洗剂</v>
      </c>
      <c r="O3446" s="10" t="str">
        <f>VLOOKUP(D3446,'Dosage '!$A:$C,3,FALSE)</f>
        <v>用于皮肤的液体或半液体。</v>
      </c>
    </row>
    <row r="3447" spans="1:15">
      <c r="A3447" s="16" t="s">
        <v>1280</v>
      </c>
      <c r="B3447" s="16" t="str">
        <f>VLOOKUP(A3447,Name!$A:$B,2,FALSE)</f>
        <v>羟乙基纤维素 (1%溶液粘度2000 mPa.s)</v>
      </c>
      <c r="C3447" s="16" t="s">
        <v>16</v>
      </c>
      <c r="D3447" s="16" t="s">
        <v>29</v>
      </c>
      <c r="E3447" s="17">
        <v>9004620</v>
      </c>
      <c r="F3447" s="18" t="s">
        <v>1281</v>
      </c>
      <c r="G3447" s="18">
        <v>0.21</v>
      </c>
      <c r="H3447" s="18" t="s">
        <v>50</v>
      </c>
      <c r="I3447" s="18"/>
      <c r="J3447" s="18"/>
      <c r="K3447" s="18"/>
      <c r="L3447" s="10" t="str">
        <f>VLOOKUP(C3447,ROUTE!$A:$C,2,FALSE)</f>
        <v>局部给药 / 皮肤给药</v>
      </c>
      <c r="M3447" s="10" t="str">
        <f>VLOOKUP(C3447,ROUTE!$A:$C,3,FALSE)</f>
        <v>药物直接应用于身体表面（如皮肤），通常用于产生局部效应。</v>
      </c>
      <c r="N3447" s="10" t="str">
        <f>VLOOKUP(D3447,'Dosage '!$A:$C,2,FALSE)</f>
        <v>溶液剂</v>
      </c>
      <c r="O3447" s="10" t="str">
        <f>VLOOKUP(D3447,'Dosage '!$A:$C,3,FALSE)</f>
        <v>药物完全溶解在溶剂中的澄清液体。</v>
      </c>
    </row>
    <row r="3448" spans="1:15">
      <c r="A3448" s="16" t="s">
        <v>1280</v>
      </c>
      <c r="B3448" s="16" t="str">
        <f>VLOOKUP(A3448,Name!$A:$B,2,FALSE)</f>
        <v>羟乙基纤维素 (1%溶液粘度2000 mPa.s)</v>
      </c>
      <c r="C3448" s="16" t="s">
        <v>16</v>
      </c>
      <c r="D3448" s="16" t="s">
        <v>52</v>
      </c>
      <c r="E3448" s="17">
        <v>9004620</v>
      </c>
      <c r="F3448" s="18" t="s">
        <v>1281</v>
      </c>
      <c r="G3448" s="18">
        <v>0.69</v>
      </c>
      <c r="H3448" s="18" t="s">
        <v>19</v>
      </c>
      <c r="I3448" s="18"/>
      <c r="J3448" s="18"/>
      <c r="K3448" s="18"/>
      <c r="L3448" s="10" t="str">
        <f>VLOOKUP(C3448,ROUTE!$A:$C,2,FALSE)</f>
        <v>局部给药 / 皮肤给药</v>
      </c>
      <c r="M3448" s="10" t="str">
        <f>VLOOKUP(C3448,ROUTE!$A:$C,3,FALSE)</f>
        <v>药物直接应用于身体表面（如皮肤），通常用于产生局部效应。</v>
      </c>
      <c r="N3448" s="10" t="str">
        <f>VLOOKUP(D3448,'Dosage '!$A:$C,2,FALSE)</f>
        <v>混悬剂</v>
      </c>
      <c r="O3448" s="10" t="str">
        <f>VLOOKUP(D3448,'Dosage '!$A:$C,3,FALSE)</f>
        <v>药物微粒均匀分散在液体介质中的制剂。</v>
      </c>
    </row>
    <row r="3449" spans="1:15">
      <c r="A3449" s="16" t="s">
        <v>1283</v>
      </c>
      <c r="B3449" s="16" t="str">
        <f>VLOOKUP(A3449,Name!$A:$B,2,FALSE)</f>
        <v>羟乙基纤维素 (2%溶液粘度280 mPa.s)</v>
      </c>
      <c r="C3449" s="16" t="s">
        <v>27</v>
      </c>
      <c r="D3449" s="16" t="s">
        <v>29</v>
      </c>
      <c r="E3449" s="17">
        <v>9004620</v>
      </c>
      <c r="F3449" s="18" t="s">
        <v>1284</v>
      </c>
      <c r="G3449" s="18"/>
      <c r="H3449" s="18"/>
      <c r="I3449" s="18">
        <v>200</v>
      </c>
      <c r="J3449" s="18" t="s">
        <v>24</v>
      </c>
      <c r="K3449" s="18"/>
      <c r="L3449" s="10" t="str">
        <f>VLOOKUP(C3449,ROUTE!$A:$C,2,FALSE)</f>
        <v>口服</v>
      </c>
      <c r="M3449" s="10" t="str">
        <f>VLOOKUP(C3449,ROUTE!$A:$C,3,FALSE)</f>
        <v>通过口腔吞咽给药。</v>
      </c>
      <c r="N3449" s="10" t="str">
        <f>VLOOKUP(D3449,'Dosage '!$A:$C,2,FALSE)</f>
        <v>溶液剂</v>
      </c>
      <c r="O3449" s="10" t="str">
        <f>VLOOKUP(D3449,'Dosage '!$A:$C,3,FALSE)</f>
        <v>药物完全溶解在溶剂中的澄清液体。</v>
      </c>
    </row>
    <row r="3450" spans="1:15">
      <c r="A3450" s="16" t="s">
        <v>1283</v>
      </c>
      <c r="B3450" s="16" t="str">
        <f>VLOOKUP(A3450,Name!$A:$B,2,FALSE)</f>
        <v>羟乙基纤维素 (2%溶液粘度280 mPa.s)</v>
      </c>
      <c r="C3450" s="16" t="s">
        <v>27</v>
      </c>
      <c r="D3450" s="16" t="s">
        <v>34</v>
      </c>
      <c r="E3450" s="17">
        <v>9004620</v>
      </c>
      <c r="F3450" s="18" t="s">
        <v>1284</v>
      </c>
      <c r="G3450" s="18"/>
      <c r="H3450" s="18"/>
      <c r="I3450" s="20">
        <v>40</v>
      </c>
      <c r="J3450" s="18" t="s">
        <v>24</v>
      </c>
      <c r="K3450" s="18"/>
      <c r="L3450" s="10" t="str">
        <f>VLOOKUP(C3450,ROUTE!$A:$C,2,FALSE)</f>
        <v>口服</v>
      </c>
      <c r="M3450" s="10" t="str">
        <f>VLOOKUP(C3450,ROUTE!$A:$C,3,FALSE)</f>
        <v>通过口腔吞咽给药。</v>
      </c>
      <c r="N3450" s="10" t="str">
        <f>VLOOKUP(D3450,'Dosage '!$A:$C,2,FALSE)</f>
        <v>缓释片</v>
      </c>
      <c r="O3450" s="10" t="str">
        <f>VLOOKUP(D3450,'Dosage '!$A:$C,3,FALSE)</f>
        <v>药物缓慢、持续释放的片剂。</v>
      </c>
    </row>
    <row r="3451" spans="1:15">
      <c r="A3451" s="16" t="s">
        <v>1283</v>
      </c>
      <c r="B3451" s="16" t="str">
        <f>VLOOKUP(A3451,Name!$A:$B,2,FALSE)</f>
        <v>羟乙基纤维素 (2%溶液粘度280 mPa.s)</v>
      </c>
      <c r="C3451" s="16" t="s">
        <v>16</v>
      </c>
      <c r="D3451" s="16" t="s">
        <v>168</v>
      </c>
      <c r="E3451" s="17">
        <v>9004620</v>
      </c>
      <c r="F3451" s="18" t="s">
        <v>1284</v>
      </c>
      <c r="G3451" s="18">
        <v>0.05</v>
      </c>
      <c r="H3451" s="18" t="s">
        <v>19</v>
      </c>
      <c r="I3451" s="18"/>
      <c r="J3451" s="18"/>
      <c r="K3451" s="18"/>
      <c r="L3451" s="10" t="str">
        <f>VLOOKUP(C3451,ROUTE!$A:$C,2,FALSE)</f>
        <v>局部给药 / 皮肤给药</v>
      </c>
      <c r="M3451" s="10" t="str">
        <f>VLOOKUP(C3451,ROUTE!$A:$C,3,FALSE)</f>
        <v>药物直接应用于身体表面（如皮肤），通常用于产生局部效应。</v>
      </c>
      <c r="N3451" s="10" t="str">
        <f>VLOOKUP(D3451,'Dosage '!$A:$C,2,FALSE)</f>
        <v>喷雾剂</v>
      </c>
      <c r="O3451" s="10" t="str">
        <f>VLOOKUP(D3451,'Dosage '!$A:$C,3,FALSE)</f>
        <v>通过机械泵喷出液体的制剂。</v>
      </c>
    </row>
    <row r="3452" spans="1:15">
      <c r="A3452" s="16" t="s">
        <v>1285</v>
      </c>
      <c r="B3452" s="16" t="str">
        <f>VLOOKUP(A3452,Name!$A:$B,2,FALSE)</f>
        <v>羟乙基纤维素 (1%溶液粘度4000 mPa.s)</v>
      </c>
      <c r="C3452" s="16" t="s">
        <v>114</v>
      </c>
      <c r="D3452" s="16" t="s">
        <v>29</v>
      </c>
      <c r="E3452" s="17">
        <v>9004620</v>
      </c>
      <c r="F3452" s="18" t="s">
        <v>1286</v>
      </c>
      <c r="G3452" s="18">
        <v>1.6</v>
      </c>
      <c r="H3452" s="18" t="s">
        <v>50</v>
      </c>
      <c r="I3452" s="18"/>
      <c r="J3452" s="18"/>
      <c r="K3452" s="18"/>
      <c r="L3452" s="10" t="str">
        <f>VLOOKUP(C3452,ROUTE!$A:$C,2,FALSE)</f>
        <v>眼用 / 眼部给药</v>
      </c>
      <c r="M3452" s="10" t="str">
        <f>VLOOKUP(C3452,ROUTE!$A:$C,3,FALSE)</f>
        <v>药物用于眼睛表面（如眼药水、眼膏）。</v>
      </c>
      <c r="N3452" s="10" t="str">
        <f>VLOOKUP(D3452,'Dosage '!$A:$C,2,FALSE)</f>
        <v>溶液剂</v>
      </c>
      <c r="O3452" s="10" t="str">
        <f>VLOOKUP(D3452,'Dosage '!$A:$C,3,FALSE)</f>
        <v>药物完全溶解在溶剂中的澄清液体。</v>
      </c>
    </row>
    <row r="3453" spans="1:15">
      <c r="A3453" s="16" t="s">
        <v>1285</v>
      </c>
      <c r="B3453" s="16" t="str">
        <f>VLOOKUP(A3453,Name!$A:$B,2,FALSE)</f>
        <v>羟乙基纤维素 (1%溶液粘度4000 mPa.s)</v>
      </c>
      <c r="C3453" s="16" t="s">
        <v>114</v>
      </c>
      <c r="D3453" s="16" t="s">
        <v>115</v>
      </c>
      <c r="E3453" s="17">
        <v>9004620</v>
      </c>
      <c r="F3453" s="18" t="s">
        <v>1286</v>
      </c>
      <c r="G3453" s="18"/>
      <c r="H3453" s="18"/>
      <c r="I3453" s="18">
        <v>1</v>
      </c>
      <c r="J3453" s="18" t="s">
        <v>24</v>
      </c>
      <c r="K3453" s="18"/>
      <c r="L3453" s="10" t="str">
        <f>VLOOKUP(C3453,ROUTE!$A:$C,2,FALSE)</f>
        <v>眼用 / 眼部给药</v>
      </c>
      <c r="M3453" s="10" t="str">
        <f>VLOOKUP(C3453,ROUTE!$A:$C,3,FALSE)</f>
        <v>药物用于眼睛表面（如眼药水、眼膏）。</v>
      </c>
      <c r="N3453" s="10" t="str">
        <f>VLOOKUP(D3453,'Dosage '!$A:$C,2,FALSE)</f>
        <v>溶液/滴剂</v>
      </c>
      <c r="O3453" s="10" t="str">
        <f>VLOOKUP(D3453,'Dosage '!$A:$C,3,FALSE)</f>
        <v>以滴形式给药的溶液。</v>
      </c>
    </row>
    <row r="3454" spans="1:15">
      <c r="A3454" s="16" t="s">
        <v>1285</v>
      </c>
      <c r="B3454" s="16" t="str">
        <f>VLOOKUP(A3454,Name!$A:$B,2,FALSE)</f>
        <v>羟乙基纤维素 (1%溶液粘度4000 mPa.s)</v>
      </c>
      <c r="C3454" s="16" t="s">
        <v>27</v>
      </c>
      <c r="D3454" s="16" t="s">
        <v>28</v>
      </c>
      <c r="E3454" s="17">
        <v>9004620</v>
      </c>
      <c r="F3454" s="18" t="s">
        <v>1286</v>
      </c>
      <c r="G3454" s="18">
        <v>2.98</v>
      </c>
      <c r="H3454" s="18" t="s">
        <v>24</v>
      </c>
      <c r="I3454" s="18"/>
      <c r="J3454" s="18"/>
      <c r="K3454" s="18"/>
      <c r="L3454" s="10" t="str">
        <f>VLOOKUP(C3454,ROUTE!$A:$C,2,FALSE)</f>
        <v>口服</v>
      </c>
      <c r="M3454" s="10" t="str">
        <f>VLOOKUP(C3454,ROUTE!$A:$C,3,FALSE)</f>
        <v>通过口腔吞咽给药。</v>
      </c>
      <c r="N3454" s="10" t="str">
        <f>VLOOKUP(D3454,'Dosage '!$A:$C,2,FALSE)</f>
        <v>胶囊剂</v>
      </c>
      <c r="O3454" s="10" t="str">
        <f>VLOOKUP(D3454,'Dosage '!$A:$C,3,FALSE)</f>
        <v>药物装在可溶性外壳中的制剂。</v>
      </c>
    </row>
    <row r="3455" spans="1:15">
      <c r="A3455" s="16" t="s">
        <v>1285</v>
      </c>
      <c r="B3455" s="16" t="str">
        <f>VLOOKUP(A3455,Name!$A:$B,2,FALSE)</f>
        <v>羟乙基纤维素 (1%溶液粘度4000 mPa.s)</v>
      </c>
      <c r="C3455" s="16" t="s">
        <v>27</v>
      </c>
      <c r="D3455" s="16" t="s">
        <v>29</v>
      </c>
      <c r="E3455" s="17">
        <v>9004620</v>
      </c>
      <c r="F3455" s="18" t="s">
        <v>1286</v>
      </c>
      <c r="G3455" s="18"/>
      <c r="H3455" s="18"/>
      <c r="I3455" s="20">
        <v>34</v>
      </c>
      <c r="J3455" s="18" t="s">
        <v>24</v>
      </c>
      <c r="K3455" s="18"/>
      <c r="L3455" s="10" t="str">
        <f>VLOOKUP(C3455,ROUTE!$A:$C,2,FALSE)</f>
        <v>口服</v>
      </c>
      <c r="M3455" s="10" t="str">
        <f>VLOOKUP(C3455,ROUTE!$A:$C,3,FALSE)</f>
        <v>通过口腔吞咽给药。</v>
      </c>
      <c r="N3455" s="10" t="str">
        <f>VLOOKUP(D3455,'Dosage '!$A:$C,2,FALSE)</f>
        <v>溶液剂</v>
      </c>
      <c r="O3455" s="10" t="str">
        <f>VLOOKUP(D3455,'Dosage '!$A:$C,3,FALSE)</f>
        <v>药物完全溶解在溶剂中的澄清液体。</v>
      </c>
    </row>
    <row r="3456" spans="1:15">
      <c r="A3456" s="16" t="s">
        <v>1285</v>
      </c>
      <c r="B3456" s="16" t="str">
        <f>VLOOKUP(A3456,Name!$A:$B,2,FALSE)</f>
        <v>羟乙基纤维素 (1%溶液粘度4000 mPa.s)</v>
      </c>
      <c r="C3456" s="16" t="s">
        <v>27</v>
      </c>
      <c r="D3456" s="16" t="s">
        <v>34</v>
      </c>
      <c r="E3456" s="17">
        <v>9004620</v>
      </c>
      <c r="F3456" s="18" t="s">
        <v>1286</v>
      </c>
      <c r="G3456" s="18"/>
      <c r="H3456" s="18"/>
      <c r="I3456" s="20">
        <v>800</v>
      </c>
      <c r="J3456" s="18" t="s">
        <v>24</v>
      </c>
      <c r="K3456" s="18"/>
      <c r="L3456" s="10" t="str">
        <f>VLOOKUP(C3456,ROUTE!$A:$C,2,FALSE)</f>
        <v>口服</v>
      </c>
      <c r="M3456" s="10" t="str">
        <f>VLOOKUP(C3456,ROUTE!$A:$C,3,FALSE)</f>
        <v>通过口腔吞咽给药。</v>
      </c>
      <c r="N3456" s="10" t="str">
        <f>VLOOKUP(D3456,'Dosage '!$A:$C,2,FALSE)</f>
        <v>缓释片</v>
      </c>
      <c r="O3456" s="10" t="str">
        <f>VLOOKUP(D3456,'Dosage '!$A:$C,3,FALSE)</f>
        <v>药物缓慢、持续释放的片剂。</v>
      </c>
    </row>
    <row r="3457" spans="1:15">
      <c r="A3457" s="16" t="s">
        <v>1285</v>
      </c>
      <c r="B3457" s="16" t="str">
        <f>VLOOKUP(A3457,Name!$A:$B,2,FALSE)</f>
        <v>羟乙基纤维素 (1%溶液粘度4000 mPa.s)</v>
      </c>
      <c r="C3457" s="16" t="s">
        <v>27</v>
      </c>
      <c r="D3457" s="16" t="s">
        <v>135</v>
      </c>
      <c r="E3457" s="17">
        <v>9004620</v>
      </c>
      <c r="F3457" s="18" t="s">
        <v>1286</v>
      </c>
      <c r="G3457" s="18">
        <v>140</v>
      </c>
      <c r="H3457" s="18" t="s">
        <v>24</v>
      </c>
      <c r="I3457" s="20"/>
      <c r="J3457" s="18"/>
      <c r="K3457" s="18"/>
      <c r="L3457" s="10" t="str">
        <f>VLOOKUP(C3457,ROUTE!$A:$C,2,FALSE)</f>
        <v>口服</v>
      </c>
      <c r="M3457" s="10" t="str">
        <f>VLOOKUP(C3457,ROUTE!$A:$C,3,FALSE)</f>
        <v>通过口腔吞咽给药。</v>
      </c>
      <c r="N3457" s="10" t="str">
        <f>VLOOKUP(D3457,'Dosage '!$A:$C,2,FALSE)</f>
        <v>薄膜衣缓释片</v>
      </c>
      <c r="O3457" s="10" t="str">
        <f>VLOOKUP(D3457,'Dosage '!$A:$C,3,FALSE)</f>
        <v>既有薄膜包衣，又具有缓释特性的片剂。</v>
      </c>
    </row>
    <row r="3458" spans="1:15">
      <c r="A3458" s="16" t="s">
        <v>1285</v>
      </c>
      <c r="B3458" s="16" t="str">
        <f>VLOOKUP(A3458,Name!$A:$B,2,FALSE)</f>
        <v>羟乙基纤维素 (1%溶液粘度4000 mPa.s)</v>
      </c>
      <c r="C3458" s="16" t="s">
        <v>16</v>
      </c>
      <c r="D3458" s="16" t="s">
        <v>160</v>
      </c>
      <c r="E3458" s="17">
        <v>9004620</v>
      </c>
      <c r="F3458" s="18" t="s">
        <v>1286</v>
      </c>
      <c r="G3458" s="18"/>
      <c r="H3458" s="18"/>
      <c r="I3458" s="20">
        <v>231</v>
      </c>
      <c r="J3458" s="18" t="s">
        <v>24</v>
      </c>
      <c r="K3458" s="18"/>
      <c r="L3458" s="10" t="str">
        <f>VLOOKUP(C3458,ROUTE!$A:$C,2,FALSE)</f>
        <v>局部给药 / 皮肤给药</v>
      </c>
      <c r="M3458" s="10" t="str">
        <f>VLOOKUP(C3458,ROUTE!$A:$C,3,FALSE)</f>
        <v>药物直接应用于身体表面（如皮肤），通常用于产生局部效应。</v>
      </c>
      <c r="N3458" s="10" t="str">
        <f>VLOOKUP(D3458,'Dosage '!$A:$C,2,FALSE)</f>
        <v>凝胶剂</v>
      </c>
      <c r="O3458" s="10" t="str">
        <f>VLOOKUP(D3458,'Dosage '!$A:$C,3,FALSE)</f>
        <v>药物分散在半固态胶状基质中的制剂。</v>
      </c>
    </row>
    <row r="3459" spans="1:15">
      <c r="A3459" s="16" t="s">
        <v>1285</v>
      </c>
      <c r="B3459" s="16" t="str">
        <f>VLOOKUP(A3459,Name!$A:$B,2,FALSE)</f>
        <v>羟乙基纤维素 (1%溶液粘度4000 mPa.s)</v>
      </c>
      <c r="C3459" s="16" t="s">
        <v>16</v>
      </c>
      <c r="D3459" s="16" t="s">
        <v>29</v>
      </c>
      <c r="E3459" s="17">
        <v>9004620</v>
      </c>
      <c r="F3459" s="18" t="s">
        <v>1286</v>
      </c>
      <c r="G3459" s="18">
        <v>0.26</v>
      </c>
      <c r="H3459" s="18" t="s">
        <v>50</v>
      </c>
      <c r="I3459" s="18"/>
      <c r="J3459" s="18"/>
      <c r="K3459" s="18"/>
      <c r="L3459" s="10" t="str">
        <f>VLOOKUP(C3459,ROUTE!$A:$C,2,FALSE)</f>
        <v>局部给药 / 皮肤给药</v>
      </c>
      <c r="M3459" s="10" t="str">
        <f>VLOOKUP(C3459,ROUTE!$A:$C,3,FALSE)</f>
        <v>药物直接应用于身体表面（如皮肤），通常用于产生局部效应。</v>
      </c>
      <c r="N3459" s="10" t="str">
        <f>VLOOKUP(D3459,'Dosage '!$A:$C,2,FALSE)</f>
        <v>溶液剂</v>
      </c>
      <c r="O3459" s="10" t="str">
        <f>VLOOKUP(D3459,'Dosage '!$A:$C,3,FALSE)</f>
        <v>药物完全溶解在溶剂中的澄清液体。</v>
      </c>
    </row>
    <row r="3460" spans="1:15">
      <c r="A3460" s="16" t="s">
        <v>1287</v>
      </c>
      <c r="B3460" s="16" t="str">
        <f>VLOOKUP(A3460,Name!$A:$B,2,FALSE)</f>
        <v>羟乙基纤维素 (2%溶液粘度5500 mPa.s)</v>
      </c>
      <c r="C3460" s="16" t="s">
        <v>27</v>
      </c>
      <c r="D3460" s="16" t="s">
        <v>34</v>
      </c>
      <c r="E3460" s="17">
        <v>9004620</v>
      </c>
      <c r="F3460" s="18" t="s">
        <v>1288</v>
      </c>
      <c r="G3460" s="18"/>
      <c r="H3460" s="18"/>
      <c r="I3460" s="20">
        <v>300</v>
      </c>
      <c r="J3460" s="18" t="s">
        <v>24</v>
      </c>
      <c r="K3460" s="18"/>
      <c r="L3460" s="10" t="str">
        <f>VLOOKUP(C3460,ROUTE!$A:$C,2,FALSE)</f>
        <v>口服</v>
      </c>
      <c r="M3460" s="10" t="str">
        <f>VLOOKUP(C3460,ROUTE!$A:$C,3,FALSE)</f>
        <v>通过口腔吞咽给药。</v>
      </c>
      <c r="N3460" s="10" t="str">
        <f>VLOOKUP(D3460,'Dosage '!$A:$C,2,FALSE)</f>
        <v>缓释片</v>
      </c>
      <c r="O3460" s="10" t="str">
        <f>VLOOKUP(D3460,'Dosage '!$A:$C,3,FALSE)</f>
        <v>药物缓慢、持续释放的片剂。</v>
      </c>
    </row>
    <row r="3461" spans="1:15">
      <c r="A3461" s="16" t="s">
        <v>1289</v>
      </c>
      <c r="B3461" s="16" t="str">
        <f>VLOOKUP(A3461,Name!$A:$B,2,FALSE)</f>
        <v>羟乙基纤维素 (2%溶液粘度6500 mPa.s)</v>
      </c>
      <c r="C3461" s="16" t="s">
        <v>27</v>
      </c>
      <c r="D3461" s="16" t="s">
        <v>29</v>
      </c>
      <c r="E3461" s="17">
        <v>9004620</v>
      </c>
      <c r="F3461" s="18" t="s">
        <v>1290</v>
      </c>
      <c r="G3461" s="18">
        <v>22.5</v>
      </c>
      <c r="H3461" s="18" t="s">
        <v>93</v>
      </c>
      <c r="I3461" s="20"/>
      <c r="J3461" s="18"/>
      <c r="K3461" s="18"/>
      <c r="L3461" s="10" t="str">
        <f>VLOOKUP(C3461,ROUTE!$A:$C,2,FALSE)</f>
        <v>口服</v>
      </c>
      <c r="M3461" s="10" t="str">
        <f>VLOOKUP(C3461,ROUTE!$A:$C,3,FALSE)</f>
        <v>通过口腔吞咽给药。</v>
      </c>
      <c r="N3461" s="10" t="str">
        <f>VLOOKUP(D3461,'Dosage '!$A:$C,2,FALSE)</f>
        <v>溶液剂</v>
      </c>
      <c r="O3461" s="10" t="str">
        <f>VLOOKUP(D3461,'Dosage '!$A:$C,3,FALSE)</f>
        <v>药物完全溶解在溶剂中的澄清液体。</v>
      </c>
    </row>
    <row r="3462" spans="1:15">
      <c r="A3462" s="16" t="s">
        <v>1289</v>
      </c>
      <c r="B3462" s="16" t="str">
        <f>VLOOKUP(A3462,Name!$A:$B,2,FALSE)</f>
        <v>羟乙基纤维素 (2%溶液粘度6500 mPa.s)</v>
      </c>
      <c r="C3462" s="16" t="s">
        <v>27</v>
      </c>
      <c r="D3462" s="16" t="s">
        <v>83</v>
      </c>
      <c r="E3462" s="17">
        <v>9004620</v>
      </c>
      <c r="F3462" s="18" t="s">
        <v>1290</v>
      </c>
      <c r="G3462" s="18">
        <v>8</v>
      </c>
      <c r="H3462" s="18" t="s">
        <v>93</v>
      </c>
      <c r="I3462" s="18"/>
      <c r="J3462" s="18"/>
      <c r="K3462" s="18"/>
      <c r="L3462" s="10" t="str">
        <f>VLOOKUP(C3462,ROUTE!$A:$C,2,FALSE)</f>
        <v>口服</v>
      </c>
      <c r="M3462" s="10" t="str">
        <f>VLOOKUP(C3462,ROUTE!$A:$C,3,FALSE)</f>
        <v>通过口腔吞咽给药。</v>
      </c>
      <c r="N3462" s="10" t="str">
        <f>VLOOKUP(D3462,'Dosage '!$A:$C,2,FALSE)</f>
        <v>糖浆剂</v>
      </c>
      <c r="O3462" s="10" t="str">
        <f>VLOOKUP(D3462,'Dosage '!$A:$C,3,FALSE)</f>
        <v>含有高浓度蔗糖的浓水溶液。</v>
      </c>
    </row>
    <row r="3463" spans="1:15">
      <c r="A3463" s="16" t="s">
        <v>1289</v>
      </c>
      <c r="B3463" s="16" t="str">
        <f>VLOOKUP(A3463,Name!$A:$B,2,FALSE)</f>
        <v>羟乙基纤维素 (2%溶液粘度6500 mPa.s)</v>
      </c>
      <c r="C3463" s="16" t="s">
        <v>27</v>
      </c>
      <c r="D3463" s="16" t="s">
        <v>34</v>
      </c>
      <c r="E3463" s="17">
        <v>9004620</v>
      </c>
      <c r="F3463" s="18" t="s">
        <v>1290</v>
      </c>
      <c r="G3463" s="18"/>
      <c r="H3463" s="18"/>
      <c r="I3463" s="18">
        <v>300</v>
      </c>
      <c r="J3463" s="18" t="s">
        <v>24</v>
      </c>
      <c r="K3463" s="18"/>
      <c r="L3463" s="10" t="str">
        <f>VLOOKUP(C3463,ROUTE!$A:$C,2,FALSE)</f>
        <v>口服</v>
      </c>
      <c r="M3463" s="10" t="str">
        <f>VLOOKUP(C3463,ROUTE!$A:$C,3,FALSE)</f>
        <v>通过口腔吞咽给药。</v>
      </c>
      <c r="N3463" s="10" t="str">
        <f>VLOOKUP(D3463,'Dosage '!$A:$C,2,FALSE)</f>
        <v>缓释片</v>
      </c>
      <c r="O3463" s="10" t="str">
        <f>VLOOKUP(D3463,'Dosage '!$A:$C,3,FALSE)</f>
        <v>药物缓慢、持续释放的片剂。</v>
      </c>
    </row>
    <row r="3464" spans="1:15">
      <c r="A3464" s="16" t="s">
        <v>1291</v>
      </c>
      <c r="B3464" s="16" t="str">
        <f>VLOOKUP(A3464,Name!$A:$B,2,FALSE)</f>
        <v>羟乙基乙基纤维素</v>
      </c>
      <c r="C3464" s="16" t="s">
        <v>114</v>
      </c>
      <c r="D3464" s="16" t="s">
        <v>115</v>
      </c>
      <c r="E3464" s="17">
        <v>9004584</v>
      </c>
      <c r="F3464" s="18" t="s">
        <v>1292</v>
      </c>
      <c r="G3464" s="18">
        <v>0.48</v>
      </c>
      <c r="H3464" s="18" t="s">
        <v>50</v>
      </c>
      <c r="I3464" s="18"/>
      <c r="J3464" s="18"/>
      <c r="K3464" s="18"/>
      <c r="L3464" s="10" t="str">
        <f>VLOOKUP(C3464,ROUTE!$A:$C,2,FALSE)</f>
        <v>眼用 / 眼部给药</v>
      </c>
      <c r="M3464" s="10" t="str">
        <f>VLOOKUP(C3464,ROUTE!$A:$C,3,FALSE)</f>
        <v>药物用于眼睛表面（如眼药水、眼膏）。</v>
      </c>
      <c r="N3464" s="10" t="str">
        <f>VLOOKUP(D3464,'Dosage '!$A:$C,2,FALSE)</f>
        <v>溶液/滴剂</v>
      </c>
      <c r="O3464" s="10" t="str">
        <f>VLOOKUP(D3464,'Dosage '!$A:$C,3,FALSE)</f>
        <v>以滴形式给药的溶液。</v>
      </c>
    </row>
    <row r="3465" spans="1:15">
      <c r="A3465" s="16" t="s">
        <v>1291</v>
      </c>
      <c r="B3465" s="16" t="str">
        <f>VLOOKUP(A3465,Name!$A:$B,2,FALSE)</f>
        <v>羟乙基乙基纤维素</v>
      </c>
      <c r="C3465" s="16" t="s">
        <v>27</v>
      </c>
      <c r="D3465" s="16" t="s">
        <v>34</v>
      </c>
      <c r="E3465" s="17">
        <v>9004584</v>
      </c>
      <c r="F3465" s="18" t="s">
        <v>1292</v>
      </c>
      <c r="G3465" s="18">
        <v>40.63</v>
      </c>
      <c r="H3465" s="18" t="s">
        <v>24</v>
      </c>
      <c r="I3465" s="18"/>
      <c r="J3465" s="18"/>
      <c r="K3465" s="18"/>
      <c r="L3465" s="10" t="str">
        <f>VLOOKUP(C3465,ROUTE!$A:$C,2,FALSE)</f>
        <v>口服</v>
      </c>
      <c r="M3465" s="10" t="str">
        <f>VLOOKUP(C3465,ROUTE!$A:$C,3,FALSE)</f>
        <v>通过口腔吞咽给药。</v>
      </c>
      <c r="N3465" s="10" t="str">
        <f>VLOOKUP(D3465,'Dosage '!$A:$C,2,FALSE)</f>
        <v>缓释片</v>
      </c>
      <c r="O3465" s="10" t="str">
        <f>VLOOKUP(D3465,'Dosage '!$A:$C,3,FALSE)</f>
        <v>药物缓慢、持续释放的片剂。</v>
      </c>
    </row>
    <row r="3466" spans="1:15">
      <c r="A3466" s="16" t="s">
        <v>1293</v>
      </c>
      <c r="B3466" s="16" t="str">
        <f>VLOOKUP(A3466,Name!$A:$B,2,FALSE)</f>
        <v>羟乙基哌嗪乙烷磺酸</v>
      </c>
      <c r="C3466" s="16" t="s">
        <v>25</v>
      </c>
      <c r="D3466" s="16" t="s">
        <v>62</v>
      </c>
      <c r="E3466" s="17">
        <v>7365459</v>
      </c>
      <c r="F3466" s="18" t="s">
        <v>1294</v>
      </c>
      <c r="G3466" s="18"/>
      <c r="H3466" s="18"/>
      <c r="I3466" s="20">
        <v>41</v>
      </c>
      <c r="J3466" s="18" t="s">
        <v>24</v>
      </c>
      <c r="K3466" s="18"/>
      <c r="L3466" s="10" t="str">
        <f>VLOOKUP(C3466,ROUTE!$A:$C,2,FALSE)</f>
        <v>静脉注射</v>
      </c>
      <c r="M3466" s="10" t="str">
        <f>VLOOKUP(C3466,ROUTE!$A:$C,3,FALSE)</f>
        <v>将药物注入静脉。</v>
      </c>
      <c r="N3466" s="10" t="str">
        <f>VLOOKUP(D3466,'Dosage '!$A:$C,2,FALSE)</f>
        <v>注射剂</v>
      </c>
      <c r="O3466" s="10" t="str">
        <f>VLOOKUP(D3466,'Dosage '!$A:$C,3,FALSE)</f>
        <v>通过注射给药的无菌制剂的总称。</v>
      </c>
    </row>
    <row r="3467" spans="1:15">
      <c r="A3467" s="16" t="s">
        <v>1293</v>
      </c>
      <c r="B3467" s="16" t="str">
        <f>VLOOKUP(A3467,Name!$A:$B,2,FALSE)</f>
        <v>羟乙基哌嗪乙烷磺酸</v>
      </c>
      <c r="C3467" s="16" t="s">
        <v>25</v>
      </c>
      <c r="D3467" s="16" t="s">
        <v>110</v>
      </c>
      <c r="E3467" s="17">
        <v>7365459</v>
      </c>
      <c r="F3467" s="18" t="s">
        <v>1294</v>
      </c>
      <c r="G3467" s="18">
        <v>0.6</v>
      </c>
      <c r="H3467" s="18" t="s">
        <v>50</v>
      </c>
      <c r="I3467" s="18"/>
      <c r="J3467" s="18"/>
      <c r="K3467" s="18"/>
      <c r="L3467" s="10" t="str">
        <f>VLOOKUP(C3467,ROUTE!$A:$C,2,FALSE)</f>
        <v>静脉注射</v>
      </c>
      <c r="M3467" s="10" t="str">
        <f>VLOOKUP(C3467,ROUTE!$A:$C,3,FALSE)</f>
        <v>将药物注入静脉。</v>
      </c>
      <c r="N3467" s="10" t="str">
        <f>VLOOKUP(D3467,'Dosage '!$A:$C,2,FALSE)</f>
        <v>液体剂</v>
      </c>
      <c r="O3467" s="10" t="str">
        <f>VLOOKUP(D3467,'Dosage '!$A:$C,3,FALSE)</f>
        <v>各种液体剂型的总称。</v>
      </c>
    </row>
    <row r="3468" spans="1:15">
      <c r="A3468" s="16" t="s">
        <v>1295</v>
      </c>
      <c r="B3468" s="16" t="str">
        <f>VLOOKUP(A3468,Name!$A:$B,2,FALSE)</f>
        <v>羟甲基纤维素</v>
      </c>
      <c r="C3468" s="16" t="s">
        <v>27</v>
      </c>
      <c r="D3468" s="16" t="s">
        <v>79</v>
      </c>
      <c r="E3468" s="17">
        <v>37353596</v>
      </c>
      <c r="F3468" s="18" t="s">
        <v>1296</v>
      </c>
      <c r="G3468" s="18">
        <v>1.6</v>
      </c>
      <c r="H3468" s="18" t="s">
        <v>24</v>
      </c>
      <c r="I3468" s="18"/>
      <c r="J3468" s="18"/>
      <c r="K3468" s="18"/>
      <c r="L3468" s="10" t="str">
        <f>VLOOKUP(C3468,ROUTE!$A:$C,2,FALSE)</f>
        <v>口服</v>
      </c>
      <c r="M3468" s="10" t="str">
        <f>VLOOKUP(C3468,ROUTE!$A:$C,3,FALSE)</f>
        <v>通过口腔吞咽给药。</v>
      </c>
      <c r="N3468" s="10" t="str">
        <f>VLOOKUP(D3468,'Dosage '!$A:$C,2,FALSE)</f>
        <v>缓释胶囊</v>
      </c>
      <c r="O3468" s="10" t="str">
        <f>VLOOKUP(D3468,'Dosage '!$A:$C,3,FALSE)</f>
        <v>药物从胶囊中缓慢、持续释放。</v>
      </c>
    </row>
    <row r="3469" spans="1:15">
      <c r="A3469" s="16" t="s">
        <v>1295</v>
      </c>
      <c r="B3469" s="16" t="str">
        <f>VLOOKUP(A3469,Name!$A:$B,2,FALSE)</f>
        <v>羟甲基纤维素</v>
      </c>
      <c r="C3469" s="16" t="s">
        <v>27</v>
      </c>
      <c r="D3469" s="16" t="s">
        <v>31</v>
      </c>
      <c r="E3469" s="17">
        <v>37353596</v>
      </c>
      <c r="F3469" s="18" t="s">
        <v>1296</v>
      </c>
      <c r="G3469" s="18"/>
      <c r="H3469" s="18"/>
      <c r="I3469" s="20">
        <v>8</v>
      </c>
      <c r="J3469" s="18" t="s">
        <v>24</v>
      </c>
      <c r="K3469" s="18"/>
      <c r="L3469" s="10" t="str">
        <f>VLOOKUP(C3469,ROUTE!$A:$C,2,FALSE)</f>
        <v>口服</v>
      </c>
      <c r="M3469" s="10" t="str">
        <f>VLOOKUP(C3469,ROUTE!$A:$C,3,FALSE)</f>
        <v>通过口腔吞咽给药。</v>
      </c>
      <c r="N3469" s="10" t="str">
        <f>VLOOKUP(D3469,'Dosage '!$A:$C,2,FALSE)</f>
        <v>片剂</v>
      </c>
      <c r="O3469" s="10" t="str">
        <f>VLOOKUP(D3469,'Dosage '!$A:$C,3,FALSE)</f>
        <v>由药物和辅料压制而成的固体制剂。</v>
      </c>
    </row>
    <row r="3470" spans="1:15">
      <c r="A3470" s="16" t="s">
        <v>1295</v>
      </c>
      <c r="B3470" s="16" t="str">
        <f>VLOOKUP(A3470,Name!$A:$B,2,FALSE)</f>
        <v>羟甲基纤维素</v>
      </c>
      <c r="C3470" s="16" t="s">
        <v>27</v>
      </c>
      <c r="D3470" s="16" t="s">
        <v>35</v>
      </c>
      <c r="E3470" s="17">
        <v>37353596</v>
      </c>
      <c r="F3470" s="18" t="s">
        <v>1296</v>
      </c>
      <c r="G3470" s="18">
        <v>30</v>
      </c>
      <c r="H3470" s="18" t="s">
        <v>24</v>
      </c>
      <c r="I3470" s="20"/>
      <c r="J3470" s="18"/>
      <c r="K3470" s="18"/>
      <c r="L3470" s="10" t="str">
        <f>VLOOKUP(C3470,ROUTE!$A:$C,2,FALSE)</f>
        <v>口服</v>
      </c>
      <c r="M3470" s="10" t="str">
        <f>VLOOKUP(C3470,ROUTE!$A:$C,3,FALSE)</f>
        <v>通过口腔吞咽给药。</v>
      </c>
      <c r="N3470" s="10" t="str">
        <f>VLOOKUP(D3470,'Dosage '!$A:$C,2,FALSE)</f>
        <v>薄膜衣片</v>
      </c>
      <c r="O3470" s="10" t="str">
        <f>VLOOKUP(D3470,'Dosage '!$A:$C,3,FALSE)</f>
        <v>在片剂核心外包有一层薄膜。</v>
      </c>
    </row>
    <row r="3471" spans="1:15">
      <c r="A3471" s="16" t="s">
        <v>1297</v>
      </c>
      <c r="B3471" s="16" t="str">
        <f>VLOOKUP(A3471,Name!$A:$B,2,FALSE)</f>
        <v>羟丙基-γ-环糊精</v>
      </c>
      <c r="C3471" s="16" t="s">
        <v>114</v>
      </c>
      <c r="D3471" s="16" t="s">
        <v>29</v>
      </c>
      <c r="E3471" s="17">
        <v>128446344</v>
      </c>
      <c r="F3471" s="18" t="s">
        <v>1298</v>
      </c>
      <c r="G3471" s="18"/>
      <c r="H3471" s="18"/>
      <c r="I3471" s="20">
        <v>17</v>
      </c>
      <c r="J3471" s="18" t="s">
        <v>24</v>
      </c>
      <c r="K3471" s="18"/>
      <c r="L3471" s="10" t="str">
        <f>VLOOKUP(C3471,ROUTE!$A:$C,2,FALSE)</f>
        <v>眼用 / 眼部给药</v>
      </c>
      <c r="M3471" s="10" t="str">
        <f>VLOOKUP(C3471,ROUTE!$A:$C,3,FALSE)</f>
        <v>药物用于眼睛表面（如眼药水、眼膏）。</v>
      </c>
      <c r="N3471" s="10" t="str">
        <f>VLOOKUP(D3471,'Dosage '!$A:$C,2,FALSE)</f>
        <v>溶液剂</v>
      </c>
      <c r="O3471" s="10" t="str">
        <f>VLOOKUP(D3471,'Dosage '!$A:$C,3,FALSE)</f>
        <v>药物完全溶解在溶剂中的澄清液体。</v>
      </c>
    </row>
    <row r="3472" spans="1:15">
      <c r="A3472" s="16" t="s">
        <v>1299</v>
      </c>
      <c r="B3472" s="16" t="str">
        <f>VLOOKUP(A3472,Name!$A:$B,2,FALSE)</f>
        <v>羟丙基倍他环糊精</v>
      </c>
      <c r="C3472" s="16" t="s">
        <v>78</v>
      </c>
      <c r="D3472" s="16" t="s">
        <v>62</v>
      </c>
      <c r="E3472" s="17">
        <v>128446355</v>
      </c>
      <c r="F3472" s="18" t="s">
        <v>1300</v>
      </c>
      <c r="G3472" s="18"/>
      <c r="H3472" s="18"/>
      <c r="I3472" s="20">
        <v>1333</v>
      </c>
      <c r="J3472" s="18" t="s">
        <v>24</v>
      </c>
      <c r="K3472" s="18"/>
      <c r="L3472" s="10" t="str">
        <f>VLOOKUP(C3472,ROUTE!$A:$C,2,FALSE)</f>
        <v>肌肉注射</v>
      </c>
      <c r="M3472" s="10" t="str">
        <f>VLOOKUP(C3472,ROUTE!$A:$C,3,FALSE)</f>
        <v>将药物注入肌肉组织。</v>
      </c>
      <c r="N3472" s="10" t="str">
        <f>VLOOKUP(D3472,'Dosage '!$A:$C,2,FALSE)</f>
        <v>注射剂</v>
      </c>
      <c r="O3472" s="10" t="str">
        <f>VLOOKUP(D3472,'Dosage '!$A:$C,3,FALSE)</f>
        <v>通过注射给药的无菌制剂的总称。</v>
      </c>
    </row>
    <row r="3473" spans="1:15">
      <c r="A3473" s="16" t="s">
        <v>1299</v>
      </c>
      <c r="B3473" s="16" t="str">
        <f>VLOOKUP(A3473,Name!$A:$B,2,FALSE)</f>
        <v>羟丙基倍他环糊精</v>
      </c>
      <c r="C3473" s="16" t="s">
        <v>25</v>
      </c>
      <c r="D3473" s="16" t="s">
        <v>62</v>
      </c>
      <c r="E3473" s="17">
        <v>128446355</v>
      </c>
      <c r="F3473" s="18" t="s">
        <v>1300</v>
      </c>
      <c r="G3473" s="18"/>
      <c r="H3473" s="18"/>
      <c r="I3473" s="20">
        <v>1333</v>
      </c>
      <c r="J3473" s="18" t="s">
        <v>24</v>
      </c>
      <c r="K3473" s="18"/>
      <c r="L3473" s="10" t="str">
        <f>VLOOKUP(C3473,ROUTE!$A:$C,2,FALSE)</f>
        <v>静脉注射</v>
      </c>
      <c r="M3473" s="10" t="str">
        <f>VLOOKUP(C3473,ROUTE!$A:$C,3,FALSE)</f>
        <v>将药物注入静脉。</v>
      </c>
      <c r="N3473" s="10" t="str">
        <f>VLOOKUP(D3473,'Dosage '!$A:$C,2,FALSE)</f>
        <v>注射剂</v>
      </c>
      <c r="O3473" s="10" t="str">
        <f>VLOOKUP(D3473,'Dosage '!$A:$C,3,FALSE)</f>
        <v>通过注射给药的无菌制剂的总称。</v>
      </c>
    </row>
    <row r="3474" spans="1:15">
      <c r="A3474" s="16" t="s">
        <v>1299</v>
      </c>
      <c r="B3474" s="16" t="str">
        <f>VLOOKUP(A3474,Name!$A:$B,2,FALSE)</f>
        <v>羟丙基倍他环糊精</v>
      </c>
      <c r="C3474" s="16" t="s">
        <v>25</v>
      </c>
      <c r="D3474" s="16" t="s">
        <v>107</v>
      </c>
      <c r="E3474" s="17">
        <v>128446355</v>
      </c>
      <c r="F3474" s="18" t="s">
        <v>1300</v>
      </c>
      <c r="G3474" s="18"/>
      <c r="H3474" s="18"/>
      <c r="I3474" s="20">
        <v>9600</v>
      </c>
      <c r="J3474" s="18" t="s">
        <v>24</v>
      </c>
      <c r="K3474" s="18"/>
      <c r="L3474" s="10" t="str">
        <f>VLOOKUP(C3474,ROUTE!$A:$C,2,FALSE)</f>
        <v>静脉注射</v>
      </c>
      <c r="M3474" s="10" t="str">
        <f>VLOOKUP(C3474,ROUTE!$A:$C,3,FALSE)</f>
        <v>将药物注入静脉。</v>
      </c>
      <c r="N3474" s="10" t="str">
        <f>VLOOKUP(D3474,'Dosage '!$A:$C,2,FALSE)</f>
        <v>注射用冷冻干燥粉末 (供配制溶液用)</v>
      </c>
      <c r="O3474" s="10" t="str">
        <f>VLOOKUP(D3474,'Dosage '!$A:$C,3,FALSE)</f>
        <v>经过冷冻干燥处理的无菌粉末。</v>
      </c>
    </row>
    <row r="3475" spans="1:15">
      <c r="A3475" s="16" t="s">
        <v>1299</v>
      </c>
      <c r="B3475" s="16" t="str">
        <f>VLOOKUP(A3475,Name!$A:$B,2,FALSE)</f>
        <v>羟丙基倍他环糊精</v>
      </c>
      <c r="C3475" s="16" t="s">
        <v>27</v>
      </c>
      <c r="D3475" s="16" t="s">
        <v>28</v>
      </c>
      <c r="E3475" s="17">
        <v>128446355</v>
      </c>
      <c r="F3475" s="18" t="s">
        <v>1300</v>
      </c>
      <c r="G3475" s="18">
        <v>0.6</v>
      </c>
      <c r="H3475" s="18" t="s">
        <v>24</v>
      </c>
      <c r="I3475" s="18"/>
      <c r="J3475" s="18"/>
      <c r="K3475" s="18"/>
      <c r="L3475" s="10" t="str">
        <f>VLOOKUP(C3475,ROUTE!$A:$C,2,FALSE)</f>
        <v>口服</v>
      </c>
      <c r="M3475" s="10" t="str">
        <f>VLOOKUP(C3475,ROUTE!$A:$C,3,FALSE)</f>
        <v>通过口腔吞咽给药。</v>
      </c>
      <c r="N3475" s="10" t="str">
        <f>VLOOKUP(D3475,'Dosage '!$A:$C,2,FALSE)</f>
        <v>胶囊剂</v>
      </c>
      <c r="O3475" s="10" t="str">
        <f>VLOOKUP(D3475,'Dosage '!$A:$C,3,FALSE)</f>
        <v>药物装在可溶性外壳中的制剂。</v>
      </c>
    </row>
    <row r="3476" spans="1:15">
      <c r="A3476" s="16" t="s">
        <v>1299</v>
      </c>
      <c r="B3476" s="16" t="str">
        <f>VLOOKUP(A3476,Name!$A:$B,2,FALSE)</f>
        <v>羟丙基倍他环糊精</v>
      </c>
      <c r="C3476" s="16" t="s">
        <v>27</v>
      </c>
      <c r="D3476" s="16" t="s">
        <v>29</v>
      </c>
      <c r="E3476" s="17">
        <v>128446355</v>
      </c>
      <c r="F3476" s="18" t="s">
        <v>1300</v>
      </c>
      <c r="G3476" s="18"/>
      <c r="H3476" s="18"/>
      <c r="I3476" s="20">
        <v>8000</v>
      </c>
      <c r="J3476" s="18" t="s">
        <v>24</v>
      </c>
      <c r="K3476" s="18"/>
      <c r="L3476" s="10" t="str">
        <f>VLOOKUP(C3476,ROUTE!$A:$C,2,FALSE)</f>
        <v>口服</v>
      </c>
      <c r="M3476" s="10" t="str">
        <f>VLOOKUP(C3476,ROUTE!$A:$C,3,FALSE)</f>
        <v>通过口腔吞咽给药。</v>
      </c>
      <c r="N3476" s="10" t="str">
        <f>VLOOKUP(D3476,'Dosage '!$A:$C,2,FALSE)</f>
        <v>溶液剂</v>
      </c>
      <c r="O3476" s="10" t="str">
        <f>VLOOKUP(D3476,'Dosage '!$A:$C,3,FALSE)</f>
        <v>药物完全溶解在溶剂中的澄清液体。</v>
      </c>
    </row>
    <row r="3477" spans="1:15">
      <c r="A3477" s="16" t="s">
        <v>1299</v>
      </c>
      <c r="B3477" s="16" t="str">
        <f>VLOOKUP(A3477,Name!$A:$B,2,FALSE)</f>
        <v>羟丙基倍他环糊精</v>
      </c>
      <c r="C3477" s="16" t="s">
        <v>27</v>
      </c>
      <c r="D3477" s="16" t="s">
        <v>31</v>
      </c>
      <c r="E3477" s="17">
        <v>128446355</v>
      </c>
      <c r="F3477" s="18" t="s">
        <v>1300</v>
      </c>
      <c r="G3477" s="18"/>
      <c r="H3477" s="18"/>
      <c r="I3477" s="20">
        <v>600</v>
      </c>
      <c r="J3477" s="18" t="s">
        <v>24</v>
      </c>
      <c r="K3477" s="18"/>
      <c r="L3477" s="10" t="str">
        <f>VLOOKUP(C3477,ROUTE!$A:$C,2,FALSE)</f>
        <v>口服</v>
      </c>
      <c r="M3477" s="10" t="str">
        <f>VLOOKUP(C3477,ROUTE!$A:$C,3,FALSE)</f>
        <v>通过口腔吞咽给药。</v>
      </c>
      <c r="N3477" s="10" t="str">
        <f>VLOOKUP(D3477,'Dosage '!$A:$C,2,FALSE)</f>
        <v>片剂</v>
      </c>
      <c r="O3477" s="10" t="str">
        <f>VLOOKUP(D3477,'Dosage '!$A:$C,3,FALSE)</f>
        <v>由药物和辅料压制而成的固体制剂。</v>
      </c>
    </row>
    <row r="3478" spans="1:15">
      <c r="A3478" s="16" t="s">
        <v>1299</v>
      </c>
      <c r="B3478" s="16" t="str">
        <f>VLOOKUP(A3478,Name!$A:$B,2,FALSE)</f>
        <v>羟丙基倍他环糊精</v>
      </c>
      <c r="C3478" s="16" t="s">
        <v>27</v>
      </c>
      <c r="D3478" s="16" t="s">
        <v>85</v>
      </c>
      <c r="E3478" s="17">
        <v>128446355</v>
      </c>
      <c r="F3478" s="18" t="s">
        <v>1300</v>
      </c>
      <c r="G3478" s="18"/>
      <c r="H3478" s="18"/>
      <c r="I3478" s="20">
        <v>22</v>
      </c>
      <c r="J3478" s="18" t="s">
        <v>24</v>
      </c>
      <c r="K3478" s="18"/>
      <c r="L3478" s="10" t="str">
        <f>VLOOKUP(C3478,ROUTE!$A:$C,2,FALSE)</f>
        <v>口服</v>
      </c>
      <c r="M3478" s="10" t="str">
        <f>VLOOKUP(C3478,ROUTE!$A:$C,3,FALSE)</f>
        <v>通过口腔吞咽给药。</v>
      </c>
      <c r="N3478" s="10" t="str">
        <f>VLOOKUP(D3478,'Dosage '!$A:$C,2,FALSE)</f>
        <v>口腔崩解片</v>
      </c>
      <c r="O3478" s="10" t="str">
        <f>VLOOKUP(D3478,'Dosage '!$A:$C,3,FALSE)</f>
        <v>放入舌上能迅速崩解，无需用水送服。</v>
      </c>
    </row>
    <row r="3479" spans="1:15">
      <c r="A3479" s="16" t="s">
        <v>1301</v>
      </c>
      <c r="B3479" s="16" t="str">
        <f>VLOOKUP(A3479,Name!$A:$B,2,FALSE)</f>
        <v>羟丙基纤维素</v>
      </c>
      <c r="C3479" s="16" t="s">
        <v>27</v>
      </c>
      <c r="D3479" s="16" t="s">
        <v>249</v>
      </c>
      <c r="E3479" s="17">
        <v>9004642</v>
      </c>
      <c r="F3479" s="18" t="s">
        <v>1302</v>
      </c>
      <c r="G3479" s="18"/>
      <c r="H3479" s="18"/>
      <c r="I3479" s="20">
        <v>251</v>
      </c>
      <c r="J3479" s="18" t="s">
        <v>24</v>
      </c>
      <c r="K3479" s="18"/>
      <c r="L3479" s="10" t="str">
        <f>VLOOKUP(C3479,ROUTE!$A:$C,2,FALSE)</f>
        <v>口服</v>
      </c>
      <c r="M3479" s="10" t="str">
        <f>VLOOKUP(C3479,ROUTE!$A:$C,3,FALSE)</f>
        <v>通过口腔吞咽给药。</v>
      </c>
      <c r="N3479" s="10" t="str">
        <f>VLOOKUP(D3479,'Dosage '!$A:$C,2,FALSE)</f>
        <v>混悬用颗粒</v>
      </c>
      <c r="O3479" s="10" t="str">
        <f>VLOOKUP(D3479,'Dosage '!$A:$C,3,FALSE)</f>
        <v>服用前需分散形成混悬液的颗粒剂。</v>
      </c>
    </row>
    <row r="3480" spans="1:15">
      <c r="A3480" s="16" t="s">
        <v>1301</v>
      </c>
      <c r="B3480" s="16" t="str">
        <f>VLOOKUP(A3480,Name!$A:$B,2,FALSE)</f>
        <v>羟丙基纤维素</v>
      </c>
      <c r="C3480" s="16" t="s">
        <v>27</v>
      </c>
      <c r="D3480" s="16" t="s">
        <v>31</v>
      </c>
      <c r="E3480" s="17">
        <v>9004642</v>
      </c>
      <c r="F3480" s="18" t="s">
        <v>1302</v>
      </c>
      <c r="G3480" s="18"/>
      <c r="H3480" s="18"/>
      <c r="I3480" s="20">
        <v>128</v>
      </c>
      <c r="J3480" s="18" t="s">
        <v>24</v>
      </c>
      <c r="K3480" s="18"/>
      <c r="L3480" s="10" t="str">
        <f>VLOOKUP(C3480,ROUTE!$A:$C,2,FALSE)</f>
        <v>口服</v>
      </c>
      <c r="M3480" s="10" t="str">
        <f>VLOOKUP(C3480,ROUTE!$A:$C,3,FALSE)</f>
        <v>通过口腔吞咽给药。</v>
      </c>
      <c r="N3480" s="10" t="str">
        <f>VLOOKUP(D3480,'Dosage '!$A:$C,2,FALSE)</f>
        <v>片剂</v>
      </c>
      <c r="O3480" s="10" t="str">
        <f>VLOOKUP(D3480,'Dosage '!$A:$C,3,FALSE)</f>
        <v>由药物和辅料压制而成的固体制剂。</v>
      </c>
    </row>
    <row r="3481" spans="1:15">
      <c r="A3481" s="16" t="s">
        <v>1301</v>
      </c>
      <c r="B3481" s="16" t="str">
        <f>VLOOKUP(A3481,Name!$A:$B,2,FALSE)</f>
        <v>羟丙基纤维素</v>
      </c>
      <c r="C3481" s="16" t="s">
        <v>27</v>
      </c>
      <c r="D3481" s="16" t="s">
        <v>70</v>
      </c>
      <c r="E3481" s="17">
        <v>9004642</v>
      </c>
      <c r="F3481" s="18" t="s">
        <v>1302</v>
      </c>
      <c r="G3481" s="18"/>
      <c r="H3481" s="18"/>
      <c r="I3481" s="20">
        <v>4</v>
      </c>
      <c r="J3481" s="18" t="s">
        <v>24</v>
      </c>
      <c r="K3481" s="18"/>
      <c r="L3481" s="10" t="str">
        <f>VLOOKUP(C3481,ROUTE!$A:$C,2,FALSE)</f>
        <v>口服</v>
      </c>
      <c r="M3481" s="10" t="str">
        <f>VLOOKUP(C3481,ROUTE!$A:$C,3,FALSE)</f>
        <v>通过口腔吞咽给药。</v>
      </c>
      <c r="N3481" s="10" t="str">
        <f>VLOOKUP(D3481,'Dosage '!$A:$C,2,FALSE)</f>
        <v>迟释片 (肠溶片)</v>
      </c>
      <c r="O3481" s="10" t="str">
        <f>VLOOKUP(D3481,'Dosage '!$A:$C,3,FALSE)</f>
        <v>药物延迟释放的片剂。</v>
      </c>
    </row>
    <row r="3482" spans="1:15">
      <c r="A3482" s="16" t="s">
        <v>1301</v>
      </c>
      <c r="B3482" s="16" t="str">
        <f>VLOOKUP(A3482,Name!$A:$B,2,FALSE)</f>
        <v>羟丙基纤维素</v>
      </c>
      <c r="C3482" s="16" t="s">
        <v>27</v>
      </c>
      <c r="D3482" s="16" t="s">
        <v>34</v>
      </c>
      <c r="E3482" s="17">
        <v>9004642</v>
      </c>
      <c r="F3482" s="18" t="s">
        <v>1302</v>
      </c>
      <c r="G3482" s="18"/>
      <c r="H3482" s="18"/>
      <c r="I3482" s="20">
        <v>413</v>
      </c>
      <c r="J3482" s="18" t="s">
        <v>24</v>
      </c>
      <c r="K3482" s="18"/>
      <c r="L3482" s="10" t="str">
        <f>VLOOKUP(C3482,ROUTE!$A:$C,2,FALSE)</f>
        <v>口服</v>
      </c>
      <c r="M3482" s="10" t="str">
        <f>VLOOKUP(C3482,ROUTE!$A:$C,3,FALSE)</f>
        <v>通过口腔吞咽给药。</v>
      </c>
      <c r="N3482" s="10" t="str">
        <f>VLOOKUP(D3482,'Dosage '!$A:$C,2,FALSE)</f>
        <v>缓释片</v>
      </c>
      <c r="O3482" s="10" t="str">
        <f>VLOOKUP(D3482,'Dosage '!$A:$C,3,FALSE)</f>
        <v>药物缓慢、持续释放的片剂。</v>
      </c>
    </row>
    <row r="3483" spans="1:15">
      <c r="A3483" s="16" t="s">
        <v>1301</v>
      </c>
      <c r="B3483" s="16" t="str">
        <f>VLOOKUP(A3483,Name!$A:$B,2,FALSE)</f>
        <v>羟丙基纤维素</v>
      </c>
      <c r="C3483" s="16" t="s">
        <v>27</v>
      </c>
      <c r="D3483" s="16" t="s">
        <v>35</v>
      </c>
      <c r="E3483" s="17">
        <v>9004642</v>
      </c>
      <c r="F3483" s="18" t="s">
        <v>1302</v>
      </c>
      <c r="G3483" s="18"/>
      <c r="H3483" s="18"/>
      <c r="I3483" s="20">
        <v>7</v>
      </c>
      <c r="J3483" s="18" t="s">
        <v>24</v>
      </c>
      <c r="K3483" s="18"/>
      <c r="L3483" s="10" t="str">
        <f>VLOOKUP(C3483,ROUTE!$A:$C,2,FALSE)</f>
        <v>口服</v>
      </c>
      <c r="M3483" s="10" t="str">
        <f>VLOOKUP(C3483,ROUTE!$A:$C,3,FALSE)</f>
        <v>通过口腔吞咽给药。</v>
      </c>
      <c r="N3483" s="10" t="str">
        <f>VLOOKUP(D3483,'Dosage '!$A:$C,2,FALSE)</f>
        <v>薄膜衣片</v>
      </c>
      <c r="O3483" s="10" t="str">
        <f>VLOOKUP(D3483,'Dosage '!$A:$C,3,FALSE)</f>
        <v>在片剂核心外包有一层薄膜。</v>
      </c>
    </row>
    <row r="3484" spans="1:15">
      <c r="A3484" s="16" t="s">
        <v>1303</v>
      </c>
      <c r="B3484" s="16" t="str">
        <f>VLOOKUP(A3484,Name!$A:$B,2,FALSE)</f>
        <v>羟丙基纤维素 (重均分子量110000)</v>
      </c>
      <c r="C3484" s="16" t="s">
        <v>27</v>
      </c>
      <c r="D3484" s="16" t="s">
        <v>28</v>
      </c>
      <c r="E3484" s="17">
        <v>9004642</v>
      </c>
      <c r="F3484" s="18" t="s">
        <v>1304</v>
      </c>
      <c r="G3484" s="18"/>
      <c r="H3484" s="18"/>
      <c r="I3484" s="20">
        <v>139</v>
      </c>
      <c r="J3484" s="18" t="s">
        <v>24</v>
      </c>
      <c r="K3484" s="18"/>
      <c r="L3484" s="10" t="str">
        <f>VLOOKUP(C3484,ROUTE!$A:$C,2,FALSE)</f>
        <v>口服</v>
      </c>
      <c r="M3484" s="10" t="str">
        <f>VLOOKUP(C3484,ROUTE!$A:$C,3,FALSE)</f>
        <v>通过口腔吞咽给药。</v>
      </c>
      <c r="N3484" s="10" t="str">
        <f>VLOOKUP(D3484,'Dosage '!$A:$C,2,FALSE)</f>
        <v>胶囊剂</v>
      </c>
      <c r="O3484" s="10" t="str">
        <f>VLOOKUP(D3484,'Dosage '!$A:$C,3,FALSE)</f>
        <v>药物装在可溶性外壳中的制剂。</v>
      </c>
    </row>
    <row r="3485" spans="1:15">
      <c r="A3485" s="16" t="s">
        <v>1303</v>
      </c>
      <c r="B3485" s="16" t="str">
        <f>VLOOKUP(A3485,Name!$A:$B,2,FALSE)</f>
        <v>羟丙基纤维素 (重均分子量110000)</v>
      </c>
      <c r="C3485" s="16" t="s">
        <v>27</v>
      </c>
      <c r="D3485" s="16" t="s">
        <v>133</v>
      </c>
      <c r="E3485" s="17">
        <v>9004642</v>
      </c>
      <c r="F3485" s="18" t="s">
        <v>1304</v>
      </c>
      <c r="G3485" s="18"/>
      <c r="H3485" s="18"/>
      <c r="I3485" s="20">
        <v>90</v>
      </c>
      <c r="J3485" s="18" t="s">
        <v>24</v>
      </c>
      <c r="K3485" s="18"/>
      <c r="L3485" s="10" t="str">
        <f>VLOOKUP(C3485,ROUTE!$A:$C,2,FALSE)</f>
        <v>口服</v>
      </c>
      <c r="M3485" s="10" t="str">
        <f>VLOOKUP(C3485,ROUTE!$A:$C,3,FALSE)</f>
        <v>通过口腔吞咽给药。</v>
      </c>
      <c r="N3485" s="10" t="str">
        <f>VLOOKUP(D3485,'Dosage '!$A:$C,2,FALSE)</f>
        <v>迟释胶囊 (肠溶胶囊)</v>
      </c>
      <c r="O3485" s="10" t="str">
        <f>VLOOKUP(D3485,'Dosage '!$A:$C,3,FALSE)</f>
        <v>药物延迟释放的胶囊。</v>
      </c>
    </row>
    <row r="3486" spans="1:15">
      <c r="A3486" s="16" t="s">
        <v>1303</v>
      </c>
      <c r="B3486" s="16" t="str">
        <f>VLOOKUP(A3486,Name!$A:$B,2,FALSE)</f>
        <v>羟丙基纤维素 (重均分子量110000)</v>
      </c>
      <c r="C3486" s="16" t="s">
        <v>27</v>
      </c>
      <c r="D3486" s="16" t="s">
        <v>79</v>
      </c>
      <c r="E3486" s="17">
        <v>9004642</v>
      </c>
      <c r="F3486" s="18" t="s">
        <v>1304</v>
      </c>
      <c r="G3486" s="18"/>
      <c r="H3486" s="18"/>
      <c r="I3486" s="20">
        <v>375</v>
      </c>
      <c r="J3486" s="18" t="s">
        <v>24</v>
      </c>
      <c r="K3486" s="18"/>
      <c r="L3486" s="10" t="str">
        <f>VLOOKUP(C3486,ROUTE!$A:$C,2,FALSE)</f>
        <v>口服</v>
      </c>
      <c r="M3486" s="10" t="str">
        <f>VLOOKUP(C3486,ROUTE!$A:$C,3,FALSE)</f>
        <v>通过口腔吞咽给药。</v>
      </c>
      <c r="N3486" s="10" t="str">
        <f>VLOOKUP(D3486,'Dosage '!$A:$C,2,FALSE)</f>
        <v>缓释胶囊</v>
      </c>
      <c r="O3486" s="10" t="str">
        <f>VLOOKUP(D3486,'Dosage '!$A:$C,3,FALSE)</f>
        <v>药物从胶囊中缓慢、持续释放。</v>
      </c>
    </row>
    <row r="3487" spans="1:15">
      <c r="A3487" s="16" t="s">
        <v>1303</v>
      </c>
      <c r="B3487" s="16" t="str">
        <f>VLOOKUP(A3487,Name!$A:$B,2,FALSE)</f>
        <v>羟丙基纤维素 (重均分子量110000)</v>
      </c>
      <c r="C3487" s="16" t="s">
        <v>27</v>
      </c>
      <c r="D3487" s="16" t="s">
        <v>383</v>
      </c>
      <c r="E3487" s="17">
        <v>9004642</v>
      </c>
      <c r="F3487" s="18" t="s">
        <v>1304</v>
      </c>
      <c r="G3487" s="18"/>
      <c r="H3487" s="18"/>
      <c r="I3487" s="20">
        <v>8</v>
      </c>
      <c r="J3487" s="18" t="s">
        <v>24</v>
      </c>
      <c r="K3487" s="18"/>
      <c r="L3487" s="10" t="str">
        <f>VLOOKUP(C3487,ROUTE!$A:$C,2,FALSE)</f>
        <v>口服</v>
      </c>
      <c r="M3487" s="10" t="str">
        <f>VLOOKUP(C3487,ROUTE!$A:$C,3,FALSE)</f>
        <v>通过口腔吞咽给药。</v>
      </c>
      <c r="N3487" s="10" t="str">
        <f>VLOOKUP(D3487,'Dosage '!$A:$C,2,FALSE)</f>
        <v>颗粒剂</v>
      </c>
      <c r="O3487" s="10" t="str">
        <f>VLOOKUP(D3487,'Dosage '!$A:$C,3,FALSE)</f>
        <v>由粉末聚结而成的微小颗粒。</v>
      </c>
    </row>
    <row r="3488" spans="1:15">
      <c r="A3488" s="16" t="s">
        <v>1303</v>
      </c>
      <c r="B3488" s="16" t="str">
        <f>VLOOKUP(A3488,Name!$A:$B,2,FALSE)</f>
        <v>羟丙基纤维素 (重均分子量110000)</v>
      </c>
      <c r="C3488" s="16" t="s">
        <v>27</v>
      </c>
      <c r="D3488" s="16" t="s">
        <v>52</v>
      </c>
      <c r="E3488" s="17">
        <v>9004642</v>
      </c>
      <c r="F3488" s="18" t="s">
        <v>1304</v>
      </c>
      <c r="G3488" s="18"/>
      <c r="H3488" s="18"/>
      <c r="I3488" s="20">
        <v>1249</v>
      </c>
      <c r="J3488" s="18" t="s">
        <v>24</v>
      </c>
      <c r="K3488" s="18"/>
      <c r="L3488" s="10" t="str">
        <f>VLOOKUP(C3488,ROUTE!$A:$C,2,FALSE)</f>
        <v>口服</v>
      </c>
      <c r="M3488" s="10" t="str">
        <f>VLOOKUP(C3488,ROUTE!$A:$C,3,FALSE)</f>
        <v>通过口腔吞咽给药。</v>
      </c>
      <c r="N3488" s="10" t="str">
        <f>VLOOKUP(D3488,'Dosage '!$A:$C,2,FALSE)</f>
        <v>混悬剂</v>
      </c>
      <c r="O3488" s="10" t="str">
        <f>VLOOKUP(D3488,'Dosage '!$A:$C,3,FALSE)</f>
        <v>药物微粒均匀分散在液体介质中的制剂。</v>
      </c>
    </row>
    <row r="3489" spans="1:15">
      <c r="A3489" s="16" t="s">
        <v>1303</v>
      </c>
      <c r="B3489" s="16" t="str">
        <f>VLOOKUP(A3489,Name!$A:$B,2,FALSE)</f>
        <v>羟丙基纤维素 (重均分子量110000)</v>
      </c>
      <c r="C3489" s="16" t="s">
        <v>27</v>
      </c>
      <c r="D3489" s="16" t="s">
        <v>31</v>
      </c>
      <c r="E3489" s="17">
        <v>9004642</v>
      </c>
      <c r="F3489" s="18" t="s">
        <v>1304</v>
      </c>
      <c r="G3489" s="18"/>
      <c r="H3489" s="18"/>
      <c r="I3489" s="20">
        <v>613</v>
      </c>
      <c r="J3489" s="18" t="s">
        <v>24</v>
      </c>
      <c r="K3489" s="18"/>
      <c r="L3489" s="10" t="str">
        <f>VLOOKUP(C3489,ROUTE!$A:$C,2,FALSE)</f>
        <v>口服</v>
      </c>
      <c r="M3489" s="10" t="str">
        <f>VLOOKUP(C3489,ROUTE!$A:$C,3,FALSE)</f>
        <v>通过口腔吞咽给药。</v>
      </c>
      <c r="N3489" s="10" t="str">
        <f>VLOOKUP(D3489,'Dosage '!$A:$C,2,FALSE)</f>
        <v>片剂</v>
      </c>
      <c r="O3489" s="10" t="str">
        <f>VLOOKUP(D3489,'Dosage '!$A:$C,3,FALSE)</f>
        <v>由药物和辅料压制而成的固体制剂。</v>
      </c>
    </row>
    <row r="3490" spans="1:15">
      <c r="A3490" s="16" t="s">
        <v>1303</v>
      </c>
      <c r="B3490" s="16" t="str">
        <f>VLOOKUP(A3490,Name!$A:$B,2,FALSE)</f>
        <v>羟丙基纤维素 (重均分子量110000)</v>
      </c>
      <c r="C3490" s="16" t="s">
        <v>27</v>
      </c>
      <c r="D3490" s="16" t="s">
        <v>33</v>
      </c>
      <c r="E3490" s="17">
        <v>9004642</v>
      </c>
      <c r="F3490" s="18" t="s">
        <v>1304</v>
      </c>
      <c r="G3490" s="18"/>
      <c r="H3490" s="18"/>
      <c r="I3490" s="20">
        <v>1050</v>
      </c>
      <c r="J3490" s="18" t="s">
        <v>24</v>
      </c>
      <c r="K3490" s="18"/>
      <c r="L3490" s="10" t="str">
        <f>VLOOKUP(C3490,ROUTE!$A:$C,2,FALSE)</f>
        <v>口服</v>
      </c>
      <c r="M3490" s="10" t="str">
        <f>VLOOKUP(C3490,ROUTE!$A:$C,3,FALSE)</f>
        <v>通过口腔吞咽给药。</v>
      </c>
      <c r="N3490" s="10" t="str">
        <f>VLOOKUP(D3490,'Dosage '!$A:$C,2,FALSE)</f>
        <v>咀嚼片</v>
      </c>
      <c r="O3490" s="10" t="str">
        <f>VLOOKUP(D3490,'Dosage '!$A:$C,3,FALSE)</f>
        <v>在吞咽前需在口中咀嚼的片剂。</v>
      </c>
    </row>
    <row r="3491" spans="1:15">
      <c r="A3491" s="16" t="s">
        <v>1303</v>
      </c>
      <c r="B3491" s="16" t="str">
        <f>VLOOKUP(A3491,Name!$A:$B,2,FALSE)</f>
        <v>羟丙基纤维素 (重均分子量110000)</v>
      </c>
      <c r="C3491" s="16" t="s">
        <v>27</v>
      </c>
      <c r="D3491" s="16" t="s">
        <v>70</v>
      </c>
      <c r="E3491" s="17">
        <v>9004642</v>
      </c>
      <c r="F3491" s="18" t="s">
        <v>1304</v>
      </c>
      <c r="G3491" s="18"/>
      <c r="H3491" s="18"/>
      <c r="I3491" s="20">
        <v>528</v>
      </c>
      <c r="J3491" s="18" t="s">
        <v>24</v>
      </c>
      <c r="K3491" s="18"/>
      <c r="L3491" s="10" t="str">
        <f>VLOOKUP(C3491,ROUTE!$A:$C,2,FALSE)</f>
        <v>口服</v>
      </c>
      <c r="M3491" s="10" t="str">
        <f>VLOOKUP(C3491,ROUTE!$A:$C,3,FALSE)</f>
        <v>通过口腔吞咽给药。</v>
      </c>
      <c r="N3491" s="10" t="str">
        <f>VLOOKUP(D3491,'Dosage '!$A:$C,2,FALSE)</f>
        <v>迟释片 (肠溶片)</v>
      </c>
      <c r="O3491" s="10" t="str">
        <f>VLOOKUP(D3491,'Dosage '!$A:$C,3,FALSE)</f>
        <v>药物延迟释放的片剂。</v>
      </c>
    </row>
    <row r="3492" spans="1:15">
      <c r="A3492" s="16" t="s">
        <v>1303</v>
      </c>
      <c r="B3492" s="16" t="str">
        <f>VLOOKUP(A3492,Name!$A:$B,2,FALSE)</f>
        <v>羟丙基纤维素 (重均分子量110000)</v>
      </c>
      <c r="C3492" s="16" t="s">
        <v>27</v>
      </c>
      <c r="D3492" s="16" t="s">
        <v>34</v>
      </c>
      <c r="E3492" s="17">
        <v>9004642</v>
      </c>
      <c r="F3492" s="18" t="s">
        <v>1304</v>
      </c>
      <c r="G3492" s="18"/>
      <c r="H3492" s="18"/>
      <c r="I3492" s="20">
        <v>356</v>
      </c>
      <c r="J3492" s="18" t="s">
        <v>24</v>
      </c>
      <c r="K3492" s="18"/>
      <c r="L3492" s="10" t="str">
        <f>VLOOKUP(C3492,ROUTE!$A:$C,2,FALSE)</f>
        <v>口服</v>
      </c>
      <c r="M3492" s="10" t="str">
        <f>VLOOKUP(C3492,ROUTE!$A:$C,3,FALSE)</f>
        <v>通过口腔吞咽给药。</v>
      </c>
      <c r="N3492" s="10" t="str">
        <f>VLOOKUP(D3492,'Dosage '!$A:$C,2,FALSE)</f>
        <v>缓释片</v>
      </c>
      <c r="O3492" s="10" t="str">
        <f>VLOOKUP(D3492,'Dosage '!$A:$C,3,FALSE)</f>
        <v>药物缓慢、持续释放的片剂。</v>
      </c>
    </row>
    <row r="3493" spans="1:15">
      <c r="A3493" s="16" t="s">
        <v>1303</v>
      </c>
      <c r="B3493" s="16" t="str">
        <f>VLOOKUP(A3493,Name!$A:$B,2,FALSE)</f>
        <v>羟丙基纤维素 (重均分子量110000)</v>
      </c>
      <c r="C3493" s="16" t="s">
        <v>27</v>
      </c>
      <c r="D3493" s="16" t="s">
        <v>35</v>
      </c>
      <c r="E3493" s="17">
        <v>9004642</v>
      </c>
      <c r="F3493" s="18" t="s">
        <v>1304</v>
      </c>
      <c r="G3493" s="18"/>
      <c r="H3493" s="18"/>
      <c r="I3493" s="20">
        <v>92</v>
      </c>
      <c r="J3493" s="18" t="s">
        <v>24</v>
      </c>
      <c r="K3493" s="18"/>
      <c r="L3493" s="10" t="str">
        <f>VLOOKUP(C3493,ROUTE!$A:$C,2,FALSE)</f>
        <v>口服</v>
      </c>
      <c r="M3493" s="10" t="str">
        <f>VLOOKUP(C3493,ROUTE!$A:$C,3,FALSE)</f>
        <v>通过口腔吞咽给药。</v>
      </c>
      <c r="N3493" s="10" t="str">
        <f>VLOOKUP(D3493,'Dosage '!$A:$C,2,FALSE)</f>
        <v>薄膜衣片</v>
      </c>
      <c r="O3493" s="10" t="str">
        <f>VLOOKUP(D3493,'Dosage '!$A:$C,3,FALSE)</f>
        <v>在片剂核心外包有一层薄膜。</v>
      </c>
    </row>
    <row r="3494" spans="1:15">
      <c r="A3494" s="16" t="s">
        <v>1303</v>
      </c>
      <c r="B3494" s="16" t="str">
        <f>VLOOKUP(A3494,Name!$A:$B,2,FALSE)</f>
        <v>羟丙基纤维素 (重均分子量110000)</v>
      </c>
      <c r="C3494" s="16" t="s">
        <v>27</v>
      </c>
      <c r="D3494" s="16" t="s">
        <v>252</v>
      </c>
      <c r="E3494" s="17">
        <v>9004642</v>
      </c>
      <c r="F3494" s="18" t="s">
        <v>1304</v>
      </c>
      <c r="G3494" s="18"/>
      <c r="H3494" s="18"/>
      <c r="I3494" s="20">
        <v>90</v>
      </c>
      <c r="J3494" s="18" t="s">
        <v>24</v>
      </c>
      <c r="K3494" s="18"/>
      <c r="L3494" s="10" t="str">
        <f>VLOOKUP(C3494,ROUTE!$A:$C,2,FALSE)</f>
        <v>口服</v>
      </c>
      <c r="M3494" s="10" t="str">
        <f>VLOOKUP(C3494,ROUTE!$A:$C,3,FALSE)</f>
        <v>通过口腔吞咽给药。</v>
      </c>
      <c r="N3494" s="10" t="str">
        <f>VLOOKUP(D3494,'Dosage '!$A:$C,2,FALSE)</f>
        <v>迟釋口腔崩解片</v>
      </c>
      <c r="O3494" s="10" t="str">
        <f>VLOOKUP(D3494,'Dosage '!$A:$C,3,FALSE)</f>
        <v>在口腔迅速崩解，但药物颗粒具有迟释特性。</v>
      </c>
    </row>
    <row r="3495" spans="1:15">
      <c r="A3495" s="16" t="s">
        <v>1303</v>
      </c>
      <c r="B3495" s="16" t="str">
        <f>VLOOKUP(A3495,Name!$A:$B,2,FALSE)</f>
        <v>羟丙基纤维素 (重均分子量110000)</v>
      </c>
      <c r="C3495" s="16" t="s">
        <v>53</v>
      </c>
      <c r="D3495" s="16" t="s">
        <v>73</v>
      </c>
      <c r="E3495" s="17">
        <v>9004642</v>
      </c>
      <c r="F3495" s="18" t="s">
        <v>1304</v>
      </c>
      <c r="G3495" s="18"/>
      <c r="H3495" s="18"/>
      <c r="I3495" s="20">
        <v>6</v>
      </c>
      <c r="J3495" s="18" t="s">
        <v>24</v>
      </c>
      <c r="K3495" s="18"/>
      <c r="L3495" s="10" t="str">
        <f>VLOOKUP(C3495,ROUTE!$A:$C,2,FALSE)</f>
        <v>透皮给药</v>
      </c>
      <c r="M3495" s="10" t="str">
        <f>VLOOKUP(C3495,ROUTE!$A:$C,3,FALSE)</f>
        <v>药物通过皮肤吸收进入血液循环，以产生全身效应（如贴剂）。</v>
      </c>
      <c r="N3495" s="10" t="str">
        <f>VLOOKUP(D3495,'Dosage '!$A:$C,2,FALSE)</f>
        <v>缓释膜剂</v>
      </c>
      <c r="O3495" s="10" t="str">
        <f>VLOOKUP(D3495,'Dosage '!$A:$C,3,FALSE)</f>
        <v>药物从膜剂中缓慢持续释放。</v>
      </c>
    </row>
    <row r="3496" spans="1:15">
      <c r="A3496" s="16" t="s">
        <v>1305</v>
      </c>
      <c r="B3496" s="16" t="str">
        <f>VLOOKUP(A3496,Name!$A:$B,2,FALSE)</f>
        <v>羟丙基纤维素 (重均分子量160000)</v>
      </c>
      <c r="C3496" s="16" t="s">
        <v>27</v>
      </c>
      <c r="D3496" s="16" t="s">
        <v>31</v>
      </c>
      <c r="E3496" s="17">
        <v>9004642</v>
      </c>
      <c r="F3496" s="18" t="s">
        <v>1306</v>
      </c>
      <c r="G3496" s="18"/>
      <c r="H3496" s="18"/>
      <c r="I3496" s="20">
        <v>8</v>
      </c>
      <c r="J3496" s="18" t="s">
        <v>24</v>
      </c>
      <c r="K3496" s="18"/>
      <c r="L3496" s="10" t="str">
        <f>VLOOKUP(C3496,ROUTE!$A:$C,2,FALSE)</f>
        <v>口服</v>
      </c>
      <c r="M3496" s="10" t="str">
        <f>VLOOKUP(C3496,ROUTE!$A:$C,3,FALSE)</f>
        <v>通过口腔吞咽给药。</v>
      </c>
      <c r="N3496" s="10" t="str">
        <f>VLOOKUP(D3496,'Dosage '!$A:$C,2,FALSE)</f>
        <v>片剂</v>
      </c>
      <c r="O3496" s="10" t="str">
        <f>VLOOKUP(D3496,'Dosage '!$A:$C,3,FALSE)</f>
        <v>由药物和辅料压制而成的固体制剂。</v>
      </c>
    </row>
    <row r="3497" spans="1:15">
      <c r="A3497" s="16" t="s">
        <v>1305</v>
      </c>
      <c r="B3497" s="16" t="str">
        <f>VLOOKUP(A3497,Name!$A:$B,2,FALSE)</f>
        <v>羟丙基纤维素 (重均分子量160000)</v>
      </c>
      <c r="C3497" s="16" t="s">
        <v>27</v>
      </c>
      <c r="D3497" s="16" t="s">
        <v>34</v>
      </c>
      <c r="E3497" s="17">
        <v>9004642</v>
      </c>
      <c r="F3497" s="18" t="s">
        <v>1306</v>
      </c>
      <c r="G3497" s="18"/>
      <c r="H3497" s="18"/>
      <c r="I3497" s="20">
        <v>180</v>
      </c>
      <c r="J3497" s="18" t="s">
        <v>24</v>
      </c>
      <c r="K3497" s="18"/>
      <c r="L3497" s="10" t="str">
        <f>VLOOKUP(C3497,ROUTE!$A:$C,2,FALSE)</f>
        <v>口服</v>
      </c>
      <c r="M3497" s="10" t="str">
        <f>VLOOKUP(C3497,ROUTE!$A:$C,3,FALSE)</f>
        <v>通过口腔吞咽给药。</v>
      </c>
      <c r="N3497" s="10" t="str">
        <f>VLOOKUP(D3497,'Dosage '!$A:$C,2,FALSE)</f>
        <v>缓释片</v>
      </c>
      <c r="O3497" s="10" t="str">
        <f>VLOOKUP(D3497,'Dosage '!$A:$C,3,FALSE)</f>
        <v>药物缓慢、持续释放的片剂。</v>
      </c>
    </row>
    <row r="3498" spans="1:15">
      <c r="A3498" s="16" t="s">
        <v>1307</v>
      </c>
      <c r="B3498" s="16" t="str">
        <f>VLOOKUP(A3498,Name!$A:$B,2,FALSE)</f>
        <v>羟丙基纤维素 (重均分子量1600000)</v>
      </c>
      <c r="C3498" s="16" t="s">
        <v>21</v>
      </c>
      <c r="D3498" s="16" t="s">
        <v>41</v>
      </c>
      <c r="E3498" s="17">
        <v>9004642</v>
      </c>
      <c r="F3498" s="18" t="s">
        <v>1308</v>
      </c>
      <c r="G3498" s="18"/>
      <c r="H3498" s="18"/>
      <c r="I3498" s="20">
        <v>87</v>
      </c>
      <c r="J3498" s="18" t="s">
        <v>24</v>
      </c>
      <c r="K3498" s="18"/>
      <c r="L3498" s="10" t="str">
        <f>VLOOKUP(C3498,ROUTE!$A:$C,2,FALSE)</f>
        <v>颊内给药 / 口腔颊部给药</v>
      </c>
      <c r="M3498" s="10" t="str">
        <f>VLOOKUP(C3498,ROUTE!$A:$C,3,FALSE)</f>
        <v>将药物置于脸颊和牙龈之间，通过口腔黏膜吸收。</v>
      </c>
      <c r="N3498" s="10" t="str">
        <f>VLOOKUP(D3498,'Dosage '!$A:$C,2,FALSE)</f>
        <v>膜剂</v>
      </c>
      <c r="O3498" s="10" t="str">
        <f>VLOOKUP(D3498,'Dosage '!$A:$C,3,FALSE)</f>
        <v>附着于皮肤或黏膜上的薄层制剂。</v>
      </c>
    </row>
    <row r="3499" spans="1:15">
      <c r="A3499" s="16" t="s">
        <v>1307</v>
      </c>
      <c r="B3499" s="16" t="str">
        <f>VLOOKUP(A3499,Name!$A:$B,2,FALSE)</f>
        <v>羟丙基纤维素 (重均分子量1600000)</v>
      </c>
      <c r="C3499" s="16" t="s">
        <v>27</v>
      </c>
      <c r="D3499" s="16" t="s">
        <v>28</v>
      </c>
      <c r="E3499" s="17">
        <v>9004642</v>
      </c>
      <c r="F3499" s="18" t="s">
        <v>1308</v>
      </c>
      <c r="G3499" s="18"/>
      <c r="H3499" s="18"/>
      <c r="I3499" s="20">
        <v>120</v>
      </c>
      <c r="J3499" s="18" t="s">
        <v>24</v>
      </c>
      <c r="K3499" s="18"/>
      <c r="L3499" s="10" t="str">
        <f>VLOOKUP(C3499,ROUTE!$A:$C,2,FALSE)</f>
        <v>口服</v>
      </c>
      <c r="M3499" s="10" t="str">
        <f>VLOOKUP(C3499,ROUTE!$A:$C,3,FALSE)</f>
        <v>通过口腔吞咽给药。</v>
      </c>
      <c r="N3499" s="10" t="str">
        <f>VLOOKUP(D3499,'Dosage '!$A:$C,2,FALSE)</f>
        <v>胶囊剂</v>
      </c>
      <c r="O3499" s="10" t="str">
        <f>VLOOKUP(D3499,'Dosage '!$A:$C,3,FALSE)</f>
        <v>药物装在可溶性外壳中的制剂。</v>
      </c>
    </row>
    <row r="3500" spans="1:15">
      <c r="A3500" s="16" t="s">
        <v>1307</v>
      </c>
      <c r="B3500" s="16" t="str">
        <f>VLOOKUP(A3500,Name!$A:$B,2,FALSE)</f>
        <v>羟丙基纤维素 (重均分子量1600000)</v>
      </c>
      <c r="C3500" s="16" t="s">
        <v>27</v>
      </c>
      <c r="D3500" s="16" t="s">
        <v>495</v>
      </c>
      <c r="E3500" s="17">
        <v>9004642</v>
      </c>
      <c r="F3500" s="18" t="s">
        <v>1308</v>
      </c>
      <c r="G3500" s="18">
        <v>41.4</v>
      </c>
      <c r="H3500" s="18" t="s">
        <v>24</v>
      </c>
      <c r="I3500" s="18"/>
      <c r="J3500" s="18"/>
      <c r="K3500" s="18"/>
      <c r="L3500" s="10" t="str">
        <f>VLOOKUP(C3500,ROUTE!$A:$C,2,FALSE)</f>
        <v>口服</v>
      </c>
      <c r="M3500" s="10" t="str">
        <f>VLOOKUP(C3500,ROUTE!$A:$C,3,FALSE)</f>
        <v>通过口腔吞咽给药。</v>
      </c>
      <c r="N3500" s="10" t="str">
        <f>VLOOKUP(D3500,'Dosage '!$A:$C,2,FALSE)</f>
        <v>包衣微丸胶囊</v>
      </c>
      <c r="O3500" s="10" t="str">
        <f>VLOOKUP(D3500,'Dosage '!$A:$C,3,FALSE)</f>
        <v>胶囊内填充了经过包衣处理的微丸。</v>
      </c>
    </row>
    <row r="3501" spans="1:15">
      <c r="A3501" s="16" t="s">
        <v>1307</v>
      </c>
      <c r="B3501" s="16" t="str">
        <f>VLOOKUP(A3501,Name!$A:$B,2,FALSE)</f>
        <v>羟丙基纤维素 (重均分子量1600000)</v>
      </c>
      <c r="C3501" s="16" t="s">
        <v>27</v>
      </c>
      <c r="D3501" s="16" t="s">
        <v>133</v>
      </c>
      <c r="E3501" s="17">
        <v>9004642</v>
      </c>
      <c r="F3501" s="18" t="s">
        <v>1308</v>
      </c>
      <c r="G3501" s="18"/>
      <c r="H3501" s="18"/>
      <c r="I3501" s="20">
        <v>150</v>
      </c>
      <c r="J3501" s="18" t="s">
        <v>24</v>
      </c>
      <c r="K3501" s="18"/>
      <c r="L3501" s="10" t="str">
        <f>VLOOKUP(C3501,ROUTE!$A:$C,2,FALSE)</f>
        <v>口服</v>
      </c>
      <c r="M3501" s="10" t="str">
        <f>VLOOKUP(C3501,ROUTE!$A:$C,3,FALSE)</f>
        <v>通过口腔吞咽给药。</v>
      </c>
      <c r="N3501" s="10" t="str">
        <f>VLOOKUP(D3501,'Dosage '!$A:$C,2,FALSE)</f>
        <v>迟释胶囊 (肠溶胶囊)</v>
      </c>
      <c r="O3501" s="10" t="str">
        <f>VLOOKUP(D3501,'Dosage '!$A:$C,3,FALSE)</f>
        <v>药物延迟释放的胶囊。</v>
      </c>
    </row>
    <row r="3502" spans="1:15">
      <c r="A3502" s="16" t="s">
        <v>1307</v>
      </c>
      <c r="B3502" s="16" t="str">
        <f>VLOOKUP(A3502,Name!$A:$B,2,FALSE)</f>
        <v>羟丙基纤维素 (重均分子量1600000)</v>
      </c>
      <c r="C3502" s="16" t="s">
        <v>27</v>
      </c>
      <c r="D3502" s="16" t="s">
        <v>79</v>
      </c>
      <c r="E3502" s="17">
        <v>9004642</v>
      </c>
      <c r="F3502" s="18" t="s">
        <v>1308</v>
      </c>
      <c r="G3502" s="18"/>
      <c r="H3502" s="18"/>
      <c r="I3502" s="18">
        <v>204</v>
      </c>
      <c r="J3502" s="18" t="s">
        <v>24</v>
      </c>
      <c r="K3502" s="18"/>
      <c r="L3502" s="10" t="str">
        <f>VLOOKUP(C3502,ROUTE!$A:$C,2,FALSE)</f>
        <v>口服</v>
      </c>
      <c r="M3502" s="10" t="str">
        <f>VLOOKUP(C3502,ROUTE!$A:$C,3,FALSE)</f>
        <v>通过口腔吞咽给药。</v>
      </c>
      <c r="N3502" s="10" t="str">
        <f>VLOOKUP(D3502,'Dosage '!$A:$C,2,FALSE)</f>
        <v>缓释胶囊</v>
      </c>
      <c r="O3502" s="10" t="str">
        <f>VLOOKUP(D3502,'Dosage '!$A:$C,3,FALSE)</f>
        <v>药物从胶囊中缓慢、持续释放。</v>
      </c>
    </row>
    <row r="3503" spans="1:15">
      <c r="A3503" s="16" t="s">
        <v>1307</v>
      </c>
      <c r="B3503" s="16" t="str">
        <f>VLOOKUP(A3503,Name!$A:$B,2,FALSE)</f>
        <v>羟丙基纤维素 (重均分子量1600000)</v>
      </c>
      <c r="C3503" s="16" t="s">
        <v>27</v>
      </c>
      <c r="D3503" s="16" t="s">
        <v>383</v>
      </c>
      <c r="E3503" s="17">
        <v>9004642</v>
      </c>
      <c r="F3503" s="18" t="s">
        <v>1308</v>
      </c>
      <c r="G3503" s="18"/>
      <c r="H3503" s="18"/>
      <c r="I3503" s="20">
        <v>13</v>
      </c>
      <c r="J3503" s="18" t="s">
        <v>24</v>
      </c>
      <c r="K3503" s="18"/>
      <c r="L3503" s="10" t="str">
        <f>VLOOKUP(C3503,ROUTE!$A:$C,2,FALSE)</f>
        <v>口服</v>
      </c>
      <c r="M3503" s="10" t="str">
        <f>VLOOKUP(C3503,ROUTE!$A:$C,3,FALSE)</f>
        <v>通过口腔吞咽给药。</v>
      </c>
      <c r="N3503" s="10" t="str">
        <f>VLOOKUP(D3503,'Dosage '!$A:$C,2,FALSE)</f>
        <v>颗粒剂</v>
      </c>
      <c r="O3503" s="10" t="str">
        <f>VLOOKUP(D3503,'Dosage '!$A:$C,3,FALSE)</f>
        <v>由粉末聚结而成的微小颗粒。</v>
      </c>
    </row>
    <row r="3504" spans="1:15">
      <c r="A3504" s="16" t="s">
        <v>1307</v>
      </c>
      <c r="B3504" s="16" t="str">
        <f>VLOOKUP(A3504,Name!$A:$B,2,FALSE)</f>
        <v>羟丙基纤维素 (重均分子量1600000)</v>
      </c>
      <c r="C3504" s="16" t="s">
        <v>27</v>
      </c>
      <c r="D3504" s="16" t="s">
        <v>249</v>
      </c>
      <c r="E3504" s="17">
        <v>9004642</v>
      </c>
      <c r="F3504" s="18" t="s">
        <v>1308</v>
      </c>
      <c r="G3504" s="18"/>
      <c r="H3504" s="18"/>
      <c r="I3504" s="20">
        <v>194</v>
      </c>
      <c r="J3504" s="18" t="s">
        <v>24</v>
      </c>
      <c r="K3504" s="18"/>
      <c r="L3504" s="10" t="str">
        <f>VLOOKUP(C3504,ROUTE!$A:$C,2,FALSE)</f>
        <v>口服</v>
      </c>
      <c r="M3504" s="10" t="str">
        <f>VLOOKUP(C3504,ROUTE!$A:$C,3,FALSE)</f>
        <v>通过口腔吞咽给药。</v>
      </c>
      <c r="N3504" s="10" t="str">
        <f>VLOOKUP(D3504,'Dosage '!$A:$C,2,FALSE)</f>
        <v>混悬用颗粒</v>
      </c>
      <c r="O3504" s="10" t="str">
        <f>VLOOKUP(D3504,'Dosage '!$A:$C,3,FALSE)</f>
        <v>服用前需分散形成混悬液的颗粒剂。</v>
      </c>
    </row>
    <row r="3505" spans="1:15">
      <c r="A3505" s="16" t="s">
        <v>1307</v>
      </c>
      <c r="B3505" s="16" t="str">
        <f>VLOOKUP(A3505,Name!$A:$B,2,FALSE)</f>
        <v>羟丙基纤维素 (重均分子量1600000)</v>
      </c>
      <c r="C3505" s="16" t="s">
        <v>27</v>
      </c>
      <c r="D3505" s="16" t="s">
        <v>80</v>
      </c>
      <c r="E3505" s="17">
        <v>9004642</v>
      </c>
      <c r="F3505" s="18" t="s">
        <v>1308</v>
      </c>
      <c r="G3505" s="18"/>
      <c r="H3505" s="18"/>
      <c r="I3505" s="20">
        <v>500</v>
      </c>
      <c r="J3505" s="18" t="s">
        <v>24</v>
      </c>
      <c r="K3505" s="18"/>
      <c r="L3505" s="10" t="str">
        <f>VLOOKUP(C3505,ROUTE!$A:$C,2,FALSE)</f>
        <v>口服</v>
      </c>
      <c r="M3505" s="10" t="str">
        <f>VLOOKUP(C3505,ROUTE!$A:$C,3,FALSE)</f>
        <v>通过口腔吞咽给药。</v>
      </c>
      <c r="N3505" s="10" t="str">
        <f>VLOOKUP(D3505,'Dosage '!$A:$C,2,FALSE)</f>
        <v>锭剂 / 润喉糖</v>
      </c>
      <c r="O3505" s="10" t="str">
        <f>VLOOKUP(D3505,'Dosage '!$A:$C,3,FALSE)</f>
        <v>通常用于缓慢溶解于口腔的硬糖状制剂。</v>
      </c>
    </row>
    <row r="3506" spans="1:15">
      <c r="A3506" s="16" t="s">
        <v>1307</v>
      </c>
      <c r="B3506" s="16" t="str">
        <f>VLOOKUP(A3506,Name!$A:$B,2,FALSE)</f>
        <v>羟丙基纤维素 (重均分子量1600000)</v>
      </c>
      <c r="C3506" s="16" t="s">
        <v>27</v>
      </c>
      <c r="D3506" s="16" t="s">
        <v>81</v>
      </c>
      <c r="E3506" s="17">
        <v>9004642</v>
      </c>
      <c r="F3506" s="18" t="s">
        <v>1308</v>
      </c>
      <c r="G3506" s="18"/>
      <c r="H3506" s="18"/>
      <c r="I3506" s="20">
        <v>244</v>
      </c>
      <c r="J3506" s="18" t="s">
        <v>24</v>
      </c>
      <c r="K3506" s="18"/>
      <c r="L3506" s="10" t="str">
        <f>VLOOKUP(C3506,ROUTE!$A:$C,2,FALSE)</f>
        <v>口服</v>
      </c>
      <c r="M3506" s="10" t="str">
        <f>VLOOKUP(C3506,ROUTE!$A:$C,3,FALSE)</f>
        <v>通过口腔吞咽给药。</v>
      </c>
      <c r="N3506" s="10" t="str">
        <f>VLOOKUP(D3506,'Dosage '!$A:$C,2,FALSE)</f>
        <v>散剂 / 粉末</v>
      </c>
      <c r="O3506" s="10" t="str">
        <f>VLOOKUP(D3506,'Dosage '!$A:$C,3,FALSE)</f>
        <v>干燥的粉末状药物。</v>
      </c>
    </row>
    <row r="3507" spans="1:15">
      <c r="A3507" s="16" t="s">
        <v>1307</v>
      </c>
      <c r="B3507" s="16" t="str">
        <f>VLOOKUP(A3507,Name!$A:$B,2,FALSE)</f>
        <v>羟丙基纤维素 (重均分子量1600000)</v>
      </c>
      <c r="C3507" s="16" t="s">
        <v>27</v>
      </c>
      <c r="D3507" s="16" t="s">
        <v>51</v>
      </c>
      <c r="E3507" s="17">
        <v>9004642</v>
      </c>
      <c r="F3507" s="18" t="s">
        <v>1308</v>
      </c>
      <c r="G3507" s="18"/>
      <c r="H3507" s="18"/>
      <c r="I3507" s="20">
        <v>200</v>
      </c>
      <c r="J3507" s="18" t="s">
        <v>24</v>
      </c>
      <c r="K3507" s="18"/>
      <c r="L3507" s="10" t="str">
        <f>VLOOKUP(C3507,ROUTE!$A:$C,2,FALSE)</f>
        <v>口服</v>
      </c>
      <c r="M3507" s="10" t="str">
        <f>VLOOKUP(C3507,ROUTE!$A:$C,3,FALSE)</f>
        <v>通过口腔吞咽给药。</v>
      </c>
      <c r="N3507" s="10" t="str">
        <f>VLOOKUP(D3507,'Dosage '!$A:$C,2,FALSE)</f>
        <v>干混悬剂</v>
      </c>
      <c r="O3507" s="10" t="str">
        <f>VLOOKUP(D3507,'Dosage '!$A:$C,3,FALSE)</f>
        <v>服用前需分散形成混悬液的粉末。</v>
      </c>
    </row>
    <row r="3508" spans="1:15">
      <c r="A3508" s="16" t="s">
        <v>1307</v>
      </c>
      <c r="B3508" s="16" t="str">
        <f>VLOOKUP(A3508,Name!$A:$B,2,FALSE)</f>
        <v>羟丙基纤维素 (重均分子量1600000)</v>
      </c>
      <c r="C3508" s="16" t="s">
        <v>27</v>
      </c>
      <c r="D3508" s="16" t="s">
        <v>52</v>
      </c>
      <c r="E3508" s="17">
        <v>9004642</v>
      </c>
      <c r="F3508" s="18" t="s">
        <v>1308</v>
      </c>
      <c r="G3508" s="18"/>
      <c r="H3508" s="18"/>
      <c r="I3508" s="20">
        <v>40</v>
      </c>
      <c r="J3508" s="18" t="s">
        <v>24</v>
      </c>
      <c r="K3508" s="18"/>
      <c r="L3508" s="10" t="str">
        <f>VLOOKUP(C3508,ROUTE!$A:$C,2,FALSE)</f>
        <v>口服</v>
      </c>
      <c r="M3508" s="10" t="str">
        <f>VLOOKUP(C3508,ROUTE!$A:$C,3,FALSE)</f>
        <v>通过口腔吞咽给药。</v>
      </c>
      <c r="N3508" s="10" t="str">
        <f>VLOOKUP(D3508,'Dosage '!$A:$C,2,FALSE)</f>
        <v>混悬剂</v>
      </c>
      <c r="O3508" s="10" t="str">
        <f>VLOOKUP(D3508,'Dosage '!$A:$C,3,FALSE)</f>
        <v>药物微粒均匀分散在液体介质中的制剂。</v>
      </c>
    </row>
    <row r="3509" spans="1:15">
      <c r="A3509" s="16" t="s">
        <v>1307</v>
      </c>
      <c r="B3509" s="16" t="str">
        <f>VLOOKUP(A3509,Name!$A:$B,2,FALSE)</f>
        <v>羟丙基纤维素 (重均分子量1600000)</v>
      </c>
      <c r="C3509" s="16" t="s">
        <v>27</v>
      </c>
      <c r="D3509" s="16" t="s">
        <v>31</v>
      </c>
      <c r="E3509" s="17">
        <v>9004642</v>
      </c>
      <c r="F3509" s="18" t="s">
        <v>1308</v>
      </c>
      <c r="G3509" s="18"/>
      <c r="H3509" s="18"/>
      <c r="I3509" s="20">
        <v>230</v>
      </c>
      <c r="J3509" s="18" t="s">
        <v>24</v>
      </c>
      <c r="K3509" s="18"/>
      <c r="L3509" s="10" t="str">
        <f>VLOOKUP(C3509,ROUTE!$A:$C,2,FALSE)</f>
        <v>口服</v>
      </c>
      <c r="M3509" s="10" t="str">
        <f>VLOOKUP(C3509,ROUTE!$A:$C,3,FALSE)</f>
        <v>通过口腔吞咽给药。</v>
      </c>
      <c r="N3509" s="10" t="str">
        <f>VLOOKUP(D3509,'Dosage '!$A:$C,2,FALSE)</f>
        <v>片剂</v>
      </c>
      <c r="O3509" s="10" t="str">
        <f>VLOOKUP(D3509,'Dosage '!$A:$C,3,FALSE)</f>
        <v>由药物和辅料压制而成的固体制剂。</v>
      </c>
    </row>
    <row r="3510" spans="1:15">
      <c r="A3510" s="16" t="s">
        <v>1307</v>
      </c>
      <c r="B3510" s="16" t="str">
        <f>VLOOKUP(A3510,Name!$A:$B,2,FALSE)</f>
        <v>羟丙基纤维素 (重均分子量1600000)</v>
      </c>
      <c r="C3510" s="16" t="s">
        <v>27</v>
      </c>
      <c r="D3510" s="16" t="s">
        <v>33</v>
      </c>
      <c r="E3510" s="17">
        <v>9004642</v>
      </c>
      <c r="F3510" s="18" t="s">
        <v>1308</v>
      </c>
      <c r="G3510" s="18"/>
      <c r="H3510" s="18"/>
      <c r="I3510" s="20">
        <v>10</v>
      </c>
      <c r="J3510" s="18" t="s">
        <v>24</v>
      </c>
      <c r="K3510" s="18"/>
      <c r="L3510" s="10" t="str">
        <f>VLOOKUP(C3510,ROUTE!$A:$C,2,FALSE)</f>
        <v>口服</v>
      </c>
      <c r="M3510" s="10" t="str">
        <f>VLOOKUP(C3510,ROUTE!$A:$C,3,FALSE)</f>
        <v>通过口腔吞咽给药。</v>
      </c>
      <c r="N3510" s="10" t="str">
        <f>VLOOKUP(D3510,'Dosage '!$A:$C,2,FALSE)</f>
        <v>咀嚼片</v>
      </c>
      <c r="O3510" s="10" t="str">
        <f>VLOOKUP(D3510,'Dosage '!$A:$C,3,FALSE)</f>
        <v>在吞咽前需在口中咀嚼的片剂。</v>
      </c>
    </row>
    <row r="3511" spans="1:15">
      <c r="A3511" s="16" t="s">
        <v>1307</v>
      </c>
      <c r="B3511" s="16" t="str">
        <f>VLOOKUP(A3511,Name!$A:$B,2,FALSE)</f>
        <v>羟丙基纤维素 (重均分子量1600000)</v>
      </c>
      <c r="C3511" s="16" t="s">
        <v>27</v>
      </c>
      <c r="D3511" s="16" t="s">
        <v>84</v>
      </c>
      <c r="E3511" s="17">
        <v>9004642</v>
      </c>
      <c r="F3511" s="18" t="s">
        <v>1308</v>
      </c>
      <c r="G3511" s="18">
        <v>13.6</v>
      </c>
      <c r="H3511" s="18" t="s">
        <v>24</v>
      </c>
      <c r="I3511" s="18"/>
      <c r="J3511" s="18"/>
      <c r="K3511" s="18"/>
      <c r="L3511" s="10" t="str">
        <f>VLOOKUP(C3511,ROUTE!$A:$C,2,FALSE)</f>
        <v>口服</v>
      </c>
      <c r="M3511" s="10" t="str">
        <f>VLOOKUP(C3511,ROUTE!$A:$C,3,FALSE)</f>
        <v>通过口腔吞咽给药。</v>
      </c>
      <c r="N3511" s="10" t="str">
        <f>VLOOKUP(D3511,'Dosage '!$A:$C,2,FALSE)</f>
        <v>包衣片</v>
      </c>
      <c r="O3511" s="10" t="str">
        <f>VLOOKUP(D3511,'Dosage '!$A:$C,3,FALSE)</f>
        <v>片剂外层有包衣的总称。</v>
      </c>
    </row>
    <row r="3512" spans="1:15">
      <c r="A3512" s="16" t="s">
        <v>1307</v>
      </c>
      <c r="B3512" s="16" t="str">
        <f>VLOOKUP(A3512,Name!$A:$B,2,FALSE)</f>
        <v>羟丙基纤维素 (重均分子量1600000)</v>
      </c>
      <c r="C3512" s="16" t="s">
        <v>27</v>
      </c>
      <c r="D3512" s="16" t="s">
        <v>70</v>
      </c>
      <c r="E3512" s="17">
        <v>9004642</v>
      </c>
      <c r="F3512" s="18" t="s">
        <v>1308</v>
      </c>
      <c r="G3512" s="18"/>
      <c r="H3512" s="18"/>
      <c r="I3512" s="20">
        <v>450</v>
      </c>
      <c r="J3512" s="18" t="s">
        <v>24</v>
      </c>
      <c r="K3512" s="18"/>
      <c r="L3512" s="10" t="str">
        <f>VLOOKUP(C3512,ROUTE!$A:$C,2,FALSE)</f>
        <v>口服</v>
      </c>
      <c r="M3512" s="10" t="str">
        <f>VLOOKUP(C3512,ROUTE!$A:$C,3,FALSE)</f>
        <v>通过口腔吞咽给药。</v>
      </c>
      <c r="N3512" s="10" t="str">
        <f>VLOOKUP(D3512,'Dosage '!$A:$C,2,FALSE)</f>
        <v>迟释片 (肠溶片)</v>
      </c>
      <c r="O3512" s="10" t="str">
        <f>VLOOKUP(D3512,'Dosage '!$A:$C,3,FALSE)</f>
        <v>药物延迟释放的片剂。</v>
      </c>
    </row>
    <row r="3513" spans="1:15">
      <c r="A3513" s="16" t="s">
        <v>1307</v>
      </c>
      <c r="B3513" s="16" t="str">
        <f>VLOOKUP(A3513,Name!$A:$B,2,FALSE)</f>
        <v>羟丙基纤维素 (重均分子量1600000)</v>
      </c>
      <c r="C3513" s="16" t="s">
        <v>27</v>
      </c>
      <c r="D3513" s="16" t="s">
        <v>34</v>
      </c>
      <c r="E3513" s="17">
        <v>9004642</v>
      </c>
      <c r="F3513" s="18" t="s">
        <v>1308</v>
      </c>
      <c r="G3513" s="18"/>
      <c r="H3513" s="18"/>
      <c r="I3513" s="20">
        <v>864</v>
      </c>
      <c r="J3513" s="18" t="s">
        <v>24</v>
      </c>
      <c r="K3513" s="18"/>
      <c r="L3513" s="10" t="str">
        <f>VLOOKUP(C3513,ROUTE!$A:$C,2,FALSE)</f>
        <v>口服</v>
      </c>
      <c r="M3513" s="10" t="str">
        <f>VLOOKUP(C3513,ROUTE!$A:$C,3,FALSE)</f>
        <v>通过口腔吞咽给药。</v>
      </c>
      <c r="N3513" s="10" t="str">
        <f>VLOOKUP(D3513,'Dosage '!$A:$C,2,FALSE)</f>
        <v>缓释片</v>
      </c>
      <c r="O3513" s="10" t="str">
        <f>VLOOKUP(D3513,'Dosage '!$A:$C,3,FALSE)</f>
        <v>药物缓慢、持续释放的片剂。</v>
      </c>
    </row>
    <row r="3514" spans="1:15">
      <c r="A3514" s="16" t="s">
        <v>1307</v>
      </c>
      <c r="B3514" s="16" t="str">
        <f>VLOOKUP(A3514,Name!$A:$B,2,FALSE)</f>
        <v>羟丙基纤维素 (重均分子量1600000)</v>
      </c>
      <c r="C3514" s="16" t="s">
        <v>27</v>
      </c>
      <c r="D3514" s="16" t="s">
        <v>35</v>
      </c>
      <c r="E3514" s="17">
        <v>9004642</v>
      </c>
      <c r="F3514" s="18" t="s">
        <v>1308</v>
      </c>
      <c r="G3514" s="18">
        <v>131.67</v>
      </c>
      <c r="H3514" s="18" t="s">
        <v>24</v>
      </c>
      <c r="I3514" s="20"/>
      <c r="J3514" s="18"/>
      <c r="K3514" s="18"/>
      <c r="L3514" s="10" t="str">
        <f>VLOOKUP(C3514,ROUTE!$A:$C,2,FALSE)</f>
        <v>口服</v>
      </c>
      <c r="M3514" s="10" t="str">
        <f>VLOOKUP(C3514,ROUTE!$A:$C,3,FALSE)</f>
        <v>通过口腔吞咽给药。</v>
      </c>
      <c r="N3514" s="10" t="str">
        <f>VLOOKUP(D3514,'Dosage '!$A:$C,2,FALSE)</f>
        <v>薄膜衣片</v>
      </c>
      <c r="O3514" s="10" t="str">
        <f>VLOOKUP(D3514,'Dosage '!$A:$C,3,FALSE)</f>
        <v>在片剂核心外包有一层薄膜。</v>
      </c>
    </row>
    <row r="3515" spans="1:15">
      <c r="A3515" s="16" t="s">
        <v>1307</v>
      </c>
      <c r="B3515" s="16" t="str">
        <f>VLOOKUP(A3515,Name!$A:$B,2,FALSE)</f>
        <v>羟丙基纤维素 (重均分子量1600000)</v>
      </c>
      <c r="C3515" s="16" t="s">
        <v>27</v>
      </c>
      <c r="D3515" s="16" t="s">
        <v>135</v>
      </c>
      <c r="E3515" s="17">
        <v>9004642</v>
      </c>
      <c r="F3515" s="18" t="s">
        <v>1308</v>
      </c>
      <c r="G3515" s="18">
        <v>187.6</v>
      </c>
      <c r="H3515" s="18" t="s">
        <v>24</v>
      </c>
      <c r="I3515" s="18"/>
      <c r="J3515" s="18"/>
      <c r="K3515" s="18"/>
      <c r="L3515" s="10" t="str">
        <f>VLOOKUP(C3515,ROUTE!$A:$C,2,FALSE)</f>
        <v>口服</v>
      </c>
      <c r="M3515" s="10" t="str">
        <f>VLOOKUP(C3515,ROUTE!$A:$C,3,FALSE)</f>
        <v>通过口腔吞咽给药。</v>
      </c>
      <c r="N3515" s="10" t="str">
        <f>VLOOKUP(D3515,'Dosage '!$A:$C,2,FALSE)</f>
        <v>薄膜衣缓释片</v>
      </c>
      <c r="O3515" s="10" t="str">
        <f>VLOOKUP(D3515,'Dosage '!$A:$C,3,FALSE)</f>
        <v>既有薄膜包衣，又具有缓释特性的片剂。</v>
      </c>
    </row>
    <row r="3516" spans="1:15">
      <c r="A3516" s="16" t="s">
        <v>1307</v>
      </c>
      <c r="B3516" s="16" t="str">
        <f>VLOOKUP(A3516,Name!$A:$B,2,FALSE)</f>
        <v>羟丙基纤维素 (重均分子量1600000)</v>
      </c>
      <c r="C3516" s="16" t="s">
        <v>27</v>
      </c>
      <c r="D3516" s="16" t="s">
        <v>85</v>
      </c>
      <c r="E3516" s="17">
        <v>9004642</v>
      </c>
      <c r="F3516" s="18" t="s">
        <v>1308</v>
      </c>
      <c r="G3516" s="18"/>
      <c r="H3516" s="18"/>
      <c r="I3516" s="20">
        <v>4</v>
      </c>
      <c r="J3516" s="18" t="s">
        <v>24</v>
      </c>
      <c r="K3516" s="18"/>
      <c r="L3516" s="10" t="str">
        <f>VLOOKUP(C3516,ROUTE!$A:$C,2,FALSE)</f>
        <v>口服</v>
      </c>
      <c r="M3516" s="10" t="str">
        <f>VLOOKUP(C3516,ROUTE!$A:$C,3,FALSE)</f>
        <v>通过口腔吞咽给药。</v>
      </c>
      <c r="N3516" s="10" t="str">
        <f>VLOOKUP(D3516,'Dosage '!$A:$C,2,FALSE)</f>
        <v>口腔崩解片</v>
      </c>
      <c r="O3516" s="10" t="str">
        <f>VLOOKUP(D3516,'Dosage '!$A:$C,3,FALSE)</f>
        <v>放入舌上能迅速崩解，无需用水送服。</v>
      </c>
    </row>
    <row r="3517" spans="1:15">
      <c r="A3517" s="16" t="s">
        <v>1307</v>
      </c>
      <c r="B3517" s="16" t="str">
        <f>VLOOKUP(A3517,Name!$A:$B,2,FALSE)</f>
        <v>羟丙基纤维素 (重均分子量1600000)</v>
      </c>
      <c r="C3517" s="16" t="s">
        <v>27</v>
      </c>
      <c r="D3517" s="16" t="s">
        <v>252</v>
      </c>
      <c r="E3517" s="17">
        <v>9004642</v>
      </c>
      <c r="F3517" s="18" t="s">
        <v>1308</v>
      </c>
      <c r="G3517" s="18">
        <v>39.2</v>
      </c>
      <c r="H3517" s="18" t="s">
        <v>24</v>
      </c>
      <c r="I3517" s="18"/>
      <c r="J3517" s="18"/>
      <c r="K3517" s="18"/>
      <c r="L3517" s="10" t="str">
        <f>VLOOKUP(C3517,ROUTE!$A:$C,2,FALSE)</f>
        <v>口服</v>
      </c>
      <c r="M3517" s="10" t="str">
        <f>VLOOKUP(C3517,ROUTE!$A:$C,3,FALSE)</f>
        <v>通过口腔吞咽给药。</v>
      </c>
      <c r="N3517" s="10" t="str">
        <f>VLOOKUP(D3517,'Dosage '!$A:$C,2,FALSE)</f>
        <v>迟釋口腔崩解片</v>
      </c>
      <c r="O3517" s="10" t="str">
        <f>VLOOKUP(D3517,'Dosage '!$A:$C,3,FALSE)</f>
        <v>在口腔迅速崩解，但药物颗粒具有迟释特性。</v>
      </c>
    </row>
    <row r="3518" spans="1:15">
      <c r="A3518" s="16" t="s">
        <v>1307</v>
      </c>
      <c r="B3518" s="16" t="str">
        <f>VLOOKUP(A3518,Name!$A:$B,2,FALSE)</f>
        <v>羟丙基纤维素 (重均分子量1600000)</v>
      </c>
      <c r="C3518" s="16" t="s">
        <v>86</v>
      </c>
      <c r="D3518" s="16" t="s">
        <v>31</v>
      </c>
      <c r="E3518" s="17">
        <v>9004642</v>
      </c>
      <c r="F3518" s="18" t="s">
        <v>1308</v>
      </c>
      <c r="G3518" s="18">
        <v>1</v>
      </c>
      <c r="H3518" s="18" t="s">
        <v>24</v>
      </c>
      <c r="I3518" s="18"/>
      <c r="J3518" s="18"/>
      <c r="K3518" s="18"/>
      <c r="L3518" s="10" t="str">
        <f>VLOOKUP(C3518,ROUTE!$A:$C,2,FALSE)</f>
        <v>舌下给药</v>
      </c>
      <c r="M3518" s="10" t="str">
        <f>VLOOKUP(C3518,ROUTE!$A:$C,3,FALSE)</f>
        <v>将药物置于舌下，通过舌下黏膜快速吸收。</v>
      </c>
      <c r="N3518" s="10" t="str">
        <f>VLOOKUP(D3518,'Dosage '!$A:$C,2,FALSE)</f>
        <v>片剂</v>
      </c>
      <c r="O3518" s="10" t="str">
        <f>VLOOKUP(D3518,'Dosage '!$A:$C,3,FALSE)</f>
        <v>由药物和辅料压制而成的固体制剂。</v>
      </c>
    </row>
    <row r="3519" spans="1:15">
      <c r="A3519" s="16" t="s">
        <v>1307</v>
      </c>
      <c r="B3519" s="16" t="str">
        <f>VLOOKUP(A3519,Name!$A:$B,2,FALSE)</f>
        <v>羟丙基纤维素 (重均分子量1600000)</v>
      </c>
      <c r="C3519" s="16" t="s">
        <v>16</v>
      </c>
      <c r="D3519" s="16" t="s">
        <v>160</v>
      </c>
      <c r="E3519" s="17">
        <v>9004642</v>
      </c>
      <c r="F3519" s="18" t="s">
        <v>1308</v>
      </c>
      <c r="G3519" s="18"/>
      <c r="H3519" s="18"/>
      <c r="I3519" s="20">
        <v>222</v>
      </c>
      <c r="J3519" s="18" t="s">
        <v>24</v>
      </c>
      <c r="K3519" s="18"/>
      <c r="L3519" s="10" t="str">
        <f>VLOOKUP(C3519,ROUTE!$A:$C,2,FALSE)</f>
        <v>局部给药 / 皮肤给药</v>
      </c>
      <c r="M3519" s="10" t="str">
        <f>VLOOKUP(C3519,ROUTE!$A:$C,3,FALSE)</f>
        <v>药物直接应用于身体表面（如皮肤），通常用于产生局部效应。</v>
      </c>
      <c r="N3519" s="10" t="str">
        <f>VLOOKUP(D3519,'Dosage '!$A:$C,2,FALSE)</f>
        <v>凝胶剂</v>
      </c>
      <c r="O3519" s="10" t="str">
        <f>VLOOKUP(D3519,'Dosage '!$A:$C,3,FALSE)</f>
        <v>药物分散在半固态胶状基质中的制剂。</v>
      </c>
    </row>
    <row r="3520" spans="1:15">
      <c r="A3520" s="16" t="s">
        <v>1307</v>
      </c>
      <c r="B3520" s="16" t="str">
        <f>VLOOKUP(A3520,Name!$A:$B,2,FALSE)</f>
        <v>羟丙基纤维素 (重均分子量1600000)</v>
      </c>
      <c r="C3520" s="16" t="s">
        <v>16</v>
      </c>
      <c r="D3520" s="16" t="s">
        <v>17</v>
      </c>
      <c r="E3520" s="17">
        <v>9004642</v>
      </c>
      <c r="F3520" s="18" t="s">
        <v>1308</v>
      </c>
      <c r="G3520" s="18"/>
      <c r="H3520" s="18"/>
      <c r="I3520" s="20">
        <v>6</v>
      </c>
      <c r="J3520" s="18" t="s">
        <v>24</v>
      </c>
      <c r="K3520" s="18"/>
      <c r="L3520" s="10" t="str">
        <f>VLOOKUP(C3520,ROUTE!$A:$C,2,FALSE)</f>
        <v>局部给药 / 皮肤给药</v>
      </c>
      <c r="M3520" s="10" t="str">
        <f>VLOOKUP(C3520,ROUTE!$A:$C,3,FALSE)</f>
        <v>药物直接应用于身体表面（如皮肤），通常用于产生局部效应。</v>
      </c>
      <c r="N3520" s="10" t="str">
        <f>VLOOKUP(D3520,'Dosage '!$A:$C,2,FALSE)</f>
        <v>洗剂</v>
      </c>
      <c r="O3520" s="10" t="str">
        <f>VLOOKUP(D3520,'Dosage '!$A:$C,3,FALSE)</f>
        <v>用于皮肤的液体或半液体。</v>
      </c>
    </row>
    <row r="3521" spans="1:15">
      <c r="A3521" s="16" t="s">
        <v>1307</v>
      </c>
      <c r="B3521" s="16" t="str">
        <f>VLOOKUP(A3521,Name!$A:$B,2,FALSE)</f>
        <v>羟丙基纤维素 (重均分子量1600000)</v>
      </c>
      <c r="C3521" s="16" t="s">
        <v>16</v>
      </c>
      <c r="D3521" s="16" t="s">
        <v>1309</v>
      </c>
      <c r="E3521" s="17">
        <v>9004642</v>
      </c>
      <c r="F3521" s="18" t="s">
        <v>1308</v>
      </c>
      <c r="G3521" s="18">
        <v>0.2</v>
      </c>
      <c r="H3521" s="18" t="s">
        <v>19</v>
      </c>
      <c r="I3521" s="20"/>
      <c r="J3521" s="18"/>
      <c r="K3521" s="18"/>
      <c r="L3521" s="10" t="str">
        <f>VLOOKUP(C3521,ROUTE!$A:$C,2,FALSE)</f>
        <v>局部给药 / 皮肤给药</v>
      </c>
      <c r="M3521" s="10" t="str">
        <f>VLOOKUP(C3521,ROUTE!$A:$C,3,FALSE)</f>
        <v>药物直接应用于身体表面（如皮肤），通常用于产生局部效应。</v>
      </c>
      <c r="N3521" s="10" t="str">
        <f>VLOOKUP(D3521,'Dosage '!$A:$C,2,FALSE)</f>
        <v>增效洗剂</v>
      </c>
      <c r="O3521" s="10" t="str">
        <f>VLOOKUP(D3521,'Dosage '!$A:$C,3,FALSE)</f>
        <v>改变基质以增强药物透皮吸收的洗剂。</v>
      </c>
    </row>
    <row r="3522" spans="1:15">
      <c r="A3522" s="16" t="s">
        <v>1307</v>
      </c>
      <c r="B3522" s="16" t="str">
        <f>VLOOKUP(A3522,Name!$A:$B,2,FALSE)</f>
        <v>羟丙基纤维素 (重均分子量1600000)</v>
      </c>
      <c r="C3522" s="16" t="s">
        <v>16</v>
      </c>
      <c r="D3522" s="16" t="s">
        <v>29</v>
      </c>
      <c r="E3522" s="17">
        <v>9004642</v>
      </c>
      <c r="F3522" s="18" t="s">
        <v>1308</v>
      </c>
      <c r="G3522" s="18">
        <v>0.1</v>
      </c>
      <c r="H3522" s="18" t="s">
        <v>50</v>
      </c>
      <c r="I3522" s="18"/>
      <c r="J3522" s="18"/>
      <c r="K3522" s="18"/>
      <c r="L3522" s="10" t="str">
        <f>VLOOKUP(C3522,ROUTE!$A:$C,2,FALSE)</f>
        <v>局部给药 / 皮肤给药</v>
      </c>
      <c r="M3522" s="10" t="str">
        <f>VLOOKUP(C3522,ROUTE!$A:$C,3,FALSE)</f>
        <v>药物直接应用于身体表面（如皮肤），通常用于产生局部效应。</v>
      </c>
      <c r="N3522" s="10" t="str">
        <f>VLOOKUP(D3522,'Dosage '!$A:$C,2,FALSE)</f>
        <v>溶液剂</v>
      </c>
      <c r="O3522" s="10" t="str">
        <f>VLOOKUP(D3522,'Dosage '!$A:$C,3,FALSE)</f>
        <v>药物完全溶解在溶剂中的澄清液体。</v>
      </c>
    </row>
    <row r="3523" spans="1:15">
      <c r="A3523" s="16" t="s">
        <v>1307</v>
      </c>
      <c r="B3523" s="16" t="str">
        <f>VLOOKUP(A3523,Name!$A:$B,2,FALSE)</f>
        <v>羟丙基纤维素 (重均分子量1600000)</v>
      </c>
      <c r="C3523" s="16" t="s">
        <v>53</v>
      </c>
      <c r="D3523" s="16" t="s">
        <v>73</v>
      </c>
      <c r="E3523" s="17">
        <v>9004642</v>
      </c>
      <c r="F3523" s="18" t="s">
        <v>1308</v>
      </c>
      <c r="G3523" s="18">
        <v>19</v>
      </c>
      <c r="H3523" s="18" t="s">
        <v>24</v>
      </c>
      <c r="I3523" s="18"/>
      <c r="J3523" s="18"/>
      <c r="K3523" s="18"/>
      <c r="L3523" s="10" t="str">
        <f>VLOOKUP(C3523,ROUTE!$A:$C,2,FALSE)</f>
        <v>透皮给药</v>
      </c>
      <c r="M3523" s="10" t="str">
        <f>VLOOKUP(C3523,ROUTE!$A:$C,3,FALSE)</f>
        <v>药物通过皮肤吸收进入血液循环，以产生全身效应（如贴剂）。</v>
      </c>
      <c r="N3523" s="10" t="str">
        <f>VLOOKUP(D3523,'Dosage '!$A:$C,2,FALSE)</f>
        <v>缓释膜剂</v>
      </c>
      <c r="O3523" s="10" t="str">
        <f>VLOOKUP(D3523,'Dosage '!$A:$C,3,FALSE)</f>
        <v>药物从膜剂中缓慢持续释放。</v>
      </c>
    </row>
    <row r="3524" spans="1:15">
      <c r="A3524" s="16" t="s">
        <v>1307</v>
      </c>
      <c r="B3524" s="16" t="str">
        <f>VLOOKUP(A3524,Name!$A:$B,2,FALSE)</f>
        <v>羟丙基纤维素 (重均分子量1600000)</v>
      </c>
      <c r="C3524" s="16" t="s">
        <v>53</v>
      </c>
      <c r="D3524" s="16" t="s">
        <v>160</v>
      </c>
      <c r="E3524" s="17">
        <v>9004642</v>
      </c>
      <c r="F3524" s="18" t="s">
        <v>1308</v>
      </c>
      <c r="G3524" s="18"/>
      <c r="H3524" s="18"/>
      <c r="I3524" s="20">
        <v>20</v>
      </c>
      <c r="J3524" s="18" t="s">
        <v>24</v>
      </c>
      <c r="K3524" s="18"/>
      <c r="L3524" s="10" t="str">
        <f>VLOOKUP(C3524,ROUTE!$A:$C,2,FALSE)</f>
        <v>透皮给药</v>
      </c>
      <c r="M3524" s="10" t="str">
        <f>VLOOKUP(C3524,ROUTE!$A:$C,3,FALSE)</f>
        <v>药物通过皮肤吸收进入血液循环，以产生全身效应（如贴剂）。</v>
      </c>
      <c r="N3524" s="10" t="str">
        <f>VLOOKUP(D3524,'Dosage '!$A:$C,2,FALSE)</f>
        <v>凝胶剂</v>
      </c>
      <c r="O3524" s="10" t="str">
        <f>VLOOKUP(D3524,'Dosage '!$A:$C,3,FALSE)</f>
        <v>药物分散在半固态胶状基质中的制剂。</v>
      </c>
    </row>
    <row r="3525" spans="1:15">
      <c r="A3525" s="16" t="s">
        <v>1310</v>
      </c>
      <c r="B3525" s="16" t="str">
        <f>VLOOKUP(A3525,Name!$A:$B,2,FALSE)</f>
        <v>羟丙基纤维素 (重均分子量20000)</v>
      </c>
      <c r="C3525" s="16" t="s">
        <v>27</v>
      </c>
      <c r="D3525" s="16" t="s">
        <v>133</v>
      </c>
      <c r="E3525" s="17">
        <v>9004642</v>
      </c>
      <c r="F3525" s="18" t="s">
        <v>1311</v>
      </c>
      <c r="G3525" s="18"/>
      <c r="H3525" s="18"/>
      <c r="I3525" s="20">
        <v>51</v>
      </c>
      <c r="J3525" s="18" t="s">
        <v>24</v>
      </c>
      <c r="K3525" s="18"/>
      <c r="L3525" s="10" t="str">
        <f>VLOOKUP(C3525,ROUTE!$A:$C,2,FALSE)</f>
        <v>口服</v>
      </c>
      <c r="M3525" s="10" t="str">
        <f>VLOOKUP(C3525,ROUTE!$A:$C,3,FALSE)</f>
        <v>通过口腔吞咽给药。</v>
      </c>
      <c r="N3525" s="10" t="str">
        <f>VLOOKUP(D3525,'Dosage '!$A:$C,2,FALSE)</f>
        <v>迟释胶囊 (肠溶胶囊)</v>
      </c>
      <c r="O3525" s="10" t="str">
        <f>VLOOKUP(D3525,'Dosage '!$A:$C,3,FALSE)</f>
        <v>药物延迟释放的胶囊。</v>
      </c>
    </row>
    <row r="3526" spans="1:15">
      <c r="A3526" s="16" t="s">
        <v>1310</v>
      </c>
      <c r="B3526" s="16" t="str">
        <f>VLOOKUP(A3526,Name!$A:$B,2,FALSE)</f>
        <v>羟丙基纤维素 (重均分子量20000)</v>
      </c>
      <c r="C3526" s="16" t="s">
        <v>27</v>
      </c>
      <c r="D3526" s="16" t="s">
        <v>31</v>
      </c>
      <c r="E3526" s="17">
        <v>9004642</v>
      </c>
      <c r="F3526" s="18" t="s">
        <v>1311</v>
      </c>
      <c r="G3526" s="18"/>
      <c r="H3526" s="18"/>
      <c r="I3526" s="20">
        <v>50</v>
      </c>
      <c r="J3526" s="18" t="s">
        <v>24</v>
      </c>
      <c r="K3526" s="18"/>
      <c r="L3526" s="10" t="str">
        <f>VLOOKUP(C3526,ROUTE!$A:$C,2,FALSE)</f>
        <v>口服</v>
      </c>
      <c r="M3526" s="10" t="str">
        <f>VLOOKUP(C3526,ROUTE!$A:$C,3,FALSE)</f>
        <v>通过口腔吞咽给药。</v>
      </c>
      <c r="N3526" s="10" t="str">
        <f>VLOOKUP(D3526,'Dosage '!$A:$C,2,FALSE)</f>
        <v>片剂</v>
      </c>
      <c r="O3526" s="10" t="str">
        <f>VLOOKUP(D3526,'Dosage '!$A:$C,3,FALSE)</f>
        <v>由药物和辅料压制而成的固体制剂。</v>
      </c>
    </row>
    <row r="3527" spans="1:15">
      <c r="A3527" s="16" t="s">
        <v>1310</v>
      </c>
      <c r="B3527" s="16" t="str">
        <f>VLOOKUP(A3527,Name!$A:$B,2,FALSE)</f>
        <v>羟丙基纤维素 (重均分子量20000)</v>
      </c>
      <c r="C3527" s="16" t="s">
        <v>27</v>
      </c>
      <c r="D3527" s="16" t="s">
        <v>70</v>
      </c>
      <c r="E3527" s="17">
        <v>9004642</v>
      </c>
      <c r="F3527" s="18" t="s">
        <v>1311</v>
      </c>
      <c r="G3527" s="18"/>
      <c r="H3527" s="18"/>
      <c r="I3527" s="20">
        <v>212</v>
      </c>
      <c r="J3527" s="18" t="s">
        <v>24</v>
      </c>
      <c r="K3527" s="18"/>
      <c r="L3527" s="10" t="str">
        <f>VLOOKUP(C3527,ROUTE!$A:$C,2,FALSE)</f>
        <v>口服</v>
      </c>
      <c r="M3527" s="10" t="str">
        <f>VLOOKUP(C3527,ROUTE!$A:$C,3,FALSE)</f>
        <v>通过口腔吞咽给药。</v>
      </c>
      <c r="N3527" s="10" t="str">
        <f>VLOOKUP(D3527,'Dosage '!$A:$C,2,FALSE)</f>
        <v>迟释片 (肠溶片)</v>
      </c>
      <c r="O3527" s="10" t="str">
        <f>VLOOKUP(D3527,'Dosage '!$A:$C,3,FALSE)</f>
        <v>药物延迟释放的片剂。</v>
      </c>
    </row>
    <row r="3528" spans="1:15">
      <c r="A3528" s="16" t="s">
        <v>1310</v>
      </c>
      <c r="B3528" s="16" t="str">
        <f>VLOOKUP(A3528,Name!$A:$B,2,FALSE)</f>
        <v>羟丙基纤维素 (重均分子量20000)</v>
      </c>
      <c r="C3528" s="16" t="s">
        <v>27</v>
      </c>
      <c r="D3528" s="16" t="s">
        <v>34</v>
      </c>
      <c r="E3528" s="17">
        <v>9004642</v>
      </c>
      <c r="F3528" s="18" t="s">
        <v>1311</v>
      </c>
      <c r="G3528" s="18"/>
      <c r="H3528" s="18"/>
      <c r="I3528" s="20">
        <v>25</v>
      </c>
      <c r="J3528" s="18" t="s">
        <v>24</v>
      </c>
      <c r="K3528" s="18"/>
      <c r="L3528" s="10" t="str">
        <f>VLOOKUP(C3528,ROUTE!$A:$C,2,FALSE)</f>
        <v>口服</v>
      </c>
      <c r="M3528" s="10" t="str">
        <f>VLOOKUP(C3528,ROUTE!$A:$C,3,FALSE)</f>
        <v>通过口腔吞咽给药。</v>
      </c>
      <c r="N3528" s="10" t="str">
        <f>VLOOKUP(D3528,'Dosage '!$A:$C,2,FALSE)</f>
        <v>缓释片</v>
      </c>
      <c r="O3528" s="10" t="str">
        <f>VLOOKUP(D3528,'Dosage '!$A:$C,3,FALSE)</f>
        <v>药物缓慢、持续释放的片剂。</v>
      </c>
    </row>
    <row r="3529" spans="1:15">
      <c r="A3529" s="16" t="s">
        <v>1310</v>
      </c>
      <c r="B3529" s="16" t="str">
        <f>VLOOKUP(A3529,Name!$A:$B,2,FALSE)</f>
        <v>羟丙基纤维素 (重均分子量20000)</v>
      </c>
      <c r="C3529" s="16" t="s">
        <v>27</v>
      </c>
      <c r="D3529" s="16" t="s">
        <v>35</v>
      </c>
      <c r="E3529" s="17">
        <v>9004642</v>
      </c>
      <c r="F3529" s="18" t="s">
        <v>1311</v>
      </c>
      <c r="G3529" s="18"/>
      <c r="H3529" s="18"/>
      <c r="I3529" s="20">
        <v>30</v>
      </c>
      <c r="J3529" s="18" t="s">
        <v>24</v>
      </c>
      <c r="K3529" s="18"/>
      <c r="L3529" s="10" t="str">
        <f>VLOOKUP(C3529,ROUTE!$A:$C,2,FALSE)</f>
        <v>口服</v>
      </c>
      <c r="M3529" s="10" t="str">
        <f>VLOOKUP(C3529,ROUTE!$A:$C,3,FALSE)</f>
        <v>通过口腔吞咽给药。</v>
      </c>
      <c r="N3529" s="10" t="str">
        <f>VLOOKUP(D3529,'Dosage '!$A:$C,2,FALSE)</f>
        <v>薄膜衣片</v>
      </c>
      <c r="O3529" s="10" t="str">
        <f>VLOOKUP(D3529,'Dosage '!$A:$C,3,FALSE)</f>
        <v>在片剂核心外包有一层薄膜。</v>
      </c>
    </row>
    <row r="3530" spans="1:15">
      <c r="A3530" s="16" t="s">
        <v>1310</v>
      </c>
      <c r="B3530" s="16" t="str">
        <f>VLOOKUP(A3530,Name!$A:$B,2,FALSE)</f>
        <v>羟丙基纤维素 (重均分子量20000)</v>
      </c>
      <c r="C3530" s="16" t="s">
        <v>27</v>
      </c>
      <c r="D3530" s="16" t="s">
        <v>85</v>
      </c>
      <c r="E3530" s="17">
        <v>9004642</v>
      </c>
      <c r="F3530" s="18" t="s">
        <v>1311</v>
      </c>
      <c r="G3530" s="18"/>
      <c r="H3530" s="18"/>
      <c r="I3530" s="20">
        <v>3</v>
      </c>
      <c r="J3530" s="18" t="s">
        <v>24</v>
      </c>
      <c r="K3530" s="18"/>
      <c r="L3530" s="10" t="str">
        <f>VLOOKUP(C3530,ROUTE!$A:$C,2,FALSE)</f>
        <v>口服</v>
      </c>
      <c r="M3530" s="10" t="str">
        <f>VLOOKUP(C3530,ROUTE!$A:$C,3,FALSE)</f>
        <v>通过口腔吞咽给药。</v>
      </c>
      <c r="N3530" s="10" t="str">
        <f>VLOOKUP(D3530,'Dosage '!$A:$C,2,FALSE)</f>
        <v>口腔崩解片</v>
      </c>
      <c r="O3530" s="10" t="str">
        <f>VLOOKUP(D3530,'Dosage '!$A:$C,3,FALSE)</f>
        <v>放入舌上能迅速崩解，无需用水送服。</v>
      </c>
    </row>
    <row r="3531" spans="1:15">
      <c r="A3531" s="16" t="s">
        <v>1312</v>
      </c>
      <c r="B3531" s="16" t="str">
        <f>VLOOKUP(A3531,Name!$A:$B,2,FALSE)</f>
        <v>羟丙基纤维素 (重均分子量430000)</v>
      </c>
      <c r="C3531" s="16" t="s">
        <v>27</v>
      </c>
      <c r="D3531" s="16" t="s">
        <v>31</v>
      </c>
      <c r="E3531" s="17">
        <v>9004642</v>
      </c>
      <c r="F3531" s="18" t="s">
        <v>1313</v>
      </c>
      <c r="G3531" s="18"/>
      <c r="H3531" s="18"/>
      <c r="I3531" s="20">
        <v>90</v>
      </c>
      <c r="J3531" s="18" t="s">
        <v>24</v>
      </c>
      <c r="K3531" s="18"/>
      <c r="L3531" s="10" t="str">
        <f>VLOOKUP(C3531,ROUTE!$A:$C,2,FALSE)</f>
        <v>口服</v>
      </c>
      <c r="M3531" s="10" t="str">
        <f>VLOOKUP(C3531,ROUTE!$A:$C,3,FALSE)</f>
        <v>通过口腔吞咽给药。</v>
      </c>
      <c r="N3531" s="10" t="str">
        <f>VLOOKUP(D3531,'Dosage '!$A:$C,2,FALSE)</f>
        <v>片剂</v>
      </c>
      <c r="O3531" s="10" t="str">
        <f>VLOOKUP(D3531,'Dosage '!$A:$C,3,FALSE)</f>
        <v>由药物和辅料压制而成的固体制剂。</v>
      </c>
    </row>
    <row r="3532" spans="1:15">
      <c r="A3532" s="16" t="s">
        <v>1312</v>
      </c>
      <c r="B3532" s="16" t="str">
        <f>VLOOKUP(A3532,Name!$A:$B,2,FALSE)</f>
        <v>羟丙基纤维素 (重均分子量430000)</v>
      </c>
      <c r="C3532" s="16" t="s">
        <v>27</v>
      </c>
      <c r="D3532" s="16" t="s">
        <v>34</v>
      </c>
      <c r="E3532" s="17">
        <v>9004642</v>
      </c>
      <c r="F3532" s="18" t="s">
        <v>1313</v>
      </c>
      <c r="G3532" s="18"/>
      <c r="H3532" s="18"/>
      <c r="I3532" s="20">
        <v>252</v>
      </c>
      <c r="J3532" s="18" t="s">
        <v>24</v>
      </c>
      <c r="K3532" s="18"/>
      <c r="L3532" s="10" t="str">
        <f>VLOOKUP(C3532,ROUTE!$A:$C,2,FALSE)</f>
        <v>口服</v>
      </c>
      <c r="M3532" s="10" t="str">
        <f>VLOOKUP(C3532,ROUTE!$A:$C,3,FALSE)</f>
        <v>通过口腔吞咽给药。</v>
      </c>
      <c r="N3532" s="10" t="str">
        <f>VLOOKUP(D3532,'Dosage '!$A:$C,2,FALSE)</f>
        <v>缓释片</v>
      </c>
      <c r="O3532" s="10" t="str">
        <f>VLOOKUP(D3532,'Dosage '!$A:$C,3,FALSE)</f>
        <v>药物缓慢、持续释放的片剂。</v>
      </c>
    </row>
    <row r="3533" spans="1:15">
      <c r="A3533" s="16" t="s">
        <v>1312</v>
      </c>
      <c r="B3533" s="16" t="str">
        <f>VLOOKUP(A3533,Name!$A:$B,2,FALSE)</f>
        <v>羟丙基纤维素 (重均分子量430000)</v>
      </c>
      <c r="C3533" s="16" t="s">
        <v>16</v>
      </c>
      <c r="D3533" s="16" t="s">
        <v>1309</v>
      </c>
      <c r="E3533" s="17">
        <v>9004642</v>
      </c>
      <c r="F3533" s="18" t="s">
        <v>1313</v>
      </c>
      <c r="G3533" s="18"/>
      <c r="H3533" s="18"/>
      <c r="I3533" s="20">
        <v>37</v>
      </c>
      <c r="J3533" s="18" t="s">
        <v>24</v>
      </c>
      <c r="K3533" s="18"/>
      <c r="L3533" s="10" t="str">
        <f>VLOOKUP(C3533,ROUTE!$A:$C,2,FALSE)</f>
        <v>局部给药 / 皮肤给药</v>
      </c>
      <c r="M3533" s="10" t="str">
        <f>VLOOKUP(C3533,ROUTE!$A:$C,3,FALSE)</f>
        <v>药物直接应用于身体表面（如皮肤），通常用于产生局部效应。</v>
      </c>
      <c r="N3533" s="10" t="str">
        <f>VLOOKUP(D3533,'Dosage '!$A:$C,2,FALSE)</f>
        <v>增效洗剂</v>
      </c>
      <c r="O3533" s="10" t="str">
        <f>VLOOKUP(D3533,'Dosage '!$A:$C,3,FALSE)</f>
        <v>改变基质以增强药物透皮吸收的洗剂。</v>
      </c>
    </row>
    <row r="3534" spans="1:15">
      <c r="A3534" s="16" t="s">
        <v>1312</v>
      </c>
      <c r="B3534" s="16" t="str">
        <f>VLOOKUP(A3534,Name!$A:$B,2,FALSE)</f>
        <v>羟丙基纤维素 (重均分子量430000)</v>
      </c>
      <c r="C3534" s="16" t="s">
        <v>16</v>
      </c>
      <c r="D3534" s="16" t="s">
        <v>29</v>
      </c>
      <c r="E3534" s="17">
        <v>9004642</v>
      </c>
      <c r="F3534" s="18" t="s">
        <v>1313</v>
      </c>
      <c r="G3534" s="18"/>
      <c r="H3534" s="18"/>
      <c r="I3534" s="18">
        <v>200</v>
      </c>
      <c r="J3534" s="18" t="s">
        <v>24</v>
      </c>
      <c r="K3534" s="18"/>
      <c r="L3534" s="10" t="str">
        <f>VLOOKUP(C3534,ROUTE!$A:$C,2,FALSE)</f>
        <v>局部给药 / 皮肤给药</v>
      </c>
      <c r="M3534" s="10" t="str">
        <f>VLOOKUP(C3534,ROUTE!$A:$C,3,FALSE)</f>
        <v>药物直接应用于身体表面（如皮肤），通常用于产生局部效应。</v>
      </c>
      <c r="N3534" s="10" t="str">
        <f>VLOOKUP(D3534,'Dosage '!$A:$C,2,FALSE)</f>
        <v>溶液剂</v>
      </c>
      <c r="O3534" s="10" t="str">
        <f>VLOOKUP(D3534,'Dosage '!$A:$C,3,FALSE)</f>
        <v>药物完全溶解在溶剂中的澄清液体。</v>
      </c>
    </row>
    <row r="3535" spans="1:15">
      <c r="A3535" s="16" t="s">
        <v>1314</v>
      </c>
      <c r="B3535" s="16" t="str">
        <f>VLOOKUP(A3535,Name!$A:$B,2,FALSE)</f>
        <v>羟丙基纤维素 (重均分子量45000)</v>
      </c>
      <c r="C3535" s="16" t="s">
        <v>27</v>
      </c>
      <c r="D3535" s="16" t="s">
        <v>31</v>
      </c>
      <c r="E3535" s="17">
        <v>9004642</v>
      </c>
      <c r="F3535" s="18" t="s">
        <v>1315</v>
      </c>
      <c r="G3535" s="18"/>
      <c r="H3535" s="18"/>
      <c r="I3535" s="20">
        <v>102</v>
      </c>
      <c r="J3535" s="18" t="s">
        <v>24</v>
      </c>
      <c r="K3535" s="18"/>
      <c r="L3535" s="10" t="str">
        <f>VLOOKUP(C3535,ROUTE!$A:$C,2,FALSE)</f>
        <v>口服</v>
      </c>
      <c r="M3535" s="10" t="str">
        <f>VLOOKUP(C3535,ROUTE!$A:$C,3,FALSE)</f>
        <v>通过口腔吞咽给药。</v>
      </c>
      <c r="N3535" s="10" t="str">
        <f>VLOOKUP(D3535,'Dosage '!$A:$C,2,FALSE)</f>
        <v>片剂</v>
      </c>
      <c r="O3535" s="10" t="str">
        <f>VLOOKUP(D3535,'Dosage '!$A:$C,3,FALSE)</f>
        <v>由药物和辅料压制而成的固体制剂。</v>
      </c>
    </row>
    <row r="3536" spans="1:15">
      <c r="A3536" s="16" t="s">
        <v>1314</v>
      </c>
      <c r="B3536" s="16" t="str">
        <f>VLOOKUP(A3536,Name!$A:$B,2,FALSE)</f>
        <v>羟丙基纤维素 (重均分子量45000)</v>
      </c>
      <c r="C3536" s="16" t="s">
        <v>27</v>
      </c>
      <c r="D3536" s="16" t="s">
        <v>33</v>
      </c>
      <c r="E3536" s="17">
        <v>9004642</v>
      </c>
      <c r="F3536" s="18" t="s">
        <v>1315</v>
      </c>
      <c r="G3536" s="18"/>
      <c r="H3536" s="18"/>
      <c r="I3536" s="20">
        <v>57</v>
      </c>
      <c r="J3536" s="18" t="s">
        <v>24</v>
      </c>
      <c r="K3536" s="18"/>
      <c r="L3536" s="10" t="str">
        <f>VLOOKUP(C3536,ROUTE!$A:$C,2,FALSE)</f>
        <v>口服</v>
      </c>
      <c r="M3536" s="10" t="str">
        <f>VLOOKUP(C3536,ROUTE!$A:$C,3,FALSE)</f>
        <v>通过口腔吞咽给药。</v>
      </c>
      <c r="N3536" s="10" t="str">
        <f>VLOOKUP(D3536,'Dosage '!$A:$C,2,FALSE)</f>
        <v>咀嚼片</v>
      </c>
      <c r="O3536" s="10" t="str">
        <f>VLOOKUP(D3536,'Dosage '!$A:$C,3,FALSE)</f>
        <v>在吞咽前需在口中咀嚼的片剂。</v>
      </c>
    </row>
    <row r="3537" spans="1:15">
      <c r="A3537" s="16" t="s">
        <v>1314</v>
      </c>
      <c r="B3537" s="16" t="str">
        <f>VLOOKUP(A3537,Name!$A:$B,2,FALSE)</f>
        <v>羟丙基纤维素 (重均分子量45000)</v>
      </c>
      <c r="C3537" s="16" t="s">
        <v>27</v>
      </c>
      <c r="D3537" s="16" t="s">
        <v>34</v>
      </c>
      <c r="E3537" s="17">
        <v>9004642</v>
      </c>
      <c r="F3537" s="18" t="s">
        <v>1315</v>
      </c>
      <c r="G3537" s="18"/>
      <c r="H3537" s="18"/>
      <c r="I3537" s="20">
        <v>140</v>
      </c>
      <c r="J3537" s="18" t="s">
        <v>24</v>
      </c>
      <c r="K3537" s="18"/>
      <c r="L3537" s="10" t="str">
        <f>VLOOKUP(C3537,ROUTE!$A:$C,2,FALSE)</f>
        <v>口服</v>
      </c>
      <c r="M3537" s="10" t="str">
        <f>VLOOKUP(C3537,ROUTE!$A:$C,3,FALSE)</f>
        <v>通过口腔吞咽给药。</v>
      </c>
      <c r="N3537" s="10" t="str">
        <f>VLOOKUP(D3537,'Dosage '!$A:$C,2,FALSE)</f>
        <v>缓释片</v>
      </c>
      <c r="O3537" s="10" t="str">
        <f>VLOOKUP(D3537,'Dosage '!$A:$C,3,FALSE)</f>
        <v>药物缓慢、持续释放的片剂。</v>
      </c>
    </row>
    <row r="3538" spans="1:15">
      <c r="A3538" s="16" t="s">
        <v>1316</v>
      </c>
      <c r="B3538" s="16" t="str">
        <f>VLOOKUP(A3538,Name!$A:$B,2,FALSE)</f>
        <v>羟丙基纤维素 (重均分子量650000)</v>
      </c>
      <c r="C3538" s="16" t="s">
        <v>27</v>
      </c>
      <c r="D3538" s="16" t="s">
        <v>34</v>
      </c>
      <c r="E3538" s="17"/>
      <c r="F3538" s="18" t="s">
        <v>1317</v>
      </c>
      <c r="G3538" s="18"/>
      <c r="H3538" s="18"/>
      <c r="I3538" s="20">
        <v>132</v>
      </c>
      <c r="J3538" s="18" t="s">
        <v>24</v>
      </c>
      <c r="K3538" s="18"/>
      <c r="L3538" s="10" t="str">
        <f>VLOOKUP(C3538,ROUTE!$A:$C,2,FALSE)</f>
        <v>口服</v>
      </c>
      <c r="M3538" s="10" t="str">
        <f>VLOOKUP(C3538,ROUTE!$A:$C,3,FALSE)</f>
        <v>通过口腔吞咽给药。</v>
      </c>
      <c r="N3538" s="10" t="str">
        <f>VLOOKUP(D3538,'Dosage '!$A:$C,2,FALSE)</f>
        <v>缓释片</v>
      </c>
      <c r="O3538" s="10" t="str">
        <f>VLOOKUP(D3538,'Dosage '!$A:$C,3,FALSE)</f>
        <v>药物缓慢、持续释放的片剂。</v>
      </c>
    </row>
    <row r="3539" spans="1:15">
      <c r="A3539" s="16" t="s">
        <v>1318</v>
      </c>
      <c r="B3539" s="16" t="str">
        <f>VLOOKUP(A3539,Name!$A:$B,2,FALSE)</f>
        <v>羟丙基纤维素 (重均分子量70000)</v>
      </c>
      <c r="C3539" s="16" t="s">
        <v>27</v>
      </c>
      <c r="D3539" s="16" t="s">
        <v>133</v>
      </c>
      <c r="E3539" s="17">
        <v>9004642</v>
      </c>
      <c r="F3539" s="18" t="s">
        <v>1319</v>
      </c>
      <c r="G3539" s="18"/>
      <c r="H3539" s="18"/>
      <c r="I3539" s="20">
        <v>83</v>
      </c>
      <c r="J3539" s="18" t="s">
        <v>24</v>
      </c>
      <c r="K3539" s="18"/>
      <c r="L3539" s="10" t="str">
        <f>VLOOKUP(C3539,ROUTE!$A:$C,2,FALSE)</f>
        <v>口服</v>
      </c>
      <c r="M3539" s="10" t="str">
        <f>VLOOKUP(C3539,ROUTE!$A:$C,3,FALSE)</f>
        <v>通过口腔吞咽给药。</v>
      </c>
      <c r="N3539" s="10" t="str">
        <f>VLOOKUP(D3539,'Dosage '!$A:$C,2,FALSE)</f>
        <v>迟释胶囊 (肠溶胶囊)</v>
      </c>
      <c r="O3539" s="10" t="str">
        <f>VLOOKUP(D3539,'Dosage '!$A:$C,3,FALSE)</f>
        <v>药物延迟释放的胶囊。</v>
      </c>
    </row>
    <row r="3540" spans="1:15">
      <c r="A3540" s="16" t="s">
        <v>1318</v>
      </c>
      <c r="B3540" s="16" t="str">
        <f>VLOOKUP(A3540,Name!$A:$B,2,FALSE)</f>
        <v>羟丙基纤维素 (重均分子量70000)</v>
      </c>
      <c r="C3540" s="16" t="s">
        <v>27</v>
      </c>
      <c r="D3540" s="16" t="s">
        <v>79</v>
      </c>
      <c r="E3540" s="17">
        <v>9004642</v>
      </c>
      <c r="F3540" s="18" t="s">
        <v>1319</v>
      </c>
      <c r="G3540" s="18"/>
      <c r="H3540" s="18"/>
      <c r="I3540" s="20">
        <v>23</v>
      </c>
      <c r="J3540" s="18" t="s">
        <v>24</v>
      </c>
      <c r="K3540" s="18"/>
      <c r="L3540" s="10" t="str">
        <f>VLOOKUP(C3540,ROUTE!$A:$C,2,FALSE)</f>
        <v>口服</v>
      </c>
      <c r="M3540" s="10" t="str">
        <f>VLOOKUP(C3540,ROUTE!$A:$C,3,FALSE)</f>
        <v>通过口腔吞咽给药。</v>
      </c>
      <c r="N3540" s="10" t="str">
        <f>VLOOKUP(D3540,'Dosage '!$A:$C,2,FALSE)</f>
        <v>缓释胶囊</v>
      </c>
      <c r="O3540" s="10" t="str">
        <f>VLOOKUP(D3540,'Dosage '!$A:$C,3,FALSE)</f>
        <v>药物从胶囊中缓慢、持续释放。</v>
      </c>
    </row>
    <row r="3541" spans="1:15">
      <c r="A3541" s="16" t="s">
        <v>1318</v>
      </c>
      <c r="B3541" s="16" t="str">
        <f>VLOOKUP(A3541,Name!$A:$B,2,FALSE)</f>
        <v>羟丙基纤维素 (重均分子量70000)</v>
      </c>
      <c r="C3541" s="16" t="s">
        <v>27</v>
      </c>
      <c r="D3541" s="16" t="s">
        <v>35</v>
      </c>
      <c r="E3541" s="17">
        <v>9004642</v>
      </c>
      <c r="F3541" s="18" t="s">
        <v>1319</v>
      </c>
      <c r="G3541" s="18"/>
      <c r="H3541" s="18"/>
      <c r="I3541" s="20">
        <v>15</v>
      </c>
      <c r="J3541" s="18" t="s">
        <v>24</v>
      </c>
      <c r="K3541" s="18"/>
      <c r="L3541" s="10" t="str">
        <f>VLOOKUP(C3541,ROUTE!$A:$C,2,FALSE)</f>
        <v>口服</v>
      </c>
      <c r="M3541" s="10" t="str">
        <f>VLOOKUP(C3541,ROUTE!$A:$C,3,FALSE)</f>
        <v>通过口腔吞咽给药。</v>
      </c>
      <c r="N3541" s="10" t="str">
        <f>VLOOKUP(D3541,'Dosage '!$A:$C,2,FALSE)</f>
        <v>薄膜衣片</v>
      </c>
      <c r="O3541" s="10" t="str">
        <f>VLOOKUP(D3541,'Dosage '!$A:$C,3,FALSE)</f>
        <v>在片剂核心外包有一层薄膜。</v>
      </c>
    </row>
    <row r="3542" spans="1:15">
      <c r="A3542" s="16" t="s">
        <v>1320</v>
      </c>
      <c r="B3542" s="16" t="str">
        <f>VLOOKUP(A3542,Name!$A:$B,2,FALSE)</f>
        <v>羟丙基纤维素 (重均分子量90000)</v>
      </c>
      <c r="C3542" s="16" t="s">
        <v>21</v>
      </c>
      <c r="D3542" s="16" t="s">
        <v>41</v>
      </c>
      <c r="E3542" s="17">
        <v>9004642</v>
      </c>
      <c r="F3542" s="18" t="s">
        <v>1321</v>
      </c>
      <c r="G3542" s="18"/>
      <c r="H3542" s="18"/>
      <c r="I3542" s="18">
        <v>100</v>
      </c>
      <c r="J3542" s="18" t="s">
        <v>24</v>
      </c>
      <c r="K3542" s="18"/>
      <c r="L3542" s="10" t="str">
        <f>VLOOKUP(C3542,ROUTE!$A:$C,2,FALSE)</f>
        <v>颊内给药 / 口腔颊部给药</v>
      </c>
      <c r="M3542" s="10" t="str">
        <f>VLOOKUP(C3542,ROUTE!$A:$C,3,FALSE)</f>
        <v>将药物置于脸颊和牙龈之间，通过口腔黏膜吸收。</v>
      </c>
      <c r="N3542" s="10" t="str">
        <f>VLOOKUP(D3542,'Dosage '!$A:$C,2,FALSE)</f>
        <v>膜剂</v>
      </c>
      <c r="O3542" s="10" t="str">
        <f>VLOOKUP(D3542,'Dosage '!$A:$C,3,FALSE)</f>
        <v>附着于皮肤或黏膜上的薄层制剂。</v>
      </c>
    </row>
    <row r="3543" spans="1:15">
      <c r="A3543" s="16" t="s">
        <v>1320</v>
      </c>
      <c r="B3543" s="16" t="str">
        <f>VLOOKUP(A3543,Name!$A:$B,2,FALSE)</f>
        <v>羟丙基纤维素 (重均分子量90000)</v>
      </c>
      <c r="C3543" s="16" t="s">
        <v>21</v>
      </c>
      <c r="D3543" s="16" t="s">
        <v>22</v>
      </c>
      <c r="E3543" s="17">
        <v>9004642</v>
      </c>
      <c r="F3543" s="18" t="s">
        <v>1321</v>
      </c>
      <c r="G3543" s="18"/>
      <c r="H3543" s="18"/>
      <c r="I3543" s="20">
        <v>292</v>
      </c>
      <c r="J3543" s="18" t="s">
        <v>24</v>
      </c>
      <c r="K3543" s="18"/>
      <c r="L3543" s="10" t="str">
        <f>VLOOKUP(C3543,ROUTE!$A:$C,2,FALSE)</f>
        <v>颊内给药 / 口腔颊部给药</v>
      </c>
      <c r="M3543" s="10" t="str">
        <f>VLOOKUP(C3543,ROUTE!$A:$C,3,FALSE)</f>
        <v>将药物置于脸颊和牙龈之间，通过口腔黏膜吸收。</v>
      </c>
      <c r="N3543" s="10" t="str">
        <f>VLOOKUP(D3543,'Dosage '!$A:$C,2,FALSE)</f>
        <v>可溶性膜剂</v>
      </c>
      <c r="O3543" s="10" t="str">
        <f>VLOOKUP(D3543,'Dosage '!$A:$C,3,FALSE)</f>
        <v>置于舌上或口腔内可快速溶解的薄膜。</v>
      </c>
    </row>
    <row r="3544" spans="1:15">
      <c r="A3544" s="16" t="s">
        <v>1320</v>
      </c>
      <c r="B3544" s="16" t="str">
        <f>VLOOKUP(A3544,Name!$A:$B,2,FALSE)</f>
        <v>羟丙基纤维素 (重均分子量90000)</v>
      </c>
      <c r="C3544" s="16" t="s">
        <v>21</v>
      </c>
      <c r="D3544" s="16" t="s">
        <v>76</v>
      </c>
      <c r="E3544" s="17">
        <v>9004642</v>
      </c>
      <c r="F3544" s="18" t="s">
        <v>1321</v>
      </c>
      <c r="G3544" s="18"/>
      <c r="H3544" s="18"/>
      <c r="I3544" s="20">
        <v>670</v>
      </c>
      <c r="J3544" s="18" t="s">
        <v>24</v>
      </c>
      <c r="K3544" s="18"/>
      <c r="L3544" s="10" t="str">
        <f>VLOOKUP(C3544,ROUTE!$A:$C,2,FALSE)</f>
        <v>颊内给药 / 口腔颊部给药</v>
      </c>
      <c r="M3544" s="10" t="str">
        <f>VLOOKUP(C3544,ROUTE!$A:$C,3,FALSE)</f>
        <v>将药物置于脸颊和牙龈之间，通过口腔黏膜吸收。</v>
      </c>
      <c r="N3544" s="10" t="str">
        <f>VLOOKUP(D3544,'Dosage '!$A:$C,2,FALSE)</f>
        <v>药用口香糖</v>
      </c>
      <c r="O3544" s="10" t="str">
        <f>VLOOKUP(D3544,'Dosage '!$A:$C,3,FALSE)</f>
        <v>通过咀嚼释放药物的口香糖基质制剂。</v>
      </c>
    </row>
    <row r="3545" spans="1:15">
      <c r="A3545" s="16" t="s">
        <v>1320</v>
      </c>
      <c r="B3545" s="16" t="str">
        <f>VLOOKUP(A3545,Name!$A:$B,2,FALSE)</f>
        <v>羟丙基纤维素 (重均分子量90000)</v>
      </c>
      <c r="C3545" s="16" t="s">
        <v>27</v>
      </c>
      <c r="D3545" s="16" t="s">
        <v>28</v>
      </c>
      <c r="E3545" s="17">
        <v>9004642</v>
      </c>
      <c r="F3545" s="18" t="s">
        <v>1321</v>
      </c>
      <c r="G3545" s="18"/>
      <c r="H3545" s="18"/>
      <c r="I3545" s="20">
        <v>69</v>
      </c>
      <c r="J3545" s="18" t="s">
        <v>24</v>
      </c>
      <c r="K3545" s="18"/>
      <c r="L3545" s="10" t="str">
        <f>VLOOKUP(C3545,ROUTE!$A:$C,2,FALSE)</f>
        <v>口服</v>
      </c>
      <c r="M3545" s="10" t="str">
        <f>VLOOKUP(C3545,ROUTE!$A:$C,3,FALSE)</f>
        <v>通过口腔吞咽给药。</v>
      </c>
      <c r="N3545" s="10" t="str">
        <f>VLOOKUP(D3545,'Dosage '!$A:$C,2,FALSE)</f>
        <v>胶囊剂</v>
      </c>
      <c r="O3545" s="10" t="str">
        <f>VLOOKUP(D3545,'Dosage '!$A:$C,3,FALSE)</f>
        <v>药物装在可溶性外壳中的制剂。</v>
      </c>
    </row>
    <row r="3546" spans="1:15">
      <c r="A3546" s="16" t="s">
        <v>1320</v>
      </c>
      <c r="B3546" s="16" t="str">
        <f>VLOOKUP(A3546,Name!$A:$B,2,FALSE)</f>
        <v>羟丙基纤维素 (重均分子量90000)</v>
      </c>
      <c r="C3546" s="16" t="s">
        <v>27</v>
      </c>
      <c r="D3546" s="16" t="s">
        <v>133</v>
      </c>
      <c r="E3546" s="17">
        <v>9004642</v>
      </c>
      <c r="F3546" s="18" t="s">
        <v>1321</v>
      </c>
      <c r="G3546" s="18"/>
      <c r="H3546" s="18"/>
      <c r="I3546" s="20">
        <v>114</v>
      </c>
      <c r="J3546" s="18" t="s">
        <v>24</v>
      </c>
      <c r="K3546" s="18"/>
      <c r="L3546" s="10" t="str">
        <f>VLOOKUP(C3546,ROUTE!$A:$C,2,FALSE)</f>
        <v>口服</v>
      </c>
      <c r="M3546" s="10" t="str">
        <f>VLOOKUP(C3546,ROUTE!$A:$C,3,FALSE)</f>
        <v>通过口腔吞咽给药。</v>
      </c>
      <c r="N3546" s="10" t="str">
        <f>VLOOKUP(D3546,'Dosage '!$A:$C,2,FALSE)</f>
        <v>迟释胶囊 (肠溶胶囊)</v>
      </c>
      <c r="O3546" s="10" t="str">
        <f>VLOOKUP(D3546,'Dosage '!$A:$C,3,FALSE)</f>
        <v>药物延迟释放的胶囊。</v>
      </c>
    </row>
    <row r="3547" spans="1:15">
      <c r="A3547" s="16" t="s">
        <v>1320</v>
      </c>
      <c r="B3547" s="16" t="str">
        <f>VLOOKUP(A3547,Name!$A:$B,2,FALSE)</f>
        <v>羟丙基纤维素 (重均分子量90000)</v>
      </c>
      <c r="C3547" s="16" t="s">
        <v>27</v>
      </c>
      <c r="D3547" s="16" t="s">
        <v>79</v>
      </c>
      <c r="E3547" s="17">
        <v>9004642</v>
      </c>
      <c r="F3547" s="18" t="s">
        <v>1321</v>
      </c>
      <c r="G3547" s="18"/>
      <c r="H3547" s="18"/>
      <c r="I3547" s="20">
        <v>60</v>
      </c>
      <c r="J3547" s="18" t="s">
        <v>24</v>
      </c>
      <c r="K3547" s="18"/>
      <c r="L3547" s="10" t="str">
        <f>VLOOKUP(C3547,ROUTE!$A:$C,2,FALSE)</f>
        <v>口服</v>
      </c>
      <c r="M3547" s="10" t="str">
        <f>VLOOKUP(C3547,ROUTE!$A:$C,3,FALSE)</f>
        <v>通过口腔吞咽给药。</v>
      </c>
      <c r="N3547" s="10" t="str">
        <f>VLOOKUP(D3547,'Dosage '!$A:$C,2,FALSE)</f>
        <v>缓释胶囊</v>
      </c>
      <c r="O3547" s="10" t="str">
        <f>VLOOKUP(D3547,'Dosage '!$A:$C,3,FALSE)</f>
        <v>药物从胶囊中缓慢、持续释放。</v>
      </c>
    </row>
    <row r="3548" spans="1:15">
      <c r="A3548" s="16" t="s">
        <v>1320</v>
      </c>
      <c r="B3548" s="16" t="str">
        <f>VLOOKUP(A3548,Name!$A:$B,2,FALSE)</f>
        <v>羟丙基纤维素 (重均分子量90000)</v>
      </c>
      <c r="C3548" s="16" t="s">
        <v>27</v>
      </c>
      <c r="D3548" s="16" t="s">
        <v>383</v>
      </c>
      <c r="E3548" s="17">
        <v>9004642</v>
      </c>
      <c r="F3548" s="18" t="s">
        <v>1321</v>
      </c>
      <c r="G3548" s="18"/>
      <c r="H3548" s="18"/>
      <c r="I3548" s="20">
        <v>3</v>
      </c>
      <c r="J3548" s="18" t="s">
        <v>24</v>
      </c>
      <c r="K3548" s="18"/>
      <c r="L3548" s="10" t="str">
        <f>VLOOKUP(C3548,ROUTE!$A:$C,2,FALSE)</f>
        <v>口服</v>
      </c>
      <c r="M3548" s="10" t="str">
        <f>VLOOKUP(C3548,ROUTE!$A:$C,3,FALSE)</f>
        <v>通过口腔吞咽给药。</v>
      </c>
      <c r="N3548" s="10" t="str">
        <f>VLOOKUP(D3548,'Dosage '!$A:$C,2,FALSE)</f>
        <v>颗粒剂</v>
      </c>
      <c r="O3548" s="10" t="str">
        <f>VLOOKUP(D3548,'Dosage '!$A:$C,3,FALSE)</f>
        <v>由粉末聚结而成的微小颗粒。</v>
      </c>
    </row>
    <row r="3549" spans="1:15">
      <c r="A3549" s="16" t="s">
        <v>1320</v>
      </c>
      <c r="B3549" s="16" t="str">
        <f>VLOOKUP(A3549,Name!$A:$B,2,FALSE)</f>
        <v>羟丙基纤维素 (重均分子量90000)</v>
      </c>
      <c r="C3549" s="16" t="s">
        <v>27</v>
      </c>
      <c r="D3549" s="16" t="s">
        <v>80</v>
      </c>
      <c r="E3549" s="17">
        <v>9004642</v>
      </c>
      <c r="F3549" s="18" t="s">
        <v>1321</v>
      </c>
      <c r="G3549" s="18"/>
      <c r="H3549" s="18"/>
      <c r="I3549" s="20">
        <v>500</v>
      </c>
      <c r="J3549" s="18" t="s">
        <v>24</v>
      </c>
      <c r="K3549" s="18"/>
      <c r="L3549" s="10" t="str">
        <f>VLOOKUP(C3549,ROUTE!$A:$C,2,FALSE)</f>
        <v>口服</v>
      </c>
      <c r="M3549" s="10" t="str">
        <f>VLOOKUP(C3549,ROUTE!$A:$C,3,FALSE)</f>
        <v>通过口腔吞咽给药。</v>
      </c>
      <c r="N3549" s="10" t="str">
        <f>VLOOKUP(D3549,'Dosage '!$A:$C,2,FALSE)</f>
        <v>锭剂 / 润喉糖</v>
      </c>
      <c r="O3549" s="10" t="str">
        <f>VLOOKUP(D3549,'Dosage '!$A:$C,3,FALSE)</f>
        <v>通常用于缓慢溶解于口腔的硬糖状制剂。</v>
      </c>
    </row>
    <row r="3550" spans="1:15">
      <c r="A3550" s="16" t="s">
        <v>1320</v>
      </c>
      <c r="B3550" s="16" t="str">
        <f>VLOOKUP(A3550,Name!$A:$B,2,FALSE)</f>
        <v>羟丙基纤维素 (重均分子量90000)</v>
      </c>
      <c r="C3550" s="16" t="s">
        <v>27</v>
      </c>
      <c r="D3550" s="16" t="s">
        <v>51</v>
      </c>
      <c r="E3550" s="17">
        <v>9004642</v>
      </c>
      <c r="F3550" s="18" t="s">
        <v>1321</v>
      </c>
      <c r="G3550" s="18"/>
      <c r="H3550" s="18"/>
      <c r="I3550" s="20">
        <v>54</v>
      </c>
      <c r="J3550" s="18" t="s">
        <v>24</v>
      </c>
      <c r="K3550" s="18"/>
      <c r="L3550" s="10" t="str">
        <f>VLOOKUP(C3550,ROUTE!$A:$C,2,FALSE)</f>
        <v>口服</v>
      </c>
      <c r="M3550" s="10" t="str">
        <f>VLOOKUP(C3550,ROUTE!$A:$C,3,FALSE)</f>
        <v>通过口腔吞咽给药。</v>
      </c>
      <c r="N3550" s="10" t="str">
        <f>VLOOKUP(D3550,'Dosage '!$A:$C,2,FALSE)</f>
        <v>干混悬剂</v>
      </c>
      <c r="O3550" s="10" t="str">
        <f>VLOOKUP(D3550,'Dosage '!$A:$C,3,FALSE)</f>
        <v>服用前需分散形成混悬液的粉末。</v>
      </c>
    </row>
    <row r="3551" spans="1:15">
      <c r="A3551" s="16" t="s">
        <v>1320</v>
      </c>
      <c r="B3551" s="16" t="str">
        <f>VLOOKUP(A3551,Name!$A:$B,2,FALSE)</f>
        <v>羟丙基纤维素 (重均分子量90000)</v>
      </c>
      <c r="C3551" s="16" t="s">
        <v>27</v>
      </c>
      <c r="D3551" s="16" t="s">
        <v>52</v>
      </c>
      <c r="E3551" s="17">
        <v>9004642</v>
      </c>
      <c r="F3551" s="18" t="s">
        <v>1321</v>
      </c>
      <c r="G3551" s="18"/>
      <c r="H3551" s="18"/>
      <c r="I3551" s="20">
        <v>67</v>
      </c>
      <c r="J3551" s="18" t="s">
        <v>24</v>
      </c>
      <c r="K3551" s="18"/>
      <c r="L3551" s="10" t="str">
        <f>VLOOKUP(C3551,ROUTE!$A:$C,2,FALSE)</f>
        <v>口服</v>
      </c>
      <c r="M3551" s="10" t="str">
        <f>VLOOKUP(C3551,ROUTE!$A:$C,3,FALSE)</f>
        <v>通过口腔吞咽给药。</v>
      </c>
      <c r="N3551" s="10" t="str">
        <f>VLOOKUP(D3551,'Dosage '!$A:$C,2,FALSE)</f>
        <v>混悬剂</v>
      </c>
      <c r="O3551" s="10" t="str">
        <f>VLOOKUP(D3551,'Dosage '!$A:$C,3,FALSE)</f>
        <v>药物微粒均匀分散在液体介质中的制剂。</v>
      </c>
    </row>
    <row r="3552" spans="1:15">
      <c r="A3552" s="16" t="s">
        <v>1320</v>
      </c>
      <c r="B3552" s="16" t="str">
        <f>VLOOKUP(A3552,Name!$A:$B,2,FALSE)</f>
        <v>羟丙基纤维素 (重均分子量90000)</v>
      </c>
      <c r="C3552" s="16" t="s">
        <v>27</v>
      </c>
      <c r="D3552" s="16" t="s">
        <v>31</v>
      </c>
      <c r="E3552" s="17">
        <v>9004642</v>
      </c>
      <c r="F3552" s="18" t="s">
        <v>1321</v>
      </c>
      <c r="G3552" s="18"/>
      <c r="H3552" s="18"/>
      <c r="I3552" s="20">
        <v>594</v>
      </c>
      <c r="J3552" s="18" t="s">
        <v>24</v>
      </c>
      <c r="K3552" s="18"/>
      <c r="L3552" s="10" t="str">
        <f>VLOOKUP(C3552,ROUTE!$A:$C,2,FALSE)</f>
        <v>口服</v>
      </c>
      <c r="M3552" s="10" t="str">
        <f>VLOOKUP(C3552,ROUTE!$A:$C,3,FALSE)</f>
        <v>通过口腔吞咽给药。</v>
      </c>
      <c r="N3552" s="10" t="str">
        <f>VLOOKUP(D3552,'Dosage '!$A:$C,2,FALSE)</f>
        <v>片剂</v>
      </c>
      <c r="O3552" s="10" t="str">
        <f>VLOOKUP(D3552,'Dosage '!$A:$C,3,FALSE)</f>
        <v>由药物和辅料压制而成的固体制剂。</v>
      </c>
    </row>
    <row r="3553" spans="1:15">
      <c r="A3553" s="16" t="s">
        <v>1320</v>
      </c>
      <c r="B3553" s="16" t="str">
        <f>VLOOKUP(A3553,Name!$A:$B,2,FALSE)</f>
        <v>羟丙基纤维素 (重均分子量90000)</v>
      </c>
      <c r="C3553" s="16" t="s">
        <v>27</v>
      </c>
      <c r="D3553" s="16" t="s">
        <v>33</v>
      </c>
      <c r="E3553" s="17">
        <v>9004642</v>
      </c>
      <c r="F3553" s="18" t="s">
        <v>1321</v>
      </c>
      <c r="G3553" s="18"/>
      <c r="H3553" s="18"/>
      <c r="I3553" s="20">
        <v>19</v>
      </c>
      <c r="J3553" s="18" t="s">
        <v>24</v>
      </c>
      <c r="K3553" s="18"/>
      <c r="L3553" s="10" t="str">
        <f>VLOOKUP(C3553,ROUTE!$A:$C,2,FALSE)</f>
        <v>口服</v>
      </c>
      <c r="M3553" s="10" t="str">
        <f>VLOOKUP(C3553,ROUTE!$A:$C,3,FALSE)</f>
        <v>通过口腔吞咽给药。</v>
      </c>
      <c r="N3553" s="10" t="str">
        <f>VLOOKUP(D3553,'Dosage '!$A:$C,2,FALSE)</f>
        <v>咀嚼片</v>
      </c>
      <c r="O3553" s="10" t="str">
        <f>VLOOKUP(D3553,'Dosage '!$A:$C,3,FALSE)</f>
        <v>在吞咽前需在口中咀嚼的片剂。</v>
      </c>
    </row>
    <row r="3554" spans="1:15">
      <c r="A3554" s="16" t="s">
        <v>1320</v>
      </c>
      <c r="B3554" s="16" t="str">
        <f>VLOOKUP(A3554,Name!$A:$B,2,FALSE)</f>
        <v>羟丙基纤维素 (重均分子量90000)</v>
      </c>
      <c r="C3554" s="16" t="s">
        <v>27</v>
      </c>
      <c r="D3554" s="16" t="s">
        <v>84</v>
      </c>
      <c r="E3554" s="17">
        <v>9004642</v>
      </c>
      <c r="F3554" s="18" t="s">
        <v>1321</v>
      </c>
      <c r="G3554" s="18"/>
      <c r="H3554" s="18"/>
      <c r="I3554" s="20">
        <v>88</v>
      </c>
      <c r="J3554" s="18" t="s">
        <v>24</v>
      </c>
      <c r="K3554" s="18"/>
      <c r="L3554" s="10" t="str">
        <f>VLOOKUP(C3554,ROUTE!$A:$C,2,FALSE)</f>
        <v>口服</v>
      </c>
      <c r="M3554" s="10" t="str">
        <f>VLOOKUP(C3554,ROUTE!$A:$C,3,FALSE)</f>
        <v>通过口腔吞咽给药。</v>
      </c>
      <c r="N3554" s="10" t="str">
        <f>VLOOKUP(D3554,'Dosage '!$A:$C,2,FALSE)</f>
        <v>包衣片</v>
      </c>
      <c r="O3554" s="10" t="str">
        <f>VLOOKUP(D3554,'Dosage '!$A:$C,3,FALSE)</f>
        <v>片剂外层有包衣的总称。</v>
      </c>
    </row>
    <row r="3555" spans="1:15">
      <c r="A3555" s="16" t="s">
        <v>1320</v>
      </c>
      <c r="B3555" s="16" t="str">
        <f>VLOOKUP(A3555,Name!$A:$B,2,FALSE)</f>
        <v>羟丙基纤维素 (重均分子量90000)</v>
      </c>
      <c r="C3555" s="16" t="s">
        <v>27</v>
      </c>
      <c r="D3555" s="16" t="s">
        <v>70</v>
      </c>
      <c r="E3555" s="17">
        <v>9004642</v>
      </c>
      <c r="F3555" s="18" t="s">
        <v>1321</v>
      </c>
      <c r="G3555" s="18"/>
      <c r="H3555" s="18"/>
      <c r="I3555" s="20">
        <v>630</v>
      </c>
      <c r="J3555" s="18" t="s">
        <v>24</v>
      </c>
      <c r="K3555" s="18"/>
      <c r="L3555" s="10" t="str">
        <f>VLOOKUP(C3555,ROUTE!$A:$C,2,FALSE)</f>
        <v>口服</v>
      </c>
      <c r="M3555" s="10" t="str">
        <f>VLOOKUP(C3555,ROUTE!$A:$C,3,FALSE)</f>
        <v>通过口腔吞咽给药。</v>
      </c>
      <c r="N3555" s="10" t="str">
        <f>VLOOKUP(D3555,'Dosage '!$A:$C,2,FALSE)</f>
        <v>迟释片 (肠溶片)</v>
      </c>
      <c r="O3555" s="10" t="str">
        <f>VLOOKUP(D3555,'Dosage '!$A:$C,3,FALSE)</f>
        <v>药物延迟释放的片剂。</v>
      </c>
    </row>
    <row r="3556" spans="1:15">
      <c r="A3556" s="16" t="s">
        <v>1320</v>
      </c>
      <c r="B3556" s="16" t="str">
        <f>VLOOKUP(A3556,Name!$A:$B,2,FALSE)</f>
        <v>羟丙基纤维素 (重均分子量90000)</v>
      </c>
      <c r="C3556" s="16" t="s">
        <v>27</v>
      </c>
      <c r="D3556" s="16" t="s">
        <v>34</v>
      </c>
      <c r="E3556" s="17">
        <v>9004642</v>
      </c>
      <c r="F3556" s="18" t="s">
        <v>1321</v>
      </c>
      <c r="G3556" s="18"/>
      <c r="H3556" s="18"/>
      <c r="I3556" s="20">
        <v>364</v>
      </c>
      <c r="J3556" s="18" t="s">
        <v>24</v>
      </c>
      <c r="K3556" s="18"/>
      <c r="L3556" s="10" t="str">
        <f>VLOOKUP(C3556,ROUTE!$A:$C,2,FALSE)</f>
        <v>口服</v>
      </c>
      <c r="M3556" s="10" t="str">
        <f>VLOOKUP(C3556,ROUTE!$A:$C,3,FALSE)</f>
        <v>通过口腔吞咽给药。</v>
      </c>
      <c r="N3556" s="10" t="str">
        <f>VLOOKUP(D3556,'Dosage '!$A:$C,2,FALSE)</f>
        <v>缓释片</v>
      </c>
      <c r="O3556" s="10" t="str">
        <f>VLOOKUP(D3556,'Dosage '!$A:$C,3,FALSE)</f>
        <v>药物缓慢、持续释放的片剂。</v>
      </c>
    </row>
    <row r="3557" spans="1:15">
      <c r="A3557" s="16" t="s">
        <v>1320</v>
      </c>
      <c r="B3557" s="16" t="str">
        <f>VLOOKUP(A3557,Name!$A:$B,2,FALSE)</f>
        <v>羟丙基纤维素 (重均分子量90000)</v>
      </c>
      <c r="C3557" s="16" t="s">
        <v>27</v>
      </c>
      <c r="D3557" s="16" t="s">
        <v>35</v>
      </c>
      <c r="E3557" s="17">
        <v>9004642</v>
      </c>
      <c r="F3557" s="18" t="s">
        <v>1321</v>
      </c>
      <c r="G3557" s="18"/>
      <c r="H3557" s="18"/>
      <c r="I3557" s="20">
        <v>32</v>
      </c>
      <c r="J3557" s="18" t="s">
        <v>24</v>
      </c>
      <c r="K3557" s="18"/>
      <c r="L3557" s="10" t="str">
        <f>VLOOKUP(C3557,ROUTE!$A:$C,2,FALSE)</f>
        <v>口服</v>
      </c>
      <c r="M3557" s="10" t="str">
        <f>VLOOKUP(C3557,ROUTE!$A:$C,3,FALSE)</f>
        <v>通过口腔吞咽给药。</v>
      </c>
      <c r="N3557" s="10" t="str">
        <f>VLOOKUP(D3557,'Dosage '!$A:$C,2,FALSE)</f>
        <v>薄膜衣片</v>
      </c>
      <c r="O3557" s="10" t="str">
        <f>VLOOKUP(D3557,'Dosage '!$A:$C,3,FALSE)</f>
        <v>在片剂核心外包有一层薄膜。</v>
      </c>
    </row>
    <row r="3558" spans="1:15">
      <c r="A3558" s="16" t="s">
        <v>1322</v>
      </c>
      <c r="B3558" s="16" t="str">
        <f>VLOOKUP(A3558,Name!$A:$B,2,FALSE)</f>
        <v>羟丙甲纤维素 (50 mPa.s)</v>
      </c>
      <c r="C3558" s="16" t="s">
        <v>27</v>
      </c>
      <c r="D3558" s="16" t="s">
        <v>31</v>
      </c>
      <c r="E3558" s="17">
        <v>9032422</v>
      </c>
      <c r="F3558" s="18" t="s">
        <v>1323</v>
      </c>
      <c r="G3558" s="18">
        <v>24</v>
      </c>
      <c r="H3558" s="18" t="s">
        <v>24</v>
      </c>
      <c r="I3558" s="20"/>
      <c r="J3558" s="18"/>
      <c r="K3558" s="18"/>
      <c r="L3558" s="10" t="str">
        <f>VLOOKUP(C3558,ROUTE!$A:$C,2,FALSE)</f>
        <v>口服</v>
      </c>
      <c r="M3558" s="10" t="str">
        <f>VLOOKUP(C3558,ROUTE!$A:$C,3,FALSE)</f>
        <v>通过口腔吞咽给药。</v>
      </c>
      <c r="N3558" s="10" t="str">
        <f>VLOOKUP(D3558,'Dosage '!$A:$C,2,FALSE)</f>
        <v>片剂</v>
      </c>
      <c r="O3558" s="10" t="str">
        <f>VLOOKUP(D3558,'Dosage '!$A:$C,3,FALSE)</f>
        <v>由药物和辅料压制而成的固体制剂。</v>
      </c>
    </row>
    <row r="3559" spans="1:15">
      <c r="A3559" s="16" t="s">
        <v>1324</v>
      </c>
      <c r="B3559" s="16" t="str">
        <f>VLOOKUP(A3559,Name!$A:$B,2,FALSE)</f>
        <v>羟丙甲纤维素</v>
      </c>
      <c r="C3559" s="16" t="s">
        <v>114</v>
      </c>
      <c r="D3559" s="16" t="s">
        <v>29</v>
      </c>
      <c r="E3559" s="17">
        <v>9004653</v>
      </c>
      <c r="F3559" s="18" t="s">
        <v>1325</v>
      </c>
      <c r="G3559" s="18">
        <v>0.5</v>
      </c>
      <c r="H3559" s="18" t="s">
        <v>50</v>
      </c>
      <c r="I3559" s="18"/>
      <c r="J3559" s="18"/>
      <c r="K3559" s="18"/>
      <c r="L3559" s="10" t="str">
        <f>VLOOKUP(C3559,ROUTE!$A:$C,2,FALSE)</f>
        <v>眼用 / 眼部给药</v>
      </c>
      <c r="M3559" s="10" t="str">
        <f>VLOOKUP(C3559,ROUTE!$A:$C,3,FALSE)</f>
        <v>药物用于眼睛表面（如眼药水、眼膏）。</v>
      </c>
      <c r="N3559" s="10" t="str">
        <f>VLOOKUP(D3559,'Dosage '!$A:$C,2,FALSE)</f>
        <v>溶液剂</v>
      </c>
      <c r="O3559" s="10" t="str">
        <f>VLOOKUP(D3559,'Dosage '!$A:$C,3,FALSE)</f>
        <v>药物完全溶解在溶剂中的澄清液体。</v>
      </c>
    </row>
    <row r="3560" spans="1:15">
      <c r="A3560" s="16" t="s">
        <v>1324</v>
      </c>
      <c r="B3560" s="16" t="str">
        <f>VLOOKUP(A3560,Name!$A:$B,2,FALSE)</f>
        <v>羟丙甲纤维素</v>
      </c>
      <c r="C3560" s="16" t="s">
        <v>114</v>
      </c>
      <c r="D3560" s="16" t="s">
        <v>52</v>
      </c>
      <c r="E3560" s="17">
        <v>9004653</v>
      </c>
      <c r="F3560" s="18" t="s">
        <v>1325</v>
      </c>
      <c r="G3560" s="18">
        <v>0.5</v>
      </c>
      <c r="H3560" s="18" t="s">
        <v>19</v>
      </c>
      <c r="I3560" s="18"/>
      <c r="J3560" s="18"/>
      <c r="K3560" s="18"/>
      <c r="L3560" s="10" t="str">
        <f>VLOOKUP(C3560,ROUTE!$A:$C,2,FALSE)</f>
        <v>眼用 / 眼部给药</v>
      </c>
      <c r="M3560" s="10" t="str">
        <f>VLOOKUP(C3560,ROUTE!$A:$C,3,FALSE)</f>
        <v>药物用于眼睛表面（如眼药水、眼膏）。</v>
      </c>
      <c r="N3560" s="10" t="str">
        <f>VLOOKUP(D3560,'Dosage '!$A:$C,2,FALSE)</f>
        <v>混悬剂</v>
      </c>
      <c r="O3560" s="10" t="str">
        <f>VLOOKUP(D3560,'Dosage '!$A:$C,3,FALSE)</f>
        <v>药物微粒均匀分散在液体介质中的制剂。</v>
      </c>
    </row>
    <row r="3561" spans="1:15">
      <c r="A3561" s="16" t="s">
        <v>1324</v>
      </c>
      <c r="B3561" s="16" t="str">
        <f>VLOOKUP(A3561,Name!$A:$B,2,FALSE)</f>
        <v>羟丙甲纤维素</v>
      </c>
      <c r="C3561" s="16" t="s">
        <v>114</v>
      </c>
      <c r="D3561" s="16" t="s">
        <v>100</v>
      </c>
      <c r="E3561" s="17">
        <v>9004653</v>
      </c>
      <c r="F3561" s="18" t="s">
        <v>1325</v>
      </c>
      <c r="G3561" s="18"/>
      <c r="H3561" s="18"/>
      <c r="I3561" s="18">
        <v>3</v>
      </c>
      <c r="J3561" s="18" t="s">
        <v>24</v>
      </c>
      <c r="K3561" s="18" t="s">
        <v>32</v>
      </c>
      <c r="L3561" s="10" t="str">
        <f>VLOOKUP(C3561,ROUTE!$A:$C,2,FALSE)</f>
        <v>眼用 / 眼部给药</v>
      </c>
      <c r="M3561" s="10" t="str">
        <f>VLOOKUP(C3561,ROUTE!$A:$C,3,FALSE)</f>
        <v>药物用于眼睛表面（如眼药水、眼膏）。</v>
      </c>
      <c r="N3561" s="10" t="str">
        <f>VLOOKUP(D3561,'Dosage '!$A:$C,2,FALSE)</f>
        <v>混悬液/滴剂</v>
      </c>
      <c r="O3561" s="10" t="str">
        <f>VLOOKUP(D3561,'Dosage '!$A:$C,3,FALSE)</f>
        <v>以滴形式给药的混悬液。</v>
      </c>
    </row>
    <row r="3562" spans="1:15">
      <c r="A3562" s="16" t="s">
        <v>1324</v>
      </c>
      <c r="B3562" s="16" t="str">
        <f>VLOOKUP(A3562,Name!$A:$B,2,FALSE)</f>
        <v>羟丙甲纤维素</v>
      </c>
      <c r="C3562" s="16" t="s">
        <v>27</v>
      </c>
      <c r="D3562" s="16" t="s">
        <v>28</v>
      </c>
      <c r="E3562" s="17">
        <v>9004653</v>
      </c>
      <c r="F3562" s="18" t="s">
        <v>1325</v>
      </c>
      <c r="G3562" s="18"/>
      <c r="H3562" s="18"/>
      <c r="I3562" s="20">
        <v>1488</v>
      </c>
      <c r="J3562" s="18" t="s">
        <v>24</v>
      </c>
      <c r="K3562" s="18"/>
      <c r="L3562" s="10" t="str">
        <f>VLOOKUP(C3562,ROUTE!$A:$C,2,FALSE)</f>
        <v>口服</v>
      </c>
      <c r="M3562" s="10" t="str">
        <f>VLOOKUP(C3562,ROUTE!$A:$C,3,FALSE)</f>
        <v>通过口腔吞咽给药。</v>
      </c>
      <c r="N3562" s="10" t="str">
        <f>VLOOKUP(D3562,'Dosage '!$A:$C,2,FALSE)</f>
        <v>胶囊剂</v>
      </c>
      <c r="O3562" s="10" t="str">
        <f>VLOOKUP(D3562,'Dosage '!$A:$C,3,FALSE)</f>
        <v>药物装在可溶性外壳中的制剂。</v>
      </c>
    </row>
    <row r="3563" spans="1:15">
      <c r="A3563" s="16" t="s">
        <v>1324</v>
      </c>
      <c r="B3563" s="16" t="str">
        <f>VLOOKUP(A3563,Name!$A:$B,2,FALSE)</f>
        <v>羟丙甲纤维素</v>
      </c>
      <c r="C3563" s="16" t="s">
        <v>27</v>
      </c>
      <c r="D3563" s="16" t="s">
        <v>495</v>
      </c>
      <c r="E3563" s="17">
        <v>9004653</v>
      </c>
      <c r="F3563" s="18" t="s">
        <v>1325</v>
      </c>
      <c r="G3563" s="18">
        <v>3.32</v>
      </c>
      <c r="H3563" s="18" t="s">
        <v>24</v>
      </c>
      <c r="I3563" s="18"/>
      <c r="J3563" s="18"/>
      <c r="K3563" s="18"/>
      <c r="L3563" s="10" t="str">
        <f>VLOOKUP(C3563,ROUTE!$A:$C,2,FALSE)</f>
        <v>口服</v>
      </c>
      <c r="M3563" s="10" t="str">
        <f>VLOOKUP(C3563,ROUTE!$A:$C,3,FALSE)</f>
        <v>通过口腔吞咽给药。</v>
      </c>
      <c r="N3563" s="10" t="str">
        <f>VLOOKUP(D3563,'Dosage '!$A:$C,2,FALSE)</f>
        <v>包衣微丸胶囊</v>
      </c>
      <c r="O3563" s="10" t="str">
        <f>VLOOKUP(D3563,'Dosage '!$A:$C,3,FALSE)</f>
        <v>胶囊内填充了经过包衣处理的微丸。</v>
      </c>
    </row>
    <row r="3564" spans="1:15">
      <c r="A3564" s="16" t="s">
        <v>1324</v>
      </c>
      <c r="B3564" s="16" t="str">
        <f>VLOOKUP(A3564,Name!$A:$B,2,FALSE)</f>
        <v>羟丙甲纤维素</v>
      </c>
      <c r="C3564" s="16" t="s">
        <v>27</v>
      </c>
      <c r="D3564" s="16" t="s">
        <v>362</v>
      </c>
      <c r="E3564" s="17">
        <v>9004653</v>
      </c>
      <c r="F3564" s="18" t="s">
        <v>1325</v>
      </c>
      <c r="G3564" s="18" t="s">
        <v>37</v>
      </c>
      <c r="H3564" s="18" t="s">
        <v>38</v>
      </c>
      <c r="I3564" s="18"/>
      <c r="J3564" s="18"/>
      <c r="K3564" s="18"/>
      <c r="L3564" s="10" t="str">
        <f>VLOOKUP(C3564,ROUTE!$A:$C,2,FALSE)</f>
        <v>口服</v>
      </c>
      <c r="M3564" s="10" t="str">
        <f>VLOOKUP(C3564,ROUTE!$A:$C,3,FALSE)</f>
        <v>通过口腔吞咽给药。</v>
      </c>
      <c r="N3564" s="10" t="str">
        <f>VLOOKUP(D3564,'Dosage '!$A:$C,2,FALSE)</f>
        <v>包衣缓释胶囊</v>
      </c>
      <c r="O3564" s="10" t="str">
        <f>VLOOKUP(D3564,'Dosage '!$A:$C,3,FALSE)</f>
        <v>具有包衣和缓释特性的胶囊。</v>
      </c>
    </row>
    <row r="3565" spans="1:15">
      <c r="A3565" s="16" t="s">
        <v>1324</v>
      </c>
      <c r="B3565" s="16" t="str">
        <f>VLOOKUP(A3565,Name!$A:$B,2,FALSE)</f>
        <v>羟丙甲纤维素</v>
      </c>
      <c r="C3565" s="16" t="s">
        <v>27</v>
      </c>
      <c r="D3565" s="16" t="s">
        <v>133</v>
      </c>
      <c r="E3565" s="17">
        <v>9004653</v>
      </c>
      <c r="F3565" s="18" t="s">
        <v>1325</v>
      </c>
      <c r="G3565" s="18"/>
      <c r="H3565" s="18"/>
      <c r="I3565" s="18">
        <v>105</v>
      </c>
      <c r="J3565" s="18" t="s">
        <v>24</v>
      </c>
      <c r="K3565" s="18"/>
      <c r="L3565" s="10" t="str">
        <f>VLOOKUP(C3565,ROUTE!$A:$C,2,FALSE)</f>
        <v>口服</v>
      </c>
      <c r="M3565" s="10" t="str">
        <f>VLOOKUP(C3565,ROUTE!$A:$C,3,FALSE)</f>
        <v>通过口腔吞咽给药。</v>
      </c>
      <c r="N3565" s="10" t="str">
        <f>VLOOKUP(D3565,'Dosage '!$A:$C,2,FALSE)</f>
        <v>迟释胶囊 (肠溶胶囊)</v>
      </c>
      <c r="O3565" s="10" t="str">
        <f>VLOOKUP(D3565,'Dosage '!$A:$C,3,FALSE)</f>
        <v>药物延迟释放的胶囊。</v>
      </c>
    </row>
    <row r="3566" spans="1:15">
      <c r="A3566" s="16" t="s">
        <v>1324</v>
      </c>
      <c r="B3566" s="16" t="str">
        <f>VLOOKUP(A3566,Name!$A:$B,2,FALSE)</f>
        <v>羟丙甲纤维素</v>
      </c>
      <c r="C3566" s="16" t="s">
        <v>27</v>
      </c>
      <c r="D3566" s="16" t="s">
        <v>79</v>
      </c>
      <c r="E3566" s="17">
        <v>9004653</v>
      </c>
      <c r="F3566" s="18" t="s">
        <v>1325</v>
      </c>
      <c r="G3566" s="18">
        <v>119.7</v>
      </c>
      <c r="H3566" s="18" t="s">
        <v>24</v>
      </c>
      <c r="I3566" s="18"/>
      <c r="J3566" s="18"/>
      <c r="K3566" s="18"/>
      <c r="L3566" s="10" t="str">
        <f>VLOOKUP(C3566,ROUTE!$A:$C,2,FALSE)</f>
        <v>口服</v>
      </c>
      <c r="M3566" s="10" t="str">
        <f>VLOOKUP(C3566,ROUTE!$A:$C,3,FALSE)</f>
        <v>通过口腔吞咽给药。</v>
      </c>
      <c r="N3566" s="10" t="str">
        <f>VLOOKUP(D3566,'Dosage '!$A:$C,2,FALSE)</f>
        <v>缓释胶囊</v>
      </c>
      <c r="O3566" s="10" t="str">
        <f>VLOOKUP(D3566,'Dosage '!$A:$C,3,FALSE)</f>
        <v>药物从胶囊中缓慢、持续释放。</v>
      </c>
    </row>
    <row r="3567" spans="1:15">
      <c r="A3567" s="16" t="s">
        <v>1324</v>
      </c>
      <c r="B3567" s="16" t="str">
        <f>VLOOKUP(A3567,Name!$A:$B,2,FALSE)</f>
        <v>羟丙甲纤维素</v>
      </c>
      <c r="C3567" s="16" t="s">
        <v>27</v>
      </c>
      <c r="D3567" s="16" t="s">
        <v>383</v>
      </c>
      <c r="E3567" s="17">
        <v>9004653</v>
      </c>
      <c r="F3567" s="18" t="s">
        <v>1325</v>
      </c>
      <c r="G3567" s="18"/>
      <c r="H3567" s="18"/>
      <c r="I3567" s="20">
        <v>45</v>
      </c>
      <c r="J3567" s="18" t="s">
        <v>24</v>
      </c>
      <c r="K3567" s="18"/>
      <c r="L3567" s="10" t="str">
        <f>VLOOKUP(C3567,ROUTE!$A:$C,2,FALSE)</f>
        <v>口服</v>
      </c>
      <c r="M3567" s="10" t="str">
        <f>VLOOKUP(C3567,ROUTE!$A:$C,3,FALSE)</f>
        <v>通过口腔吞咽给药。</v>
      </c>
      <c r="N3567" s="10" t="str">
        <f>VLOOKUP(D3567,'Dosage '!$A:$C,2,FALSE)</f>
        <v>颗粒剂</v>
      </c>
      <c r="O3567" s="10" t="str">
        <f>VLOOKUP(D3567,'Dosage '!$A:$C,3,FALSE)</f>
        <v>由粉末聚结而成的微小颗粒。</v>
      </c>
    </row>
    <row r="3568" spans="1:15">
      <c r="A3568" s="16" t="s">
        <v>1324</v>
      </c>
      <c r="B3568" s="16" t="str">
        <f>VLOOKUP(A3568,Name!$A:$B,2,FALSE)</f>
        <v>羟丙甲纤维素</v>
      </c>
      <c r="C3568" s="16" t="s">
        <v>27</v>
      </c>
      <c r="D3568" s="16" t="s">
        <v>249</v>
      </c>
      <c r="E3568" s="17">
        <v>9004653</v>
      </c>
      <c r="F3568" s="18" t="s">
        <v>1325</v>
      </c>
      <c r="G3568" s="18">
        <v>1.7</v>
      </c>
      <c r="H3568" s="18" t="s">
        <v>24</v>
      </c>
      <c r="I3568" s="18"/>
      <c r="J3568" s="18"/>
      <c r="K3568" s="18"/>
      <c r="L3568" s="10" t="str">
        <f>VLOOKUP(C3568,ROUTE!$A:$C,2,FALSE)</f>
        <v>口服</v>
      </c>
      <c r="M3568" s="10" t="str">
        <f>VLOOKUP(C3568,ROUTE!$A:$C,3,FALSE)</f>
        <v>通过口腔吞咽给药。</v>
      </c>
      <c r="N3568" s="10" t="str">
        <f>VLOOKUP(D3568,'Dosage '!$A:$C,2,FALSE)</f>
        <v>混悬用颗粒</v>
      </c>
      <c r="O3568" s="10" t="str">
        <f>VLOOKUP(D3568,'Dosage '!$A:$C,3,FALSE)</f>
        <v>服用前需分散形成混悬液的颗粒剂。</v>
      </c>
    </row>
    <row r="3569" spans="1:15">
      <c r="A3569" s="16" t="s">
        <v>1324</v>
      </c>
      <c r="B3569" s="16" t="str">
        <f>VLOOKUP(A3569,Name!$A:$B,2,FALSE)</f>
        <v>羟丙甲纤维素</v>
      </c>
      <c r="C3569" s="16" t="s">
        <v>27</v>
      </c>
      <c r="D3569" s="16" t="s">
        <v>52</v>
      </c>
      <c r="E3569" s="17">
        <v>9004653</v>
      </c>
      <c r="F3569" s="18" t="s">
        <v>1325</v>
      </c>
      <c r="G3569" s="18"/>
      <c r="H3569" s="18"/>
      <c r="I3569" s="20">
        <v>305</v>
      </c>
      <c r="J3569" s="18" t="s">
        <v>24</v>
      </c>
      <c r="K3569" s="18"/>
      <c r="L3569" s="10" t="str">
        <f>VLOOKUP(C3569,ROUTE!$A:$C,2,FALSE)</f>
        <v>口服</v>
      </c>
      <c r="M3569" s="10" t="str">
        <f>VLOOKUP(C3569,ROUTE!$A:$C,3,FALSE)</f>
        <v>通过口腔吞咽给药。</v>
      </c>
      <c r="N3569" s="10" t="str">
        <f>VLOOKUP(D3569,'Dosage '!$A:$C,2,FALSE)</f>
        <v>混悬剂</v>
      </c>
      <c r="O3569" s="10" t="str">
        <f>VLOOKUP(D3569,'Dosage '!$A:$C,3,FALSE)</f>
        <v>药物微粒均匀分散在液体介质中的制剂。</v>
      </c>
    </row>
    <row r="3570" spans="1:15">
      <c r="A3570" s="16" t="s">
        <v>1324</v>
      </c>
      <c r="B3570" s="16" t="str">
        <f>VLOOKUP(A3570,Name!$A:$B,2,FALSE)</f>
        <v>羟丙甲纤维素</v>
      </c>
      <c r="C3570" s="16" t="s">
        <v>27</v>
      </c>
      <c r="D3570" s="16" t="s">
        <v>83</v>
      </c>
      <c r="E3570" s="17">
        <v>9004653</v>
      </c>
      <c r="F3570" s="18" t="s">
        <v>1325</v>
      </c>
      <c r="G3570" s="18"/>
      <c r="H3570" s="18"/>
      <c r="I3570" s="20">
        <v>250</v>
      </c>
      <c r="J3570" s="18" t="s">
        <v>24</v>
      </c>
      <c r="K3570" s="18"/>
      <c r="L3570" s="10" t="str">
        <f>VLOOKUP(C3570,ROUTE!$A:$C,2,FALSE)</f>
        <v>口服</v>
      </c>
      <c r="M3570" s="10" t="str">
        <f>VLOOKUP(C3570,ROUTE!$A:$C,3,FALSE)</f>
        <v>通过口腔吞咽给药。</v>
      </c>
      <c r="N3570" s="10" t="str">
        <f>VLOOKUP(D3570,'Dosage '!$A:$C,2,FALSE)</f>
        <v>糖浆剂</v>
      </c>
      <c r="O3570" s="10" t="str">
        <f>VLOOKUP(D3570,'Dosage '!$A:$C,3,FALSE)</f>
        <v>含有高浓度蔗糖的浓水溶液。</v>
      </c>
    </row>
    <row r="3571" spans="1:15">
      <c r="A3571" s="16" t="s">
        <v>1324</v>
      </c>
      <c r="B3571" s="16" t="str">
        <f>VLOOKUP(A3571,Name!$A:$B,2,FALSE)</f>
        <v>羟丙甲纤维素</v>
      </c>
      <c r="C3571" s="16" t="s">
        <v>27</v>
      </c>
      <c r="D3571" s="16" t="s">
        <v>31</v>
      </c>
      <c r="E3571" s="17">
        <v>9004653</v>
      </c>
      <c r="F3571" s="18" t="s">
        <v>1325</v>
      </c>
      <c r="G3571" s="18"/>
      <c r="H3571" s="18"/>
      <c r="I3571" s="20">
        <v>1127</v>
      </c>
      <c r="J3571" s="18" t="s">
        <v>24</v>
      </c>
      <c r="K3571" s="18"/>
      <c r="L3571" s="10" t="str">
        <f>VLOOKUP(C3571,ROUTE!$A:$C,2,FALSE)</f>
        <v>口服</v>
      </c>
      <c r="M3571" s="10" t="str">
        <f>VLOOKUP(C3571,ROUTE!$A:$C,3,FALSE)</f>
        <v>通过口腔吞咽给药。</v>
      </c>
      <c r="N3571" s="10" t="str">
        <f>VLOOKUP(D3571,'Dosage '!$A:$C,2,FALSE)</f>
        <v>片剂</v>
      </c>
      <c r="O3571" s="10" t="str">
        <f>VLOOKUP(D3571,'Dosage '!$A:$C,3,FALSE)</f>
        <v>由药物和辅料压制而成的固体制剂。</v>
      </c>
    </row>
    <row r="3572" spans="1:15">
      <c r="A3572" s="16" t="s">
        <v>1324</v>
      </c>
      <c r="B3572" s="16" t="str">
        <f>VLOOKUP(A3572,Name!$A:$B,2,FALSE)</f>
        <v>羟丙甲纤维素</v>
      </c>
      <c r="C3572" s="16" t="s">
        <v>27</v>
      </c>
      <c r="D3572" s="16" t="s">
        <v>33</v>
      </c>
      <c r="E3572" s="17">
        <v>9004653</v>
      </c>
      <c r="F3572" s="18" t="s">
        <v>1325</v>
      </c>
      <c r="G3572" s="18">
        <v>11.8</v>
      </c>
      <c r="H3572" s="18" t="s">
        <v>24</v>
      </c>
      <c r="I3572" s="20"/>
      <c r="J3572" s="18"/>
      <c r="K3572" s="18"/>
      <c r="L3572" s="10" t="str">
        <f>VLOOKUP(C3572,ROUTE!$A:$C,2,FALSE)</f>
        <v>口服</v>
      </c>
      <c r="M3572" s="10" t="str">
        <f>VLOOKUP(C3572,ROUTE!$A:$C,3,FALSE)</f>
        <v>通过口腔吞咽给药。</v>
      </c>
      <c r="N3572" s="10" t="str">
        <f>VLOOKUP(D3572,'Dosage '!$A:$C,2,FALSE)</f>
        <v>咀嚼片</v>
      </c>
      <c r="O3572" s="10" t="str">
        <f>VLOOKUP(D3572,'Dosage '!$A:$C,3,FALSE)</f>
        <v>在吞咽前需在口中咀嚼的片剂。</v>
      </c>
    </row>
    <row r="3573" spans="1:15">
      <c r="A3573" s="16" t="s">
        <v>1324</v>
      </c>
      <c r="B3573" s="16" t="str">
        <f>VLOOKUP(A3573,Name!$A:$B,2,FALSE)</f>
        <v>羟丙甲纤维素</v>
      </c>
      <c r="C3573" s="16" t="s">
        <v>27</v>
      </c>
      <c r="D3573" s="16" t="s">
        <v>84</v>
      </c>
      <c r="E3573" s="17">
        <v>9004653</v>
      </c>
      <c r="F3573" s="18" t="s">
        <v>1325</v>
      </c>
      <c r="G3573" s="18"/>
      <c r="H3573" s="18"/>
      <c r="I3573" s="20">
        <v>58</v>
      </c>
      <c r="J3573" s="18" t="s">
        <v>24</v>
      </c>
      <c r="K3573" s="18"/>
      <c r="L3573" s="10" t="str">
        <f>VLOOKUP(C3573,ROUTE!$A:$C,2,FALSE)</f>
        <v>口服</v>
      </c>
      <c r="M3573" s="10" t="str">
        <f>VLOOKUP(C3573,ROUTE!$A:$C,3,FALSE)</f>
        <v>通过口腔吞咽给药。</v>
      </c>
      <c r="N3573" s="10" t="str">
        <f>VLOOKUP(D3573,'Dosage '!$A:$C,2,FALSE)</f>
        <v>包衣片</v>
      </c>
      <c r="O3573" s="10" t="str">
        <f>VLOOKUP(D3573,'Dosage '!$A:$C,3,FALSE)</f>
        <v>片剂外层有包衣的总称。</v>
      </c>
    </row>
    <row r="3574" spans="1:15">
      <c r="A3574" s="16" t="s">
        <v>1324</v>
      </c>
      <c r="B3574" s="16" t="str">
        <f>VLOOKUP(A3574,Name!$A:$B,2,FALSE)</f>
        <v>羟丙甲纤维素</v>
      </c>
      <c r="C3574" s="16" t="s">
        <v>27</v>
      </c>
      <c r="D3574" s="16" t="s">
        <v>70</v>
      </c>
      <c r="E3574" s="17">
        <v>9004653</v>
      </c>
      <c r="F3574" s="18" t="s">
        <v>1325</v>
      </c>
      <c r="G3574" s="18"/>
      <c r="H3574" s="18"/>
      <c r="I3574" s="20">
        <v>79</v>
      </c>
      <c r="J3574" s="18" t="s">
        <v>24</v>
      </c>
      <c r="K3574" s="18"/>
      <c r="L3574" s="10" t="str">
        <f>VLOOKUP(C3574,ROUTE!$A:$C,2,FALSE)</f>
        <v>口服</v>
      </c>
      <c r="M3574" s="10" t="str">
        <f>VLOOKUP(C3574,ROUTE!$A:$C,3,FALSE)</f>
        <v>通过口腔吞咽给药。</v>
      </c>
      <c r="N3574" s="10" t="str">
        <f>VLOOKUP(D3574,'Dosage '!$A:$C,2,FALSE)</f>
        <v>迟释片 (肠溶片)</v>
      </c>
      <c r="O3574" s="10" t="str">
        <f>VLOOKUP(D3574,'Dosage '!$A:$C,3,FALSE)</f>
        <v>药物延迟释放的片剂。</v>
      </c>
    </row>
    <row r="3575" spans="1:15">
      <c r="A3575" s="16" t="s">
        <v>1324</v>
      </c>
      <c r="B3575" s="16" t="str">
        <f>VLOOKUP(A3575,Name!$A:$B,2,FALSE)</f>
        <v>羟丙甲纤维素</v>
      </c>
      <c r="C3575" s="16" t="s">
        <v>27</v>
      </c>
      <c r="D3575" s="16" t="s">
        <v>34</v>
      </c>
      <c r="E3575" s="17">
        <v>9004653</v>
      </c>
      <c r="F3575" s="18" t="s">
        <v>1325</v>
      </c>
      <c r="G3575" s="18"/>
      <c r="H3575" s="18"/>
      <c r="I3575" s="20">
        <v>1472</v>
      </c>
      <c r="J3575" s="18" t="s">
        <v>24</v>
      </c>
      <c r="K3575" s="18"/>
      <c r="L3575" s="10" t="str">
        <f>VLOOKUP(C3575,ROUTE!$A:$C,2,FALSE)</f>
        <v>口服</v>
      </c>
      <c r="M3575" s="10" t="str">
        <f>VLOOKUP(C3575,ROUTE!$A:$C,3,FALSE)</f>
        <v>通过口腔吞咽给药。</v>
      </c>
      <c r="N3575" s="10" t="str">
        <f>VLOOKUP(D3575,'Dosage '!$A:$C,2,FALSE)</f>
        <v>缓释片</v>
      </c>
      <c r="O3575" s="10" t="str">
        <f>VLOOKUP(D3575,'Dosage '!$A:$C,3,FALSE)</f>
        <v>药物缓慢、持续释放的片剂。</v>
      </c>
    </row>
    <row r="3576" spans="1:15">
      <c r="A3576" s="16" t="s">
        <v>1324</v>
      </c>
      <c r="B3576" s="16" t="str">
        <f>VLOOKUP(A3576,Name!$A:$B,2,FALSE)</f>
        <v>羟丙甲纤维素</v>
      </c>
      <c r="C3576" s="16" t="s">
        <v>27</v>
      </c>
      <c r="D3576" s="16" t="s">
        <v>35</v>
      </c>
      <c r="E3576" s="17">
        <v>9004653</v>
      </c>
      <c r="F3576" s="18" t="s">
        <v>1325</v>
      </c>
      <c r="G3576" s="18"/>
      <c r="H3576" s="18"/>
      <c r="I3576" s="20">
        <v>582</v>
      </c>
      <c r="J3576" s="18" t="s">
        <v>24</v>
      </c>
      <c r="K3576" s="18"/>
      <c r="L3576" s="10" t="str">
        <f>VLOOKUP(C3576,ROUTE!$A:$C,2,FALSE)</f>
        <v>口服</v>
      </c>
      <c r="M3576" s="10" t="str">
        <f>VLOOKUP(C3576,ROUTE!$A:$C,3,FALSE)</f>
        <v>通过口腔吞咽给药。</v>
      </c>
      <c r="N3576" s="10" t="str">
        <f>VLOOKUP(D3576,'Dosage '!$A:$C,2,FALSE)</f>
        <v>薄膜衣片</v>
      </c>
      <c r="O3576" s="10" t="str">
        <f>VLOOKUP(D3576,'Dosage '!$A:$C,3,FALSE)</f>
        <v>在片剂核心外包有一层薄膜。</v>
      </c>
    </row>
    <row r="3577" spans="1:15">
      <c r="A3577" s="16" t="s">
        <v>1324</v>
      </c>
      <c r="B3577" s="16" t="str">
        <f>VLOOKUP(A3577,Name!$A:$B,2,FALSE)</f>
        <v>羟丙甲纤维素</v>
      </c>
      <c r="C3577" s="16" t="s">
        <v>27</v>
      </c>
      <c r="D3577" s="16" t="s">
        <v>135</v>
      </c>
      <c r="E3577" s="17">
        <v>9004653</v>
      </c>
      <c r="F3577" s="18" t="s">
        <v>1325</v>
      </c>
      <c r="G3577" s="18">
        <v>221</v>
      </c>
      <c r="H3577" s="18" t="s">
        <v>24</v>
      </c>
      <c r="I3577" s="20"/>
      <c r="J3577" s="18"/>
      <c r="K3577" s="18"/>
      <c r="L3577" s="10" t="str">
        <f>VLOOKUP(C3577,ROUTE!$A:$C,2,FALSE)</f>
        <v>口服</v>
      </c>
      <c r="M3577" s="10" t="str">
        <f>VLOOKUP(C3577,ROUTE!$A:$C,3,FALSE)</f>
        <v>通过口腔吞咽给药。</v>
      </c>
      <c r="N3577" s="10" t="str">
        <f>VLOOKUP(D3577,'Dosage '!$A:$C,2,FALSE)</f>
        <v>薄膜衣缓释片</v>
      </c>
      <c r="O3577" s="10" t="str">
        <f>VLOOKUP(D3577,'Dosage '!$A:$C,3,FALSE)</f>
        <v>既有薄膜包衣，又具有缓释特性的片剂。</v>
      </c>
    </row>
    <row r="3578" spans="1:15">
      <c r="A3578" s="16" t="s">
        <v>1324</v>
      </c>
      <c r="B3578" s="16" t="str">
        <f>VLOOKUP(A3578,Name!$A:$B,2,FALSE)</f>
        <v>羟丙甲纤维素</v>
      </c>
      <c r="C3578" s="16" t="s">
        <v>27</v>
      </c>
      <c r="D3578" s="16" t="s">
        <v>85</v>
      </c>
      <c r="E3578" s="17">
        <v>9004653</v>
      </c>
      <c r="F3578" s="18" t="s">
        <v>1325</v>
      </c>
      <c r="G3578" s="18"/>
      <c r="H3578" s="18"/>
      <c r="I3578" s="20">
        <v>41</v>
      </c>
      <c r="J3578" s="18" t="s">
        <v>24</v>
      </c>
      <c r="K3578" s="18"/>
      <c r="L3578" s="10" t="str">
        <f>VLOOKUP(C3578,ROUTE!$A:$C,2,FALSE)</f>
        <v>口服</v>
      </c>
      <c r="M3578" s="10" t="str">
        <f>VLOOKUP(C3578,ROUTE!$A:$C,3,FALSE)</f>
        <v>通过口腔吞咽给药。</v>
      </c>
      <c r="N3578" s="10" t="str">
        <f>VLOOKUP(D3578,'Dosage '!$A:$C,2,FALSE)</f>
        <v>口腔崩解片</v>
      </c>
      <c r="O3578" s="10" t="str">
        <f>VLOOKUP(D3578,'Dosage '!$A:$C,3,FALSE)</f>
        <v>放入舌上能迅速崩解，无需用水送服。</v>
      </c>
    </row>
    <row r="3579" spans="1:15">
      <c r="A3579" s="16" t="s">
        <v>1324</v>
      </c>
      <c r="B3579" s="16" t="str">
        <f>VLOOKUP(A3579,Name!$A:$B,2,FALSE)</f>
        <v>羟丙甲纤维素</v>
      </c>
      <c r="C3579" s="16" t="s">
        <v>169</v>
      </c>
      <c r="D3579" s="16" t="s">
        <v>160</v>
      </c>
      <c r="E3579" s="17">
        <v>9004653</v>
      </c>
      <c r="F3579" s="18" t="s">
        <v>1325</v>
      </c>
      <c r="G3579" s="18"/>
      <c r="H3579" s="18"/>
      <c r="I3579" s="20">
        <v>348</v>
      </c>
      <c r="J3579" s="18" t="s">
        <v>24</v>
      </c>
      <c r="K3579" s="18"/>
      <c r="L3579" s="10" t="str">
        <f>VLOOKUP(C3579,ROUTE!$A:$C,2,FALSE)</f>
        <v>直肠给药</v>
      </c>
      <c r="M3579" s="10" t="str">
        <f>VLOOKUP(C3579,ROUTE!$A:$C,3,FALSE)</f>
        <v>通过直肠给药，如栓剂或灌肠剂。</v>
      </c>
      <c r="N3579" s="10" t="str">
        <f>VLOOKUP(D3579,'Dosage '!$A:$C,2,FALSE)</f>
        <v>凝胶剂</v>
      </c>
      <c r="O3579" s="10" t="str">
        <f>VLOOKUP(D3579,'Dosage '!$A:$C,3,FALSE)</f>
        <v>药物分散在半固态胶状基质中的制剂。</v>
      </c>
    </row>
    <row r="3580" spans="1:15">
      <c r="A3580" s="16" t="s">
        <v>1324</v>
      </c>
      <c r="B3580" s="16" t="str">
        <f>VLOOKUP(A3580,Name!$A:$B,2,FALSE)</f>
        <v>羟丙甲纤维素</v>
      </c>
      <c r="C3580" s="16" t="s">
        <v>16</v>
      </c>
      <c r="D3580" s="16" t="s">
        <v>57</v>
      </c>
      <c r="E3580" s="17">
        <v>9004653</v>
      </c>
      <c r="F3580" s="18" t="s">
        <v>1325</v>
      </c>
      <c r="G3580" s="18">
        <v>0.1</v>
      </c>
      <c r="H3580" s="18" t="s">
        <v>19</v>
      </c>
      <c r="I3580" s="18"/>
      <c r="J3580" s="18"/>
      <c r="K3580" s="18"/>
      <c r="L3580" s="10" t="str">
        <f>VLOOKUP(C3580,ROUTE!$A:$C,2,FALSE)</f>
        <v>局部给药 / 皮肤给药</v>
      </c>
      <c r="M3580" s="10" t="str">
        <f>VLOOKUP(C3580,ROUTE!$A:$C,3,FALSE)</f>
        <v>药物直接应用于身体表面（如皮肤），通常用于产生局部效应。</v>
      </c>
      <c r="N3580" s="10" t="str">
        <f>VLOOKUP(D3580,'Dosage '!$A:$C,2,FALSE)</f>
        <v>乳膏剂</v>
      </c>
      <c r="O3580" s="10" t="str">
        <f>VLOOKUP(D3580,'Dosage '!$A:$C,3,FALSE)</f>
        <v>油和水混合的乳剂型半固体制剂。</v>
      </c>
    </row>
    <row r="3581" spans="1:15">
      <c r="A3581" s="16" t="s">
        <v>1324</v>
      </c>
      <c r="B3581" s="16" t="str">
        <f>VLOOKUP(A3581,Name!$A:$B,2,FALSE)</f>
        <v>羟丙甲纤维素</v>
      </c>
      <c r="C3581" s="16" t="s">
        <v>16</v>
      </c>
      <c r="D3581" s="16" t="s">
        <v>124</v>
      </c>
      <c r="E3581" s="17">
        <v>9004653</v>
      </c>
      <c r="F3581" s="18" t="s">
        <v>1325</v>
      </c>
      <c r="G3581" s="18" t="s">
        <v>37</v>
      </c>
      <c r="H3581" s="18" t="s">
        <v>38</v>
      </c>
      <c r="I3581" s="18"/>
      <c r="J3581" s="18"/>
      <c r="K3581" s="18"/>
      <c r="L3581" s="10" t="str">
        <f>VLOOKUP(C3581,ROUTE!$A:$C,2,FALSE)</f>
        <v>局部给药 / 皮肤给药</v>
      </c>
      <c r="M3581" s="10" t="str">
        <f>VLOOKUP(C3581,ROUTE!$A:$C,3,FALSE)</f>
        <v>药物直接应用于身体表面（如皮肤），通常用于产生局部效应。</v>
      </c>
      <c r="N3581" s="10" t="str">
        <f>VLOOKUP(D3581,'Dosage '!$A:$C,2,FALSE)</f>
        <v>冻胶剂</v>
      </c>
      <c r="O3581" s="10" t="str">
        <f>VLOOKUP(D3581,'Dosage '!$A:$C,3,FALSE)</f>
        <v>通常为水溶性基质的透明或半透明凝胶。</v>
      </c>
    </row>
    <row r="3582" spans="1:15">
      <c r="A3582" s="16" t="s">
        <v>1324</v>
      </c>
      <c r="B3582" s="16" t="str">
        <f>VLOOKUP(A3582,Name!$A:$B,2,FALSE)</f>
        <v>羟丙甲纤维素</v>
      </c>
      <c r="C3582" s="16" t="s">
        <v>16</v>
      </c>
      <c r="D3582" s="16" t="s">
        <v>17</v>
      </c>
      <c r="E3582" s="17">
        <v>9004653</v>
      </c>
      <c r="F3582" s="18" t="s">
        <v>1325</v>
      </c>
      <c r="G3582" s="18">
        <v>0.1</v>
      </c>
      <c r="H3582" s="18" t="s">
        <v>19</v>
      </c>
      <c r="I3582" s="18"/>
      <c r="J3582" s="18"/>
      <c r="K3582" s="18"/>
      <c r="L3582" s="10" t="str">
        <f>VLOOKUP(C3582,ROUTE!$A:$C,2,FALSE)</f>
        <v>局部给药 / 皮肤给药</v>
      </c>
      <c r="M3582" s="10" t="str">
        <f>VLOOKUP(C3582,ROUTE!$A:$C,3,FALSE)</f>
        <v>药物直接应用于身体表面（如皮肤），通常用于产生局部效应。</v>
      </c>
      <c r="N3582" s="10" t="str">
        <f>VLOOKUP(D3582,'Dosage '!$A:$C,2,FALSE)</f>
        <v>洗剂</v>
      </c>
      <c r="O3582" s="10" t="str">
        <f>VLOOKUP(D3582,'Dosage '!$A:$C,3,FALSE)</f>
        <v>用于皮肤的液体或半液体。</v>
      </c>
    </row>
    <row r="3583" spans="1:15">
      <c r="A3583" s="16" t="s">
        <v>1324</v>
      </c>
      <c r="B3583" s="16" t="str">
        <f>VLOOKUP(A3583,Name!$A:$B,2,FALSE)</f>
        <v>羟丙甲纤维素</v>
      </c>
      <c r="C3583" s="16" t="s">
        <v>16</v>
      </c>
      <c r="D3583" s="16" t="s">
        <v>172</v>
      </c>
      <c r="E3583" s="17">
        <v>9004653</v>
      </c>
      <c r="F3583" s="18" t="s">
        <v>1325</v>
      </c>
      <c r="G3583" s="18">
        <v>3</v>
      </c>
      <c r="H3583" s="18" t="s">
        <v>19</v>
      </c>
      <c r="I3583" s="18"/>
      <c r="J3583" s="18"/>
      <c r="K3583" s="18"/>
      <c r="L3583" s="10" t="str">
        <f>VLOOKUP(C3583,ROUTE!$A:$C,2,FALSE)</f>
        <v>局部给药 / 皮肤给药</v>
      </c>
      <c r="M3583" s="10" t="str">
        <f>VLOOKUP(C3583,ROUTE!$A:$C,3,FALSE)</f>
        <v>药物直接应用于身体表面（如皮肤），通常用于产生局部效应。</v>
      </c>
      <c r="N3583" s="10" t="str">
        <f>VLOOKUP(D3583,'Dosage '!$A:$C,2,FALSE)</f>
        <v>香波剂 / 洗发剂</v>
      </c>
      <c r="O3583" s="10" t="str">
        <f>VLOOKUP(D3583,'Dosage '!$A:$C,3,FALSE)</f>
        <v>用于头发和头皮的含药洗涤剂。</v>
      </c>
    </row>
    <row r="3584" spans="1:15">
      <c r="A3584" s="16" t="s">
        <v>1324</v>
      </c>
      <c r="B3584" s="16" t="str">
        <f>VLOOKUP(A3584,Name!$A:$B,2,FALSE)</f>
        <v>羟丙甲纤维素</v>
      </c>
      <c r="C3584" s="16" t="s">
        <v>16</v>
      </c>
      <c r="D3584" s="16" t="s">
        <v>39</v>
      </c>
      <c r="E3584" s="17">
        <v>9004653</v>
      </c>
      <c r="F3584" s="18" t="s">
        <v>1325</v>
      </c>
      <c r="G3584" s="18"/>
      <c r="H3584" s="18"/>
      <c r="I3584" s="20">
        <v>54</v>
      </c>
      <c r="J3584" s="18" t="s">
        <v>24</v>
      </c>
      <c r="K3584" s="18"/>
      <c r="L3584" s="10" t="str">
        <f>VLOOKUP(C3584,ROUTE!$A:$C,2,FALSE)</f>
        <v>局部给药 / 皮肤给药</v>
      </c>
      <c r="M3584" s="10" t="str">
        <f>VLOOKUP(C3584,ROUTE!$A:$C,3,FALSE)</f>
        <v>药物直接应用于身体表面（如皮肤），通常用于产生局部效应。</v>
      </c>
      <c r="N3584" s="10" t="str">
        <f>VLOOKUP(D3584,'Dosage '!$A:$C,2,FALSE)</f>
        <v>（给药）系统</v>
      </c>
      <c r="O3584" s="10" t="str">
        <f>VLOOKUP(D3584,'Dosage '!$A:$C,3,FALSE)</f>
        <v>通常指透皮贴剂，能控制药物释放速率。</v>
      </c>
    </row>
    <row r="3585" spans="1:15">
      <c r="A3585" s="16" t="s">
        <v>1324</v>
      </c>
      <c r="B3585" s="16" t="str">
        <f>VLOOKUP(A3585,Name!$A:$B,2,FALSE)</f>
        <v>羟丙甲纤维素</v>
      </c>
      <c r="C3585" s="16" t="s">
        <v>123</v>
      </c>
      <c r="D3585" s="16" t="s">
        <v>147</v>
      </c>
      <c r="E3585" s="17">
        <v>9004653</v>
      </c>
      <c r="F3585" s="18" t="s">
        <v>1325</v>
      </c>
      <c r="G3585" s="18">
        <v>54.21</v>
      </c>
      <c r="H3585" s="18" t="s">
        <v>24</v>
      </c>
      <c r="I3585" s="18"/>
      <c r="J3585" s="18"/>
      <c r="K3585" s="18"/>
      <c r="L3585" s="10" t="str">
        <f>VLOOKUP(C3585,ROUTE!$A:$C,2,FALSE)</f>
        <v>阴道给药</v>
      </c>
      <c r="M3585" s="10" t="str">
        <f>VLOOKUP(C3585,ROUTE!$A:$C,3,FALSE)</f>
        <v>通过阴道给药（如栓剂、乳膏）。</v>
      </c>
      <c r="N3585" s="10" t="str">
        <f>VLOOKUP(D3585,'Dosage '!$A:$C,2,FALSE)</f>
        <v>植入剂 / 插入剂</v>
      </c>
      <c r="O3585" s="10" t="str">
        <f>VLOOKUP(D3585,'Dosage '!$A:$C,3,FALSE)</f>
        <v>置于体腔（如眼、阴道）中，缓慢释放药物的固体制剂。</v>
      </c>
    </row>
    <row r="3586" spans="1:15">
      <c r="A3586" s="16" t="s">
        <v>1326</v>
      </c>
      <c r="B3586" s="16" t="str">
        <f>VLOOKUP(A3586,Name!$A:$B,2,FALSE)</f>
        <v>羟丙甲纤维素 2208 (100 mPa.s)</v>
      </c>
      <c r="C3586" s="16" t="s">
        <v>21</v>
      </c>
      <c r="D3586" s="16" t="s">
        <v>31</v>
      </c>
      <c r="E3586" s="17">
        <v>9004653</v>
      </c>
      <c r="F3586" s="18" t="s">
        <v>1327</v>
      </c>
      <c r="G3586" s="18"/>
      <c r="H3586" s="18"/>
      <c r="I3586" s="20">
        <v>21</v>
      </c>
      <c r="J3586" s="18" t="s">
        <v>24</v>
      </c>
      <c r="K3586" s="18"/>
      <c r="L3586" s="10" t="str">
        <f>VLOOKUP(C3586,ROUTE!$A:$C,2,FALSE)</f>
        <v>颊内给药 / 口腔颊部给药</v>
      </c>
      <c r="M3586" s="10" t="str">
        <f>VLOOKUP(C3586,ROUTE!$A:$C,3,FALSE)</f>
        <v>将药物置于脸颊和牙龈之间，通过口腔黏膜吸收。</v>
      </c>
      <c r="N3586" s="10" t="str">
        <f>VLOOKUP(D3586,'Dosage '!$A:$C,2,FALSE)</f>
        <v>片剂</v>
      </c>
      <c r="O3586" s="10" t="str">
        <f>VLOOKUP(D3586,'Dosage '!$A:$C,3,FALSE)</f>
        <v>由药物和辅料压制而成的固体制剂。</v>
      </c>
    </row>
    <row r="3587" spans="1:15">
      <c r="A3587" s="16" t="s">
        <v>1326</v>
      </c>
      <c r="B3587" s="16" t="str">
        <f>VLOOKUP(A3587,Name!$A:$B,2,FALSE)</f>
        <v>羟丙甲纤维素 2208 (100 mPa.s)</v>
      </c>
      <c r="C3587" s="16" t="s">
        <v>27</v>
      </c>
      <c r="D3587" s="16" t="s">
        <v>28</v>
      </c>
      <c r="E3587" s="17">
        <v>9004653</v>
      </c>
      <c r="F3587" s="18" t="s">
        <v>1327</v>
      </c>
      <c r="G3587" s="18"/>
      <c r="H3587" s="18"/>
      <c r="I3587" s="20">
        <v>5</v>
      </c>
      <c r="J3587" s="18" t="s">
        <v>24</v>
      </c>
      <c r="K3587" s="18"/>
      <c r="L3587" s="10" t="str">
        <f>VLOOKUP(C3587,ROUTE!$A:$C,2,FALSE)</f>
        <v>口服</v>
      </c>
      <c r="M3587" s="10" t="str">
        <f>VLOOKUP(C3587,ROUTE!$A:$C,3,FALSE)</f>
        <v>通过口腔吞咽给药。</v>
      </c>
      <c r="N3587" s="10" t="str">
        <f>VLOOKUP(D3587,'Dosage '!$A:$C,2,FALSE)</f>
        <v>胶囊剂</v>
      </c>
      <c r="O3587" s="10" t="str">
        <f>VLOOKUP(D3587,'Dosage '!$A:$C,3,FALSE)</f>
        <v>药物装在可溶性外壳中的制剂。</v>
      </c>
    </row>
    <row r="3588" spans="1:15">
      <c r="A3588" s="16" t="s">
        <v>1326</v>
      </c>
      <c r="B3588" s="16" t="str">
        <f>VLOOKUP(A3588,Name!$A:$B,2,FALSE)</f>
        <v>羟丙甲纤维素 2208 (100 mPa.s)</v>
      </c>
      <c r="C3588" s="16" t="s">
        <v>27</v>
      </c>
      <c r="D3588" s="16" t="s">
        <v>133</v>
      </c>
      <c r="E3588" s="17">
        <v>9004653</v>
      </c>
      <c r="F3588" s="18" t="s">
        <v>1327</v>
      </c>
      <c r="G3588" s="18"/>
      <c r="H3588" s="18"/>
      <c r="I3588" s="20">
        <v>630</v>
      </c>
      <c r="J3588" s="18" t="s">
        <v>24</v>
      </c>
      <c r="K3588" s="18"/>
      <c r="L3588" s="10" t="str">
        <f>VLOOKUP(C3588,ROUTE!$A:$C,2,FALSE)</f>
        <v>口服</v>
      </c>
      <c r="M3588" s="10" t="str">
        <f>VLOOKUP(C3588,ROUTE!$A:$C,3,FALSE)</f>
        <v>通过口腔吞咽给药。</v>
      </c>
      <c r="N3588" s="10" t="str">
        <f>VLOOKUP(D3588,'Dosage '!$A:$C,2,FALSE)</f>
        <v>迟释胶囊 (肠溶胶囊)</v>
      </c>
      <c r="O3588" s="10" t="str">
        <f>VLOOKUP(D3588,'Dosage '!$A:$C,3,FALSE)</f>
        <v>药物延迟释放的胶囊。</v>
      </c>
    </row>
    <row r="3589" spans="1:15">
      <c r="A3589" s="16" t="s">
        <v>1326</v>
      </c>
      <c r="B3589" s="16" t="str">
        <f>VLOOKUP(A3589,Name!$A:$B,2,FALSE)</f>
        <v>羟丙甲纤维素 2208 (100 mPa.s)</v>
      </c>
      <c r="C3589" s="16" t="s">
        <v>27</v>
      </c>
      <c r="D3589" s="16" t="s">
        <v>79</v>
      </c>
      <c r="E3589" s="17">
        <v>9004653</v>
      </c>
      <c r="F3589" s="18" t="s">
        <v>1327</v>
      </c>
      <c r="G3589" s="18"/>
      <c r="H3589" s="18"/>
      <c r="I3589" s="18">
        <v>79</v>
      </c>
      <c r="J3589" s="18" t="s">
        <v>24</v>
      </c>
      <c r="K3589" s="18"/>
      <c r="L3589" s="10" t="str">
        <f>VLOOKUP(C3589,ROUTE!$A:$C,2,FALSE)</f>
        <v>口服</v>
      </c>
      <c r="M3589" s="10" t="str">
        <f>VLOOKUP(C3589,ROUTE!$A:$C,3,FALSE)</f>
        <v>通过口腔吞咽给药。</v>
      </c>
      <c r="N3589" s="10" t="str">
        <f>VLOOKUP(D3589,'Dosage '!$A:$C,2,FALSE)</f>
        <v>缓释胶囊</v>
      </c>
      <c r="O3589" s="10" t="str">
        <f>VLOOKUP(D3589,'Dosage '!$A:$C,3,FALSE)</f>
        <v>药物从胶囊中缓慢、持续释放。</v>
      </c>
    </row>
    <row r="3590" spans="1:15">
      <c r="A3590" s="16" t="s">
        <v>1326</v>
      </c>
      <c r="B3590" s="16" t="str">
        <f>VLOOKUP(A3590,Name!$A:$B,2,FALSE)</f>
        <v>羟丙甲纤维素 2208 (100 mPa.s)</v>
      </c>
      <c r="C3590" s="16" t="s">
        <v>27</v>
      </c>
      <c r="D3590" s="16" t="s">
        <v>51</v>
      </c>
      <c r="E3590" s="17">
        <v>9004653</v>
      </c>
      <c r="F3590" s="18" t="s">
        <v>1327</v>
      </c>
      <c r="G3590" s="18"/>
      <c r="H3590" s="18"/>
      <c r="I3590" s="20">
        <v>250</v>
      </c>
      <c r="J3590" s="18" t="s">
        <v>24</v>
      </c>
      <c r="K3590" s="18"/>
      <c r="L3590" s="10" t="str">
        <f>VLOOKUP(C3590,ROUTE!$A:$C,2,FALSE)</f>
        <v>口服</v>
      </c>
      <c r="M3590" s="10" t="str">
        <f>VLOOKUP(C3590,ROUTE!$A:$C,3,FALSE)</f>
        <v>通过口腔吞咽给药。</v>
      </c>
      <c r="N3590" s="10" t="str">
        <f>VLOOKUP(D3590,'Dosage '!$A:$C,2,FALSE)</f>
        <v>干混悬剂</v>
      </c>
      <c r="O3590" s="10" t="str">
        <f>VLOOKUP(D3590,'Dosage '!$A:$C,3,FALSE)</f>
        <v>服用前需分散形成混悬液的粉末。</v>
      </c>
    </row>
    <row r="3591" spans="1:15">
      <c r="A3591" s="16" t="s">
        <v>1326</v>
      </c>
      <c r="B3591" s="16" t="str">
        <f>VLOOKUP(A3591,Name!$A:$B,2,FALSE)</f>
        <v>羟丙甲纤维素 2208 (100 mPa.s)</v>
      </c>
      <c r="C3591" s="16" t="s">
        <v>27</v>
      </c>
      <c r="D3591" s="16" t="s">
        <v>52</v>
      </c>
      <c r="E3591" s="17">
        <v>9004653</v>
      </c>
      <c r="F3591" s="18" t="s">
        <v>1327</v>
      </c>
      <c r="G3591" s="18"/>
      <c r="H3591" s="18"/>
      <c r="I3591" s="20">
        <v>50</v>
      </c>
      <c r="J3591" s="18" t="s">
        <v>24</v>
      </c>
      <c r="K3591" s="18"/>
      <c r="L3591" s="10" t="str">
        <f>VLOOKUP(C3591,ROUTE!$A:$C,2,FALSE)</f>
        <v>口服</v>
      </c>
      <c r="M3591" s="10" t="str">
        <f>VLOOKUP(C3591,ROUTE!$A:$C,3,FALSE)</f>
        <v>通过口腔吞咽给药。</v>
      </c>
      <c r="N3591" s="10" t="str">
        <f>VLOOKUP(D3591,'Dosage '!$A:$C,2,FALSE)</f>
        <v>混悬剂</v>
      </c>
      <c r="O3591" s="10" t="str">
        <f>VLOOKUP(D3591,'Dosage '!$A:$C,3,FALSE)</f>
        <v>药物微粒均匀分散在液体介质中的制剂。</v>
      </c>
    </row>
    <row r="3592" spans="1:15">
      <c r="A3592" s="16" t="s">
        <v>1326</v>
      </c>
      <c r="B3592" s="16" t="str">
        <f>VLOOKUP(A3592,Name!$A:$B,2,FALSE)</f>
        <v>羟丙甲纤维素 2208 (100 mPa.s)</v>
      </c>
      <c r="C3592" s="16" t="s">
        <v>27</v>
      </c>
      <c r="D3592" s="16" t="s">
        <v>83</v>
      </c>
      <c r="E3592" s="17">
        <v>9004653</v>
      </c>
      <c r="F3592" s="18" t="s">
        <v>1327</v>
      </c>
      <c r="G3592" s="18"/>
      <c r="H3592" s="18"/>
      <c r="I3592" s="20">
        <v>100</v>
      </c>
      <c r="J3592" s="18" t="s">
        <v>24</v>
      </c>
      <c r="K3592" s="18"/>
      <c r="L3592" s="10" t="str">
        <f>VLOOKUP(C3592,ROUTE!$A:$C,2,FALSE)</f>
        <v>口服</v>
      </c>
      <c r="M3592" s="10" t="str">
        <f>VLOOKUP(C3592,ROUTE!$A:$C,3,FALSE)</f>
        <v>通过口腔吞咽给药。</v>
      </c>
      <c r="N3592" s="10" t="str">
        <f>VLOOKUP(D3592,'Dosage '!$A:$C,2,FALSE)</f>
        <v>糖浆剂</v>
      </c>
      <c r="O3592" s="10" t="str">
        <f>VLOOKUP(D3592,'Dosage '!$A:$C,3,FALSE)</f>
        <v>含有高浓度蔗糖的浓水溶液。</v>
      </c>
    </row>
    <row r="3593" spans="1:15">
      <c r="A3593" s="16" t="s">
        <v>1326</v>
      </c>
      <c r="B3593" s="16" t="str">
        <f>VLOOKUP(A3593,Name!$A:$B,2,FALSE)</f>
        <v>羟丙甲纤维素 2208 (100 mPa.s)</v>
      </c>
      <c r="C3593" s="16" t="s">
        <v>27</v>
      </c>
      <c r="D3593" s="16" t="s">
        <v>31</v>
      </c>
      <c r="E3593" s="17">
        <v>9004653</v>
      </c>
      <c r="F3593" s="18" t="s">
        <v>1327</v>
      </c>
      <c r="G3593" s="18"/>
      <c r="H3593" s="18"/>
      <c r="I3593" s="20">
        <v>942</v>
      </c>
      <c r="J3593" s="18" t="s">
        <v>24</v>
      </c>
      <c r="K3593" s="18"/>
      <c r="L3593" s="10" t="str">
        <f>VLOOKUP(C3593,ROUTE!$A:$C,2,FALSE)</f>
        <v>口服</v>
      </c>
      <c r="M3593" s="10" t="str">
        <f>VLOOKUP(C3593,ROUTE!$A:$C,3,FALSE)</f>
        <v>通过口腔吞咽给药。</v>
      </c>
      <c r="N3593" s="10" t="str">
        <f>VLOOKUP(D3593,'Dosage '!$A:$C,2,FALSE)</f>
        <v>片剂</v>
      </c>
      <c r="O3593" s="10" t="str">
        <f>VLOOKUP(D3593,'Dosage '!$A:$C,3,FALSE)</f>
        <v>由药物和辅料压制而成的固体制剂。</v>
      </c>
    </row>
    <row r="3594" spans="1:15">
      <c r="A3594" s="16" t="s">
        <v>1326</v>
      </c>
      <c r="B3594" s="16" t="str">
        <f>VLOOKUP(A3594,Name!$A:$B,2,FALSE)</f>
        <v>羟丙甲纤维素 2208 (100 mPa.s)</v>
      </c>
      <c r="C3594" s="16" t="s">
        <v>27</v>
      </c>
      <c r="D3594" s="16" t="s">
        <v>70</v>
      </c>
      <c r="E3594" s="17">
        <v>9004653</v>
      </c>
      <c r="F3594" s="18" t="s">
        <v>1327</v>
      </c>
      <c r="G3594" s="18"/>
      <c r="H3594" s="18"/>
      <c r="I3594" s="20">
        <v>360</v>
      </c>
      <c r="J3594" s="18" t="s">
        <v>24</v>
      </c>
      <c r="K3594" s="18"/>
      <c r="L3594" s="10" t="str">
        <f>VLOOKUP(C3594,ROUTE!$A:$C,2,FALSE)</f>
        <v>口服</v>
      </c>
      <c r="M3594" s="10" t="str">
        <f>VLOOKUP(C3594,ROUTE!$A:$C,3,FALSE)</f>
        <v>通过口腔吞咽给药。</v>
      </c>
      <c r="N3594" s="10" t="str">
        <f>VLOOKUP(D3594,'Dosage '!$A:$C,2,FALSE)</f>
        <v>迟释片 (肠溶片)</v>
      </c>
      <c r="O3594" s="10" t="str">
        <f>VLOOKUP(D3594,'Dosage '!$A:$C,3,FALSE)</f>
        <v>药物延迟释放的片剂。</v>
      </c>
    </row>
    <row r="3595" spans="1:15">
      <c r="A3595" s="16" t="s">
        <v>1326</v>
      </c>
      <c r="B3595" s="16" t="str">
        <f>VLOOKUP(A3595,Name!$A:$B,2,FALSE)</f>
        <v>羟丙甲纤维素 2208 (100 mPa.s)</v>
      </c>
      <c r="C3595" s="16" t="s">
        <v>27</v>
      </c>
      <c r="D3595" s="16" t="s">
        <v>34</v>
      </c>
      <c r="E3595" s="17">
        <v>9004653</v>
      </c>
      <c r="F3595" s="18" t="s">
        <v>1327</v>
      </c>
      <c r="G3595" s="18"/>
      <c r="H3595" s="18"/>
      <c r="I3595" s="20">
        <v>1700</v>
      </c>
      <c r="J3595" s="18" t="s">
        <v>24</v>
      </c>
      <c r="K3595" s="18"/>
      <c r="L3595" s="10" t="str">
        <f>VLOOKUP(C3595,ROUTE!$A:$C,2,FALSE)</f>
        <v>口服</v>
      </c>
      <c r="M3595" s="10" t="str">
        <f>VLOOKUP(C3595,ROUTE!$A:$C,3,FALSE)</f>
        <v>通过口腔吞咽给药。</v>
      </c>
      <c r="N3595" s="10" t="str">
        <f>VLOOKUP(D3595,'Dosage '!$A:$C,2,FALSE)</f>
        <v>缓释片</v>
      </c>
      <c r="O3595" s="10" t="str">
        <f>VLOOKUP(D3595,'Dosage '!$A:$C,3,FALSE)</f>
        <v>药物缓慢、持续释放的片剂。</v>
      </c>
    </row>
    <row r="3596" spans="1:15">
      <c r="A3596" s="16" t="s">
        <v>1326</v>
      </c>
      <c r="B3596" s="16" t="str">
        <f>VLOOKUP(A3596,Name!$A:$B,2,FALSE)</f>
        <v>羟丙甲纤维素 2208 (100 mPa.s)</v>
      </c>
      <c r="C3596" s="16" t="s">
        <v>27</v>
      </c>
      <c r="D3596" s="16" t="s">
        <v>135</v>
      </c>
      <c r="E3596" s="17">
        <v>9004653</v>
      </c>
      <c r="F3596" s="18" t="s">
        <v>1327</v>
      </c>
      <c r="G3596" s="18"/>
      <c r="H3596" s="18"/>
      <c r="I3596" s="20">
        <v>360</v>
      </c>
      <c r="J3596" s="18" t="s">
        <v>24</v>
      </c>
      <c r="K3596" s="18"/>
      <c r="L3596" s="10" t="str">
        <f>VLOOKUP(C3596,ROUTE!$A:$C,2,FALSE)</f>
        <v>口服</v>
      </c>
      <c r="M3596" s="10" t="str">
        <f>VLOOKUP(C3596,ROUTE!$A:$C,3,FALSE)</f>
        <v>通过口腔吞咽给药。</v>
      </c>
      <c r="N3596" s="10" t="str">
        <f>VLOOKUP(D3596,'Dosage '!$A:$C,2,FALSE)</f>
        <v>薄膜衣缓释片</v>
      </c>
      <c r="O3596" s="10" t="str">
        <f>VLOOKUP(D3596,'Dosage '!$A:$C,3,FALSE)</f>
        <v>既有薄膜包衣，又具有缓释特性的片剂。</v>
      </c>
    </row>
    <row r="3597" spans="1:15">
      <c r="A3597" s="16" t="s">
        <v>1326</v>
      </c>
      <c r="B3597" s="16" t="str">
        <f>VLOOKUP(A3597,Name!$A:$B,2,FALSE)</f>
        <v>羟丙甲纤维素 2208 (100 mPa.s)</v>
      </c>
      <c r="C3597" s="16" t="s">
        <v>16</v>
      </c>
      <c r="D3597" s="16" t="s">
        <v>17</v>
      </c>
      <c r="E3597" s="17">
        <v>9004653</v>
      </c>
      <c r="F3597" s="18" t="s">
        <v>1327</v>
      </c>
      <c r="G3597" s="18">
        <v>0.1</v>
      </c>
      <c r="H3597" s="18" t="s">
        <v>19</v>
      </c>
      <c r="I3597" s="18"/>
      <c r="J3597" s="18"/>
      <c r="K3597" s="18"/>
      <c r="L3597" s="10" t="str">
        <f>VLOOKUP(C3597,ROUTE!$A:$C,2,FALSE)</f>
        <v>局部给药 / 皮肤给药</v>
      </c>
      <c r="M3597" s="10" t="str">
        <f>VLOOKUP(C3597,ROUTE!$A:$C,3,FALSE)</f>
        <v>药物直接应用于身体表面（如皮肤），通常用于产生局部效应。</v>
      </c>
      <c r="N3597" s="10" t="str">
        <f>VLOOKUP(D3597,'Dosage '!$A:$C,2,FALSE)</f>
        <v>洗剂</v>
      </c>
      <c r="O3597" s="10" t="str">
        <f>VLOOKUP(D3597,'Dosage '!$A:$C,3,FALSE)</f>
        <v>用于皮肤的液体或半液体。</v>
      </c>
    </row>
    <row r="3598" spans="1:15">
      <c r="A3598" s="16" t="s">
        <v>1326</v>
      </c>
      <c r="B3598" s="16" t="str">
        <f>VLOOKUP(A3598,Name!$A:$B,2,FALSE)</f>
        <v>羟丙甲纤维素 2208 (100 mPa.s)</v>
      </c>
      <c r="C3598" s="16" t="s">
        <v>123</v>
      </c>
      <c r="D3598" s="16" t="s">
        <v>147</v>
      </c>
      <c r="E3598" s="17">
        <v>9004653</v>
      </c>
      <c r="F3598" s="18" t="s">
        <v>1327</v>
      </c>
      <c r="G3598" s="18"/>
      <c r="H3598" s="18"/>
      <c r="I3598" s="20">
        <v>16</v>
      </c>
      <c r="J3598" s="18" t="s">
        <v>24</v>
      </c>
      <c r="K3598" s="18"/>
      <c r="L3598" s="10" t="str">
        <f>VLOOKUP(C3598,ROUTE!$A:$C,2,FALSE)</f>
        <v>阴道给药</v>
      </c>
      <c r="M3598" s="10" t="str">
        <f>VLOOKUP(C3598,ROUTE!$A:$C,3,FALSE)</f>
        <v>通过阴道给药（如栓剂、乳膏）。</v>
      </c>
      <c r="N3598" s="10" t="str">
        <f>VLOOKUP(D3598,'Dosage '!$A:$C,2,FALSE)</f>
        <v>植入剂 / 插入剂</v>
      </c>
      <c r="O3598" s="10" t="str">
        <f>VLOOKUP(D3598,'Dosage '!$A:$C,3,FALSE)</f>
        <v>置于体腔（如眼、阴道）中，缓慢释放药物的固体制剂。</v>
      </c>
    </row>
    <row r="3599" spans="1:15">
      <c r="A3599" s="16" t="s">
        <v>1328</v>
      </c>
      <c r="B3599" s="16" t="str">
        <f>VLOOKUP(A3599,Name!$A:$B,2,FALSE)</f>
        <v>羟丙甲纤维素 2208 (100000 mPa.s)</v>
      </c>
      <c r="C3599" s="16" t="s">
        <v>27</v>
      </c>
      <c r="D3599" s="16" t="s">
        <v>28</v>
      </c>
      <c r="E3599" s="17">
        <v>9004653</v>
      </c>
      <c r="F3599" s="18" t="s">
        <v>1329</v>
      </c>
      <c r="G3599" s="18"/>
      <c r="H3599" s="18"/>
      <c r="I3599" s="20">
        <v>161</v>
      </c>
      <c r="J3599" s="18" t="s">
        <v>24</v>
      </c>
      <c r="K3599" s="18"/>
      <c r="L3599" s="10" t="str">
        <f>VLOOKUP(C3599,ROUTE!$A:$C,2,FALSE)</f>
        <v>口服</v>
      </c>
      <c r="M3599" s="10" t="str">
        <f>VLOOKUP(C3599,ROUTE!$A:$C,3,FALSE)</f>
        <v>通过口腔吞咽给药。</v>
      </c>
      <c r="N3599" s="10" t="str">
        <f>VLOOKUP(D3599,'Dosage '!$A:$C,2,FALSE)</f>
        <v>胶囊剂</v>
      </c>
      <c r="O3599" s="10" t="str">
        <f>VLOOKUP(D3599,'Dosage '!$A:$C,3,FALSE)</f>
        <v>药物装在可溶性外壳中的制剂。</v>
      </c>
    </row>
    <row r="3600" spans="1:15">
      <c r="A3600" s="16" t="s">
        <v>1328</v>
      </c>
      <c r="B3600" s="16" t="str">
        <f>VLOOKUP(A3600,Name!$A:$B,2,FALSE)</f>
        <v>羟丙甲纤维素 2208 (100000 mPa.s)</v>
      </c>
      <c r="C3600" s="16" t="s">
        <v>27</v>
      </c>
      <c r="D3600" s="16" t="s">
        <v>79</v>
      </c>
      <c r="E3600" s="17">
        <v>9004653</v>
      </c>
      <c r="F3600" s="18" t="s">
        <v>1329</v>
      </c>
      <c r="G3600" s="18"/>
      <c r="H3600" s="18"/>
      <c r="I3600" s="20">
        <v>900</v>
      </c>
      <c r="J3600" s="18" t="s">
        <v>24</v>
      </c>
      <c r="K3600" s="18"/>
      <c r="L3600" s="10" t="str">
        <f>VLOOKUP(C3600,ROUTE!$A:$C,2,FALSE)</f>
        <v>口服</v>
      </c>
      <c r="M3600" s="10" t="str">
        <f>VLOOKUP(C3600,ROUTE!$A:$C,3,FALSE)</f>
        <v>通过口腔吞咽给药。</v>
      </c>
      <c r="N3600" s="10" t="str">
        <f>VLOOKUP(D3600,'Dosage '!$A:$C,2,FALSE)</f>
        <v>缓释胶囊</v>
      </c>
      <c r="O3600" s="10" t="str">
        <f>VLOOKUP(D3600,'Dosage '!$A:$C,3,FALSE)</f>
        <v>药物从胶囊中缓慢、持续释放。</v>
      </c>
    </row>
    <row r="3601" spans="1:15">
      <c r="A3601" s="16" t="s">
        <v>1328</v>
      </c>
      <c r="B3601" s="16" t="str">
        <f>VLOOKUP(A3601,Name!$A:$B,2,FALSE)</f>
        <v>羟丙甲纤维素 2208 (100000 mPa.s)</v>
      </c>
      <c r="C3601" s="16" t="s">
        <v>27</v>
      </c>
      <c r="D3601" s="16" t="s">
        <v>31</v>
      </c>
      <c r="E3601" s="17">
        <v>9004653</v>
      </c>
      <c r="F3601" s="18" t="s">
        <v>1329</v>
      </c>
      <c r="G3601" s="18"/>
      <c r="H3601" s="18"/>
      <c r="I3601" s="20">
        <v>1296</v>
      </c>
      <c r="J3601" s="18" t="s">
        <v>24</v>
      </c>
      <c r="K3601" s="18"/>
      <c r="L3601" s="10" t="str">
        <f>VLOOKUP(C3601,ROUTE!$A:$C,2,FALSE)</f>
        <v>口服</v>
      </c>
      <c r="M3601" s="10" t="str">
        <f>VLOOKUP(C3601,ROUTE!$A:$C,3,FALSE)</f>
        <v>通过口腔吞咽给药。</v>
      </c>
      <c r="N3601" s="10" t="str">
        <f>VLOOKUP(D3601,'Dosage '!$A:$C,2,FALSE)</f>
        <v>片剂</v>
      </c>
      <c r="O3601" s="10" t="str">
        <f>VLOOKUP(D3601,'Dosage '!$A:$C,3,FALSE)</f>
        <v>由药物和辅料压制而成的固体制剂。</v>
      </c>
    </row>
    <row r="3602" spans="1:15">
      <c r="A3602" s="16" t="s">
        <v>1328</v>
      </c>
      <c r="B3602" s="16" t="str">
        <f>VLOOKUP(A3602,Name!$A:$B,2,FALSE)</f>
        <v>羟丙甲纤维素 2208 (100000 mPa.s)</v>
      </c>
      <c r="C3602" s="16" t="s">
        <v>27</v>
      </c>
      <c r="D3602" s="16" t="s">
        <v>34</v>
      </c>
      <c r="E3602" s="17">
        <v>9004653</v>
      </c>
      <c r="F3602" s="18" t="s">
        <v>1329</v>
      </c>
      <c r="G3602" s="18"/>
      <c r="H3602" s="18"/>
      <c r="I3602" s="20">
        <v>2147</v>
      </c>
      <c r="J3602" s="18" t="s">
        <v>24</v>
      </c>
      <c r="K3602" s="18"/>
      <c r="L3602" s="10" t="str">
        <f>VLOOKUP(C3602,ROUTE!$A:$C,2,FALSE)</f>
        <v>口服</v>
      </c>
      <c r="M3602" s="10" t="str">
        <f>VLOOKUP(C3602,ROUTE!$A:$C,3,FALSE)</f>
        <v>通过口腔吞咽给药。</v>
      </c>
      <c r="N3602" s="10" t="str">
        <f>VLOOKUP(D3602,'Dosage '!$A:$C,2,FALSE)</f>
        <v>缓释片</v>
      </c>
      <c r="O3602" s="10" t="str">
        <f>VLOOKUP(D3602,'Dosage '!$A:$C,3,FALSE)</f>
        <v>药物缓慢、持续释放的片剂。</v>
      </c>
    </row>
    <row r="3603" spans="1:15">
      <c r="A3603" s="16" t="s">
        <v>1328</v>
      </c>
      <c r="B3603" s="16" t="str">
        <f>VLOOKUP(A3603,Name!$A:$B,2,FALSE)</f>
        <v>羟丙甲纤维素 2208 (100000 mPa.s)</v>
      </c>
      <c r="C3603" s="16" t="s">
        <v>27</v>
      </c>
      <c r="D3603" s="16" t="s">
        <v>135</v>
      </c>
      <c r="E3603" s="17">
        <v>9004653</v>
      </c>
      <c r="F3603" s="18" t="s">
        <v>1329</v>
      </c>
      <c r="G3603" s="18"/>
      <c r="H3603" s="18"/>
      <c r="I3603" s="20">
        <v>1320</v>
      </c>
      <c r="J3603" s="18" t="s">
        <v>24</v>
      </c>
      <c r="K3603" s="18"/>
      <c r="L3603" s="10" t="str">
        <f>VLOOKUP(C3603,ROUTE!$A:$C,2,FALSE)</f>
        <v>口服</v>
      </c>
      <c r="M3603" s="10" t="str">
        <f>VLOOKUP(C3603,ROUTE!$A:$C,3,FALSE)</f>
        <v>通过口腔吞咽给药。</v>
      </c>
      <c r="N3603" s="10" t="str">
        <f>VLOOKUP(D3603,'Dosage '!$A:$C,2,FALSE)</f>
        <v>薄膜衣缓释片</v>
      </c>
      <c r="O3603" s="10" t="str">
        <f>VLOOKUP(D3603,'Dosage '!$A:$C,3,FALSE)</f>
        <v>既有薄膜包衣，又具有缓释特性的片剂。</v>
      </c>
    </row>
    <row r="3604" spans="1:15">
      <c r="A3604" s="16" t="s">
        <v>1328</v>
      </c>
      <c r="B3604" s="16" t="str">
        <f>VLOOKUP(A3604,Name!$A:$B,2,FALSE)</f>
        <v>羟丙甲纤维素 2208 (100000 mPa.s)</v>
      </c>
      <c r="C3604" s="16" t="s">
        <v>16</v>
      </c>
      <c r="D3604" s="16" t="s">
        <v>17</v>
      </c>
      <c r="E3604" s="17">
        <v>9004653</v>
      </c>
      <c r="F3604" s="18" t="s">
        <v>1329</v>
      </c>
      <c r="G3604" s="18"/>
      <c r="H3604" s="18"/>
      <c r="I3604" s="20">
        <v>7</v>
      </c>
      <c r="J3604" s="18" t="s">
        <v>24</v>
      </c>
      <c r="K3604" s="18"/>
      <c r="L3604" s="10" t="str">
        <f>VLOOKUP(C3604,ROUTE!$A:$C,2,FALSE)</f>
        <v>局部给药 / 皮肤给药</v>
      </c>
      <c r="M3604" s="10" t="str">
        <f>VLOOKUP(C3604,ROUTE!$A:$C,3,FALSE)</f>
        <v>药物直接应用于身体表面（如皮肤），通常用于产生局部效应。</v>
      </c>
      <c r="N3604" s="10" t="str">
        <f>VLOOKUP(D3604,'Dosage '!$A:$C,2,FALSE)</f>
        <v>洗剂</v>
      </c>
      <c r="O3604" s="10" t="str">
        <f>VLOOKUP(D3604,'Dosage '!$A:$C,3,FALSE)</f>
        <v>用于皮肤的液体或半液体。</v>
      </c>
    </row>
    <row r="3605" spans="1:15">
      <c r="A3605" s="16" t="s">
        <v>1330</v>
      </c>
      <c r="B3605" s="16" t="str">
        <f>VLOOKUP(A3605,Name!$A:$B,2,FALSE)</f>
        <v>羟丙甲纤维素 2208 (1500 mPa.s)</v>
      </c>
      <c r="C3605" s="16" t="s">
        <v>27</v>
      </c>
      <c r="D3605" s="16" t="s">
        <v>52</v>
      </c>
      <c r="E3605" s="17"/>
      <c r="F3605" s="18" t="s">
        <v>1331</v>
      </c>
      <c r="G3605" s="18"/>
      <c r="H3605" s="18"/>
      <c r="I3605" s="20">
        <v>75</v>
      </c>
      <c r="J3605" s="18" t="s">
        <v>24</v>
      </c>
      <c r="K3605" s="18"/>
      <c r="L3605" s="10" t="str">
        <f>VLOOKUP(C3605,ROUTE!$A:$C,2,FALSE)</f>
        <v>口服</v>
      </c>
      <c r="M3605" s="10" t="str">
        <f>VLOOKUP(C3605,ROUTE!$A:$C,3,FALSE)</f>
        <v>通过口腔吞咽给药。</v>
      </c>
      <c r="N3605" s="10" t="str">
        <f>VLOOKUP(D3605,'Dosage '!$A:$C,2,FALSE)</f>
        <v>混悬剂</v>
      </c>
      <c r="O3605" s="10" t="str">
        <f>VLOOKUP(D3605,'Dosage '!$A:$C,3,FALSE)</f>
        <v>药物微粒均匀分散在液体介质中的制剂。</v>
      </c>
    </row>
    <row r="3606" spans="1:15">
      <c r="A3606" s="16" t="s">
        <v>1332</v>
      </c>
      <c r="B3606" s="16" t="str">
        <f>VLOOKUP(A3606,Name!$A:$B,2,FALSE)</f>
        <v>羟丙甲纤维素 2208 (15000 mPa.s)</v>
      </c>
      <c r="C3606" s="16" t="s">
        <v>21</v>
      </c>
      <c r="D3606" s="16" t="s">
        <v>31</v>
      </c>
      <c r="E3606" s="17">
        <v>9004653</v>
      </c>
      <c r="F3606" s="18" t="s">
        <v>1333</v>
      </c>
      <c r="G3606" s="18"/>
      <c r="H3606" s="18"/>
      <c r="I3606" s="18">
        <v>17</v>
      </c>
      <c r="J3606" s="18" t="s">
        <v>24</v>
      </c>
      <c r="K3606" s="18"/>
      <c r="L3606" s="10" t="str">
        <f>VLOOKUP(C3606,ROUTE!$A:$C,2,FALSE)</f>
        <v>颊内给药 / 口腔颊部给药</v>
      </c>
      <c r="M3606" s="10" t="str">
        <f>VLOOKUP(C3606,ROUTE!$A:$C,3,FALSE)</f>
        <v>将药物置于脸颊和牙龈之间，通过口腔黏膜吸收。</v>
      </c>
      <c r="N3606" s="10" t="str">
        <f>VLOOKUP(D3606,'Dosage '!$A:$C,2,FALSE)</f>
        <v>片剂</v>
      </c>
      <c r="O3606" s="10" t="str">
        <f>VLOOKUP(D3606,'Dosage '!$A:$C,3,FALSE)</f>
        <v>由药物和辅料压制而成的固体制剂。</v>
      </c>
    </row>
    <row r="3607" spans="1:15">
      <c r="A3607" s="16" t="s">
        <v>1332</v>
      </c>
      <c r="B3607" s="16" t="str">
        <f>VLOOKUP(A3607,Name!$A:$B,2,FALSE)</f>
        <v>羟丙甲纤维素 2208 (15000 mPa.s)</v>
      </c>
      <c r="C3607" s="16" t="s">
        <v>27</v>
      </c>
      <c r="D3607" s="16" t="s">
        <v>28</v>
      </c>
      <c r="E3607" s="17">
        <v>9004653</v>
      </c>
      <c r="F3607" s="18" t="s">
        <v>1333</v>
      </c>
      <c r="G3607" s="18">
        <v>80.25</v>
      </c>
      <c r="H3607" s="18" t="s">
        <v>24</v>
      </c>
      <c r="I3607" s="20"/>
      <c r="J3607" s="18"/>
      <c r="K3607" s="18"/>
      <c r="L3607" s="10" t="str">
        <f>VLOOKUP(C3607,ROUTE!$A:$C,2,FALSE)</f>
        <v>口服</v>
      </c>
      <c r="M3607" s="10" t="str">
        <f>VLOOKUP(C3607,ROUTE!$A:$C,3,FALSE)</f>
        <v>通过口腔吞咽给药。</v>
      </c>
      <c r="N3607" s="10" t="str">
        <f>VLOOKUP(D3607,'Dosage '!$A:$C,2,FALSE)</f>
        <v>胶囊剂</v>
      </c>
      <c r="O3607" s="10" t="str">
        <f>VLOOKUP(D3607,'Dosage '!$A:$C,3,FALSE)</f>
        <v>药物装在可溶性外壳中的制剂。</v>
      </c>
    </row>
    <row r="3608" spans="1:15">
      <c r="A3608" s="16" t="s">
        <v>1332</v>
      </c>
      <c r="B3608" s="16" t="str">
        <f>VLOOKUP(A3608,Name!$A:$B,2,FALSE)</f>
        <v>羟丙甲纤维素 2208 (15000 mPa.s)</v>
      </c>
      <c r="C3608" s="16" t="s">
        <v>27</v>
      </c>
      <c r="D3608" s="16" t="s">
        <v>133</v>
      </c>
      <c r="E3608" s="17">
        <v>9004653</v>
      </c>
      <c r="F3608" s="18" t="s">
        <v>1333</v>
      </c>
      <c r="G3608" s="18"/>
      <c r="H3608" s="18"/>
      <c r="I3608" s="20">
        <v>222</v>
      </c>
      <c r="J3608" s="18" t="s">
        <v>24</v>
      </c>
      <c r="K3608" s="18"/>
      <c r="L3608" s="10" t="str">
        <f>VLOOKUP(C3608,ROUTE!$A:$C,2,FALSE)</f>
        <v>口服</v>
      </c>
      <c r="M3608" s="10" t="str">
        <f>VLOOKUP(C3608,ROUTE!$A:$C,3,FALSE)</f>
        <v>通过口腔吞咽给药。</v>
      </c>
      <c r="N3608" s="10" t="str">
        <f>VLOOKUP(D3608,'Dosage '!$A:$C,2,FALSE)</f>
        <v>迟释胶囊 (肠溶胶囊)</v>
      </c>
      <c r="O3608" s="10" t="str">
        <f>VLOOKUP(D3608,'Dosage '!$A:$C,3,FALSE)</f>
        <v>药物延迟释放的胶囊。</v>
      </c>
    </row>
    <row r="3609" spans="1:15">
      <c r="A3609" s="16" t="s">
        <v>1332</v>
      </c>
      <c r="B3609" s="16" t="str">
        <f>VLOOKUP(A3609,Name!$A:$B,2,FALSE)</f>
        <v>羟丙甲纤维素 2208 (15000 mPa.s)</v>
      </c>
      <c r="C3609" s="16" t="s">
        <v>27</v>
      </c>
      <c r="D3609" s="16" t="s">
        <v>31</v>
      </c>
      <c r="E3609" s="17">
        <v>9004653</v>
      </c>
      <c r="F3609" s="18" t="s">
        <v>1333</v>
      </c>
      <c r="G3609" s="18"/>
      <c r="H3609" s="18"/>
      <c r="I3609" s="20">
        <v>375</v>
      </c>
      <c r="J3609" s="18" t="s">
        <v>24</v>
      </c>
      <c r="K3609" s="18"/>
      <c r="L3609" s="10" t="str">
        <f>VLOOKUP(C3609,ROUTE!$A:$C,2,FALSE)</f>
        <v>口服</v>
      </c>
      <c r="M3609" s="10" t="str">
        <f>VLOOKUP(C3609,ROUTE!$A:$C,3,FALSE)</f>
        <v>通过口腔吞咽给药。</v>
      </c>
      <c r="N3609" s="10" t="str">
        <f>VLOOKUP(D3609,'Dosage '!$A:$C,2,FALSE)</f>
        <v>片剂</v>
      </c>
      <c r="O3609" s="10" t="str">
        <f>VLOOKUP(D3609,'Dosage '!$A:$C,3,FALSE)</f>
        <v>由药物和辅料压制而成的固体制剂。</v>
      </c>
    </row>
    <row r="3610" spans="1:15">
      <c r="A3610" s="16" t="s">
        <v>1332</v>
      </c>
      <c r="B3610" s="16" t="str">
        <f>VLOOKUP(A3610,Name!$A:$B,2,FALSE)</f>
        <v>羟丙甲纤维素 2208 (15000 mPa.s)</v>
      </c>
      <c r="C3610" s="16" t="s">
        <v>27</v>
      </c>
      <c r="D3610" s="16" t="s">
        <v>34</v>
      </c>
      <c r="E3610" s="17">
        <v>9004653</v>
      </c>
      <c r="F3610" s="18" t="s">
        <v>1333</v>
      </c>
      <c r="G3610" s="18"/>
      <c r="H3610" s="18"/>
      <c r="I3610" s="20">
        <v>4050</v>
      </c>
      <c r="J3610" s="18" t="s">
        <v>24</v>
      </c>
      <c r="K3610" s="18"/>
      <c r="L3610" s="10" t="str">
        <f>VLOOKUP(C3610,ROUTE!$A:$C,2,FALSE)</f>
        <v>口服</v>
      </c>
      <c r="M3610" s="10" t="str">
        <f>VLOOKUP(C3610,ROUTE!$A:$C,3,FALSE)</f>
        <v>通过口腔吞咽给药。</v>
      </c>
      <c r="N3610" s="10" t="str">
        <f>VLOOKUP(D3610,'Dosage '!$A:$C,2,FALSE)</f>
        <v>缓释片</v>
      </c>
      <c r="O3610" s="10" t="str">
        <f>VLOOKUP(D3610,'Dosage '!$A:$C,3,FALSE)</f>
        <v>药物缓慢、持续释放的片剂。</v>
      </c>
    </row>
    <row r="3611" spans="1:15">
      <c r="A3611" s="16" t="s">
        <v>1332</v>
      </c>
      <c r="B3611" s="16" t="str">
        <f>VLOOKUP(A3611,Name!$A:$B,2,FALSE)</f>
        <v>羟丙甲纤维素 2208 (15000 mPa.s)</v>
      </c>
      <c r="C3611" s="16" t="s">
        <v>27</v>
      </c>
      <c r="D3611" s="16" t="s">
        <v>135</v>
      </c>
      <c r="E3611" s="17">
        <v>9004653</v>
      </c>
      <c r="F3611" s="18" t="s">
        <v>1333</v>
      </c>
      <c r="G3611" s="18"/>
      <c r="H3611" s="18"/>
      <c r="I3611" s="20">
        <v>2640</v>
      </c>
      <c r="J3611" s="18" t="s">
        <v>24</v>
      </c>
      <c r="K3611" s="18"/>
      <c r="L3611" s="10" t="str">
        <f>VLOOKUP(C3611,ROUTE!$A:$C,2,FALSE)</f>
        <v>口服</v>
      </c>
      <c r="M3611" s="10" t="str">
        <f>VLOOKUP(C3611,ROUTE!$A:$C,3,FALSE)</f>
        <v>通过口腔吞咽给药。</v>
      </c>
      <c r="N3611" s="10" t="str">
        <f>VLOOKUP(D3611,'Dosage '!$A:$C,2,FALSE)</f>
        <v>薄膜衣缓释片</v>
      </c>
      <c r="O3611" s="10" t="str">
        <f>VLOOKUP(D3611,'Dosage '!$A:$C,3,FALSE)</f>
        <v>既有薄膜包衣，又具有缓释特性的片剂。</v>
      </c>
    </row>
    <row r="3612" spans="1:15">
      <c r="A3612" s="16" t="s">
        <v>1334</v>
      </c>
      <c r="B3612" s="16" t="str">
        <f>VLOOKUP(A3612,Name!$A:$B,2,FALSE)</f>
        <v>羟丙甲纤维素 2208 (200000 mPa.s)</v>
      </c>
      <c r="C3612" s="16" t="s">
        <v>27</v>
      </c>
      <c r="D3612" s="16" t="s">
        <v>34</v>
      </c>
      <c r="E3612" s="17">
        <v>9004653</v>
      </c>
      <c r="F3612" s="18" t="s">
        <v>1335</v>
      </c>
      <c r="G3612" s="18"/>
      <c r="H3612" s="18"/>
      <c r="I3612" s="20">
        <v>1037</v>
      </c>
      <c r="J3612" s="18" t="s">
        <v>24</v>
      </c>
      <c r="K3612" s="18"/>
      <c r="L3612" s="10" t="str">
        <f>VLOOKUP(C3612,ROUTE!$A:$C,2,FALSE)</f>
        <v>口服</v>
      </c>
      <c r="M3612" s="10" t="str">
        <f>VLOOKUP(C3612,ROUTE!$A:$C,3,FALSE)</f>
        <v>通过口腔吞咽给药。</v>
      </c>
      <c r="N3612" s="10" t="str">
        <f>VLOOKUP(D3612,'Dosage '!$A:$C,2,FALSE)</f>
        <v>缓释片</v>
      </c>
      <c r="O3612" s="10" t="str">
        <f>VLOOKUP(D3612,'Dosage '!$A:$C,3,FALSE)</f>
        <v>药物缓慢、持续释放的片剂。</v>
      </c>
    </row>
    <row r="3613" spans="1:15">
      <c r="A3613" s="16" t="s">
        <v>1336</v>
      </c>
      <c r="B3613" s="16" t="str">
        <f>VLOOKUP(A3613,Name!$A:$B,2,FALSE)</f>
        <v>羟丙甲纤维素 2208 (3 mPa.s)</v>
      </c>
      <c r="C3613" s="16" t="s">
        <v>27</v>
      </c>
      <c r="D3613" s="16" t="s">
        <v>28</v>
      </c>
      <c r="E3613" s="17">
        <v>9004653</v>
      </c>
      <c r="F3613" s="18" t="s">
        <v>1337</v>
      </c>
      <c r="G3613" s="18"/>
      <c r="H3613" s="18"/>
      <c r="I3613" s="20">
        <v>19</v>
      </c>
      <c r="J3613" s="18" t="s">
        <v>24</v>
      </c>
      <c r="K3613" s="18"/>
      <c r="L3613" s="10" t="str">
        <f>VLOOKUP(C3613,ROUTE!$A:$C,2,FALSE)</f>
        <v>口服</v>
      </c>
      <c r="M3613" s="10" t="str">
        <f>VLOOKUP(C3613,ROUTE!$A:$C,3,FALSE)</f>
        <v>通过口腔吞咽给药。</v>
      </c>
      <c r="N3613" s="10" t="str">
        <f>VLOOKUP(D3613,'Dosage '!$A:$C,2,FALSE)</f>
        <v>胶囊剂</v>
      </c>
      <c r="O3613" s="10" t="str">
        <f>VLOOKUP(D3613,'Dosage '!$A:$C,3,FALSE)</f>
        <v>药物装在可溶性外壳中的制剂。</v>
      </c>
    </row>
    <row r="3614" spans="1:15">
      <c r="A3614" s="16" t="s">
        <v>1336</v>
      </c>
      <c r="B3614" s="16" t="str">
        <f>VLOOKUP(A3614,Name!$A:$B,2,FALSE)</f>
        <v>羟丙甲纤维素 2208 (3 mPa.s)</v>
      </c>
      <c r="C3614" s="16" t="s">
        <v>27</v>
      </c>
      <c r="D3614" s="16" t="s">
        <v>133</v>
      </c>
      <c r="E3614" s="17">
        <v>9004653</v>
      </c>
      <c r="F3614" s="18" t="s">
        <v>1337</v>
      </c>
      <c r="G3614" s="18"/>
      <c r="H3614" s="18"/>
      <c r="I3614" s="18">
        <v>40</v>
      </c>
      <c r="J3614" s="18" t="s">
        <v>24</v>
      </c>
      <c r="K3614" s="18"/>
      <c r="L3614" s="10" t="str">
        <f>VLOOKUP(C3614,ROUTE!$A:$C,2,FALSE)</f>
        <v>口服</v>
      </c>
      <c r="M3614" s="10" t="str">
        <f>VLOOKUP(C3614,ROUTE!$A:$C,3,FALSE)</f>
        <v>通过口腔吞咽给药。</v>
      </c>
      <c r="N3614" s="10" t="str">
        <f>VLOOKUP(D3614,'Dosage '!$A:$C,2,FALSE)</f>
        <v>迟释胶囊 (肠溶胶囊)</v>
      </c>
      <c r="O3614" s="10" t="str">
        <f>VLOOKUP(D3614,'Dosage '!$A:$C,3,FALSE)</f>
        <v>药物延迟释放的胶囊。</v>
      </c>
    </row>
    <row r="3615" spans="1:15">
      <c r="A3615" s="16" t="s">
        <v>1336</v>
      </c>
      <c r="B3615" s="16" t="str">
        <f>VLOOKUP(A3615,Name!$A:$B,2,FALSE)</f>
        <v>羟丙甲纤维素 2208 (3 mPa.s)</v>
      </c>
      <c r="C3615" s="16" t="s">
        <v>27</v>
      </c>
      <c r="D3615" s="16" t="s">
        <v>79</v>
      </c>
      <c r="E3615" s="17">
        <v>9004653</v>
      </c>
      <c r="F3615" s="18" t="s">
        <v>1337</v>
      </c>
      <c r="G3615" s="18"/>
      <c r="H3615" s="18"/>
      <c r="I3615" s="20">
        <v>24</v>
      </c>
      <c r="J3615" s="18" t="s">
        <v>24</v>
      </c>
      <c r="K3615" s="18"/>
      <c r="L3615" s="10" t="str">
        <f>VLOOKUP(C3615,ROUTE!$A:$C,2,FALSE)</f>
        <v>口服</v>
      </c>
      <c r="M3615" s="10" t="str">
        <f>VLOOKUP(C3615,ROUTE!$A:$C,3,FALSE)</f>
        <v>通过口腔吞咽给药。</v>
      </c>
      <c r="N3615" s="10" t="str">
        <f>VLOOKUP(D3615,'Dosage '!$A:$C,2,FALSE)</f>
        <v>缓释胶囊</v>
      </c>
      <c r="O3615" s="10" t="str">
        <f>VLOOKUP(D3615,'Dosage '!$A:$C,3,FALSE)</f>
        <v>药物从胶囊中缓慢、持续释放。</v>
      </c>
    </row>
    <row r="3616" spans="1:15">
      <c r="A3616" s="16" t="s">
        <v>1336</v>
      </c>
      <c r="B3616" s="16" t="str">
        <f>VLOOKUP(A3616,Name!$A:$B,2,FALSE)</f>
        <v>羟丙甲纤维素 2208 (3 mPa.s)</v>
      </c>
      <c r="C3616" s="16" t="s">
        <v>27</v>
      </c>
      <c r="D3616" s="16" t="s">
        <v>52</v>
      </c>
      <c r="E3616" s="17">
        <v>9004653</v>
      </c>
      <c r="F3616" s="18" t="s">
        <v>1337</v>
      </c>
      <c r="G3616" s="18"/>
      <c r="H3616" s="18"/>
      <c r="I3616" s="20">
        <v>15</v>
      </c>
      <c r="J3616" s="18" t="s">
        <v>24</v>
      </c>
      <c r="K3616" s="18"/>
      <c r="L3616" s="10" t="str">
        <f>VLOOKUP(C3616,ROUTE!$A:$C,2,FALSE)</f>
        <v>口服</v>
      </c>
      <c r="M3616" s="10" t="str">
        <f>VLOOKUP(C3616,ROUTE!$A:$C,3,FALSE)</f>
        <v>通过口腔吞咽给药。</v>
      </c>
      <c r="N3616" s="10" t="str">
        <f>VLOOKUP(D3616,'Dosage '!$A:$C,2,FALSE)</f>
        <v>混悬剂</v>
      </c>
      <c r="O3616" s="10" t="str">
        <f>VLOOKUP(D3616,'Dosage '!$A:$C,3,FALSE)</f>
        <v>药物微粒均匀分散在液体介质中的制剂。</v>
      </c>
    </row>
    <row r="3617" spans="1:15">
      <c r="A3617" s="16" t="s">
        <v>1336</v>
      </c>
      <c r="B3617" s="16" t="str">
        <f>VLOOKUP(A3617,Name!$A:$B,2,FALSE)</f>
        <v>羟丙甲纤维素 2208 (3 mPa.s)</v>
      </c>
      <c r="C3617" s="16" t="s">
        <v>27</v>
      </c>
      <c r="D3617" s="16" t="s">
        <v>31</v>
      </c>
      <c r="E3617" s="17">
        <v>9004653</v>
      </c>
      <c r="F3617" s="18" t="s">
        <v>1337</v>
      </c>
      <c r="G3617" s="18"/>
      <c r="H3617" s="18"/>
      <c r="I3617" s="20">
        <v>428</v>
      </c>
      <c r="J3617" s="18" t="s">
        <v>24</v>
      </c>
      <c r="K3617" s="18"/>
      <c r="L3617" s="10" t="str">
        <f>VLOOKUP(C3617,ROUTE!$A:$C,2,FALSE)</f>
        <v>口服</v>
      </c>
      <c r="M3617" s="10" t="str">
        <f>VLOOKUP(C3617,ROUTE!$A:$C,3,FALSE)</f>
        <v>通过口腔吞咽给药。</v>
      </c>
      <c r="N3617" s="10" t="str">
        <f>VLOOKUP(D3617,'Dosage '!$A:$C,2,FALSE)</f>
        <v>片剂</v>
      </c>
      <c r="O3617" s="10" t="str">
        <f>VLOOKUP(D3617,'Dosage '!$A:$C,3,FALSE)</f>
        <v>由药物和辅料压制而成的固体制剂。</v>
      </c>
    </row>
    <row r="3618" spans="1:15">
      <c r="A3618" s="16" t="s">
        <v>1336</v>
      </c>
      <c r="B3618" s="16" t="str">
        <f>VLOOKUP(A3618,Name!$A:$B,2,FALSE)</f>
        <v>羟丙甲纤维素 2208 (3 mPa.s)</v>
      </c>
      <c r="C3618" s="16" t="s">
        <v>27</v>
      </c>
      <c r="D3618" s="16" t="s">
        <v>34</v>
      </c>
      <c r="E3618" s="17">
        <v>9004653</v>
      </c>
      <c r="F3618" s="18" t="s">
        <v>1337</v>
      </c>
      <c r="G3618" s="18"/>
      <c r="H3618" s="18"/>
      <c r="I3618" s="20">
        <v>38</v>
      </c>
      <c r="J3618" s="18" t="s">
        <v>24</v>
      </c>
      <c r="K3618" s="18"/>
      <c r="L3618" s="10" t="str">
        <f>VLOOKUP(C3618,ROUTE!$A:$C,2,FALSE)</f>
        <v>口服</v>
      </c>
      <c r="M3618" s="10" t="str">
        <f>VLOOKUP(C3618,ROUTE!$A:$C,3,FALSE)</f>
        <v>通过口腔吞咽给药。</v>
      </c>
      <c r="N3618" s="10" t="str">
        <f>VLOOKUP(D3618,'Dosage '!$A:$C,2,FALSE)</f>
        <v>缓释片</v>
      </c>
      <c r="O3618" s="10" t="str">
        <f>VLOOKUP(D3618,'Dosage '!$A:$C,3,FALSE)</f>
        <v>药物缓慢、持续释放的片剂。</v>
      </c>
    </row>
    <row r="3619" spans="1:15">
      <c r="A3619" s="16" t="s">
        <v>1336</v>
      </c>
      <c r="B3619" s="16" t="str">
        <f>VLOOKUP(A3619,Name!$A:$B,2,FALSE)</f>
        <v>羟丙甲纤维素 2208 (3 mPa.s)</v>
      </c>
      <c r="C3619" s="16" t="s">
        <v>27</v>
      </c>
      <c r="D3619" s="16" t="s">
        <v>135</v>
      </c>
      <c r="E3619" s="17">
        <v>9004653</v>
      </c>
      <c r="F3619" s="18" t="s">
        <v>1337</v>
      </c>
      <c r="G3619" s="18"/>
      <c r="H3619" s="18"/>
      <c r="I3619" s="20">
        <v>470</v>
      </c>
      <c r="J3619" s="18" t="s">
        <v>24</v>
      </c>
      <c r="K3619" s="18"/>
      <c r="L3619" s="10" t="str">
        <f>VLOOKUP(C3619,ROUTE!$A:$C,2,FALSE)</f>
        <v>口服</v>
      </c>
      <c r="M3619" s="10" t="str">
        <f>VLOOKUP(C3619,ROUTE!$A:$C,3,FALSE)</f>
        <v>通过口腔吞咽给药。</v>
      </c>
      <c r="N3619" s="10" t="str">
        <f>VLOOKUP(D3619,'Dosage '!$A:$C,2,FALSE)</f>
        <v>薄膜衣缓释片</v>
      </c>
      <c r="O3619" s="10" t="str">
        <f>VLOOKUP(D3619,'Dosage '!$A:$C,3,FALSE)</f>
        <v>既有薄膜包衣，又具有缓释特性的片剂。</v>
      </c>
    </row>
    <row r="3620" spans="1:15">
      <c r="A3620" s="16" t="s">
        <v>1338</v>
      </c>
      <c r="B3620" s="16" t="str">
        <f>VLOOKUP(A3620,Name!$A:$B,2,FALSE)</f>
        <v>羟丙甲纤维素 2208 (4 mPa.s)</v>
      </c>
      <c r="C3620" s="16" t="s">
        <v>27</v>
      </c>
      <c r="D3620" s="16" t="s">
        <v>34</v>
      </c>
      <c r="E3620" s="17">
        <v>9004653</v>
      </c>
      <c r="F3620" s="18" t="s">
        <v>1339</v>
      </c>
      <c r="G3620" s="18"/>
      <c r="H3620" s="18"/>
      <c r="I3620" s="20">
        <v>325</v>
      </c>
      <c r="J3620" s="18" t="s">
        <v>24</v>
      </c>
      <c r="K3620" s="18"/>
      <c r="L3620" s="10" t="str">
        <f>VLOOKUP(C3620,ROUTE!$A:$C,2,FALSE)</f>
        <v>口服</v>
      </c>
      <c r="M3620" s="10" t="str">
        <f>VLOOKUP(C3620,ROUTE!$A:$C,3,FALSE)</f>
        <v>通过口腔吞咽给药。</v>
      </c>
      <c r="N3620" s="10" t="str">
        <f>VLOOKUP(D3620,'Dosage '!$A:$C,2,FALSE)</f>
        <v>缓释片</v>
      </c>
      <c r="O3620" s="10" t="str">
        <f>VLOOKUP(D3620,'Dosage '!$A:$C,3,FALSE)</f>
        <v>药物缓慢、持续释放的片剂。</v>
      </c>
    </row>
    <row r="3621" spans="1:15">
      <c r="A3621" s="16" t="s">
        <v>1338</v>
      </c>
      <c r="B3621" s="16" t="str">
        <f>VLOOKUP(A3621,Name!$A:$B,2,FALSE)</f>
        <v>羟丙甲纤维素 2208 (4 mPa.s)</v>
      </c>
      <c r="C3621" s="16" t="s">
        <v>86</v>
      </c>
      <c r="D3621" s="16" t="s">
        <v>31</v>
      </c>
      <c r="E3621" s="17">
        <v>9004653</v>
      </c>
      <c r="F3621" s="18" t="s">
        <v>1339</v>
      </c>
      <c r="G3621" s="18"/>
      <c r="H3621" s="18"/>
      <c r="I3621" s="20">
        <v>5</v>
      </c>
      <c r="J3621" s="18" t="s">
        <v>24</v>
      </c>
      <c r="K3621" s="18"/>
      <c r="L3621" s="10" t="str">
        <f>VLOOKUP(C3621,ROUTE!$A:$C,2,FALSE)</f>
        <v>舌下给药</v>
      </c>
      <c r="M3621" s="10" t="str">
        <f>VLOOKUP(C3621,ROUTE!$A:$C,3,FALSE)</f>
        <v>将药物置于舌下，通过舌下黏膜快速吸收。</v>
      </c>
      <c r="N3621" s="10" t="str">
        <f>VLOOKUP(D3621,'Dosage '!$A:$C,2,FALSE)</f>
        <v>片剂</v>
      </c>
      <c r="O3621" s="10" t="str">
        <f>VLOOKUP(D3621,'Dosage '!$A:$C,3,FALSE)</f>
        <v>由药物和辅料压制而成的固体制剂。</v>
      </c>
    </row>
    <row r="3622" spans="1:15">
      <c r="A3622" s="16" t="s">
        <v>1340</v>
      </c>
      <c r="B3622" s="16" t="str">
        <f>VLOOKUP(A3622,Name!$A:$B,2,FALSE)</f>
        <v>羟丙甲纤维素 2208 (4000 mPa.s)</v>
      </c>
      <c r="C3622" s="16" t="s">
        <v>27</v>
      </c>
      <c r="D3622" s="16" t="s">
        <v>133</v>
      </c>
      <c r="E3622" s="17">
        <v>9004653</v>
      </c>
      <c r="F3622" s="18" t="s">
        <v>1341</v>
      </c>
      <c r="G3622" s="18"/>
      <c r="H3622" s="18"/>
      <c r="I3622" s="20">
        <v>78</v>
      </c>
      <c r="J3622" s="18" t="s">
        <v>24</v>
      </c>
      <c r="K3622" s="18"/>
      <c r="L3622" s="10" t="str">
        <f>VLOOKUP(C3622,ROUTE!$A:$C,2,FALSE)</f>
        <v>口服</v>
      </c>
      <c r="M3622" s="10" t="str">
        <f>VLOOKUP(C3622,ROUTE!$A:$C,3,FALSE)</f>
        <v>通过口腔吞咽给药。</v>
      </c>
      <c r="N3622" s="10" t="str">
        <f>VLOOKUP(D3622,'Dosage '!$A:$C,2,FALSE)</f>
        <v>迟释胶囊 (肠溶胶囊)</v>
      </c>
      <c r="O3622" s="10" t="str">
        <f>VLOOKUP(D3622,'Dosage '!$A:$C,3,FALSE)</f>
        <v>药物延迟释放的胶囊。</v>
      </c>
    </row>
    <row r="3623" spans="1:15">
      <c r="A3623" s="16" t="s">
        <v>1340</v>
      </c>
      <c r="B3623" s="16" t="str">
        <f>VLOOKUP(A3623,Name!$A:$B,2,FALSE)</f>
        <v>羟丙甲纤维素 2208 (4000 mPa.s)</v>
      </c>
      <c r="C3623" s="16" t="s">
        <v>27</v>
      </c>
      <c r="D3623" s="16" t="s">
        <v>79</v>
      </c>
      <c r="E3623" s="17">
        <v>9004653</v>
      </c>
      <c r="F3623" s="18" t="s">
        <v>1341</v>
      </c>
      <c r="G3623" s="18"/>
      <c r="H3623" s="18"/>
      <c r="I3623" s="20">
        <v>40</v>
      </c>
      <c r="J3623" s="18" t="s">
        <v>24</v>
      </c>
      <c r="K3623" s="18"/>
      <c r="L3623" s="10" t="str">
        <f>VLOOKUP(C3623,ROUTE!$A:$C,2,FALSE)</f>
        <v>口服</v>
      </c>
      <c r="M3623" s="10" t="str">
        <f>VLOOKUP(C3623,ROUTE!$A:$C,3,FALSE)</f>
        <v>通过口腔吞咽给药。</v>
      </c>
      <c r="N3623" s="10" t="str">
        <f>VLOOKUP(D3623,'Dosage '!$A:$C,2,FALSE)</f>
        <v>缓释胶囊</v>
      </c>
      <c r="O3623" s="10" t="str">
        <f>VLOOKUP(D3623,'Dosage '!$A:$C,3,FALSE)</f>
        <v>药物从胶囊中缓慢、持续释放。</v>
      </c>
    </row>
    <row r="3624" spans="1:15">
      <c r="A3624" s="16" t="s">
        <v>1340</v>
      </c>
      <c r="B3624" s="16" t="str">
        <f>VLOOKUP(A3624,Name!$A:$B,2,FALSE)</f>
        <v>羟丙甲纤维素 2208 (4000 mPa.s)</v>
      </c>
      <c r="C3624" s="16" t="s">
        <v>27</v>
      </c>
      <c r="D3624" s="16" t="s">
        <v>29</v>
      </c>
      <c r="E3624" s="17">
        <v>9004653</v>
      </c>
      <c r="F3624" s="18" t="s">
        <v>1341</v>
      </c>
      <c r="G3624" s="18"/>
      <c r="H3624" s="18"/>
      <c r="I3624" s="20">
        <v>88</v>
      </c>
      <c r="J3624" s="18" t="s">
        <v>24</v>
      </c>
      <c r="K3624" s="18"/>
      <c r="L3624" s="10" t="str">
        <f>VLOOKUP(C3624,ROUTE!$A:$C,2,FALSE)</f>
        <v>口服</v>
      </c>
      <c r="M3624" s="10" t="str">
        <f>VLOOKUP(C3624,ROUTE!$A:$C,3,FALSE)</f>
        <v>通过口腔吞咽给药。</v>
      </c>
      <c r="N3624" s="10" t="str">
        <f>VLOOKUP(D3624,'Dosage '!$A:$C,2,FALSE)</f>
        <v>溶液剂</v>
      </c>
      <c r="O3624" s="10" t="str">
        <f>VLOOKUP(D3624,'Dosage '!$A:$C,3,FALSE)</f>
        <v>药物完全溶解在溶剂中的澄清液体。</v>
      </c>
    </row>
    <row r="3625" spans="1:15">
      <c r="A3625" s="16" t="s">
        <v>1340</v>
      </c>
      <c r="B3625" s="16" t="str">
        <f>VLOOKUP(A3625,Name!$A:$B,2,FALSE)</f>
        <v>羟丙甲纤维素 2208 (4000 mPa.s)</v>
      </c>
      <c r="C3625" s="16" t="s">
        <v>27</v>
      </c>
      <c r="D3625" s="16" t="s">
        <v>52</v>
      </c>
      <c r="E3625" s="17">
        <v>9004653</v>
      </c>
      <c r="F3625" s="18" t="s">
        <v>1341</v>
      </c>
      <c r="G3625" s="18"/>
      <c r="H3625" s="18"/>
      <c r="I3625" s="20">
        <v>300</v>
      </c>
      <c r="J3625" s="18" t="s">
        <v>24</v>
      </c>
      <c r="K3625" s="18"/>
      <c r="L3625" s="10" t="str">
        <f>VLOOKUP(C3625,ROUTE!$A:$C,2,FALSE)</f>
        <v>口服</v>
      </c>
      <c r="M3625" s="10" t="str">
        <f>VLOOKUP(C3625,ROUTE!$A:$C,3,FALSE)</f>
        <v>通过口腔吞咽给药。</v>
      </c>
      <c r="N3625" s="10" t="str">
        <f>VLOOKUP(D3625,'Dosage '!$A:$C,2,FALSE)</f>
        <v>混悬剂</v>
      </c>
      <c r="O3625" s="10" t="str">
        <f>VLOOKUP(D3625,'Dosage '!$A:$C,3,FALSE)</f>
        <v>药物微粒均匀分散在液体介质中的制剂。</v>
      </c>
    </row>
    <row r="3626" spans="1:15">
      <c r="A3626" s="16" t="s">
        <v>1340</v>
      </c>
      <c r="B3626" s="16" t="str">
        <f>VLOOKUP(A3626,Name!$A:$B,2,FALSE)</f>
        <v>羟丙甲纤维素 2208 (4000 mPa.s)</v>
      </c>
      <c r="C3626" s="16" t="s">
        <v>27</v>
      </c>
      <c r="D3626" s="16" t="s">
        <v>83</v>
      </c>
      <c r="E3626" s="17">
        <v>9004653</v>
      </c>
      <c r="F3626" s="18" t="s">
        <v>1341</v>
      </c>
      <c r="G3626" s="18"/>
      <c r="H3626" s="18"/>
      <c r="I3626" s="20">
        <v>256</v>
      </c>
      <c r="J3626" s="18" t="s">
        <v>24</v>
      </c>
      <c r="K3626" s="18"/>
      <c r="L3626" s="10" t="str">
        <f>VLOOKUP(C3626,ROUTE!$A:$C,2,FALSE)</f>
        <v>口服</v>
      </c>
      <c r="M3626" s="10" t="str">
        <f>VLOOKUP(C3626,ROUTE!$A:$C,3,FALSE)</f>
        <v>通过口腔吞咽给药。</v>
      </c>
      <c r="N3626" s="10" t="str">
        <f>VLOOKUP(D3626,'Dosage '!$A:$C,2,FALSE)</f>
        <v>糖浆剂</v>
      </c>
      <c r="O3626" s="10" t="str">
        <f>VLOOKUP(D3626,'Dosage '!$A:$C,3,FALSE)</f>
        <v>含有高浓度蔗糖的浓水溶液。</v>
      </c>
    </row>
    <row r="3627" spans="1:15">
      <c r="A3627" s="16" t="s">
        <v>1340</v>
      </c>
      <c r="B3627" s="16" t="str">
        <f>VLOOKUP(A3627,Name!$A:$B,2,FALSE)</f>
        <v>羟丙甲纤维素 2208 (4000 mPa.s)</v>
      </c>
      <c r="C3627" s="16" t="s">
        <v>27</v>
      </c>
      <c r="D3627" s="16" t="s">
        <v>31</v>
      </c>
      <c r="E3627" s="17">
        <v>9004653</v>
      </c>
      <c r="F3627" s="18" t="s">
        <v>1341</v>
      </c>
      <c r="G3627" s="18">
        <v>110.28</v>
      </c>
      <c r="H3627" s="18" t="s">
        <v>24</v>
      </c>
      <c r="I3627" s="18"/>
      <c r="J3627" s="18"/>
      <c r="K3627" s="18"/>
      <c r="L3627" s="10" t="str">
        <f>VLOOKUP(C3627,ROUTE!$A:$C,2,FALSE)</f>
        <v>口服</v>
      </c>
      <c r="M3627" s="10" t="str">
        <f>VLOOKUP(C3627,ROUTE!$A:$C,3,FALSE)</f>
        <v>通过口腔吞咽给药。</v>
      </c>
      <c r="N3627" s="10" t="str">
        <f>VLOOKUP(D3627,'Dosage '!$A:$C,2,FALSE)</f>
        <v>片剂</v>
      </c>
      <c r="O3627" s="10" t="str">
        <f>VLOOKUP(D3627,'Dosage '!$A:$C,3,FALSE)</f>
        <v>由药物和辅料压制而成的固体制剂。</v>
      </c>
    </row>
    <row r="3628" spans="1:15">
      <c r="A3628" s="16" t="s">
        <v>1340</v>
      </c>
      <c r="B3628" s="16" t="str">
        <f>VLOOKUP(A3628,Name!$A:$B,2,FALSE)</f>
        <v>羟丙甲纤维素 2208 (4000 mPa.s)</v>
      </c>
      <c r="C3628" s="16" t="s">
        <v>27</v>
      </c>
      <c r="D3628" s="16" t="s">
        <v>34</v>
      </c>
      <c r="E3628" s="17">
        <v>9004653</v>
      </c>
      <c r="F3628" s="18" t="s">
        <v>1341</v>
      </c>
      <c r="G3628" s="18"/>
      <c r="H3628" s="18"/>
      <c r="I3628" s="20">
        <v>960</v>
      </c>
      <c r="J3628" s="18" t="s">
        <v>24</v>
      </c>
      <c r="K3628" s="18"/>
      <c r="L3628" s="10" t="str">
        <f>VLOOKUP(C3628,ROUTE!$A:$C,2,FALSE)</f>
        <v>口服</v>
      </c>
      <c r="M3628" s="10" t="str">
        <f>VLOOKUP(C3628,ROUTE!$A:$C,3,FALSE)</f>
        <v>通过口腔吞咽给药。</v>
      </c>
      <c r="N3628" s="10" t="str">
        <f>VLOOKUP(D3628,'Dosage '!$A:$C,2,FALSE)</f>
        <v>缓释片</v>
      </c>
      <c r="O3628" s="10" t="str">
        <f>VLOOKUP(D3628,'Dosage '!$A:$C,3,FALSE)</f>
        <v>药物缓慢、持续释放的片剂。</v>
      </c>
    </row>
    <row r="3629" spans="1:15">
      <c r="A3629" s="16" t="s">
        <v>1340</v>
      </c>
      <c r="B3629" s="16" t="str">
        <f>VLOOKUP(A3629,Name!$A:$B,2,FALSE)</f>
        <v>羟丙甲纤维素 2208 (4000 mPa.s)</v>
      </c>
      <c r="C3629" s="16" t="s">
        <v>27</v>
      </c>
      <c r="D3629" s="16" t="s">
        <v>35</v>
      </c>
      <c r="E3629" s="17">
        <v>9004653</v>
      </c>
      <c r="F3629" s="18" t="s">
        <v>1341</v>
      </c>
      <c r="G3629" s="18"/>
      <c r="H3629" s="18"/>
      <c r="I3629" s="20">
        <v>40</v>
      </c>
      <c r="J3629" s="18" t="s">
        <v>24</v>
      </c>
      <c r="K3629" s="18"/>
      <c r="L3629" s="10" t="str">
        <f>VLOOKUP(C3629,ROUTE!$A:$C,2,FALSE)</f>
        <v>口服</v>
      </c>
      <c r="M3629" s="10" t="str">
        <f>VLOOKUP(C3629,ROUTE!$A:$C,3,FALSE)</f>
        <v>通过口腔吞咽给药。</v>
      </c>
      <c r="N3629" s="10" t="str">
        <f>VLOOKUP(D3629,'Dosage '!$A:$C,2,FALSE)</f>
        <v>薄膜衣片</v>
      </c>
      <c r="O3629" s="10" t="str">
        <f>VLOOKUP(D3629,'Dosage '!$A:$C,3,FALSE)</f>
        <v>在片剂核心外包有一层薄膜。</v>
      </c>
    </row>
    <row r="3630" spans="1:15">
      <c r="A3630" s="16" t="s">
        <v>1340</v>
      </c>
      <c r="B3630" s="16" t="str">
        <f>VLOOKUP(A3630,Name!$A:$B,2,FALSE)</f>
        <v>羟丙甲纤维素 2208 (4000 mPa.s)</v>
      </c>
      <c r="C3630" s="16" t="s">
        <v>27</v>
      </c>
      <c r="D3630" s="16" t="s">
        <v>135</v>
      </c>
      <c r="E3630" s="17">
        <v>9004653</v>
      </c>
      <c r="F3630" s="18" t="s">
        <v>1341</v>
      </c>
      <c r="G3630" s="18"/>
      <c r="H3630" s="18"/>
      <c r="I3630" s="20">
        <v>96</v>
      </c>
      <c r="J3630" s="18" t="s">
        <v>24</v>
      </c>
      <c r="K3630" s="18"/>
      <c r="L3630" s="10" t="str">
        <f>VLOOKUP(C3630,ROUTE!$A:$C,2,FALSE)</f>
        <v>口服</v>
      </c>
      <c r="M3630" s="10" t="str">
        <f>VLOOKUP(C3630,ROUTE!$A:$C,3,FALSE)</f>
        <v>通过口腔吞咽给药。</v>
      </c>
      <c r="N3630" s="10" t="str">
        <f>VLOOKUP(D3630,'Dosage '!$A:$C,2,FALSE)</f>
        <v>薄膜衣缓释片</v>
      </c>
      <c r="O3630" s="10" t="str">
        <f>VLOOKUP(D3630,'Dosage '!$A:$C,3,FALSE)</f>
        <v>既有薄膜包衣，又具有缓释特性的片剂。</v>
      </c>
    </row>
    <row r="3631" spans="1:15">
      <c r="A3631" s="16" t="s">
        <v>1340</v>
      </c>
      <c r="B3631" s="16" t="str">
        <f>VLOOKUP(A3631,Name!$A:$B,2,FALSE)</f>
        <v>羟丙甲纤维素 2208 (4000 mPa.s)</v>
      </c>
      <c r="C3631" s="16" t="s">
        <v>16</v>
      </c>
      <c r="D3631" s="16" t="s">
        <v>124</v>
      </c>
      <c r="E3631" s="17">
        <v>9004653</v>
      </c>
      <c r="F3631" s="18" t="s">
        <v>1341</v>
      </c>
      <c r="G3631" s="18"/>
      <c r="H3631" s="18"/>
      <c r="I3631" s="20">
        <v>13800</v>
      </c>
      <c r="J3631" s="18" t="s">
        <v>24</v>
      </c>
      <c r="K3631" s="18"/>
      <c r="L3631" s="10" t="str">
        <f>VLOOKUP(C3631,ROUTE!$A:$C,2,FALSE)</f>
        <v>局部给药 / 皮肤给药</v>
      </c>
      <c r="M3631" s="10" t="str">
        <f>VLOOKUP(C3631,ROUTE!$A:$C,3,FALSE)</f>
        <v>药物直接应用于身体表面（如皮肤），通常用于产生局部效应。</v>
      </c>
      <c r="N3631" s="10" t="str">
        <f>VLOOKUP(D3631,'Dosage '!$A:$C,2,FALSE)</f>
        <v>冻胶剂</v>
      </c>
      <c r="O3631" s="10" t="str">
        <f>VLOOKUP(D3631,'Dosage '!$A:$C,3,FALSE)</f>
        <v>通常为水溶性基质的透明或半透明凝胶。</v>
      </c>
    </row>
    <row r="3632" spans="1:15">
      <c r="A3632" s="16" t="s">
        <v>1340</v>
      </c>
      <c r="B3632" s="16" t="str">
        <f>VLOOKUP(A3632,Name!$A:$B,2,FALSE)</f>
        <v>羟丙甲纤维素 2208 (4000 mPa.s)</v>
      </c>
      <c r="C3632" s="16" t="s">
        <v>16</v>
      </c>
      <c r="D3632" s="16" t="s">
        <v>17</v>
      </c>
      <c r="E3632" s="17">
        <v>9004653</v>
      </c>
      <c r="F3632" s="18" t="s">
        <v>1341</v>
      </c>
      <c r="G3632" s="18">
        <v>0.1</v>
      </c>
      <c r="H3632" s="18" t="s">
        <v>19</v>
      </c>
      <c r="I3632" s="18"/>
      <c r="J3632" s="18"/>
      <c r="K3632" s="18"/>
      <c r="L3632" s="10" t="str">
        <f>VLOOKUP(C3632,ROUTE!$A:$C,2,FALSE)</f>
        <v>局部给药 / 皮肤给药</v>
      </c>
      <c r="M3632" s="10" t="str">
        <f>VLOOKUP(C3632,ROUTE!$A:$C,3,FALSE)</f>
        <v>药物直接应用于身体表面（如皮肤），通常用于产生局部效应。</v>
      </c>
      <c r="N3632" s="10" t="str">
        <f>VLOOKUP(D3632,'Dosage '!$A:$C,2,FALSE)</f>
        <v>洗剂</v>
      </c>
      <c r="O3632" s="10" t="str">
        <f>VLOOKUP(D3632,'Dosage '!$A:$C,3,FALSE)</f>
        <v>用于皮肤的液体或半液体。</v>
      </c>
    </row>
    <row r="3633" spans="1:15">
      <c r="A3633" s="16" t="s">
        <v>1340</v>
      </c>
      <c r="B3633" s="16" t="str">
        <f>VLOOKUP(A3633,Name!$A:$B,2,FALSE)</f>
        <v>羟丙甲纤维素 2208 (4000 mPa.s)</v>
      </c>
      <c r="C3633" s="16" t="s">
        <v>844</v>
      </c>
      <c r="D3633" s="16" t="s">
        <v>124</v>
      </c>
      <c r="E3633" s="17">
        <v>9004653</v>
      </c>
      <c r="F3633" s="18" t="s">
        <v>1341</v>
      </c>
      <c r="G3633" s="18">
        <v>2.3</v>
      </c>
      <c r="H3633" s="18" t="s">
        <v>50</v>
      </c>
      <c r="I3633" s="20"/>
      <c r="J3633" s="18"/>
      <c r="K3633" s="18"/>
      <c r="L3633" s="10" t="str">
        <f>VLOOKUP(C3633,ROUTE!$A:$C,2,FALSE)</f>
        <v>尿道给药</v>
      </c>
      <c r="M3633" s="10" t="str">
        <f>VLOOKUP(C3633,ROUTE!$A:$C,3,FALSE)</f>
        <v>将药物施用于尿道内。</v>
      </c>
      <c r="N3633" s="10" t="str">
        <f>VLOOKUP(D3633,'Dosage '!$A:$C,2,FALSE)</f>
        <v>冻胶剂</v>
      </c>
      <c r="O3633" s="10" t="str">
        <f>VLOOKUP(D3633,'Dosage '!$A:$C,3,FALSE)</f>
        <v>通常为水溶性基质的透明或半透明凝胶。</v>
      </c>
    </row>
    <row r="3634" spans="1:15">
      <c r="A3634" s="16" t="s">
        <v>1340</v>
      </c>
      <c r="B3634" s="16" t="str">
        <f>VLOOKUP(A3634,Name!$A:$B,2,FALSE)</f>
        <v>羟丙甲纤维素 2208 (4000 mPa.s)</v>
      </c>
      <c r="C3634" s="16" t="s">
        <v>123</v>
      </c>
      <c r="D3634" s="16" t="s">
        <v>57</v>
      </c>
      <c r="E3634" s="17">
        <v>9004653</v>
      </c>
      <c r="F3634" s="18" t="s">
        <v>1341</v>
      </c>
      <c r="G3634" s="18"/>
      <c r="H3634" s="18"/>
      <c r="I3634" s="20">
        <v>12</v>
      </c>
      <c r="J3634" s="18" t="s">
        <v>24</v>
      </c>
      <c r="K3634" s="18"/>
      <c r="L3634" s="10" t="str">
        <f>VLOOKUP(C3634,ROUTE!$A:$C,2,FALSE)</f>
        <v>阴道给药</v>
      </c>
      <c r="M3634" s="10" t="str">
        <f>VLOOKUP(C3634,ROUTE!$A:$C,3,FALSE)</f>
        <v>通过阴道给药（如栓剂、乳膏）。</v>
      </c>
      <c r="N3634" s="10" t="str">
        <f>VLOOKUP(D3634,'Dosage '!$A:$C,2,FALSE)</f>
        <v>乳膏剂</v>
      </c>
      <c r="O3634" s="10" t="str">
        <f>VLOOKUP(D3634,'Dosage '!$A:$C,3,FALSE)</f>
        <v>油和水混合的乳剂型半固体制剂。</v>
      </c>
    </row>
    <row r="3635" spans="1:15">
      <c r="A3635" s="16" t="s">
        <v>1342</v>
      </c>
      <c r="B3635" s="16" t="str">
        <f>VLOOKUP(A3635,Name!$A:$B,2,FALSE)</f>
        <v>羟丙甲纤维素 2906 (4 mPa.s)</v>
      </c>
      <c r="C3635" s="16" t="s">
        <v>27</v>
      </c>
      <c r="D3635" s="16" t="s">
        <v>133</v>
      </c>
      <c r="E3635" s="17">
        <v>9004653</v>
      </c>
      <c r="F3635" s="18" t="s">
        <v>1343</v>
      </c>
      <c r="G3635" s="18"/>
      <c r="H3635" s="18"/>
      <c r="I3635" s="20">
        <v>660</v>
      </c>
      <c r="J3635" s="18" t="s">
        <v>24</v>
      </c>
      <c r="K3635" s="18"/>
      <c r="L3635" s="10" t="str">
        <f>VLOOKUP(C3635,ROUTE!$A:$C,2,FALSE)</f>
        <v>口服</v>
      </c>
      <c r="M3635" s="10" t="str">
        <f>VLOOKUP(C3635,ROUTE!$A:$C,3,FALSE)</f>
        <v>通过口腔吞咽给药。</v>
      </c>
      <c r="N3635" s="10" t="str">
        <f>VLOOKUP(D3635,'Dosage '!$A:$C,2,FALSE)</f>
        <v>迟释胶囊 (肠溶胶囊)</v>
      </c>
      <c r="O3635" s="10" t="str">
        <f>VLOOKUP(D3635,'Dosage '!$A:$C,3,FALSE)</f>
        <v>药物延迟释放的胶囊。</v>
      </c>
    </row>
    <row r="3636" spans="1:15">
      <c r="A3636" s="16" t="s">
        <v>1342</v>
      </c>
      <c r="B3636" s="16" t="str">
        <f>VLOOKUP(A3636,Name!$A:$B,2,FALSE)</f>
        <v>羟丙甲纤维素 2906 (4 mPa.s)</v>
      </c>
      <c r="C3636" s="16" t="s">
        <v>27</v>
      </c>
      <c r="D3636" s="16" t="s">
        <v>81</v>
      </c>
      <c r="E3636" s="17">
        <v>9004653</v>
      </c>
      <c r="F3636" s="18" t="s">
        <v>1343</v>
      </c>
      <c r="G3636" s="18"/>
      <c r="H3636" s="18"/>
      <c r="I3636" s="20">
        <v>91</v>
      </c>
      <c r="J3636" s="18" t="s">
        <v>24</v>
      </c>
      <c r="K3636" s="18"/>
      <c r="L3636" s="10" t="str">
        <f>VLOOKUP(C3636,ROUTE!$A:$C,2,FALSE)</f>
        <v>口服</v>
      </c>
      <c r="M3636" s="10" t="str">
        <f>VLOOKUP(C3636,ROUTE!$A:$C,3,FALSE)</f>
        <v>通过口腔吞咽给药。</v>
      </c>
      <c r="N3636" s="10" t="str">
        <f>VLOOKUP(D3636,'Dosage '!$A:$C,2,FALSE)</f>
        <v>散剂 / 粉末</v>
      </c>
      <c r="O3636" s="10" t="str">
        <f>VLOOKUP(D3636,'Dosage '!$A:$C,3,FALSE)</f>
        <v>干燥的粉末状药物。</v>
      </c>
    </row>
    <row r="3637" spans="1:15">
      <c r="A3637" s="16" t="s">
        <v>1342</v>
      </c>
      <c r="B3637" s="16" t="str">
        <f>VLOOKUP(A3637,Name!$A:$B,2,FALSE)</f>
        <v>羟丙甲纤维素 2906 (4 mPa.s)</v>
      </c>
      <c r="C3637" s="16" t="s">
        <v>63</v>
      </c>
      <c r="D3637" s="16" t="s">
        <v>81</v>
      </c>
      <c r="E3637" s="17">
        <v>9004653</v>
      </c>
      <c r="F3637" s="18" t="s">
        <v>1343</v>
      </c>
      <c r="G3637" s="18">
        <v>45.67</v>
      </c>
      <c r="H3637" s="18" t="s">
        <v>24</v>
      </c>
      <c r="I3637" s="18"/>
      <c r="J3637" s="18"/>
      <c r="K3637" s="18"/>
      <c r="L3637" s="10" t="str">
        <f>VLOOKUP(C3637,ROUTE!$A:$C,2,FALSE)</f>
        <v>呼吸道给药（吸入）</v>
      </c>
      <c r="M3637" s="10" t="str">
        <f>VLOOKUP(C3637,ROUTE!$A:$C,3,FALSE)</f>
        <v>药物通过吸入方式进入呼吸道和肺部。</v>
      </c>
      <c r="N3637" s="10" t="str">
        <f>VLOOKUP(D3637,'Dosage '!$A:$C,2,FALSE)</f>
        <v>散剂 / 粉末</v>
      </c>
      <c r="O3637" s="10" t="str">
        <f>VLOOKUP(D3637,'Dosage '!$A:$C,3,FALSE)</f>
        <v>干燥的粉末状药物。</v>
      </c>
    </row>
    <row r="3638" spans="1:15">
      <c r="A3638" s="16" t="s">
        <v>1344</v>
      </c>
      <c r="B3638" s="16" t="str">
        <f>VLOOKUP(A3638,Name!$A:$B,2,FALSE)</f>
        <v>羟丙甲纤维素 2906 (4000 mPa.s)</v>
      </c>
      <c r="C3638" s="16" t="s">
        <v>114</v>
      </c>
      <c r="D3638" s="16" t="s">
        <v>29</v>
      </c>
      <c r="E3638" s="17">
        <v>9004653</v>
      </c>
      <c r="F3638" s="18" t="s">
        <v>1345</v>
      </c>
      <c r="G3638" s="18">
        <v>0.5</v>
      </c>
      <c r="H3638" s="18" t="s">
        <v>50</v>
      </c>
      <c r="I3638" s="18"/>
      <c r="J3638" s="18"/>
      <c r="K3638" s="18"/>
      <c r="L3638" s="10" t="str">
        <f>VLOOKUP(C3638,ROUTE!$A:$C,2,FALSE)</f>
        <v>眼用 / 眼部给药</v>
      </c>
      <c r="M3638" s="10" t="str">
        <f>VLOOKUP(C3638,ROUTE!$A:$C,3,FALSE)</f>
        <v>药物用于眼睛表面（如眼药水、眼膏）。</v>
      </c>
      <c r="N3638" s="10" t="str">
        <f>VLOOKUP(D3638,'Dosage '!$A:$C,2,FALSE)</f>
        <v>溶液剂</v>
      </c>
      <c r="O3638" s="10" t="str">
        <f>VLOOKUP(D3638,'Dosage '!$A:$C,3,FALSE)</f>
        <v>药物完全溶解在溶剂中的澄清液体。</v>
      </c>
    </row>
    <row r="3639" spans="1:15">
      <c r="A3639" s="16" t="s">
        <v>1344</v>
      </c>
      <c r="B3639" s="16" t="str">
        <f>VLOOKUP(A3639,Name!$A:$B,2,FALSE)</f>
        <v>羟丙甲纤维素 2906 (4000 mPa.s)</v>
      </c>
      <c r="C3639" s="16" t="s">
        <v>27</v>
      </c>
      <c r="D3639" s="16" t="s">
        <v>28</v>
      </c>
      <c r="E3639" s="17">
        <v>9004653</v>
      </c>
      <c r="F3639" s="18" t="s">
        <v>1345</v>
      </c>
      <c r="G3639" s="18"/>
      <c r="H3639" s="18"/>
      <c r="I3639" s="20">
        <v>282</v>
      </c>
      <c r="J3639" s="18" t="s">
        <v>24</v>
      </c>
      <c r="K3639" s="18"/>
      <c r="L3639" s="10" t="str">
        <f>VLOOKUP(C3639,ROUTE!$A:$C,2,FALSE)</f>
        <v>口服</v>
      </c>
      <c r="M3639" s="10" t="str">
        <f>VLOOKUP(C3639,ROUTE!$A:$C,3,FALSE)</f>
        <v>通过口腔吞咽给药。</v>
      </c>
      <c r="N3639" s="10" t="str">
        <f>VLOOKUP(D3639,'Dosage '!$A:$C,2,FALSE)</f>
        <v>胶囊剂</v>
      </c>
      <c r="O3639" s="10" t="str">
        <f>VLOOKUP(D3639,'Dosage '!$A:$C,3,FALSE)</f>
        <v>药物装在可溶性外壳中的制剂。</v>
      </c>
    </row>
    <row r="3640" spans="1:15">
      <c r="A3640" s="16" t="s">
        <v>1344</v>
      </c>
      <c r="B3640" s="16" t="str">
        <f>VLOOKUP(A3640,Name!$A:$B,2,FALSE)</f>
        <v>羟丙甲纤维素 2906 (4000 mPa.s)</v>
      </c>
      <c r="C3640" s="16" t="s">
        <v>27</v>
      </c>
      <c r="D3640" s="16" t="s">
        <v>717</v>
      </c>
      <c r="E3640" s="17">
        <v>9004653</v>
      </c>
      <c r="F3640" s="18" t="s">
        <v>1345</v>
      </c>
      <c r="G3640" s="18">
        <v>33.2</v>
      </c>
      <c r="H3640" s="18" t="s">
        <v>24</v>
      </c>
      <c r="I3640" s="18"/>
      <c r="J3640" s="18"/>
      <c r="K3640" s="18"/>
      <c r="L3640" s="10" t="str">
        <f>VLOOKUP(C3640,ROUTE!$A:$C,2,FALSE)</f>
        <v>口服</v>
      </c>
      <c r="M3640" s="10" t="str">
        <f>VLOOKUP(C3640,ROUTE!$A:$C,3,FALSE)</f>
        <v>通过口腔吞咽给药。</v>
      </c>
      <c r="N3640" s="10" t="str">
        <f>VLOOKUP(D3640,'Dosage '!$A:$C,2,FALSE)</f>
        <v>迟释颗粒 (肠溶颗粒)</v>
      </c>
      <c r="O3640" s="10" t="str">
        <f>VLOOKUP(D3640,'Dosage '!$A:$C,3,FALSE)</f>
        <v>具有延迟释放特性的颗粒剂。</v>
      </c>
    </row>
    <row r="3641" spans="1:15">
      <c r="A3641" s="16" t="s">
        <v>1344</v>
      </c>
      <c r="B3641" s="16" t="str">
        <f>VLOOKUP(A3641,Name!$A:$B,2,FALSE)</f>
        <v>羟丙甲纤维素 2906 (4000 mPa.s)</v>
      </c>
      <c r="C3641" s="16" t="s">
        <v>27</v>
      </c>
      <c r="D3641" s="16" t="s">
        <v>52</v>
      </c>
      <c r="E3641" s="17">
        <v>9004653</v>
      </c>
      <c r="F3641" s="18" t="s">
        <v>1345</v>
      </c>
      <c r="G3641" s="18"/>
      <c r="H3641" s="18"/>
      <c r="I3641" s="20">
        <v>184</v>
      </c>
      <c r="J3641" s="18" t="s">
        <v>24</v>
      </c>
      <c r="K3641" s="18"/>
      <c r="L3641" s="10" t="str">
        <f>VLOOKUP(C3641,ROUTE!$A:$C,2,FALSE)</f>
        <v>口服</v>
      </c>
      <c r="M3641" s="10" t="str">
        <f>VLOOKUP(C3641,ROUTE!$A:$C,3,FALSE)</f>
        <v>通过口腔吞咽给药。</v>
      </c>
      <c r="N3641" s="10" t="str">
        <f>VLOOKUP(D3641,'Dosage '!$A:$C,2,FALSE)</f>
        <v>混悬剂</v>
      </c>
      <c r="O3641" s="10" t="str">
        <f>VLOOKUP(D3641,'Dosage '!$A:$C,3,FALSE)</f>
        <v>药物微粒均匀分散在液体介质中的制剂。</v>
      </c>
    </row>
    <row r="3642" spans="1:15">
      <c r="A3642" s="16" t="s">
        <v>1344</v>
      </c>
      <c r="B3642" s="16" t="str">
        <f>VLOOKUP(A3642,Name!$A:$B,2,FALSE)</f>
        <v>羟丙甲纤维素 2906 (4000 mPa.s)</v>
      </c>
      <c r="C3642" s="16" t="s">
        <v>27</v>
      </c>
      <c r="D3642" s="16" t="s">
        <v>31</v>
      </c>
      <c r="E3642" s="17">
        <v>9004653</v>
      </c>
      <c r="F3642" s="18" t="s">
        <v>1345</v>
      </c>
      <c r="G3642" s="18">
        <v>50</v>
      </c>
      <c r="H3642" s="18" t="s">
        <v>24</v>
      </c>
      <c r="I3642" s="18"/>
      <c r="J3642" s="18"/>
      <c r="K3642" s="18"/>
      <c r="L3642" s="10" t="str">
        <f>VLOOKUP(C3642,ROUTE!$A:$C,2,FALSE)</f>
        <v>口服</v>
      </c>
      <c r="M3642" s="10" t="str">
        <f>VLOOKUP(C3642,ROUTE!$A:$C,3,FALSE)</f>
        <v>通过口腔吞咽给药。</v>
      </c>
      <c r="N3642" s="10" t="str">
        <f>VLOOKUP(D3642,'Dosage '!$A:$C,2,FALSE)</f>
        <v>片剂</v>
      </c>
      <c r="O3642" s="10" t="str">
        <f>VLOOKUP(D3642,'Dosage '!$A:$C,3,FALSE)</f>
        <v>由药物和辅料压制而成的固体制剂。</v>
      </c>
    </row>
    <row r="3643" spans="1:15">
      <c r="A3643" s="16" t="s">
        <v>1344</v>
      </c>
      <c r="B3643" s="16" t="str">
        <f>VLOOKUP(A3643,Name!$A:$B,2,FALSE)</f>
        <v>羟丙甲纤维素 2906 (4000 mPa.s)</v>
      </c>
      <c r="C3643" s="16" t="s">
        <v>27</v>
      </c>
      <c r="D3643" s="16" t="s">
        <v>35</v>
      </c>
      <c r="E3643" s="17">
        <v>9004653</v>
      </c>
      <c r="F3643" s="18" t="s">
        <v>1345</v>
      </c>
      <c r="G3643" s="18">
        <v>20</v>
      </c>
      <c r="H3643" s="18" t="s">
        <v>24</v>
      </c>
      <c r="I3643" s="18"/>
      <c r="J3643" s="18"/>
      <c r="K3643" s="18"/>
      <c r="L3643" s="10" t="str">
        <f>VLOOKUP(C3643,ROUTE!$A:$C,2,FALSE)</f>
        <v>口服</v>
      </c>
      <c r="M3643" s="10" t="str">
        <f>VLOOKUP(C3643,ROUTE!$A:$C,3,FALSE)</f>
        <v>通过口腔吞咽给药。</v>
      </c>
      <c r="N3643" s="10" t="str">
        <f>VLOOKUP(D3643,'Dosage '!$A:$C,2,FALSE)</f>
        <v>薄膜衣片</v>
      </c>
      <c r="O3643" s="10" t="str">
        <f>VLOOKUP(D3643,'Dosage '!$A:$C,3,FALSE)</f>
        <v>在片剂核心外包有一层薄膜。</v>
      </c>
    </row>
    <row r="3644" spans="1:15">
      <c r="A3644" s="16" t="s">
        <v>1346</v>
      </c>
      <c r="B3644" s="16" t="str">
        <f>VLOOKUP(A3644,Name!$A:$B,2,FALSE)</f>
        <v>羟丙甲纤维素 2906 (50 mPa.s)</v>
      </c>
      <c r="C3644" s="16" t="s">
        <v>27</v>
      </c>
      <c r="D3644" s="16" t="s">
        <v>31</v>
      </c>
      <c r="E3644" s="17">
        <v>9004653</v>
      </c>
      <c r="F3644" s="18" t="s">
        <v>1347</v>
      </c>
      <c r="G3644" s="18">
        <v>1.88</v>
      </c>
      <c r="H3644" s="18" t="s">
        <v>24</v>
      </c>
      <c r="I3644" s="18"/>
      <c r="J3644" s="18"/>
      <c r="K3644" s="18"/>
      <c r="L3644" s="10" t="str">
        <f>VLOOKUP(C3644,ROUTE!$A:$C,2,FALSE)</f>
        <v>口服</v>
      </c>
      <c r="M3644" s="10" t="str">
        <f>VLOOKUP(C3644,ROUTE!$A:$C,3,FALSE)</f>
        <v>通过口腔吞咽给药。</v>
      </c>
      <c r="N3644" s="10" t="str">
        <f>VLOOKUP(D3644,'Dosage '!$A:$C,2,FALSE)</f>
        <v>片剂</v>
      </c>
      <c r="O3644" s="10" t="str">
        <f>VLOOKUP(D3644,'Dosage '!$A:$C,3,FALSE)</f>
        <v>由药物和辅料压制而成的固体制剂。</v>
      </c>
    </row>
    <row r="3645" spans="1:15">
      <c r="A3645" s="16" t="s">
        <v>1346</v>
      </c>
      <c r="B3645" s="16" t="str">
        <f>VLOOKUP(A3645,Name!$A:$B,2,FALSE)</f>
        <v>羟丙甲纤维素 2906 (50 mPa.s)</v>
      </c>
      <c r="C3645" s="16" t="s">
        <v>27</v>
      </c>
      <c r="D3645" s="16" t="s">
        <v>34</v>
      </c>
      <c r="E3645" s="17">
        <v>9004653</v>
      </c>
      <c r="F3645" s="18" t="s">
        <v>1347</v>
      </c>
      <c r="G3645" s="18"/>
      <c r="H3645" s="18"/>
      <c r="I3645" s="20">
        <v>88</v>
      </c>
      <c r="J3645" s="18" t="s">
        <v>24</v>
      </c>
      <c r="K3645" s="18"/>
      <c r="L3645" s="10" t="str">
        <f>VLOOKUP(C3645,ROUTE!$A:$C,2,FALSE)</f>
        <v>口服</v>
      </c>
      <c r="M3645" s="10" t="str">
        <f>VLOOKUP(C3645,ROUTE!$A:$C,3,FALSE)</f>
        <v>通过口腔吞咽给药。</v>
      </c>
      <c r="N3645" s="10" t="str">
        <f>VLOOKUP(D3645,'Dosage '!$A:$C,2,FALSE)</f>
        <v>缓释片</v>
      </c>
      <c r="O3645" s="10" t="str">
        <f>VLOOKUP(D3645,'Dosage '!$A:$C,3,FALSE)</f>
        <v>药物缓慢、持续释放的片剂。</v>
      </c>
    </row>
    <row r="3646" spans="1:15">
      <c r="A3646" s="16" t="s">
        <v>1348</v>
      </c>
      <c r="B3646" s="16" t="str">
        <f>VLOOKUP(A3646,Name!$A:$B,2,FALSE)</f>
        <v>羟丙甲纤维素 2910 (10000 mPa.s)</v>
      </c>
      <c r="C3646" s="16" t="s">
        <v>27</v>
      </c>
      <c r="D3646" s="16" t="s">
        <v>29</v>
      </c>
      <c r="E3646" s="17">
        <v>9004653</v>
      </c>
      <c r="F3646" s="18" t="s">
        <v>1349</v>
      </c>
      <c r="G3646" s="18"/>
      <c r="H3646" s="18"/>
      <c r="I3646" s="20">
        <v>74</v>
      </c>
      <c r="J3646" s="18" t="s">
        <v>24</v>
      </c>
      <c r="K3646" s="18"/>
      <c r="L3646" s="10" t="str">
        <f>VLOOKUP(C3646,ROUTE!$A:$C,2,FALSE)</f>
        <v>口服</v>
      </c>
      <c r="M3646" s="10" t="str">
        <f>VLOOKUP(C3646,ROUTE!$A:$C,3,FALSE)</f>
        <v>通过口腔吞咽给药。</v>
      </c>
      <c r="N3646" s="10" t="str">
        <f>VLOOKUP(D3646,'Dosage '!$A:$C,2,FALSE)</f>
        <v>溶液剂</v>
      </c>
      <c r="O3646" s="10" t="str">
        <f>VLOOKUP(D3646,'Dosage '!$A:$C,3,FALSE)</f>
        <v>药物完全溶解在溶剂中的澄清液体。</v>
      </c>
    </row>
    <row r="3647" spans="1:15">
      <c r="A3647" s="16" t="s">
        <v>1348</v>
      </c>
      <c r="B3647" s="16" t="str">
        <f>VLOOKUP(A3647,Name!$A:$B,2,FALSE)</f>
        <v>羟丙甲纤维素 2910 (10000 mPa.s)</v>
      </c>
      <c r="C3647" s="16" t="s">
        <v>27</v>
      </c>
      <c r="D3647" s="16" t="s">
        <v>31</v>
      </c>
      <c r="E3647" s="17">
        <v>9004653</v>
      </c>
      <c r="F3647" s="18" t="s">
        <v>1349</v>
      </c>
      <c r="G3647" s="18"/>
      <c r="H3647" s="18"/>
      <c r="I3647" s="20">
        <v>188</v>
      </c>
      <c r="J3647" s="18" t="s">
        <v>24</v>
      </c>
      <c r="K3647" s="18"/>
      <c r="L3647" s="10" t="str">
        <f>VLOOKUP(C3647,ROUTE!$A:$C,2,FALSE)</f>
        <v>口服</v>
      </c>
      <c r="M3647" s="10" t="str">
        <f>VLOOKUP(C3647,ROUTE!$A:$C,3,FALSE)</f>
        <v>通过口腔吞咽给药。</v>
      </c>
      <c r="N3647" s="10" t="str">
        <f>VLOOKUP(D3647,'Dosage '!$A:$C,2,FALSE)</f>
        <v>片剂</v>
      </c>
      <c r="O3647" s="10" t="str">
        <f>VLOOKUP(D3647,'Dosage '!$A:$C,3,FALSE)</f>
        <v>由药物和辅料压制而成的固体制剂。</v>
      </c>
    </row>
    <row r="3648" spans="1:15">
      <c r="A3648" s="16" t="s">
        <v>1348</v>
      </c>
      <c r="B3648" s="16" t="str">
        <f>VLOOKUP(A3648,Name!$A:$B,2,FALSE)</f>
        <v>羟丙甲纤维素 2910 (10000 mPa.s)</v>
      </c>
      <c r="C3648" s="16" t="s">
        <v>27</v>
      </c>
      <c r="D3648" s="16" t="s">
        <v>34</v>
      </c>
      <c r="E3648" s="17">
        <v>9004653</v>
      </c>
      <c r="F3648" s="18" t="s">
        <v>1349</v>
      </c>
      <c r="G3648" s="18"/>
      <c r="H3648" s="18"/>
      <c r="I3648" s="20">
        <v>524</v>
      </c>
      <c r="J3648" s="18" t="s">
        <v>24</v>
      </c>
      <c r="K3648" s="18"/>
      <c r="L3648" s="10" t="str">
        <f>VLOOKUP(C3648,ROUTE!$A:$C,2,FALSE)</f>
        <v>口服</v>
      </c>
      <c r="M3648" s="10" t="str">
        <f>VLOOKUP(C3648,ROUTE!$A:$C,3,FALSE)</f>
        <v>通过口腔吞咽给药。</v>
      </c>
      <c r="N3648" s="10" t="str">
        <f>VLOOKUP(D3648,'Dosage '!$A:$C,2,FALSE)</f>
        <v>缓释片</v>
      </c>
      <c r="O3648" s="10" t="str">
        <f>VLOOKUP(D3648,'Dosage '!$A:$C,3,FALSE)</f>
        <v>药物缓慢、持续释放的片剂。</v>
      </c>
    </row>
    <row r="3649" spans="1:15">
      <c r="A3649" s="16" t="s">
        <v>1348</v>
      </c>
      <c r="B3649" s="16" t="str">
        <f>VLOOKUP(A3649,Name!$A:$B,2,FALSE)</f>
        <v>羟丙甲纤维素 2910 (10000 mPa.s)</v>
      </c>
      <c r="C3649" s="16" t="s">
        <v>123</v>
      </c>
      <c r="D3649" s="16" t="s">
        <v>160</v>
      </c>
      <c r="E3649" s="17">
        <v>9004653</v>
      </c>
      <c r="F3649" s="18" t="s">
        <v>1349</v>
      </c>
      <c r="G3649" s="18"/>
      <c r="H3649" s="18"/>
      <c r="I3649" s="20">
        <v>175</v>
      </c>
      <c r="J3649" s="18" t="s">
        <v>24</v>
      </c>
      <c r="K3649" s="18"/>
      <c r="L3649" s="10" t="str">
        <f>VLOOKUP(C3649,ROUTE!$A:$C,2,FALSE)</f>
        <v>阴道给药</v>
      </c>
      <c r="M3649" s="10" t="str">
        <f>VLOOKUP(C3649,ROUTE!$A:$C,3,FALSE)</f>
        <v>通过阴道给药（如栓剂、乳膏）。</v>
      </c>
      <c r="N3649" s="10" t="str">
        <f>VLOOKUP(D3649,'Dosage '!$A:$C,2,FALSE)</f>
        <v>凝胶剂</v>
      </c>
      <c r="O3649" s="10" t="str">
        <f>VLOOKUP(D3649,'Dosage '!$A:$C,3,FALSE)</f>
        <v>药物分散在半固态胶状基质中的制剂。</v>
      </c>
    </row>
    <row r="3650" spans="1:15">
      <c r="A3650" s="16" t="s">
        <v>1350</v>
      </c>
      <c r="B3650" s="16" t="str">
        <f>VLOOKUP(A3650,Name!$A:$B,2,FALSE)</f>
        <v>羟丙甲纤维素 2910 (15 mPa.s)</v>
      </c>
      <c r="C3650" s="16" t="s">
        <v>114</v>
      </c>
      <c r="D3650" s="16" t="s">
        <v>29</v>
      </c>
      <c r="E3650" s="17">
        <v>9004653</v>
      </c>
      <c r="F3650" s="18" t="s">
        <v>1351</v>
      </c>
      <c r="G3650" s="18">
        <v>0.5</v>
      </c>
      <c r="H3650" s="18" t="s">
        <v>50</v>
      </c>
      <c r="I3650" s="18"/>
      <c r="J3650" s="18"/>
      <c r="K3650" s="18"/>
      <c r="L3650" s="10" t="str">
        <f>VLOOKUP(C3650,ROUTE!$A:$C,2,FALSE)</f>
        <v>眼用 / 眼部给药</v>
      </c>
      <c r="M3650" s="10" t="str">
        <f>VLOOKUP(C3650,ROUTE!$A:$C,3,FALSE)</f>
        <v>药物用于眼睛表面（如眼药水、眼膏）。</v>
      </c>
      <c r="N3650" s="10" t="str">
        <f>VLOOKUP(D3650,'Dosage '!$A:$C,2,FALSE)</f>
        <v>溶液剂</v>
      </c>
      <c r="O3650" s="10" t="str">
        <f>VLOOKUP(D3650,'Dosage '!$A:$C,3,FALSE)</f>
        <v>药物完全溶解在溶剂中的澄清液体。</v>
      </c>
    </row>
    <row r="3651" spans="1:15">
      <c r="A3651" s="16" t="s">
        <v>1350</v>
      </c>
      <c r="B3651" s="16" t="str">
        <f>VLOOKUP(A3651,Name!$A:$B,2,FALSE)</f>
        <v>羟丙甲纤维素 2910 (15 mPa.s)</v>
      </c>
      <c r="C3651" s="16" t="s">
        <v>27</v>
      </c>
      <c r="D3651" s="16" t="s">
        <v>28</v>
      </c>
      <c r="E3651" s="17">
        <v>9004653</v>
      </c>
      <c r="F3651" s="18" t="s">
        <v>1351</v>
      </c>
      <c r="G3651" s="18"/>
      <c r="H3651" s="18"/>
      <c r="I3651" s="20">
        <v>70</v>
      </c>
      <c r="J3651" s="18" t="s">
        <v>24</v>
      </c>
      <c r="K3651" s="18"/>
      <c r="L3651" s="10" t="str">
        <f>VLOOKUP(C3651,ROUTE!$A:$C,2,FALSE)</f>
        <v>口服</v>
      </c>
      <c r="M3651" s="10" t="str">
        <f>VLOOKUP(C3651,ROUTE!$A:$C,3,FALSE)</f>
        <v>通过口腔吞咽给药。</v>
      </c>
      <c r="N3651" s="10" t="str">
        <f>VLOOKUP(D3651,'Dosage '!$A:$C,2,FALSE)</f>
        <v>胶囊剂</v>
      </c>
      <c r="O3651" s="10" t="str">
        <f>VLOOKUP(D3651,'Dosage '!$A:$C,3,FALSE)</f>
        <v>药物装在可溶性外壳中的制剂。</v>
      </c>
    </row>
    <row r="3652" spans="1:15">
      <c r="A3652" s="16" t="s">
        <v>1350</v>
      </c>
      <c r="B3652" s="16" t="str">
        <f>VLOOKUP(A3652,Name!$A:$B,2,FALSE)</f>
        <v>羟丙甲纤维素 2910 (15 mPa.s)</v>
      </c>
      <c r="C3652" s="16" t="s">
        <v>27</v>
      </c>
      <c r="D3652" s="16" t="s">
        <v>133</v>
      </c>
      <c r="E3652" s="17">
        <v>9004653</v>
      </c>
      <c r="F3652" s="18" t="s">
        <v>1351</v>
      </c>
      <c r="G3652" s="18"/>
      <c r="H3652" s="18"/>
      <c r="I3652" s="20">
        <v>129</v>
      </c>
      <c r="J3652" s="18" t="s">
        <v>24</v>
      </c>
      <c r="K3652" s="18"/>
      <c r="L3652" s="10" t="str">
        <f>VLOOKUP(C3652,ROUTE!$A:$C,2,FALSE)</f>
        <v>口服</v>
      </c>
      <c r="M3652" s="10" t="str">
        <f>VLOOKUP(C3652,ROUTE!$A:$C,3,FALSE)</f>
        <v>通过口腔吞咽给药。</v>
      </c>
      <c r="N3652" s="10" t="str">
        <f>VLOOKUP(D3652,'Dosage '!$A:$C,2,FALSE)</f>
        <v>迟释胶囊 (肠溶胶囊)</v>
      </c>
      <c r="O3652" s="10" t="str">
        <f>VLOOKUP(D3652,'Dosage '!$A:$C,3,FALSE)</f>
        <v>药物延迟释放的胶囊。</v>
      </c>
    </row>
    <row r="3653" spans="1:15">
      <c r="A3653" s="16" t="s">
        <v>1350</v>
      </c>
      <c r="B3653" s="16" t="str">
        <f>VLOOKUP(A3653,Name!$A:$B,2,FALSE)</f>
        <v>羟丙甲纤维素 2910 (15 mPa.s)</v>
      </c>
      <c r="C3653" s="16" t="s">
        <v>27</v>
      </c>
      <c r="D3653" s="16" t="s">
        <v>79</v>
      </c>
      <c r="E3653" s="17">
        <v>9004653</v>
      </c>
      <c r="F3653" s="18" t="s">
        <v>1351</v>
      </c>
      <c r="G3653" s="18"/>
      <c r="H3653" s="18"/>
      <c r="I3653" s="20">
        <v>100</v>
      </c>
      <c r="J3653" s="18" t="s">
        <v>24</v>
      </c>
      <c r="K3653" s="18"/>
      <c r="L3653" s="10" t="str">
        <f>VLOOKUP(C3653,ROUTE!$A:$C,2,FALSE)</f>
        <v>口服</v>
      </c>
      <c r="M3653" s="10" t="str">
        <f>VLOOKUP(C3653,ROUTE!$A:$C,3,FALSE)</f>
        <v>通过口腔吞咽给药。</v>
      </c>
      <c r="N3653" s="10" t="str">
        <f>VLOOKUP(D3653,'Dosage '!$A:$C,2,FALSE)</f>
        <v>缓释胶囊</v>
      </c>
      <c r="O3653" s="10" t="str">
        <f>VLOOKUP(D3653,'Dosage '!$A:$C,3,FALSE)</f>
        <v>药物从胶囊中缓慢、持续释放。</v>
      </c>
    </row>
    <row r="3654" spans="1:15">
      <c r="A3654" s="16" t="s">
        <v>1350</v>
      </c>
      <c r="B3654" s="16" t="str">
        <f>VLOOKUP(A3654,Name!$A:$B,2,FALSE)</f>
        <v>羟丙甲纤维素 2910 (15 mPa.s)</v>
      </c>
      <c r="C3654" s="16" t="s">
        <v>27</v>
      </c>
      <c r="D3654" s="16" t="s">
        <v>22</v>
      </c>
      <c r="E3654" s="17">
        <v>9004653</v>
      </c>
      <c r="F3654" s="18" t="s">
        <v>1351</v>
      </c>
      <c r="G3654" s="18"/>
      <c r="H3654" s="18"/>
      <c r="I3654" s="20">
        <v>47</v>
      </c>
      <c r="J3654" s="18" t="s">
        <v>24</v>
      </c>
      <c r="K3654" s="18"/>
      <c r="L3654" s="10" t="str">
        <f>VLOOKUP(C3654,ROUTE!$A:$C,2,FALSE)</f>
        <v>口服</v>
      </c>
      <c r="M3654" s="10" t="str">
        <f>VLOOKUP(C3654,ROUTE!$A:$C,3,FALSE)</f>
        <v>通过口腔吞咽给药。</v>
      </c>
      <c r="N3654" s="10" t="str">
        <f>VLOOKUP(D3654,'Dosage '!$A:$C,2,FALSE)</f>
        <v>可溶性膜剂</v>
      </c>
      <c r="O3654" s="10" t="str">
        <f>VLOOKUP(D3654,'Dosage '!$A:$C,3,FALSE)</f>
        <v>置于舌上或口腔内可快速溶解的薄膜。</v>
      </c>
    </row>
    <row r="3655" spans="1:15">
      <c r="A3655" s="16" t="s">
        <v>1350</v>
      </c>
      <c r="B3655" s="16" t="str">
        <f>VLOOKUP(A3655,Name!$A:$B,2,FALSE)</f>
        <v>羟丙甲纤维素 2910 (15 mPa.s)</v>
      </c>
      <c r="C3655" s="16" t="s">
        <v>27</v>
      </c>
      <c r="D3655" s="16" t="s">
        <v>52</v>
      </c>
      <c r="E3655" s="17">
        <v>9004653</v>
      </c>
      <c r="F3655" s="18" t="s">
        <v>1351</v>
      </c>
      <c r="G3655" s="18"/>
      <c r="H3655" s="18"/>
      <c r="I3655" s="20">
        <v>400</v>
      </c>
      <c r="J3655" s="18" t="s">
        <v>24</v>
      </c>
      <c r="K3655" s="18"/>
      <c r="L3655" s="10" t="str">
        <f>VLOOKUP(C3655,ROUTE!$A:$C,2,FALSE)</f>
        <v>口服</v>
      </c>
      <c r="M3655" s="10" t="str">
        <f>VLOOKUP(C3655,ROUTE!$A:$C,3,FALSE)</f>
        <v>通过口腔吞咽给药。</v>
      </c>
      <c r="N3655" s="10" t="str">
        <f>VLOOKUP(D3655,'Dosage '!$A:$C,2,FALSE)</f>
        <v>混悬剂</v>
      </c>
      <c r="O3655" s="10" t="str">
        <f>VLOOKUP(D3655,'Dosage '!$A:$C,3,FALSE)</f>
        <v>药物微粒均匀分散在液体介质中的制剂。</v>
      </c>
    </row>
    <row r="3656" spans="1:15">
      <c r="A3656" s="16" t="s">
        <v>1350</v>
      </c>
      <c r="B3656" s="16" t="str">
        <f>VLOOKUP(A3656,Name!$A:$B,2,FALSE)</f>
        <v>羟丙甲纤维素 2910 (15 mPa.s)</v>
      </c>
      <c r="C3656" s="16" t="s">
        <v>27</v>
      </c>
      <c r="D3656" s="16" t="s">
        <v>31</v>
      </c>
      <c r="E3656" s="17">
        <v>9004653</v>
      </c>
      <c r="F3656" s="18" t="s">
        <v>1351</v>
      </c>
      <c r="G3656" s="18"/>
      <c r="H3656" s="18"/>
      <c r="I3656" s="20">
        <v>360</v>
      </c>
      <c r="J3656" s="18" t="s">
        <v>24</v>
      </c>
      <c r="K3656" s="18"/>
      <c r="L3656" s="10" t="str">
        <f>VLOOKUP(C3656,ROUTE!$A:$C,2,FALSE)</f>
        <v>口服</v>
      </c>
      <c r="M3656" s="10" t="str">
        <f>VLOOKUP(C3656,ROUTE!$A:$C,3,FALSE)</f>
        <v>通过口腔吞咽给药。</v>
      </c>
      <c r="N3656" s="10" t="str">
        <f>VLOOKUP(D3656,'Dosage '!$A:$C,2,FALSE)</f>
        <v>片剂</v>
      </c>
      <c r="O3656" s="10" t="str">
        <f>VLOOKUP(D3656,'Dosage '!$A:$C,3,FALSE)</f>
        <v>由药物和辅料压制而成的固体制剂。</v>
      </c>
    </row>
    <row r="3657" spans="1:15">
      <c r="A3657" s="16" t="s">
        <v>1350</v>
      </c>
      <c r="B3657" s="16" t="str">
        <f>VLOOKUP(A3657,Name!$A:$B,2,FALSE)</f>
        <v>羟丙甲纤维素 2910 (15 mPa.s)</v>
      </c>
      <c r="C3657" s="16" t="s">
        <v>27</v>
      </c>
      <c r="D3657" s="16" t="s">
        <v>70</v>
      </c>
      <c r="E3657" s="17">
        <v>9004653</v>
      </c>
      <c r="F3657" s="18" t="s">
        <v>1351</v>
      </c>
      <c r="G3657" s="18"/>
      <c r="H3657" s="18"/>
      <c r="I3657" s="20">
        <v>120</v>
      </c>
      <c r="J3657" s="18" t="s">
        <v>24</v>
      </c>
      <c r="K3657" s="18"/>
      <c r="L3657" s="10" t="str">
        <f>VLOOKUP(C3657,ROUTE!$A:$C,2,FALSE)</f>
        <v>口服</v>
      </c>
      <c r="M3657" s="10" t="str">
        <f>VLOOKUP(C3657,ROUTE!$A:$C,3,FALSE)</f>
        <v>通过口腔吞咽给药。</v>
      </c>
      <c r="N3657" s="10" t="str">
        <f>VLOOKUP(D3657,'Dosage '!$A:$C,2,FALSE)</f>
        <v>迟释片 (肠溶片)</v>
      </c>
      <c r="O3657" s="10" t="str">
        <f>VLOOKUP(D3657,'Dosage '!$A:$C,3,FALSE)</f>
        <v>药物延迟释放的片剂。</v>
      </c>
    </row>
    <row r="3658" spans="1:15">
      <c r="A3658" s="16" t="s">
        <v>1350</v>
      </c>
      <c r="B3658" s="16" t="str">
        <f>VLOOKUP(A3658,Name!$A:$B,2,FALSE)</f>
        <v>羟丙甲纤维素 2910 (15 mPa.s)</v>
      </c>
      <c r="C3658" s="16" t="s">
        <v>27</v>
      </c>
      <c r="D3658" s="16" t="s">
        <v>34</v>
      </c>
      <c r="E3658" s="17">
        <v>9004653</v>
      </c>
      <c r="F3658" s="18" t="s">
        <v>1351</v>
      </c>
      <c r="G3658" s="18"/>
      <c r="H3658" s="18"/>
      <c r="I3658" s="20">
        <v>748</v>
      </c>
      <c r="J3658" s="18" t="s">
        <v>24</v>
      </c>
      <c r="K3658" s="18"/>
      <c r="L3658" s="10" t="str">
        <f>VLOOKUP(C3658,ROUTE!$A:$C,2,FALSE)</f>
        <v>口服</v>
      </c>
      <c r="M3658" s="10" t="str">
        <f>VLOOKUP(C3658,ROUTE!$A:$C,3,FALSE)</f>
        <v>通过口腔吞咽给药。</v>
      </c>
      <c r="N3658" s="10" t="str">
        <f>VLOOKUP(D3658,'Dosage '!$A:$C,2,FALSE)</f>
        <v>缓释片</v>
      </c>
      <c r="O3658" s="10" t="str">
        <f>VLOOKUP(D3658,'Dosage '!$A:$C,3,FALSE)</f>
        <v>药物缓慢、持续释放的片剂。</v>
      </c>
    </row>
    <row r="3659" spans="1:15">
      <c r="A3659" s="16" t="s">
        <v>1350</v>
      </c>
      <c r="B3659" s="16" t="str">
        <f>VLOOKUP(A3659,Name!$A:$B,2,FALSE)</f>
        <v>羟丙甲纤维素 2910 (15 mPa.s)</v>
      </c>
      <c r="C3659" s="16" t="s">
        <v>27</v>
      </c>
      <c r="D3659" s="16" t="s">
        <v>35</v>
      </c>
      <c r="E3659" s="17">
        <v>9004653</v>
      </c>
      <c r="F3659" s="18" t="s">
        <v>1351</v>
      </c>
      <c r="G3659" s="18"/>
      <c r="H3659" s="18"/>
      <c r="I3659" s="20">
        <v>48</v>
      </c>
      <c r="J3659" s="18" t="s">
        <v>24</v>
      </c>
      <c r="K3659" s="18"/>
      <c r="L3659" s="10" t="str">
        <f>VLOOKUP(C3659,ROUTE!$A:$C,2,FALSE)</f>
        <v>口服</v>
      </c>
      <c r="M3659" s="10" t="str">
        <f>VLOOKUP(C3659,ROUTE!$A:$C,3,FALSE)</f>
        <v>通过口腔吞咽给药。</v>
      </c>
      <c r="N3659" s="10" t="str">
        <f>VLOOKUP(D3659,'Dosage '!$A:$C,2,FALSE)</f>
        <v>薄膜衣片</v>
      </c>
      <c r="O3659" s="10" t="str">
        <f>VLOOKUP(D3659,'Dosage '!$A:$C,3,FALSE)</f>
        <v>在片剂核心外包有一层薄膜。</v>
      </c>
    </row>
    <row r="3660" spans="1:15">
      <c r="A3660" s="16" t="s">
        <v>1350</v>
      </c>
      <c r="B3660" s="16" t="str">
        <f>VLOOKUP(A3660,Name!$A:$B,2,FALSE)</f>
        <v>羟丙甲纤维素 2910 (15 mPa.s)</v>
      </c>
      <c r="C3660" s="16" t="s">
        <v>27</v>
      </c>
      <c r="D3660" s="16" t="s">
        <v>135</v>
      </c>
      <c r="E3660" s="17">
        <v>9004653</v>
      </c>
      <c r="F3660" s="18" t="s">
        <v>1351</v>
      </c>
      <c r="G3660" s="18"/>
      <c r="H3660" s="18"/>
      <c r="I3660" s="20">
        <v>15</v>
      </c>
      <c r="J3660" s="18" t="s">
        <v>24</v>
      </c>
      <c r="K3660" s="18"/>
      <c r="L3660" s="10" t="str">
        <f>VLOOKUP(C3660,ROUTE!$A:$C,2,FALSE)</f>
        <v>口服</v>
      </c>
      <c r="M3660" s="10" t="str">
        <f>VLOOKUP(C3660,ROUTE!$A:$C,3,FALSE)</f>
        <v>通过口腔吞咽给药。</v>
      </c>
      <c r="N3660" s="10" t="str">
        <f>VLOOKUP(D3660,'Dosage '!$A:$C,2,FALSE)</f>
        <v>薄膜衣缓释片</v>
      </c>
      <c r="O3660" s="10" t="str">
        <f>VLOOKUP(D3660,'Dosage '!$A:$C,3,FALSE)</f>
        <v>既有薄膜包衣，又具有缓释特性的片剂。</v>
      </c>
    </row>
    <row r="3661" spans="1:15">
      <c r="A3661" s="16" t="s">
        <v>1350</v>
      </c>
      <c r="B3661" s="16" t="str">
        <f>VLOOKUP(A3661,Name!$A:$B,2,FALSE)</f>
        <v>羟丙甲纤维素 2910 (15 mPa.s)</v>
      </c>
      <c r="C3661" s="16" t="s">
        <v>27</v>
      </c>
      <c r="D3661" s="16" t="s">
        <v>252</v>
      </c>
      <c r="E3661" s="17">
        <v>9004653</v>
      </c>
      <c r="F3661" s="18" t="s">
        <v>1351</v>
      </c>
      <c r="G3661" s="18"/>
      <c r="H3661" s="18"/>
      <c r="I3661" s="20">
        <v>54</v>
      </c>
      <c r="J3661" s="18" t="s">
        <v>24</v>
      </c>
      <c r="K3661" s="18"/>
      <c r="L3661" s="10" t="str">
        <f>VLOOKUP(C3661,ROUTE!$A:$C,2,FALSE)</f>
        <v>口服</v>
      </c>
      <c r="M3661" s="10" t="str">
        <f>VLOOKUP(C3661,ROUTE!$A:$C,3,FALSE)</f>
        <v>通过口腔吞咽给药。</v>
      </c>
      <c r="N3661" s="10" t="str">
        <f>VLOOKUP(D3661,'Dosage '!$A:$C,2,FALSE)</f>
        <v>迟釋口腔崩解片</v>
      </c>
      <c r="O3661" s="10" t="str">
        <f>VLOOKUP(D3661,'Dosage '!$A:$C,3,FALSE)</f>
        <v>在口腔迅速崩解，但药物颗粒具有迟释特性。</v>
      </c>
    </row>
    <row r="3662" spans="1:15">
      <c r="A3662" s="16" t="s">
        <v>1350</v>
      </c>
      <c r="B3662" s="16" t="str">
        <f>VLOOKUP(A3662,Name!$A:$B,2,FALSE)</f>
        <v>羟丙甲纤维素 2910 (15 mPa.s)</v>
      </c>
      <c r="C3662" s="16" t="s">
        <v>86</v>
      </c>
      <c r="D3662" s="16" t="s">
        <v>41</v>
      </c>
      <c r="E3662" s="17">
        <v>9004653</v>
      </c>
      <c r="F3662" s="18" t="s">
        <v>1351</v>
      </c>
      <c r="G3662" s="18"/>
      <c r="H3662" s="18"/>
      <c r="I3662" s="20">
        <v>7</v>
      </c>
      <c r="J3662" s="18" t="s">
        <v>24</v>
      </c>
      <c r="K3662" s="18"/>
      <c r="L3662" s="10" t="str">
        <f>VLOOKUP(C3662,ROUTE!$A:$C,2,FALSE)</f>
        <v>舌下给药</v>
      </c>
      <c r="M3662" s="10" t="str">
        <f>VLOOKUP(C3662,ROUTE!$A:$C,3,FALSE)</f>
        <v>将药物置于舌下，通过舌下黏膜快速吸收。</v>
      </c>
      <c r="N3662" s="10" t="str">
        <f>VLOOKUP(D3662,'Dosage '!$A:$C,2,FALSE)</f>
        <v>膜剂</v>
      </c>
      <c r="O3662" s="10" t="str">
        <f>VLOOKUP(D3662,'Dosage '!$A:$C,3,FALSE)</f>
        <v>附着于皮肤或黏膜上的薄层制剂。</v>
      </c>
    </row>
    <row r="3663" spans="1:15">
      <c r="A3663" s="16" t="s">
        <v>1350</v>
      </c>
      <c r="B3663" s="16" t="str">
        <f>VLOOKUP(A3663,Name!$A:$B,2,FALSE)</f>
        <v>羟丙甲纤维素 2910 (15 mPa.s)</v>
      </c>
      <c r="C3663" s="16" t="s">
        <v>123</v>
      </c>
      <c r="D3663" s="16" t="s">
        <v>147</v>
      </c>
      <c r="E3663" s="17">
        <v>9004653</v>
      </c>
      <c r="F3663" s="18" t="s">
        <v>1351</v>
      </c>
      <c r="G3663" s="18"/>
      <c r="H3663" s="18"/>
      <c r="I3663" s="20">
        <v>105</v>
      </c>
      <c r="J3663" s="18" t="s">
        <v>24</v>
      </c>
      <c r="K3663" s="18"/>
      <c r="L3663" s="10" t="str">
        <f>VLOOKUP(C3663,ROUTE!$A:$C,2,FALSE)</f>
        <v>阴道给药</v>
      </c>
      <c r="M3663" s="10" t="str">
        <f>VLOOKUP(C3663,ROUTE!$A:$C,3,FALSE)</f>
        <v>通过阴道给药（如栓剂、乳膏）。</v>
      </c>
      <c r="N3663" s="10" t="str">
        <f>VLOOKUP(D3663,'Dosage '!$A:$C,2,FALSE)</f>
        <v>植入剂 / 插入剂</v>
      </c>
      <c r="O3663" s="10" t="str">
        <f>VLOOKUP(D3663,'Dosage '!$A:$C,3,FALSE)</f>
        <v>置于体腔（如眼、阴道）中，缓慢释放药物的固体制剂。</v>
      </c>
    </row>
    <row r="3664" spans="1:15">
      <c r="A3664" s="16" t="s">
        <v>1352</v>
      </c>
      <c r="B3664" s="16" t="str">
        <f>VLOOKUP(A3664,Name!$A:$B,2,FALSE)</f>
        <v>羟丙甲纤维素 2910 (15000 mPa.s)</v>
      </c>
      <c r="C3664" s="16" t="s">
        <v>21</v>
      </c>
      <c r="D3664" s="16" t="s">
        <v>31</v>
      </c>
      <c r="E3664" s="17">
        <v>9004653</v>
      </c>
      <c r="F3664" s="18" t="s">
        <v>1353</v>
      </c>
      <c r="G3664" s="18"/>
      <c r="H3664" s="18"/>
      <c r="I3664" s="20">
        <v>48</v>
      </c>
      <c r="J3664" s="18" t="s">
        <v>24</v>
      </c>
      <c r="K3664" s="18"/>
      <c r="L3664" s="10" t="str">
        <f>VLOOKUP(C3664,ROUTE!$A:$C,2,FALSE)</f>
        <v>颊内给药 / 口腔颊部给药</v>
      </c>
      <c r="M3664" s="10" t="str">
        <f>VLOOKUP(C3664,ROUTE!$A:$C,3,FALSE)</f>
        <v>将药物置于脸颊和牙龈之间，通过口腔黏膜吸收。</v>
      </c>
      <c r="N3664" s="10" t="str">
        <f>VLOOKUP(D3664,'Dosage '!$A:$C,2,FALSE)</f>
        <v>片剂</v>
      </c>
      <c r="O3664" s="10" t="str">
        <f>VLOOKUP(D3664,'Dosage '!$A:$C,3,FALSE)</f>
        <v>由药物和辅料压制而成的固体制剂。</v>
      </c>
    </row>
    <row r="3665" spans="1:15">
      <c r="A3665" s="16" t="s">
        <v>1352</v>
      </c>
      <c r="B3665" s="16" t="str">
        <f>VLOOKUP(A3665,Name!$A:$B,2,FALSE)</f>
        <v>羟丙甲纤维素 2910 (15000 mPa.s)</v>
      </c>
      <c r="C3665" s="16" t="s">
        <v>27</v>
      </c>
      <c r="D3665" s="16" t="s">
        <v>31</v>
      </c>
      <c r="E3665" s="17">
        <v>9004653</v>
      </c>
      <c r="F3665" s="18" t="s">
        <v>1353</v>
      </c>
      <c r="G3665" s="18"/>
      <c r="H3665" s="18"/>
      <c r="I3665" s="20">
        <v>29</v>
      </c>
      <c r="J3665" s="18" t="s">
        <v>24</v>
      </c>
      <c r="K3665" s="18"/>
      <c r="L3665" s="10" t="str">
        <f>VLOOKUP(C3665,ROUTE!$A:$C,2,FALSE)</f>
        <v>口服</v>
      </c>
      <c r="M3665" s="10" t="str">
        <f>VLOOKUP(C3665,ROUTE!$A:$C,3,FALSE)</f>
        <v>通过口腔吞咽给药。</v>
      </c>
      <c r="N3665" s="10" t="str">
        <f>VLOOKUP(D3665,'Dosage '!$A:$C,2,FALSE)</f>
        <v>片剂</v>
      </c>
      <c r="O3665" s="10" t="str">
        <f>VLOOKUP(D3665,'Dosage '!$A:$C,3,FALSE)</f>
        <v>由药物和辅料压制而成的固体制剂。</v>
      </c>
    </row>
    <row r="3666" spans="1:15">
      <c r="A3666" s="16" t="s">
        <v>1354</v>
      </c>
      <c r="B3666" s="16" t="str">
        <f>VLOOKUP(A3666,Name!$A:$B,2,FALSE)</f>
        <v>羟丙甲纤维素 2910 (3 mPa.s)</v>
      </c>
      <c r="C3666" s="16" t="s">
        <v>114</v>
      </c>
      <c r="D3666" s="16" t="s">
        <v>115</v>
      </c>
      <c r="E3666" s="17">
        <v>9004653</v>
      </c>
      <c r="F3666" s="18" t="s">
        <v>1355</v>
      </c>
      <c r="G3666" s="18">
        <v>0.5</v>
      </c>
      <c r="H3666" s="18" t="s">
        <v>50</v>
      </c>
      <c r="I3666" s="18"/>
      <c r="J3666" s="18"/>
      <c r="K3666" s="18"/>
      <c r="L3666" s="10" t="str">
        <f>VLOOKUP(C3666,ROUTE!$A:$C,2,FALSE)</f>
        <v>眼用 / 眼部给药</v>
      </c>
      <c r="M3666" s="10" t="str">
        <f>VLOOKUP(C3666,ROUTE!$A:$C,3,FALSE)</f>
        <v>药物用于眼睛表面（如眼药水、眼膏）。</v>
      </c>
      <c r="N3666" s="10" t="str">
        <f>VLOOKUP(D3666,'Dosage '!$A:$C,2,FALSE)</f>
        <v>溶液/滴剂</v>
      </c>
      <c r="O3666" s="10" t="str">
        <f>VLOOKUP(D3666,'Dosage '!$A:$C,3,FALSE)</f>
        <v>以滴形式给药的溶液。</v>
      </c>
    </row>
    <row r="3667" spans="1:15">
      <c r="A3667" s="16" t="s">
        <v>1354</v>
      </c>
      <c r="B3667" s="16" t="str">
        <f>VLOOKUP(A3667,Name!$A:$B,2,FALSE)</f>
        <v>羟丙甲纤维素 2910 (3 mPa.s)</v>
      </c>
      <c r="C3667" s="16" t="s">
        <v>27</v>
      </c>
      <c r="D3667" s="16" t="s">
        <v>28</v>
      </c>
      <c r="E3667" s="17">
        <v>9004653</v>
      </c>
      <c r="F3667" s="18" t="s">
        <v>1355</v>
      </c>
      <c r="G3667" s="18"/>
      <c r="H3667" s="18"/>
      <c r="I3667" s="20">
        <v>400</v>
      </c>
      <c r="J3667" s="18" t="s">
        <v>24</v>
      </c>
      <c r="K3667" s="18"/>
      <c r="L3667" s="10" t="str">
        <f>VLOOKUP(C3667,ROUTE!$A:$C,2,FALSE)</f>
        <v>口服</v>
      </c>
      <c r="M3667" s="10" t="str">
        <f>VLOOKUP(C3667,ROUTE!$A:$C,3,FALSE)</f>
        <v>通过口腔吞咽给药。</v>
      </c>
      <c r="N3667" s="10" t="str">
        <f>VLOOKUP(D3667,'Dosage '!$A:$C,2,FALSE)</f>
        <v>胶囊剂</v>
      </c>
      <c r="O3667" s="10" t="str">
        <f>VLOOKUP(D3667,'Dosage '!$A:$C,3,FALSE)</f>
        <v>药物装在可溶性外壳中的制剂。</v>
      </c>
    </row>
    <row r="3668" spans="1:15">
      <c r="A3668" s="16" t="s">
        <v>1354</v>
      </c>
      <c r="B3668" s="16" t="str">
        <f>VLOOKUP(A3668,Name!$A:$B,2,FALSE)</f>
        <v>羟丙甲纤维素 2910 (3 mPa.s)</v>
      </c>
      <c r="C3668" s="16" t="s">
        <v>27</v>
      </c>
      <c r="D3668" s="16" t="s">
        <v>133</v>
      </c>
      <c r="E3668" s="17">
        <v>9004653</v>
      </c>
      <c r="F3668" s="18" t="s">
        <v>1355</v>
      </c>
      <c r="G3668" s="18"/>
      <c r="H3668" s="18"/>
      <c r="I3668" s="20">
        <v>721</v>
      </c>
      <c r="J3668" s="18" t="s">
        <v>24</v>
      </c>
      <c r="K3668" s="18"/>
      <c r="L3668" s="10" t="str">
        <f>VLOOKUP(C3668,ROUTE!$A:$C,2,FALSE)</f>
        <v>口服</v>
      </c>
      <c r="M3668" s="10" t="str">
        <f>VLOOKUP(C3668,ROUTE!$A:$C,3,FALSE)</f>
        <v>通过口腔吞咽给药。</v>
      </c>
      <c r="N3668" s="10" t="str">
        <f>VLOOKUP(D3668,'Dosage '!$A:$C,2,FALSE)</f>
        <v>迟释胶囊 (肠溶胶囊)</v>
      </c>
      <c r="O3668" s="10" t="str">
        <f>VLOOKUP(D3668,'Dosage '!$A:$C,3,FALSE)</f>
        <v>药物延迟释放的胶囊。</v>
      </c>
    </row>
    <row r="3669" spans="1:15">
      <c r="A3669" s="16" t="s">
        <v>1354</v>
      </c>
      <c r="B3669" s="16" t="str">
        <f>VLOOKUP(A3669,Name!$A:$B,2,FALSE)</f>
        <v>羟丙甲纤维素 2910 (3 mPa.s)</v>
      </c>
      <c r="C3669" s="16" t="s">
        <v>27</v>
      </c>
      <c r="D3669" s="16" t="s">
        <v>79</v>
      </c>
      <c r="E3669" s="17">
        <v>9004653</v>
      </c>
      <c r="F3669" s="18" t="s">
        <v>1355</v>
      </c>
      <c r="G3669" s="18"/>
      <c r="H3669" s="18"/>
      <c r="I3669" s="20">
        <v>105</v>
      </c>
      <c r="J3669" s="18" t="s">
        <v>24</v>
      </c>
      <c r="K3669" s="18"/>
      <c r="L3669" s="10" t="str">
        <f>VLOOKUP(C3669,ROUTE!$A:$C,2,FALSE)</f>
        <v>口服</v>
      </c>
      <c r="M3669" s="10" t="str">
        <f>VLOOKUP(C3669,ROUTE!$A:$C,3,FALSE)</f>
        <v>通过口腔吞咽给药。</v>
      </c>
      <c r="N3669" s="10" t="str">
        <f>VLOOKUP(D3669,'Dosage '!$A:$C,2,FALSE)</f>
        <v>缓释胶囊</v>
      </c>
      <c r="O3669" s="10" t="str">
        <f>VLOOKUP(D3669,'Dosage '!$A:$C,3,FALSE)</f>
        <v>药物从胶囊中缓慢、持续释放。</v>
      </c>
    </row>
    <row r="3670" spans="1:15">
      <c r="A3670" s="16" t="s">
        <v>1354</v>
      </c>
      <c r="B3670" s="16" t="str">
        <f>VLOOKUP(A3670,Name!$A:$B,2,FALSE)</f>
        <v>羟丙甲纤维素 2910 (3 mPa.s)</v>
      </c>
      <c r="C3670" s="16" t="s">
        <v>27</v>
      </c>
      <c r="D3670" s="16" t="s">
        <v>383</v>
      </c>
      <c r="E3670" s="17">
        <v>9004653</v>
      </c>
      <c r="F3670" s="18" t="s">
        <v>1355</v>
      </c>
      <c r="G3670" s="18"/>
      <c r="H3670" s="18"/>
      <c r="I3670" s="20">
        <v>295</v>
      </c>
      <c r="J3670" s="18" t="s">
        <v>24</v>
      </c>
      <c r="K3670" s="18"/>
      <c r="L3670" s="10" t="str">
        <f>VLOOKUP(C3670,ROUTE!$A:$C,2,FALSE)</f>
        <v>口服</v>
      </c>
      <c r="M3670" s="10" t="str">
        <f>VLOOKUP(C3670,ROUTE!$A:$C,3,FALSE)</f>
        <v>通过口腔吞咽给药。</v>
      </c>
      <c r="N3670" s="10" t="str">
        <f>VLOOKUP(D3670,'Dosage '!$A:$C,2,FALSE)</f>
        <v>颗粒剂</v>
      </c>
      <c r="O3670" s="10" t="str">
        <f>VLOOKUP(D3670,'Dosage '!$A:$C,3,FALSE)</f>
        <v>由粉末聚结而成的微小颗粒。</v>
      </c>
    </row>
    <row r="3671" spans="1:15">
      <c r="A3671" s="16" t="s">
        <v>1354</v>
      </c>
      <c r="B3671" s="16" t="str">
        <f>VLOOKUP(A3671,Name!$A:$B,2,FALSE)</f>
        <v>羟丙甲纤维素 2910 (3 mPa.s)</v>
      </c>
      <c r="C3671" s="16" t="s">
        <v>27</v>
      </c>
      <c r="D3671" s="16" t="s">
        <v>249</v>
      </c>
      <c r="E3671" s="17">
        <v>9004653</v>
      </c>
      <c r="F3671" s="18" t="s">
        <v>1355</v>
      </c>
      <c r="G3671" s="18"/>
      <c r="H3671" s="18"/>
      <c r="I3671" s="20">
        <v>1</v>
      </c>
      <c r="J3671" s="18" t="s">
        <v>24</v>
      </c>
      <c r="K3671" s="18"/>
      <c r="L3671" s="10" t="str">
        <f>VLOOKUP(C3671,ROUTE!$A:$C,2,FALSE)</f>
        <v>口服</v>
      </c>
      <c r="M3671" s="10" t="str">
        <f>VLOOKUP(C3671,ROUTE!$A:$C,3,FALSE)</f>
        <v>通过口腔吞咽给药。</v>
      </c>
      <c r="N3671" s="10" t="str">
        <f>VLOOKUP(D3671,'Dosage '!$A:$C,2,FALSE)</f>
        <v>混悬用颗粒</v>
      </c>
      <c r="O3671" s="10" t="str">
        <f>VLOOKUP(D3671,'Dosage '!$A:$C,3,FALSE)</f>
        <v>服用前需分散形成混悬液的颗粒剂。</v>
      </c>
    </row>
    <row r="3672" spans="1:15">
      <c r="A3672" s="16" t="s">
        <v>1354</v>
      </c>
      <c r="B3672" s="16" t="str">
        <f>VLOOKUP(A3672,Name!$A:$B,2,FALSE)</f>
        <v>羟丙甲纤维素 2910 (3 mPa.s)</v>
      </c>
      <c r="C3672" s="16" t="s">
        <v>27</v>
      </c>
      <c r="D3672" s="16" t="s">
        <v>52</v>
      </c>
      <c r="E3672" s="17">
        <v>9004653</v>
      </c>
      <c r="F3672" s="18" t="s">
        <v>1355</v>
      </c>
      <c r="G3672" s="18"/>
      <c r="H3672" s="18"/>
      <c r="I3672" s="20">
        <v>156</v>
      </c>
      <c r="J3672" s="18" t="s">
        <v>24</v>
      </c>
      <c r="K3672" s="18"/>
      <c r="L3672" s="10" t="str">
        <f>VLOOKUP(C3672,ROUTE!$A:$C,2,FALSE)</f>
        <v>口服</v>
      </c>
      <c r="M3672" s="10" t="str">
        <f>VLOOKUP(C3672,ROUTE!$A:$C,3,FALSE)</f>
        <v>通过口腔吞咽给药。</v>
      </c>
      <c r="N3672" s="10" t="str">
        <f>VLOOKUP(D3672,'Dosage '!$A:$C,2,FALSE)</f>
        <v>混悬剂</v>
      </c>
      <c r="O3672" s="10" t="str">
        <f>VLOOKUP(D3672,'Dosage '!$A:$C,3,FALSE)</f>
        <v>药物微粒均匀分散在液体介质中的制剂。</v>
      </c>
    </row>
    <row r="3673" spans="1:15">
      <c r="A3673" s="16" t="s">
        <v>1354</v>
      </c>
      <c r="B3673" s="16" t="str">
        <f>VLOOKUP(A3673,Name!$A:$B,2,FALSE)</f>
        <v>羟丙甲纤维素 2910 (3 mPa.s)</v>
      </c>
      <c r="C3673" s="16" t="s">
        <v>27</v>
      </c>
      <c r="D3673" s="16" t="s">
        <v>31</v>
      </c>
      <c r="E3673" s="17">
        <v>9004653</v>
      </c>
      <c r="F3673" s="18" t="s">
        <v>1355</v>
      </c>
      <c r="G3673" s="18"/>
      <c r="H3673" s="18"/>
      <c r="I3673" s="20">
        <v>570</v>
      </c>
      <c r="J3673" s="18" t="s">
        <v>24</v>
      </c>
      <c r="K3673" s="18" t="s">
        <v>32</v>
      </c>
      <c r="L3673" s="10" t="str">
        <f>VLOOKUP(C3673,ROUTE!$A:$C,2,FALSE)</f>
        <v>口服</v>
      </c>
      <c r="M3673" s="10" t="str">
        <f>VLOOKUP(C3673,ROUTE!$A:$C,3,FALSE)</f>
        <v>通过口腔吞咽给药。</v>
      </c>
      <c r="N3673" s="10" t="str">
        <f>VLOOKUP(D3673,'Dosage '!$A:$C,2,FALSE)</f>
        <v>片剂</v>
      </c>
      <c r="O3673" s="10" t="str">
        <f>VLOOKUP(D3673,'Dosage '!$A:$C,3,FALSE)</f>
        <v>由药物和辅料压制而成的固体制剂。</v>
      </c>
    </row>
    <row r="3674" spans="1:15">
      <c r="A3674" s="16" t="s">
        <v>1354</v>
      </c>
      <c r="B3674" s="16" t="str">
        <f>VLOOKUP(A3674,Name!$A:$B,2,FALSE)</f>
        <v>羟丙甲纤维素 2910 (3 mPa.s)</v>
      </c>
      <c r="C3674" s="16" t="s">
        <v>27</v>
      </c>
      <c r="D3674" s="16" t="s">
        <v>84</v>
      </c>
      <c r="E3674" s="17">
        <v>9004653</v>
      </c>
      <c r="F3674" s="18" t="s">
        <v>1355</v>
      </c>
      <c r="G3674" s="18">
        <v>7.5</v>
      </c>
      <c r="H3674" s="18" t="s">
        <v>24</v>
      </c>
      <c r="I3674" s="18"/>
      <c r="J3674" s="18"/>
      <c r="K3674" s="18"/>
      <c r="L3674" s="10" t="str">
        <f>VLOOKUP(C3674,ROUTE!$A:$C,2,FALSE)</f>
        <v>口服</v>
      </c>
      <c r="M3674" s="10" t="str">
        <f>VLOOKUP(C3674,ROUTE!$A:$C,3,FALSE)</f>
        <v>通过口腔吞咽给药。</v>
      </c>
      <c r="N3674" s="10" t="str">
        <f>VLOOKUP(D3674,'Dosage '!$A:$C,2,FALSE)</f>
        <v>包衣片</v>
      </c>
      <c r="O3674" s="10" t="str">
        <f>VLOOKUP(D3674,'Dosage '!$A:$C,3,FALSE)</f>
        <v>片剂外层有包衣的总称。</v>
      </c>
    </row>
    <row r="3675" spans="1:15">
      <c r="A3675" s="16" t="s">
        <v>1354</v>
      </c>
      <c r="B3675" s="16" t="str">
        <f>VLOOKUP(A3675,Name!$A:$B,2,FALSE)</f>
        <v>羟丙甲纤维素 2910 (3 mPa.s)</v>
      </c>
      <c r="C3675" s="16" t="s">
        <v>27</v>
      </c>
      <c r="D3675" s="16" t="s">
        <v>70</v>
      </c>
      <c r="E3675" s="17">
        <v>9004653</v>
      </c>
      <c r="F3675" s="18" t="s">
        <v>1355</v>
      </c>
      <c r="G3675" s="18"/>
      <c r="H3675" s="18"/>
      <c r="I3675" s="20">
        <v>140</v>
      </c>
      <c r="J3675" s="18" t="s">
        <v>24</v>
      </c>
      <c r="K3675" s="18"/>
      <c r="L3675" s="10" t="str">
        <f>VLOOKUP(C3675,ROUTE!$A:$C,2,FALSE)</f>
        <v>口服</v>
      </c>
      <c r="M3675" s="10" t="str">
        <f>VLOOKUP(C3675,ROUTE!$A:$C,3,FALSE)</f>
        <v>通过口腔吞咽给药。</v>
      </c>
      <c r="N3675" s="10" t="str">
        <f>VLOOKUP(D3675,'Dosage '!$A:$C,2,FALSE)</f>
        <v>迟释片 (肠溶片)</v>
      </c>
      <c r="O3675" s="10" t="str">
        <f>VLOOKUP(D3675,'Dosage '!$A:$C,3,FALSE)</f>
        <v>药物延迟释放的片剂。</v>
      </c>
    </row>
    <row r="3676" spans="1:15">
      <c r="A3676" s="16" t="s">
        <v>1354</v>
      </c>
      <c r="B3676" s="16" t="str">
        <f>VLOOKUP(A3676,Name!$A:$B,2,FALSE)</f>
        <v>羟丙甲纤维素 2910 (3 mPa.s)</v>
      </c>
      <c r="C3676" s="16" t="s">
        <v>27</v>
      </c>
      <c r="D3676" s="16" t="s">
        <v>34</v>
      </c>
      <c r="E3676" s="17">
        <v>9004653</v>
      </c>
      <c r="F3676" s="18" t="s">
        <v>1355</v>
      </c>
      <c r="G3676" s="18"/>
      <c r="H3676" s="18"/>
      <c r="I3676" s="20">
        <v>231</v>
      </c>
      <c r="J3676" s="18" t="s">
        <v>24</v>
      </c>
      <c r="K3676" s="18"/>
      <c r="L3676" s="10" t="str">
        <f>VLOOKUP(C3676,ROUTE!$A:$C,2,FALSE)</f>
        <v>口服</v>
      </c>
      <c r="M3676" s="10" t="str">
        <f>VLOOKUP(C3676,ROUTE!$A:$C,3,FALSE)</f>
        <v>通过口腔吞咽给药。</v>
      </c>
      <c r="N3676" s="10" t="str">
        <f>VLOOKUP(D3676,'Dosage '!$A:$C,2,FALSE)</f>
        <v>缓释片</v>
      </c>
      <c r="O3676" s="10" t="str">
        <f>VLOOKUP(D3676,'Dosage '!$A:$C,3,FALSE)</f>
        <v>药物缓慢、持续释放的片剂。</v>
      </c>
    </row>
    <row r="3677" spans="1:15">
      <c r="A3677" s="16" t="s">
        <v>1354</v>
      </c>
      <c r="B3677" s="16" t="str">
        <f>VLOOKUP(A3677,Name!$A:$B,2,FALSE)</f>
        <v>羟丙甲纤维素 2910 (3 mPa.s)</v>
      </c>
      <c r="C3677" s="16" t="s">
        <v>27</v>
      </c>
      <c r="D3677" s="16" t="s">
        <v>35</v>
      </c>
      <c r="E3677" s="17">
        <v>9004653</v>
      </c>
      <c r="F3677" s="18" t="s">
        <v>1355</v>
      </c>
      <c r="G3677" s="18"/>
      <c r="H3677" s="18"/>
      <c r="I3677" s="20">
        <v>78</v>
      </c>
      <c r="J3677" s="18" t="s">
        <v>24</v>
      </c>
      <c r="K3677" s="18"/>
      <c r="L3677" s="10" t="str">
        <f>VLOOKUP(C3677,ROUTE!$A:$C,2,FALSE)</f>
        <v>口服</v>
      </c>
      <c r="M3677" s="10" t="str">
        <f>VLOOKUP(C3677,ROUTE!$A:$C,3,FALSE)</f>
        <v>通过口腔吞咽给药。</v>
      </c>
      <c r="N3677" s="10" t="str">
        <f>VLOOKUP(D3677,'Dosage '!$A:$C,2,FALSE)</f>
        <v>薄膜衣片</v>
      </c>
      <c r="O3677" s="10" t="str">
        <f>VLOOKUP(D3677,'Dosage '!$A:$C,3,FALSE)</f>
        <v>在片剂核心外包有一层薄膜。</v>
      </c>
    </row>
    <row r="3678" spans="1:15">
      <c r="A3678" s="16" t="s">
        <v>1354</v>
      </c>
      <c r="B3678" s="16" t="str">
        <f>VLOOKUP(A3678,Name!$A:$B,2,FALSE)</f>
        <v>羟丙甲纤维素 2910 (3 mPa.s)</v>
      </c>
      <c r="C3678" s="16" t="s">
        <v>27</v>
      </c>
      <c r="D3678" s="16" t="s">
        <v>135</v>
      </c>
      <c r="E3678" s="17">
        <v>9004653</v>
      </c>
      <c r="F3678" s="18" t="s">
        <v>1355</v>
      </c>
      <c r="G3678" s="18"/>
      <c r="H3678" s="18"/>
      <c r="I3678" s="20">
        <v>8</v>
      </c>
      <c r="J3678" s="18" t="s">
        <v>24</v>
      </c>
      <c r="K3678" s="18"/>
      <c r="L3678" s="10" t="str">
        <f>VLOOKUP(C3678,ROUTE!$A:$C,2,FALSE)</f>
        <v>口服</v>
      </c>
      <c r="M3678" s="10" t="str">
        <f>VLOOKUP(C3678,ROUTE!$A:$C,3,FALSE)</f>
        <v>通过口腔吞咽给药。</v>
      </c>
      <c r="N3678" s="10" t="str">
        <f>VLOOKUP(D3678,'Dosage '!$A:$C,2,FALSE)</f>
        <v>薄膜衣缓释片</v>
      </c>
      <c r="O3678" s="10" t="str">
        <f>VLOOKUP(D3678,'Dosage '!$A:$C,3,FALSE)</f>
        <v>既有薄膜包衣，又具有缓释特性的片剂。</v>
      </c>
    </row>
    <row r="3679" spans="1:15">
      <c r="A3679" s="16" t="s">
        <v>1354</v>
      </c>
      <c r="B3679" s="16" t="str">
        <f>VLOOKUP(A3679,Name!$A:$B,2,FALSE)</f>
        <v>羟丙甲纤维素 2910 (3 mPa.s)</v>
      </c>
      <c r="C3679" s="16" t="s">
        <v>27</v>
      </c>
      <c r="D3679" s="16" t="s">
        <v>95</v>
      </c>
      <c r="E3679" s="17">
        <v>9004653</v>
      </c>
      <c r="F3679" s="18" t="s">
        <v>1355</v>
      </c>
      <c r="G3679" s="18"/>
      <c r="H3679" s="18"/>
      <c r="I3679" s="20">
        <v>250</v>
      </c>
      <c r="J3679" s="18" t="s">
        <v>24</v>
      </c>
      <c r="K3679" s="18"/>
      <c r="L3679" s="10" t="str">
        <f>VLOOKUP(C3679,ROUTE!$A:$C,2,FALSE)</f>
        <v>口服</v>
      </c>
      <c r="M3679" s="10" t="str">
        <f>VLOOKUP(C3679,ROUTE!$A:$C,3,FALSE)</f>
        <v>通过口腔吞咽给药。</v>
      </c>
      <c r="N3679" s="10" t="str">
        <f>VLOOKUP(D3679,'Dosage '!$A:$C,2,FALSE)</f>
        <v>干混悬剂用片</v>
      </c>
      <c r="O3679" s="10" t="str">
        <f>VLOOKUP(D3679,'Dosage '!$A:$C,3,FALSE)</f>
        <v>服用前需分散形成混悬液的片剂。</v>
      </c>
    </row>
    <row r="3680" spans="1:15">
      <c r="A3680" s="16" t="s">
        <v>1354</v>
      </c>
      <c r="B3680" s="16" t="str">
        <f>VLOOKUP(A3680,Name!$A:$B,2,FALSE)</f>
        <v>羟丙甲纤维素 2910 (3 mPa.s)</v>
      </c>
      <c r="C3680" s="16" t="s">
        <v>27</v>
      </c>
      <c r="D3680" s="16" t="s">
        <v>85</v>
      </c>
      <c r="E3680" s="17">
        <v>9004653</v>
      </c>
      <c r="F3680" s="18" t="s">
        <v>1355</v>
      </c>
      <c r="G3680" s="18"/>
      <c r="H3680" s="18"/>
      <c r="I3680" s="20">
        <v>52</v>
      </c>
      <c r="J3680" s="18" t="s">
        <v>24</v>
      </c>
      <c r="K3680" s="18"/>
      <c r="L3680" s="10" t="str">
        <f>VLOOKUP(C3680,ROUTE!$A:$C,2,FALSE)</f>
        <v>口服</v>
      </c>
      <c r="M3680" s="10" t="str">
        <f>VLOOKUP(C3680,ROUTE!$A:$C,3,FALSE)</f>
        <v>通过口腔吞咽给药。</v>
      </c>
      <c r="N3680" s="10" t="str">
        <f>VLOOKUP(D3680,'Dosage '!$A:$C,2,FALSE)</f>
        <v>口腔崩解片</v>
      </c>
      <c r="O3680" s="10" t="str">
        <f>VLOOKUP(D3680,'Dosage '!$A:$C,3,FALSE)</f>
        <v>放入舌上能迅速崩解，无需用水送服。</v>
      </c>
    </row>
    <row r="3681" spans="1:15">
      <c r="A3681" s="16" t="s">
        <v>1354</v>
      </c>
      <c r="B3681" s="16" t="str">
        <f>VLOOKUP(A3681,Name!$A:$B,2,FALSE)</f>
        <v>羟丙甲纤维素 2910 (3 mPa.s)</v>
      </c>
      <c r="C3681" s="16" t="s">
        <v>27</v>
      </c>
      <c r="D3681" s="16" t="s">
        <v>252</v>
      </c>
      <c r="E3681" s="17">
        <v>9004653</v>
      </c>
      <c r="F3681" s="18" t="s">
        <v>1355</v>
      </c>
      <c r="G3681" s="18"/>
      <c r="H3681" s="18"/>
      <c r="I3681" s="20">
        <v>36</v>
      </c>
      <c r="J3681" s="18" t="s">
        <v>24</v>
      </c>
      <c r="K3681" s="18"/>
      <c r="L3681" s="10" t="str">
        <f>VLOOKUP(C3681,ROUTE!$A:$C,2,FALSE)</f>
        <v>口服</v>
      </c>
      <c r="M3681" s="10" t="str">
        <f>VLOOKUP(C3681,ROUTE!$A:$C,3,FALSE)</f>
        <v>通过口腔吞咽给药。</v>
      </c>
      <c r="N3681" s="10" t="str">
        <f>VLOOKUP(D3681,'Dosage '!$A:$C,2,FALSE)</f>
        <v>迟釋口腔崩解片</v>
      </c>
      <c r="O3681" s="10" t="str">
        <f>VLOOKUP(D3681,'Dosage '!$A:$C,3,FALSE)</f>
        <v>在口腔迅速崩解，但药物颗粒具有迟释特性。</v>
      </c>
    </row>
    <row r="3682" spans="1:15">
      <c r="A3682" s="16" t="s">
        <v>1356</v>
      </c>
      <c r="B3682" s="16" t="str">
        <f>VLOOKUP(A3682,Name!$A:$B,2,FALSE)</f>
        <v>羟丙甲纤维素 2910 (4000 mPa.s)</v>
      </c>
      <c r="C3682" s="16" t="s">
        <v>112</v>
      </c>
      <c r="D3682" s="16" t="s">
        <v>168</v>
      </c>
      <c r="E3682" s="17">
        <v>9004653</v>
      </c>
      <c r="F3682" s="18" t="s">
        <v>1357</v>
      </c>
      <c r="G3682" s="18"/>
      <c r="H3682" s="18"/>
      <c r="I3682" s="20">
        <v>1</v>
      </c>
      <c r="J3682" s="18" t="s">
        <v>24</v>
      </c>
      <c r="K3682" s="18"/>
      <c r="L3682" s="10" t="str">
        <f>VLOOKUP(C3682,ROUTE!$A:$C,2,FALSE)</f>
        <v>鼻用 / 鼻腔给药</v>
      </c>
      <c r="M3682" s="10" t="str">
        <f>VLOOKUP(C3682,ROUTE!$A:$C,3,FALSE)</f>
        <v>药物通过鼻腔给药（如鼻喷雾剂）。</v>
      </c>
      <c r="N3682" s="10" t="str">
        <f>VLOOKUP(D3682,'Dosage '!$A:$C,2,FALSE)</f>
        <v>喷雾剂</v>
      </c>
      <c r="O3682" s="10" t="str">
        <f>VLOOKUP(D3682,'Dosage '!$A:$C,3,FALSE)</f>
        <v>通过机械泵喷出液体的制剂。</v>
      </c>
    </row>
    <row r="3683" spans="1:15">
      <c r="A3683" s="16" t="s">
        <v>1356</v>
      </c>
      <c r="B3683" s="16" t="str">
        <f>VLOOKUP(A3683,Name!$A:$B,2,FALSE)</f>
        <v>羟丙甲纤维素 2910 (4000 mPa.s)</v>
      </c>
      <c r="C3683" s="16" t="s">
        <v>112</v>
      </c>
      <c r="D3683" s="16" t="s">
        <v>113</v>
      </c>
      <c r="E3683" s="17">
        <v>9004653</v>
      </c>
      <c r="F3683" s="18" t="s">
        <v>1357</v>
      </c>
      <c r="G3683" s="18"/>
      <c r="H3683" s="18"/>
      <c r="I3683" s="18">
        <v>1</v>
      </c>
      <c r="J3683" s="18" t="s">
        <v>24</v>
      </c>
      <c r="K3683" s="18"/>
      <c r="L3683" s="10" t="str">
        <f>VLOOKUP(C3683,ROUTE!$A:$C,2,FALSE)</f>
        <v>鼻用 / 鼻腔给药</v>
      </c>
      <c r="M3683" s="10" t="str">
        <f>VLOOKUP(C3683,ROUTE!$A:$C,3,FALSE)</f>
        <v>药物通过鼻腔给药（如鼻喷雾剂）。</v>
      </c>
      <c r="N3683" s="10" t="str">
        <f>VLOOKUP(D3683,'Dosage '!$A:$C,2,FALSE)</f>
        <v>定量喷雾剂</v>
      </c>
      <c r="O3683" s="10" t="str">
        <f>VLOOKUP(D3683,'Dosage '!$A:$C,3,FALSE)</f>
        <v>每次按压能喷出固定剂量的喷雾剂。</v>
      </c>
    </row>
    <row r="3684" spans="1:15">
      <c r="A3684" s="16" t="s">
        <v>1356</v>
      </c>
      <c r="B3684" s="16" t="str">
        <f>VLOOKUP(A3684,Name!$A:$B,2,FALSE)</f>
        <v>羟丙甲纤维素 2910 (4000 mPa.s)</v>
      </c>
      <c r="C3684" s="16" t="s">
        <v>114</v>
      </c>
      <c r="D3684" s="16" t="s">
        <v>160</v>
      </c>
      <c r="E3684" s="17">
        <v>9004653</v>
      </c>
      <c r="F3684" s="18" t="s">
        <v>1357</v>
      </c>
      <c r="G3684" s="18"/>
      <c r="H3684" s="18"/>
      <c r="I3684" s="20">
        <v>1</v>
      </c>
      <c r="J3684" s="18" t="s">
        <v>24</v>
      </c>
      <c r="K3684" s="18"/>
      <c r="L3684" s="10" t="str">
        <f>VLOOKUP(C3684,ROUTE!$A:$C,2,FALSE)</f>
        <v>眼用 / 眼部给药</v>
      </c>
      <c r="M3684" s="10" t="str">
        <f>VLOOKUP(C3684,ROUTE!$A:$C,3,FALSE)</f>
        <v>药物用于眼睛表面（如眼药水、眼膏）。</v>
      </c>
      <c r="N3684" s="10" t="str">
        <f>VLOOKUP(D3684,'Dosage '!$A:$C,2,FALSE)</f>
        <v>凝胶剂</v>
      </c>
      <c r="O3684" s="10" t="str">
        <f>VLOOKUP(D3684,'Dosage '!$A:$C,3,FALSE)</f>
        <v>药物分散在半固态胶状基质中的制剂。</v>
      </c>
    </row>
    <row r="3685" spans="1:15">
      <c r="A3685" s="16" t="s">
        <v>1356</v>
      </c>
      <c r="B3685" s="16" t="str">
        <f>VLOOKUP(A3685,Name!$A:$B,2,FALSE)</f>
        <v>羟丙甲纤维素 2910 (4000 mPa.s)</v>
      </c>
      <c r="C3685" s="16" t="s">
        <v>114</v>
      </c>
      <c r="D3685" s="16" t="s">
        <v>29</v>
      </c>
      <c r="E3685" s="17">
        <v>9004653</v>
      </c>
      <c r="F3685" s="18" t="s">
        <v>1357</v>
      </c>
      <c r="G3685" s="18"/>
      <c r="H3685" s="18"/>
      <c r="I3685" s="18">
        <v>2</v>
      </c>
      <c r="J3685" s="18" t="s">
        <v>24</v>
      </c>
      <c r="K3685" s="18"/>
      <c r="L3685" s="10" t="str">
        <f>VLOOKUP(C3685,ROUTE!$A:$C,2,FALSE)</f>
        <v>眼用 / 眼部给药</v>
      </c>
      <c r="M3685" s="10" t="str">
        <f>VLOOKUP(C3685,ROUTE!$A:$C,3,FALSE)</f>
        <v>药物用于眼睛表面（如眼药水、眼膏）。</v>
      </c>
      <c r="N3685" s="10" t="str">
        <f>VLOOKUP(D3685,'Dosage '!$A:$C,2,FALSE)</f>
        <v>溶液剂</v>
      </c>
      <c r="O3685" s="10" t="str">
        <f>VLOOKUP(D3685,'Dosage '!$A:$C,3,FALSE)</f>
        <v>药物完全溶解在溶剂中的澄清液体。</v>
      </c>
    </row>
    <row r="3686" spans="1:15">
      <c r="A3686" s="16" t="s">
        <v>1356</v>
      </c>
      <c r="B3686" s="16" t="str">
        <f>VLOOKUP(A3686,Name!$A:$B,2,FALSE)</f>
        <v>羟丙甲纤维素 2910 (4000 mPa.s)</v>
      </c>
      <c r="C3686" s="16" t="s">
        <v>114</v>
      </c>
      <c r="D3686" s="16" t="s">
        <v>115</v>
      </c>
      <c r="E3686" s="17">
        <v>9004653</v>
      </c>
      <c r="F3686" s="18" t="s">
        <v>1357</v>
      </c>
      <c r="G3686" s="18"/>
      <c r="H3686" s="18"/>
      <c r="I3686" s="18">
        <v>3</v>
      </c>
      <c r="J3686" s="18" t="s">
        <v>24</v>
      </c>
      <c r="K3686" s="18"/>
      <c r="L3686" s="10" t="str">
        <f>VLOOKUP(C3686,ROUTE!$A:$C,2,FALSE)</f>
        <v>眼用 / 眼部给药</v>
      </c>
      <c r="M3686" s="10" t="str">
        <f>VLOOKUP(C3686,ROUTE!$A:$C,3,FALSE)</f>
        <v>药物用于眼睛表面（如眼药水、眼膏）。</v>
      </c>
      <c r="N3686" s="10" t="str">
        <f>VLOOKUP(D3686,'Dosage '!$A:$C,2,FALSE)</f>
        <v>溶液/滴剂</v>
      </c>
      <c r="O3686" s="10" t="str">
        <f>VLOOKUP(D3686,'Dosage '!$A:$C,3,FALSE)</f>
        <v>以滴形式给药的溶液。</v>
      </c>
    </row>
    <row r="3687" spans="1:15">
      <c r="A3687" s="16" t="s">
        <v>1356</v>
      </c>
      <c r="B3687" s="16" t="str">
        <f>VLOOKUP(A3687,Name!$A:$B,2,FALSE)</f>
        <v>羟丙甲纤维素 2910 (4000 mPa.s)</v>
      </c>
      <c r="C3687" s="16" t="s">
        <v>114</v>
      </c>
      <c r="D3687" s="16" t="s">
        <v>52</v>
      </c>
      <c r="E3687" s="17">
        <v>9004653</v>
      </c>
      <c r="F3687" s="18" t="s">
        <v>1357</v>
      </c>
      <c r="G3687" s="18">
        <v>0.5</v>
      </c>
      <c r="H3687" s="18" t="s">
        <v>50</v>
      </c>
      <c r="I3687" s="18"/>
      <c r="J3687" s="18"/>
      <c r="K3687" s="18"/>
      <c r="L3687" s="10" t="str">
        <f>VLOOKUP(C3687,ROUTE!$A:$C,2,FALSE)</f>
        <v>眼用 / 眼部给药</v>
      </c>
      <c r="M3687" s="10" t="str">
        <f>VLOOKUP(C3687,ROUTE!$A:$C,3,FALSE)</f>
        <v>药物用于眼睛表面（如眼药水、眼膏）。</v>
      </c>
      <c r="N3687" s="10" t="str">
        <f>VLOOKUP(D3687,'Dosage '!$A:$C,2,FALSE)</f>
        <v>混悬剂</v>
      </c>
      <c r="O3687" s="10" t="str">
        <f>VLOOKUP(D3687,'Dosage '!$A:$C,3,FALSE)</f>
        <v>药物微粒均匀分散在液体介质中的制剂。</v>
      </c>
    </row>
    <row r="3688" spans="1:15">
      <c r="A3688" s="16" t="s">
        <v>1356</v>
      </c>
      <c r="B3688" s="16" t="str">
        <f>VLOOKUP(A3688,Name!$A:$B,2,FALSE)</f>
        <v>羟丙甲纤维素 2910 (4000 mPa.s)</v>
      </c>
      <c r="C3688" s="16" t="s">
        <v>114</v>
      </c>
      <c r="D3688" s="16" t="s">
        <v>100</v>
      </c>
      <c r="E3688" s="17">
        <v>9004653</v>
      </c>
      <c r="F3688" s="18" t="s">
        <v>1357</v>
      </c>
      <c r="G3688" s="18">
        <v>0.6</v>
      </c>
      <c r="H3688" s="18" t="s">
        <v>50</v>
      </c>
      <c r="I3688" s="18"/>
      <c r="J3688" s="18"/>
      <c r="K3688" s="18"/>
      <c r="L3688" s="10" t="str">
        <f>VLOOKUP(C3688,ROUTE!$A:$C,2,FALSE)</f>
        <v>眼用 / 眼部给药</v>
      </c>
      <c r="M3688" s="10" t="str">
        <f>VLOOKUP(C3688,ROUTE!$A:$C,3,FALSE)</f>
        <v>药物用于眼睛表面（如眼药水、眼膏）。</v>
      </c>
      <c r="N3688" s="10" t="str">
        <f>VLOOKUP(D3688,'Dosage '!$A:$C,2,FALSE)</f>
        <v>混悬液/滴剂</v>
      </c>
      <c r="O3688" s="10" t="str">
        <f>VLOOKUP(D3688,'Dosage '!$A:$C,3,FALSE)</f>
        <v>以滴形式给药的混悬液。</v>
      </c>
    </row>
    <row r="3689" spans="1:15">
      <c r="A3689" s="16" t="s">
        <v>1356</v>
      </c>
      <c r="B3689" s="16" t="str">
        <f>VLOOKUP(A3689,Name!$A:$B,2,FALSE)</f>
        <v>羟丙甲纤维素 2910 (4000 mPa.s)</v>
      </c>
      <c r="C3689" s="16" t="s">
        <v>27</v>
      </c>
      <c r="D3689" s="16" t="s">
        <v>79</v>
      </c>
      <c r="E3689" s="17">
        <v>9004653</v>
      </c>
      <c r="F3689" s="18" t="s">
        <v>1357</v>
      </c>
      <c r="G3689" s="18"/>
      <c r="H3689" s="18"/>
      <c r="I3689" s="20">
        <v>190</v>
      </c>
      <c r="J3689" s="18" t="s">
        <v>24</v>
      </c>
      <c r="K3689" s="18"/>
      <c r="L3689" s="10" t="str">
        <f>VLOOKUP(C3689,ROUTE!$A:$C,2,FALSE)</f>
        <v>口服</v>
      </c>
      <c r="M3689" s="10" t="str">
        <f>VLOOKUP(C3689,ROUTE!$A:$C,3,FALSE)</f>
        <v>通过口腔吞咽给药。</v>
      </c>
      <c r="N3689" s="10" t="str">
        <f>VLOOKUP(D3689,'Dosage '!$A:$C,2,FALSE)</f>
        <v>缓释胶囊</v>
      </c>
      <c r="O3689" s="10" t="str">
        <f>VLOOKUP(D3689,'Dosage '!$A:$C,3,FALSE)</f>
        <v>药物从胶囊中缓慢、持续释放。</v>
      </c>
    </row>
    <row r="3690" spans="1:15">
      <c r="A3690" s="16" t="s">
        <v>1356</v>
      </c>
      <c r="B3690" s="16" t="str">
        <f>VLOOKUP(A3690,Name!$A:$B,2,FALSE)</f>
        <v>羟丙甲纤维素 2910 (4000 mPa.s)</v>
      </c>
      <c r="C3690" s="16" t="s">
        <v>27</v>
      </c>
      <c r="D3690" s="16" t="s">
        <v>29</v>
      </c>
      <c r="E3690" s="17">
        <v>9004653</v>
      </c>
      <c r="F3690" s="18" t="s">
        <v>1357</v>
      </c>
      <c r="G3690" s="18"/>
      <c r="H3690" s="18"/>
      <c r="I3690" s="20">
        <v>360</v>
      </c>
      <c r="J3690" s="18" t="s">
        <v>24</v>
      </c>
      <c r="K3690" s="18"/>
      <c r="L3690" s="10" t="str">
        <f>VLOOKUP(C3690,ROUTE!$A:$C,2,FALSE)</f>
        <v>口服</v>
      </c>
      <c r="M3690" s="10" t="str">
        <f>VLOOKUP(C3690,ROUTE!$A:$C,3,FALSE)</f>
        <v>通过口腔吞咽给药。</v>
      </c>
      <c r="N3690" s="10" t="str">
        <f>VLOOKUP(D3690,'Dosage '!$A:$C,2,FALSE)</f>
        <v>溶液剂</v>
      </c>
      <c r="O3690" s="10" t="str">
        <f>VLOOKUP(D3690,'Dosage '!$A:$C,3,FALSE)</f>
        <v>药物完全溶解在溶剂中的澄清液体。</v>
      </c>
    </row>
    <row r="3691" spans="1:15">
      <c r="A3691" s="16" t="s">
        <v>1356</v>
      </c>
      <c r="B3691" s="16" t="str">
        <f>VLOOKUP(A3691,Name!$A:$B,2,FALSE)</f>
        <v>羟丙甲纤维素 2910 (4000 mPa.s)</v>
      </c>
      <c r="C3691" s="16" t="s">
        <v>27</v>
      </c>
      <c r="D3691" s="16" t="s">
        <v>52</v>
      </c>
      <c r="E3691" s="17">
        <v>9004653</v>
      </c>
      <c r="F3691" s="18" t="s">
        <v>1357</v>
      </c>
      <c r="G3691" s="18"/>
      <c r="H3691" s="18"/>
      <c r="I3691" s="20">
        <v>360</v>
      </c>
      <c r="J3691" s="18" t="s">
        <v>24</v>
      </c>
      <c r="K3691" s="18"/>
      <c r="L3691" s="10" t="str">
        <f>VLOOKUP(C3691,ROUTE!$A:$C,2,FALSE)</f>
        <v>口服</v>
      </c>
      <c r="M3691" s="10" t="str">
        <f>VLOOKUP(C3691,ROUTE!$A:$C,3,FALSE)</f>
        <v>通过口腔吞咽给药。</v>
      </c>
      <c r="N3691" s="10" t="str">
        <f>VLOOKUP(D3691,'Dosage '!$A:$C,2,FALSE)</f>
        <v>混悬剂</v>
      </c>
      <c r="O3691" s="10" t="str">
        <f>VLOOKUP(D3691,'Dosage '!$A:$C,3,FALSE)</f>
        <v>药物微粒均匀分散在液体介质中的制剂。</v>
      </c>
    </row>
    <row r="3692" spans="1:15">
      <c r="A3692" s="16" t="s">
        <v>1356</v>
      </c>
      <c r="B3692" s="16" t="str">
        <f>VLOOKUP(A3692,Name!$A:$B,2,FALSE)</f>
        <v>羟丙甲纤维素 2910 (4000 mPa.s)</v>
      </c>
      <c r="C3692" s="16" t="s">
        <v>27</v>
      </c>
      <c r="D3692" s="16" t="s">
        <v>100</v>
      </c>
      <c r="E3692" s="17">
        <v>9004653</v>
      </c>
      <c r="F3692" s="18" t="s">
        <v>1357</v>
      </c>
      <c r="G3692" s="18"/>
      <c r="H3692" s="18"/>
      <c r="I3692" s="20">
        <v>10</v>
      </c>
      <c r="J3692" s="18" t="s">
        <v>24</v>
      </c>
      <c r="K3692" s="18"/>
      <c r="L3692" s="10" t="str">
        <f>VLOOKUP(C3692,ROUTE!$A:$C,2,FALSE)</f>
        <v>口服</v>
      </c>
      <c r="M3692" s="10" t="str">
        <f>VLOOKUP(C3692,ROUTE!$A:$C,3,FALSE)</f>
        <v>通过口腔吞咽给药。</v>
      </c>
      <c r="N3692" s="10" t="str">
        <f>VLOOKUP(D3692,'Dosage '!$A:$C,2,FALSE)</f>
        <v>混悬液/滴剂</v>
      </c>
      <c r="O3692" s="10" t="str">
        <f>VLOOKUP(D3692,'Dosage '!$A:$C,3,FALSE)</f>
        <v>以滴形式给药的混悬液。</v>
      </c>
    </row>
    <row r="3693" spans="1:15">
      <c r="A3693" s="16" t="s">
        <v>1356</v>
      </c>
      <c r="B3693" s="16" t="str">
        <f>VLOOKUP(A3693,Name!$A:$B,2,FALSE)</f>
        <v>羟丙甲纤维素 2910 (4000 mPa.s)</v>
      </c>
      <c r="C3693" s="16" t="s">
        <v>27</v>
      </c>
      <c r="D3693" s="16" t="s">
        <v>83</v>
      </c>
      <c r="E3693" s="17">
        <v>9004653</v>
      </c>
      <c r="F3693" s="18" t="s">
        <v>1357</v>
      </c>
      <c r="G3693" s="18"/>
      <c r="H3693" s="18"/>
      <c r="I3693" s="20">
        <v>360</v>
      </c>
      <c r="J3693" s="18" t="s">
        <v>24</v>
      </c>
      <c r="K3693" s="18"/>
      <c r="L3693" s="10" t="str">
        <f>VLOOKUP(C3693,ROUTE!$A:$C,2,FALSE)</f>
        <v>口服</v>
      </c>
      <c r="M3693" s="10" t="str">
        <f>VLOOKUP(C3693,ROUTE!$A:$C,3,FALSE)</f>
        <v>通过口腔吞咽给药。</v>
      </c>
      <c r="N3693" s="10" t="str">
        <f>VLOOKUP(D3693,'Dosage '!$A:$C,2,FALSE)</f>
        <v>糖浆剂</v>
      </c>
      <c r="O3693" s="10" t="str">
        <f>VLOOKUP(D3693,'Dosage '!$A:$C,3,FALSE)</f>
        <v>含有高浓度蔗糖的浓水溶液。</v>
      </c>
    </row>
    <row r="3694" spans="1:15">
      <c r="A3694" s="16" t="s">
        <v>1356</v>
      </c>
      <c r="B3694" s="16" t="str">
        <f>VLOOKUP(A3694,Name!$A:$B,2,FALSE)</f>
        <v>羟丙甲纤维素 2910 (4000 mPa.s)</v>
      </c>
      <c r="C3694" s="16" t="s">
        <v>27</v>
      </c>
      <c r="D3694" s="16" t="s">
        <v>31</v>
      </c>
      <c r="E3694" s="17">
        <v>9004653</v>
      </c>
      <c r="F3694" s="18" t="s">
        <v>1357</v>
      </c>
      <c r="G3694" s="18"/>
      <c r="H3694" s="18"/>
      <c r="I3694" s="20">
        <v>62</v>
      </c>
      <c r="J3694" s="18" t="s">
        <v>24</v>
      </c>
      <c r="K3694" s="18"/>
      <c r="L3694" s="10" t="str">
        <f>VLOOKUP(C3694,ROUTE!$A:$C,2,FALSE)</f>
        <v>口服</v>
      </c>
      <c r="M3694" s="10" t="str">
        <f>VLOOKUP(C3694,ROUTE!$A:$C,3,FALSE)</f>
        <v>通过口腔吞咽给药。</v>
      </c>
      <c r="N3694" s="10" t="str">
        <f>VLOOKUP(D3694,'Dosage '!$A:$C,2,FALSE)</f>
        <v>片剂</v>
      </c>
      <c r="O3694" s="10" t="str">
        <f>VLOOKUP(D3694,'Dosage '!$A:$C,3,FALSE)</f>
        <v>由药物和辅料压制而成的固体制剂。</v>
      </c>
    </row>
    <row r="3695" spans="1:15">
      <c r="A3695" s="16" t="s">
        <v>1356</v>
      </c>
      <c r="B3695" s="16" t="str">
        <f>VLOOKUP(A3695,Name!$A:$B,2,FALSE)</f>
        <v>羟丙甲纤维素 2910 (4000 mPa.s)</v>
      </c>
      <c r="C3695" s="16" t="s">
        <v>27</v>
      </c>
      <c r="D3695" s="16" t="s">
        <v>33</v>
      </c>
      <c r="E3695" s="17">
        <v>9004653</v>
      </c>
      <c r="F3695" s="18" t="s">
        <v>1357</v>
      </c>
      <c r="G3695" s="18"/>
      <c r="H3695" s="18"/>
      <c r="I3695" s="20">
        <v>264</v>
      </c>
      <c r="J3695" s="18" t="s">
        <v>24</v>
      </c>
      <c r="K3695" s="18"/>
      <c r="L3695" s="10" t="str">
        <f>VLOOKUP(C3695,ROUTE!$A:$C,2,FALSE)</f>
        <v>口服</v>
      </c>
      <c r="M3695" s="10" t="str">
        <f>VLOOKUP(C3695,ROUTE!$A:$C,3,FALSE)</f>
        <v>通过口腔吞咽给药。</v>
      </c>
      <c r="N3695" s="10" t="str">
        <f>VLOOKUP(D3695,'Dosage '!$A:$C,2,FALSE)</f>
        <v>咀嚼片</v>
      </c>
      <c r="O3695" s="10" t="str">
        <f>VLOOKUP(D3695,'Dosage '!$A:$C,3,FALSE)</f>
        <v>在吞咽前需在口中咀嚼的片剂。</v>
      </c>
    </row>
    <row r="3696" spans="1:15">
      <c r="A3696" s="16" t="s">
        <v>1356</v>
      </c>
      <c r="B3696" s="16" t="str">
        <f>VLOOKUP(A3696,Name!$A:$B,2,FALSE)</f>
        <v>羟丙甲纤维素 2910 (4000 mPa.s)</v>
      </c>
      <c r="C3696" s="16" t="s">
        <v>27</v>
      </c>
      <c r="D3696" s="16" t="s">
        <v>84</v>
      </c>
      <c r="E3696" s="17">
        <v>9004653</v>
      </c>
      <c r="F3696" s="18" t="s">
        <v>1357</v>
      </c>
      <c r="G3696" s="18">
        <v>245</v>
      </c>
      <c r="H3696" s="18" t="s">
        <v>24</v>
      </c>
      <c r="I3696" s="18"/>
      <c r="J3696" s="18"/>
      <c r="K3696" s="18"/>
      <c r="L3696" s="10" t="str">
        <f>VLOOKUP(C3696,ROUTE!$A:$C,2,FALSE)</f>
        <v>口服</v>
      </c>
      <c r="M3696" s="10" t="str">
        <f>VLOOKUP(C3696,ROUTE!$A:$C,3,FALSE)</f>
        <v>通过口腔吞咽给药。</v>
      </c>
      <c r="N3696" s="10" t="str">
        <f>VLOOKUP(D3696,'Dosage '!$A:$C,2,FALSE)</f>
        <v>包衣片</v>
      </c>
      <c r="O3696" s="10" t="str">
        <f>VLOOKUP(D3696,'Dosage '!$A:$C,3,FALSE)</f>
        <v>片剂外层有包衣的总称。</v>
      </c>
    </row>
    <row r="3697" spans="1:15">
      <c r="A3697" s="16" t="s">
        <v>1356</v>
      </c>
      <c r="B3697" s="16" t="str">
        <f>VLOOKUP(A3697,Name!$A:$B,2,FALSE)</f>
        <v>羟丙甲纤维素 2910 (4000 mPa.s)</v>
      </c>
      <c r="C3697" s="16" t="s">
        <v>27</v>
      </c>
      <c r="D3697" s="16" t="s">
        <v>70</v>
      </c>
      <c r="E3697" s="17">
        <v>9004653</v>
      </c>
      <c r="F3697" s="18" t="s">
        <v>1357</v>
      </c>
      <c r="G3697" s="18">
        <v>127.29</v>
      </c>
      <c r="H3697" s="18" t="s">
        <v>24</v>
      </c>
      <c r="I3697" s="18"/>
      <c r="J3697" s="18"/>
      <c r="K3697" s="18"/>
      <c r="L3697" s="10" t="str">
        <f>VLOOKUP(C3697,ROUTE!$A:$C,2,FALSE)</f>
        <v>口服</v>
      </c>
      <c r="M3697" s="10" t="str">
        <f>VLOOKUP(C3697,ROUTE!$A:$C,3,FALSE)</f>
        <v>通过口腔吞咽给药。</v>
      </c>
      <c r="N3697" s="10" t="str">
        <f>VLOOKUP(D3697,'Dosage '!$A:$C,2,FALSE)</f>
        <v>迟释片 (肠溶片)</v>
      </c>
      <c r="O3697" s="10" t="str">
        <f>VLOOKUP(D3697,'Dosage '!$A:$C,3,FALSE)</f>
        <v>药物延迟释放的片剂。</v>
      </c>
    </row>
    <row r="3698" spans="1:15">
      <c r="A3698" s="16" t="s">
        <v>1356</v>
      </c>
      <c r="B3698" s="16" t="str">
        <f>VLOOKUP(A3698,Name!$A:$B,2,FALSE)</f>
        <v>羟丙甲纤维素 2910 (4000 mPa.s)</v>
      </c>
      <c r="C3698" s="16" t="s">
        <v>27</v>
      </c>
      <c r="D3698" s="16" t="s">
        <v>34</v>
      </c>
      <c r="E3698" s="17">
        <v>9004653</v>
      </c>
      <c r="F3698" s="18" t="s">
        <v>1357</v>
      </c>
      <c r="G3698" s="18"/>
      <c r="H3698" s="18"/>
      <c r="I3698" s="20">
        <v>290</v>
      </c>
      <c r="J3698" s="18" t="s">
        <v>24</v>
      </c>
      <c r="K3698" s="18"/>
      <c r="L3698" s="10" t="str">
        <f>VLOOKUP(C3698,ROUTE!$A:$C,2,FALSE)</f>
        <v>口服</v>
      </c>
      <c r="M3698" s="10" t="str">
        <f>VLOOKUP(C3698,ROUTE!$A:$C,3,FALSE)</f>
        <v>通过口腔吞咽给药。</v>
      </c>
      <c r="N3698" s="10" t="str">
        <f>VLOOKUP(D3698,'Dosage '!$A:$C,2,FALSE)</f>
        <v>缓释片</v>
      </c>
      <c r="O3698" s="10" t="str">
        <f>VLOOKUP(D3698,'Dosage '!$A:$C,3,FALSE)</f>
        <v>药物缓慢、持续释放的片剂。</v>
      </c>
    </row>
    <row r="3699" spans="1:15">
      <c r="A3699" s="16" t="s">
        <v>1356</v>
      </c>
      <c r="B3699" s="16" t="str">
        <f>VLOOKUP(A3699,Name!$A:$B,2,FALSE)</f>
        <v>羟丙甲纤维素 2910 (4000 mPa.s)</v>
      </c>
      <c r="C3699" s="16" t="s">
        <v>27</v>
      </c>
      <c r="D3699" s="16" t="s">
        <v>135</v>
      </c>
      <c r="E3699" s="17">
        <v>9004653</v>
      </c>
      <c r="F3699" s="18" t="s">
        <v>1357</v>
      </c>
      <c r="G3699" s="18"/>
      <c r="H3699" s="18"/>
      <c r="I3699" s="20">
        <v>107</v>
      </c>
      <c r="J3699" s="18" t="s">
        <v>24</v>
      </c>
      <c r="K3699" s="18"/>
      <c r="L3699" s="10" t="str">
        <f>VLOOKUP(C3699,ROUTE!$A:$C,2,FALSE)</f>
        <v>口服</v>
      </c>
      <c r="M3699" s="10" t="str">
        <f>VLOOKUP(C3699,ROUTE!$A:$C,3,FALSE)</f>
        <v>通过口腔吞咽给药。</v>
      </c>
      <c r="N3699" s="10" t="str">
        <f>VLOOKUP(D3699,'Dosage '!$A:$C,2,FALSE)</f>
        <v>薄膜衣缓释片</v>
      </c>
      <c r="O3699" s="10" t="str">
        <f>VLOOKUP(D3699,'Dosage '!$A:$C,3,FALSE)</f>
        <v>既有薄膜包衣，又具有缓释特性的片剂。</v>
      </c>
    </row>
    <row r="3700" spans="1:15">
      <c r="A3700" s="16" t="s">
        <v>1356</v>
      </c>
      <c r="B3700" s="16" t="str">
        <f>VLOOKUP(A3700,Name!$A:$B,2,FALSE)</f>
        <v>羟丙甲纤维素 2910 (4000 mPa.s)</v>
      </c>
      <c r="C3700" s="16" t="s">
        <v>27</v>
      </c>
      <c r="D3700" s="16" t="s">
        <v>95</v>
      </c>
      <c r="E3700" s="17">
        <v>9004653</v>
      </c>
      <c r="F3700" s="18" t="s">
        <v>1357</v>
      </c>
      <c r="G3700" s="18"/>
      <c r="H3700" s="18"/>
      <c r="I3700" s="20">
        <v>90</v>
      </c>
      <c r="J3700" s="18" t="s">
        <v>24</v>
      </c>
      <c r="K3700" s="18"/>
      <c r="L3700" s="10" t="str">
        <f>VLOOKUP(C3700,ROUTE!$A:$C,2,FALSE)</f>
        <v>口服</v>
      </c>
      <c r="M3700" s="10" t="str">
        <f>VLOOKUP(C3700,ROUTE!$A:$C,3,FALSE)</f>
        <v>通过口腔吞咽给药。</v>
      </c>
      <c r="N3700" s="10" t="str">
        <f>VLOOKUP(D3700,'Dosage '!$A:$C,2,FALSE)</f>
        <v>干混悬剂用片</v>
      </c>
      <c r="O3700" s="10" t="str">
        <f>VLOOKUP(D3700,'Dosage '!$A:$C,3,FALSE)</f>
        <v>服用前需分散形成混悬液的片剂。</v>
      </c>
    </row>
    <row r="3701" spans="1:15">
      <c r="A3701" s="16" t="s">
        <v>1356</v>
      </c>
      <c r="B3701" s="16" t="str">
        <f>VLOOKUP(A3701,Name!$A:$B,2,FALSE)</f>
        <v>羟丙甲纤维素 2910 (4000 mPa.s)</v>
      </c>
      <c r="C3701" s="16" t="s">
        <v>16</v>
      </c>
      <c r="D3701" s="16" t="s">
        <v>124</v>
      </c>
      <c r="E3701" s="17">
        <v>9004653</v>
      </c>
      <c r="F3701" s="18" t="s">
        <v>1357</v>
      </c>
      <c r="G3701" s="18"/>
      <c r="H3701" s="18"/>
      <c r="I3701" s="20">
        <v>1368</v>
      </c>
      <c r="J3701" s="18" t="s">
        <v>24</v>
      </c>
      <c r="K3701" s="18"/>
      <c r="L3701" s="10" t="str">
        <f>VLOOKUP(C3701,ROUTE!$A:$C,2,FALSE)</f>
        <v>局部给药 / 皮肤给药</v>
      </c>
      <c r="M3701" s="10" t="str">
        <f>VLOOKUP(C3701,ROUTE!$A:$C,3,FALSE)</f>
        <v>药物直接应用于身体表面（如皮肤），通常用于产生局部效应。</v>
      </c>
      <c r="N3701" s="10" t="str">
        <f>VLOOKUP(D3701,'Dosage '!$A:$C,2,FALSE)</f>
        <v>冻胶剂</v>
      </c>
      <c r="O3701" s="10" t="str">
        <f>VLOOKUP(D3701,'Dosage '!$A:$C,3,FALSE)</f>
        <v>通常为水溶性基质的透明或半透明凝胶。</v>
      </c>
    </row>
    <row r="3702" spans="1:15">
      <c r="A3702" s="16" t="s">
        <v>1356</v>
      </c>
      <c r="B3702" s="16" t="str">
        <f>VLOOKUP(A3702,Name!$A:$B,2,FALSE)</f>
        <v>羟丙甲纤维素 2910 (4000 mPa.s)</v>
      </c>
      <c r="C3702" s="16" t="s">
        <v>16</v>
      </c>
      <c r="D3702" s="16" t="s">
        <v>172</v>
      </c>
      <c r="E3702" s="17">
        <v>9004653</v>
      </c>
      <c r="F3702" s="18" t="s">
        <v>1357</v>
      </c>
      <c r="G3702" s="18">
        <v>1.2</v>
      </c>
      <c r="H3702" s="18" t="s">
        <v>19</v>
      </c>
      <c r="I3702" s="18"/>
      <c r="J3702" s="18"/>
      <c r="K3702" s="18"/>
      <c r="L3702" s="10" t="str">
        <f>VLOOKUP(C3702,ROUTE!$A:$C,2,FALSE)</f>
        <v>局部给药 / 皮肤给药</v>
      </c>
      <c r="M3702" s="10" t="str">
        <f>VLOOKUP(C3702,ROUTE!$A:$C,3,FALSE)</f>
        <v>药物直接应用于身体表面（如皮肤），通常用于产生局部效应。</v>
      </c>
      <c r="N3702" s="10" t="str">
        <f>VLOOKUP(D3702,'Dosage '!$A:$C,2,FALSE)</f>
        <v>香波剂 / 洗发剂</v>
      </c>
      <c r="O3702" s="10" t="str">
        <f>VLOOKUP(D3702,'Dosage '!$A:$C,3,FALSE)</f>
        <v>用于头发和头皮的含药洗涤剂。</v>
      </c>
    </row>
    <row r="3703" spans="1:15">
      <c r="A3703" s="16" t="s">
        <v>1358</v>
      </c>
      <c r="B3703" s="16" t="str">
        <f>VLOOKUP(A3703,Name!$A:$B,2,FALSE)</f>
        <v>羟丙甲纤维素 2910 (5 mPa.s)</v>
      </c>
      <c r="C3703" s="16" t="s">
        <v>21</v>
      </c>
      <c r="D3703" s="16" t="s">
        <v>76</v>
      </c>
      <c r="E3703" s="17">
        <v>9004653</v>
      </c>
      <c r="F3703" s="18" t="s">
        <v>1359</v>
      </c>
      <c r="G3703" s="18"/>
      <c r="H3703" s="18"/>
      <c r="I3703" s="20">
        <v>336</v>
      </c>
      <c r="J3703" s="18" t="s">
        <v>24</v>
      </c>
      <c r="K3703" s="18"/>
      <c r="L3703" s="10" t="str">
        <f>VLOOKUP(C3703,ROUTE!$A:$C,2,FALSE)</f>
        <v>颊内给药 / 口腔颊部给药</v>
      </c>
      <c r="M3703" s="10" t="str">
        <f>VLOOKUP(C3703,ROUTE!$A:$C,3,FALSE)</f>
        <v>将药物置于脸颊和牙龈之间，通过口腔黏膜吸收。</v>
      </c>
      <c r="N3703" s="10" t="str">
        <f>VLOOKUP(D3703,'Dosage '!$A:$C,2,FALSE)</f>
        <v>药用口香糖</v>
      </c>
      <c r="O3703" s="10" t="str">
        <f>VLOOKUP(D3703,'Dosage '!$A:$C,3,FALSE)</f>
        <v>通过咀嚼释放药物的口香糖基质制剂。</v>
      </c>
    </row>
    <row r="3704" spans="1:15">
      <c r="A3704" s="16" t="s">
        <v>1358</v>
      </c>
      <c r="B3704" s="16" t="str">
        <f>VLOOKUP(A3704,Name!$A:$B,2,FALSE)</f>
        <v>羟丙甲纤维素 2910 (5 mPa.s)</v>
      </c>
      <c r="C3704" s="16" t="s">
        <v>21</v>
      </c>
      <c r="D3704" s="16" t="s">
        <v>31</v>
      </c>
      <c r="E3704" s="17">
        <v>9004653</v>
      </c>
      <c r="F3704" s="18" t="s">
        <v>1359</v>
      </c>
      <c r="G3704" s="18"/>
      <c r="H3704" s="18"/>
      <c r="I3704" s="20">
        <v>5</v>
      </c>
      <c r="J3704" s="18" t="s">
        <v>24</v>
      </c>
      <c r="K3704" s="18"/>
      <c r="L3704" s="10" t="str">
        <f>VLOOKUP(C3704,ROUTE!$A:$C,2,FALSE)</f>
        <v>颊内给药 / 口腔颊部给药</v>
      </c>
      <c r="M3704" s="10" t="str">
        <f>VLOOKUP(C3704,ROUTE!$A:$C,3,FALSE)</f>
        <v>将药物置于脸颊和牙龈之间，通过口腔黏膜吸收。</v>
      </c>
      <c r="N3704" s="10" t="str">
        <f>VLOOKUP(D3704,'Dosage '!$A:$C,2,FALSE)</f>
        <v>片剂</v>
      </c>
      <c r="O3704" s="10" t="str">
        <f>VLOOKUP(D3704,'Dosage '!$A:$C,3,FALSE)</f>
        <v>由药物和辅料压制而成的固体制剂。</v>
      </c>
    </row>
    <row r="3705" spans="1:15">
      <c r="A3705" s="16" t="s">
        <v>1358</v>
      </c>
      <c r="B3705" s="16" t="str">
        <f>VLOOKUP(A3705,Name!$A:$B,2,FALSE)</f>
        <v>羟丙甲纤维素 2910 (5 mPa.s)</v>
      </c>
      <c r="C3705" s="16" t="s">
        <v>112</v>
      </c>
      <c r="D3705" s="16" t="s">
        <v>81</v>
      </c>
      <c r="E3705" s="17">
        <v>9004653</v>
      </c>
      <c r="F3705" s="18" t="s">
        <v>1359</v>
      </c>
      <c r="G3705" s="18" t="s">
        <v>37</v>
      </c>
      <c r="H3705" s="18" t="s">
        <v>38</v>
      </c>
      <c r="I3705" s="18"/>
      <c r="J3705" s="18"/>
      <c r="K3705" s="18"/>
      <c r="L3705" s="10" t="str">
        <f>VLOOKUP(C3705,ROUTE!$A:$C,2,FALSE)</f>
        <v>鼻用 / 鼻腔给药</v>
      </c>
      <c r="M3705" s="10" t="str">
        <f>VLOOKUP(C3705,ROUTE!$A:$C,3,FALSE)</f>
        <v>药物通过鼻腔给药（如鼻喷雾剂）。</v>
      </c>
      <c r="N3705" s="10" t="str">
        <f>VLOOKUP(D3705,'Dosage '!$A:$C,2,FALSE)</f>
        <v>散剂 / 粉末</v>
      </c>
      <c r="O3705" s="10" t="str">
        <f>VLOOKUP(D3705,'Dosage '!$A:$C,3,FALSE)</f>
        <v>干燥的粉末状药物。</v>
      </c>
    </row>
    <row r="3706" spans="1:15">
      <c r="A3706" s="16" t="s">
        <v>1358</v>
      </c>
      <c r="B3706" s="16" t="str">
        <f>VLOOKUP(A3706,Name!$A:$B,2,FALSE)</f>
        <v>羟丙甲纤维素 2910 (5 mPa.s)</v>
      </c>
      <c r="C3706" s="16" t="s">
        <v>112</v>
      </c>
      <c r="D3706" s="16" t="s">
        <v>168</v>
      </c>
      <c r="E3706" s="17">
        <v>9004653</v>
      </c>
      <c r="F3706" s="18" t="s">
        <v>1359</v>
      </c>
      <c r="G3706" s="18">
        <v>1</v>
      </c>
      <c r="H3706" s="18" t="s">
        <v>30</v>
      </c>
      <c r="I3706" s="18"/>
      <c r="J3706" s="18"/>
      <c r="K3706" s="18"/>
      <c r="L3706" s="10" t="str">
        <f>VLOOKUP(C3706,ROUTE!$A:$C,2,FALSE)</f>
        <v>鼻用 / 鼻腔给药</v>
      </c>
      <c r="M3706" s="10" t="str">
        <f>VLOOKUP(C3706,ROUTE!$A:$C,3,FALSE)</f>
        <v>药物通过鼻腔给药（如鼻喷雾剂）。</v>
      </c>
      <c r="N3706" s="10" t="str">
        <f>VLOOKUP(D3706,'Dosage '!$A:$C,2,FALSE)</f>
        <v>喷雾剂</v>
      </c>
      <c r="O3706" s="10" t="str">
        <f>VLOOKUP(D3706,'Dosage '!$A:$C,3,FALSE)</f>
        <v>通过机械泵喷出液体的制剂。</v>
      </c>
    </row>
    <row r="3707" spans="1:15">
      <c r="A3707" s="16" t="s">
        <v>1358</v>
      </c>
      <c r="B3707" s="16" t="str">
        <f>VLOOKUP(A3707,Name!$A:$B,2,FALSE)</f>
        <v>羟丙甲纤维素 2910 (5 mPa.s)</v>
      </c>
      <c r="C3707" s="16" t="s">
        <v>112</v>
      </c>
      <c r="D3707" s="16" t="s">
        <v>113</v>
      </c>
      <c r="E3707" s="17">
        <v>9004653</v>
      </c>
      <c r="F3707" s="18" t="s">
        <v>1359</v>
      </c>
      <c r="G3707" s="18">
        <v>1</v>
      </c>
      <c r="H3707" s="18" t="s">
        <v>30</v>
      </c>
      <c r="I3707" s="18"/>
      <c r="J3707" s="18"/>
      <c r="K3707" s="18"/>
      <c r="L3707" s="10" t="str">
        <f>VLOOKUP(C3707,ROUTE!$A:$C,2,FALSE)</f>
        <v>鼻用 / 鼻腔给药</v>
      </c>
      <c r="M3707" s="10" t="str">
        <f>VLOOKUP(C3707,ROUTE!$A:$C,3,FALSE)</f>
        <v>药物通过鼻腔给药（如鼻喷雾剂）。</v>
      </c>
      <c r="N3707" s="10" t="str">
        <f>VLOOKUP(D3707,'Dosage '!$A:$C,2,FALSE)</f>
        <v>定量喷雾剂</v>
      </c>
      <c r="O3707" s="10" t="str">
        <f>VLOOKUP(D3707,'Dosage '!$A:$C,3,FALSE)</f>
        <v>每次按压能喷出固定剂量的喷雾剂。</v>
      </c>
    </row>
    <row r="3708" spans="1:15">
      <c r="A3708" s="16" t="s">
        <v>1358</v>
      </c>
      <c r="B3708" s="16" t="str">
        <f>VLOOKUP(A3708,Name!$A:$B,2,FALSE)</f>
        <v>羟丙甲纤维素 2910 (5 mPa.s)</v>
      </c>
      <c r="C3708" s="16" t="s">
        <v>27</v>
      </c>
      <c r="D3708" s="16" t="s">
        <v>28</v>
      </c>
      <c r="E3708" s="17">
        <v>9004653</v>
      </c>
      <c r="F3708" s="18" t="s">
        <v>1359</v>
      </c>
      <c r="G3708" s="18"/>
      <c r="H3708" s="18"/>
      <c r="I3708" s="20">
        <v>930</v>
      </c>
      <c r="J3708" s="18" t="s">
        <v>24</v>
      </c>
      <c r="K3708" s="18"/>
      <c r="L3708" s="10" t="str">
        <f>VLOOKUP(C3708,ROUTE!$A:$C,2,FALSE)</f>
        <v>口服</v>
      </c>
      <c r="M3708" s="10" t="str">
        <f>VLOOKUP(C3708,ROUTE!$A:$C,3,FALSE)</f>
        <v>通过口腔吞咽给药。</v>
      </c>
      <c r="N3708" s="10" t="str">
        <f>VLOOKUP(D3708,'Dosage '!$A:$C,2,FALSE)</f>
        <v>胶囊剂</v>
      </c>
      <c r="O3708" s="10" t="str">
        <f>VLOOKUP(D3708,'Dosage '!$A:$C,3,FALSE)</f>
        <v>药物装在可溶性外壳中的制剂。</v>
      </c>
    </row>
    <row r="3709" spans="1:15">
      <c r="A3709" s="16" t="s">
        <v>1358</v>
      </c>
      <c r="B3709" s="16" t="str">
        <f>VLOOKUP(A3709,Name!$A:$B,2,FALSE)</f>
        <v>羟丙甲纤维素 2910 (5 mPa.s)</v>
      </c>
      <c r="C3709" s="16" t="s">
        <v>27</v>
      </c>
      <c r="D3709" s="16" t="s">
        <v>133</v>
      </c>
      <c r="E3709" s="17">
        <v>9004653</v>
      </c>
      <c r="F3709" s="18" t="s">
        <v>1359</v>
      </c>
      <c r="G3709" s="18"/>
      <c r="H3709" s="18"/>
      <c r="I3709" s="20">
        <v>563</v>
      </c>
      <c r="J3709" s="18" t="s">
        <v>24</v>
      </c>
      <c r="K3709" s="18"/>
      <c r="L3709" s="10" t="str">
        <f>VLOOKUP(C3709,ROUTE!$A:$C,2,FALSE)</f>
        <v>口服</v>
      </c>
      <c r="M3709" s="10" t="str">
        <f>VLOOKUP(C3709,ROUTE!$A:$C,3,FALSE)</f>
        <v>通过口腔吞咽给药。</v>
      </c>
      <c r="N3709" s="10" t="str">
        <f>VLOOKUP(D3709,'Dosage '!$A:$C,2,FALSE)</f>
        <v>迟释胶囊 (肠溶胶囊)</v>
      </c>
      <c r="O3709" s="10" t="str">
        <f>VLOOKUP(D3709,'Dosage '!$A:$C,3,FALSE)</f>
        <v>药物延迟释放的胶囊。</v>
      </c>
    </row>
    <row r="3710" spans="1:15">
      <c r="A3710" s="16" t="s">
        <v>1358</v>
      </c>
      <c r="B3710" s="16" t="str">
        <f>VLOOKUP(A3710,Name!$A:$B,2,FALSE)</f>
        <v>羟丙甲纤维素 2910 (5 mPa.s)</v>
      </c>
      <c r="C3710" s="16" t="s">
        <v>27</v>
      </c>
      <c r="D3710" s="16" t="s">
        <v>79</v>
      </c>
      <c r="E3710" s="17">
        <v>9004653</v>
      </c>
      <c r="F3710" s="18" t="s">
        <v>1359</v>
      </c>
      <c r="G3710" s="18"/>
      <c r="H3710" s="18"/>
      <c r="I3710" s="20">
        <v>964</v>
      </c>
      <c r="J3710" s="18" t="s">
        <v>24</v>
      </c>
      <c r="K3710" s="18"/>
      <c r="L3710" s="10" t="str">
        <f>VLOOKUP(C3710,ROUTE!$A:$C,2,FALSE)</f>
        <v>口服</v>
      </c>
      <c r="M3710" s="10" t="str">
        <f>VLOOKUP(C3710,ROUTE!$A:$C,3,FALSE)</f>
        <v>通过口腔吞咽给药。</v>
      </c>
      <c r="N3710" s="10" t="str">
        <f>VLOOKUP(D3710,'Dosage '!$A:$C,2,FALSE)</f>
        <v>缓释胶囊</v>
      </c>
      <c r="O3710" s="10" t="str">
        <f>VLOOKUP(D3710,'Dosage '!$A:$C,3,FALSE)</f>
        <v>药物从胶囊中缓慢、持续释放。</v>
      </c>
    </row>
    <row r="3711" spans="1:15">
      <c r="A3711" s="16" t="s">
        <v>1358</v>
      </c>
      <c r="B3711" s="16" t="str">
        <f>VLOOKUP(A3711,Name!$A:$B,2,FALSE)</f>
        <v>羟丙甲纤维素 2910 (5 mPa.s)</v>
      </c>
      <c r="C3711" s="16" t="s">
        <v>27</v>
      </c>
      <c r="D3711" s="16" t="s">
        <v>248</v>
      </c>
      <c r="E3711" s="17">
        <v>9004653</v>
      </c>
      <c r="F3711" s="18" t="s">
        <v>1359</v>
      </c>
      <c r="G3711" s="18"/>
      <c r="H3711" s="18"/>
      <c r="I3711" s="20">
        <v>1447</v>
      </c>
      <c r="J3711" s="18" t="s">
        <v>24</v>
      </c>
      <c r="K3711" s="18"/>
      <c r="L3711" s="10" t="str">
        <f>VLOOKUP(C3711,ROUTE!$A:$C,2,FALSE)</f>
        <v>口服</v>
      </c>
      <c r="M3711" s="10" t="str">
        <f>VLOOKUP(C3711,ROUTE!$A:$C,3,FALSE)</f>
        <v>通过口腔吞咽给药。</v>
      </c>
      <c r="N3711" s="10" t="str">
        <f>VLOOKUP(D3711,'Dosage '!$A:$C,2,FALSE)</f>
        <v>液充胶囊 / 软胶囊</v>
      </c>
      <c r="O3711" s="10" t="str">
        <f>VLOOKUP(D3711,'Dosage '!$A:$C,3,FALSE)</f>
        <v>外壳内填充液体或半固体药物的胶囊。</v>
      </c>
    </row>
    <row r="3712" spans="1:15">
      <c r="A3712" s="16" t="s">
        <v>1358</v>
      </c>
      <c r="B3712" s="16" t="str">
        <f>VLOOKUP(A3712,Name!$A:$B,2,FALSE)</f>
        <v>羟丙甲纤维素 2910 (5 mPa.s)</v>
      </c>
      <c r="C3712" s="16" t="s">
        <v>27</v>
      </c>
      <c r="D3712" s="16" t="s">
        <v>22</v>
      </c>
      <c r="E3712" s="17">
        <v>9004653</v>
      </c>
      <c r="F3712" s="18" t="s">
        <v>1359</v>
      </c>
      <c r="G3712" s="18"/>
      <c r="H3712" s="18"/>
      <c r="I3712" s="20">
        <v>201</v>
      </c>
      <c r="J3712" s="18" t="s">
        <v>24</v>
      </c>
      <c r="K3712" s="18"/>
      <c r="L3712" s="10" t="str">
        <f>VLOOKUP(C3712,ROUTE!$A:$C,2,FALSE)</f>
        <v>口服</v>
      </c>
      <c r="M3712" s="10" t="str">
        <f>VLOOKUP(C3712,ROUTE!$A:$C,3,FALSE)</f>
        <v>通过口腔吞咽给药。</v>
      </c>
      <c r="N3712" s="10" t="str">
        <f>VLOOKUP(D3712,'Dosage '!$A:$C,2,FALSE)</f>
        <v>可溶性膜剂</v>
      </c>
      <c r="O3712" s="10" t="str">
        <f>VLOOKUP(D3712,'Dosage '!$A:$C,3,FALSE)</f>
        <v>置于舌上或口腔内可快速溶解的薄膜。</v>
      </c>
    </row>
    <row r="3713" spans="1:15">
      <c r="A3713" s="16" t="s">
        <v>1358</v>
      </c>
      <c r="B3713" s="16" t="str">
        <f>VLOOKUP(A3713,Name!$A:$B,2,FALSE)</f>
        <v>羟丙甲纤维素 2910 (5 mPa.s)</v>
      </c>
      <c r="C3713" s="16" t="s">
        <v>27</v>
      </c>
      <c r="D3713" s="16" t="s">
        <v>249</v>
      </c>
      <c r="E3713" s="17">
        <v>9004653</v>
      </c>
      <c r="F3713" s="18" t="s">
        <v>1359</v>
      </c>
      <c r="G3713" s="18"/>
      <c r="H3713" s="18"/>
      <c r="I3713" s="20">
        <v>48</v>
      </c>
      <c r="J3713" s="18" t="s">
        <v>24</v>
      </c>
      <c r="K3713" s="18"/>
      <c r="L3713" s="10" t="str">
        <f>VLOOKUP(C3713,ROUTE!$A:$C,2,FALSE)</f>
        <v>口服</v>
      </c>
      <c r="M3713" s="10" t="str">
        <f>VLOOKUP(C3713,ROUTE!$A:$C,3,FALSE)</f>
        <v>通过口腔吞咽给药。</v>
      </c>
      <c r="N3713" s="10" t="str">
        <f>VLOOKUP(D3713,'Dosage '!$A:$C,2,FALSE)</f>
        <v>混悬用颗粒</v>
      </c>
      <c r="O3713" s="10" t="str">
        <f>VLOOKUP(D3713,'Dosage '!$A:$C,3,FALSE)</f>
        <v>服用前需分散形成混悬液的颗粒剂。</v>
      </c>
    </row>
    <row r="3714" spans="1:15">
      <c r="A3714" s="16" t="s">
        <v>1358</v>
      </c>
      <c r="B3714" s="16" t="str">
        <f>VLOOKUP(A3714,Name!$A:$B,2,FALSE)</f>
        <v>羟丙甲纤维素 2910 (5 mPa.s)</v>
      </c>
      <c r="C3714" s="16" t="s">
        <v>27</v>
      </c>
      <c r="D3714" s="16" t="s">
        <v>51</v>
      </c>
      <c r="E3714" s="17">
        <v>9004653</v>
      </c>
      <c r="F3714" s="18" t="s">
        <v>1359</v>
      </c>
      <c r="G3714" s="18"/>
      <c r="H3714" s="18"/>
      <c r="I3714" s="20">
        <v>2940</v>
      </c>
      <c r="J3714" s="18" t="s">
        <v>24</v>
      </c>
      <c r="K3714" s="18"/>
      <c r="L3714" s="10" t="str">
        <f>VLOOKUP(C3714,ROUTE!$A:$C,2,FALSE)</f>
        <v>口服</v>
      </c>
      <c r="M3714" s="10" t="str">
        <f>VLOOKUP(C3714,ROUTE!$A:$C,3,FALSE)</f>
        <v>通过口腔吞咽给药。</v>
      </c>
      <c r="N3714" s="10" t="str">
        <f>VLOOKUP(D3714,'Dosage '!$A:$C,2,FALSE)</f>
        <v>干混悬剂</v>
      </c>
      <c r="O3714" s="10" t="str">
        <f>VLOOKUP(D3714,'Dosage '!$A:$C,3,FALSE)</f>
        <v>服用前需分散形成混悬液的粉末。</v>
      </c>
    </row>
    <row r="3715" spans="1:15">
      <c r="A3715" s="16" t="s">
        <v>1358</v>
      </c>
      <c r="B3715" s="16" t="str">
        <f>VLOOKUP(A3715,Name!$A:$B,2,FALSE)</f>
        <v>羟丙甲纤维素 2910 (5 mPa.s)</v>
      </c>
      <c r="C3715" s="16" t="s">
        <v>27</v>
      </c>
      <c r="D3715" s="16" t="s">
        <v>52</v>
      </c>
      <c r="E3715" s="17">
        <v>9004653</v>
      </c>
      <c r="F3715" s="18" t="s">
        <v>1359</v>
      </c>
      <c r="G3715" s="18"/>
      <c r="H3715" s="18"/>
      <c r="I3715" s="20">
        <v>975</v>
      </c>
      <c r="J3715" s="18" t="s">
        <v>24</v>
      </c>
      <c r="K3715" s="18"/>
      <c r="L3715" s="10" t="str">
        <f>VLOOKUP(C3715,ROUTE!$A:$C,2,FALSE)</f>
        <v>口服</v>
      </c>
      <c r="M3715" s="10" t="str">
        <f>VLOOKUP(C3715,ROUTE!$A:$C,3,FALSE)</f>
        <v>通过口腔吞咽给药。</v>
      </c>
      <c r="N3715" s="10" t="str">
        <f>VLOOKUP(D3715,'Dosage '!$A:$C,2,FALSE)</f>
        <v>混悬剂</v>
      </c>
      <c r="O3715" s="10" t="str">
        <f>VLOOKUP(D3715,'Dosage '!$A:$C,3,FALSE)</f>
        <v>药物微粒均匀分散在液体介质中的制剂。</v>
      </c>
    </row>
    <row r="3716" spans="1:15">
      <c r="A3716" s="16" t="s">
        <v>1358</v>
      </c>
      <c r="B3716" s="16" t="str">
        <f>VLOOKUP(A3716,Name!$A:$B,2,FALSE)</f>
        <v>羟丙甲纤维素 2910 (5 mPa.s)</v>
      </c>
      <c r="C3716" s="16" t="s">
        <v>27</v>
      </c>
      <c r="D3716" s="16" t="s">
        <v>250</v>
      </c>
      <c r="E3716" s="17">
        <v>9004653</v>
      </c>
      <c r="F3716" s="18" t="s">
        <v>1359</v>
      </c>
      <c r="G3716" s="18"/>
      <c r="H3716" s="18"/>
      <c r="I3716" s="20">
        <v>727</v>
      </c>
      <c r="J3716" s="18" t="s">
        <v>24</v>
      </c>
      <c r="K3716" s="18"/>
      <c r="L3716" s="10" t="str">
        <f>VLOOKUP(C3716,ROUTE!$A:$C,2,FALSE)</f>
        <v>口服</v>
      </c>
      <c r="M3716" s="10" t="str">
        <f>VLOOKUP(C3716,ROUTE!$A:$C,3,FALSE)</f>
        <v>通过口腔吞咽给药。</v>
      </c>
      <c r="N3716" s="10" t="str">
        <f>VLOOKUP(D3716,'Dosage '!$A:$C,2,FALSE)</f>
        <v>缓释混悬剂</v>
      </c>
      <c r="O3716" s="10" t="str">
        <f>VLOOKUP(D3716,'Dosage '!$A:$C,3,FALSE)</f>
        <v>药物在混悬液中缓慢释放。</v>
      </c>
    </row>
    <row r="3717" spans="1:15">
      <c r="A3717" s="16" t="s">
        <v>1358</v>
      </c>
      <c r="B3717" s="16" t="str">
        <f>VLOOKUP(A3717,Name!$A:$B,2,FALSE)</f>
        <v>羟丙甲纤维素 2910 (5 mPa.s)</v>
      </c>
      <c r="C3717" s="16" t="s">
        <v>27</v>
      </c>
      <c r="D3717" s="16" t="s">
        <v>83</v>
      </c>
      <c r="E3717" s="17">
        <v>9004653</v>
      </c>
      <c r="F3717" s="18" t="s">
        <v>1359</v>
      </c>
      <c r="G3717" s="18"/>
      <c r="H3717" s="18"/>
      <c r="I3717" s="20">
        <v>200</v>
      </c>
      <c r="J3717" s="18" t="s">
        <v>24</v>
      </c>
      <c r="K3717" s="18"/>
      <c r="L3717" s="10" t="str">
        <f>VLOOKUP(C3717,ROUTE!$A:$C,2,FALSE)</f>
        <v>口服</v>
      </c>
      <c r="M3717" s="10" t="str">
        <f>VLOOKUP(C3717,ROUTE!$A:$C,3,FALSE)</f>
        <v>通过口腔吞咽给药。</v>
      </c>
      <c r="N3717" s="10" t="str">
        <f>VLOOKUP(D3717,'Dosage '!$A:$C,2,FALSE)</f>
        <v>糖浆剂</v>
      </c>
      <c r="O3717" s="10" t="str">
        <f>VLOOKUP(D3717,'Dosage '!$A:$C,3,FALSE)</f>
        <v>含有高浓度蔗糖的浓水溶液。</v>
      </c>
    </row>
    <row r="3718" spans="1:15">
      <c r="A3718" s="16" t="s">
        <v>1358</v>
      </c>
      <c r="B3718" s="16" t="str">
        <f>VLOOKUP(A3718,Name!$A:$B,2,FALSE)</f>
        <v>羟丙甲纤维素 2910 (5 mPa.s)</v>
      </c>
      <c r="C3718" s="16" t="s">
        <v>27</v>
      </c>
      <c r="D3718" s="16" t="s">
        <v>31</v>
      </c>
      <c r="E3718" s="17">
        <v>9004653</v>
      </c>
      <c r="F3718" s="18" t="s">
        <v>1359</v>
      </c>
      <c r="G3718" s="18"/>
      <c r="H3718" s="18"/>
      <c r="I3718" s="20">
        <v>1200</v>
      </c>
      <c r="J3718" s="18" t="s">
        <v>24</v>
      </c>
      <c r="K3718" s="18"/>
      <c r="L3718" s="10" t="str">
        <f>VLOOKUP(C3718,ROUTE!$A:$C,2,FALSE)</f>
        <v>口服</v>
      </c>
      <c r="M3718" s="10" t="str">
        <f>VLOOKUP(C3718,ROUTE!$A:$C,3,FALSE)</f>
        <v>通过口腔吞咽给药。</v>
      </c>
      <c r="N3718" s="10" t="str">
        <f>VLOOKUP(D3718,'Dosage '!$A:$C,2,FALSE)</f>
        <v>片剂</v>
      </c>
      <c r="O3718" s="10" t="str">
        <f>VLOOKUP(D3718,'Dosage '!$A:$C,3,FALSE)</f>
        <v>由药物和辅料压制而成的固体制剂。</v>
      </c>
    </row>
    <row r="3719" spans="1:15">
      <c r="A3719" s="16" t="s">
        <v>1358</v>
      </c>
      <c r="B3719" s="16" t="str">
        <f>VLOOKUP(A3719,Name!$A:$B,2,FALSE)</f>
        <v>羟丙甲纤维素 2910 (5 mPa.s)</v>
      </c>
      <c r="C3719" s="16" t="s">
        <v>27</v>
      </c>
      <c r="D3719" s="16" t="s">
        <v>33</v>
      </c>
      <c r="E3719" s="17">
        <v>9004653</v>
      </c>
      <c r="F3719" s="18" t="s">
        <v>1359</v>
      </c>
      <c r="G3719" s="18"/>
      <c r="H3719" s="18"/>
      <c r="I3719" s="20">
        <v>120</v>
      </c>
      <c r="J3719" s="18" t="s">
        <v>24</v>
      </c>
      <c r="K3719" s="18"/>
      <c r="L3719" s="10" t="str">
        <f>VLOOKUP(C3719,ROUTE!$A:$C,2,FALSE)</f>
        <v>口服</v>
      </c>
      <c r="M3719" s="10" t="str">
        <f>VLOOKUP(C3719,ROUTE!$A:$C,3,FALSE)</f>
        <v>通过口腔吞咽给药。</v>
      </c>
      <c r="N3719" s="10" t="str">
        <f>VLOOKUP(D3719,'Dosage '!$A:$C,2,FALSE)</f>
        <v>咀嚼片</v>
      </c>
      <c r="O3719" s="10" t="str">
        <f>VLOOKUP(D3719,'Dosage '!$A:$C,3,FALSE)</f>
        <v>在吞咽前需在口中咀嚼的片剂。</v>
      </c>
    </row>
    <row r="3720" spans="1:15">
      <c r="A3720" s="16" t="s">
        <v>1358</v>
      </c>
      <c r="B3720" s="16" t="str">
        <f>VLOOKUP(A3720,Name!$A:$B,2,FALSE)</f>
        <v>羟丙甲纤维素 2910 (5 mPa.s)</v>
      </c>
      <c r="C3720" s="16" t="s">
        <v>27</v>
      </c>
      <c r="D3720" s="16" t="s">
        <v>84</v>
      </c>
      <c r="E3720" s="17">
        <v>9004653</v>
      </c>
      <c r="F3720" s="18" t="s">
        <v>1359</v>
      </c>
      <c r="G3720" s="18"/>
      <c r="H3720" s="18"/>
      <c r="I3720" s="20">
        <v>24</v>
      </c>
      <c r="J3720" s="18" t="s">
        <v>24</v>
      </c>
      <c r="K3720" s="18"/>
      <c r="L3720" s="10" t="str">
        <f>VLOOKUP(C3720,ROUTE!$A:$C,2,FALSE)</f>
        <v>口服</v>
      </c>
      <c r="M3720" s="10" t="str">
        <f>VLOOKUP(C3720,ROUTE!$A:$C,3,FALSE)</f>
        <v>通过口腔吞咽给药。</v>
      </c>
      <c r="N3720" s="10" t="str">
        <f>VLOOKUP(D3720,'Dosage '!$A:$C,2,FALSE)</f>
        <v>包衣片</v>
      </c>
      <c r="O3720" s="10" t="str">
        <f>VLOOKUP(D3720,'Dosage '!$A:$C,3,FALSE)</f>
        <v>片剂外层有包衣的总称。</v>
      </c>
    </row>
    <row r="3721" spans="1:15">
      <c r="A3721" s="16" t="s">
        <v>1358</v>
      </c>
      <c r="B3721" s="16" t="str">
        <f>VLOOKUP(A3721,Name!$A:$B,2,FALSE)</f>
        <v>羟丙甲纤维素 2910 (5 mPa.s)</v>
      </c>
      <c r="C3721" s="16" t="s">
        <v>27</v>
      </c>
      <c r="D3721" s="16" t="s">
        <v>70</v>
      </c>
      <c r="E3721" s="17">
        <v>9004653</v>
      </c>
      <c r="F3721" s="18" t="s">
        <v>1359</v>
      </c>
      <c r="G3721" s="18"/>
      <c r="H3721" s="18"/>
      <c r="I3721" s="20">
        <v>103</v>
      </c>
      <c r="J3721" s="18" t="s">
        <v>24</v>
      </c>
      <c r="K3721" s="18"/>
      <c r="L3721" s="10" t="str">
        <f>VLOOKUP(C3721,ROUTE!$A:$C,2,FALSE)</f>
        <v>口服</v>
      </c>
      <c r="M3721" s="10" t="str">
        <f>VLOOKUP(C3721,ROUTE!$A:$C,3,FALSE)</f>
        <v>通过口腔吞咽给药。</v>
      </c>
      <c r="N3721" s="10" t="str">
        <f>VLOOKUP(D3721,'Dosage '!$A:$C,2,FALSE)</f>
        <v>迟释片 (肠溶片)</v>
      </c>
      <c r="O3721" s="10" t="str">
        <f>VLOOKUP(D3721,'Dosage '!$A:$C,3,FALSE)</f>
        <v>药物延迟释放的片剂。</v>
      </c>
    </row>
    <row r="3722" spans="1:15">
      <c r="A3722" s="16" t="s">
        <v>1358</v>
      </c>
      <c r="B3722" s="16" t="str">
        <f>VLOOKUP(A3722,Name!$A:$B,2,FALSE)</f>
        <v>羟丙甲纤维素 2910 (5 mPa.s)</v>
      </c>
      <c r="C3722" s="16" t="s">
        <v>27</v>
      </c>
      <c r="D3722" s="16" t="s">
        <v>34</v>
      </c>
      <c r="E3722" s="17">
        <v>9004653</v>
      </c>
      <c r="F3722" s="18" t="s">
        <v>1359</v>
      </c>
      <c r="G3722" s="18"/>
      <c r="H3722" s="18"/>
      <c r="I3722" s="20">
        <v>670</v>
      </c>
      <c r="J3722" s="18" t="s">
        <v>24</v>
      </c>
      <c r="K3722" s="18"/>
      <c r="L3722" s="10" t="str">
        <f>VLOOKUP(C3722,ROUTE!$A:$C,2,FALSE)</f>
        <v>口服</v>
      </c>
      <c r="M3722" s="10" t="str">
        <f>VLOOKUP(C3722,ROUTE!$A:$C,3,FALSE)</f>
        <v>通过口腔吞咽给药。</v>
      </c>
      <c r="N3722" s="10" t="str">
        <f>VLOOKUP(D3722,'Dosage '!$A:$C,2,FALSE)</f>
        <v>缓释片</v>
      </c>
      <c r="O3722" s="10" t="str">
        <f>VLOOKUP(D3722,'Dosage '!$A:$C,3,FALSE)</f>
        <v>药物缓慢、持续释放的片剂。</v>
      </c>
    </row>
    <row r="3723" spans="1:15">
      <c r="A3723" s="16" t="s">
        <v>1358</v>
      </c>
      <c r="B3723" s="16" t="str">
        <f>VLOOKUP(A3723,Name!$A:$B,2,FALSE)</f>
        <v>羟丙甲纤维素 2910 (5 mPa.s)</v>
      </c>
      <c r="C3723" s="16" t="s">
        <v>27</v>
      </c>
      <c r="D3723" s="16" t="s">
        <v>35</v>
      </c>
      <c r="E3723" s="17">
        <v>9004653</v>
      </c>
      <c r="F3723" s="18" t="s">
        <v>1359</v>
      </c>
      <c r="G3723" s="18"/>
      <c r="H3723" s="18"/>
      <c r="I3723" s="20">
        <v>264</v>
      </c>
      <c r="J3723" s="18" t="s">
        <v>24</v>
      </c>
      <c r="K3723" s="18"/>
      <c r="L3723" s="10" t="str">
        <f>VLOOKUP(C3723,ROUTE!$A:$C,2,FALSE)</f>
        <v>口服</v>
      </c>
      <c r="M3723" s="10" t="str">
        <f>VLOOKUP(C3723,ROUTE!$A:$C,3,FALSE)</f>
        <v>通过口腔吞咽给药。</v>
      </c>
      <c r="N3723" s="10" t="str">
        <f>VLOOKUP(D3723,'Dosage '!$A:$C,2,FALSE)</f>
        <v>薄膜衣片</v>
      </c>
      <c r="O3723" s="10" t="str">
        <f>VLOOKUP(D3723,'Dosage '!$A:$C,3,FALSE)</f>
        <v>在片剂核心外包有一层薄膜。</v>
      </c>
    </row>
    <row r="3724" spans="1:15">
      <c r="A3724" s="16" t="s">
        <v>1358</v>
      </c>
      <c r="B3724" s="16" t="str">
        <f>VLOOKUP(A3724,Name!$A:$B,2,FALSE)</f>
        <v>羟丙甲纤维素 2910 (5 mPa.s)</v>
      </c>
      <c r="C3724" s="16" t="s">
        <v>27</v>
      </c>
      <c r="D3724" s="16" t="s">
        <v>135</v>
      </c>
      <c r="E3724" s="17">
        <v>9004653</v>
      </c>
      <c r="F3724" s="18" t="s">
        <v>1359</v>
      </c>
      <c r="G3724" s="18"/>
      <c r="H3724" s="18"/>
      <c r="I3724" s="20">
        <v>107</v>
      </c>
      <c r="J3724" s="18" t="s">
        <v>24</v>
      </c>
      <c r="K3724" s="18"/>
      <c r="L3724" s="10" t="str">
        <f>VLOOKUP(C3724,ROUTE!$A:$C,2,FALSE)</f>
        <v>口服</v>
      </c>
      <c r="M3724" s="10" t="str">
        <f>VLOOKUP(C3724,ROUTE!$A:$C,3,FALSE)</f>
        <v>通过口腔吞咽给药。</v>
      </c>
      <c r="N3724" s="10" t="str">
        <f>VLOOKUP(D3724,'Dosage '!$A:$C,2,FALSE)</f>
        <v>薄膜衣缓释片</v>
      </c>
      <c r="O3724" s="10" t="str">
        <f>VLOOKUP(D3724,'Dosage '!$A:$C,3,FALSE)</f>
        <v>既有薄膜包衣，又具有缓释特性的片剂。</v>
      </c>
    </row>
    <row r="3725" spans="1:15">
      <c r="A3725" s="16" t="s">
        <v>1358</v>
      </c>
      <c r="B3725" s="16" t="str">
        <f>VLOOKUP(A3725,Name!$A:$B,2,FALSE)</f>
        <v>羟丙甲纤维素 2910 (5 mPa.s)</v>
      </c>
      <c r="C3725" s="16" t="s">
        <v>27</v>
      </c>
      <c r="D3725" s="16" t="s">
        <v>95</v>
      </c>
      <c r="E3725" s="17">
        <v>9004653</v>
      </c>
      <c r="F3725" s="18" t="s">
        <v>1359</v>
      </c>
      <c r="G3725" s="18"/>
      <c r="H3725" s="18"/>
      <c r="I3725" s="20">
        <v>76</v>
      </c>
      <c r="J3725" s="18" t="s">
        <v>24</v>
      </c>
      <c r="K3725" s="18"/>
      <c r="L3725" s="10" t="str">
        <f>VLOOKUP(C3725,ROUTE!$A:$C,2,FALSE)</f>
        <v>口服</v>
      </c>
      <c r="M3725" s="10" t="str">
        <f>VLOOKUP(C3725,ROUTE!$A:$C,3,FALSE)</f>
        <v>通过口腔吞咽给药。</v>
      </c>
      <c r="N3725" s="10" t="str">
        <f>VLOOKUP(D3725,'Dosage '!$A:$C,2,FALSE)</f>
        <v>干混悬剂用片</v>
      </c>
      <c r="O3725" s="10" t="str">
        <f>VLOOKUP(D3725,'Dosage '!$A:$C,3,FALSE)</f>
        <v>服用前需分散形成混悬液的片剂。</v>
      </c>
    </row>
    <row r="3726" spans="1:15">
      <c r="A3726" s="16" t="s">
        <v>1358</v>
      </c>
      <c r="B3726" s="16" t="str">
        <f>VLOOKUP(A3726,Name!$A:$B,2,FALSE)</f>
        <v>羟丙甲纤维素 2910 (5 mPa.s)</v>
      </c>
      <c r="C3726" s="16" t="s">
        <v>27</v>
      </c>
      <c r="D3726" s="16" t="s">
        <v>85</v>
      </c>
      <c r="E3726" s="17">
        <v>9004653</v>
      </c>
      <c r="F3726" s="18" t="s">
        <v>1359</v>
      </c>
      <c r="G3726" s="18"/>
      <c r="H3726" s="18"/>
      <c r="I3726" s="20">
        <v>25</v>
      </c>
      <c r="J3726" s="18" t="s">
        <v>24</v>
      </c>
      <c r="K3726" s="18"/>
      <c r="L3726" s="10" t="str">
        <f>VLOOKUP(C3726,ROUTE!$A:$C,2,FALSE)</f>
        <v>口服</v>
      </c>
      <c r="M3726" s="10" t="str">
        <f>VLOOKUP(C3726,ROUTE!$A:$C,3,FALSE)</f>
        <v>通过口腔吞咽给药。</v>
      </c>
      <c r="N3726" s="10" t="str">
        <f>VLOOKUP(D3726,'Dosage '!$A:$C,2,FALSE)</f>
        <v>口腔崩解片</v>
      </c>
      <c r="O3726" s="10" t="str">
        <f>VLOOKUP(D3726,'Dosage '!$A:$C,3,FALSE)</f>
        <v>放入舌上能迅速崩解，无需用水送服。</v>
      </c>
    </row>
    <row r="3727" spans="1:15">
      <c r="A3727" s="16" t="s">
        <v>1358</v>
      </c>
      <c r="B3727" s="16" t="str">
        <f>VLOOKUP(A3727,Name!$A:$B,2,FALSE)</f>
        <v>羟丙甲纤维素 2910 (5 mPa.s)</v>
      </c>
      <c r="C3727" s="16" t="s">
        <v>86</v>
      </c>
      <c r="D3727" s="16" t="s">
        <v>41</v>
      </c>
      <c r="E3727" s="17">
        <v>9004653</v>
      </c>
      <c r="F3727" s="18" t="s">
        <v>1359</v>
      </c>
      <c r="G3727" s="18">
        <v>4.68</v>
      </c>
      <c r="H3727" s="18" t="s">
        <v>24</v>
      </c>
      <c r="I3727" s="18"/>
      <c r="J3727" s="18"/>
      <c r="K3727" s="18"/>
      <c r="L3727" s="10" t="str">
        <f>VLOOKUP(C3727,ROUTE!$A:$C,2,FALSE)</f>
        <v>舌下给药</v>
      </c>
      <c r="M3727" s="10" t="str">
        <f>VLOOKUP(C3727,ROUTE!$A:$C,3,FALSE)</f>
        <v>将药物置于舌下，通过舌下黏膜快速吸收。</v>
      </c>
      <c r="N3727" s="10" t="str">
        <f>VLOOKUP(D3727,'Dosage '!$A:$C,2,FALSE)</f>
        <v>膜剂</v>
      </c>
      <c r="O3727" s="10" t="str">
        <f>VLOOKUP(D3727,'Dosage '!$A:$C,3,FALSE)</f>
        <v>附着于皮肤或黏膜上的薄层制剂。</v>
      </c>
    </row>
    <row r="3728" spans="1:15">
      <c r="A3728" s="16" t="s">
        <v>1360</v>
      </c>
      <c r="B3728" s="16" t="str">
        <f>VLOOKUP(A3728,Name!$A:$B,2,FALSE)</f>
        <v>羟丙甲纤维素 2910 (6 mPa.s)</v>
      </c>
      <c r="C3728" s="16" t="s">
        <v>27</v>
      </c>
      <c r="D3728" s="16" t="s">
        <v>28</v>
      </c>
      <c r="E3728" s="17">
        <v>9004653</v>
      </c>
      <c r="F3728" s="18" t="s">
        <v>1361</v>
      </c>
      <c r="G3728" s="18"/>
      <c r="H3728" s="18"/>
      <c r="I3728" s="20">
        <v>600</v>
      </c>
      <c r="J3728" s="18" t="s">
        <v>24</v>
      </c>
      <c r="K3728" s="18"/>
      <c r="L3728" s="10" t="str">
        <f>VLOOKUP(C3728,ROUTE!$A:$C,2,FALSE)</f>
        <v>口服</v>
      </c>
      <c r="M3728" s="10" t="str">
        <f>VLOOKUP(C3728,ROUTE!$A:$C,3,FALSE)</f>
        <v>通过口腔吞咽给药。</v>
      </c>
      <c r="N3728" s="10" t="str">
        <f>VLOOKUP(D3728,'Dosage '!$A:$C,2,FALSE)</f>
        <v>胶囊剂</v>
      </c>
      <c r="O3728" s="10" t="str">
        <f>VLOOKUP(D3728,'Dosage '!$A:$C,3,FALSE)</f>
        <v>药物装在可溶性外壳中的制剂。</v>
      </c>
    </row>
    <row r="3729" spans="1:15">
      <c r="A3729" s="16" t="s">
        <v>1360</v>
      </c>
      <c r="B3729" s="16" t="str">
        <f>VLOOKUP(A3729,Name!$A:$B,2,FALSE)</f>
        <v>羟丙甲纤维素 2910 (6 mPa.s)</v>
      </c>
      <c r="C3729" s="16" t="s">
        <v>27</v>
      </c>
      <c r="D3729" s="16" t="s">
        <v>133</v>
      </c>
      <c r="E3729" s="17">
        <v>9004653</v>
      </c>
      <c r="F3729" s="18" t="s">
        <v>1361</v>
      </c>
      <c r="G3729" s="18"/>
      <c r="H3729" s="18"/>
      <c r="I3729" s="20">
        <v>156</v>
      </c>
      <c r="J3729" s="18" t="s">
        <v>24</v>
      </c>
      <c r="K3729" s="18"/>
      <c r="L3729" s="10" t="str">
        <f>VLOOKUP(C3729,ROUTE!$A:$C,2,FALSE)</f>
        <v>口服</v>
      </c>
      <c r="M3729" s="10" t="str">
        <f>VLOOKUP(C3729,ROUTE!$A:$C,3,FALSE)</f>
        <v>通过口腔吞咽给药。</v>
      </c>
      <c r="N3729" s="10" t="str">
        <f>VLOOKUP(D3729,'Dosage '!$A:$C,2,FALSE)</f>
        <v>迟释胶囊 (肠溶胶囊)</v>
      </c>
      <c r="O3729" s="10" t="str">
        <f>VLOOKUP(D3729,'Dosage '!$A:$C,3,FALSE)</f>
        <v>药物延迟释放的胶囊。</v>
      </c>
    </row>
    <row r="3730" spans="1:15">
      <c r="A3730" s="16" t="s">
        <v>1360</v>
      </c>
      <c r="B3730" s="16" t="str">
        <f>VLOOKUP(A3730,Name!$A:$B,2,FALSE)</f>
        <v>羟丙甲纤维素 2910 (6 mPa.s)</v>
      </c>
      <c r="C3730" s="16" t="s">
        <v>27</v>
      </c>
      <c r="D3730" s="16" t="s">
        <v>949</v>
      </c>
      <c r="E3730" s="17">
        <v>9004653</v>
      </c>
      <c r="F3730" s="18" t="s">
        <v>1361</v>
      </c>
      <c r="G3730" s="18"/>
      <c r="H3730" s="18"/>
      <c r="I3730" s="20">
        <v>261</v>
      </c>
      <c r="J3730" s="18" t="s">
        <v>24</v>
      </c>
      <c r="K3730" s="18"/>
      <c r="L3730" s="10" t="str">
        <f>VLOOKUP(C3730,ROUTE!$A:$C,2,FALSE)</f>
        <v>口服</v>
      </c>
      <c r="M3730" s="10" t="str">
        <f>VLOOKUP(C3730,ROUTE!$A:$C,3,FALSE)</f>
        <v>通过口腔吞咽给药。</v>
      </c>
      <c r="N3730" s="10" t="str">
        <f>VLOOKUP(D3730,'Dosage '!$A:$C,2,FALSE)</f>
        <v>迟释微丸胶囊</v>
      </c>
      <c r="O3730" s="10" t="str">
        <f>VLOOKUP(D3730,'Dosage '!$A:$C,3,FALSE)</f>
        <v>胶囊内填充了具有迟释特性的微丸。</v>
      </c>
    </row>
    <row r="3731" spans="1:15">
      <c r="A3731" s="16" t="s">
        <v>1360</v>
      </c>
      <c r="B3731" s="16" t="str">
        <f>VLOOKUP(A3731,Name!$A:$B,2,FALSE)</f>
        <v>羟丙甲纤维素 2910 (6 mPa.s)</v>
      </c>
      <c r="C3731" s="16" t="s">
        <v>27</v>
      </c>
      <c r="D3731" s="16" t="s">
        <v>79</v>
      </c>
      <c r="E3731" s="17">
        <v>9004653</v>
      </c>
      <c r="F3731" s="18" t="s">
        <v>1361</v>
      </c>
      <c r="G3731" s="18"/>
      <c r="H3731" s="18"/>
      <c r="I3731" s="20">
        <v>232</v>
      </c>
      <c r="J3731" s="18" t="s">
        <v>24</v>
      </c>
      <c r="K3731" s="18"/>
      <c r="L3731" s="10" t="str">
        <f>VLOOKUP(C3731,ROUTE!$A:$C,2,FALSE)</f>
        <v>口服</v>
      </c>
      <c r="M3731" s="10" t="str">
        <f>VLOOKUP(C3731,ROUTE!$A:$C,3,FALSE)</f>
        <v>通过口腔吞咽给药。</v>
      </c>
      <c r="N3731" s="10" t="str">
        <f>VLOOKUP(D3731,'Dosage '!$A:$C,2,FALSE)</f>
        <v>缓释胶囊</v>
      </c>
      <c r="O3731" s="10" t="str">
        <f>VLOOKUP(D3731,'Dosage '!$A:$C,3,FALSE)</f>
        <v>药物从胶囊中缓慢、持续释放。</v>
      </c>
    </row>
    <row r="3732" spans="1:15">
      <c r="A3732" s="16" t="s">
        <v>1360</v>
      </c>
      <c r="B3732" s="16" t="str">
        <f>VLOOKUP(A3732,Name!$A:$B,2,FALSE)</f>
        <v>羟丙甲纤维素 2910 (6 mPa.s)</v>
      </c>
      <c r="C3732" s="16" t="s">
        <v>27</v>
      </c>
      <c r="D3732" s="16" t="s">
        <v>248</v>
      </c>
      <c r="E3732" s="17">
        <v>9004653</v>
      </c>
      <c r="F3732" s="18" t="s">
        <v>1361</v>
      </c>
      <c r="G3732" s="18"/>
      <c r="H3732" s="18"/>
      <c r="I3732" s="20">
        <v>31</v>
      </c>
      <c r="J3732" s="18" t="s">
        <v>24</v>
      </c>
      <c r="K3732" s="18"/>
      <c r="L3732" s="10" t="str">
        <f>VLOOKUP(C3732,ROUTE!$A:$C,2,FALSE)</f>
        <v>口服</v>
      </c>
      <c r="M3732" s="10" t="str">
        <f>VLOOKUP(C3732,ROUTE!$A:$C,3,FALSE)</f>
        <v>通过口腔吞咽给药。</v>
      </c>
      <c r="N3732" s="10" t="str">
        <f>VLOOKUP(D3732,'Dosage '!$A:$C,2,FALSE)</f>
        <v>液充胶囊 / 软胶囊</v>
      </c>
      <c r="O3732" s="10" t="str">
        <f>VLOOKUP(D3732,'Dosage '!$A:$C,3,FALSE)</f>
        <v>外壳内填充液体或半固体药物的胶囊。</v>
      </c>
    </row>
    <row r="3733" spans="1:15">
      <c r="A3733" s="16" t="s">
        <v>1360</v>
      </c>
      <c r="B3733" s="16" t="str">
        <f>VLOOKUP(A3733,Name!$A:$B,2,FALSE)</f>
        <v>羟丙甲纤维素 2910 (6 mPa.s)</v>
      </c>
      <c r="C3733" s="16" t="s">
        <v>27</v>
      </c>
      <c r="D3733" s="16" t="s">
        <v>383</v>
      </c>
      <c r="E3733" s="17">
        <v>9004653</v>
      </c>
      <c r="F3733" s="18" t="s">
        <v>1361</v>
      </c>
      <c r="G3733" s="18"/>
      <c r="H3733" s="18"/>
      <c r="I3733" s="20">
        <v>5455</v>
      </c>
      <c r="J3733" s="18" t="s">
        <v>24</v>
      </c>
      <c r="K3733" s="18"/>
      <c r="L3733" s="10" t="str">
        <f>VLOOKUP(C3733,ROUTE!$A:$C,2,FALSE)</f>
        <v>口服</v>
      </c>
      <c r="M3733" s="10" t="str">
        <f>VLOOKUP(C3733,ROUTE!$A:$C,3,FALSE)</f>
        <v>通过口腔吞咽给药。</v>
      </c>
      <c r="N3733" s="10" t="str">
        <f>VLOOKUP(D3733,'Dosage '!$A:$C,2,FALSE)</f>
        <v>颗粒剂</v>
      </c>
      <c r="O3733" s="10" t="str">
        <f>VLOOKUP(D3733,'Dosage '!$A:$C,3,FALSE)</f>
        <v>由粉末聚结而成的微小颗粒。</v>
      </c>
    </row>
    <row r="3734" spans="1:15">
      <c r="A3734" s="16" t="s">
        <v>1360</v>
      </c>
      <c r="B3734" s="16" t="str">
        <f>VLOOKUP(A3734,Name!$A:$B,2,FALSE)</f>
        <v>羟丙甲纤维素 2910 (6 mPa.s)</v>
      </c>
      <c r="C3734" s="16" t="s">
        <v>27</v>
      </c>
      <c r="D3734" s="16" t="s">
        <v>249</v>
      </c>
      <c r="E3734" s="17">
        <v>9004653</v>
      </c>
      <c r="F3734" s="18" t="s">
        <v>1361</v>
      </c>
      <c r="G3734" s="18"/>
      <c r="H3734" s="18"/>
      <c r="I3734" s="20">
        <v>42</v>
      </c>
      <c r="J3734" s="18" t="s">
        <v>24</v>
      </c>
      <c r="K3734" s="18"/>
      <c r="L3734" s="10" t="str">
        <f>VLOOKUP(C3734,ROUTE!$A:$C,2,FALSE)</f>
        <v>口服</v>
      </c>
      <c r="M3734" s="10" t="str">
        <f>VLOOKUP(C3734,ROUTE!$A:$C,3,FALSE)</f>
        <v>通过口腔吞咽给药。</v>
      </c>
      <c r="N3734" s="10" t="str">
        <f>VLOOKUP(D3734,'Dosage '!$A:$C,2,FALSE)</f>
        <v>混悬用颗粒</v>
      </c>
      <c r="O3734" s="10" t="str">
        <f>VLOOKUP(D3734,'Dosage '!$A:$C,3,FALSE)</f>
        <v>服用前需分散形成混悬液的颗粒剂。</v>
      </c>
    </row>
    <row r="3735" spans="1:15">
      <c r="A3735" s="16" t="s">
        <v>1360</v>
      </c>
      <c r="B3735" s="16" t="str">
        <f>VLOOKUP(A3735,Name!$A:$B,2,FALSE)</f>
        <v>羟丙甲纤维素 2910 (6 mPa.s)</v>
      </c>
      <c r="C3735" s="16" t="s">
        <v>27</v>
      </c>
      <c r="D3735" s="16" t="s">
        <v>51</v>
      </c>
      <c r="E3735" s="17">
        <v>9004653</v>
      </c>
      <c r="F3735" s="18" t="s">
        <v>1361</v>
      </c>
      <c r="G3735" s="18"/>
      <c r="H3735" s="18"/>
      <c r="I3735" s="20">
        <v>504</v>
      </c>
      <c r="J3735" s="18" t="s">
        <v>24</v>
      </c>
      <c r="K3735" s="18"/>
      <c r="L3735" s="10" t="str">
        <f>VLOOKUP(C3735,ROUTE!$A:$C,2,FALSE)</f>
        <v>口服</v>
      </c>
      <c r="M3735" s="10" t="str">
        <f>VLOOKUP(C3735,ROUTE!$A:$C,3,FALSE)</f>
        <v>通过口腔吞咽给药。</v>
      </c>
      <c r="N3735" s="10" t="str">
        <f>VLOOKUP(D3735,'Dosage '!$A:$C,2,FALSE)</f>
        <v>干混悬剂</v>
      </c>
      <c r="O3735" s="10" t="str">
        <f>VLOOKUP(D3735,'Dosage '!$A:$C,3,FALSE)</f>
        <v>服用前需分散形成混悬液的粉末。</v>
      </c>
    </row>
    <row r="3736" spans="1:15">
      <c r="A3736" s="16" t="s">
        <v>1360</v>
      </c>
      <c r="B3736" s="16" t="str">
        <f>VLOOKUP(A3736,Name!$A:$B,2,FALSE)</f>
        <v>羟丙甲纤维素 2910 (6 mPa.s)</v>
      </c>
      <c r="C3736" s="16" t="s">
        <v>27</v>
      </c>
      <c r="D3736" s="16" t="s">
        <v>31</v>
      </c>
      <c r="E3736" s="17">
        <v>9004653</v>
      </c>
      <c r="F3736" s="18" t="s">
        <v>1361</v>
      </c>
      <c r="G3736" s="18"/>
      <c r="H3736" s="18"/>
      <c r="I3736" s="20">
        <v>880</v>
      </c>
      <c r="J3736" s="18" t="s">
        <v>24</v>
      </c>
      <c r="K3736" s="18"/>
      <c r="L3736" s="10" t="str">
        <f>VLOOKUP(C3736,ROUTE!$A:$C,2,FALSE)</f>
        <v>口服</v>
      </c>
      <c r="M3736" s="10" t="str">
        <f>VLOOKUP(C3736,ROUTE!$A:$C,3,FALSE)</f>
        <v>通过口腔吞咽给药。</v>
      </c>
      <c r="N3736" s="10" t="str">
        <f>VLOOKUP(D3736,'Dosage '!$A:$C,2,FALSE)</f>
        <v>片剂</v>
      </c>
      <c r="O3736" s="10" t="str">
        <f>VLOOKUP(D3736,'Dosage '!$A:$C,3,FALSE)</f>
        <v>由药物和辅料压制而成的固体制剂。</v>
      </c>
    </row>
    <row r="3737" spans="1:15">
      <c r="A3737" s="16" t="s">
        <v>1360</v>
      </c>
      <c r="B3737" s="16" t="str">
        <f>VLOOKUP(A3737,Name!$A:$B,2,FALSE)</f>
        <v>羟丙甲纤维素 2910 (6 mPa.s)</v>
      </c>
      <c r="C3737" s="16" t="s">
        <v>27</v>
      </c>
      <c r="D3737" s="16" t="s">
        <v>33</v>
      </c>
      <c r="E3737" s="17">
        <v>9004653</v>
      </c>
      <c r="F3737" s="18" t="s">
        <v>1361</v>
      </c>
      <c r="G3737" s="18"/>
      <c r="H3737" s="18"/>
      <c r="I3737" s="20">
        <v>17</v>
      </c>
      <c r="J3737" s="18" t="s">
        <v>24</v>
      </c>
      <c r="K3737" s="18"/>
      <c r="L3737" s="10" t="str">
        <f>VLOOKUP(C3737,ROUTE!$A:$C,2,FALSE)</f>
        <v>口服</v>
      </c>
      <c r="M3737" s="10" t="str">
        <f>VLOOKUP(C3737,ROUTE!$A:$C,3,FALSE)</f>
        <v>通过口腔吞咽给药。</v>
      </c>
      <c r="N3737" s="10" t="str">
        <f>VLOOKUP(D3737,'Dosage '!$A:$C,2,FALSE)</f>
        <v>咀嚼片</v>
      </c>
      <c r="O3737" s="10" t="str">
        <f>VLOOKUP(D3737,'Dosage '!$A:$C,3,FALSE)</f>
        <v>在吞咽前需在口中咀嚼的片剂。</v>
      </c>
    </row>
    <row r="3738" spans="1:15">
      <c r="A3738" s="16" t="s">
        <v>1360</v>
      </c>
      <c r="B3738" s="16" t="str">
        <f>VLOOKUP(A3738,Name!$A:$B,2,FALSE)</f>
        <v>羟丙甲纤维素 2910 (6 mPa.s)</v>
      </c>
      <c r="C3738" s="16" t="s">
        <v>27</v>
      </c>
      <c r="D3738" s="16" t="s">
        <v>84</v>
      </c>
      <c r="E3738" s="17">
        <v>9004653</v>
      </c>
      <c r="F3738" s="18" t="s">
        <v>1361</v>
      </c>
      <c r="G3738" s="18"/>
      <c r="H3738" s="18"/>
      <c r="I3738" s="20">
        <v>12</v>
      </c>
      <c r="J3738" s="18" t="s">
        <v>24</v>
      </c>
      <c r="K3738" s="18"/>
      <c r="L3738" s="10" t="str">
        <f>VLOOKUP(C3738,ROUTE!$A:$C,2,FALSE)</f>
        <v>口服</v>
      </c>
      <c r="M3738" s="10" t="str">
        <f>VLOOKUP(C3738,ROUTE!$A:$C,3,FALSE)</f>
        <v>通过口腔吞咽给药。</v>
      </c>
      <c r="N3738" s="10" t="str">
        <f>VLOOKUP(D3738,'Dosage '!$A:$C,2,FALSE)</f>
        <v>包衣片</v>
      </c>
      <c r="O3738" s="10" t="str">
        <f>VLOOKUP(D3738,'Dosage '!$A:$C,3,FALSE)</f>
        <v>片剂外层有包衣的总称。</v>
      </c>
    </row>
    <row r="3739" spans="1:15">
      <c r="A3739" s="16" t="s">
        <v>1360</v>
      </c>
      <c r="B3739" s="16" t="str">
        <f>VLOOKUP(A3739,Name!$A:$B,2,FALSE)</f>
        <v>羟丙甲纤维素 2910 (6 mPa.s)</v>
      </c>
      <c r="C3739" s="16" t="s">
        <v>27</v>
      </c>
      <c r="D3739" s="16" t="s">
        <v>70</v>
      </c>
      <c r="E3739" s="17">
        <v>9004653</v>
      </c>
      <c r="F3739" s="18" t="s">
        <v>1361</v>
      </c>
      <c r="G3739" s="18"/>
      <c r="H3739" s="18"/>
      <c r="I3739" s="20">
        <v>77</v>
      </c>
      <c r="J3739" s="18" t="s">
        <v>24</v>
      </c>
      <c r="K3739" s="18"/>
      <c r="L3739" s="10" t="str">
        <f>VLOOKUP(C3739,ROUTE!$A:$C,2,FALSE)</f>
        <v>口服</v>
      </c>
      <c r="M3739" s="10" t="str">
        <f>VLOOKUP(C3739,ROUTE!$A:$C,3,FALSE)</f>
        <v>通过口腔吞咽给药。</v>
      </c>
      <c r="N3739" s="10" t="str">
        <f>VLOOKUP(D3739,'Dosage '!$A:$C,2,FALSE)</f>
        <v>迟释片 (肠溶片)</v>
      </c>
      <c r="O3739" s="10" t="str">
        <f>VLOOKUP(D3739,'Dosage '!$A:$C,3,FALSE)</f>
        <v>药物延迟释放的片剂。</v>
      </c>
    </row>
    <row r="3740" spans="1:15">
      <c r="A3740" s="16" t="s">
        <v>1360</v>
      </c>
      <c r="B3740" s="16" t="str">
        <f>VLOOKUP(A3740,Name!$A:$B,2,FALSE)</f>
        <v>羟丙甲纤维素 2910 (6 mPa.s)</v>
      </c>
      <c r="C3740" s="16" t="s">
        <v>27</v>
      </c>
      <c r="D3740" s="16" t="s">
        <v>34</v>
      </c>
      <c r="E3740" s="17">
        <v>9004653</v>
      </c>
      <c r="F3740" s="18" t="s">
        <v>1361</v>
      </c>
      <c r="G3740" s="18"/>
      <c r="H3740" s="18"/>
      <c r="I3740" s="18">
        <v>85</v>
      </c>
      <c r="J3740" s="18" t="s">
        <v>24</v>
      </c>
      <c r="K3740" s="18"/>
      <c r="L3740" s="10" t="str">
        <f>VLOOKUP(C3740,ROUTE!$A:$C,2,FALSE)</f>
        <v>口服</v>
      </c>
      <c r="M3740" s="10" t="str">
        <f>VLOOKUP(C3740,ROUTE!$A:$C,3,FALSE)</f>
        <v>通过口腔吞咽给药。</v>
      </c>
      <c r="N3740" s="10" t="str">
        <f>VLOOKUP(D3740,'Dosage '!$A:$C,2,FALSE)</f>
        <v>缓释片</v>
      </c>
      <c r="O3740" s="10" t="str">
        <f>VLOOKUP(D3740,'Dosage '!$A:$C,3,FALSE)</f>
        <v>药物缓慢、持续释放的片剂。</v>
      </c>
    </row>
    <row r="3741" spans="1:15">
      <c r="A3741" s="16" t="s">
        <v>1360</v>
      </c>
      <c r="B3741" s="16" t="str">
        <f>VLOOKUP(A3741,Name!$A:$B,2,FALSE)</f>
        <v>羟丙甲纤维素 2910 (6 mPa.s)</v>
      </c>
      <c r="C3741" s="16" t="s">
        <v>27</v>
      </c>
      <c r="D3741" s="16" t="s">
        <v>35</v>
      </c>
      <c r="E3741" s="17">
        <v>9004653</v>
      </c>
      <c r="F3741" s="18" t="s">
        <v>1361</v>
      </c>
      <c r="G3741" s="18"/>
      <c r="H3741" s="18"/>
      <c r="I3741" s="20">
        <v>345</v>
      </c>
      <c r="J3741" s="18" t="s">
        <v>24</v>
      </c>
      <c r="K3741" s="18"/>
      <c r="L3741" s="10" t="str">
        <f>VLOOKUP(C3741,ROUTE!$A:$C,2,FALSE)</f>
        <v>口服</v>
      </c>
      <c r="M3741" s="10" t="str">
        <f>VLOOKUP(C3741,ROUTE!$A:$C,3,FALSE)</f>
        <v>通过口腔吞咽给药。</v>
      </c>
      <c r="N3741" s="10" t="str">
        <f>VLOOKUP(D3741,'Dosage '!$A:$C,2,FALSE)</f>
        <v>薄膜衣片</v>
      </c>
      <c r="O3741" s="10" t="str">
        <f>VLOOKUP(D3741,'Dosage '!$A:$C,3,FALSE)</f>
        <v>在片剂核心外包有一层薄膜。</v>
      </c>
    </row>
    <row r="3742" spans="1:15">
      <c r="A3742" s="16" t="s">
        <v>1360</v>
      </c>
      <c r="B3742" s="16" t="str">
        <f>VLOOKUP(A3742,Name!$A:$B,2,FALSE)</f>
        <v>羟丙甲纤维素 2910 (6 mPa.s)</v>
      </c>
      <c r="C3742" s="16" t="s">
        <v>27</v>
      </c>
      <c r="D3742" s="16" t="s">
        <v>135</v>
      </c>
      <c r="E3742" s="17">
        <v>9004653</v>
      </c>
      <c r="F3742" s="18" t="s">
        <v>1361</v>
      </c>
      <c r="G3742" s="18"/>
      <c r="H3742" s="18"/>
      <c r="I3742" s="18">
        <v>9</v>
      </c>
      <c r="J3742" s="18" t="s">
        <v>24</v>
      </c>
      <c r="K3742" s="18"/>
      <c r="L3742" s="10" t="str">
        <f>VLOOKUP(C3742,ROUTE!$A:$C,2,FALSE)</f>
        <v>口服</v>
      </c>
      <c r="M3742" s="10" t="str">
        <f>VLOOKUP(C3742,ROUTE!$A:$C,3,FALSE)</f>
        <v>通过口腔吞咽给药。</v>
      </c>
      <c r="N3742" s="10" t="str">
        <f>VLOOKUP(D3742,'Dosage '!$A:$C,2,FALSE)</f>
        <v>薄膜衣缓释片</v>
      </c>
      <c r="O3742" s="10" t="str">
        <f>VLOOKUP(D3742,'Dosage '!$A:$C,3,FALSE)</f>
        <v>既有薄膜包衣，又具有缓释特性的片剂。</v>
      </c>
    </row>
    <row r="3743" spans="1:15">
      <c r="A3743" s="16" t="s">
        <v>1360</v>
      </c>
      <c r="B3743" s="16" t="str">
        <f>VLOOKUP(A3743,Name!$A:$B,2,FALSE)</f>
        <v>羟丙甲纤维素 2910 (6 mPa.s)</v>
      </c>
      <c r="C3743" s="16" t="s">
        <v>27</v>
      </c>
      <c r="D3743" s="16" t="s">
        <v>85</v>
      </c>
      <c r="E3743" s="17">
        <v>9004653</v>
      </c>
      <c r="F3743" s="18" t="s">
        <v>1361</v>
      </c>
      <c r="G3743" s="18"/>
      <c r="H3743" s="18"/>
      <c r="I3743" s="20">
        <v>39</v>
      </c>
      <c r="J3743" s="18" t="s">
        <v>24</v>
      </c>
      <c r="K3743" s="18"/>
      <c r="L3743" s="10" t="str">
        <f>VLOOKUP(C3743,ROUTE!$A:$C,2,FALSE)</f>
        <v>口服</v>
      </c>
      <c r="M3743" s="10" t="str">
        <f>VLOOKUP(C3743,ROUTE!$A:$C,3,FALSE)</f>
        <v>通过口腔吞咽给药。</v>
      </c>
      <c r="N3743" s="10" t="str">
        <f>VLOOKUP(D3743,'Dosage '!$A:$C,2,FALSE)</f>
        <v>口腔崩解片</v>
      </c>
      <c r="O3743" s="10" t="str">
        <f>VLOOKUP(D3743,'Dosage '!$A:$C,3,FALSE)</f>
        <v>放入舌上能迅速崩解，无需用水送服。</v>
      </c>
    </row>
    <row r="3744" spans="1:15">
      <c r="A3744" s="16" t="s">
        <v>1360</v>
      </c>
      <c r="B3744" s="16" t="str">
        <f>VLOOKUP(A3744,Name!$A:$B,2,FALSE)</f>
        <v>羟丙甲纤维素 2910 (6 mPa.s)</v>
      </c>
      <c r="C3744" s="16" t="s">
        <v>27</v>
      </c>
      <c r="D3744" s="16" t="s">
        <v>252</v>
      </c>
      <c r="E3744" s="17">
        <v>9004653</v>
      </c>
      <c r="F3744" s="18" t="s">
        <v>1361</v>
      </c>
      <c r="G3744" s="18"/>
      <c r="H3744" s="18"/>
      <c r="I3744" s="20">
        <v>174</v>
      </c>
      <c r="J3744" s="18" t="s">
        <v>24</v>
      </c>
      <c r="K3744" s="18"/>
      <c r="L3744" s="10" t="str">
        <f>VLOOKUP(C3744,ROUTE!$A:$C,2,FALSE)</f>
        <v>口服</v>
      </c>
      <c r="M3744" s="10" t="str">
        <f>VLOOKUP(C3744,ROUTE!$A:$C,3,FALSE)</f>
        <v>通过口腔吞咽给药。</v>
      </c>
      <c r="N3744" s="10" t="str">
        <f>VLOOKUP(D3744,'Dosage '!$A:$C,2,FALSE)</f>
        <v>迟釋口腔崩解片</v>
      </c>
      <c r="O3744" s="10" t="str">
        <f>VLOOKUP(D3744,'Dosage '!$A:$C,3,FALSE)</f>
        <v>在口腔迅速崩解，但药物颗粒具有迟释特性。</v>
      </c>
    </row>
    <row r="3745" spans="1:15">
      <c r="A3745" s="16" t="s">
        <v>1362</v>
      </c>
      <c r="B3745" s="16" t="str">
        <f>VLOOKUP(A3745,Name!$A:$B,2,FALSE)</f>
        <v>醋酸羟丙甲纤维素琥珀酸酯 06081224 (3 mPa.s)</v>
      </c>
      <c r="C3745" s="16" t="s">
        <v>27</v>
      </c>
      <c r="D3745" s="16" t="s">
        <v>79</v>
      </c>
      <c r="E3745" s="17">
        <v>71138971</v>
      </c>
      <c r="F3745" s="18" t="s">
        <v>1363</v>
      </c>
      <c r="G3745" s="18"/>
      <c r="H3745" s="18"/>
      <c r="I3745" s="20">
        <v>57</v>
      </c>
      <c r="J3745" s="18" t="s">
        <v>24</v>
      </c>
      <c r="K3745" s="18"/>
      <c r="L3745" s="10" t="str">
        <f>VLOOKUP(C3745,ROUTE!$A:$C,2,FALSE)</f>
        <v>口服</v>
      </c>
      <c r="M3745" s="10" t="str">
        <f>VLOOKUP(C3745,ROUTE!$A:$C,3,FALSE)</f>
        <v>通过口腔吞咽给药。</v>
      </c>
      <c r="N3745" s="10" t="str">
        <f>VLOOKUP(D3745,'Dosage '!$A:$C,2,FALSE)</f>
        <v>缓释胶囊</v>
      </c>
      <c r="O3745" s="10" t="str">
        <f>VLOOKUP(D3745,'Dosage '!$A:$C,3,FALSE)</f>
        <v>药物从胶囊中缓慢、持续释放。</v>
      </c>
    </row>
    <row r="3746" spans="1:15">
      <c r="A3746" s="16" t="s">
        <v>1362</v>
      </c>
      <c r="B3746" s="16" t="str">
        <f>VLOOKUP(A3746,Name!$A:$B,2,FALSE)</f>
        <v>醋酸羟丙甲纤维素琥珀酸酯 06081224 (3 mPa.s)</v>
      </c>
      <c r="C3746" s="16" t="s">
        <v>27</v>
      </c>
      <c r="D3746" s="16" t="s">
        <v>383</v>
      </c>
      <c r="E3746" s="17">
        <v>71138971</v>
      </c>
      <c r="F3746" s="18" t="s">
        <v>1363</v>
      </c>
      <c r="G3746" s="18"/>
      <c r="H3746" s="18"/>
      <c r="I3746" s="20">
        <v>92</v>
      </c>
      <c r="J3746" s="18" t="s">
        <v>24</v>
      </c>
      <c r="K3746" s="18"/>
      <c r="L3746" s="10" t="str">
        <f>VLOOKUP(C3746,ROUTE!$A:$C,2,FALSE)</f>
        <v>口服</v>
      </c>
      <c r="M3746" s="10" t="str">
        <f>VLOOKUP(C3746,ROUTE!$A:$C,3,FALSE)</f>
        <v>通过口腔吞咽给药。</v>
      </c>
      <c r="N3746" s="10" t="str">
        <f>VLOOKUP(D3746,'Dosage '!$A:$C,2,FALSE)</f>
        <v>颗粒剂</v>
      </c>
      <c r="O3746" s="10" t="str">
        <f>VLOOKUP(D3746,'Dosage '!$A:$C,3,FALSE)</f>
        <v>由粉末聚结而成的微小颗粒。</v>
      </c>
    </row>
    <row r="3747" spans="1:15">
      <c r="A3747" s="16" t="s">
        <v>1364</v>
      </c>
      <c r="B3747" s="16" t="str">
        <f>VLOOKUP(A3747,Name!$A:$B,2,FALSE)</f>
        <v>醋酸羟丙甲纤维素琥珀酸酯 12070923 (3 mPa.s)</v>
      </c>
      <c r="C3747" s="16" t="s">
        <v>27</v>
      </c>
      <c r="D3747" s="16" t="s">
        <v>133</v>
      </c>
      <c r="E3747" s="17">
        <v>71138971</v>
      </c>
      <c r="F3747" s="18" t="s">
        <v>1365</v>
      </c>
      <c r="G3747" s="18"/>
      <c r="H3747" s="18"/>
      <c r="I3747" s="20">
        <v>104</v>
      </c>
      <c r="J3747" s="18" t="s">
        <v>24</v>
      </c>
      <c r="K3747" s="18"/>
      <c r="L3747" s="10" t="str">
        <f>VLOOKUP(C3747,ROUTE!$A:$C,2,FALSE)</f>
        <v>口服</v>
      </c>
      <c r="M3747" s="10" t="str">
        <f>VLOOKUP(C3747,ROUTE!$A:$C,3,FALSE)</f>
        <v>通过口腔吞咽给药。</v>
      </c>
      <c r="N3747" s="10" t="str">
        <f>VLOOKUP(D3747,'Dosage '!$A:$C,2,FALSE)</f>
        <v>迟释胶囊 (肠溶胶囊)</v>
      </c>
      <c r="O3747" s="10" t="str">
        <f>VLOOKUP(D3747,'Dosage '!$A:$C,3,FALSE)</f>
        <v>药物延迟释放的胶囊。</v>
      </c>
    </row>
    <row r="3748" spans="1:15">
      <c r="A3748" s="16" t="s">
        <v>1364</v>
      </c>
      <c r="B3748" s="16" t="str">
        <f>VLOOKUP(A3748,Name!$A:$B,2,FALSE)</f>
        <v>醋酸羟丙甲纤维素琥珀酸酯 12070923 (3 mPa.s)</v>
      </c>
      <c r="C3748" s="16" t="s">
        <v>27</v>
      </c>
      <c r="D3748" s="16" t="s">
        <v>70</v>
      </c>
      <c r="E3748" s="17">
        <v>71138971</v>
      </c>
      <c r="F3748" s="18" t="s">
        <v>1365</v>
      </c>
      <c r="G3748" s="18"/>
      <c r="H3748" s="18"/>
      <c r="I3748" s="20">
        <v>2040</v>
      </c>
      <c r="J3748" s="18" t="s">
        <v>24</v>
      </c>
      <c r="K3748" s="18"/>
      <c r="L3748" s="10" t="str">
        <f>VLOOKUP(C3748,ROUTE!$A:$C,2,FALSE)</f>
        <v>口服</v>
      </c>
      <c r="M3748" s="10" t="str">
        <f>VLOOKUP(C3748,ROUTE!$A:$C,3,FALSE)</f>
        <v>通过口腔吞咽给药。</v>
      </c>
      <c r="N3748" s="10" t="str">
        <f>VLOOKUP(D3748,'Dosage '!$A:$C,2,FALSE)</f>
        <v>迟释片 (肠溶片)</v>
      </c>
      <c r="O3748" s="10" t="str">
        <f>VLOOKUP(D3748,'Dosage '!$A:$C,3,FALSE)</f>
        <v>药物延迟释放的片剂。</v>
      </c>
    </row>
    <row r="3749" spans="1:15">
      <c r="A3749" s="16" t="s">
        <v>1366</v>
      </c>
      <c r="B3749" s="16" t="str">
        <f>VLOOKUP(A3749,Name!$A:$B,2,FALSE)</f>
        <v>醋酸羟丙甲纤维素琥珀酸酯 16070722 (3 mPa.s)</v>
      </c>
      <c r="C3749" s="16" t="s">
        <v>27</v>
      </c>
      <c r="D3749" s="16" t="s">
        <v>28</v>
      </c>
      <c r="E3749" s="17">
        <v>71138971</v>
      </c>
      <c r="F3749" s="18" t="s">
        <v>1367</v>
      </c>
      <c r="G3749" s="18"/>
      <c r="H3749" s="18"/>
      <c r="I3749" s="20">
        <v>34</v>
      </c>
      <c r="J3749" s="18" t="s">
        <v>24</v>
      </c>
      <c r="K3749" s="18"/>
      <c r="L3749" s="10" t="str">
        <f>VLOOKUP(C3749,ROUTE!$A:$C,2,FALSE)</f>
        <v>口服</v>
      </c>
      <c r="M3749" s="10" t="str">
        <f>VLOOKUP(C3749,ROUTE!$A:$C,3,FALSE)</f>
        <v>通过口腔吞咽给药。</v>
      </c>
      <c r="N3749" s="10" t="str">
        <f>VLOOKUP(D3749,'Dosage '!$A:$C,2,FALSE)</f>
        <v>胶囊剂</v>
      </c>
      <c r="O3749" s="10" t="str">
        <f>VLOOKUP(D3749,'Dosage '!$A:$C,3,FALSE)</f>
        <v>药物装在可溶性外壳中的制剂。</v>
      </c>
    </row>
    <row r="3750" spans="1:15">
      <c r="A3750" s="16" t="s">
        <v>1366</v>
      </c>
      <c r="B3750" s="16" t="str">
        <f>VLOOKUP(A3750,Name!$A:$B,2,FALSE)</f>
        <v>醋酸羟丙甲纤维素琥珀酸酯 16070722 (3 mPa.s)</v>
      </c>
      <c r="C3750" s="16" t="s">
        <v>27</v>
      </c>
      <c r="D3750" s="16" t="s">
        <v>133</v>
      </c>
      <c r="E3750" s="17">
        <v>71138971</v>
      </c>
      <c r="F3750" s="18" t="s">
        <v>1367</v>
      </c>
      <c r="G3750" s="18"/>
      <c r="H3750" s="18"/>
      <c r="I3750" s="20">
        <v>99</v>
      </c>
      <c r="J3750" s="18" t="s">
        <v>24</v>
      </c>
      <c r="K3750" s="18"/>
      <c r="L3750" s="10" t="str">
        <f>VLOOKUP(C3750,ROUTE!$A:$C,2,FALSE)</f>
        <v>口服</v>
      </c>
      <c r="M3750" s="10" t="str">
        <f>VLOOKUP(C3750,ROUTE!$A:$C,3,FALSE)</f>
        <v>通过口腔吞咽给药。</v>
      </c>
      <c r="N3750" s="10" t="str">
        <f>VLOOKUP(D3750,'Dosage '!$A:$C,2,FALSE)</f>
        <v>迟释胶囊 (肠溶胶囊)</v>
      </c>
      <c r="O3750" s="10" t="str">
        <f>VLOOKUP(D3750,'Dosage '!$A:$C,3,FALSE)</f>
        <v>药物延迟释放的胶囊。</v>
      </c>
    </row>
    <row r="3751" spans="1:15">
      <c r="A3751" s="16" t="s">
        <v>1366</v>
      </c>
      <c r="B3751" s="16" t="str">
        <f>VLOOKUP(A3751,Name!$A:$B,2,FALSE)</f>
        <v>醋酸羟丙甲纤维素琥珀酸酯 16070722 (3 mPa.s)</v>
      </c>
      <c r="C3751" s="16" t="s">
        <v>27</v>
      </c>
      <c r="D3751" s="16" t="s">
        <v>79</v>
      </c>
      <c r="E3751" s="17">
        <v>71138971</v>
      </c>
      <c r="F3751" s="18" t="s">
        <v>1367</v>
      </c>
      <c r="G3751" s="18"/>
      <c r="H3751" s="18"/>
      <c r="I3751" s="18">
        <v>43</v>
      </c>
      <c r="J3751" s="18" t="s">
        <v>24</v>
      </c>
      <c r="K3751" s="18"/>
      <c r="L3751" s="10" t="str">
        <f>VLOOKUP(C3751,ROUTE!$A:$C,2,FALSE)</f>
        <v>口服</v>
      </c>
      <c r="M3751" s="10" t="str">
        <f>VLOOKUP(C3751,ROUTE!$A:$C,3,FALSE)</f>
        <v>通过口腔吞咽给药。</v>
      </c>
      <c r="N3751" s="10" t="str">
        <f>VLOOKUP(D3751,'Dosage '!$A:$C,2,FALSE)</f>
        <v>缓释胶囊</v>
      </c>
      <c r="O3751" s="10" t="str">
        <f>VLOOKUP(D3751,'Dosage '!$A:$C,3,FALSE)</f>
        <v>药物从胶囊中缓慢、持续释放。</v>
      </c>
    </row>
    <row r="3752" spans="1:15">
      <c r="A3752" s="16" t="s">
        <v>1366</v>
      </c>
      <c r="B3752" s="16" t="str">
        <f>VLOOKUP(A3752,Name!$A:$B,2,FALSE)</f>
        <v>醋酸羟丙甲纤维素琥珀酸酯 16070722 (3 mPa.s)</v>
      </c>
      <c r="C3752" s="16" t="s">
        <v>27</v>
      </c>
      <c r="D3752" s="16" t="s">
        <v>34</v>
      </c>
      <c r="E3752" s="17">
        <v>71138971</v>
      </c>
      <c r="F3752" s="18" t="s">
        <v>1367</v>
      </c>
      <c r="G3752" s="18"/>
      <c r="H3752" s="18"/>
      <c r="I3752" s="20">
        <v>26</v>
      </c>
      <c r="J3752" s="18" t="s">
        <v>24</v>
      </c>
      <c r="K3752" s="18"/>
      <c r="L3752" s="10" t="str">
        <f>VLOOKUP(C3752,ROUTE!$A:$C,2,FALSE)</f>
        <v>口服</v>
      </c>
      <c r="M3752" s="10" t="str">
        <f>VLOOKUP(C3752,ROUTE!$A:$C,3,FALSE)</f>
        <v>通过口腔吞咽给药。</v>
      </c>
      <c r="N3752" s="10" t="str">
        <f>VLOOKUP(D3752,'Dosage '!$A:$C,2,FALSE)</f>
        <v>缓释片</v>
      </c>
      <c r="O3752" s="10" t="str">
        <f>VLOOKUP(D3752,'Dosage '!$A:$C,3,FALSE)</f>
        <v>药物缓慢、持续释放的片剂。</v>
      </c>
    </row>
    <row r="3753" spans="1:15">
      <c r="A3753" s="16" t="s">
        <v>1368</v>
      </c>
      <c r="B3753" s="16" t="str">
        <f>VLOOKUP(A3753,Name!$A:$B,2,FALSE)</f>
        <v>醋酸羟丙甲纤维素琥珀酸酯 (未指定)</v>
      </c>
      <c r="C3753" s="16" t="s">
        <v>27</v>
      </c>
      <c r="D3753" s="16" t="s">
        <v>133</v>
      </c>
      <c r="E3753" s="17">
        <v>71138971</v>
      </c>
      <c r="F3753" s="18" t="s">
        <v>1369</v>
      </c>
      <c r="G3753" s="18"/>
      <c r="H3753" s="18"/>
      <c r="I3753" s="20">
        <v>89</v>
      </c>
      <c r="J3753" s="18" t="s">
        <v>24</v>
      </c>
      <c r="K3753" s="18"/>
      <c r="L3753" s="10" t="str">
        <f>VLOOKUP(C3753,ROUTE!$A:$C,2,FALSE)</f>
        <v>口服</v>
      </c>
      <c r="M3753" s="10" t="str">
        <f>VLOOKUP(C3753,ROUTE!$A:$C,3,FALSE)</f>
        <v>通过口腔吞咽给药。</v>
      </c>
      <c r="N3753" s="10" t="str">
        <f>VLOOKUP(D3753,'Dosage '!$A:$C,2,FALSE)</f>
        <v>迟释胶囊 (肠溶胶囊)</v>
      </c>
      <c r="O3753" s="10" t="str">
        <f>VLOOKUP(D3753,'Dosage '!$A:$C,3,FALSE)</f>
        <v>药物延迟释放的胶囊。</v>
      </c>
    </row>
    <row r="3754" spans="1:15">
      <c r="A3754" s="16" t="s">
        <v>1368</v>
      </c>
      <c r="B3754" s="16" t="str">
        <f>VLOOKUP(A3754,Name!$A:$B,2,FALSE)</f>
        <v>醋酸羟丙甲纤维素琥珀酸酯 (未指定)</v>
      </c>
      <c r="C3754" s="16" t="s">
        <v>27</v>
      </c>
      <c r="D3754" s="16" t="s">
        <v>79</v>
      </c>
      <c r="E3754" s="17">
        <v>71138971</v>
      </c>
      <c r="F3754" s="18" t="s">
        <v>1369</v>
      </c>
      <c r="G3754" s="18"/>
      <c r="H3754" s="18"/>
      <c r="I3754" s="20">
        <v>67</v>
      </c>
      <c r="J3754" s="18" t="s">
        <v>24</v>
      </c>
      <c r="K3754" s="18"/>
      <c r="L3754" s="10" t="str">
        <f>VLOOKUP(C3754,ROUTE!$A:$C,2,FALSE)</f>
        <v>口服</v>
      </c>
      <c r="M3754" s="10" t="str">
        <f>VLOOKUP(C3754,ROUTE!$A:$C,3,FALSE)</f>
        <v>通过口腔吞咽给药。</v>
      </c>
      <c r="N3754" s="10" t="str">
        <f>VLOOKUP(D3754,'Dosage '!$A:$C,2,FALSE)</f>
        <v>缓释胶囊</v>
      </c>
      <c r="O3754" s="10" t="str">
        <f>VLOOKUP(D3754,'Dosage '!$A:$C,3,FALSE)</f>
        <v>药物从胶囊中缓慢、持续释放。</v>
      </c>
    </row>
    <row r="3755" spans="1:15">
      <c r="A3755" s="16" t="s">
        <v>1368</v>
      </c>
      <c r="B3755" s="16" t="str">
        <f>VLOOKUP(A3755,Name!$A:$B,2,FALSE)</f>
        <v>醋酸羟丙甲纤维素琥珀酸酯 (未指定)</v>
      </c>
      <c r="C3755" s="16" t="s">
        <v>27</v>
      </c>
      <c r="D3755" s="16" t="s">
        <v>31</v>
      </c>
      <c r="E3755" s="17">
        <v>71138971</v>
      </c>
      <c r="F3755" s="18" t="s">
        <v>1369</v>
      </c>
      <c r="G3755" s="18"/>
      <c r="H3755" s="18"/>
      <c r="I3755" s="20">
        <v>4480</v>
      </c>
      <c r="J3755" s="18" t="s">
        <v>24</v>
      </c>
      <c r="K3755" s="18"/>
      <c r="L3755" s="10" t="str">
        <f>VLOOKUP(C3755,ROUTE!$A:$C,2,FALSE)</f>
        <v>口服</v>
      </c>
      <c r="M3755" s="10" t="str">
        <f>VLOOKUP(C3755,ROUTE!$A:$C,3,FALSE)</f>
        <v>通过口腔吞咽给药。</v>
      </c>
      <c r="N3755" s="10" t="str">
        <f>VLOOKUP(D3755,'Dosage '!$A:$C,2,FALSE)</f>
        <v>片剂</v>
      </c>
      <c r="O3755" s="10" t="str">
        <f>VLOOKUP(D3755,'Dosage '!$A:$C,3,FALSE)</f>
        <v>由药物和辅料压制而成的固体制剂。</v>
      </c>
    </row>
    <row r="3756" spans="1:15">
      <c r="A3756" s="16" t="s">
        <v>1368</v>
      </c>
      <c r="B3756" s="16" t="str">
        <f>VLOOKUP(A3756,Name!$A:$B,2,FALSE)</f>
        <v>醋酸羟丙甲纤维素琥珀酸酯 (未指定)</v>
      </c>
      <c r="C3756" s="16" t="s">
        <v>27</v>
      </c>
      <c r="D3756" s="16" t="s">
        <v>34</v>
      </c>
      <c r="E3756" s="17">
        <v>71138971</v>
      </c>
      <c r="F3756" s="18" t="s">
        <v>1369</v>
      </c>
      <c r="G3756" s="18">
        <v>29</v>
      </c>
      <c r="H3756" s="18" t="s">
        <v>24</v>
      </c>
      <c r="I3756" s="18"/>
      <c r="J3756" s="18"/>
      <c r="K3756" s="18"/>
      <c r="L3756" s="10" t="str">
        <f>VLOOKUP(C3756,ROUTE!$A:$C,2,FALSE)</f>
        <v>口服</v>
      </c>
      <c r="M3756" s="10" t="str">
        <f>VLOOKUP(C3756,ROUTE!$A:$C,3,FALSE)</f>
        <v>通过口腔吞咽给药。</v>
      </c>
      <c r="N3756" s="10" t="str">
        <f>VLOOKUP(D3756,'Dosage '!$A:$C,2,FALSE)</f>
        <v>缓释片</v>
      </c>
      <c r="O3756" s="10" t="str">
        <f>VLOOKUP(D3756,'Dosage '!$A:$C,3,FALSE)</f>
        <v>药物缓慢、持续释放的片剂。</v>
      </c>
    </row>
    <row r="3757" spans="1:15">
      <c r="A3757" s="16" t="s">
        <v>1370</v>
      </c>
      <c r="B3757" s="16" t="str">
        <f>VLOOKUP(A3757,Name!$A:$B,2,FALSE)</f>
        <v>邻苯二甲酸羟丙甲纤维素</v>
      </c>
      <c r="C3757" s="16" t="s">
        <v>27</v>
      </c>
      <c r="D3757" s="16" t="s">
        <v>28</v>
      </c>
      <c r="E3757" s="17">
        <v>9050311</v>
      </c>
      <c r="F3757" s="18" t="s">
        <v>38</v>
      </c>
      <c r="G3757" s="18"/>
      <c r="H3757" s="18"/>
      <c r="I3757" s="20">
        <v>15</v>
      </c>
      <c r="J3757" s="18" t="s">
        <v>24</v>
      </c>
      <c r="K3757" s="18"/>
      <c r="L3757" s="10" t="str">
        <f>VLOOKUP(C3757,ROUTE!$A:$C,2,FALSE)</f>
        <v>口服</v>
      </c>
      <c r="M3757" s="10" t="str">
        <f>VLOOKUP(C3757,ROUTE!$A:$C,3,FALSE)</f>
        <v>通过口腔吞咽给药。</v>
      </c>
      <c r="N3757" s="10" t="str">
        <f>VLOOKUP(D3757,'Dosage '!$A:$C,2,FALSE)</f>
        <v>胶囊剂</v>
      </c>
      <c r="O3757" s="10" t="str">
        <f>VLOOKUP(D3757,'Dosage '!$A:$C,3,FALSE)</f>
        <v>药物装在可溶性外壳中的制剂。</v>
      </c>
    </row>
    <row r="3758" spans="1:15">
      <c r="A3758" s="16" t="s">
        <v>1370</v>
      </c>
      <c r="B3758" s="16" t="str">
        <f>VLOOKUP(A3758,Name!$A:$B,2,FALSE)</f>
        <v>邻苯二甲酸羟丙甲纤维素</v>
      </c>
      <c r="C3758" s="16" t="s">
        <v>27</v>
      </c>
      <c r="D3758" s="16" t="s">
        <v>495</v>
      </c>
      <c r="E3758" s="17">
        <v>9050311</v>
      </c>
      <c r="F3758" s="18" t="s">
        <v>38</v>
      </c>
      <c r="G3758" s="18">
        <v>13.26</v>
      </c>
      <c r="H3758" s="18" t="s">
        <v>24</v>
      </c>
      <c r="I3758" s="20"/>
      <c r="J3758" s="18"/>
      <c r="K3758" s="18"/>
      <c r="L3758" s="10" t="str">
        <f>VLOOKUP(C3758,ROUTE!$A:$C,2,FALSE)</f>
        <v>口服</v>
      </c>
      <c r="M3758" s="10" t="str">
        <f>VLOOKUP(C3758,ROUTE!$A:$C,3,FALSE)</f>
        <v>通过口腔吞咽给药。</v>
      </c>
      <c r="N3758" s="10" t="str">
        <f>VLOOKUP(D3758,'Dosage '!$A:$C,2,FALSE)</f>
        <v>包衣微丸胶囊</v>
      </c>
      <c r="O3758" s="10" t="str">
        <f>VLOOKUP(D3758,'Dosage '!$A:$C,3,FALSE)</f>
        <v>胶囊内填充了经过包衣处理的微丸。</v>
      </c>
    </row>
    <row r="3759" spans="1:15">
      <c r="A3759" s="16" t="s">
        <v>1370</v>
      </c>
      <c r="B3759" s="16" t="str">
        <f>VLOOKUP(A3759,Name!$A:$B,2,FALSE)</f>
        <v>邻苯二甲酸羟丙甲纤维素</v>
      </c>
      <c r="C3759" s="16" t="s">
        <v>27</v>
      </c>
      <c r="D3759" s="16" t="s">
        <v>133</v>
      </c>
      <c r="E3759" s="17">
        <v>9050311</v>
      </c>
      <c r="F3759" s="18" t="s">
        <v>38</v>
      </c>
      <c r="G3759" s="18"/>
      <c r="H3759" s="18"/>
      <c r="I3759" s="20">
        <v>1222</v>
      </c>
      <c r="J3759" s="18" t="s">
        <v>24</v>
      </c>
      <c r="K3759" s="18"/>
      <c r="L3759" s="10" t="str">
        <f>VLOOKUP(C3759,ROUTE!$A:$C,2,FALSE)</f>
        <v>口服</v>
      </c>
      <c r="M3759" s="10" t="str">
        <f>VLOOKUP(C3759,ROUTE!$A:$C,3,FALSE)</f>
        <v>通过口腔吞咽给药。</v>
      </c>
      <c r="N3759" s="10" t="str">
        <f>VLOOKUP(D3759,'Dosage '!$A:$C,2,FALSE)</f>
        <v>迟释胶囊 (肠溶胶囊)</v>
      </c>
      <c r="O3759" s="10" t="str">
        <f>VLOOKUP(D3759,'Dosage '!$A:$C,3,FALSE)</f>
        <v>药物延迟释放的胶囊。</v>
      </c>
    </row>
    <row r="3760" spans="1:15">
      <c r="A3760" s="16" t="s">
        <v>1370</v>
      </c>
      <c r="B3760" s="16" t="str">
        <f>VLOOKUP(A3760,Name!$A:$B,2,FALSE)</f>
        <v>邻苯二甲酸羟丙甲纤维素</v>
      </c>
      <c r="C3760" s="16" t="s">
        <v>27</v>
      </c>
      <c r="D3760" s="16" t="s">
        <v>79</v>
      </c>
      <c r="E3760" s="17">
        <v>9050311</v>
      </c>
      <c r="F3760" s="18" t="s">
        <v>38</v>
      </c>
      <c r="G3760" s="18"/>
      <c r="H3760" s="18"/>
      <c r="I3760" s="20">
        <v>13</v>
      </c>
      <c r="J3760" s="18" t="s">
        <v>24</v>
      </c>
      <c r="K3760" s="18"/>
      <c r="L3760" s="10" t="str">
        <f>VLOOKUP(C3760,ROUTE!$A:$C,2,FALSE)</f>
        <v>口服</v>
      </c>
      <c r="M3760" s="10" t="str">
        <f>VLOOKUP(C3760,ROUTE!$A:$C,3,FALSE)</f>
        <v>通过口腔吞咽给药。</v>
      </c>
      <c r="N3760" s="10" t="str">
        <f>VLOOKUP(D3760,'Dosage '!$A:$C,2,FALSE)</f>
        <v>缓释胶囊</v>
      </c>
      <c r="O3760" s="10" t="str">
        <f>VLOOKUP(D3760,'Dosage '!$A:$C,3,FALSE)</f>
        <v>药物从胶囊中缓慢、持续释放。</v>
      </c>
    </row>
    <row r="3761" spans="1:15">
      <c r="A3761" s="16" t="s">
        <v>1370</v>
      </c>
      <c r="B3761" s="16" t="str">
        <f>VLOOKUP(A3761,Name!$A:$B,2,FALSE)</f>
        <v>邻苯二甲酸羟丙甲纤维素</v>
      </c>
      <c r="C3761" s="16" t="s">
        <v>27</v>
      </c>
      <c r="D3761" s="16" t="s">
        <v>70</v>
      </c>
      <c r="E3761" s="17">
        <v>9050311</v>
      </c>
      <c r="F3761" s="18" t="s">
        <v>38</v>
      </c>
      <c r="G3761" s="18"/>
      <c r="H3761" s="18"/>
      <c r="I3761" s="20">
        <v>392</v>
      </c>
      <c r="J3761" s="18" t="s">
        <v>24</v>
      </c>
      <c r="K3761" s="18"/>
      <c r="L3761" s="10" t="str">
        <f>VLOOKUP(C3761,ROUTE!$A:$C,2,FALSE)</f>
        <v>口服</v>
      </c>
      <c r="M3761" s="10" t="str">
        <f>VLOOKUP(C3761,ROUTE!$A:$C,3,FALSE)</f>
        <v>通过口腔吞咽给药。</v>
      </c>
      <c r="N3761" s="10" t="str">
        <f>VLOOKUP(D3761,'Dosage '!$A:$C,2,FALSE)</f>
        <v>迟释片 (肠溶片)</v>
      </c>
      <c r="O3761" s="10" t="str">
        <f>VLOOKUP(D3761,'Dosage '!$A:$C,3,FALSE)</f>
        <v>药物延迟释放的片剂。</v>
      </c>
    </row>
    <row r="3762" spans="1:15">
      <c r="A3762" s="16" t="s">
        <v>1370</v>
      </c>
      <c r="B3762" s="16" t="str">
        <f>VLOOKUP(A3762,Name!$A:$B,2,FALSE)</f>
        <v>邻苯二甲酸羟丙甲纤维素</v>
      </c>
      <c r="C3762" s="16" t="s">
        <v>27</v>
      </c>
      <c r="D3762" s="16" t="s">
        <v>34</v>
      </c>
      <c r="E3762" s="17">
        <v>9050311</v>
      </c>
      <c r="F3762" s="18" t="s">
        <v>38</v>
      </c>
      <c r="G3762" s="18"/>
      <c r="H3762" s="18"/>
      <c r="I3762" s="20">
        <v>77</v>
      </c>
      <c r="J3762" s="18" t="s">
        <v>24</v>
      </c>
      <c r="K3762" s="18"/>
      <c r="L3762" s="10" t="str">
        <f>VLOOKUP(C3762,ROUTE!$A:$C,2,FALSE)</f>
        <v>口服</v>
      </c>
      <c r="M3762" s="10" t="str">
        <f>VLOOKUP(C3762,ROUTE!$A:$C,3,FALSE)</f>
        <v>通过口腔吞咽给药。</v>
      </c>
      <c r="N3762" s="10" t="str">
        <f>VLOOKUP(D3762,'Dosage '!$A:$C,2,FALSE)</f>
        <v>缓释片</v>
      </c>
      <c r="O3762" s="10" t="str">
        <f>VLOOKUP(D3762,'Dosage '!$A:$C,3,FALSE)</f>
        <v>药物缓慢、持续释放的片剂。</v>
      </c>
    </row>
    <row r="3763" spans="1:15">
      <c r="A3763" s="16" t="s">
        <v>1370</v>
      </c>
      <c r="B3763" s="16" t="str">
        <f>VLOOKUP(A3763,Name!$A:$B,2,FALSE)</f>
        <v>邻苯二甲酸羟丙甲纤维素</v>
      </c>
      <c r="C3763" s="16" t="s">
        <v>27</v>
      </c>
      <c r="D3763" s="16" t="s">
        <v>85</v>
      </c>
      <c r="E3763" s="17">
        <v>9050311</v>
      </c>
      <c r="F3763" s="18" t="s">
        <v>38</v>
      </c>
      <c r="G3763" s="18"/>
      <c r="H3763" s="18"/>
      <c r="I3763" s="20">
        <v>47</v>
      </c>
      <c r="J3763" s="18" t="s">
        <v>24</v>
      </c>
      <c r="K3763" s="18"/>
      <c r="L3763" s="10" t="str">
        <f>VLOOKUP(C3763,ROUTE!$A:$C,2,FALSE)</f>
        <v>口服</v>
      </c>
      <c r="M3763" s="10" t="str">
        <f>VLOOKUP(C3763,ROUTE!$A:$C,3,FALSE)</f>
        <v>通过口腔吞咽给药。</v>
      </c>
      <c r="N3763" s="10" t="str">
        <f>VLOOKUP(D3763,'Dosage '!$A:$C,2,FALSE)</f>
        <v>口腔崩解片</v>
      </c>
      <c r="O3763" s="10" t="str">
        <f>VLOOKUP(D3763,'Dosage '!$A:$C,3,FALSE)</f>
        <v>放入舌上能迅速崩解，无需用水送服。</v>
      </c>
    </row>
    <row r="3764" spans="1:15">
      <c r="A3764" s="16" t="s">
        <v>1371</v>
      </c>
      <c r="B3764" s="16" t="str">
        <f>VLOOKUP(A3764,Name!$A:$B,2,FALSE)</f>
        <v>邻苯二甲酸羟丙甲纤维素 (24% 邻苯二甲酸酯, 55 cSt)</v>
      </c>
      <c r="C3764" s="16" t="s">
        <v>27</v>
      </c>
      <c r="D3764" s="16" t="s">
        <v>28</v>
      </c>
      <c r="E3764" s="17">
        <v>9050311</v>
      </c>
      <c r="F3764" s="18" t="s">
        <v>1372</v>
      </c>
      <c r="G3764" s="18"/>
      <c r="H3764" s="18"/>
      <c r="I3764" s="20">
        <v>585</v>
      </c>
      <c r="J3764" s="18" t="s">
        <v>24</v>
      </c>
      <c r="K3764" s="18"/>
      <c r="L3764" s="10" t="str">
        <f>VLOOKUP(C3764,ROUTE!$A:$C,2,FALSE)</f>
        <v>口服</v>
      </c>
      <c r="M3764" s="10" t="str">
        <f>VLOOKUP(C3764,ROUTE!$A:$C,3,FALSE)</f>
        <v>通过口腔吞咽给药。</v>
      </c>
      <c r="N3764" s="10" t="str">
        <f>VLOOKUP(D3764,'Dosage '!$A:$C,2,FALSE)</f>
        <v>胶囊剂</v>
      </c>
      <c r="O3764" s="10" t="str">
        <f>VLOOKUP(D3764,'Dosage '!$A:$C,3,FALSE)</f>
        <v>药物装在可溶性外壳中的制剂。</v>
      </c>
    </row>
    <row r="3765" spans="1:15">
      <c r="A3765" s="16" t="s">
        <v>1371</v>
      </c>
      <c r="B3765" s="16" t="str">
        <f>VLOOKUP(A3765,Name!$A:$B,2,FALSE)</f>
        <v>邻苯二甲酸羟丙甲纤维素 (24% 邻苯二甲酸酯, 55 cSt)</v>
      </c>
      <c r="C3765" s="16" t="s">
        <v>27</v>
      </c>
      <c r="D3765" s="16" t="s">
        <v>133</v>
      </c>
      <c r="E3765" s="17">
        <v>9050311</v>
      </c>
      <c r="F3765" s="18" t="s">
        <v>1372</v>
      </c>
      <c r="G3765" s="18"/>
      <c r="H3765" s="18"/>
      <c r="I3765" s="20">
        <v>95</v>
      </c>
      <c r="J3765" s="18" t="s">
        <v>24</v>
      </c>
      <c r="K3765" s="18"/>
      <c r="L3765" s="10" t="str">
        <f>VLOOKUP(C3765,ROUTE!$A:$C,2,FALSE)</f>
        <v>口服</v>
      </c>
      <c r="M3765" s="10" t="str">
        <f>VLOOKUP(C3765,ROUTE!$A:$C,3,FALSE)</f>
        <v>通过口腔吞咽给药。</v>
      </c>
      <c r="N3765" s="10" t="str">
        <f>VLOOKUP(D3765,'Dosage '!$A:$C,2,FALSE)</f>
        <v>迟释胶囊 (肠溶胶囊)</v>
      </c>
      <c r="O3765" s="10" t="str">
        <f>VLOOKUP(D3765,'Dosage '!$A:$C,3,FALSE)</f>
        <v>药物延迟释放的胶囊。</v>
      </c>
    </row>
    <row r="3766" spans="1:15">
      <c r="A3766" s="16" t="s">
        <v>1371</v>
      </c>
      <c r="B3766" s="16" t="str">
        <f>VLOOKUP(A3766,Name!$A:$B,2,FALSE)</f>
        <v>邻苯二甲酸羟丙甲纤维素 (24% 邻苯二甲酸酯, 55 cSt)</v>
      </c>
      <c r="C3766" s="16" t="s">
        <v>27</v>
      </c>
      <c r="D3766" s="16" t="s">
        <v>79</v>
      </c>
      <c r="E3766" s="17">
        <v>9050311</v>
      </c>
      <c r="F3766" s="18" t="s">
        <v>1372</v>
      </c>
      <c r="G3766" s="18"/>
      <c r="H3766" s="18"/>
      <c r="I3766" s="20">
        <v>103</v>
      </c>
      <c r="J3766" s="18" t="s">
        <v>24</v>
      </c>
      <c r="K3766" s="18"/>
      <c r="L3766" s="10" t="str">
        <f>VLOOKUP(C3766,ROUTE!$A:$C,2,FALSE)</f>
        <v>口服</v>
      </c>
      <c r="M3766" s="10" t="str">
        <f>VLOOKUP(C3766,ROUTE!$A:$C,3,FALSE)</f>
        <v>通过口腔吞咽给药。</v>
      </c>
      <c r="N3766" s="10" t="str">
        <f>VLOOKUP(D3766,'Dosage '!$A:$C,2,FALSE)</f>
        <v>缓释胶囊</v>
      </c>
      <c r="O3766" s="10" t="str">
        <f>VLOOKUP(D3766,'Dosage '!$A:$C,3,FALSE)</f>
        <v>药物从胶囊中缓慢、持续释放。</v>
      </c>
    </row>
    <row r="3767" spans="1:15">
      <c r="A3767" s="16" t="s">
        <v>1371</v>
      </c>
      <c r="B3767" s="16" t="str">
        <f>VLOOKUP(A3767,Name!$A:$B,2,FALSE)</f>
        <v>邻苯二甲酸羟丙甲纤维素 (24% 邻苯二甲酸酯, 55 cSt)</v>
      </c>
      <c r="C3767" s="16" t="s">
        <v>27</v>
      </c>
      <c r="D3767" s="16" t="s">
        <v>31</v>
      </c>
      <c r="E3767" s="17">
        <v>9050311</v>
      </c>
      <c r="F3767" s="18" t="s">
        <v>1372</v>
      </c>
      <c r="G3767" s="18"/>
      <c r="H3767" s="18"/>
      <c r="I3767" s="20">
        <v>1495</v>
      </c>
      <c r="J3767" s="18" t="s">
        <v>24</v>
      </c>
      <c r="K3767" s="18"/>
      <c r="L3767" s="10" t="str">
        <f>VLOOKUP(C3767,ROUTE!$A:$C,2,FALSE)</f>
        <v>口服</v>
      </c>
      <c r="M3767" s="10" t="str">
        <f>VLOOKUP(C3767,ROUTE!$A:$C,3,FALSE)</f>
        <v>通过口腔吞咽给药。</v>
      </c>
      <c r="N3767" s="10" t="str">
        <f>VLOOKUP(D3767,'Dosage '!$A:$C,2,FALSE)</f>
        <v>片剂</v>
      </c>
      <c r="O3767" s="10" t="str">
        <f>VLOOKUP(D3767,'Dosage '!$A:$C,3,FALSE)</f>
        <v>由药物和辅料压制而成的固体制剂。</v>
      </c>
    </row>
    <row r="3768" spans="1:15">
      <c r="A3768" s="16" t="s">
        <v>1371</v>
      </c>
      <c r="B3768" s="16" t="str">
        <f>VLOOKUP(A3768,Name!$A:$B,2,FALSE)</f>
        <v>邻苯二甲酸羟丙甲纤维素 (24% 邻苯二甲酸酯, 55 cSt)</v>
      </c>
      <c r="C3768" s="16" t="s">
        <v>27</v>
      </c>
      <c r="D3768" s="16" t="s">
        <v>70</v>
      </c>
      <c r="E3768" s="17">
        <v>9050311</v>
      </c>
      <c r="F3768" s="18" t="s">
        <v>1372</v>
      </c>
      <c r="G3768" s="18"/>
      <c r="H3768" s="18"/>
      <c r="I3768" s="20">
        <v>411</v>
      </c>
      <c r="J3768" s="18" t="s">
        <v>24</v>
      </c>
      <c r="K3768" s="18"/>
      <c r="L3768" s="10" t="str">
        <f>VLOOKUP(C3768,ROUTE!$A:$C,2,FALSE)</f>
        <v>口服</v>
      </c>
      <c r="M3768" s="10" t="str">
        <f>VLOOKUP(C3768,ROUTE!$A:$C,3,FALSE)</f>
        <v>通过口腔吞咽给药。</v>
      </c>
      <c r="N3768" s="10" t="str">
        <f>VLOOKUP(D3768,'Dosage '!$A:$C,2,FALSE)</f>
        <v>迟释片 (肠溶片)</v>
      </c>
      <c r="O3768" s="10" t="str">
        <f>VLOOKUP(D3768,'Dosage '!$A:$C,3,FALSE)</f>
        <v>药物延迟释放的片剂。</v>
      </c>
    </row>
    <row r="3769" spans="1:15">
      <c r="A3769" s="16" t="s">
        <v>1373</v>
      </c>
      <c r="B3769" s="16" t="str">
        <f>VLOOKUP(A3769,Name!$A:$B,2,FALSE)</f>
        <v>邻苯二甲酸羟丙甲纤维素 (31% 邻苯二甲酸酯, 170 cSt)</v>
      </c>
      <c r="C3769" s="16" t="s">
        <v>27</v>
      </c>
      <c r="D3769" s="16" t="s">
        <v>133</v>
      </c>
      <c r="E3769" s="17">
        <v>9050311</v>
      </c>
      <c r="F3769" s="18" t="s">
        <v>1374</v>
      </c>
      <c r="G3769" s="18"/>
      <c r="H3769" s="18"/>
      <c r="I3769" s="20">
        <v>129</v>
      </c>
      <c r="J3769" s="18" t="s">
        <v>24</v>
      </c>
      <c r="K3769" s="18"/>
      <c r="L3769" s="10" t="str">
        <f>VLOOKUP(C3769,ROUTE!$A:$C,2,FALSE)</f>
        <v>口服</v>
      </c>
      <c r="M3769" s="10" t="str">
        <f>VLOOKUP(C3769,ROUTE!$A:$C,3,FALSE)</f>
        <v>通过口腔吞咽给药。</v>
      </c>
      <c r="N3769" s="10" t="str">
        <f>VLOOKUP(D3769,'Dosage '!$A:$C,2,FALSE)</f>
        <v>迟释胶囊 (肠溶胶囊)</v>
      </c>
      <c r="O3769" s="10" t="str">
        <f>VLOOKUP(D3769,'Dosage '!$A:$C,3,FALSE)</f>
        <v>药物延迟释放的胶囊。</v>
      </c>
    </row>
    <row r="3770" spans="1:15">
      <c r="A3770" s="16" t="s">
        <v>1373</v>
      </c>
      <c r="B3770" s="16" t="str">
        <f>VLOOKUP(A3770,Name!$A:$B,2,FALSE)</f>
        <v>邻苯二甲酸羟丙甲纤维素 (31% 邻苯二甲酸酯, 170 cSt)</v>
      </c>
      <c r="C3770" s="16" t="s">
        <v>27</v>
      </c>
      <c r="D3770" s="16" t="s">
        <v>70</v>
      </c>
      <c r="E3770" s="17">
        <v>9050311</v>
      </c>
      <c r="F3770" s="18" t="s">
        <v>1374</v>
      </c>
      <c r="G3770" s="18"/>
      <c r="H3770" s="18"/>
      <c r="I3770" s="20">
        <v>49</v>
      </c>
      <c r="J3770" s="18" t="s">
        <v>24</v>
      </c>
      <c r="K3770" s="18"/>
      <c r="L3770" s="10" t="str">
        <f>VLOOKUP(C3770,ROUTE!$A:$C,2,FALSE)</f>
        <v>口服</v>
      </c>
      <c r="M3770" s="10" t="str">
        <f>VLOOKUP(C3770,ROUTE!$A:$C,3,FALSE)</f>
        <v>通过口腔吞咽给药。</v>
      </c>
      <c r="N3770" s="10" t="str">
        <f>VLOOKUP(D3770,'Dosage '!$A:$C,2,FALSE)</f>
        <v>迟释片 (肠溶片)</v>
      </c>
      <c r="O3770" s="10" t="str">
        <f>VLOOKUP(D3770,'Dosage '!$A:$C,3,FALSE)</f>
        <v>药物延迟释放的片剂。</v>
      </c>
    </row>
    <row r="3771" spans="1:15">
      <c r="A3771" s="16" t="s">
        <v>1375</v>
      </c>
      <c r="B3771" s="16" t="str">
        <f>VLOOKUP(A3771,Name!$A:$B,2,FALSE)</f>
        <v>邻苯二甲酸羟丙甲纤维素 (31% 邻苯二甲酸酯, 40 cSt)</v>
      </c>
      <c r="C3771" s="16" t="s">
        <v>27</v>
      </c>
      <c r="D3771" s="16" t="s">
        <v>28</v>
      </c>
      <c r="E3771" s="17">
        <v>9050311</v>
      </c>
      <c r="F3771" s="18" t="s">
        <v>1376</v>
      </c>
      <c r="G3771" s="18">
        <v>63.92</v>
      </c>
      <c r="H3771" s="18" t="s">
        <v>24</v>
      </c>
      <c r="I3771" s="18"/>
      <c r="J3771" s="18"/>
      <c r="K3771" s="18"/>
      <c r="L3771" s="10" t="str">
        <f>VLOOKUP(C3771,ROUTE!$A:$C,2,FALSE)</f>
        <v>口服</v>
      </c>
      <c r="M3771" s="10" t="str">
        <f>VLOOKUP(C3771,ROUTE!$A:$C,3,FALSE)</f>
        <v>通过口腔吞咽给药。</v>
      </c>
      <c r="N3771" s="10" t="str">
        <f>VLOOKUP(D3771,'Dosage '!$A:$C,2,FALSE)</f>
        <v>胶囊剂</v>
      </c>
      <c r="O3771" s="10" t="str">
        <f>VLOOKUP(D3771,'Dosage '!$A:$C,3,FALSE)</f>
        <v>药物装在可溶性外壳中的制剂。</v>
      </c>
    </row>
    <row r="3772" spans="1:15">
      <c r="A3772" s="16" t="s">
        <v>1375</v>
      </c>
      <c r="B3772" s="16" t="str">
        <f>VLOOKUP(A3772,Name!$A:$B,2,FALSE)</f>
        <v>邻苯二甲酸羟丙甲纤维素 (31% 邻苯二甲酸酯, 40 cSt)</v>
      </c>
      <c r="C3772" s="16" t="s">
        <v>27</v>
      </c>
      <c r="D3772" s="16" t="s">
        <v>133</v>
      </c>
      <c r="E3772" s="17">
        <v>9050311</v>
      </c>
      <c r="F3772" s="18" t="s">
        <v>1376</v>
      </c>
      <c r="G3772" s="18"/>
      <c r="H3772" s="18"/>
      <c r="I3772" s="20">
        <v>586</v>
      </c>
      <c r="J3772" s="18" t="s">
        <v>24</v>
      </c>
      <c r="K3772" s="18"/>
      <c r="L3772" s="10" t="str">
        <f>VLOOKUP(C3772,ROUTE!$A:$C,2,FALSE)</f>
        <v>口服</v>
      </c>
      <c r="M3772" s="10" t="str">
        <f>VLOOKUP(C3772,ROUTE!$A:$C,3,FALSE)</f>
        <v>通过口腔吞咽给药。</v>
      </c>
      <c r="N3772" s="10" t="str">
        <f>VLOOKUP(D3772,'Dosage '!$A:$C,2,FALSE)</f>
        <v>迟释胶囊 (肠溶胶囊)</v>
      </c>
      <c r="O3772" s="10" t="str">
        <f>VLOOKUP(D3772,'Dosage '!$A:$C,3,FALSE)</f>
        <v>药物延迟释放的胶囊。</v>
      </c>
    </row>
    <row r="3773" spans="1:15">
      <c r="A3773" s="16" t="s">
        <v>1375</v>
      </c>
      <c r="B3773" s="16" t="str">
        <f>VLOOKUP(A3773,Name!$A:$B,2,FALSE)</f>
        <v>邻苯二甲酸羟丙甲纤维素 (31% 邻苯二甲酸酯, 40 cSt)</v>
      </c>
      <c r="C3773" s="16" t="s">
        <v>27</v>
      </c>
      <c r="D3773" s="16" t="s">
        <v>79</v>
      </c>
      <c r="E3773" s="17">
        <v>9050311</v>
      </c>
      <c r="F3773" s="18" t="s">
        <v>1376</v>
      </c>
      <c r="G3773" s="18"/>
      <c r="H3773" s="18"/>
      <c r="I3773" s="20">
        <v>44</v>
      </c>
      <c r="J3773" s="18" t="s">
        <v>24</v>
      </c>
      <c r="K3773" s="18"/>
      <c r="L3773" s="10" t="str">
        <f>VLOOKUP(C3773,ROUTE!$A:$C,2,FALSE)</f>
        <v>口服</v>
      </c>
      <c r="M3773" s="10" t="str">
        <f>VLOOKUP(C3773,ROUTE!$A:$C,3,FALSE)</f>
        <v>通过口腔吞咽给药。</v>
      </c>
      <c r="N3773" s="10" t="str">
        <f>VLOOKUP(D3773,'Dosage '!$A:$C,2,FALSE)</f>
        <v>缓释胶囊</v>
      </c>
      <c r="O3773" s="10" t="str">
        <f>VLOOKUP(D3773,'Dosage '!$A:$C,3,FALSE)</f>
        <v>药物从胶囊中缓慢、持续释放。</v>
      </c>
    </row>
    <row r="3774" spans="1:15">
      <c r="A3774" s="16" t="s">
        <v>1375</v>
      </c>
      <c r="B3774" s="16" t="str">
        <f>VLOOKUP(A3774,Name!$A:$B,2,FALSE)</f>
        <v>邻苯二甲酸羟丙甲纤维素 (31% 邻苯二甲酸酯, 40 cSt)</v>
      </c>
      <c r="C3774" s="16" t="s">
        <v>27</v>
      </c>
      <c r="D3774" s="16" t="s">
        <v>249</v>
      </c>
      <c r="E3774" s="17">
        <v>9050311</v>
      </c>
      <c r="F3774" s="18" t="s">
        <v>1376</v>
      </c>
      <c r="G3774" s="18"/>
      <c r="H3774" s="18"/>
      <c r="I3774" s="20">
        <v>1217</v>
      </c>
      <c r="J3774" s="18" t="s">
        <v>24</v>
      </c>
      <c r="K3774" s="18"/>
      <c r="L3774" s="10" t="str">
        <f>VLOOKUP(C3774,ROUTE!$A:$C,2,FALSE)</f>
        <v>口服</v>
      </c>
      <c r="M3774" s="10" t="str">
        <f>VLOOKUP(C3774,ROUTE!$A:$C,3,FALSE)</f>
        <v>通过口腔吞咽给药。</v>
      </c>
      <c r="N3774" s="10" t="str">
        <f>VLOOKUP(D3774,'Dosage '!$A:$C,2,FALSE)</f>
        <v>混悬用颗粒</v>
      </c>
      <c r="O3774" s="10" t="str">
        <f>VLOOKUP(D3774,'Dosage '!$A:$C,3,FALSE)</f>
        <v>服用前需分散形成混悬液的颗粒剂。</v>
      </c>
    </row>
    <row r="3775" spans="1:15">
      <c r="A3775" s="16" t="s">
        <v>1375</v>
      </c>
      <c r="B3775" s="16" t="str">
        <f>VLOOKUP(A3775,Name!$A:$B,2,FALSE)</f>
        <v>邻苯二甲酸羟丙甲纤维素 (31% 邻苯二甲酸酯, 40 cSt)</v>
      </c>
      <c r="C3775" s="16" t="s">
        <v>27</v>
      </c>
      <c r="D3775" s="16" t="s">
        <v>31</v>
      </c>
      <c r="E3775" s="17">
        <v>9050311</v>
      </c>
      <c r="F3775" s="18" t="s">
        <v>1376</v>
      </c>
      <c r="G3775" s="18"/>
      <c r="H3775" s="18"/>
      <c r="I3775" s="20">
        <v>152</v>
      </c>
      <c r="J3775" s="18" t="s">
        <v>24</v>
      </c>
      <c r="K3775" s="18"/>
      <c r="L3775" s="10" t="str">
        <f>VLOOKUP(C3775,ROUTE!$A:$C,2,FALSE)</f>
        <v>口服</v>
      </c>
      <c r="M3775" s="10" t="str">
        <f>VLOOKUP(C3775,ROUTE!$A:$C,3,FALSE)</f>
        <v>通过口腔吞咽给药。</v>
      </c>
      <c r="N3775" s="10" t="str">
        <f>VLOOKUP(D3775,'Dosage '!$A:$C,2,FALSE)</f>
        <v>片剂</v>
      </c>
      <c r="O3775" s="10" t="str">
        <f>VLOOKUP(D3775,'Dosage '!$A:$C,3,FALSE)</f>
        <v>由药物和辅料压制而成的固体制剂。</v>
      </c>
    </row>
    <row r="3776" spans="1:15">
      <c r="A3776" s="16" t="s">
        <v>1375</v>
      </c>
      <c r="B3776" s="16" t="str">
        <f>VLOOKUP(A3776,Name!$A:$B,2,FALSE)</f>
        <v>邻苯二甲酸羟丙甲纤维素 (31% 邻苯二甲酸酯, 40 cSt)</v>
      </c>
      <c r="C3776" s="16" t="s">
        <v>27</v>
      </c>
      <c r="D3776" s="16" t="s">
        <v>34</v>
      </c>
      <c r="E3776" s="17">
        <v>9050311</v>
      </c>
      <c r="F3776" s="18" t="s">
        <v>1376</v>
      </c>
      <c r="G3776" s="18"/>
      <c r="H3776" s="18"/>
      <c r="I3776" s="20">
        <v>31</v>
      </c>
      <c r="J3776" s="18" t="s">
        <v>24</v>
      </c>
      <c r="K3776" s="18"/>
      <c r="L3776" s="10" t="str">
        <f>VLOOKUP(C3776,ROUTE!$A:$C,2,FALSE)</f>
        <v>口服</v>
      </c>
      <c r="M3776" s="10" t="str">
        <f>VLOOKUP(C3776,ROUTE!$A:$C,3,FALSE)</f>
        <v>通过口腔吞咽给药。</v>
      </c>
      <c r="N3776" s="10" t="str">
        <f>VLOOKUP(D3776,'Dosage '!$A:$C,2,FALSE)</f>
        <v>缓释片</v>
      </c>
      <c r="O3776" s="10" t="str">
        <f>VLOOKUP(D3776,'Dosage '!$A:$C,3,FALSE)</f>
        <v>药物缓慢、持续释放的片剂。</v>
      </c>
    </row>
    <row r="3777" spans="1:15">
      <c r="A3777" s="16" t="s">
        <v>1377</v>
      </c>
      <c r="B3777" s="16" t="str">
        <f>VLOOKUP(A3777,Name!$A:$B,2,FALSE)</f>
        <v>Hystrene (脂肪酸商品名)</v>
      </c>
      <c r="C3777" s="16" t="s">
        <v>27</v>
      </c>
      <c r="D3777" s="16" t="s">
        <v>28</v>
      </c>
      <c r="E3777" s="17">
        <v>8039325</v>
      </c>
      <c r="F3777" s="18" t="s">
        <v>38</v>
      </c>
      <c r="G3777" s="18" t="s">
        <v>37</v>
      </c>
      <c r="H3777" s="18" t="s">
        <v>38</v>
      </c>
      <c r="I3777" s="18"/>
      <c r="J3777" s="18"/>
      <c r="K3777" s="18"/>
      <c r="L3777" s="10" t="str">
        <f>VLOOKUP(C3777,ROUTE!$A:$C,2,FALSE)</f>
        <v>口服</v>
      </c>
      <c r="M3777" s="10" t="str">
        <f>VLOOKUP(C3777,ROUTE!$A:$C,3,FALSE)</f>
        <v>通过口腔吞咽给药。</v>
      </c>
      <c r="N3777" s="10" t="str">
        <f>VLOOKUP(D3777,'Dosage '!$A:$C,2,FALSE)</f>
        <v>胶囊剂</v>
      </c>
      <c r="O3777" s="10" t="str">
        <f>VLOOKUP(D3777,'Dosage '!$A:$C,3,FALSE)</f>
        <v>药物装在可溶性外壳中的制剂。</v>
      </c>
    </row>
    <row r="3778" spans="1:15">
      <c r="A3778" s="16" t="s">
        <v>1377</v>
      </c>
      <c r="B3778" s="16" t="str">
        <f>VLOOKUP(A3778,Name!$A:$B,2,FALSE)</f>
        <v>Hystrene (脂肪酸商品名)</v>
      </c>
      <c r="C3778" s="16" t="s">
        <v>27</v>
      </c>
      <c r="D3778" s="16" t="s">
        <v>31</v>
      </c>
      <c r="E3778" s="17">
        <v>8039325</v>
      </c>
      <c r="F3778" s="18" t="s">
        <v>38</v>
      </c>
      <c r="G3778" s="18">
        <v>7</v>
      </c>
      <c r="H3778" s="18" t="s">
        <v>24</v>
      </c>
      <c r="I3778" s="18"/>
      <c r="J3778" s="18"/>
      <c r="K3778" s="18"/>
      <c r="L3778" s="10" t="str">
        <f>VLOOKUP(C3778,ROUTE!$A:$C,2,FALSE)</f>
        <v>口服</v>
      </c>
      <c r="M3778" s="10" t="str">
        <f>VLOOKUP(C3778,ROUTE!$A:$C,3,FALSE)</f>
        <v>通过口腔吞咽给药。</v>
      </c>
      <c r="N3778" s="10" t="str">
        <f>VLOOKUP(D3778,'Dosage '!$A:$C,2,FALSE)</f>
        <v>片剂</v>
      </c>
      <c r="O3778" s="10" t="str">
        <f>VLOOKUP(D3778,'Dosage '!$A:$C,3,FALSE)</f>
        <v>由药物和辅料压制而成的固体制剂。</v>
      </c>
    </row>
    <row r="3779" spans="1:15">
      <c r="A3779" s="16" t="s">
        <v>1378</v>
      </c>
      <c r="B3779" s="16" t="str">
        <f>VLOOKUP(A3779,Name!$A:$B,2,FALSE)</f>
        <v>艾考糊精</v>
      </c>
      <c r="C3779" s="16" t="s">
        <v>27</v>
      </c>
      <c r="D3779" s="16" t="s">
        <v>31</v>
      </c>
      <c r="E3779" s="17">
        <v>337376155</v>
      </c>
      <c r="F3779" s="18" t="s">
        <v>1379</v>
      </c>
      <c r="G3779" s="18">
        <v>8</v>
      </c>
      <c r="H3779" s="18" t="s">
        <v>24</v>
      </c>
      <c r="I3779" s="18"/>
      <c r="J3779" s="18"/>
      <c r="K3779" s="18"/>
      <c r="L3779" s="10" t="str">
        <f>VLOOKUP(C3779,ROUTE!$A:$C,2,FALSE)</f>
        <v>口服</v>
      </c>
      <c r="M3779" s="10" t="str">
        <f>VLOOKUP(C3779,ROUTE!$A:$C,3,FALSE)</f>
        <v>通过口腔吞咽给药。</v>
      </c>
      <c r="N3779" s="10" t="str">
        <f>VLOOKUP(D3779,'Dosage '!$A:$C,2,FALSE)</f>
        <v>片剂</v>
      </c>
      <c r="O3779" s="10" t="str">
        <f>VLOOKUP(D3779,'Dosage '!$A:$C,3,FALSE)</f>
        <v>由药物和辅料压制而成的固体制剂。</v>
      </c>
    </row>
    <row r="3780" spans="1:15">
      <c r="A3780" s="16" t="s">
        <v>1378</v>
      </c>
      <c r="B3780" s="16" t="str">
        <f>VLOOKUP(A3780,Name!$A:$B,2,FALSE)</f>
        <v>艾考糊精</v>
      </c>
      <c r="C3780" s="16" t="s">
        <v>27</v>
      </c>
      <c r="D3780" s="16" t="s">
        <v>84</v>
      </c>
      <c r="E3780" s="17">
        <v>337376155</v>
      </c>
      <c r="F3780" s="18" t="s">
        <v>1379</v>
      </c>
      <c r="G3780" s="18">
        <v>10</v>
      </c>
      <c r="H3780" s="18" t="s">
        <v>24</v>
      </c>
      <c r="I3780" s="18"/>
      <c r="J3780" s="18"/>
      <c r="K3780" s="18"/>
      <c r="L3780" s="10" t="str">
        <f>VLOOKUP(C3780,ROUTE!$A:$C,2,FALSE)</f>
        <v>口服</v>
      </c>
      <c r="M3780" s="10" t="str">
        <f>VLOOKUP(C3780,ROUTE!$A:$C,3,FALSE)</f>
        <v>通过口腔吞咽给药。</v>
      </c>
      <c r="N3780" s="10" t="str">
        <f>VLOOKUP(D3780,'Dosage '!$A:$C,2,FALSE)</f>
        <v>包衣片</v>
      </c>
      <c r="O3780" s="10" t="str">
        <f>VLOOKUP(D3780,'Dosage '!$A:$C,3,FALSE)</f>
        <v>片剂外层有包衣的总称。</v>
      </c>
    </row>
    <row r="3781" spans="1:15">
      <c r="A3781" s="16" t="s">
        <v>1378</v>
      </c>
      <c r="B3781" s="16" t="str">
        <f>VLOOKUP(A3781,Name!$A:$B,2,FALSE)</f>
        <v>艾考糊精</v>
      </c>
      <c r="C3781" s="16" t="s">
        <v>27</v>
      </c>
      <c r="D3781" s="16" t="s">
        <v>70</v>
      </c>
      <c r="E3781" s="17">
        <v>337376155</v>
      </c>
      <c r="F3781" s="18" t="s">
        <v>1379</v>
      </c>
      <c r="G3781" s="18">
        <v>9.25</v>
      </c>
      <c r="H3781" s="18" t="s">
        <v>24</v>
      </c>
      <c r="I3781" s="18"/>
      <c r="J3781" s="18"/>
      <c r="K3781" s="18"/>
      <c r="L3781" s="10" t="str">
        <f>VLOOKUP(C3781,ROUTE!$A:$C,2,FALSE)</f>
        <v>口服</v>
      </c>
      <c r="M3781" s="10" t="str">
        <f>VLOOKUP(C3781,ROUTE!$A:$C,3,FALSE)</f>
        <v>通过口腔吞咽给药。</v>
      </c>
      <c r="N3781" s="10" t="str">
        <f>VLOOKUP(D3781,'Dosage '!$A:$C,2,FALSE)</f>
        <v>迟释片 (肠溶片)</v>
      </c>
      <c r="O3781" s="10" t="str">
        <f>VLOOKUP(D3781,'Dosage '!$A:$C,3,FALSE)</f>
        <v>药物延迟释放的片剂。</v>
      </c>
    </row>
    <row r="3782" spans="1:15">
      <c r="A3782" s="16" t="s">
        <v>1378</v>
      </c>
      <c r="B3782" s="16" t="str">
        <f>VLOOKUP(A3782,Name!$A:$B,2,FALSE)</f>
        <v>艾考糊精</v>
      </c>
      <c r="C3782" s="16" t="s">
        <v>27</v>
      </c>
      <c r="D3782" s="16" t="s">
        <v>34</v>
      </c>
      <c r="E3782" s="17">
        <v>337376155</v>
      </c>
      <c r="F3782" s="18" t="s">
        <v>1379</v>
      </c>
      <c r="G3782" s="18">
        <v>6</v>
      </c>
      <c r="H3782" s="18" t="s">
        <v>24</v>
      </c>
      <c r="I3782" s="18"/>
      <c r="J3782" s="18"/>
      <c r="K3782" s="18"/>
      <c r="L3782" s="10" t="str">
        <f>VLOOKUP(C3782,ROUTE!$A:$C,2,FALSE)</f>
        <v>口服</v>
      </c>
      <c r="M3782" s="10" t="str">
        <f>VLOOKUP(C3782,ROUTE!$A:$C,3,FALSE)</f>
        <v>通过口腔吞咽给药。</v>
      </c>
      <c r="N3782" s="10" t="str">
        <f>VLOOKUP(D3782,'Dosage '!$A:$C,2,FALSE)</f>
        <v>缓释片</v>
      </c>
      <c r="O3782" s="10" t="str">
        <f>VLOOKUP(D3782,'Dosage '!$A:$C,3,FALSE)</f>
        <v>药物缓慢、持续释放的片剂。</v>
      </c>
    </row>
    <row r="3783" spans="1:15">
      <c r="A3783" s="16" t="s">
        <v>1378</v>
      </c>
      <c r="B3783" s="16" t="str">
        <f>VLOOKUP(A3783,Name!$A:$B,2,FALSE)</f>
        <v>艾考糊精</v>
      </c>
      <c r="C3783" s="16" t="s">
        <v>16</v>
      </c>
      <c r="D3783" s="16" t="s">
        <v>57</v>
      </c>
      <c r="E3783" s="17">
        <v>337376155</v>
      </c>
      <c r="F3783" s="18" t="s">
        <v>1379</v>
      </c>
      <c r="G3783" s="18">
        <v>0.03</v>
      </c>
      <c r="H3783" s="18" t="s">
        <v>19</v>
      </c>
      <c r="I3783" s="18"/>
      <c r="J3783" s="18"/>
      <c r="K3783" s="18"/>
      <c r="L3783" s="10" t="str">
        <f>VLOOKUP(C3783,ROUTE!$A:$C,2,FALSE)</f>
        <v>局部给药 / 皮肤给药</v>
      </c>
      <c r="M3783" s="10" t="str">
        <f>VLOOKUP(C3783,ROUTE!$A:$C,3,FALSE)</f>
        <v>药物直接应用于身体表面（如皮肤），通常用于产生局部效应。</v>
      </c>
      <c r="N3783" s="10" t="str">
        <f>VLOOKUP(D3783,'Dosage '!$A:$C,2,FALSE)</f>
        <v>乳膏剂</v>
      </c>
      <c r="O3783" s="10" t="str">
        <f>VLOOKUP(D3783,'Dosage '!$A:$C,3,FALSE)</f>
        <v>油和水混合的乳剂型半固体制剂。</v>
      </c>
    </row>
    <row r="3784" spans="1:15">
      <c r="A3784" s="16" t="s">
        <v>1378</v>
      </c>
      <c r="B3784" s="16" t="str">
        <f>VLOOKUP(A3784,Name!$A:$B,2,FALSE)</f>
        <v>艾考糊精</v>
      </c>
      <c r="C3784" s="16" t="s">
        <v>16</v>
      </c>
      <c r="D3784" s="16" t="s">
        <v>17</v>
      </c>
      <c r="E3784" s="17">
        <v>337376155</v>
      </c>
      <c r="F3784" s="18" t="s">
        <v>1379</v>
      </c>
      <c r="G3784" s="18" t="s">
        <v>37</v>
      </c>
      <c r="H3784" s="18" t="s">
        <v>38</v>
      </c>
      <c r="I3784" s="18"/>
      <c r="J3784" s="18"/>
      <c r="K3784" s="18"/>
      <c r="L3784" s="10" t="str">
        <f>VLOOKUP(C3784,ROUTE!$A:$C,2,FALSE)</f>
        <v>局部给药 / 皮肤给药</v>
      </c>
      <c r="M3784" s="10" t="str">
        <f>VLOOKUP(C3784,ROUTE!$A:$C,3,FALSE)</f>
        <v>药物直接应用于身体表面（如皮肤），通常用于产生局部效应。</v>
      </c>
      <c r="N3784" s="10" t="str">
        <f>VLOOKUP(D3784,'Dosage '!$A:$C,2,FALSE)</f>
        <v>洗剂</v>
      </c>
      <c r="O3784" s="10" t="str">
        <f>VLOOKUP(D3784,'Dosage '!$A:$C,3,FALSE)</f>
        <v>用于皮肤的液体或半液体。</v>
      </c>
    </row>
    <row r="3785" spans="1:15">
      <c r="A3785" s="16" t="s">
        <v>1378</v>
      </c>
      <c r="B3785" s="16" t="str">
        <f>VLOOKUP(A3785,Name!$A:$B,2,FALSE)</f>
        <v>艾考糊精</v>
      </c>
      <c r="C3785" s="16" t="s">
        <v>16</v>
      </c>
      <c r="D3785" s="16" t="s">
        <v>172</v>
      </c>
      <c r="E3785" s="17">
        <v>337376155</v>
      </c>
      <c r="F3785" s="18" t="s">
        <v>1379</v>
      </c>
      <c r="G3785" s="18">
        <v>5</v>
      </c>
      <c r="H3785" s="18" t="s">
        <v>19</v>
      </c>
      <c r="I3785" s="18"/>
      <c r="J3785" s="18"/>
      <c r="K3785" s="18"/>
      <c r="L3785" s="10" t="str">
        <f>VLOOKUP(C3785,ROUTE!$A:$C,2,FALSE)</f>
        <v>局部给药 / 皮肤给药</v>
      </c>
      <c r="M3785" s="10" t="str">
        <f>VLOOKUP(C3785,ROUTE!$A:$C,3,FALSE)</f>
        <v>药物直接应用于身体表面（如皮肤），通常用于产生局部效应。</v>
      </c>
      <c r="N3785" s="10" t="str">
        <f>VLOOKUP(D3785,'Dosage '!$A:$C,2,FALSE)</f>
        <v>香波剂 / 洗发剂</v>
      </c>
      <c r="O3785" s="10" t="str">
        <f>VLOOKUP(D3785,'Dosage '!$A:$C,3,FALSE)</f>
        <v>用于头发和头皮的含药洗涤剂。</v>
      </c>
    </row>
    <row r="3786" spans="1:15">
      <c r="A3786" s="16" t="s">
        <v>1380</v>
      </c>
      <c r="B3786" s="16" t="str">
        <f>VLOOKUP(A3786,Name!$A:$B,2,FALSE)</f>
        <v>咪唑烷基脲</v>
      </c>
      <c r="C3786" s="16" t="s">
        <v>16</v>
      </c>
      <c r="D3786" s="16" t="s">
        <v>57</v>
      </c>
      <c r="E3786" s="17">
        <v>39236469</v>
      </c>
      <c r="F3786" s="18" t="s">
        <v>1381</v>
      </c>
      <c r="G3786" s="18">
        <v>0.4</v>
      </c>
      <c r="H3786" s="18" t="s">
        <v>19</v>
      </c>
      <c r="I3786" s="18"/>
      <c r="J3786" s="18"/>
      <c r="K3786" s="18"/>
      <c r="L3786" s="10" t="str">
        <f>VLOOKUP(C3786,ROUTE!$A:$C,2,FALSE)</f>
        <v>局部给药 / 皮肤给药</v>
      </c>
      <c r="M3786" s="10" t="str">
        <f>VLOOKUP(C3786,ROUTE!$A:$C,3,FALSE)</f>
        <v>药物直接应用于身体表面（如皮肤），通常用于产生局部效应。</v>
      </c>
      <c r="N3786" s="10" t="str">
        <f>VLOOKUP(D3786,'Dosage '!$A:$C,2,FALSE)</f>
        <v>乳膏剂</v>
      </c>
      <c r="O3786" s="10" t="str">
        <f>VLOOKUP(D3786,'Dosage '!$A:$C,3,FALSE)</f>
        <v>油和水混合的乳剂型半固体制剂。</v>
      </c>
    </row>
    <row r="3787" spans="1:15">
      <c r="A3787" s="16" t="s">
        <v>1380</v>
      </c>
      <c r="B3787" s="16" t="str">
        <f>VLOOKUP(A3787,Name!$A:$B,2,FALSE)</f>
        <v>咪唑烷基脲</v>
      </c>
      <c r="C3787" s="16" t="s">
        <v>16</v>
      </c>
      <c r="D3787" s="16" t="s">
        <v>17</v>
      </c>
      <c r="E3787" s="17">
        <v>39236469</v>
      </c>
      <c r="F3787" s="18" t="s">
        <v>1381</v>
      </c>
      <c r="G3787" s="18"/>
      <c r="H3787" s="18"/>
      <c r="I3787" s="20">
        <v>228</v>
      </c>
      <c r="J3787" s="18" t="s">
        <v>24</v>
      </c>
      <c r="K3787" s="18"/>
      <c r="L3787" s="10" t="str">
        <f>VLOOKUP(C3787,ROUTE!$A:$C,2,FALSE)</f>
        <v>局部给药 / 皮肤给药</v>
      </c>
      <c r="M3787" s="10" t="str">
        <f>VLOOKUP(C3787,ROUTE!$A:$C,3,FALSE)</f>
        <v>药物直接应用于身体表面（如皮肤），通常用于产生局部效应。</v>
      </c>
      <c r="N3787" s="10" t="str">
        <f>VLOOKUP(D3787,'Dosage '!$A:$C,2,FALSE)</f>
        <v>洗剂</v>
      </c>
      <c r="O3787" s="10" t="str">
        <f>VLOOKUP(D3787,'Dosage '!$A:$C,3,FALSE)</f>
        <v>用于皮肤的液体或半液体。</v>
      </c>
    </row>
    <row r="3788" spans="1:15">
      <c r="A3788" s="16" t="s">
        <v>1380</v>
      </c>
      <c r="B3788" s="16" t="str">
        <f>VLOOKUP(A3788,Name!$A:$B,2,FALSE)</f>
        <v>咪唑烷基脲</v>
      </c>
      <c r="C3788" s="16" t="s">
        <v>16</v>
      </c>
      <c r="D3788" s="16" t="s">
        <v>172</v>
      </c>
      <c r="E3788" s="17">
        <v>39236469</v>
      </c>
      <c r="F3788" s="18" t="s">
        <v>1381</v>
      </c>
      <c r="G3788" s="18"/>
      <c r="H3788" s="18"/>
      <c r="I3788" s="20">
        <v>60</v>
      </c>
      <c r="J3788" s="18" t="s">
        <v>24</v>
      </c>
      <c r="K3788" s="18"/>
      <c r="L3788" s="10" t="str">
        <f>VLOOKUP(C3788,ROUTE!$A:$C,2,FALSE)</f>
        <v>局部给药 / 皮肤给药</v>
      </c>
      <c r="M3788" s="10" t="str">
        <f>VLOOKUP(C3788,ROUTE!$A:$C,3,FALSE)</f>
        <v>药物直接应用于身体表面（如皮肤），通常用于产生局部效应。</v>
      </c>
      <c r="N3788" s="10" t="str">
        <f>VLOOKUP(D3788,'Dosage '!$A:$C,2,FALSE)</f>
        <v>香波剂 / 洗发剂</v>
      </c>
      <c r="O3788" s="10" t="str">
        <f>VLOOKUP(D3788,'Dosage '!$A:$C,3,FALSE)</f>
        <v>用于头发和头皮的含药洗涤剂。</v>
      </c>
    </row>
    <row r="3789" spans="1:15">
      <c r="A3789" s="16" t="s">
        <v>1382</v>
      </c>
      <c r="B3789" s="16" t="str">
        <f>VLOOKUP(A3789,Name!$A:$B,2,FALSE)</f>
        <v>靛蓝二磺酸钠 (靛蓝)</v>
      </c>
      <c r="C3789" s="16" t="s">
        <v>27</v>
      </c>
      <c r="D3789" s="16" t="s">
        <v>28</v>
      </c>
      <c r="E3789" s="17">
        <v>860220</v>
      </c>
      <c r="F3789" s="18" t="s">
        <v>1383</v>
      </c>
      <c r="G3789" s="18">
        <v>0.68</v>
      </c>
      <c r="H3789" s="18" t="s">
        <v>24</v>
      </c>
      <c r="I3789" s="18"/>
      <c r="J3789" s="18"/>
      <c r="K3789" s="18"/>
      <c r="L3789" s="10" t="str">
        <f>VLOOKUP(C3789,ROUTE!$A:$C,2,FALSE)</f>
        <v>口服</v>
      </c>
      <c r="M3789" s="10" t="str">
        <f>VLOOKUP(C3789,ROUTE!$A:$C,3,FALSE)</f>
        <v>通过口腔吞咽给药。</v>
      </c>
      <c r="N3789" s="10" t="str">
        <f>VLOOKUP(D3789,'Dosage '!$A:$C,2,FALSE)</f>
        <v>胶囊剂</v>
      </c>
      <c r="O3789" s="10" t="str">
        <f>VLOOKUP(D3789,'Dosage '!$A:$C,3,FALSE)</f>
        <v>药物装在可溶性外壳中的制剂。</v>
      </c>
    </row>
    <row r="3790" spans="1:15">
      <c r="A3790" s="16" t="s">
        <v>1382</v>
      </c>
      <c r="B3790" s="16" t="str">
        <f>VLOOKUP(A3790,Name!$A:$B,2,FALSE)</f>
        <v>靛蓝二磺酸钠 (靛蓝)</v>
      </c>
      <c r="C3790" s="16" t="s">
        <v>27</v>
      </c>
      <c r="D3790" s="16" t="s">
        <v>34</v>
      </c>
      <c r="E3790" s="17">
        <v>860220</v>
      </c>
      <c r="F3790" s="18" t="s">
        <v>1383</v>
      </c>
      <c r="G3790" s="18">
        <v>0.04</v>
      </c>
      <c r="H3790" s="18" t="s">
        <v>24</v>
      </c>
      <c r="I3790" s="18"/>
      <c r="J3790" s="18"/>
      <c r="K3790" s="18"/>
      <c r="L3790" s="10" t="str">
        <f>VLOOKUP(C3790,ROUTE!$A:$C,2,FALSE)</f>
        <v>口服</v>
      </c>
      <c r="M3790" s="10" t="str">
        <f>VLOOKUP(C3790,ROUTE!$A:$C,3,FALSE)</f>
        <v>通过口腔吞咽给药。</v>
      </c>
      <c r="N3790" s="10" t="str">
        <f>VLOOKUP(D3790,'Dosage '!$A:$C,2,FALSE)</f>
        <v>缓释片</v>
      </c>
      <c r="O3790" s="10" t="str">
        <f>VLOOKUP(D3790,'Dosage '!$A:$C,3,FALSE)</f>
        <v>药物缓慢、持续释放的片剂。</v>
      </c>
    </row>
    <row r="3791" spans="1:15">
      <c r="A3791" s="16" t="s">
        <v>1384</v>
      </c>
      <c r="B3791" s="16" t="str">
        <f>VLOOKUP(A3791,Name!$A:$B,2,FALSE)</f>
        <v>黑色油墨 2271</v>
      </c>
      <c r="C3791" s="16" t="s">
        <v>27</v>
      </c>
      <c r="D3791" s="16" t="s">
        <v>28</v>
      </c>
      <c r="E3791" s="17"/>
      <c r="F3791" s="18" t="s">
        <v>38</v>
      </c>
      <c r="G3791" s="18" t="s">
        <v>37</v>
      </c>
      <c r="H3791" s="18" t="s">
        <v>38</v>
      </c>
      <c r="I3791" s="18"/>
      <c r="J3791" s="18"/>
      <c r="K3791" s="18"/>
      <c r="L3791" s="10" t="str">
        <f>VLOOKUP(C3791,ROUTE!$A:$C,2,FALSE)</f>
        <v>口服</v>
      </c>
      <c r="M3791" s="10" t="str">
        <f>VLOOKUP(C3791,ROUTE!$A:$C,3,FALSE)</f>
        <v>通过口腔吞咽给药。</v>
      </c>
      <c r="N3791" s="10" t="str">
        <f>VLOOKUP(D3791,'Dosage '!$A:$C,2,FALSE)</f>
        <v>胶囊剂</v>
      </c>
      <c r="O3791" s="10" t="str">
        <f>VLOOKUP(D3791,'Dosage '!$A:$C,3,FALSE)</f>
        <v>药物装在可溶性外壳中的制剂。</v>
      </c>
    </row>
    <row r="3792" spans="1:15">
      <c r="A3792" s="16" t="s">
        <v>1385</v>
      </c>
      <c r="B3792" s="16" t="str">
        <f>VLOOKUP(A3792,Name!$A:$B,2,FALSE)</f>
        <v>黑色油墨 A-10464</v>
      </c>
      <c r="C3792" s="16" t="s">
        <v>27</v>
      </c>
      <c r="D3792" s="16" t="s">
        <v>34</v>
      </c>
      <c r="E3792" s="17"/>
      <c r="F3792" s="18" t="s">
        <v>38</v>
      </c>
      <c r="G3792" s="18" t="s">
        <v>37</v>
      </c>
      <c r="H3792" s="18" t="s">
        <v>38</v>
      </c>
      <c r="I3792" s="18"/>
      <c r="J3792" s="18"/>
      <c r="K3792" s="18"/>
      <c r="L3792" s="10" t="str">
        <f>VLOOKUP(C3792,ROUTE!$A:$C,2,FALSE)</f>
        <v>口服</v>
      </c>
      <c r="M3792" s="10" t="str">
        <f>VLOOKUP(C3792,ROUTE!$A:$C,3,FALSE)</f>
        <v>通过口腔吞咽给药。</v>
      </c>
      <c r="N3792" s="10" t="str">
        <f>VLOOKUP(D3792,'Dosage '!$A:$C,2,FALSE)</f>
        <v>缓释片</v>
      </c>
      <c r="O3792" s="10" t="str">
        <f>VLOOKUP(D3792,'Dosage '!$A:$C,3,FALSE)</f>
        <v>药物缓慢、持续释放的片剂。</v>
      </c>
    </row>
    <row r="3793" spans="1:15">
      <c r="A3793" s="16" t="s">
        <v>1386</v>
      </c>
      <c r="B3793" s="16" t="str">
        <f>VLOOKUP(A3793,Name!$A:$B,2,FALSE)</f>
        <v>黑色油墨 A-10527</v>
      </c>
      <c r="C3793" s="16" t="s">
        <v>27</v>
      </c>
      <c r="D3793" s="16" t="s">
        <v>34</v>
      </c>
      <c r="E3793" s="17"/>
      <c r="F3793" s="18" t="s">
        <v>38</v>
      </c>
      <c r="G3793" s="18">
        <v>0.19</v>
      </c>
      <c r="H3793" s="18" t="s">
        <v>24</v>
      </c>
      <c r="I3793" s="18"/>
      <c r="J3793" s="18"/>
      <c r="K3793" s="18"/>
      <c r="L3793" s="10" t="str">
        <f>VLOOKUP(C3793,ROUTE!$A:$C,2,FALSE)</f>
        <v>口服</v>
      </c>
      <c r="M3793" s="10" t="str">
        <f>VLOOKUP(C3793,ROUTE!$A:$C,3,FALSE)</f>
        <v>通过口腔吞咽给药。</v>
      </c>
      <c r="N3793" s="10" t="str">
        <f>VLOOKUP(D3793,'Dosage '!$A:$C,2,FALSE)</f>
        <v>缓释片</v>
      </c>
      <c r="O3793" s="10" t="str">
        <f>VLOOKUP(D3793,'Dosage '!$A:$C,3,FALSE)</f>
        <v>药物缓慢、持续释放的片剂。</v>
      </c>
    </row>
    <row r="3794" spans="1:15">
      <c r="A3794" s="16" t="s">
        <v>1387</v>
      </c>
      <c r="B3794" s="16" t="str">
        <f>VLOOKUP(A3794,Name!$A:$B,2,FALSE)</f>
        <v>黑色油墨 FGE-1386</v>
      </c>
      <c r="C3794" s="16" t="s">
        <v>27</v>
      </c>
      <c r="D3794" s="16" t="s">
        <v>28</v>
      </c>
      <c r="E3794" s="17"/>
      <c r="F3794" s="18" t="s">
        <v>38</v>
      </c>
      <c r="G3794" s="18" t="s">
        <v>37</v>
      </c>
      <c r="H3794" s="18" t="s">
        <v>38</v>
      </c>
      <c r="I3794" s="18"/>
      <c r="J3794" s="18"/>
      <c r="K3794" s="18"/>
      <c r="L3794" s="10" t="str">
        <f>VLOOKUP(C3794,ROUTE!$A:$C,2,FALSE)</f>
        <v>口服</v>
      </c>
      <c r="M3794" s="10" t="str">
        <f>VLOOKUP(C3794,ROUTE!$A:$C,3,FALSE)</f>
        <v>通过口腔吞咽给药。</v>
      </c>
      <c r="N3794" s="10" t="str">
        <f>VLOOKUP(D3794,'Dosage '!$A:$C,2,FALSE)</f>
        <v>胶囊剂</v>
      </c>
      <c r="O3794" s="10" t="str">
        <f>VLOOKUP(D3794,'Dosage '!$A:$C,3,FALSE)</f>
        <v>药物装在可溶性外壳中的制剂。</v>
      </c>
    </row>
    <row r="3795" spans="1:15">
      <c r="A3795" s="16" t="s">
        <v>1388</v>
      </c>
      <c r="B3795" s="16" t="str">
        <f>VLOOKUP(A3795,Name!$A:$B,2,FALSE)</f>
        <v>黑色油墨 SW-9007</v>
      </c>
      <c r="C3795" s="16" t="s">
        <v>27</v>
      </c>
      <c r="D3795" s="16" t="s">
        <v>31</v>
      </c>
      <c r="E3795" s="17"/>
      <c r="F3795" s="18" t="s">
        <v>38</v>
      </c>
      <c r="G3795" s="18">
        <v>0.09</v>
      </c>
      <c r="H3795" s="18" t="s">
        <v>24</v>
      </c>
      <c r="I3795" s="18"/>
      <c r="J3795" s="18"/>
      <c r="K3795" s="18"/>
      <c r="L3795" s="10" t="str">
        <f>VLOOKUP(C3795,ROUTE!$A:$C,2,FALSE)</f>
        <v>口服</v>
      </c>
      <c r="M3795" s="10" t="str">
        <f>VLOOKUP(C3795,ROUTE!$A:$C,3,FALSE)</f>
        <v>通过口腔吞咽给药。</v>
      </c>
      <c r="N3795" s="10" t="str">
        <f>VLOOKUP(D3795,'Dosage '!$A:$C,2,FALSE)</f>
        <v>片剂</v>
      </c>
      <c r="O3795" s="10" t="str">
        <f>VLOOKUP(D3795,'Dosage '!$A:$C,3,FALSE)</f>
        <v>由药物和辅料压制而成的固体制剂。</v>
      </c>
    </row>
    <row r="3796" spans="1:15">
      <c r="A3796" s="16" t="s">
        <v>1388</v>
      </c>
      <c r="B3796" s="16" t="str">
        <f>VLOOKUP(A3796,Name!$A:$B,2,FALSE)</f>
        <v>黑色油墨 SW-9007</v>
      </c>
      <c r="C3796" s="16" t="s">
        <v>27</v>
      </c>
      <c r="D3796" s="16" t="s">
        <v>35</v>
      </c>
      <c r="E3796" s="17"/>
      <c r="F3796" s="18" t="s">
        <v>38</v>
      </c>
      <c r="G3796" s="18">
        <v>0.09</v>
      </c>
      <c r="H3796" s="18" t="s">
        <v>24</v>
      </c>
      <c r="I3796" s="18"/>
      <c r="J3796" s="18"/>
      <c r="K3796" s="18"/>
      <c r="L3796" s="10" t="str">
        <f>VLOOKUP(C3796,ROUTE!$A:$C,2,FALSE)</f>
        <v>口服</v>
      </c>
      <c r="M3796" s="10" t="str">
        <f>VLOOKUP(C3796,ROUTE!$A:$C,3,FALSE)</f>
        <v>通过口腔吞咽给药。</v>
      </c>
      <c r="N3796" s="10" t="str">
        <f>VLOOKUP(D3796,'Dosage '!$A:$C,2,FALSE)</f>
        <v>薄膜衣片</v>
      </c>
      <c r="O3796" s="10" t="str">
        <f>VLOOKUP(D3796,'Dosage '!$A:$C,3,FALSE)</f>
        <v>在片剂核心外包有一层薄膜。</v>
      </c>
    </row>
    <row r="3797" spans="1:15">
      <c r="A3797" s="16" t="s">
        <v>1389</v>
      </c>
      <c r="B3797" s="16" t="str">
        <f>VLOOKUP(A3797,Name!$A:$B,2,FALSE)</f>
        <v>黑色油墨 SW-9008</v>
      </c>
      <c r="C3797" s="16" t="s">
        <v>112</v>
      </c>
      <c r="D3797" s="16" t="s">
        <v>81</v>
      </c>
      <c r="E3797" s="17"/>
      <c r="F3797" s="18" t="s">
        <v>38</v>
      </c>
      <c r="G3797" s="18" t="s">
        <v>37</v>
      </c>
      <c r="H3797" s="18" t="s">
        <v>38</v>
      </c>
      <c r="I3797" s="18"/>
      <c r="J3797" s="18"/>
      <c r="K3797" s="18"/>
      <c r="L3797" s="10" t="str">
        <f>VLOOKUP(C3797,ROUTE!$A:$C,2,FALSE)</f>
        <v>鼻用 / 鼻腔给药</v>
      </c>
      <c r="M3797" s="10" t="str">
        <f>VLOOKUP(C3797,ROUTE!$A:$C,3,FALSE)</f>
        <v>药物通过鼻腔给药（如鼻喷雾剂）。</v>
      </c>
      <c r="N3797" s="10" t="str">
        <f>VLOOKUP(D3797,'Dosage '!$A:$C,2,FALSE)</f>
        <v>散剂 / 粉末</v>
      </c>
      <c r="O3797" s="10" t="str">
        <f>VLOOKUP(D3797,'Dosage '!$A:$C,3,FALSE)</f>
        <v>干燥的粉末状药物。</v>
      </c>
    </row>
    <row r="3798" spans="1:15">
      <c r="A3798" s="16" t="s">
        <v>1389</v>
      </c>
      <c r="B3798" s="16" t="str">
        <f>VLOOKUP(A3798,Name!$A:$B,2,FALSE)</f>
        <v>黑色油墨 SW-9008</v>
      </c>
      <c r="C3798" s="16" t="s">
        <v>27</v>
      </c>
      <c r="D3798" s="16" t="s">
        <v>28</v>
      </c>
      <c r="E3798" s="17"/>
      <c r="F3798" s="18" t="s">
        <v>38</v>
      </c>
      <c r="G3798" s="18"/>
      <c r="H3798" s="18"/>
      <c r="I3798" s="20">
        <v>1</v>
      </c>
      <c r="J3798" s="18" t="s">
        <v>24</v>
      </c>
      <c r="K3798" s="18"/>
      <c r="L3798" s="10" t="str">
        <f>VLOOKUP(C3798,ROUTE!$A:$C,2,FALSE)</f>
        <v>口服</v>
      </c>
      <c r="M3798" s="10" t="str">
        <f>VLOOKUP(C3798,ROUTE!$A:$C,3,FALSE)</f>
        <v>通过口腔吞咽给药。</v>
      </c>
      <c r="N3798" s="10" t="str">
        <f>VLOOKUP(D3798,'Dosage '!$A:$C,2,FALSE)</f>
        <v>胶囊剂</v>
      </c>
      <c r="O3798" s="10" t="str">
        <f>VLOOKUP(D3798,'Dosage '!$A:$C,3,FALSE)</f>
        <v>药物装在可溶性外壳中的制剂。</v>
      </c>
    </row>
    <row r="3799" spans="1:15">
      <c r="A3799" s="16" t="s">
        <v>1389</v>
      </c>
      <c r="B3799" s="16" t="str">
        <f>VLOOKUP(A3799,Name!$A:$B,2,FALSE)</f>
        <v>黑色油墨 SW-9008</v>
      </c>
      <c r="C3799" s="16" t="s">
        <v>27</v>
      </c>
      <c r="D3799" s="16" t="s">
        <v>116</v>
      </c>
      <c r="E3799" s="17"/>
      <c r="F3799" s="18" t="s">
        <v>38</v>
      </c>
      <c r="G3799" s="18" t="s">
        <v>37</v>
      </c>
      <c r="H3799" s="18" t="s">
        <v>38</v>
      </c>
      <c r="I3799" s="18"/>
      <c r="J3799" s="18"/>
      <c r="K3799" s="18"/>
      <c r="L3799" s="10" t="str">
        <f>VLOOKUP(C3799,ROUTE!$A:$C,2,FALSE)</f>
        <v>口服</v>
      </c>
      <c r="M3799" s="10" t="str">
        <f>VLOOKUP(C3799,ROUTE!$A:$C,3,FALSE)</f>
        <v>通过口腔吞咽给药。</v>
      </c>
      <c r="N3799" s="10" t="str">
        <f>VLOOKUP(D3799,'Dosage '!$A:$C,2,FALSE)</f>
        <v>包衣胶囊</v>
      </c>
      <c r="O3799" s="10" t="str">
        <f>VLOOKUP(D3799,'Dosage '!$A:$C,3,FALSE)</f>
        <v>胶囊外层有包衣。</v>
      </c>
    </row>
    <row r="3800" spans="1:15">
      <c r="A3800" s="16" t="s">
        <v>1389</v>
      </c>
      <c r="B3800" s="16" t="str">
        <f>VLOOKUP(A3800,Name!$A:$B,2,FALSE)</f>
        <v>黑色油墨 SW-9008</v>
      </c>
      <c r="C3800" s="16" t="s">
        <v>27</v>
      </c>
      <c r="D3800" s="16" t="s">
        <v>133</v>
      </c>
      <c r="E3800" s="17"/>
      <c r="F3800" s="18" t="s">
        <v>38</v>
      </c>
      <c r="G3800" s="18"/>
      <c r="H3800" s="18"/>
      <c r="I3800" s="20">
        <v>1</v>
      </c>
      <c r="J3800" s="18" t="s">
        <v>24</v>
      </c>
      <c r="K3800" s="18"/>
      <c r="L3800" s="10" t="str">
        <f>VLOOKUP(C3800,ROUTE!$A:$C,2,FALSE)</f>
        <v>口服</v>
      </c>
      <c r="M3800" s="10" t="str">
        <f>VLOOKUP(C3800,ROUTE!$A:$C,3,FALSE)</f>
        <v>通过口腔吞咽给药。</v>
      </c>
      <c r="N3800" s="10" t="str">
        <f>VLOOKUP(D3800,'Dosage '!$A:$C,2,FALSE)</f>
        <v>迟释胶囊 (肠溶胶囊)</v>
      </c>
      <c r="O3800" s="10" t="str">
        <f>VLOOKUP(D3800,'Dosage '!$A:$C,3,FALSE)</f>
        <v>药物延迟释放的胶囊。</v>
      </c>
    </row>
    <row r="3801" spans="1:15">
      <c r="A3801" s="16" t="s">
        <v>1389</v>
      </c>
      <c r="B3801" s="16" t="str">
        <f>VLOOKUP(A3801,Name!$A:$B,2,FALSE)</f>
        <v>黑色油墨 SW-9008</v>
      </c>
      <c r="C3801" s="16" t="s">
        <v>27</v>
      </c>
      <c r="D3801" s="16" t="s">
        <v>79</v>
      </c>
      <c r="E3801" s="17"/>
      <c r="F3801" s="18" t="s">
        <v>38</v>
      </c>
      <c r="G3801" s="18"/>
      <c r="H3801" s="18"/>
      <c r="I3801" s="20">
        <v>1</v>
      </c>
      <c r="J3801" s="18" t="s">
        <v>24</v>
      </c>
      <c r="K3801" s="18"/>
      <c r="L3801" s="10" t="str">
        <f>VLOOKUP(C3801,ROUTE!$A:$C,2,FALSE)</f>
        <v>口服</v>
      </c>
      <c r="M3801" s="10" t="str">
        <f>VLOOKUP(C3801,ROUTE!$A:$C,3,FALSE)</f>
        <v>通过口腔吞咽给药。</v>
      </c>
      <c r="N3801" s="10" t="str">
        <f>VLOOKUP(D3801,'Dosage '!$A:$C,2,FALSE)</f>
        <v>缓释胶囊</v>
      </c>
      <c r="O3801" s="10" t="str">
        <f>VLOOKUP(D3801,'Dosage '!$A:$C,3,FALSE)</f>
        <v>药物从胶囊中缓慢、持续释放。</v>
      </c>
    </row>
    <row r="3802" spans="1:15">
      <c r="A3802" s="16" t="s">
        <v>1390</v>
      </c>
      <c r="B3802" s="16" t="str">
        <f>VLOOKUP(A3802,Name!$A:$B,2,FALSE)</f>
        <v>黑色油墨 SW-9009</v>
      </c>
      <c r="C3802" s="16" t="s">
        <v>27</v>
      </c>
      <c r="D3802" s="16" t="s">
        <v>28</v>
      </c>
      <c r="E3802" s="17"/>
      <c r="F3802" s="18" t="s">
        <v>38</v>
      </c>
      <c r="G3802" s="18" t="s">
        <v>37</v>
      </c>
      <c r="H3802" s="18" t="s">
        <v>38</v>
      </c>
      <c r="I3802" s="18"/>
      <c r="J3802" s="18"/>
      <c r="K3802" s="18"/>
      <c r="L3802" s="10" t="str">
        <f>VLOOKUP(C3802,ROUTE!$A:$C,2,FALSE)</f>
        <v>口服</v>
      </c>
      <c r="M3802" s="10" t="str">
        <f>VLOOKUP(C3802,ROUTE!$A:$C,3,FALSE)</f>
        <v>通过口腔吞咽给药。</v>
      </c>
      <c r="N3802" s="10" t="str">
        <f>VLOOKUP(D3802,'Dosage '!$A:$C,2,FALSE)</f>
        <v>胶囊剂</v>
      </c>
      <c r="O3802" s="10" t="str">
        <f>VLOOKUP(D3802,'Dosage '!$A:$C,3,FALSE)</f>
        <v>药物装在可溶性外壳中的制剂。</v>
      </c>
    </row>
    <row r="3803" spans="1:15">
      <c r="A3803" s="16" t="s">
        <v>1391</v>
      </c>
      <c r="B3803" s="16" t="str">
        <f>VLOOKUP(A3803,Name!$A:$B,2,FALSE)</f>
        <v>Tek Print 蓝色油墨 SB-6029</v>
      </c>
      <c r="C3803" s="16" t="s">
        <v>27</v>
      </c>
      <c r="D3803" s="16" t="s">
        <v>28</v>
      </c>
      <c r="E3803" s="17"/>
      <c r="F3803" s="18" t="s">
        <v>38</v>
      </c>
      <c r="G3803" s="18" t="s">
        <v>37</v>
      </c>
      <c r="H3803" s="18" t="s">
        <v>38</v>
      </c>
      <c r="I3803" s="18"/>
      <c r="J3803" s="18"/>
      <c r="K3803" s="18"/>
      <c r="L3803" s="10" t="str">
        <f>VLOOKUP(C3803,ROUTE!$A:$C,2,FALSE)</f>
        <v>口服</v>
      </c>
      <c r="M3803" s="10" t="str">
        <f>VLOOKUP(C3803,ROUTE!$A:$C,3,FALSE)</f>
        <v>通过口腔吞咽给药。</v>
      </c>
      <c r="N3803" s="10" t="str">
        <f>VLOOKUP(D3803,'Dosage '!$A:$C,2,FALSE)</f>
        <v>胶囊剂</v>
      </c>
      <c r="O3803" s="10" t="str">
        <f>VLOOKUP(D3803,'Dosage '!$A:$C,3,FALSE)</f>
        <v>药物装在可溶性外壳中的制剂。</v>
      </c>
    </row>
    <row r="3804" spans="1:15">
      <c r="A3804" s="16" t="s">
        <v>1391</v>
      </c>
      <c r="B3804" s="16" t="str">
        <f>VLOOKUP(A3804,Name!$A:$B,2,FALSE)</f>
        <v>Tek Print 蓝色油墨 SB-6029</v>
      </c>
      <c r="C3804" s="16" t="s">
        <v>27</v>
      </c>
      <c r="D3804" s="16" t="s">
        <v>34</v>
      </c>
      <c r="E3804" s="17"/>
      <c r="F3804" s="18" t="s">
        <v>38</v>
      </c>
      <c r="G3804" s="18">
        <v>0.2</v>
      </c>
      <c r="H3804" s="18" t="s">
        <v>24</v>
      </c>
      <c r="I3804" s="18"/>
      <c r="J3804" s="18"/>
      <c r="K3804" s="18"/>
      <c r="L3804" s="10" t="str">
        <f>VLOOKUP(C3804,ROUTE!$A:$C,2,FALSE)</f>
        <v>口服</v>
      </c>
      <c r="M3804" s="10" t="str">
        <f>VLOOKUP(C3804,ROUTE!$A:$C,3,FALSE)</f>
        <v>通过口腔吞咽给药。</v>
      </c>
      <c r="N3804" s="10" t="str">
        <f>VLOOKUP(D3804,'Dosage '!$A:$C,2,FALSE)</f>
        <v>缓释片</v>
      </c>
      <c r="O3804" s="10" t="str">
        <f>VLOOKUP(D3804,'Dosage '!$A:$C,3,FALSE)</f>
        <v>药物缓慢、持续释放的片剂。</v>
      </c>
    </row>
    <row r="3805" spans="1:15">
      <c r="A3805" s="16" t="s">
        <v>1392</v>
      </c>
      <c r="B3805" s="16" t="str">
        <f>VLOOKUP(A3805,Name!$A:$B,2,FALSE)</f>
        <v>Tekprint 蓝色油墨 SB-6018</v>
      </c>
      <c r="C3805" s="16" t="s">
        <v>27</v>
      </c>
      <c r="D3805" s="16" t="s">
        <v>28</v>
      </c>
      <c r="E3805" s="17"/>
      <c r="F3805" s="18" t="s">
        <v>38</v>
      </c>
      <c r="G3805" s="18">
        <v>0.22</v>
      </c>
      <c r="H3805" s="18" t="s">
        <v>24</v>
      </c>
      <c r="I3805" s="18"/>
      <c r="J3805" s="18"/>
      <c r="K3805" s="18"/>
      <c r="L3805" s="10" t="str">
        <f>VLOOKUP(C3805,ROUTE!$A:$C,2,FALSE)</f>
        <v>口服</v>
      </c>
      <c r="M3805" s="10" t="str">
        <f>VLOOKUP(C3805,ROUTE!$A:$C,3,FALSE)</f>
        <v>通过口腔吞咽给药。</v>
      </c>
      <c r="N3805" s="10" t="str">
        <f>VLOOKUP(D3805,'Dosage '!$A:$C,2,FALSE)</f>
        <v>胶囊剂</v>
      </c>
      <c r="O3805" s="10" t="str">
        <f>VLOOKUP(D3805,'Dosage '!$A:$C,3,FALSE)</f>
        <v>药物装在可溶性外壳中的制剂。</v>
      </c>
    </row>
    <row r="3806" spans="1:15">
      <c r="A3806" s="16" t="s">
        <v>1392</v>
      </c>
      <c r="B3806" s="16" t="str">
        <f>VLOOKUP(A3806,Name!$A:$B,2,FALSE)</f>
        <v>Tekprint 蓝色油墨 SB-6018</v>
      </c>
      <c r="C3806" s="16" t="s">
        <v>27</v>
      </c>
      <c r="D3806" s="16" t="s">
        <v>79</v>
      </c>
      <c r="E3806" s="17"/>
      <c r="F3806" s="18" t="s">
        <v>38</v>
      </c>
      <c r="G3806" s="18">
        <v>0.04</v>
      </c>
      <c r="H3806" s="18" t="s">
        <v>24</v>
      </c>
      <c r="I3806" s="18"/>
      <c r="J3806" s="18"/>
      <c r="K3806" s="18"/>
      <c r="L3806" s="10" t="str">
        <f>VLOOKUP(C3806,ROUTE!$A:$C,2,FALSE)</f>
        <v>口服</v>
      </c>
      <c r="M3806" s="10" t="str">
        <f>VLOOKUP(C3806,ROUTE!$A:$C,3,FALSE)</f>
        <v>通过口腔吞咽给药。</v>
      </c>
      <c r="N3806" s="10" t="str">
        <f>VLOOKUP(D3806,'Dosage '!$A:$C,2,FALSE)</f>
        <v>缓释胶囊</v>
      </c>
      <c r="O3806" s="10" t="str">
        <f>VLOOKUP(D3806,'Dosage '!$A:$C,3,FALSE)</f>
        <v>药物从胶囊中缓慢、持续释放。</v>
      </c>
    </row>
    <row r="3807" spans="1:15">
      <c r="A3807" s="16" t="s">
        <v>1393</v>
      </c>
      <c r="B3807" s="16" t="str">
        <f>VLOOKUP(A3807,Name!$A:$B,2,FALSE)</f>
        <v>食用黑色油墨</v>
      </c>
      <c r="C3807" s="16" t="s">
        <v>27</v>
      </c>
      <c r="D3807" s="16" t="s">
        <v>28</v>
      </c>
      <c r="E3807" s="17"/>
      <c r="F3807" s="18" t="s">
        <v>38</v>
      </c>
      <c r="G3807" s="18">
        <v>0.25</v>
      </c>
      <c r="H3807" s="18" t="s">
        <v>24</v>
      </c>
      <c r="I3807" s="18"/>
      <c r="J3807" s="18"/>
      <c r="K3807" s="18"/>
      <c r="L3807" s="10" t="str">
        <f>VLOOKUP(C3807,ROUTE!$A:$C,2,FALSE)</f>
        <v>口服</v>
      </c>
      <c r="M3807" s="10" t="str">
        <f>VLOOKUP(C3807,ROUTE!$A:$C,3,FALSE)</f>
        <v>通过口腔吞咽给药。</v>
      </c>
      <c r="N3807" s="10" t="str">
        <f>VLOOKUP(D3807,'Dosage '!$A:$C,2,FALSE)</f>
        <v>胶囊剂</v>
      </c>
      <c r="O3807" s="10" t="str">
        <f>VLOOKUP(D3807,'Dosage '!$A:$C,3,FALSE)</f>
        <v>药物装在可溶性外壳中的制剂。</v>
      </c>
    </row>
    <row r="3808" spans="1:15">
      <c r="A3808" s="16" t="s">
        <v>1393</v>
      </c>
      <c r="B3808" s="16" t="str">
        <f>VLOOKUP(A3808,Name!$A:$B,2,FALSE)</f>
        <v>食用黑色油墨</v>
      </c>
      <c r="C3808" s="16" t="s">
        <v>27</v>
      </c>
      <c r="D3808" s="16" t="s">
        <v>31</v>
      </c>
      <c r="E3808" s="17"/>
      <c r="F3808" s="18" t="s">
        <v>38</v>
      </c>
      <c r="G3808" s="18">
        <v>0.2</v>
      </c>
      <c r="H3808" s="18" t="s">
        <v>24</v>
      </c>
      <c r="I3808" s="18"/>
      <c r="J3808" s="18"/>
      <c r="K3808" s="18"/>
      <c r="L3808" s="10" t="str">
        <f>VLOOKUP(C3808,ROUTE!$A:$C,2,FALSE)</f>
        <v>口服</v>
      </c>
      <c r="M3808" s="10" t="str">
        <f>VLOOKUP(C3808,ROUTE!$A:$C,3,FALSE)</f>
        <v>通过口腔吞咽给药。</v>
      </c>
      <c r="N3808" s="10" t="str">
        <f>VLOOKUP(D3808,'Dosage '!$A:$C,2,FALSE)</f>
        <v>片剂</v>
      </c>
      <c r="O3808" s="10" t="str">
        <f>VLOOKUP(D3808,'Dosage '!$A:$C,3,FALSE)</f>
        <v>由药物和辅料压制而成的固体制剂。</v>
      </c>
    </row>
    <row r="3809" spans="1:15">
      <c r="A3809" s="16" t="s">
        <v>1393</v>
      </c>
      <c r="B3809" s="16" t="str">
        <f>VLOOKUP(A3809,Name!$A:$B,2,FALSE)</f>
        <v>食用黑色油墨</v>
      </c>
      <c r="C3809" s="16" t="s">
        <v>27</v>
      </c>
      <c r="D3809" s="16" t="s">
        <v>84</v>
      </c>
      <c r="E3809" s="17"/>
      <c r="F3809" s="18" t="s">
        <v>38</v>
      </c>
      <c r="G3809" s="18">
        <v>0.4</v>
      </c>
      <c r="H3809" s="18" t="s">
        <v>24</v>
      </c>
      <c r="I3809" s="20"/>
      <c r="J3809" s="18"/>
      <c r="K3809" s="18"/>
      <c r="L3809" s="10" t="str">
        <f>VLOOKUP(C3809,ROUTE!$A:$C,2,FALSE)</f>
        <v>口服</v>
      </c>
      <c r="M3809" s="10" t="str">
        <f>VLOOKUP(C3809,ROUTE!$A:$C,3,FALSE)</f>
        <v>通过口腔吞咽给药。</v>
      </c>
      <c r="N3809" s="10" t="str">
        <f>VLOOKUP(D3809,'Dosage '!$A:$C,2,FALSE)</f>
        <v>包衣片</v>
      </c>
      <c r="O3809" s="10" t="str">
        <f>VLOOKUP(D3809,'Dosage '!$A:$C,3,FALSE)</f>
        <v>片剂外层有包衣的总称。</v>
      </c>
    </row>
    <row r="3810" spans="1:15">
      <c r="A3810" s="16" t="s">
        <v>1393</v>
      </c>
      <c r="B3810" s="16" t="str">
        <f>VLOOKUP(A3810,Name!$A:$B,2,FALSE)</f>
        <v>食用黑色油墨</v>
      </c>
      <c r="C3810" s="16" t="s">
        <v>27</v>
      </c>
      <c r="D3810" s="16" t="s">
        <v>34</v>
      </c>
      <c r="E3810" s="17"/>
      <c r="F3810" s="18" t="s">
        <v>38</v>
      </c>
      <c r="G3810" s="18">
        <v>1</v>
      </c>
      <c r="H3810" s="18" t="s">
        <v>24</v>
      </c>
      <c r="I3810" s="18"/>
      <c r="J3810" s="18"/>
      <c r="K3810" s="18"/>
      <c r="L3810" s="10" t="str">
        <f>VLOOKUP(C3810,ROUTE!$A:$C,2,FALSE)</f>
        <v>口服</v>
      </c>
      <c r="M3810" s="10" t="str">
        <f>VLOOKUP(C3810,ROUTE!$A:$C,3,FALSE)</f>
        <v>通过口腔吞咽给药。</v>
      </c>
      <c r="N3810" s="10" t="str">
        <f>VLOOKUP(D3810,'Dosage '!$A:$C,2,FALSE)</f>
        <v>缓释片</v>
      </c>
      <c r="O3810" s="10" t="str">
        <f>VLOOKUP(D3810,'Dosage '!$A:$C,3,FALSE)</f>
        <v>药物缓慢、持续释放的片剂。</v>
      </c>
    </row>
    <row r="3811" spans="1:15">
      <c r="A3811" s="16" t="s">
        <v>1394</v>
      </c>
      <c r="B3811" s="16" t="str">
        <f>VLOOKUP(A3811,Name!$A:$B,2,FALSE)</f>
        <v>食用蓝色油墨</v>
      </c>
      <c r="C3811" s="16" t="s">
        <v>27</v>
      </c>
      <c r="D3811" s="16" t="s">
        <v>28</v>
      </c>
      <c r="E3811" s="17"/>
      <c r="F3811" s="18" t="s">
        <v>38</v>
      </c>
      <c r="G3811" s="18"/>
      <c r="H3811" s="18"/>
      <c r="I3811" s="20">
        <v>1</v>
      </c>
      <c r="J3811" s="18" t="s">
        <v>24</v>
      </c>
      <c r="K3811" s="18"/>
      <c r="L3811" s="10" t="str">
        <f>VLOOKUP(C3811,ROUTE!$A:$C,2,FALSE)</f>
        <v>口服</v>
      </c>
      <c r="M3811" s="10" t="str">
        <f>VLOOKUP(C3811,ROUTE!$A:$C,3,FALSE)</f>
        <v>通过口腔吞咽给药。</v>
      </c>
      <c r="N3811" s="10" t="str">
        <f>VLOOKUP(D3811,'Dosage '!$A:$C,2,FALSE)</f>
        <v>胶囊剂</v>
      </c>
      <c r="O3811" s="10" t="str">
        <f>VLOOKUP(D3811,'Dosage '!$A:$C,3,FALSE)</f>
        <v>药物装在可溶性外壳中的制剂。</v>
      </c>
    </row>
    <row r="3812" spans="1:15">
      <c r="A3812" s="16" t="s">
        <v>1394</v>
      </c>
      <c r="B3812" s="16" t="str">
        <f>VLOOKUP(A3812,Name!$A:$B,2,FALSE)</f>
        <v>食用蓝色油墨</v>
      </c>
      <c r="C3812" s="16" t="s">
        <v>27</v>
      </c>
      <c r="D3812" s="16" t="s">
        <v>31</v>
      </c>
      <c r="E3812" s="17"/>
      <c r="F3812" s="18" t="s">
        <v>38</v>
      </c>
      <c r="G3812" s="18" t="s">
        <v>37</v>
      </c>
      <c r="H3812" s="18" t="s">
        <v>38</v>
      </c>
      <c r="I3812" s="18"/>
      <c r="J3812" s="18"/>
      <c r="K3812" s="18"/>
      <c r="L3812" s="10" t="str">
        <f>VLOOKUP(C3812,ROUTE!$A:$C,2,FALSE)</f>
        <v>口服</v>
      </c>
      <c r="M3812" s="10" t="str">
        <f>VLOOKUP(C3812,ROUTE!$A:$C,3,FALSE)</f>
        <v>通过口腔吞咽给药。</v>
      </c>
      <c r="N3812" s="10" t="str">
        <f>VLOOKUP(D3812,'Dosage '!$A:$C,2,FALSE)</f>
        <v>片剂</v>
      </c>
      <c r="O3812" s="10" t="str">
        <f>VLOOKUP(D3812,'Dosage '!$A:$C,3,FALSE)</f>
        <v>由药物和辅料压制而成的固体制剂。</v>
      </c>
    </row>
    <row r="3813" spans="1:15">
      <c r="A3813" s="16" t="s">
        <v>1394</v>
      </c>
      <c r="B3813" s="16" t="str">
        <f>VLOOKUP(A3813,Name!$A:$B,2,FALSE)</f>
        <v>食用蓝色油墨</v>
      </c>
      <c r="C3813" s="16" t="s">
        <v>27</v>
      </c>
      <c r="D3813" s="16" t="s">
        <v>84</v>
      </c>
      <c r="E3813" s="17"/>
      <c r="F3813" s="18" t="s">
        <v>38</v>
      </c>
      <c r="G3813" s="18">
        <v>0.04</v>
      </c>
      <c r="H3813" s="18" t="s">
        <v>24</v>
      </c>
      <c r="I3813" s="18"/>
      <c r="J3813" s="18"/>
      <c r="K3813" s="18"/>
      <c r="L3813" s="10" t="str">
        <f>VLOOKUP(C3813,ROUTE!$A:$C,2,FALSE)</f>
        <v>口服</v>
      </c>
      <c r="M3813" s="10" t="str">
        <f>VLOOKUP(C3813,ROUTE!$A:$C,3,FALSE)</f>
        <v>通过口腔吞咽给药。</v>
      </c>
      <c r="N3813" s="10" t="str">
        <f>VLOOKUP(D3813,'Dosage '!$A:$C,2,FALSE)</f>
        <v>包衣片</v>
      </c>
      <c r="O3813" s="10" t="str">
        <f>VLOOKUP(D3813,'Dosage '!$A:$C,3,FALSE)</f>
        <v>片剂外层有包衣的总称。</v>
      </c>
    </row>
    <row r="3814" spans="1:15">
      <c r="A3814" s="16" t="s">
        <v>1394</v>
      </c>
      <c r="B3814" s="16" t="str">
        <f>VLOOKUP(A3814,Name!$A:$B,2,FALSE)</f>
        <v>食用蓝色油墨</v>
      </c>
      <c r="C3814" s="16" t="s">
        <v>27</v>
      </c>
      <c r="D3814" s="16" t="s">
        <v>35</v>
      </c>
      <c r="E3814" s="17"/>
      <c r="F3814" s="18" t="s">
        <v>38</v>
      </c>
      <c r="G3814" s="18" t="s">
        <v>37</v>
      </c>
      <c r="H3814" s="18" t="s">
        <v>38</v>
      </c>
      <c r="I3814" s="18"/>
      <c r="J3814" s="18"/>
      <c r="K3814" s="18"/>
      <c r="L3814" s="10" t="str">
        <f>VLOOKUP(C3814,ROUTE!$A:$C,2,FALSE)</f>
        <v>口服</v>
      </c>
      <c r="M3814" s="10" t="str">
        <f>VLOOKUP(C3814,ROUTE!$A:$C,3,FALSE)</f>
        <v>通过口腔吞咽给药。</v>
      </c>
      <c r="N3814" s="10" t="str">
        <f>VLOOKUP(D3814,'Dosage '!$A:$C,2,FALSE)</f>
        <v>薄膜衣片</v>
      </c>
      <c r="O3814" s="10" t="str">
        <f>VLOOKUP(D3814,'Dosage '!$A:$C,3,FALSE)</f>
        <v>在片剂核心外包有一层薄膜。</v>
      </c>
    </row>
    <row r="3815" spans="1:15">
      <c r="A3815" s="16" t="s">
        <v>1395</v>
      </c>
      <c r="B3815" s="16" t="str">
        <f>VLOOKUP(A3815,Name!$A:$B,2,FALSE)</f>
        <v>食用棕色油墨</v>
      </c>
      <c r="C3815" s="16" t="s">
        <v>27</v>
      </c>
      <c r="D3815" s="16" t="s">
        <v>84</v>
      </c>
      <c r="E3815" s="17"/>
      <c r="F3815" s="18" t="s">
        <v>38</v>
      </c>
      <c r="G3815" s="18">
        <v>0.04</v>
      </c>
      <c r="H3815" s="18" t="s">
        <v>24</v>
      </c>
      <c r="I3815" s="18"/>
      <c r="J3815" s="18"/>
      <c r="K3815" s="18"/>
      <c r="L3815" s="10" t="str">
        <f>VLOOKUP(C3815,ROUTE!$A:$C,2,FALSE)</f>
        <v>口服</v>
      </c>
      <c r="M3815" s="10" t="str">
        <f>VLOOKUP(C3815,ROUTE!$A:$C,3,FALSE)</f>
        <v>通过口腔吞咽给药。</v>
      </c>
      <c r="N3815" s="10" t="str">
        <f>VLOOKUP(D3815,'Dosage '!$A:$C,2,FALSE)</f>
        <v>包衣片</v>
      </c>
      <c r="O3815" s="10" t="str">
        <f>VLOOKUP(D3815,'Dosage '!$A:$C,3,FALSE)</f>
        <v>片剂外层有包衣的总称。</v>
      </c>
    </row>
    <row r="3816" spans="1:15">
      <c r="A3816" s="16" t="s">
        <v>1396</v>
      </c>
      <c r="B3816" s="16" t="str">
        <f>VLOOKUP(A3816,Name!$A:$B,2,FALSE)</f>
        <v>食用灰色油墨</v>
      </c>
      <c r="C3816" s="16" t="s">
        <v>27</v>
      </c>
      <c r="D3816" s="16" t="s">
        <v>28</v>
      </c>
      <c r="E3816" s="17"/>
      <c r="F3816" s="18" t="s">
        <v>38</v>
      </c>
      <c r="G3816" s="18" t="s">
        <v>37</v>
      </c>
      <c r="H3816" s="18" t="s">
        <v>38</v>
      </c>
      <c r="I3816" s="18"/>
      <c r="J3816" s="18"/>
      <c r="K3816" s="18"/>
      <c r="L3816" s="10" t="str">
        <f>VLOOKUP(C3816,ROUTE!$A:$C,2,FALSE)</f>
        <v>口服</v>
      </c>
      <c r="M3816" s="10" t="str">
        <f>VLOOKUP(C3816,ROUTE!$A:$C,3,FALSE)</f>
        <v>通过口腔吞咽给药。</v>
      </c>
      <c r="N3816" s="10" t="str">
        <f>VLOOKUP(D3816,'Dosage '!$A:$C,2,FALSE)</f>
        <v>胶囊剂</v>
      </c>
      <c r="O3816" s="10" t="str">
        <f>VLOOKUP(D3816,'Dosage '!$A:$C,3,FALSE)</f>
        <v>药物装在可溶性外壳中的制剂。</v>
      </c>
    </row>
    <row r="3817" spans="1:15">
      <c r="A3817" s="16" t="s">
        <v>1397</v>
      </c>
      <c r="B3817" s="16" t="str">
        <f>VLOOKUP(A3817,Name!$A:$B,2,FALSE)</f>
        <v>食用红色油墨</v>
      </c>
      <c r="C3817" s="16" t="s">
        <v>27</v>
      </c>
      <c r="D3817" s="16" t="s">
        <v>31</v>
      </c>
      <c r="E3817" s="17"/>
      <c r="F3817" s="18" t="s">
        <v>38</v>
      </c>
      <c r="G3817" s="18">
        <v>0.01</v>
      </c>
      <c r="H3817" s="18" t="s">
        <v>24</v>
      </c>
      <c r="I3817" s="18"/>
      <c r="J3817" s="18"/>
      <c r="K3817" s="18"/>
      <c r="L3817" s="10" t="str">
        <f>VLOOKUP(C3817,ROUTE!$A:$C,2,FALSE)</f>
        <v>口服</v>
      </c>
      <c r="M3817" s="10" t="str">
        <f>VLOOKUP(C3817,ROUTE!$A:$C,3,FALSE)</f>
        <v>通过口腔吞咽给药。</v>
      </c>
      <c r="N3817" s="10" t="str">
        <f>VLOOKUP(D3817,'Dosage '!$A:$C,2,FALSE)</f>
        <v>片剂</v>
      </c>
      <c r="O3817" s="10" t="str">
        <f>VLOOKUP(D3817,'Dosage '!$A:$C,3,FALSE)</f>
        <v>由药物和辅料压制而成的固体制剂。</v>
      </c>
    </row>
    <row r="3818" spans="1:15">
      <c r="A3818" s="16" t="s">
        <v>1397</v>
      </c>
      <c r="B3818" s="16" t="str">
        <f>VLOOKUP(A3818,Name!$A:$B,2,FALSE)</f>
        <v>食用红色油墨</v>
      </c>
      <c r="C3818" s="16" t="s">
        <v>27</v>
      </c>
      <c r="D3818" s="16" t="s">
        <v>84</v>
      </c>
      <c r="E3818" s="17"/>
      <c r="F3818" s="18" t="s">
        <v>38</v>
      </c>
      <c r="G3818" s="18" t="s">
        <v>37</v>
      </c>
      <c r="H3818" s="18" t="s">
        <v>38</v>
      </c>
      <c r="I3818" s="18"/>
      <c r="J3818" s="18"/>
      <c r="K3818" s="18"/>
      <c r="L3818" s="10" t="str">
        <f>VLOOKUP(C3818,ROUTE!$A:$C,2,FALSE)</f>
        <v>口服</v>
      </c>
      <c r="M3818" s="10" t="str">
        <f>VLOOKUP(C3818,ROUTE!$A:$C,3,FALSE)</f>
        <v>通过口腔吞咽给药。</v>
      </c>
      <c r="N3818" s="10" t="str">
        <f>VLOOKUP(D3818,'Dosage '!$A:$C,2,FALSE)</f>
        <v>包衣片</v>
      </c>
      <c r="O3818" s="10" t="str">
        <f>VLOOKUP(D3818,'Dosage '!$A:$C,3,FALSE)</f>
        <v>片剂外层有包衣的总称。</v>
      </c>
    </row>
    <row r="3819" spans="1:15">
      <c r="A3819" s="16" t="s">
        <v>1397</v>
      </c>
      <c r="B3819" s="16" t="str">
        <f>VLOOKUP(A3819,Name!$A:$B,2,FALSE)</f>
        <v>食用红色油墨</v>
      </c>
      <c r="C3819" s="16" t="s">
        <v>27</v>
      </c>
      <c r="D3819" s="16" t="s">
        <v>70</v>
      </c>
      <c r="E3819" s="17"/>
      <c r="F3819" s="18" t="s">
        <v>38</v>
      </c>
      <c r="G3819" s="18" t="s">
        <v>37</v>
      </c>
      <c r="H3819" s="18" t="s">
        <v>38</v>
      </c>
      <c r="I3819" s="18"/>
      <c r="J3819" s="18"/>
      <c r="K3819" s="18"/>
      <c r="L3819" s="10" t="str">
        <f>VLOOKUP(C3819,ROUTE!$A:$C,2,FALSE)</f>
        <v>口服</v>
      </c>
      <c r="M3819" s="10" t="str">
        <f>VLOOKUP(C3819,ROUTE!$A:$C,3,FALSE)</f>
        <v>通过口腔吞咽给药。</v>
      </c>
      <c r="N3819" s="10" t="str">
        <f>VLOOKUP(D3819,'Dosage '!$A:$C,2,FALSE)</f>
        <v>迟释片 (肠溶片)</v>
      </c>
      <c r="O3819" s="10" t="str">
        <f>VLOOKUP(D3819,'Dosage '!$A:$C,3,FALSE)</f>
        <v>药物延迟释放的片剂。</v>
      </c>
    </row>
    <row r="3820" spans="1:15">
      <c r="A3820" s="16" t="s">
        <v>1398</v>
      </c>
      <c r="B3820" s="16" t="str">
        <f>VLOOKUP(A3820,Name!$A:$B,2,FALSE)</f>
        <v>食用白色油墨</v>
      </c>
      <c r="C3820" s="16" t="s">
        <v>27</v>
      </c>
      <c r="D3820" s="16" t="s">
        <v>28</v>
      </c>
      <c r="E3820" s="17"/>
      <c r="F3820" s="18" t="s">
        <v>38</v>
      </c>
      <c r="G3820" s="18" t="s">
        <v>37</v>
      </c>
      <c r="H3820" s="18" t="s">
        <v>38</v>
      </c>
      <c r="I3820" s="18"/>
      <c r="J3820" s="18"/>
      <c r="K3820" s="18"/>
      <c r="L3820" s="10" t="str">
        <f>VLOOKUP(C3820,ROUTE!$A:$C,2,FALSE)</f>
        <v>口服</v>
      </c>
      <c r="M3820" s="10" t="str">
        <f>VLOOKUP(C3820,ROUTE!$A:$C,3,FALSE)</f>
        <v>通过口腔吞咽给药。</v>
      </c>
      <c r="N3820" s="10" t="str">
        <f>VLOOKUP(D3820,'Dosage '!$A:$C,2,FALSE)</f>
        <v>胶囊剂</v>
      </c>
      <c r="O3820" s="10" t="str">
        <f>VLOOKUP(D3820,'Dosage '!$A:$C,3,FALSE)</f>
        <v>药物装在可溶性外壳中的制剂。</v>
      </c>
    </row>
    <row r="3821" spans="1:15">
      <c r="A3821" s="16" t="s">
        <v>1398</v>
      </c>
      <c r="B3821" s="16" t="str">
        <f>VLOOKUP(A3821,Name!$A:$B,2,FALSE)</f>
        <v>食用白色油墨</v>
      </c>
      <c r="C3821" s="16" t="s">
        <v>27</v>
      </c>
      <c r="D3821" s="16" t="s">
        <v>79</v>
      </c>
      <c r="E3821" s="17"/>
      <c r="F3821" s="18" t="s">
        <v>38</v>
      </c>
      <c r="G3821" s="18">
        <v>0.04</v>
      </c>
      <c r="H3821" s="18" t="s">
        <v>24</v>
      </c>
      <c r="I3821" s="18"/>
      <c r="J3821" s="18"/>
      <c r="K3821" s="18"/>
      <c r="L3821" s="10" t="str">
        <f>VLOOKUP(C3821,ROUTE!$A:$C,2,FALSE)</f>
        <v>口服</v>
      </c>
      <c r="M3821" s="10" t="str">
        <f>VLOOKUP(C3821,ROUTE!$A:$C,3,FALSE)</f>
        <v>通过口腔吞咽给药。</v>
      </c>
      <c r="N3821" s="10" t="str">
        <f>VLOOKUP(D3821,'Dosage '!$A:$C,2,FALSE)</f>
        <v>缓释胶囊</v>
      </c>
      <c r="O3821" s="10" t="str">
        <f>VLOOKUP(D3821,'Dosage '!$A:$C,3,FALSE)</f>
        <v>药物从胶囊中缓慢、持续释放。</v>
      </c>
    </row>
    <row r="3822" spans="1:15">
      <c r="A3822" s="16" t="s">
        <v>1398</v>
      </c>
      <c r="B3822" s="16" t="str">
        <f>VLOOKUP(A3822,Name!$A:$B,2,FALSE)</f>
        <v>食用白色油墨</v>
      </c>
      <c r="C3822" s="16" t="s">
        <v>27</v>
      </c>
      <c r="D3822" s="16" t="s">
        <v>84</v>
      </c>
      <c r="E3822" s="17"/>
      <c r="F3822" s="18" t="s">
        <v>38</v>
      </c>
      <c r="G3822" s="18" t="s">
        <v>37</v>
      </c>
      <c r="H3822" s="18" t="s">
        <v>38</v>
      </c>
      <c r="I3822" s="18"/>
      <c r="J3822" s="18"/>
      <c r="K3822" s="18"/>
      <c r="L3822" s="10" t="str">
        <f>VLOOKUP(C3822,ROUTE!$A:$C,2,FALSE)</f>
        <v>口服</v>
      </c>
      <c r="M3822" s="10" t="str">
        <f>VLOOKUP(C3822,ROUTE!$A:$C,3,FALSE)</f>
        <v>通过口腔吞咽给药。</v>
      </c>
      <c r="N3822" s="10" t="str">
        <f>VLOOKUP(D3822,'Dosage '!$A:$C,2,FALSE)</f>
        <v>包衣片</v>
      </c>
      <c r="O3822" s="10" t="str">
        <f>VLOOKUP(D3822,'Dosage '!$A:$C,3,FALSE)</f>
        <v>片剂外层有包衣的总称。</v>
      </c>
    </row>
    <row r="3823" spans="1:15">
      <c r="A3823" s="16" t="s">
        <v>1398</v>
      </c>
      <c r="B3823" s="16" t="str">
        <f>VLOOKUP(A3823,Name!$A:$B,2,FALSE)</f>
        <v>食用白色油墨</v>
      </c>
      <c r="C3823" s="16" t="s">
        <v>27</v>
      </c>
      <c r="D3823" s="16" t="s">
        <v>34</v>
      </c>
      <c r="E3823" s="17"/>
      <c r="F3823" s="18" t="s">
        <v>38</v>
      </c>
      <c r="G3823" s="18">
        <v>0.19</v>
      </c>
      <c r="H3823" s="18" t="s">
        <v>24</v>
      </c>
      <c r="I3823" s="18"/>
      <c r="J3823" s="18"/>
      <c r="K3823" s="18"/>
      <c r="L3823" s="10" t="str">
        <f>VLOOKUP(C3823,ROUTE!$A:$C,2,FALSE)</f>
        <v>口服</v>
      </c>
      <c r="M3823" s="10" t="str">
        <f>VLOOKUP(C3823,ROUTE!$A:$C,3,FALSE)</f>
        <v>通过口腔吞咽给药。</v>
      </c>
      <c r="N3823" s="10" t="str">
        <f>VLOOKUP(D3823,'Dosage '!$A:$C,2,FALSE)</f>
        <v>缓释片</v>
      </c>
      <c r="O3823" s="10" t="str">
        <f>VLOOKUP(D3823,'Dosage '!$A:$C,3,FALSE)</f>
        <v>药物缓慢、持续释放的片剂。</v>
      </c>
    </row>
    <row r="3824" spans="1:15">
      <c r="A3824" s="16" t="s">
        <v>1398</v>
      </c>
      <c r="B3824" s="16" t="str">
        <f>VLOOKUP(A3824,Name!$A:$B,2,FALSE)</f>
        <v>食用白色油墨</v>
      </c>
      <c r="C3824" s="16" t="s">
        <v>27</v>
      </c>
      <c r="D3824" s="16" t="s">
        <v>35</v>
      </c>
      <c r="E3824" s="17"/>
      <c r="F3824" s="18" t="s">
        <v>38</v>
      </c>
      <c r="G3824" s="18" t="s">
        <v>37</v>
      </c>
      <c r="H3824" s="18" t="s">
        <v>38</v>
      </c>
      <c r="I3824" s="18"/>
      <c r="J3824" s="18"/>
      <c r="K3824" s="18"/>
      <c r="L3824" s="10" t="str">
        <f>VLOOKUP(C3824,ROUTE!$A:$C,2,FALSE)</f>
        <v>口服</v>
      </c>
      <c r="M3824" s="10" t="str">
        <f>VLOOKUP(C3824,ROUTE!$A:$C,3,FALSE)</f>
        <v>通过口腔吞咽给药。</v>
      </c>
      <c r="N3824" s="10" t="str">
        <f>VLOOKUP(D3824,'Dosage '!$A:$C,2,FALSE)</f>
        <v>薄膜衣片</v>
      </c>
      <c r="O3824" s="10" t="str">
        <f>VLOOKUP(D3824,'Dosage '!$A:$C,3,FALSE)</f>
        <v>在片剂核心外包有一层薄膜。</v>
      </c>
    </row>
    <row r="3825" spans="1:15">
      <c r="A3825" s="16" t="s">
        <v>1399</v>
      </c>
      <c r="B3825" s="16" t="str">
        <f>VLOOKUP(A3825,Name!$A:$B,2,FALSE)</f>
        <v>精细黑色油墨 2212</v>
      </c>
      <c r="C3825" s="16" t="s">
        <v>27</v>
      </c>
      <c r="D3825" s="16" t="s">
        <v>31</v>
      </c>
      <c r="E3825" s="17"/>
      <c r="F3825" s="18" t="s">
        <v>38</v>
      </c>
      <c r="G3825" s="18" t="s">
        <v>37</v>
      </c>
      <c r="H3825" s="18" t="s">
        <v>38</v>
      </c>
      <c r="I3825" s="18"/>
      <c r="J3825" s="18"/>
      <c r="K3825" s="18"/>
      <c r="L3825" s="10" t="str">
        <f>VLOOKUP(C3825,ROUTE!$A:$C,2,FALSE)</f>
        <v>口服</v>
      </c>
      <c r="M3825" s="10" t="str">
        <f>VLOOKUP(C3825,ROUTE!$A:$C,3,FALSE)</f>
        <v>通过口腔吞咽给药。</v>
      </c>
      <c r="N3825" s="10" t="str">
        <f>VLOOKUP(D3825,'Dosage '!$A:$C,2,FALSE)</f>
        <v>片剂</v>
      </c>
      <c r="O3825" s="10" t="str">
        <f>VLOOKUP(D3825,'Dosage '!$A:$C,3,FALSE)</f>
        <v>由药物和辅料压制而成的固体制剂。</v>
      </c>
    </row>
    <row r="3826" spans="1:15">
      <c r="A3826" s="16" t="s">
        <v>1399</v>
      </c>
      <c r="B3826" s="16" t="str">
        <f>VLOOKUP(A3826,Name!$A:$B,2,FALSE)</f>
        <v>精细黑色油墨 2212</v>
      </c>
      <c r="C3826" s="16" t="s">
        <v>27</v>
      </c>
      <c r="D3826" s="16" t="s">
        <v>34</v>
      </c>
      <c r="E3826" s="17"/>
      <c r="F3826" s="18" t="s">
        <v>38</v>
      </c>
      <c r="G3826" s="18" t="s">
        <v>37</v>
      </c>
      <c r="H3826" s="18" t="s">
        <v>38</v>
      </c>
      <c r="I3826" s="18"/>
      <c r="J3826" s="18"/>
      <c r="K3826" s="18"/>
      <c r="L3826" s="10" t="str">
        <f>VLOOKUP(C3826,ROUTE!$A:$C,2,FALSE)</f>
        <v>口服</v>
      </c>
      <c r="M3826" s="10" t="str">
        <f>VLOOKUP(C3826,ROUTE!$A:$C,3,FALSE)</f>
        <v>通过口腔吞咽给药。</v>
      </c>
      <c r="N3826" s="10" t="str">
        <f>VLOOKUP(D3826,'Dosage '!$A:$C,2,FALSE)</f>
        <v>缓释片</v>
      </c>
      <c r="O3826" s="10" t="str">
        <f>VLOOKUP(D3826,'Dosage '!$A:$C,3,FALSE)</f>
        <v>药物缓慢、持续释放的片剂。</v>
      </c>
    </row>
    <row r="3827" spans="1:15">
      <c r="A3827" s="16" t="s">
        <v>1400</v>
      </c>
      <c r="B3827" s="16" t="str">
        <f>VLOOKUP(A3827,Name!$A:$B,2,FALSE)</f>
        <v>红色油墨 A-8032</v>
      </c>
      <c r="C3827" s="16" t="s">
        <v>27</v>
      </c>
      <c r="D3827" s="16" t="s">
        <v>28</v>
      </c>
      <c r="E3827" s="17"/>
      <c r="F3827" s="18" t="s">
        <v>38</v>
      </c>
      <c r="G3827" s="18" t="s">
        <v>37</v>
      </c>
      <c r="H3827" s="18" t="s">
        <v>38</v>
      </c>
      <c r="I3827" s="18"/>
      <c r="J3827" s="18"/>
      <c r="K3827" s="18"/>
      <c r="L3827" s="10" t="str">
        <f>VLOOKUP(C3827,ROUTE!$A:$C,2,FALSE)</f>
        <v>口服</v>
      </c>
      <c r="M3827" s="10" t="str">
        <f>VLOOKUP(C3827,ROUTE!$A:$C,3,FALSE)</f>
        <v>通过口腔吞咽给药。</v>
      </c>
      <c r="N3827" s="10" t="str">
        <f>VLOOKUP(D3827,'Dosage '!$A:$C,2,FALSE)</f>
        <v>胶囊剂</v>
      </c>
      <c r="O3827" s="10" t="str">
        <f>VLOOKUP(D3827,'Dosage '!$A:$C,3,FALSE)</f>
        <v>药物装在可溶性外壳中的制剂。</v>
      </c>
    </row>
    <row r="3828" spans="1:15">
      <c r="A3828" s="16" t="s">
        <v>1400</v>
      </c>
      <c r="B3828" s="16" t="str">
        <f>VLOOKUP(A3828,Name!$A:$B,2,FALSE)</f>
        <v>红色油墨 A-8032</v>
      </c>
      <c r="C3828" s="16" t="s">
        <v>27</v>
      </c>
      <c r="D3828" s="16" t="s">
        <v>84</v>
      </c>
      <c r="E3828" s="17"/>
      <c r="F3828" s="18" t="s">
        <v>38</v>
      </c>
      <c r="G3828" s="18" t="s">
        <v>37</v>
      </c>
      <c r="H3828" s="18" t="s">
        <v>38</v>
      </c>
      <c r="I3828" s="18"/>
      <c r="J3828" s="18"/>
      <c r="K3828" s="18"/>
      <c r="L3828" s="10" t="str">
        <f>VLOOKUP(C3828,ROUTE!$A:$C,2,FALSE)</f>
        <v>口服</v>
      </c>
      <c r="M3828" s="10" t="str">
        <f>VLOOKUP(C3828,ROUTE!$A:$C,3,FALSE)</f>
        <v>通过口腔吞咽给药。</v>
      </c>
      <c r="N3828" s="10" t="str">
        <f>VLOOKUP(D3828,'Dosage '!$A:$C,2,FALSE)</f>
        <v>包衣片</v>
      </c>
      <c r="O3828" s="10" t="str">
        <f>VLOOKUP(D3828,'Dosage '!$A:$C,3,FALSE)</f>
        <v>片剂外层有包衣的总称。</v>
      </c>
    </row>
    <row r="3829" spans="1:15">
      <c r="A3829" s="16" t="s">
        <v>1401</v>
      </c>
      <c r="B3829" s="16" t="str">
        <f>VLOOKUP(A3829,Name!$A:$B,2,FALSE)</f>
        <v>油墨 S-1-7085</v>
      </c>
      <c r="C3829" s="16" t="s">
        <v>27</v>
      </c>
      <c r="D3829" s="16" t="s">
        <v>28</v>
      </c>
      <c r="E3829" s="17"/>
      <c r="F3829" s="18" t="s">
        <v>38</v>
      </c>
      <c r="G3829" s="18" t="s">
        <v>37</v>
      </c>
      <c r="H3829" s="18" t="s">
        <v>38</v>
      </c>
      <c r="I3829" s="18"/>
      <c r="J3829" s="18"/>
      <c r="K3829" s="18"/>
      <c r="L3829" s="10" t="str">
        <f>VLOOKUP(C3829,ROUTE!$A:$C,2,FALSE)</f>
        <v>口服</v>
      </c>
      <c r="M3829" s="10" t="str">
        <f>VLOOKUP(C3829,ROUTE!$A:$C,3,FALSE)</f>
        <v>通过口腔吞咽给药。</v>
      </c>
      <c r="N3829" s="10" t="str">
        <f>VLOOKUP(D3829,'Dosage '!$A:$C,2,FALSE)</f>
        <v>胶囊剂</v>
      </c>
      <c r="O3829" s="10" t="str">
        <f>VLOOKUP(D3829,'Dosage '!$A:$C,3,FALSE)</f>
        <v>药物装在可溶性外壳中的制剂。</v>
      </c>
    </row>
    <row r="3830" spans="1:15">
      <c r="A3830" s="16" t="s">
        <v>1402</v>
      </c>
      <c r="B3830" s="16" t="str">
        <f>VLOOKUP(A3830,Name!$A:$B,2,FALSE)</f>
        <v>白色油墨 A-8154</v>
      </c>
      <c r="C3830" s="16" t="s">
        <v>27</v>
      </c>
      <c r="D3830" s="16" t="s">
        <v>28</v>
      </c>
      <c r="E3830" s="17"/>
      <c r="F3830" s="18" t="s">
        <v>38</v>
      </c>
      <c r="G3830" s="18">
        <v>0.8</v>
      </c>
      <c r="H3830" s="18" t="s">
        <v>24</v>
      </c>
      <c r="I3830" s="18"/>
      <c r="J3830" s="18"/>
      <c r="K3830" s="18"/>
      <c r="L3830" s="10" t="str">
        <f>VLOOKUP(C3830,ROUTE!$A:$C,2,FALSE)</f>
        <v>口服</v>
      </c>
      <c r="M3830" s="10" t="str">
        <f>VLOOKUP(C3830,ROUTE!$A:$C,3,FALSE)</f>
        <v>通过口腔吞咽给药。</v>
      </c>
      <c r="N3830" s="10" t="str">
        <f>VLOOKUP(D3830,'Dosage '!$A:$C,2,FALSE)</f>
        <v>胶囊剂</v>
      </c>
      <c r="O3830" s="10" t="str">
        <f>VLOOKUP(D3830,'Dosage '!$A:$C,3,FALSE)</f>
        <v>药物装在可溶性外壳中的制剂。</v>
      </c>
    </row>
    <row r="3831" spans="1:15">
      <c r="A3831" s="16" t="s">
        <v>1402</v>
      </c>
      <c r="B3831" s="16" t="str">
        <f>VLOOKUP(A3831,Name!$A:$B,2,FALSE)</f>
        <v>白色油墨 A-8154</v>
      </c>
      <c r="C3831" s="16" t="s">
        <v>27</v>
      </c>
      <c r="D3831" s="16" t="s">
        <v>31</v>
      </c>
      <c r="E3831" s="17"/>
      <c r="F3831" s="18" t="s">
        <v>38</v>
      </c>
      <c r="G3831" s="18" t="s">
        <v>37</v>
      </c>
      <c r="H3831" s="18" t="s">
        <v>38</v>
      </c>
      <c r="I3831" s="18"/>
      <c r="J3831" s="18"/>
      <c r="K3831" s="18"/>
      <c r="L3831" s="10" t="str">
        <f>VLOOKUP(C3831,ROUTE!$A:$C,2,FALSE)</f>
        <v>口服</v>
      </c>
      <c r="M3831" s="10" t="str">
        <f>VLOOKUP(C3831,ROUTE!$A:$C,3,FALSE)</f>
        <v>通过口腔吞咽给药。</v>
      </c>
      <c r="N3831" s="10" t="str">
        <f>VLOOKUP(D3831,'Dosage '!$A:$C,2,FALSE)</f>
        <v>片剂</v>
      </c>
      <c r="O3831" s="10" t="str">
        <f>VLOOKUP(D3831,'Dosage '!$A:$C,3,FALSE)</f>
        <v>由药物和辅料压制而成的固体制剂。</v>
      </c>
    </row>
    <row r="3832" spans="1:15">
      <c r="A3832" s="16" t="s">
        <v>1403</v>
      </c>
      <c r="B3832" s="16" t="str">
        <f>VLOOKUP(A3832,Name!$A:$B,2,FALSE)</f>
        <v>白色油墨 SB-0007P</v>
      </c>
      <c r="C3832" s="16" t="s">
        <v>27</v>
      </c>
      <c r="D3832" s="16" t="s">
        <v>28</v>
      </c>
      <c r="E3832" s="17"/>
      <c r="F3832" s="18" t="s">
        <v>38</v>
      </c>
      <c r="G3832" s="18"/>
      <c r="H3832" s="18"/>
      <c r="I3832" s="20">
        <v>1</v>
      </c>
      <c r="J3832" s="18" t="s">
        <v>24</v>
      </c>
      <c r="K3832" s="18"/>
      <c r="L3832" s="10" t="str">
        <f>VLOOKUP(C3832,ROUTE!$A:$C,2,FALSE)</f>
        <v>口服</v>
      </c>
      <c r="M3832" s="10" t="str">
        <f>VLOOKUP(C3832,ROUTE!$A:$C,3,FALSE)</f>
        <v>通过口腔吞咽给药。</v>
      </c>
      <c r="N3832" s="10" t="str">
        <f>VLOOKUP(D3832,'Dosage '!$A:$C,2,FALSE)</f>
        <v>胶囊剂</v>
      </c>
      <c r="O3832" s="10" t="str">
        <f>VLOOKUP(D3832,'Dosage '!$A:$C,3,FALSE)</f>
        <v>药物装在可溶性外壳中的制剂。</v>
      </c>
    </row>
    <row r="3833" spans="1:15">
      <c r="A3833" s="16" t="s">
        <v>1404</v>
      </c>
      <c r="B3833" s="16" t="str">
        <f>VLOOKUP(A3833,Name!$A:$B,2,FALSE)</f>
        <v>白色油墨 SW-0012</v>
      </c>
      <c r="C3833" s="16" t="s">
        <v>27</v>
      </c>
      <c r="D3833" s="16" t="s">
        <v>28</v>
      </c>
      <c r="E3833" s="17"/>
      <c r="F3833" s="18" t="s">
        <v>38</v>
      </c>
      <c r="G3833" s="18" t="s">
        <v>37</v>
      </c>
      <c r="H3833" s="18" t="s">
        <v>38</v>
      </c>
      <c r="I3833" s="18"/>
      <c r="J3833" s="18"/>
      <c r="K3833" s="18"/>
      <c r="L3833" s="10" t="str">
        <f>VLOOKUP(C3833,ROUTE!$A:$C,2,FALSE)</f>
        <v>口服</v>
      </c>
      <c r="M3833" s="10" t="str">
        <f>VLOOKUP(C3833,ROUTE!$A:$C,3,FALSE)</f>
        <v>通过口腔吞咽给药。</v>
      </c>
      <c r="N3833" s="10" t="str">
        <f>VLOOKUP(D3833,'Dosage '!$A:$C,2,FALSE)</f>
        <v>胶囊剂</v>
      </c>
      <c r="O3833" s="10" t="str">
        <f>VLOOKUP(D3833,'Dosage '!$A:$C,3,FALSE)</f>
        <v>药物装在可溶性外壳中的制剂。</v>
      </c>
    </row>
    <row r="3834" spans="1:15">
      <c r="A3834" s="16" t="s">
        <v>1404</v>
      </c>
      <c r="B3834" s="16" t="str">
        <f>VLOOKUP(A3834,Name!$A:$B,2,FALSE)</f>
        <v>白色油墨 SW-0012</v>
      </c>
      <c r="C3834" s="16" t="s">
        <v>27</v>
      </c>
      <c r="D3834" s="16" t="s">
        <v>133</v>
      </c>
      <c r="E3834" s="17"/>
      <c r="F3834" s="18" t="s">
        <v>38</v>
      </c>
      <c r="G3834" s="18" t="s">
        <v>37</v>
      </c>
      <c r="H3834" s="18" t="s">
        <v>38</v>
      </c>
      <c r="I3834" s="18"/>
      <c r="J3834" s="18"/>
      <c r="K3834" s="18"/>
      <c r="L3834" s="10" t="str">
        <f>VLOOKUP(C3834,ROUTE!$A:$C,2,FALSE)</f>
        <v>口服</v>
      </c>
      <c r="M3834" s="10" t="str">
        <f>VLOOKUP(C3834,ROUTE!$A:$C,3,FALSE)</f>
        <v>通过口腔吞咽给药。</v>
      </c>
      <c r="N3834" s="10" t="str">
        <f>VLOOKUP(D3834,'Dosage '!$A:$C,2,FALSE)</f>
        <v>迟释胶囊 (肠溶胶囊)</v>
      </c>
      <c r="O3834" s="10" t="str">
        <f>VLOOKUP(D3834,'Dosage '!$A:$C,3,FALSE)</f>
        <v>药物延迟释放的胶囊。</v>
      </c>
    </row>
    <row r="3835" spans="1:15">
      <c r="A3835" s="16" t="s">
        <v>1404</v>
      </c>
      <c r="B3835" s="16" t="str">
        <f>VLOOKUP(A3835,Name!$A:$B,2,FALSE)</f>
        <v>白色油墨 SW-0012</v>
      </c>
      <c r="C3835" s="16" t="s">
        <v>27</v>
      </c>
      <c r="D3835" s="16" t="s">
        <v>31</v>
      </c>
      <c r="E3835" s="17"/>
      <c r="F3835" s="18" t="s">
        <v>38</v>
      </c>
      <c r="G3835" s="18">
        <v>0.2</v>
      </c>
      <c r="H3835" s="18" t="s">
        <v>24</v>
      </c>
      <c r="I3835" s="18"/>
      <c r="J3835" s="18"/>
      <c r="K3835" s="18"/>
      <c r="L3835" s="10" t="str">
        <f>VLOOKUP(C3835,ROUTE!$A:$C,2,FALSE)</f>
        <v>口服</v>
      </c>
      <c r="M3835" s="10" t="str">
        <f>VLOOKUP(C3835,ROUTE!$A:$C,3,FALSE)</f>
        <v>通过口腔吞咽给药。</v>
      </c>
      <c r="N3835" s="10" t="str">
        <f>VLOOKUP(D3835,'Dosage '!$A:$C,2,FALSE)</f>
        <v>片剂</v>
      </c>
      <c r="O3835" s="10" t="str">
        <f>VLOOKUP(D3835,'Dosage '!$A:$C,3,FALSE)</f>
        <v>由药物和辅料压制而成的固体制剂。</v>
      </c>
    </row>
    <row r="3836" spans="1:15">
      <c r="A3836" s="16" t="s">
        <v>1405</v>
      </c>
      <c r="B3836" s="16" t="str">
        <f>VLOOKUP(A3836,Name!$A:$B,2,FALSE)</f>
        <v>转化糖</v>
      </c>
      <c r="C3836" s="16" t="s">
        <v>27</v>
      </c>
      <c r="D3836" s="16" t="s">
        <v>28</v>
      </c>
      <c r="E3836" s="17">
        <v>8013170</v>
      </c>
      <c r="F3836" s="18" t="s">
        <v>1406</v>
      </c>
      <c r="G3836" s="18" t="s">
        <v>37</v>
      </c>
      <c r="H3836" s="18" t="s">
        <v>38</v>
      </c>
      <c r="I3836" s="18"/>
      <c r="J3836" s="18"/>
      <c r="K3836" s="18"/>
      <c r="L3836" s="10" t="str">
        <f>VLOOKUP(C3836,ROUTE!$A:$C,2,FALSE)</f>
        <v>口服</v>
      </c>
      <c r="M3836" s="10" t="str">
        <f>VLOOKUP(C3836,ROUTE!$A:$C,3,FALSE)</f>
        <v>通过口腔吞咽给药。</v>
      </c>
      <c r="N3836" s="10" t="str">
        <f>VLOOKUP(D3836,'Dosage '!$A:$C,2,FALSE)</f>
        <v>胶囊剂</v>
      </c>
      <c r="O3836" s="10" t="str">
        <f>VLOOKUP(D3836,'Dosage '!$A:$C,3,FALSE)</f>
        <v>药物装在可溶性外壳中的制剂。</v>
      </c>
    </row>
    <row r="3837" spans="1:15">
      <c r="A3837" s="16" t="s">
        <v>1405</v>
      </c>
      <c r="B3837" s="16" t="str">
        <f>VLOOKUP(A3837,Name!$A:$B,2,FALSE)</f>
        <v>转化糖</v>
      </c>
      <c r="C3837" s="16" t="s">
        <v>27</v>
      </c>
      <c r="D3837" s="16" t="s">
        <v>29</v>
      </c>
      <c r="E3837" s="17">
        <v>8013170</v>
      </c>
      <c r="F3837" s="18" t="s">
        <v>1406</v>
      </c>
      <c r="G3837" s="18">
        <v>3.06</v>
      </c>
      <c r="H3837" s="18" t="s">
        <v>274</v>
      </c>
      <c r="I3837" s="18"/>
      <c r="J3837" s="18"/>
      <c r="K3837" s="18"/>
      <c r="L3837" s="10" t="str">
        <f>VLOOKUP(C3837,ROUTE!$A:$C,2,FALSE)</f>
        <v>口服</v>
      </c>
      <c r="M3837" s="10" t="str">
        <f>VLOOKUP(C3837,ROUTE!$A:$C,3,FALSE)</f>
        <v>通过口腔吞咽给药。</v>
      </c>
      <c r="N3837" s="10" t="str">
        <f>VLOOKUP(D3837,'Dosage '!$A:$C,2,FALSE)</f>
        <v>溶液剂</v>
      </c>
      <c r="O3837" s="10" t="str">
        <f>VLOOKUP(D3837,'Dosage '!$A:$C,3,FALSE)</f>
        <v>药物完全溶解在溶剂中的澄清液体。</v>
      </c>
    </row>
    <row r="3838" spans="1:15">
      <c r="A3838" s="16" t="s">
        <v>1405</v>
      </c>
      <c r="B3838" s="16" t="str">
        <f>VLOOKUP(A3838,Name!$A:$B,2,FALSE)</f>
        <v>转化糖</v>
      </c>
      <c r="C3838" s="16" t="s">
        <v>27</v>
      </c>
      <c r="D3838" s="16" t="s">
        <v>83</v>
      </c>
      <c r="E3838" s="17">
        <v>8013170</v>
      </c>
      <c r="F3838" s="18" t="s">
        <v>1406</v>
      </c>
      <c r="G3838" s="18">
        <v>2560</v>
      </c>
      <c r="H3838" s="18" t="s">
        <v>93</v>
      </c>
      <c r="I3838" s="18"/>
      <c r="J3838" s="18"/>
      <c r="K3838" s="18"/>
      <c r="L3838" s="10" t="str">
        <f>VLOOKUP(C3838,ROUTE!$A:$C,2,FALSE)</f>
        <v>口服</v>
      </c>
      <c r="M3838" s="10" t="str">
        <f>VLOOKUP(C3838,ROUTE!$A:$C,3,FALSE)</f>
        <v>通过口腔吞咽给药。</v>
      </c>
      <c r="N3838" s="10" t="str">
        <f>VLOOKUP(D3838,'Dosage '!$A:$C,2,FALSE)</f>
        <v>糖浆剂</v>
      </c>
      <c r="O3838" s="10" t="str">
        <f>VLOOKUP(D3838,'Dosage '!$A:$C,3,FALSE)</f>
        <v>含有高浓度蔗糖的浓水溶液。</v>
      </c>
    </row>
    <row r="3839" spans="1:15">
      <c r="A3839" s="16" t="s">
        <v>1407</v>
      </c>
      <c r="B3839" s="16" t="str">
        <f>VLOOKUP(A3839,Name!$A:$B,2,FALSE)</f>
        <v>铁</v>
      </c>
      <c r="C3839" s="16" t="s">
        <v>27</v>
      </c>
      <c r="D3839" s="16" t="s">
        <v>34</v>
      </c>
      <c r="E3839" s="17">
        <v>7439896</v>
      </c>
      <c r="F3839" s="18" t="s">
        <v>1408</v>
      </c>
      <c r="G3839" s="18">
        <v>5</v>
      </c>
      <c r="H3839" s="18" t="s">
        <v>24</v>
      </c>
      <c r="I3839" s="18"/>
      <c r="J3839" s="18"/>
      <c r="K3839" s="18"/>
      <c r="L3839" s="10" t="str">
        <f>VLOOKUP(C3839,ROUTE!$A:$C,2,FALSE)</f>
        <v>口服</v>
      </c>
      <c r="M3839" s="10" t="str">
        <f>VLOOKUP(C3839,ROUTE!$A:$C,3,FALSE)</f>
        <v>通过口腔吞咽给药。</v>
      </c>
      <c r="N3839" s="10" t="str">
        <f>VLOOKUP(D3839,'Dosage '!$A:$C,2,FALSE)</f>
        <v>缓释片</v>
      </c>
      <c r="O3839" s="10" t="str">
        <f>VLOOKUP(D3839,'Dosage '!$A:$C,3,FALSE)</f>
        <v>药物缓慢、持续释放的片剂。</v>
      </c>
    </row>
    <row r="3840" spans="1:15">
      <c r="A3840" s="16" t="s">
        <v>1409</v>
      </c>
      <c r="B3840" s="16" t="str">
        <f>VLOOKUP(A3840,Name!$A:$B,2,FALSE)</f>
        <v>异丁烷</v>
      </c>
      <c r="C3840" s="16" t="s">
        <v>169</v>
      </c>
      <c r="D3840" s="16" t="s">
        <v>44</v>
      </c>
      <c r="E3840" s="17">
        <v>75285</v>
      </c>
      <c r="F3840" s="18" t="s">
        <v>1410</v>
      </c>
      <c r="G3840" s="18"/>
      <c r="H3840" s="18"/>
      <c r="I3840" s="20">
        <v>142</v>
      </c>
      <c r="J3840" s="18" t="s">
        <v>24</v>
      </c>
      <c r="K3840" s="18"/>
      <c r="L3840" s="10" t="str">
        <f>VLOOKUP(C3840,ROUTE!$A:$C,2,FALSE)</f>
        <v>直肠给药</v>
      </c>
      <c r="M3840" s="10" t="str">
        <f>VLOOKUP(C3840,ROUTE!$A:$C,3,FALSE)</f>
        <v>通过直肠给药，如栓剂或灌肠剂。</v>
      </c>
      <c r="N3840" s="10" t="str">
        <f>VLOOKUP(D3840,'Dosage '!$A:$C,2,FALSE)</f>
        <v>泡沫气雾剂</v>
      </c>
      <c r="O3840" s="10" t="str">
        <f>VLOOKUP(D3840,'Dosage '!$A:$C,3,FALSE)</f>
        <v>喷出后形成泡沫状的制剂。</v>
      </c>
    </row>
    <row r="3841" spans="1:15">
      <c r="A3841" s="16" t="s">
        <v>1409</v>
      </c>
      <c r="B3841" s="16" t="str">
        <f>VLOOKUP(A3841,Name!$A:$B,2,FALSE)</f>
        <v>异丁烷</v>
      </c>
      <c r="C3841" s="16" t="s">
        <v>16</v>
      </c>
      <c r="D3841" s="16" t="s">
        <v>165</v>
      </c>
      <c r="E3841" s="17">
        <v>75285</v>
      </c>
      <c r="F3841" s="18" t="s">
        <v>1410</v>
      </c>
      <c r="G3841" s="18"/>
      <c r="H3841" s="18"/>
      <c r="I3841" s="20">
        <v>4484</v>
      </c>
      <c r="J3841" s="18" t="s">
        <v>24</v>
      </c>
      <c r="K3841" s="18"/>
      <c r="L3841" s="10" t="str">
        <f>VLOOKUP(C3841,ROUTE!$A:$C,2,FALSE)</f>
        <v>局部给药 / 皮肤给药</v>
      </c>
      <c r="M3841" s="10" t="str">
        <f>VLOOKUP(C3841,ROUTE!$A:$C,3,FALSE)</f>
        <v>药物直接应用于身体表面（如皮肤），通常用于产生局部效应。</v>
      </c>
      <c r="N3841" s="10" t="str">
        <f>VLOOKUP(D3841,'Dosage '!$A:$C,2,FALSE)</f>
        <v>气雾剂</v>
      </c>
      <c r="O3841" s="10" t="str">
        <f>VLOOKUP(D3841,'Dosage '!$A:$C,3,FALSE)</f>
        <v>药物溶解或混悬在抛射剂中，以雾状喷出的制剂。</v>
      </c>
    </row>
    <row r="3842" spans="1:15">
      <c r="A3842" s="16" t="s">
        <v>1409</v>
      </c>
      <c r="B3842" s="16" t="str">
        <f>VLOOKUP(A3842,Name!$A:$B,2,FALSE)</f>
        <v>异丁烷</v>
      </c>
      <c r="C3842" s="16" t="s">
        <v>16</v>
      </c>
      <c r="D3842" s="16" t="s">
        <v>44</v>
      </c>
      <c r="E3842" s="17">
        <v>75285</v>
      </c>
      <c r="F3842" s="18" t="s">
        <v>1410</v>
      </c>
      <c r="G3842" s="18">
        <v>18</v>
      </c>
      <c r="H3842" s="18" t="s">
        <v>19</v>
      </c>
      <c r="I3842" s="18"/>
      <c r="J3842" s="18"/>
      <c r="K3842" s="18"/>
      <c r="L3842" s="10" t="str">
        <f>VLOOKUP(C3842,ROUTE!$A:$C,2,FALSE)</f>
        <v>局部给药 / 皮肤给药</v>
      </c>
      <c r="M3842" s="10" t="str">
        <f>VLOOKUP(C3842,ROUTE!$A:$C,3,FALSE)</f>
        <v>药物直接应用于身体表面（如皮肤），通常用于产生局部效应。</v>
      </c>
      <c r="N3842" s="10" t="str">
        <f>VLOOKUP(D3842,'Dosage '!$A:$C,2,FALSE)</f>
        <v>泡沫气雾剂</v>
      </c>
      <c r="O3842" s="10" t="str">
        <f>VLOOKUP(D3842,'Dosage '!$A:$C,3,FALSE)</f>
        <v>喷出后形成泡沫状的制剂。</v>
      </c>
    </row>
    <row r="3843" spans="1:15">
      <c r="A3843" s="16" t="s">
        <v>1409</v>
      </c>
      <c r="B3843" s="16" t="str">
        <f>VLOOKUP(A3843,Name!$A:$B,2,FALSE)</f>
        <v>异丁烷</v>
      </c>
      <c r="C3843" s="16" t="s">
        <v>16</v>
      </c>
      <c r="D3843" s="16" t="s">
        <v>170</v>
      </c>
      <c r="E3843" s="17">
        <v>75285</v>
      </c>
      <c r="F3843" s="18" t="s">
        <v>1410</v>
      </c>
      <c r="G3843" s="18"/>
      <c r="H3843" s="18"/>
      <c r="I3843" s="20">
        <v>4484</v>
      </c>
      <c r="J3843" s="18" t="s">
        <v>24</v>
      </c>
      <c r="K3843" s="18"/>
      <c r="L3843" s="10" t="str">
        <f>VLOOKUP(C3843,ROUTE!$A:$C,2,FALSE)</f>
        <v>局部给药 / 皮肤给药</v>
      </c>
      <c r="M3843" s="10" t="str">
        <f>VLOOKUP(C3843,ROUTE!$A:$C,3,FALSE)</f>
        <v>药物直接应用于身体表面（如皮肤），通常用于产生局部效应。</v>
      </c>
      <c r="N3843" s="10" t="str">
        <f>VLOOKUP(D3843,'Dosage '!$A:$C,2,FALSE)</f>
        <v>喷雾气雾剂</v>
      </c>
      <c r="O3843" s="10" t="str">
        <f>VLOOKUP(D3843,'Dosage '!$A:$C,3,FALSE)</f>
        <v>以液滴形式喷出的气雾剂。</v>
      </c>
    </row>
    <row r="3844" spans="1:15">
      <c r="A3844" s="16" t="s">
        <v>1411</v>
      </c>
      <c r="B3844" s="16" t="str">
        <f>VLOOKUP(A3844,Name!$A:$B,2,FALSE)</f>
        <v>异亮氨酸</v>
      </c>
      <c r="C3844" s="16" t="s">
        <v>25</v>
      </c>
      <c r="D3844" s="16" t="s">
        <v>62</v>
      </c>
      <c r="E3844" s="17">
        <v>73325</v>
      </c>
      <c r="F3844" s="18" t="s">
        <v>1412</v>
      </c>
      <c r="G3844" s="18">
        <v>0.9</v>
      </c>
      <c r="H3844" s="18" t="s">
        <v>50</v>
      </c>
      <c r="I3844" s="18"/>
      <c r="J3844" s="18"/>
      <c r="K3844" s="18"/>
      <c r="L3844" s="10" t="str">
        <f>VLOOKUP(C3844,ROUTE!$A:$C,2,FALSE)</f>
        <v>静脉注射</v>
      </c>
      <c r="M3844" s="10" t="str">
        <f>VLOOKUP(C3844,ROUTE!$A:$C,3,FALSE)</f>
        <v>将药物注入静脉。</v>
      </c>
      <c r="N3844" s="10" t="str">
        <f>VLOOKUP(D3844,'Dosage '!$A:$C,2,FALSE)</f>
        <v>注射剂</v>
      </c>
      <c r="O3844" s="10" t="str">
        <f>VLOOKUP(D3844,'Dosage '!$A:$C,3,FALSE)</f>
        <v>通过注射给药的无菌制剂的总称。</v>
      </c>
    </row>
    <row r="3845" spans="1:15">
      <c r="A3845" s="16" t="s">
        <v>1411</v>
      </c>
      <c r="B3845" s="16" t="str">
        <f>VLOOKUP(A3845,Name!$A:$B,2,FALSE)</f>
        <v>异亮氨酸</v>
      </c>
      <c r="C3845" s="16" t="s">
        <v>25</v>
      </c>
      <c r="D3845" s="16" t="s">
        <v>109</v>
      </c>
      <c r="E3845" s="17">
        <v>73325</v>
      </c>
      <c r="F3845" s="18" t="s">
        <v>1412</v>
      </c>
      <c r="G3845" s="18">
        <v>0.21</v>
      </c>
      <c r="H3845" s="18" t="s">
        <v>50</v>
      </c>
      <c r="I3845" s="18"/>
      <c r="J3845" s="18"/>
      <c r="K3845" s="18"/>
      <c r="L3845" s="10" t="str">
        <f>VLOOKUP(C3845,ROUTE!$A:$C,2,FALSE)</f>
        <v>静脉注射</v>
      </c>
      <c r="M3845" s="10" t="str">
        <f>VLOOKUP(C3845,ROUTE!$A:$C,3,FALSE)</f>
        <v>将药物注入静脉。</v>
      </c>
      <c r="N3845" s="10" t="str">
        <f>VLOOKUP(D3845,'Dosage '!$A:$C,2,FALSE)</f>
        <v>注射液</v>
      </c>
      <c r="O3845" s="10" t="str">
        <f>VLOOKUP(D3845,'Dosage '!$A:$C,3,FALSE)</f>
        <v>药物完全溶解的无菌溶液。</v>
      </c>
    </row>
    <row r="3846" spans="1:15">
      <c r="A3846" s="16" t="s">
        <v>1413</v>
      </c>
      <c r="B3846" s="16" t="str">
        <f>VLOOKUP(A3846,Name!$A:$B,2,FALSE)</f>
        <v>异麦芽酮糖醇 / 益寿糖</v>
      </c>
      <c r="C3846" s="16" t="s">
        <v>27</v>
      </c>
      <c r="D3846" s="16" t="s">
        <v>28</v>
      </c>
      <c r="E3846" s="17">
        <v>64519820</v>
      </c>
      <c r="F3846" s="18" t="s">
        <v>1414</v>
      </c>
      <c r="G3846" s="18"/>
      <c r="H3846" s="18"/>
      <c r="I3846" s="20">
        <v>158</v>
      </c>
      <c r="J3846" s="18" t="s">
        <v>24</v>
      </c>
      <c r="K3846" s="18"/>
      <c r="L3846" s="10" t="str">
        <f>VLOOKUP(C3846,ROUTE!$A:$C,2,FALSE)</f>
        <v>口服</v>
      </c>
      <c r="M3846" s="10" t="str">
        <f>VLOOKUP(C3846,ROUTE!$A:$C,3,FALSE)</f>
        <v>通过口腔吞咽给药。</v>
      </c>
      <c r="N3846" s="10" t="str">
        <f>VLOOKUP(D3846,'Dosage '!$A:$C,2,FALSE)</f>
        <v>胶囊剂</v>
      </c>
      <c r="O3846" s="10" t="str">
        <f>VLOOKUP(D3846,'Dosage '!$A:$C,3,FALSE)</f>
        <v>药物装在可溶性外壳中的制剂。</v>
      </c>
    </row>
    <row r="3847" spans="1:15">
      <c r="A3847" s="16" t="s">
        <v>1413</v>
      </c>
      <c r="B3847" s="16" t="str">
        <f>VLOOKUP(A3847,Name!$A:$B,2,FALSE)</f>
        <v>异麦芽酮糖醇 / 益寿糖</v>
      </c>
      <c r="C3847" s="16" t="s">
        <v>27</v>
      </c>
      <c r="D3847" s="16" t="s">
        <v>31</v>
      </c>
      <c r="E3847" s="17">
        <v>64519820</v>
      </c>
      <c r="F3847" s="18" t="s">
        <v>1414</v>
      </c>
      <c r="G3847" s="18"/>
      <c r="H3847" s="18"/>
      <c r="I3847" s="20">
        <v>522</v>
      </c>
      <c r="J3847" s="18" t="s">
        <v>24</v>
      </c>
      <c r="K3847" s="18"/>
      <c r="L3847" s="10" t="str">
        <f>VLOOKUP(C3847,ROUTE!$A:$C,2,FALSE)</f>
        <v>口服</v>
      </c>
      <c r="M3847" s="10" t="str">
        <f>VLOOKUP(C3847,ROUTE!$A:$C,3,FALSE)</f>
        <v>通过口腔吞咽给药。</v>
      </c>
      <c r="N3847" s="10" t="str">
        <f>VLOOKUP(D3847,'Dosage '!$A:$C,2,FALSE)</f>
        <v>片剂</v>
      </c>
      <c r="O3847" s="10" t="str">
        <f>VLOOKUP(D3847,'Dosage '!$A:$C,3,FALSE)</f>
        <v>由药物和辅料压制而成的固体制剂。</v>
      </c>
    </row>
    <row r="3848" spans="1:15">
      <c r="A3848" s="16" t="s">
        <v>1413</v>
      </c>
      <c r="B3848" s="16" t="str">
        <f>VLOOKUP(A3848,Name!$A:$B,2,FALSE)</f>
        <v>异麦芽酮糖醇 / 益寿糖</v>
      </c>
      <c r="C3848" s="16" t="s">
        <v>27</v>
      </c>
      <c r="D3848" s="16" t="s">
        <v>33</v>
      </c>
      <c r="E3848" s="17">
        <v>64519820</v>
      </c>
      <c r="F3848" s="18" t="s">
        <v>1414</v>
      </c>
      <c r="G3848" s="18"/>
      <c r="H3848" s="18"/>
      <c r="I3848" s="20">
        <v>630</v>
      </c>
      <c r="J3848" s="18" t="s">
        <v>24</v>
      </c>
      <c r="K3848" s="18"/>
      <c r="L3848" s="10" t="str">
        <f>VLOOKUP(C3848,ROUTE!$A:$C,2,FALSE)</f>
        <v>口服</v>
      </c>
      <c r="M3848" s="10" t="str">
        <f>VLOOKUP(C3848,ROUTE!$A:$C,3,FALSE)</f>
        <v>通过口腔吞咽给药。</v>
      </c>
      <c r="N3848" s="10" t="str">
        <f>VLOOKUP(D3848,'Dosage '!$A:$C,2,FALSE)</f>
        <v>咀嚼片</v>
      </c>
      <c r="O3848" s="10" t="str">
        <f>VLOOKUP(D3848,'Dosage '!$A:$C,3,FALSE)</f>
        <v>在吞咽前需在口中咀嚼的片剂。</v>
      </c>
    </row>
    <row r="3849" spans="1:15">
      <c r="A3849" s="16" t="s">
        <v>1413</v>
      </c>
      <c r="B3849" s="16" t="str">
        <f>VLOOKUP(A3849,Name!$A:$B,2,FALSE)</f>
        <v>异麦芽酮糖醇 / 益寿糖</v>
      </c>
      <c r="C3849" s="16" t="s">
        <v>27</v>
      </c>
      <c r="D3849" s="16" t="s">
        <v>96</v>
      </c>
      <c r="E3849" s="17">
        <v>64519820</v>
      </c>
      <c r="F3849" s="18" t="s">
        <v>1414</v>
      </c>
      <c r="G3849" s="18">
        <v>1718.71</v>
      </c>
      <c r="H3849" s="18" t="s">
        <v>24</v>
      </c>
      <c r="I3849" s="18"/>
      <c r="J3849" s="18"/>
      <c r="K3849" s="18"/>
      <c r="L3849" s="10" t="str">
        <f>VLOOKUP(C3849,ROUTE!$A:$C,2,FALSE)</f>
        <v>口服</v>
      </c>
      <c r="M3849" s="10" t="str">
        <f>VLOOKUP(C3849,ROUTE!$A:$C,3,FALSE)</f>
        <v>通过口腔吞咽给药。</v>
      </c>
      <c r="N3849" s="10" t="str">
        <f>VLOOKUP(D3849,'Dosage '!$A:$C,2,FALSE)</f>
        <v>口含剂 / 舐剂</v>
      </c>
      <c r="O3849" s="10" t="str">
        <f>VLOOKUP(D3849,'Dosage '!$A:$C,3,FALSE)</f>
        <v>类似于锭剂，在口中缓慢溶解。</v>
      </c>
    </row>
    <row r="3850" spans="1:15">
      <c r="A3850" s="16" t="s">
        <v>1413</v>
      </c>
      <c r="B3850" s="16" t="str">
        <f>VLOOKUP(A3850,Name!$A:$B,2,FALSE)</f>
        <v>异麦芽酮糖醇 / 益寿糖</v>
      </c>
      <c r="C3850" s="16" t="s">
        <v>86</v>
      </c>
      <c r="D3850" s="16" t="s">
        <v>81</v>
      </c>
      <c r="E3850" s="17">
        <v>64519820</v>
      </c>
      <c r="F3850" s="18" t="s">
        <v>1414</v>
      </c>
      <c r="G3850" s="18"/>
      <c r="H3850" s="18"/>
      <c r="I3850" s="20">
        <v>530</v>
      </c>
      <c r="J3850" s="18" t="s">
        <v>24</v>
      </c>
      <c r="K3850" s="18"/>
      <c r="L3850" s="10" t="str">
        <f>VLOOKUP(C3850,ROUTE!$A:$C,2,FALSE)</f>
        <v>舌下给药</v>
      </c>
      <c r="M3850" s="10" t="str">
        <f>VLOOKUP(C3850,ROUTE!$A:$C,3,FALSE)</f>
        <v>将药物置于舌下，通过舌下黏膜快速吸收。</v>
      </c>
      <c r="N3850" s="10" t="str">
        <f>VLOOKUP(D3850,'Dosage '!$A:$C,2,FALSE)</f>
        <v>散剂 / 粉末</v>
      </c>
      <c r="O3850" s="10" t="str">
        <f>VLOOKUP(D3850,'Dosage '!$A:$C,3,FALSE)</f>
        <v>干燥的粉末状药物。</v>
      </c>
    </row>
    <row r="3851" spans="1:15">
      <c r="A3851" s="16" t="s">
        <v>1415</v>
      </c>
      <c r="B3851" s="16" t="str">
        <f>VLOOKUP(A3851,Name!$A:$B,2,FALSE)</f>
        <v>异丙醇</v>
      </c>
      <c r="C3851" s="16" t="s">
        <v>98</v>
      </c>
      <c r="D3851" s="16" t="s">
        <v>254</v>
      </c>
      <c r="E3851" s="17">
        <v>67630</v>
      </c>
      <c r="F3851" s="18" t="s">
        <v>1416</v>
      </c>
      <c r="G3851" s="18"/>
      <c r="H3851" s="18"/>
      <c r="I3851" s="18">
        <v>6</v>
      </c>
      <c r="J3851" s="18" t="s">
        <v>24</v>
      </c>
      <c r="K3851" s="18"/>
      <c r="L3851" s="10" t="str">
        <f>VLOOKUP(C3851,ROUTE!$A:$C,2,FALSE)</f>
        <v>耳用 / 耳内给药</v>
      </c>
      <c r="M3851" s="10" t="str">
        <f>VLOOKUP(C3851,ROUTE!$A:$C,3,FALSE)</f>
        <v>药物用于外耳道（如滴耳液）。</v>
      </c>
      <c r="N3851" s="10" t="str">
        <f>VLOOKUP(D3851,'Dosage '!$A:$C,2,FALSE)</f>
        <v>油剂</v>
      </c>
      <c r="O3851" s="10" t="str">
        <f>VLOOKUP(D3851,'Dosage '!$A:$C,3,FALSE)</f>
        <v>以油为载体的液体药物。</v>
      </c>
    </row>
    <row r="3852" spans="1:15">
      <c r="A3852" s="16" t="s">
        <v>1415</v>
      </c>
      <c r="B3852" s="16" t="str">
        <f>VLOOKUP(A3852,Name!$A:$B,2,FALSE)</f>
        <v>异丙醇</v>
      </c>
      <c r="C3852" s="16" t="s">
        <v>27</v>
      </c>
      <c r="D3852" s="16" t="s">
        <v>34</v>
      </c>
      <c r="E3852" s="17">
        <v>67630</v>
      </c>
      <c r="F3852" s="18" t="s">
        <v>1416</v>
      </c>
      <c r="G3852" s="18" t="s">
        <v>37</v>
      </c>
      <c r="H3852" s="18" t="s">
        <v>38</v>
      </c>
      <c r="I3852" s="18"/>
      <c r="J3852" s="18"/>
      <c r="K3852" s="18"/>
      <c r="L3852" s="10" t="str">
        <f>VLOOKUP(C3852,ROUTE!$A:$C,2,FALSE)</f>
        <v>口服</v>
      </c>
      <c r="M3852" s="10" t="str">
        <f>VLOOKUP(C3852,ROUTE!$A:$C,3,FALSE)</f>
        <v>通过口腔吞咽给药。</v>
      </c>
      <c r="N3852" s="10" t="str">
        <f>VLOOKUP(D3852,'Dosage '!$A:$C,2,FALSE)</f>
        <v>缓释片</v>
      </c>
      <c r="O3852" s="10" t="str">
        <f>VLOOKUP(D3852,'Dosage '!$A:$C,3,FALSE)</f>
        <v>药物缓慢、持续释放的片剂。</v>
      </c>
    </row>
    <row r="3853" spans="1:15">
      <c r="A3853" s="16" t="s">
        <v>1415</v>
      </c>
      <c r="B3853" s="16" t="str">
        <f>VLOOKUP(A3853,Name!$A:$B,2,FALSE)</f>
        <v>异丙醇</v>
      </c>
      <c r="C3853" s="16" t="s">
        <v>16</v>
      </c>
      <c r="D3853" s="16" t="s">
        <v>160</v>
      </c>
      <c r="E3853" s="17">
        <v>67630</v>
      </c>
      <c r="F3853" s="18" t="s">
        <v>1416</v>
      </c>
      <c r="G3853" s="18"/>
      <c r="H3853" s="18"/>
      <c r="I3853" s="20">
        <v>75</v>
      </c>
      <c r="J3853" s="18" t="s">
        <v>24</v>
      </c>
      <c r="K3853" s="18"/>
      <c r="L3853" s="10" t="str">
        <f>VLOOKUP(C3853,ROUTE!$A:$C,2,FALSE)</f>
        <v>局部给药 / 皮肤给药</v>
      </c>
      <c r="M3853" s="10" t="str">
        <f>VLOOKUP(C3853,ROUTE!$A:$C,3,FALSE)</f>
        <v>药物直接应用于身体表面（如皮肤），通常用于产生局部效应。</v>
      </c>
      <c r="N3853" s="10" t="str">
        <f>VLOOKUP(D3853,'Dosage '!$A:$C,2,FALSE)</f>
        <v>凝胶剂</v>
      </c>
      <c r="O3853" s="10" t="str">
        <f>VLOOKUP(D3853,'Dosage '!$A:$C,3,FALSE)</f>
        <v>药物分散在半固态胶状基质中的制剂。</v>
      </c>
    </row>
    <row r="3854" spans="1:15">
      <c r="A3854" s="16" t="s">
        <v>1415</v>
      </c>
      <c r="B3854" s="16" t="str">
        <f>VLOOKUP(A3854,Name!$A:$B,2,FALSE)</f>
        <v>异丙醇</v>
      </c>
      <c r="C3854" s="16" t="s">
        <v>16</v>
      </c>
      <c r="D3854" s="16" t="s">
        <v>1309</v>
      </c>
      <c r="E3854" s="17">
        <v>67630</v>
      </c>
      <c r="F3854" s="18" t="s">
        <v>1416</v>
      </c>
      <c r="G3854" s="18"/>
      <c r="H3854" s="18"/>
      <c r="I3854" s="20">
        <v>2070</v>
      </c>
      <c r="J3854" s="18" t="s">
        <v>24</v>
      </c>
      <c r="K3854" s="18"/>
      <c r="L3854" s="10" t="str">
        <f>VLOOKUP(C3854,ROUTE!$A:$C,2,FALSE)</f>
        <v>局部给药 / 皮肤给药</v>
      </c>
      <c r="M3854" s="10" t="str">
        <f>VLOOKUP(C3854,ROUTE!$A:$C,3,FALSE)</f>
        <v>药物直接应用于身体表面（如皮肤），通常用于产生局部效应。</v>
      </c>
      <c r="N3854" s="10" t="str">
        <f>VLOOKUP(D3854,'Dosage '!$A:$C,2,FALSE)</f>
        <v>增效洗剂</v>
      </c>
      <c r="O3854" s="10" t="str">
        <f>VLOOKUP(D3854,'Dosage '!$A:$C,3,FALSE)</f>
        <v>改变基质以增强药物透皮吸收的洗剂。</v>
      </c>
    </row>
    <row r="3855" spans="1:15">
      <c r="A3855" s="16" t="s">
        <v>1415</v>
      </c>
      <c r="B3855" s="16" t="str">
        <f>VLOOKUP(A3855,Name!$A:$B,2,FALSE)</f>
        <v>异丙醇</v>
      </c>
      <c r="C3855" s="16" t="s">
        <v>16</v>
      </c>
      <c r="D3855" s="16" t="s">
        <v>254</v>
      </c>
      <c r="E3855" s="17">
        <v>67630</v>
      </c>
      <c r="F3855" s="18" t="s">
        <v>1416</v>
      </c>
      <c r="G3855" s="18"/>
      <c r="H3855" s="18"/>
      <c r="I3855" s="20">
        <v>72</v>
      </c>
      <c r="J3855" s="18" t="s">
        <v>24</v>
      </c>
      <c r="K3855" s="18"/>
      <c r="L3855" s="10" t="str">
        <f>VLOOKUP(C3855,ROUTE!$A:$C,2,FALSE)</f>
        <v>局部给药 / 皮肤给药</v>
      </c>
      <c r="M3855" s="10" t="str">
        <f>VLOOKUP(C3855,ROUTE!$A:$C,3,FALSE)</f>
        <v>药物直接应用于身体表面（如皮肤），通常用于产生局部效应。</v>
      </c>
      <c r="N3855" s="10" t="str">
        <f>VLOOKUP(D3855,'Dosage '!$A:$C,2,FALSE)</f>
        <v>油剂</v>
      </c>
      <c r="O3855" s="10" t="str">
        <f>VLOOKUP(D3855,'Dosage '!$A:$C,3,FALSE)</f>
        <v>以油为载体的液体药物。</v>
      </c>
    </row>
    <row r="3856" spans="1:15">
      <c r="A3856" s="16" t="s">
        <v>1415</v>
      </c>
      <c r="B3856" s="16" t="str">
        <f>VLOOKUP(A3856,Name!$A:$B,2,FALSE)</f>
        <v>异丙醇</v>
      </c>
      <c r="C3856" s="16" t="s">
        <v>16</v>
      </c>
      <c r="D3856" s="16" t="s">
        <v>29</v>
      </c>
      <c r="E3856" s="17">
        <v>67630</v>
      </c>
      <c r="F3856" s="18" t="s">
        <v>1416</v>
      </c>
      <c r="G3856" s="18">
        <v>40</v>
      </c>
      <c r="H3856" s="18" t="s">
        <v>50</v>
      </c>
      <c r="I3856" s="18"/>
      <c r="J3856" s="18"/>
      <c r="K3856" s="18"/>
      <c r="L3856" s="10" t="str">
        <f>VLOOKUP(C3856,ROUTE!$A:$C,2,FALSE)</f>
        <v>局部给药 / 皮肤给药</v>
      </c>
      <c r="M3856" s="10" t="str">
        <f>VLOOKUP(C3856,ROUTE!$A:$C,3,FALSE)</f>
        <v>药物直接应用于身体表面（如皮肤），通常用于产生局部效应。</v>
      </c>
      <c r="N3856" s="10" t="str">
        <f>VLOOKUP(D3856,'Dosage '!$A:$C,2,FALSE)</f>
        <v>溶液剂</v>
      </c>
      <c r="O3856" s="10" t="str">
        <f>VLOOKUP(D3856,'Dosage '!$A:$C,3,FALSE)</f>
        <v>药物完全溶解在溶剂中的澄清液体。</v>
      </c>
    </row>
    <row r="3857" spans="1:15">
      <c r="A3857" s="16" t="s">
        <v>1415</v>
      </c>
      <c r="B3857" s="16" t="str">
        <f>VLOOKUP(A3857,Name!$A:$B,2,FALSE)</f>
        <v>异丙醇</v>
      </c>
      <c r="C3857" s="16" t="s">
        <v>16</v>
      </c>
      <c r="D3857" s="16" t="s">
        <v>122</v>
      </c>
      <c r="E3857" s="17">
        <v>67630</v>
      </c>
      <c r="F3857" s="18" t="s">
        <v>1416</v>
      </c>
      <c r="G3857" s="18">
        <v>4</v>
      </c>
      <c r="H3857" s="18" t="s">
        <v>19</v>
      </c>
      <c r="I3857" s="18"/>
      <c r="J3857" s="18"/>
      <c r="K3857" s="18"/>
      <c r="L3857" s="10" t="str">
        <f>VLOOKUP(C3857,ROUTE!$A:$C,2,FALSE)</f>
        <v>局部给药 / 皮肤给药</v>
      </c>
      <c r="M3857" s="10" t="str">
        <f>VLOOKUP(C3857,ROUTE!$A:$C,3,FALSE)</f>
        <v>药物直接应用于身体表面（如皮肤），通常用于产生局部效应。</v>
      </c>
      <c r="N3857" s="10" t="str">
        <f>VLOOKUP(D3857,'Dosage '!$A:$C,2,FALSE)</f>
        <v>海绵剂</v>
      </c>
      <c r="O3857" s="10" t="str">
        <f>VLOOKUP(D3857,'Dosage '!$A:$C,3,FALSE)</f>
        <v>浸渍药物的多孔海绵状材料。</v>
      </c>
    </row>
    <row r="3858" spans="1:15">
      <c r="A3858" s="16" t="s">
        <v>1415</v>
      </c>
      <c r="B3858" s="16" t="str">
        <f>VLOOKUP(A3858,Name!$A:$B,2,FALSE)</f>
        <v>异丙醇</v>
      </c>
      <c r="C3858" s="16" t="s">
        <v>16</v>
      </c>
      <c r="D3858" s="16" t="s">
        <v>173</v>
      </c>
      <c r="E3858" s="17">
        <v>67630</v>
      </c>
      <c r="F3858" s="18" t="s">
        <v>1416</v>
      </c>
      <c r="G3858" s="18">
        <v>43.9</v>
      </c>
      <c r="H3858" s="18" t="s">
        <v>19</v>
      </c>
      <c r="I3858" s="18"/>
      <c r="J3858" s="18"/>
      <c r="K3858" s="18"/>
      <c r="L3858" s="10" t="str">
        <f>VLOOKUP(C3858,ROUTE!$A:$C,2,FALSE)</f>
        <v>局部给药 / 皮肤给药</v>
      </c>
      <c r="M3858" s="10" t="str">
        <f>VLOOKUP(C3858,ROUTE!$A:$C,3,FALSE)</f>
        <v>药物直接应用于身体表面（如皮肤），通常用于产生局部效应。</v>
      </c>
      <c r="N3858" s="10" t="str">
        <f>VLOOKUP(D3858,'Dosage '!$A:$C,2,FALSE)</f>
        <v>药签</v>
      </c>
      <c r="O3858" s="10" t="str">
        <f>VLOOKUP(D3858,'Dosage '!$A:$C,3,FALSE)</f>
        <v>浸有药物溶液，用于涂抹的棉签。</v>
      </c>
    </row>
    <row r="3859" spans="1:15">
      <c r="A3859" s="16" t="s">
        <v>1417</v>
      </c>
      <c r="B3859" s="16" t="str">
        <f>VLOOKUP(A3859,Name!$A:$B,2,FALSE)</f>
        <v>异硬脂酸异丙酯</v>
      </c>
      <c r="C3859" s="16" t="s">
        <v>16</v>
      </c>
      <c r="D3859" s="16" t="s">
        <v>57</v>
      </c>
      <c r="E3859" s="17">
        <v>68171335</v>
      </c>
      <c r="F3859" s="18" t="s">
        <v>1418</v>
      </c>
      <c r="G3859" s="18">
        <v>3</v>
      </c>
      <c r="H3859" s="18" t="s">
        <v>19</v>
      </c>
      <c r="I3859" s="18"/>
      <c r="J3859" s="18"/>
      <c r="K3859" s="18"/>
      <c r="L3859" s="10" t="str">
        <f>VLOOKUP(C3859,ROUTE!$A:$C,2,FALSE)</f>
        <v>局部给药 / 皮肤给药</v>
      </c>
      <c r="M3859" s="10" t="str">
        <f>VLOOKUP(C3859,ROUTE!$A:$C,3,FALSE)</f>
        <v>药物直接应用于身体表面（如皮肤），通常用于产生局部效应。</v>
      </c>
      <c r="N3859" s="10" t="str">
        <f>VLOOKUP(D3859,'Dosage '!$A:$C,2,FALSE)</f>
        <v>乳膏剂</v>
      </c>
      <c r="O3859" s="10" t="str">
        <f>VLOOKUP(D3859,'Dosage '!$A:$C,3,FALSE)</f>
        <v>油和水混合的乳剂型半固体制剂。</v>
      </c>
    </row>
    <row r="3860" spans="1:15">
      <c r="A3860" s="16" t="s">
        <v>1419</v>
      </c>
      <c r="B3860" s="16" t="str">
        <f>VLOOKUP(A3860,Name!$A:$B,2,FALSE)</f>
        <v>肉豆蔻酸异丙酯</v>
      </c>
      <c r="C3860" s="16" t="s">
        <v>98</v>
      </c>
      <c r="D3860" s="16" t="s">
        <v>254</v>
      </c>
      <c r="E3860" s="17">
        <v>110270</v>
      </c>
      <c r="F3860" s="18" t="s">
        <v>1420</v>
      </c>
      <c r="G3860" s="18"/>
      <c r="H3860" s="18"/>
      <c r="I3860" s="20">
        <v>16</v>
      </c>
      <c r="J3860" s="18" t="s">
        <v>24</v>
      </c>
      <c r="K3860" s="18"/>
      <c r="L3860" s="10" t="str">
        <f>VLOOKUP(C3860,ROUTE!$A:$C,2,FALSE)</f>
        <v>耳用 / 耳内给药</v>
      </c>
      <c r="M3860" s="10" t="str">
        <f>VLOOKUP(C3860,ROUTE!$A:$C,3,FALSE)</f>
        <v>药物用于外耳道（如滴耳液）。</v>
      </c>
      <c r="N3860" s="10" t="str">
        <f>VLOOKUP(D3860,'Dosage '!$A:$C,2,FALSE)</f>
        <v>油剂</v>
      </c>
      <c r="O3860" s="10" t="str">
        <f>VLOOKUP(D3860,'Dosage '!$A:$C,3,FALSE)</f>
        <v>以油为载体的液体药物。</v>
      </c>
    </row>
    <row r="3861" spans="1:15">
      <c r="A3861" s="16" t="s">
        <v>1419</v>
      </c>
      <c r="B3861" s="16" t="str">
        <f>VLOOKUP(A3861,Name!$A:$B,2,FALSE)</f>
        <v>肉豆蔻酸异丙酯</v>
      </c>
      <c r="C3861" s="16" t="s">
        <v>98</v>
      </c>
      <c r="D3861" s="16" t="s">
        <v>52</v>
      </c>
      <c r="E3861" s="17">
        <v>110270</v>
      </c>
      <c r="F3861" s="18" t="s">
        <v>1420</v>
      </c>
      <c r="G3861" s="18">
        <v>0.02</v>
      </c>
      <c r="H3861" s="18" t="s">
        <v>19</v>
      </c>
      <c r="I3861" s="18"/>
      <c r="J3861" s="18"/>
      <c r="K3861" s="18"/>
      <c r="L3861" s="10" t="str">
        <f>VLOOKUP(C3861,ROUTE!$A:$C,2,FALSE)</f>
        <v>耳用 / 耳内给药</v>
      </c>
      <c r="M3861" s="10" t="str">
        <f>VLOOKUP(C3861,ROUTE!$A:$C,3,FALSE)</f>
        <v>药物用于外耳道（如滴耳液）。</v>
      </c>
      <c r="N3861" s="10" t="str">
        <f>VLOOKUP(D3861,'Dosage '!$A:$C,2,FALSE)</f>
        <v>混悬剂</v>
      </c>
      <c r="O3861" s="10" t="str">
        <f>VLOOKUP(D3861,'Dosage '!$A:$C,3,FALSE)</f>
        <v>药物微粒均匀分散在液体介质中的制剂。</v>
      </c>
    </row>
    <row r="3862" spans="1:15">
      <c r="A3862" s="16" t="s">
        <v>1419</v>
      </c>
      <c r="B3862" s="16" t="str">
        <f>VLOOKUP(A3862,Name!$A:$B,2,FALSE)</f>
        <v>肉豆蔻酸异丙酯</v>
      </c>
      <c r="C3862" s="16" t="s">
        <v>16</v>
      </c>
      <c r="D3862" s="16" t="s">
        <v>165</v>
      </c>
      <c r="E3862" s="17">
        <v>110270</v>
      </c>
      <c r="F3862" s="18" t="s">
        <v>1420</v>
      </c>
      <c r="G3862" s="18">
        <v>9.3</v>
      </c>
      <c r="H3862" s="18" t="s">
        <v>19</v>
      </c>
      <c r="I3862" s="18"/>
      <c r="J3862" s="18"/>
      <c r="K3862" s="18"/>
      <c r="L3862" s="10" t="str">
        <f>VLOOKUP(C3862,ROUTE!$A:$C,2,FALSE)</f>
        <v>局部给药 / 皮肤给药</v>
      </c>
      <c r="M3862" s="10" t="str">
        <f>VLOOKUP(C3862,ROUTE!$A:$C,3,FALSE)</f>
        <v>药物直接应用于身体表面（如皮肤），通常用于产生局部效应。</v>
      </c>
      <c r="N3862" s="10" t="str">
        <f>VLOOKUP(D3862,'Dosage '!$A:$C,2,FALSE)</f>
        <v>气雾剂</v>
      </c>
      <c r="O3862" s="10" t="str">
        <f>VLOOKUP(D3862,'Dosage '!$A:$C,3,FALSE)</f>
        <v>药物溶解或混悬在抛射剂中，以雾状喷出的制剂。</v>
      </c>
    </row>
    <row r="3863" spans="1:15">
      <c r="A3863" s="16" t="s">
        <v>1419</v>
      </c>
      <c r="B3863" s="16" t="str">
        <f>VLOOKUP(A3863,Name!$A:$B,2,FALSE)</f>
        <v>肉豆蔻酸异丙酯</v>
      </c>
      <c r="C3863" s="16" t="s">
        <v>16</v>
      </c>
      <c r="D3863" s="16" t="s">
        <v>44</v>
      </c>
      <c r="E3863" s="17">
        <v>110270</v>
      </c>
      <c r="F3863" s="18" t="s">
        <v>1420</v>
      </c>
      <c r="G3863" s="18"/>
      <c r="H3863" s="18"/>
      <c r="I3863" s="20">
        <v>144</v>
      </c>
      <c r="J3863" s="18" t="s">
        <v>24</v>
      </c>
      <c r="K3863" s="18"/>
      <c r="L3863" s="10" t="str">
        <f>VLOOKUP(C3863,ROUTE!$A:$C,2,FALSE)</f>
        <v>局部给药 / 皮肤给药</v>
      </c>
      <c r="M3863" s="10" t="str">
        <f>VLOOKUP(C3863,ROUTE!$A:$C,3,FALSE)</f>
        <v>药物直接应用于身体表面（如皮肤），通常用于产生局部效应。</v>
      </c>
      <c r="N3863" s="10" t="str">
        <f>VLOOKUP(D3863,'Dosage '!$A:$C,2,FALSE)</f>
        <v>泡沫气雾剂</v>
      </c>
      <c r="O3863" s="10" t="str">
        <f>VLOOKUP(D3863,'Dosage '!$A:$C,3,FALSE)</f>
        <v>喷出后形成泡沫状的制剂。</v>
      </c>
    </row>
    <row r="3864" spans="1:15">
      <c r="A3864" s="16" t="s">
        <v>1419</v>
      </c>
      <c r="B3864" s="16" t="str">
        <f>VLOOKUP(A3864,Name!$A:$B,2,FALSE)</f>
        <v>肉豆蔻酸异丙酯</v>
      </c>
      <c r="C3864" s="16" t="s">
        <v>16</v>
      </c>
      <c r="D3864" s="16" t="s">
        <v>170</v>
      </c>
      <c r="E3864" s="17">
        <v>110270</v>
      </c>
      <c r="F3864" s="18" t="s">
        <v>1420</v>
      </c>
      <c r="G3864" s="18">
        <v>6.89</v>
      </c>
      <c r="H3864" s="18" t="s">
        <v>19</v>
      </c>
      <c r="I3864" s="18"/>
      <c r="J3864" s="18"/>
      <c r="K3864" s="18"/>
      <c r="L3864" s="10" t="str">
        <f>VLOOKUP(C3864,ROUTE!$A:$C,2,FALSE)</f>
        <v>局部给药 / 皮肤给药</v>
      </c>
      <c r="M3864" s="10" t="str">
        <f>VLOOKUP(C3864,ROUTE!$A:$C,3,FALSE)</f>
        <v>药物直接应用于身体表面（如皮肤），通常用于产生局部效应。</v>
      </c>
      <c r="N3864" s="10" t="str">
        <f>VLOOKUP(D3864,'Dosage '!$A:$C,2,FALSE)</f>
        <v>喷雾气雾剂</v>
      </c>
      <c r="O3864" s="10" t="str">
        <f>VLOOKUP(D3864,'Dosage '!$A:$C,3,FALSE)</f>
        <v>以液滴形式喷出的气雾剂。</v>
      </c>
    </row>
    <row r="3865" spans="1:15">
      <c r="A3865" s="16" t="s">
        <v>1419</v>
      </c>
      <c r="B3865" s="16" t="str">
        <f>VLOOKUP(A3865,Name!$A:$B,2,FALSE)</f>
        <v>肉豆蔻酸异丙酯</v>
      </c>
      <c r="C3865" s="16" t="s">
        <v>16</v>
      </c>
      <c r="D3865" s="16" t="s">
        <v>57</v>
      </c>
      <c r="E3865" s="17">
        <v>110270</v>
      </c>
      <c r="F3865" s="18" t="s">
        <v>1420</v>
      </c>
      <c r="G3865" s="18"/>
      <c r="H3865" s="18"/>
      <c r="I3865" s="20">
        <v>800</v>
      </c>
      <c r="J3865" s="18" t="s">
        <v>24</v>
      </c>
      <c r="K3865" s="18"/>
      <c r="L3865" s="10" t="str">
        <f>VLOOKUP(C3865,ROUTE!$A:$C,2,FALSE)</f>
        <v>局部给药 / 皮肤给药</v>
      </c>
      <c r="M3865" s="10" t="str">
        <f>VLOOKUP(C3865,ROUTE!$A:$C,3,FALSE)</f>
        <v>药物直接应用于身体表面（如皮肤），通常用于产生局部效应。</v>
      </c>
      <c r="N3865" s="10" t="str">
        <f>VLOOKUP(D3865,'Dosage '!$A:$C,2,FALSE)</f>
        <v>乳膏剂</v>
      </c>
      <c r="O3865" s="10" t="str">
        <f>VLOOKUP(D3865,'Dosage '!$A:$C,3,FALSE)</f>
        <v>油和水混合的乳剂型半固体制剂。</v>
      </c>
    </row>
    <row r="3866" spans="1:15">
      <c r="A3866" s="16" t="s">
        <v>1419</v>
      </c>
      <c r="B3866" s="16" t="str">
        <f>VLOOKUP(A3866,Name!$A:$B,2,FALSE)</f>
        <v>肉豆蔻酸异丙酯</v>
      </c>
      <c r="C3866" s="16" t="s">
        <v>16</v>
      </c>
      <c r="D3866" s="16" t="s">
        <v>373</v>
      </c>
      <c r="E3866" s="17">
        <v>110270</v>
      </c>
      <c r="F3866" s="18" t="s">
        <v>1420</v>
      </c>
      <c r="G3866" s="18">
        <v>8</v>
      </c>
      <c r="H3866" s="18" t="s">
        <v>19</v>
      </c>
      <c r="I3866" s="18"/>
      <c r="J3866" s="18"/>
      <c r="K3866" s="18"/>
      <c r="L3866" s="10" t="str">
        <f>VLOOKUP(C3866,ROUTE!$A:$C,2,FALSE)</f>
        <v>局部给药 / 皮肤给药</v>
      </c>
      <c r="M3866" s="10" t="str">
        <f>VLOOKUP(C3866,ROUTE!$A:$C,3,FALSE)</f>
        <v>药物直接应用于身体表面（如皮肤），通常用于产生局部效应。</v>
      </c>
      <c r="N3866" s="10" t="str">
        <f>VLOOKUP(D3866,'Dosage '!$A:$C,2,FALSE)</f>
        <v>增效乳膏</v>
      </c>
      <c r="O3866" s="10" t="str">
        <f>VLOOKUP(D3866,'Dosage '!$A:$C,3,FALSE)</f>
        <v>改变基质以增强药物透皮吸收的乳膏。</v>
      </c>
    </row>
    <row r="3867" spans="1:15">
      <c r="A3867" s="16" t="s">
        <v>1419</v>
      </c>
      <c r="B3867" s="16" t="str">
        <f>VLOOKUP(A3867,Name!$A:$B,2,FALSE)</f>
        <v>肉豆蔻酸异丙酯</v>
      </c>
      <c r="C3867" s="16" t="s">
        <v>16</v>
      </c>
      <c r="D3867" s="16" t="s">
        <v>160</v>
      </c>
      <c r="E3867" s="17">
        <v>110270</v>
      </c>
      <c r="F3867" s="18" t="s">
        <v>1420</v>
      </c>
      <c r="G3867" s="18"/>
      <c r="H3867" s="18"/>
      <c r="I3867" s="20">
        <v>29</v>
      </c>
      <c r="J3867" s="18" t="s">
        <v>24</v>
      </c>
      <c r="K3867" s="18"/>
      <c r="L3867" s="10" t="str">
        <f>VLOOKUP(C3867,ROUTE!$A:$C,2,FALSE)</f>
        <v>局部给药 / 皮肤给药</v>
      </c>
      <c r="M3867" s="10" t="str">
        <f>VLOOKUP(C3867,ROUTE!$A:$C,3,FALSE)</f>
        <v>药物直接应用于身体表面（如皮肤），通常用于产生局部效应。</v>
      </c>
      <c r="N3867" s="10" t="str">
        <f>VLOOKUP(D3867,'Dosage '!$A:$C,2,FALSE)</f>
        <v>凝胶剂</v>
      </c>
      <c r="O3867" s="10" t="str">
        <f>VLOOKUP(D3867,'Dosage '!$A:$C,3,FALSE)</f>
        <v>药物分散在半固态胶状基质中的制剂。</v>
      </c>
    </row>
    <row r="3868" spans="1:15">
      <c r="A3868" s="16" t="s">
        <v>1419</v>
      </c>
      <c r="B3868" s="16" t="str">
        <f>VLOOKUP(A3868,Name!$A:$B,2,FALSE)</f>
        <v>肉豆蔻酸异丙酯</v>
      </c>
      <c r="C3868" s="16" t="s">
        <v>16</v>
      </c>
      <c r="D3868" s="16" t="s">
        <v>17</v>
      </c>
      <c r="E3868" s="17">
        <v>110270</v>
      </c>
      <c r="F3868" s="18" t="s">
        <v>1420</v>
      </c>
      <c r="G3868" s="18"/>
      <c r="H3868" s="18"/>
      <c r="I3868" s="20">
        <v>50</v>
      </c>
      <c r="J3868" s="18" t="s">
        <v>24</v>
      </c>
      <c r="K3868" s="18"/>
      <c r="L3868" s="10" t="str">
        <f>VLOOKUP(C3868,ROUTE!$A:$C,2,FALSE)</f>
        <v>局部给药 / 皮肤给药</v>
      </c>
      <c r="M3868" s="10" t="str">
        <f>VLOOKUP(C3868,ROUTE!$A:$C,3,FALSE)</f>
        <v>药物直接应用于身体表面（如皮肤），通常用于产生局部效应。</v>
      </c>
      <c r="N3868" s="10" t="str">
        <f>VLOOKUP(D3868,'Dosage '!$A:$C,2,FALSE)</f>
        <v>洗剂</v>
      </c>
      <c r="O3868" s="10" t="str">
        <f>VLOOKUP(D3868,'Dosage '!$A:$C,3,FALSE)</f>
        <v>用于皮肤的液体或半液体。</v>
      </c>
    </row>
    <row r="3869" spans="1:15">
      <c r="A3869" s="16" t="s">
        <v>1419</v>
      </c>
      <c r="B3869" s="16" t="str">
        <f>VLOOKUP(A3869,Name!$A:$B,2,FALSE)</f>
        <v>肉豆蔻酸异丙酯</v>
      </c>
      <c r="C3869" s="16" t="s">
        <v>16</v>
      </c>
      <c r="D3869" s="16" t="s">
        <v>254</v>
      </c>
      <c r="E3869" s="17">
        <v>110270</v>
      </c>
      <c r="F3869" s="18" t="s">
        <v>1420</v>
      </c>
      <c r="G3869" s="18"/>
      <c r="H3869" s="18"/>
      <c r="I3869" s="20">
        <v>213</v>
      </c>
      <c r="J3869" s="18" t="s">
        <v>24</v>
      </c>
      <c r="K3869" s="18"/>
      <c r="L3869" s="10" t="str">
        <f>VLOOKUP(C3869,ROUTE!$A:$C,2,FALSE)</f>
        <v>局部给药 / 皮肤给药</v>
      </c>
      <c r="M3869" s="10" t="str">
        <f>VLOOKUP(C3869,ROUTE!$A:$C,3,FALSE)</f>
        <v>药物直接应用于身体表面（如皮肤），通常用于产生局部效应。</v>
      </c>
      <c r="N3869" s="10" t="str">
        <f>VLOOKUP(D3869,'Dosage '!$A:$C,2,FALSE)</f>
        <v>油剂</v>
      </c>
      <c r="O3869" s="10" t="str">
        <f>VLOOKUP(D3869,'Dosage '!$A:$C,3,FALSE)</f>
        <v>以油为载体的液体药物。</v>
      </c>
    </row>
    <row r="3870" spans="1:15">
      <c r="A3870" s="16" t="s">
        <v>1419</v>
      </c>
      <c r="B3870" s="16" t="str">
        <f>VLOOKUP(A3870,Name!$A:$B,2,FALSE)</f>
        <v>肉豆蔻酸异丙酯</v>
      </c>
      <c r="C3870" s="16" t="s">
        <v>16</v>
      </c>
      <c r="D3870" s="16" t="s">
        <v>36</v>
      </c>
      <c r="E3870" s="17">
        <v>110270</v>
      </c>
      <c r="F3870" s="18" t="s">
        <v>1420</v>
      </c>
      <c r="G3870" s="18">
        <v>35</v>
      </c>
      <c r="H3870" s="18" t="s">
        <v>19</v>
      </c>
      <c r="I3870" s="18"/>
      <c r="J3870" s="18"/>
      <c r="K3870" s="18"/>
      <c r="L3870" s="10" t="str">
        <f>VLOOKUP(C3870,ROUTE!$A:$C,2,FALSE)</f>
        <v>局部给药 / 皮肤给药</v>
      </c>
      <c r="M3870" s="10" t="str">
        <f>VLOOKUP(C3870,ROUTE!$A:$C,3,FALSE)</f>
        <v>药物直接应用于身体表面（如皮肤），通常用于产生局部效应。</v>
      </c>
      <c r="N3870" s="10" t="str">
        <f>VLOOKUP(D3870,'Dosage '!$A:$C,2,FALSE)</f>
        <v>软膏剂</v>
      </c>
      <c r="O3870" s="10" t="str">
        <f>VLOOKUP(D3870,'Dosage '!$A:$C,3,FALSE)</f>
        <v>通常为油性基质，用于皮肤的半固体制剂。</v>
      </c>
    </row>
    <row r="3871" spans="1:15">
      <c r="A3871" s="16" t="s">
        <v>1419</v>
      </c>
      <c r="B3871" s="16" t="str">
        <f>VLOOKUP(A3871,Name!$A:$B,2,FALSE)</f>
        <v>肉豆蔻酸异丙酯</v>
      </c>
      <c r="C3871" s="16" t="s">
        <v>16</v>
      </c>
      <c r="D3871" s="16" t="s">
        <v>168</v>
      </c>
      <c r="E3871" s="17">
        <v>110270</v>
      </c>
      <c r="F3871" s="18" t="s">
        <v>1420</v>
      </c>
      <c r="G3871" s="18"/>
      <c r="H3871" s="18"/>
      <c r="I3871" s="20">
        <v>3665</v>
      </c>
      <c r="J3871" s="18" t="s">
        <v>24</v>
      </c>
      <c r="K3871" s="18"/>
      <c r="L3871" s="10" t="str">
        <f>VLOOKUP(C3871,ROUTE!$A:$C,2,FALSE)</f>
        <v>局部给药 / 皮肤给药</v>
      </c>
      <c r="M3871" s="10" t="str">
        <f>VLOOKUP(C3871,ROUTE!$A:$C,3,FALSE)</f>
        <v>药物直接应用于身体表面（如皮肤），通常用于产生局部效应。</v>
      </c>
      <c r="N3871" s="10" t="str">
        <f>VLOOKUP(D3871,'Dosage '!$A:$C,2,FALSE)</f>
        <v>喷雾剂</v>
      </c>
      <c r="O3871" s="10" t="str">
        <f>VLOOKUP(D3871,'Dosage '!$A:$C,3,FALSE)</f>
        <v>通过机械泵喷出液体的制剂。</v>
      </c>
    </row>
    <row r="3872" spans="1:15">
      <c r="A3872" s="16" t="s">
        <v>1419</v>
      </c>
      <c r="B3872" s="16" t="str">
        <f>VLOOKUP(A3872,Name!$A:$B,2,FALSE)</f>
        <v>肉豆蔻酸异丙酯</v>
      </c>
      <c r="C3872" s="16" t="s">
        <v>16</v>
      </c>
      <c r="D3872" s="16" t="s">
        <v>39</v>
      </c>
      <c r="E3872" s="17">
        <v>110270</v>
      </c>
      <c r="F3872" s="18" t="s">
        <v>1420</v>
      </c>
      <c r="G3872" s="18"/>
      <c r="H3872" s="18"/>
      <c r="I3872" s="20">
        <v>7</v>
      </c>
      <c r="J3872" s="18" t="s">
        <v>24</v>
      </c>
      <c r="K3872" s="18"/>
      <c r="L3872" s="10" t="str">
        <f>VLOOKUP(C3872,ROUTE!$A:$C,2,FALSE)</f>
        <v>局部给药 / 皮肤给药</v>
      </c>
      <c r="M3872" s="10" t="str">
        <f>VLOOKUP(C3872,ROUTE!$A:$C,3,FALSE)</f>
        <v>药物直接应用于身体表面（如皮肤），通常用于产生局部效应。</v>
      </c>
      <c r="N3872" s="10" t="str">
        <f>VLOOKUP(D3872,'Dosage '!$A:$C,2,FALSE)</f>
        <v>（给药）系统</v>
      </c>
      <c r="O3872" s="10" t="str">
        <f>VLOOKUP(D3872,'Dosage '!$A:$C,3,FALSE)</f>
        <v>通常指透皮贴剂，能控制药物释放速率。</v>
      </c>
    </row>
    <row r="3873" spans="1:15">
      <c r="A3873" s="16" t="s">
        <v>1419</v>
      </c>
      <c r="B3873" s="16" t="str">
        <f>VLOOKUP(A3873,Name!$A:$B,2,FALSE)</f>
        <v>肉豆蔻酸异丙酯</v>
      </c>
      <c r="C3873" s="16" t="s">
        <v>53</v>
      </c>
      <c r="D3873" s="16" t="s">
        <v>41</v>
      </c>
      <c r="E3873" s="17">
        <v>110270</v>
      </c>
      <c r="F3873" s="18" t="s">
        <v>1420</v>
      </c>
      <c r="G3873" s="18">
        <v>58.08</v>
      </c>
      <c r="H3873" s="18" t="s">
        <v>24</v>
      </c>
      <c r="I3873" s="18"/>
      <c r="J3873" s="18"/>
      <c r="K3873" s="18"/>
      <c r="L3873" s="10" t="str">
        <f>VLOOKUP(C3873,ROUTE!$A:$C,2,FALSE)</f>
        <v>透皮给药</v>
      </c>
      <c r="M3873" s="10" t="str">
        <f>VLOOKUP(C3873,ROUTE!$A:$C,3,FALSE)</f>
        <v>药物通过皮肤吸收进入血液循环，以产生全身效应（如贴剂）。</v>
      </c>
      <c r="N3873" s="10" t="str">
        <f>VLOOKUP(D3873,'Dosage '!$A:$C,2,FALSE)</f>
        <v>膜剂</v>
      </c>
      <c r="O3873" s="10" t="str">
        <f>VLOOKUP(D3873,'Dosage '!$A:$C,3,FALSE)</f>
        <v>附着于皮肤或黏膜上的薄层制剂。</v>
      </c>
    </row>
    <row r="3874" spans="1:15">
      <c r="A3874" s="16" t="s">
        <v>1419</v>
      </c>
      <c r="B3874" s="16" t="str">
        <f>VLOOKUP(A3874,Name!$A:$B,2,FALSE)</f>
        <v>肉豆蔻酸异丙酯</v>
      </c>
      <c r="C3874" s="16" t="s">
        <v>53</v>
      </c>
      <c r="D3874" s="16" t="s">
        <v>73</v>
      </c>
      <c r="E3874" s="17">
        <v>110270</v>
      </c>
      <c r="F3874" s="18" t="s">
        <v>1420</v>
      </c>
      <c r="G3874" s="18">
        <v>20.4</v>
      </c>
      <c r="H3874" s="18" t="s">
        <v>24</v>
      </c>
      <c r="I3874" s="18"/>
      <c r="J3874" s="18"/>
      <c r="K3874" s="18"/>
      <c r="L3874" s="10" t="str">
        <f>VLOOKUP(C3874,ROUTE!$A:$C,2,FALSE)</f>
        <v>透皮给药</v>
      </c>
      <c r="M3874" s="10" t="str">
        <f>VLOOKUP(C3874,ROUTE!$A:$C,3,FALSE)</f>
        <v>药物通过皮肤吸收进入血液循环，以产生全身效应（如贴剂）。</v>
      </c>
      <c r="N3874" s="10" t="str">
        <f>VLOOKUP(D3874,'Dosage '!$A:$C,2,FALSE)</f>
        <v>缓释膜剂</v>
      </c>
      <c r="O3874" s="10" t="str">
        <f>VLOOKUP(D3874,'Dosage '!$A:$C,3,FALSE)</f>
        <v>药物从膜剂中缓慢持续释放。</v>
      </c>
    </row>
    <row r="3875" spans="1:15">
      <c r="A3875" s="16" t="s">
        <v>1419</v>
      </c>
      <c r="B3875" s="16" t="str">
        <f>VLOOKUP(A3875,Name!$A:$B,2,FALSE)</f>
        <v>肉豆蔻酸异丙酯</v>
      </c>
      <c r="C3875" s="16" t="s">
        <v>53</v>
      </c>
      <c r="D3875" s="16" t="s">
        <v>160</v>
      </c>
      <c r="E3875" s="17">
        <v>110270</v>
      </c>
      <c r="F3875" s="18" t="s">
        <v>1420</v>
      </c>
      <c r="G3875" s="18"/>
      <c r="H3875" s="18"/>
      <c r="I3875" s="20">
        <v>50</v>
      </c>
      <c r="J3875" s="18" t="s">
        <v>24</v>
      </c>
      <c r="K3875" s="18"/>
      <c r="L3875" s="10" t="str">
        <f>VLOOKUP(C3875,ROUTE!$A:$C,2,FALSE)</f>
        <v>透皮给药</v>
      </c>
      <c r="M3875" s="10" t="str">
        <f>VLOOKUP(C3875,ROUTE!$A:$C,3,FALSE)</f>
        <v>药物通过皮肤吸收进入血液循环，以产生全身效应（如贴剂）。</v>
      </c>
      <c r="N3875" s="10" t="str">
        <f>VLOOKUP(D3875,'Dosage '!$A:$C,2,FALSE)</f>
        <v>凝胶剂</v>
      </c>
      <c r="O3875" s="10" t="str">
        <f>VLOOKUP(D3875,'Dosage '!$A:$C,3,FALSE)</f>
        <v>药物分散在半固态胶状基质中的制剂。</v>
      </c>
    </row>
    <row r="3876" spans="1:15">
      <c r="A3876" s="16" t="s">
        <v>1419</v>
      </c>
      <c r="B3876" s="16" t="str">
        <f>VLOOKUP(A3876,Name!$A:$B,2,FALSE)</f>
        <v>肉豆蔻酸异丙酯</v>
      </c>
      <c r="C3876" s="16" t="s">
        <v>53</v>
      </c>
      <c r="D3876" s="16" t="s">
        <v>171</v>
      </c>
      <c r="E3876" s="17">
        <v>110270</v>
      </c>
      <c r="F3876" s="18" t="s">
        <v>1420</v>
      </c>
      <c r="G3876" s="18"/>
      <c r="H3876" s="18"/>
      <c r="I3876" s="20">
        <v>50</v>
      </c>
      <c r="J3876" s="18" t="s">
        <v>24</v>
      </c>
      <c r="K3876" s="18"/>
      <c r="L3876" s="10" t="str">
        <f>VLOOKUP(C3876,ROUTE!$A:$C,2,FALSE)</f>
        <v>透皮给药</v>
      </c>
      <c r="M3876" s="10" t="str">
        <f>VLOOKUP(C3876,ROUTE!$A:$C,3,FALSE)</f>
        <v>药物通过皮肤吸收进入血液循环，以产生全身效应（如贴剂）。</v>
      </c>
      <c r="N3876" s="10" t="e">
        <f>VLOOKUP(D3876,'Dosage '!$A:$C,2,FALSE)</f>
        <v>#N/A</v>
      </c>
      <c r="O3876" s="10" t="e">
        <f>VLOOKUP(D3876,'Dosage '!$A:$C,3,FALSE)</f>
        <v>#N/A</v>
      </c>
    </row>
    <row r="3877" spans="1:15">
      <c r="A3877" s="16" t="s">
        <v>1419</v>
      </c>
      <c r="B3877" s="16" t="str">
        <f>VLOOKUP(A3877,Name!$A:$B,2,FALSE)</f>
        <v>肉豆蔻酸异丙酯</v>
      </c>
      <c r="C3877" s="16" t="s">
        <v>53</v>
      </c>
      <c r="D3877" s="16" t="s">
        <v>39</v>
      </c>
      <c r="E3877" s="17">
        <v>110270</v>
      </c>
      <c r="F3877" s="18" t="s">
        <v>1420</v>
      </c>
      <c r="G3877" s="18"/>
      <c r="H3877" s="18"/>
      <c r="I3877" s="20">
        <v>113</v>
      </c>
      <c r="J3877" s="18" t="s">
        <v>24</v>
      </c>
      <c r="K3877" s="18"/>
      <c r="L3877" s="10" t="str">
        <f>VLOOKUP(C3877,ROUTE!$A:$C,2,FALSE)</f>
        <v>透皮给药</v>
      </c>
      <c r="M3877" s="10" t="str">
        <f>VLOOKUP(C3877,ROUTE!$A:$C,3,FALSE)</f>
        <v>药物通过皮肤吸收进入血液循环，以产生全身效应（如贴剂）。</v>
      </c>
      <c r="N3877" s="10" t="str">
        <f>VLOOKUP(D3877,'Dosage '!$A:$C,2,FALSE)</f>
        <v>（给药）系统</v>
      </c>
      <c r="O3877" s="10" t="str">
        <f>VLOOKUP(D3877,'Dosage '!$A:$C,3,FALSE)</f>
        <v>通常指透皮贴剂，能控制药物释放速率。</v>
      </c>
    </row>
    <row r="3878" spans="1:15">
      <c r="A3878" s="16" t="s">
        <v>1419</v>
      </c>
      <c r="B3878" s="16" t="str">
        <f>VLOOKUP(A3878,Name!$A:$B,2,FALSE)</f>
        <v>肉豆蔻酸异丙酯</v>
      </c>
      <c r="C3878" s="16" t="s">
        <v>123</v>
      </c>
      <c r="D3878" s="16" t="s">
        <v>57</v>
      </c>
      <c r="E3878" s="17">
        <v>110270</v>
      </c>
      <c r="F3878" s="18" t="s">
        <v>1420</v>
      </c>
      <c r="G3878" s="18"/>
      <c r="H3878" s="18"/>
      <c r="I3878" s="20">
        <v>50</v>
      </c>
      <c r="J3878" s="18" t="s">
        <v>24</v>
      </c>
      <c r="K3878" s="18"/>
      <c r="L3878" s="10" t="str">
        <f>VLOOKUP(C3878,ROUTE!$A:$C,2,FALSE)</f>
        <v>阴道给药</v>
      </c>
      <c r="M3878" s="10" t="str">
        <f>VLOOKUP(C3878,ROUTE!$A:$C,3,FALSE)</f>
        <v>通过阴道给药（如栓剂、乳膏）。</v>
      </c>
      <c r="N3878" s="10" t="str">
        <f>VLOOKUP(D3878,'Dosage '!$A:$C,2,FALSE)</f>
        <v>乳膏剂</v>
      </c>
      <c r="O3878" s="10" t="str">
        <f>VLOOKUP(D3878,'Dosage '!$A:$C,3,FALSE)</f>
        <v>油和水混合的乳剂型半固体制剂。</v>
      </c>
    </row>
    <row r="3879" spans="1:15">
      <c r="A3879" s="16" t="s">
        <v>1419</v>
      </c>
      <c r="B3879" s="16" t="str">
        <f>VLOOKUP(A3879,Name!$A:$B,2,FALSE)</f>
        <v>肉豆蔻酸异丙酯</v>
      </c>
      <c r="C3879" s="16" t="s">
        <v>123</v>
      </c>
      <c r="D3879" s="16" t="s">
        <v>290</v>
      </c>
      <c r="E3879" s="17">
        <v>110270</v>
      </c>
      <c r="F3879" s="18" t="s">
        <v>1420</v>
      </c>
      <c r="G3879" s="18">
        <v>0.01</v>
      </c>
      <c r="H3879" s="18" t="s">
        <v>24</v>
      </c>
      <c r="I3879" s="18"/>
      <c r="J3879" s="18"/>
      <c r="K3879" s="18"/>
      <c r="L3879" s="10" t="str">
        <f>VLOOKUP(C3879,ROUTE!$A:$C,2,FALSE)</f>
        <v>阴道给药</v>
      </c>
      <c r="M3879" s="10" t="str">
        <f>VLOOKUP(C3879,ROUTE!$A:$C,3,FALSE)</f>
        <v>通过阴道给药（如栓剂、乳膏）。</v>
      </c>
      <c r="N3879" s="10" t="str">
        <f>VLOOKUP(D3879,'Dosage '!$A:$C,2,FALSE)</f>
        <v>栓剂</v>
      </c>
      <c r="O3879" s="10" t="str">
        <f>VLOOKUP(D3879,'Dosage '!$A:$C,3,FALSE)</f>
        <v>用于直肠、阴道等的固体制剂, 在体温下会融化或溶解。</v>
      </c>
    </row>
    <row r="3880" spans="1:15">
      <c r="A3880" s="16" t="s">
        <v>1421</v>
      </c>
      <c r="B3880" s="16" t="str">
        <f>VLOOKUP(A3880,Name!$A:$B,2,FALSE)</f>
        <v>棕榈酸异丙酯</v>
      </c>
      <c r="C3880" s="16" t="s">
        <v>16</v>
      </c>
      <c r="D3880" s="16" t="s">
        <v>165</v>
      </c>
      <c r="E3880" s="17">
        <v>142916</v>
      </c>
      <c r="F3880" s="18" t="s">
        <v>1422</v>
      </c>
      <c r="G3880" s="18"/>
      <c r="H3880" s="18"/>
      <c r="I3880" s="20">
        <v>397</v>
      </c>
      <c r="J3880" s="18" t="s">
        <v>24</v>
      </c>
      <c r="K3880" s="18"/>
      <c r="L3880" s="10" t="str">
        <f>VLOOKUP(C3880,ROUTE!$A:$C,2,FALSE)</f>
        <v>局部给药 / 皮肤给药</v>
      </c>
      <c r="M3880" s="10" t="str">
        <f>VLOOKUP(C3880,ROUTE!$A:$C,3,FALSE)</f>
        <v>药物直接应用于身体表面（如皮肤），通常用于产生局部效应。</v>
      </c>
      <c r="N3880" s="10" t="str">
        <f>VLOOKUP(D3880,'Dosage '!$A:$C,2,FALSE)</f>
        <v>气雾剂</v>
      </c>
      <c r="O3880" s="10" t="str">
        <f>VLOOKUP(D3880,'Dosage '!$A:$C,3,FALSE)</f>
        <v>药物溶解或混悬在抛射剂中，以雾状喷出的制剂。</v>
      </c>
    </row>
    <row r="3881" spans="1:15">
      <c r="A3881" s="16" t="s">
        <v>1421</v>
      </c>
      <c r="B3881" s="16" t="str">
        <f>VLOOKUP(A3881,Name!$A:$B,2,FALSE)</f>
        <v>棕榈酸异丙酯</v>
      </c>
      <c r="C3881" s="16" t="s">
        <v>16</v>
      </c>
      <c r="D3881" s="16" t="s">
        <v>170</v>
      </c>
      <c r="E3881" s="17">
        <v>142916</v>
      </c>
      <c r="F3881" s="18" t="s">
        <v>1422</v>
      </c>
      <c r="G3881" s="18"/>
      <c r="H3881" s="18"/>
      <c r="I3881" s="20">
        <v>397</v>
      </c>
      <c r="J3881" s="18" t="s">
        <v>24</v>
      </c>
      <c r="K3881" s="18"/>
      <c r="L3881" s="10" t="str">
        <f>VLOOKUP(C3881,ROUTE!$A:$C,2,FALSE)</f>
        <v>局部给药 / 皮肤给药</v>
      </c>
      <c r="M3881" s="10" t="str">
        <f>VLOOKUP(C3881,ROUTE!$A:$C,3,FALSE)</f>
        <v>药物直接应用于身体表面（如皮肤），通常用于产生局部效应。</v>
      </c>
      <c r="N3881" s="10" t="str">
        <f>VLOOKUP(D3881,'Dosage '!$A:$C,2,FALSE)</f>
        <v>喷雾气雾剂</v>
      </c>
      <c r="O3881" s="10" t="str">
        <f>VLOOKUP(D3881,'Dosage '!$A:$C,3,FALSE)</f>
        <v>以液滴形式喷出的气雾剂。</v>
      </c>
    </row>
    <row r="3882" spans="1:15">
      <c r="A3882" s="16" t="s">
        <v>1421</v>
      </c>
      <c r="B3882" s="16" t="str">
        <f>VLOOKUP(A3882,Name!$A:$B,2,FALSE)</f>
        <v>棕榈酸异丙酯</v>
      </c>
      <c r="C3882" s="16" t="s">
        <v>16</v>
      </c>
      <c r="D3882" s="16" t="s">
        <v>57</v>
      </c>
      <c r="E3882" s="17">
        <v>142916</v>
      </c>
      <c r="F3882" s="18" t="s">
        <v>1422</v>
      </c>
      <c r="G3882" s="18"/>
      <c r="H3882" s="18"/>
      <c r="I3882" s="20">
        <v>112</v>
      </c>
      <c r="J3882" s="18" t="s">
        <v>24</v>
      </c>
      <c r="K3882" s="18"/>
      <c r="L3882" s="10" t="str">
        <f>VLOOKUP(C3882,ROUTE!$A:$C,2,FALSE)</f>
        <v>局部给药 / 皮肤给药</v>
      </c>
      <c r="M3882" s="10" t="str">
        <f>VLOOKUP(C3882,ROUTE!$A:$C,3,FALSE)</f>
        <v>药物直接应用于身体表面（如皮肤），通常用于产生局部效应。</v>
      </c>
      <c r="N3882" s="10" t="str">
        <f>VLOOKUP(D3882,'Dosage '!$A:$C,2,FALSE)</f>
        <v>乳膏剂</v>
      </c>
      <c r="O3882" s="10" t="str">
        <f>VLOOKUP(D3882,'Dosage '!$A:$C,3,FALSE)</f>
        <v>油和水混合的乳剂型半固体制剂。</v>
      </c>
    </row>
    <row r="3883" spans="1:15">
      <c r="A3883" s="16" t="s">
        <v>1421</v>
      </c>
      <c r="B3883" s="16" t="str">
        <f>VLOOKUP(A3883,Name!$A:$B,2,FALSE)</f>
        <v>棕榈酸异丙酯</v>
      </c>
      <c r="C3883" s="16" t="s">
        <v>16</v>
      </c>
      <c r="D3883" s="16" t="s">
        <v>160</v>
      </c>
      <c r="E3883" s="17">
        <v>142916</v>
      </c>
      <c r="F3883" s="18" t="s">
        <v>1422</v>
      </c>
      <c r="G3883" s="18" t="s">
        <v>37</v>
      </c>
      <c r="H3883" s="18" t="s">
        <v>38</v>
      </c>
      <c r="I3883" s="18"/>
      <c r="J3883" s="18"/>
      <c r="K3883" s="18"/>
      <c r="L3883" s="10" t="str">
        <f>VLOOKUP(C3883,ROUTE!$A:$C,2,FALSE)</f>
        <v>局部给药 / 皮肤给药</v>
      </c>
      <c r="M3883" s="10" t="str">
        <f>VLOOKUP(C3883,ROUTE!$A:$C,3,FALSE)</f>
        <v>药物直接应用于身体表面（如皮肤），通常用于产生局部效应。</v>
      </c>
      <c r="N3883" s="10" t="str">
        <f>VLOOKUP(D3883,'Dosage '!$A:$C,2,FALSE)</f>
        <v>凝胶剂</v>
      </c>
      <c r="O3883" s="10" t="str">
        <f>VLOOKUP(D3883,'Dosage '!$A:$C,3,FALSE)</f>
        <v>药物分散在半固态胶状基质中的制剂。</v>
      </c>
    </row>
    <row r="3884" spans="1:15">
      <c r="A3884" s="16" t="s">
        <v>1421</v>
      </c>
      <c r="B3884" s="16" t="str">
        <f>VLOOKUP(A3884,Name!$A:$B,2,FALSE)</f>
        <v>棕榈酸异丙酯</v>
      </c>
      <c r="C3884" s="16" t="s">
        <v>16</v>
      </c>
      <c r="D3884" s="16" t="s">
        <v>17</v>
      </c>
      <c r="E3884" s="17">
        <v>142916</v>
      </c>
      <c r="F3884" s="18" t="s">
        <v>1422</v>
      </c>
      <c r="G3884" s="18">
        <v>5</v>
      </c>
      <c r="H3884" s="18" t="s">
        <v>19</v>
      </c>
      <c r="I3884" s="18"/>
      <c r="J3884" s="18"/>
      <c r="K3884" s="18"/>
      <c r="L3884" s="10" t="str">
        <f>VLOOKUP(C3884,ROUTE!$A:$C,2,FALSE)</f>
        <v>局部给药 / 皮肤给药</v>
      </c>
      <c r="M3884" s="10" t="str">
        <f>VLOOKUP(C3884,ROUTE!$A:$C,3,FALSE)</f>
        <v>药物直接应用于身体表面（如皮肤），通常用于产生局部效应。</v>
      </c>
      <c r="N3884" s="10" t="str">
        <f>VLOOKUP(D3884,'Dosage '!$A:$C,2,FALSE)</f>
        <v>洗剂</v>
      </c>
      <c r="O3884" s="10" t="str">
        <f>VLOOKUP(D3884,'Dosage '!$A:$C,3,FALSE)</f>
        <v>用于皮肤的液体或半液体。</v>
      </c>
    </row>
    <row r="3885" spans="1:15">
      <c r="A3885" s="16" t="s">
        <v>1421</v>
      </c>
      <c r="B3885" s="16" t="str">
        <f>VLOOKUP(A3885,Name!$A:$B,2,FALSE)</f>
        <v>棕榈酸异丙酯</v>
      </c>
      <c r="C3885" s="16" t="s">
        <v>16</v>
      </c>
      <c r="D3885" s="16" t="s">
        <v>36</v>
      </c>
      <c r="E3885" s="17">
        <v>142916</v>
      </c>
      <c r="F3885" s="18" t="s">
        <v>1422</v>
      </c>
      <c r="G3885" s="18" t="s">
        <v>37</v>
      </c>
      <c r="H3885" s="18" t="s">
        <v>38</v>
      </c>
      <c r="I3885" s="18"/>
      <c r="J3885" s="18"/>
      <c r="K3885" s="18"/>
      <c r="L3885" s="10" t="str">
        <f>VLOOKUP(C3885,ROUTE!$A:$C,2,FALSE)</f>
        <v>局部给药 / 皮肤给药</v>
      </c>
      <c r="M3885" s="10" t="str">
        <f>VLOOKUP(C3885,ROUTE!$A:$C,3,FALSE)</f>
        <v>药物直接应用于身体表面（如皮肤），通常用于产生局部效应。</v>
      </c>
      <c r="N3885" s="10" t="str">
        <f>VLOOKUP(D3885,'Dosage '!$A:$C,2,FALSE)</f>
        <v>软膏剂</v>
      </c>
      <c r="O3885" s="10" t="str">
        <f>VLOOKUP(D3885,'Dosage '!$A:$C,3,FALSE)</f>
        <v>通常为油性基质，用于皮肤的半固体制剂。</v>
      </c>
    </row>
    <row r="3886" spans="1:15">
      <c r="A3886" s="16" t="s">
        <v>1421</v>
      </c>
      <c r="B3886" s="16" t="str">
        <f>VLOOKUP(A3886,Name!$A:$B,2,FALSE)</f>
        <v>棕榈酸异丙酯</v>
      </c>
      <c r="C3886" s="16" t="s">
        <v>53</v>
      </c>
      <c r="D3886" s="16" t="s">
        <v>41</v>
      </c>
      <c r="E3886" s="17">
        <v>142916</v>
      </c>
      <c r="F3886" s="18" t="s">
        <v>1422</v>
      </c>
      <c r="G3886" s="18"/>
      <c r="H3886" s="18"/>
      <c r="I3886" s="20">
        <v>2</v>
      </c>
      <c r="J3886" s="18" t="s">
        <v>24</v>
      </c>
      <c r="K3886" s="18"/>
      <c r="L3886" s="10" t="str">
        <f>VLOOKUP(C3886,ROUTE!$A:$C,2,FALSE)</f>
        <v>透皮给药</v>
      </c>
      <c r="M3886" s="10" t="str">
        <f>VLOOKUP(C3886,ROUTE!$A:$C,3,FALSE)</f>
        <v>药物通过皮肤吸收进入血液循环，以产生全身效应（如贴剂）。</v>
      </c>
      <c r="N3886" s="10" t="str">
        <f>VLOOKUP(D3886,'Dosage '!$A:$C,2,FALSE)</f>
        <v>膜剂</v>
      </c>
      <c r="O3886" s="10" t="str">
        <f>VLOOKUP(D3886,'Dosage '!$A:$C,3,FALSE)</f>
        <v>附着于皮肤或黏膜上的薄层制剂。</v>
      </c>
    </row>
    <row r="3887" spans="1:15">
      <c r="A3887" s="16" t="s">
        <v>1421</v>
      </c>
      <c r="B3887" s="16" t="str">
        <f>VLOOKUP(A3887,Name!$A:$B,2,FALSE)</f>
        <v>棕榈酸异丙酯</v>
      </c>
      <c r="C3887" s="16" t="s">
        <v>53</v>
      </c>
      <c r="D3887" s="16" t="s">
        <v>73</v>
      </c>
      <c r="E3887" s="17">
        <v>142916</v>
      </c>
      <c r="F3887" s="18" t="s">
        <v>1422</v>
      </c>
      <c r="G3887" s="18">
        <v>187.5</v>
      </c>
      <c r="H3887" s="18" t="s">
        <v>24</v>
      </c>
      <c r="I3887" s="18"/>
      <c r="J3887" s="18"/>
      <c r="K3887" s="18"/>
      <c r="L3887" s="10" t="str">
        <f>VLOOKUP(C3887,ROUTE!$A:$C,2,FALSE)</f>
        <v>透皮给药</v>
      </c>
      <c r="M3887" s="10" t="str">
        <f>VLOOKUP(C3887,ROUTE!$A:$C,3,FALSE)</f>
        <v>药物通过皮肤吸收进入血液循环，以产生全身效应（如贴剂）。</v>
      </c>
      <c r="N3887" s="10" t="str">
        <f>VLOOKUP(D3887,'Dosage '!$A:$C,2,FALSE)</f>
        <v>缓释膜剂</v>
      </c>
      <c r="O3887" s="10" t="str">
        <f>VLOOKUP(D3887,'Dosage '!$A:$C,3,FALSE)</f>
        <v>药物从膜剂中缓慢持续释放。</v>
      </c>
    </row>
    <row r="3888" spans="1:15">
      <c r="A3888" s="16" t="s">
        <v>1423</v>
      </c>
      <c r="B3888" s="16" t="str">
        <f>VLOOKUP(A3888,Name!$A:$B,2,FALSE)</f>
        <v>异硬脂酸</v>
      </c>
      <c r="C3888" s="16" t="s">
        <v>16</v>
      </c>
      <c r="D3888" s="16" t="s">
        <v>57</v>
      </c>
      <c r="E3888" s="17">
        <v>30399849</v>
      </c>
      <c r="F3888" s="18" t="s">
        <v>1424</v>
      </c>
      <c r="G3888" s="18">
        <v>25</v>
      </c>
      <c r="H3888" s="18" t="s">
        <v>19</v>
      </c>
      <c r="I3888" s="18"/>
      <c r="J3888" s="18"/>
      <c r="K3888" s="18"/>
      <c r="L3888" s="10" t="str">
        <f>VLOOKUP(C3888,ROUTE!$A:$C,2,FALSE)</f>
        <v>局部给药 / 皮肤给药</v>
      </c>
      <c r="M3888" s="10" t="str">
        <f>VLOOKUP(C3888,ROUTE!$A:$C,3,FALSE)</f>
        <v>药物直接应用于身体表面（如皮肤），通常用于产生局部效应。</v>
      </c>
      <c r="N3888" s="10" t="str">
        <f>VLOOKUP(D3888,'Dosage '!$A:$C,2,FALSE)</f>
        <v>乳膏剂</v>
      </c>
      <c r="O3888" s="10" t="str">
        <f>VLOOKUP(D3888,'Dosage '!$A:$C,3,FALSE)</f>
        <v>油和水混合的乳剂型半固体制剂。</v>
      </c>
    </row>
    <row r="3889" spans="1:15">
      <c r="A3889" s="16" t="s">
        <v>1423</v>
      </c>
      <c r="B3889" s="16" t="str">
        <f>VLOOKUP(A3889,Name!$A:$B,2,FALSE)</f>
        <v>异硬脂酸</v>
      </c>
      <c r="C3889" s="16" t="s">
        <v>16</v>
      </c>
      <c r="D3889" s="16" t="s">
        <v>160</v>
      </c>
      <c r="E3889" s="17">
        <v>30399849</v>
      </c>
      <c r="F3889" s="18" t="s">
        <v>1424</v>
      </c>
      <c r="G3889" s="18"/>
      <c r="H3889" s="18"/>
      <c r="I3889" s="20">
        <v>20</v>
      </c>
      <c r="J3889" s="18" t="s">
        <v>24</v>
      </c>
      <c r="K3889" s="18"/>
      <c r="L3889" s="10" t="str">
        <f>VLOOKUP(C3889,ROUTE!$A:$C,2,FALSE)</f>
        <v>局部给药 / 皮肤给药</v>
      </c>
      <c r="M3889" s="10" t="str">
        <f>VLOOKUP(C3889,ROUTE!$A:$C,3,FALSE)</f>
        <v>药物直接应用于身体表面（如皮肤），通常用于产生局部效应。</v>
      </c>
      <c r="N3889" s="10" t="str">
        <f>VLOOKUP(D3889,'Dosage '!$A:$C,2,FALSE)</f>
        <v>凝胶剂</v>
      </c>
      <c r="O3889" s="10" t="str">
        <f>VLOOKUP(D3889,'Dosage '!$A:$C,3,FALSE)</f>
        <v>药物分散在半固态胶状基质中的制剂。</v>
      </c>
    </row>
    <row r="3890" spans="1:15">
      <c r="A3890" s="16" t="s">
        <v>1423</v>
      </c>
      <c r="B3890" s="16" t="str">
        <f>VLOOKUP(A3890,Name!$A:$B,2,FALSE)</f>
        <v>异硬脂酸</v>
      </c>
      <c r="C3890" s="16" t="s">
        <v>16</v>
      </c>
      <c r="D3890" s="16" t="s">
        <v>36</v>
      </c>
      <c r="E3890" s="17">
        <v>30399849</v>
      </c>
      <c r="F3890" s="18" t="s">
        <v>1424</v>
      </c>
      <c r="G3890" s="18" t="s">
        <v>37</v>
      </c>
      <c r="H3890" s="18" t="s">
        <v>38</v>
      </c>
      <c r="I3890" s="18"/>
      <c r="J3890" s="18"/>
      <c r="K3890" s="18"/>
      <c r="L3890" s="10" t="str">
        <f>VLOOKUP(C3890,ROUTE!$A:$C,2,FALSE)</f>
        <v>局部给药 / 皮肤给药</v>
      </c>
      <c r="M3890" s="10" t="str">
        <f>VLOOKUP(C3890,ROUTE!$A:$C,3,FALSE)</f>
        <v>药物直接应用于身体表面（如皮肤），通常用于产生局部效应。</v>
      </c>
      <c r="N3890" s="10" t="str">
        <f>VLOOKUP(D3890,'Dosage '!$A:$C,2,FALSE)</f>
        <v>软膏剂</v>
      </c>
      <c r="O3890" s="10" t="str">
        <f>VLOOKUP(D3890,'Dosage '!$A:$C,3,FALSE)</f>
        <v>通常为油性基质，用于皮肤的半固体制剂。</v>
      </c>
    </row>
    <row r="3891" spans="1:15">
      <c r="A3891" s="16" t="s">
        <v>1425</v>
      </c>
      <c r="B3891" s="16" t="str">
        <f>VLOOKUP(A3891,Name!$A:$B,2,FALSE)</f>
        <v>异硬脂醇</v>
      </c>
      <c r="C3891" s="16" t="s">
        <v>16</v>
      </c>
      <c r="D3891" s="16" t="s">
        <v>57</v>
      </c>
      <c r="E3891" s="17">
        <v>27458931</v>
      </c>
      <c r="F3891" s="18" t="s">
        <v>1426</v>
      </c>
      <c r="G3891" s="18">
        <v>3</v>
      </c>
      <c r="H3891" s="18" t="s">
        <v>19</v>
      </c>
      <c r="I3891" s="18"/>
      <c r="J3891" s="18"/>
      <c r="K3891" s="18"/>
      <c r="L3891" s="10" t="str">
        <f>VLOOKUP(C3891,ROUTE!$A:$C,2,FALSE)</f>
        <v>局部给药 / 皮肤给药</v>
      </c>
      <c r="M3891" s="10" t="str">
        <f>VLOOKUP(C3891,ROUTE!$A:$C,3,FALSE)</f>
        <v>药物直接应用于身体表面（如皮肤），通常用于产生局部效应。</v>
      </c>
      <c r="N3891" s="10" t="str">
        <f>VLOOKUP(D3891,'Dosage '!$A:$C,2,FALSE)</f>
        <v>乳膏剂</v>
      </c>
      <c r="O3891" s="10" t="str">
        <f>VLOOKUP(D3891,'Dosage '!$A:$C,3,FALSE)</f>
        <v>油和水混合的乳剂型半固体制剂。</v>
      </c>
    </row>
    <row r="3892" spans="1:15">
      <c r="A3892" s="16" t="s">
        <v>1425</v>
      </c>
      <c r="B3892" s="16" t="str">
        <f>VLOOKUP(A3892,Name!$A:$B,2,FALSE)</f>
        <v>异硬脂醇</v>
      </c>
      <c r="C3892" s="16" t="s">
        <v>16</v>
      </c>
      <c r="D3892" s="16" t="s">
        <v>17</v>
      </c>
      <c r="E3892" s="17">
        <v>27458931</v>
      </c>
      <c r="F3892" s="18" t="s">
        <v>1426</v>
      </c>
      <c r="G3892" s="18"/>
      <c r="H3892" s="18"/>
      <c r="I3892" s="20">
        <v>100</v>
      </c>
      <c r="J3892" s="18" t="s">
        <v>24</v>
      </c>
      <c r="K3892" s="18"/>
      <c r="L3892" s="10" t="str">
        <f>VLOOKUP(C3892,ROUTE!$A:$C,2,FALSE)</f>
        <v>局部给药 / 皮肤给药</v>
      </c>
      <c r="M3892" s="10" t="str">
        <f>VLOOKUP(C3892,ROUTE!$A:$C,3,FALSE)</f>
        <v>药物直接应用于身体表面（如皮肤），通常用于产生局部效应。</v>
      </c>
      <c r="N3892" s="10" t="str">
        <f>VLOOKUP(D3892,'Dosage '!$A:$C,2,FALSE)</f>
        <v>洗剂</v>
      </c>
      <c r="O3892" s="10" t="str">
        <f>VLOOKUP(D3892,'Dosage '!$A:$C,3,FALSE)</f>
        <v>用于皮肤的液体或半液体。</v>
      </c>
    </row>
    <row r="3893" spans="1:15">
      <c r="A3893" s="16" t="s">
        <v>1425</v>
      </c>
      <c r="B3893" s="16" t="str">
        <f>VLOOKUP(A3893,Name!$A:$B,2,FALSE)</f>
        <v>异硬脂醇</v>
      </c>
      <c r="C3893" s="16" t="s">
        <v>16</v>
      </c>
      <c r="D3893" s="16" t="s">
        <v>36</v>
      </c>
      <c r="E3893" s="17">
        <v>27458931</v>
      </c>
      <c r="F3893" s="18" t="s">
        <v>1426</v>
      </c>
      <c r="G3893" s="18" t="s">
        <v>37</v>
      </c>
      <c r="H3893" s="18" t="s">
        <v>38</v>
      </c>
      <c r="I3893" s="18"/>
      <c r="J3893" s="18"/>
      <c r="K3893" s="18"/>
      <c r="L3893" s="10" t="str">
        <f>VLOOKUP(C3893,ROUTE!$A:$C,2,FALSE)</f>
        <v>局部给药 / 皮肤给药</v>
      </c>
      <c r="M3893" s="10" t="str">
        <f>VLOOKUP(C3893,ROUTE!$A:$C,3,FALSE)</f>
        <v>药物直接应用于身体表面（如皮肤），通常用于产生局部效应。</v>
      </c>
      <c r="N3893" s="10" t="str">
        <f>VLOOKUP(D3893,'Dosage '!$A:$C,2,FALSE)</f>
        <v>软膏剂</v>
      </c>
      <c r="O3893" s="10" t="str">
        <f>VLOOKUP(D3893,'Dosage '!$A:$C,3,FALSE)</f>
        <v>通常为油性基质，用于皮肤的半固体制剂。</v>
      </c>
    </row>
    <row r="3894" spans="1:15">
      <c r="A3894" s="16" t="s">
        <v>1427</v>
      </c>
      <c r="B3894" s="16" t="str">
        <f>VLOOKUP(A3894,Name!$A:$B,2,FALSE)</f>
        <v>等渗氯化钠溶液</v>
      </c>
      <c r="C3894" s="16" t="s">
        <v>78</v>
      </c>
      <c r="D3894" s="16" t="s">
        <v>62</v>
      </c>
      <c r="E3894" s="17"/>
      <c r="F3894" s="18" t="s">
        <v>1428</v>
      </c>
      <c r="G3894" s="18">
        <v>0.6</v>
      </c>
      <c r="H3894" s="18" t="s">
        <v>50</v>
      </c>
      <c r="I3894" s="18"/>
      <c r="J3894" s="18"/>
      <c r="K3894" s="18"/>
      <c r="L3894" s="10" t="str">
        <f>VLOOKUP(C3894,ROUTE!$A:$C,2,FALSE)</f>
        <v>肌肉注射</v>
      </c>
      <c r="M3894" s="10" t="str">
        <f>VLOOKUP(C3894,ROUTE!$A:$C,3,FALSE)</f>
        <v>将药物注入肌肉组织。</v>
      </c>
      <c r="N3894" s="10" t="str">
        <f>VLOOKUP(D3894,'Dosage '!$A:$C,2,FALSE)</f>
        <v>注射剂</v>
      </c>
      <c r="O3894" s="10" t="str">
        <f>VLOOKUP(D3894,'Dosage '!$A:$C,3,FALSE)</f>
        <v>通过注射给药的无菌制剂的总称。</v>
      </c>
    </row>
    <row r="3895" spans="1:15">
      <c r="A3895" s="16" t="s">
        <v>1427</v>
      </c>
      <c r="B3895" s="16" t="str">
        <f>VLOOKUP(A3895,Name!$A:$B,2,FALSE)</f>
        <v>等渗氯化钠溶液</v>
      </c>
      <c r="C3895" s="16" t="s">
        <v>25</v>
      </c>
      <c r="D3895" s="16" t="s">
        <v>62</v>
      </c>
      <c r="E3895" s="17"/>
      <c r="F3895" s="18" t="s">
        <v>1428</v>
      </c>
      <c r="G3895" s="18">
        <v>0.9</v>
      </c>
      <c r="H3895" s="18" t="s">
        <v>50</v>
      </c>
      <c r="I3895" s="18"/>
      <c r="J3895" s="18"/>
      <c r="K3895" s="18"/>
      <c r="L3895" s="10" t="str">
        <f>VLOOKUP(C3895,ROUTE!$A:$C,2,FALSE)</f>
        <v>静脉注射</v>
      </c>
      <c r="M3895" s="10" t="str">
        <f>VLOOKUP(C3895,ROUTE!$A:$C,3,FALSE)</f>
        <v>将药物注入静脉。</v>
      </c>
      <c r="N3895" s="10" t="str">
        <f>VLOOKUP(D3895,'Dosage '!$A:$C,2,FALSE)</f>
        <v>注射剂</v>
      </c>
      <c r="O3895" s="10" t="str">
        <f>VLOOKUP(D3895,'Dosage '!$A:$C,3,FALSE)</f>
        <v>通过注射给药的无菌制剂的总称。</v>
      </c>
    </row>
    <row r="3896" spans="1:15">
      <c r="A3896" s="16" t="s">
        <v>1427</v>
      </c>
      <c r="B3896" s="16" t="str">
        <f>VLOOKUP(A3896,Name!$A:$B,2,FALSE)</f>
        <v>等渗氯化钠溶液</v>
      </c>
      <c r="C3896" s="16" t="s">
        <v>25</v>
      </c>
      <c r="D3896" s="16" t="s">
        <v>29</v>
      </c>
      <c r="E3896" s="17"/>
      <c r="F3896" s="18" t="s">
        <v>1428</v>
      </c>
      <c r="G3896" s="18"/>
      <c r="H3896" s="18"/>
      <c r="I3896" s="20">
        <v>1800</v>
      </c>
      <c r="J3896" s="18" t="s">
        <v>24</v>
      </c>
      <c r="K3896" s="18"/>
      <c r="L3896" s="10" t="str">
        <f>VLOOKUP(C3896,ROUTE!$A:$C,2,FALSE)</f>
        <v>静脉注射</v>
      </c>
      <c r="M3896" s="10" t="str">
        <f>VLOOKUP(C3896,ROUTE!$A:$C,3,FALSE)</f>
        <v>将药物注入静脉。</v>
      </c>
      <c r="N3896" s="10" t="str">
        <f>VLOOKUP(D3896,'Dosage '!$A:$C,2,FALSE)</f>
        <v>溶液剂</v>
      </c>
      <c r="O3896" s="10" t="str">
        <f>VLOOKUP(D3896,'Dosage '!$A:$C,3,FALSE)</f>
        <v>药物完全溶解在溶剂中的澄清液体。</v>
      </c>
    </row>
    <row r="3897" spans="1:15">
      <c r="A3897" s="16" t="s">
        <v>1429</v>
      </c>
      <c r="B3897" s="16" t="str">
        <f>VLOOKUP(A3897,Name!$A:$B,2,FALSE)</f>
        <v>高岭土</v>
      </c>
      <c r="C3897" s="16" t="s">
        <v>27</v>
      </c>
      <c r="D3897" s="16" t="s">
        <v>28</v>
      </c>
      <c r="E3897" s="17">
        <v>1332587</v>
      </c>
      <c r="F3897" s="18" t="s">
        <v>1430</v>
      </c>
      <c r="G3897" s="18" t="s">
        <v>37</v>
      </c>
      <c r="H3897" s="18" t="s">
        <v>38</v>
      </c>
      <c r="I3897" s="18"/>
      <c r="J3897" s="18"/>
      <c r="K3897" s="18"/>
      <c r="L3897" s="10" t="str">
        <f>VLOOKUP(C3897,ROUTE!$A:$C,2,FALSE)</f>
        <v>口服</v>
      </c>
      <c r="M3897" s="10" t="str">
        <f>VLOOKUP(C3897,ROUTE!$A:$C,3,FALSE)</f>
        <v>通过口腔吞咽给药。</v>
      </c>
      <c r="N3897" s="10" t="str">
        <f>VLOOKUP(D3897,'Dosage '!$A:$C,2,FALSE)</f>
        <v>胶囊剂</v>
      </c>
      <c r="O3897" s="10" t="str">
        <f>VLOOKUP(D3897,'Dosage '!$A:$C,3,FALSE)</f>
        <v>药物装在可溶性外壳中的制剂。</v>
      </c>
    </row>
    <row r="3898" spans="1:15">
      <c r="A3898" s="16" t="s">
        <v>1429</v>
      </c>
      <c r="B3898" s="16" t="str">
        <f>VLOOKUP(A3898,Name!$A:$B,2,FALSE)</f>
        <v>高岭土</v>
      </c>
      <c r="C3898" s="16" t="s">
        <v>27</v>
      </c>
      <c r="D3898" s="16" t="s">
        <v>495</v>
      </c>
      <c r="E3898" s="17">
        <v>1332587</v>
      </c>
      <c r="F3898" s="18" t="s">
        <v>1430</v>
      </c>
      <c r="G3898" s="18">
        <v>14.61</v>
      </c>
      <c r="H3898" s="18" t="s">
        <v>24</v>
      </c>
      <c r="I3898" s="20"/>
      <c r="J3898" s="18"/>
      <c r="K3898" s="18"/>
      <c r="L3898" s="10" t="str">
        <f>VLOOKUP(C3898,ROUTE!$A:$C,2,FALSE)</f>
        <v>口服</v>
      </c>
      <c r="M3898" s="10" t="str">
        <f>VLOOKUP(C3898,ROUTE!$A:$C,3,FALSE)</f>
        <v>通过口腔吞咽给药。</v>
      </c>
      <c r="N3898" s="10" t="str">
        <f>VLOOKUP(D3898,'Dosage '!$A:$C,2,FALSE)</f>
        <v>包衣微丸胶囊</v>
      </c>
      <c r="O3898" s="10" t="str">
        <f>VLOOKUP(D3898,'Dosage '!$A:$C,3,FALSE)</f>
        <v>胶囊内填充了经过包衣处理的微丸。</v>
      </c>
    </row>
    <row r="3899" spans="1:15">
      <c r="A3899" s="16" t="s">
        <v>1429</v>
      </c>
      <c r="B3899" s="16" t="str">
        <f>VLOOKUP(A3899,Name!$A:$B,2,FALSE)</f>
        <v>高岭土</v>
      </c>
      <c r="C3899" s="16" t="s">
        <v>27</v>
      </c>
      <c r="D3899" s="16" t="s">
        <v>79</v>
      </c>
      <c r="E3899" s="17">
        <v>1332587</v>
      </c>
      <c r="F3899" s="18" t="s">
        <v>1430</v>
      </c>
      <c r="G3899" s="18">
        <v>21</v>
      </c>
      <c r="H3899" s="18" t="s">
        <v>24</v>
      </c>
      <c r="I3899" s="18"/>
      <c r="J3899" s="18"/>
      <c r="K3899" s="18"/>
      <c r="L3899" s="10" t="str">
        <f>VLOOKUP(C3899,ROUTE!$A:$C,2,FALSE)</f>
        <v>口服</v>
      </c>
      <c r="M3899" s="10" t="str">
        <f>VLOOKUP(C3899,ROUTE!$A:$C,3,FALSE)</f>
        <v>通过口腔吞咽给药。</v>
      </c>
      <c r="N3899" s="10" t="str">
        <f>VLOOKUP(D3899,'Dosage '!$A:$C,2,FALSE)</f>
        <v>缓释胶囊</v>
      </c>
      <c r="O3899" s="10" t="str">
        <f>VLOOKUP(D3899,'Dosage '!$A:$C,3,FALSE)</f>
        <v>药物从胶囊中缓慢、持续释放。</v>
      </c>
    </row>
    <row r="3900" spans="1:15">
      <c r="A3900" s="16" t="s">
        <v>1429</v>
      </c>
      <c r="B3900" s="16" t="str">
        <f>VLOOKUP(A3900,Name!$A:$B,2,FALSE)</f>
        <v>高岭土</v>
      </c>
      <c r="C3900" s="16" t="s">
        <v>27</v>
      </c>
      <c r="D3900" s="16" t="s">
        <v>51</v>
      </c>
      <c r="E3900" s="17">
        <v>1332587</v>
      </c>
      <c r="F3900" s="18" t="s">
        <v>1430</v>
      </c>
      <c r="G3900" s="18" t="s">
        <v>37</v>
      </c>
      <c r="H3900" s="18" t="s">
        <v>38</v>
      </c>
      <c r="I3900" s="18"/>
      <c r="J3900" s="18"/>
      <c r="K3900" s="18"/>
      <c r="L3900" s="10" t="str">
        <f>VLOOKUP(C3900,ROUTE!$A:$C,2,FALSE)</f>
        <v>口服</v>
      </c>
      <c r="M3900" s="10" t="str">
        <f>VLOOKUP(C3900,ROUTE!$A:$C,3,FALSE)</f>
        <v>通过口腔吞咽给药。</v>
      </c>
      <c r="N3900" s="10" t="str">
        <f>VLOOKUP(D3900,'Dosage '!$A:$C,2,FALSE)</f>
        <v>干混悬剂</v>
      </c>
      <c r="O3900" s="10" t="str">
        <f>VLOOKUP(D3900,'Dosage '!$A:$C,3,FALSE)</f>
        <v>服用前需分散形成混悬液的粉末。</v>
      </c>
    </row>
    <row r="3901" spans="1:15">
      <c r="A3901" s="16" t="s">
        <v>1429</v>
      </c>
      <c r="B3901" s="16" t="str">
        <f>VLOOKUP(A3901,Name!$A:$B,2,FALSE)</f>
        <v>高岭土</v>
      </c>
      <c r="C3901" s="16" t="s">
        <v>27</v>
      </c>
      <c r="D3901" s="16" t="s">
        <v>83</v>
      </c>
      <c r="E3901" s="17">
        <v>1332587</v>
      </c>
      <c r="F3901" s="18" t="s">
        <v>1430</v>
      </c>
      <c r="G3901" s="18">
        <v>10</v>
      </c>
      <c r="H3901" s="18" t="s">
        <v>30</v>
      </c>
      <c r="I3901" s="18"/>
      <c r="J3901" s="18"/>
      <c r="K3901" s="18"/>
      <c r="L3901" s="10" t="str">
        <f>VLOOKUP(C3901,ROUTE!$A:$C,2,FALSE)</f>
        <v>口服</v>
      </c>
      <c r="M3901" s="10" t="str">
        <f>VLOOKUP(C3901,ROUTE!$A:$C,3,FALSE)</f>
        <v>通过口腔吞咽给药。</v>
      </c>
      <c r="N3901" s="10" t="str">
        <f>VLOOKUP(D3901,'Dosage '!$A:$C,2,FALSE)</f>
        <v>糖浆剂</v>
      </c>
      <c r="O3901" s="10" t="str">
        <f>VLOOKUP(D3901,'Dosage '!$A:$C,3,FALSE)</f>
        <v>含有高浓度蔗糖的浓水溶液。</v>
      </c>
    </row>
    <row r="3902" spans="1:15">
      <c r="A3902" s="16" t="s">
        <v>1429</v>
      </c>
      <c r="B3902" s="16" t="str">
        <f>VLOOKUP(A3902,Name!$A:$B,2,FALSE)</f>
        <v>高岭土</v>
      </c>
      <c r="C3902" s="16" t="s">
        <v>27</v>
      </c>
      <c r="D3902" s="16" t="s">
        <v>31</v>
      </c>
      <c r="E3902" s="17">
        <v>1332587</v>
      </c>
      <c r="F3902" s="18" t="s">
        <v>1430</v>
      </c>
      <c r="G3902" s="18">
        <v>150</v>
      </c>
      <c r="H3902" s="18" t="s">
        <v>24</v>
      </c>
      <c r="I3902" s="20"/>
      <c r="J3902" s="18"/>
      <c r="K3902" s="18"/>
      <c r="L3902" s="10" t="str">
        <f>VLOOKUP(C3902,ROUTE!$A:$C,2,FALSE)</f>
        <v>口服</v>
      </c>
      <c r="M3902" s="10" t="str">
        <f>VLOOKUP(C3902,ROUTE!$A:$C,3,FALSE)</f>
        <v>通过口腔吞咽给药。</v>
      </c>
      <c r="N3902" s="10" t="str">
        <f>VLOOKUP(D3902,'Dosage '!$A:$C,2,FALSE)</f>
        <v>片剂</v>
      </c>
      <c r="O3902" s="10" t="str">
        <f>VLOOKUP(D3902,'Dosage '!$A:$C,3,FALSE)</f>
        <v>由药物和辅料压制而成的固体制剂。</v>
      </c>
    </row>
    <row r="3903" spans="1:15">
      <c r="A3903" s="16" t="s">
        <v>1429</v>
      </c>
      <c r="B3903" s="16" t="str">
        <f>VLOOKUP(A3903,Name!$A:$B,2,FALSE)</f>
        <v>高岭土</v>
      </c>
      <c r="C3903" s="16" t="s">
        <v>27</v>
      </c>
      <c r="D3903" s="16" t="s">
        <v>84</v>
      </c>
      <c r="E3903" s="17">
        <v>1332587</v>
      </c>
      <c r="F3903" s="18" t="s">
        <v>1430</v>
      </c>
      <c r="G3903" s="18">
        <v>52.44</v>
      </c>
      <c r="H3903" s="18" t="s">
        <v>24</v>
      </c>
      <c r="I3903" s="18"/>
      <c r="J3903" s="18"/>
      <c r="K3903" s="18"/>
      <c r="L3903" s="10" t="str">
        <f>VLOOKUP(C3903,ROUTE!$A:$C,2,FALSE)</f>
        <v>口服</v>
      </c>
      <c r="M3903" s="10" t="str">
        <f>VLOOKUP(C3903,ROUTE!$A:$C,3,FALSE)</f>
        <v>通过口腔吞咽给药。</v>
      </c>
      <c r="N3903" s="10" t="str">
        <f>VLOOKUP(D3903,'Dosage '!$A:$C,2,FALSE)</f>
        <v>包衣片</v>
      </c>
      <c r="O3903" s="10" t="str">
        <f>VLOOKUP(D3903,'Dosage '!$A:$C,3,FALSE)</f>
        <v>片剂外层有包衣的总称。</v>
      </c>
    </row>
    <row r="3904" spans="1:15">
      <c r="A3904" s="16" t="s">
        <v>1429</v>
      </c>
      <c r="B3904" s="16" t="str">
        <f>VLOOKUP(A3904,Name!$A:$B,2,FALSE)</f>
        <v>高岭土</v>
      </c>
      <c r="C3904" s="16" t="s">
        <v>27</v>
      </c>
      <c r="D3904" s="16" t="s">
        <v>70</v>
      </c>
      <c r="E3904" s="17">
        <v>1332587</v>
      </c>
      <c r="F3904" s="18" t="s">
        <v>1430</v>
      </c>
      <c r="G3904" s="18">
        <v>18.5</v>
      </c>
      <c r="H3904" s="18" t="s">
        <v>24</v>
      </c>
      <c r="I3904" s="18"/>
      <c r="J3904" s="18"/>
      <c r="K3904" s="18"/>
      <c r="L3904" s="10" t="str">
        <f>VLOOKUP(C3904,ROUTE!$A:$C,2,FALSE)</f>
        <v>口服</v>
      </c>
      <c r="M3904" s="10" t="str">
        <f>VLOOKUP(C3904,ROUTE!$A:$C,3,FALSE)</f>
        <v>通过口腔吞咽给药。</v>
      </c>
      <c r="N3904" s="10" t="str">
        <f>VLOOKUP(D3904,'Dosage '!$A:$C,2,FALSE)</f>
        <v>迟释片 (肠溶片)</v>
      </c>
      <c r="O3904" s="10" t="str">
        <f>VLOOKUP(D3904,'Dosage '!$A:$C,3,FALSE)</f>
        <v>药物延迟释放的片剂。</v>
      </c>
    </row>
    <row r="3905" spans="1:15">
      <c r="A3905" s="16" t="s">
        <v>1429</v>
      </c>
      <c r="B3905" s="16" t="str">
        <f>VLOOKUP(A3905,Name!$A:$B,2,FALSE)</f>
        <v>高岭土</v>
      </c>
      <c r="C3905" s="16" t="s">
        <v>27</v>
      </c>
      <c r="D3905" s="16" t="s">
        <v>34</v>
      </c>
      <c r="E3905" s="17">
        <v>1332587</v>
      </c>
      <c r="F3905" s="18" t="s">
        <v>1430</v>
      </c>
      <c r="G3905" s="18">
        <v>66</v>
      </c>
      <c r="H3905" s="18" t="s">
        <v>24</v>
      </c>
      <c r="I3905" s="18"/>
      <c r="J3905" s="18"/>
      <c r="K3905" s="18"/>
      <c r="L3905" s="10" t="str">
        <f>VLOOKUP(C3905,ROUTE!$A:$C,2,FALSE)</f>
        <v>口服</v>
      </c>
      <c r="M3905" s="10" t="str">
        <f>VLOOKUP(C3905,ROUTE!$A:$C,3,FALSE)</f>
        <v>通过口腔吞咽给药。</v>
      </c>
      <c r="N3905" s="10" t="str">
        <f>VLOOKUP(D3905,'Dosage '!$A:$C,2,FALSE)</f>
        <v>缓释片</v>
      </c>
      <c r="O3905" s="10" t="str">
        <f>VLOOKUP(D3905,'Dosage '!$A:$C,3,FALSE)</f>
        <v>药物缓慢、持续释放的片剂。</v>
      </c>
    </row>
    <row r="3906" spans="1:15">
      <c r="A3906" s="16" t="s">
        <v>1429</v>
      </c>
      <c r="B3906" s="16" t="str">
        <f>VLOOKUP(A3906,Name!$A:$B,2,FALSE)</f>
        <v>高岭土</v>
      </c>
      <c r="C3906" s="16" t="s">
        <v>27</v>
      </c>
      <c r="D3906" s="16" t="s">
        <v>482</v>
      </c>
      <c r="E3906" s="17">
        <v>1332587</v>
      </c>
      <c r="F3906" s="18" t="s">
        <v>1430</v>
      </c>
      <c r="G3906" s="18" t="s">
        <v>37</v>
      </c>
      <c r="H3906" s="18" t="s">
        <v>38</v>
      </c>
      <c r="I3906" s="18"/>
      <c r="J3906" s="18"/>
      <c r="K3906" s="18"/>
      <c r="L3906" s="10" t="str">
        <f>VLOOKUP(C3906,ROUTE!$A:$C,2,FALSE)</f>
        <v>口服</v>
      </c>
      <c r="M3906" s="10" t="str">
        <f>VLOOKUP(C3906,ROUTE!$A:$C,3,FALSE)</f>
        <v>通过口腔吞咽给药。</v>
      </c>
      <c r="N3906" s="10" t="str">
        <f>VLOOKUP(D3906,'Dosage '!$A:$C,2,FALSE)</f>
        <v>糖衣片</v>
      </c>
      <c r="O3906" s="10" t="str">
        <f>VLOOKUP(D3906,'Dosage '!$A:$C,3,FALSE)</f>
        <v>片剂核心外包裹一层糖衣。</v>
      </c>
    </row>
    <row r="3907" spans="1:15">
      <c r="A3907" s="16" t="s">
        <v>1429</v>
      </c>
      <c r="B3907" s="16" t="str">
        <f>VLOOKUP(A3907,Name!$A:$B,2,FALSE)</f>
        <v>高岭土</v>
      </c>
      <c r="C3907" s="16" t="s">
        <v>16</v>
      </c>
      <c r="D3907" s="16" t="s">
        <v>81</v>
      </c>
      <c r="E3907" s="17">
        <v>1332587</v>
      </c>
      <c r="F3907" s="18" t="s">
        <v>1430</v>
      </c>
      <c r="G3907" s="18"/>
      <c r="H3907" s="18"/>
      <c r="I3907" s="20">
        <v>10056</v>
      </c>
      <c r="J3907" s="18" t="s">
        <v>24</v>
      </c>
      <c r="K3907" s="18"/>
      <c r="L3907" s="10" t="str">
        <f>VLOOKUP(C3907,ROUTE!$A:$C,2,FALSE)</f>
        <v>局部给药 / 皮肤给药</v>
      </c>
      <c r="M3907" s="10" t="str">
        <f>VLOOKUP(C3907,ROUTE!$A:$C,3,FALSE)</f>
        <v>药物直接应用于身体表面（如皮肤），通常用于产生局部效应。</v>
      </c>
      <c r="N3907" s="10" t="str">
        <f>VLOOKUP(D3907,'Dosage '!$A:$C,2,FALSE)</f>
        <v>散剂 / 粉末</v>
      </c>
      <c r="O3907" s="10" t="str">
        <f>VLOOKUP(D3907,'Dosage '!$A:$C,3,FALSE)</f>
        <v>干燥的粉末状药物。</v>
      </c>
    </row>
    <row r="3908" spans="1:15">
      <c r="A3908" s="16" t="s">
        <v>1429</v>
      </c>
      <c r="B3908" s="16" t="str">
        <f>VLOOKUP(A3908,Name!$A:$B,2,FALSE)</f>
        <v>高岭土</v>
      </c>
      <c r="C3908" s="16" t="s">
        <v>16</v>
      </c>
      <c r="D3908" s="16" t="s">
        <v>39</v>
      </c>
      <c r="E3908" s="17">
        <v>1332587</v>
      </c>
      <c r="F3908" s="18" t="s">
        <v>1430</v>
      </c>
      <c r="G3908" s="18"/>
      <c r="H3908" s="18"/>
      <c r="I3908" s="20">
        <v>420</v>
      </c>
      <c r="J3908" s="18" t="s">
        <v>24</v>
      </c>
      <c r="K3908" s="18"/>
      <c r="L3908" s="10" t="str">
        <f>VLOOKUP(C3908,ROUTE!$A:$C,2,FALSE)</f>
        <v>局部给药 / 皮肤给药</v>
      </c>
      <c r="M3908" s="10" t="str">
        <f>VLOOKUP(C3908,ROUTE!$A:$C,3,FALSE)</f>
        <v>药物直接应用于身体表面（如皮肤），通常用于产生局部效应。</v>
      </c>
      <c r="N3908" s="10" t="str">
        <f>VLOOKUP(D3908,'Dosage '!$A:$C,2,FALSE)</f>
        <v>（给药）系统</v>
      </c>
      <c r="O3908" s="10" t="str">
        <f>VLOOKUP(D3908,'Dosage '!$A:$C,3,FALSE)</f>
        <v>通常指透皮贴剂，能控制药物释放速率。</v>
      </c>
    </row>
    <row r="3909" spans="1:15">
      <c r="A3909" s="16" t="s">
        <v>1431</v>
      </c>
      <c r="B3909" s="16" t="str">
        <f>VLOOKUP(A3909,Name!$A:$B,2,FALSE)</f>
        <v>刺梧桐胶</v>
      </c>
      <c r="C3909" s="16" t="s">
        <v>21</v>
      </c>
      <c r="D3909" s="16" t="s">
        <v>73</v>
      </c>
      <c r="E3909" s="17">
        <v>9000366</v>
      </c>
      <c r="F3909" s="18" t="s">
        <v>1432</v>
      </c>
      <c r="G3909" s="18"/>
      <c r="H3909" s="18"/>
      <c r="I3909" s="18">
        <v>58</v>
      </c>
      <c r="J3909" s="18" t="s">
        <v>24</v>
      </c>
      <c r="K3909" s="18"/>
      <c r="L3909" s="10" t="str">
        <f>VLOOKUP(C3909,ROUTE!$A:$C,2,FALSE)</f>
        <v>颊内给药 / 口腔颊部给药</v>
      </c>
      <c r="M3909" s="10" t="str">
        <f>VLOOKUP(C3909,ROUTE!$A:$C,3,FALSE)</f>
        <v>将药物置于脸颊和牙龈之间，通过口腔黏膜吸收。</v>
      </c>
      <c r="N3909" s="10" t="str">
        <f>VLOOKUP(D3909,'Dosage '!$A:$C,2,FALSE)</f>
        <v>缓释膜剂</v>
      </c>
      <c r="O3909" s="10" t="str">
        <f>VLOOKUP(D3909,'Dosage '!$A:$C,3,FALSE)</f>
        <v>药物从膜剂中缓慢持续释放。</v>
      </c>
    </row>
    <row r="3910" spans="1:15">
      <c r="A3910" s="16" t="s">
        <v>1433</v>
      </c>
      <c r="B3910" s="16" t="str">
        <f>VLOOKUP(A3910,Name!$A:$B,2,FALSE)</f>
        <v>Kollicoat SR 30D (缓释包衣商品名)</v>
      </c>
      <c r="C3910" s="16" t="s">
        <v>27</v>
      </c>
      <c r="D3910" s="16" t="s">
        <v>34</v>
      </c>
      <c r="E3910" s="17"/>
      <c r="F3910" s="18" t="s">
        <v>1434</v>
      </c>
      <c r="G3910" s="18"/>
      <c r="H3910" s="18"/>
      <c r="I3910" s="20">
        <v>480</v>
      </c>
      <c r="J3910" s="18" t="s">
        <v>24</v>
      </c>
      <c r="K3910" s="18"/>
      <c r="L3910" s="10" t="str">
        <f>VLOOKUP(C3910,ROUTE!$A:$C,2,FALSE)</f>
        <v>口服</v>
      </c>
      <c r="M3910" s="10" t="str">
        <f>VLOOKUP(C3910,ROUTE!$A:$C,3,FALSE)</f>
        <v>通过口腔吞咽给药。</v>
      </c>
      <c r="N3910" s="10" t="str">
        <f>VLOOKUP(D3910,'Dosage '!$A:$C,2,FALSE)</f>
        <v>缓释片</v>
      </c>
      <c r="O3910" s="10" t="str">
        <f>VLOOKUP(D3910,'Dosage '!$A:$C,3,FALSE)</f>
        <v>药物缓慢、持续释放的片剂。</v>
      </c>
    </row>
    <row r="3911" spans="1:15">
      <c r="A3911" s="16" t="s">
        <v>1433</v>
      </c>
      <c r="B3911" s="16" t="str">
        <f>VLOOKUP(A3911,Name!$A:$B,2,FALSE)</f>
        <v>Kollicoat SR 30D (缓释包衣商品名)</v>
      </c>
      <c r="C3911" s="16" t="s">
        <v>27</v>
      </c>
      <c r="D3911" s="16" t="s">
        <v>135</v>
      </c>
      <c r="E3911" s="17"/>
      <c r="F3911" s="18" t="s">
        <v>1434</v>
      </c>
      <c r="G3911" s="18">
        <v>22.28</v>
      </c>
      <c r="H3911" s="18" t="s">
        <v>24</v>
      </c>
      <c r="I3911" s="18"/>
      <c r="J3911" s="18"/>
      <c r="K3911" s="18"/>
      <c r="L3911" s="10" t="str">
        <f>VLOOKUP(C3911,ROUTE!$A:$C,2,FALSE)</f>
        <v>口服</v>
      </c>
      <c r="M3911" s="10" t="str">
        <f>VLOOKUP(C3911,ROUTE!$A:$C,3,FALSE)</f>
        <v>通过口腔吞咽给药。</v>
      </c>
      <c r="N3911" s="10" t="str">
        <f>VLOOKUP(D3911,'Dosage '!$A:$C,2,FALSE)</f>
        <v>薄膜衣缓释片</v>
      </c>
      <c r="O3911" s="10" t="str">
        <f>VLOOKUP(D3911,'Dosage '!$A:$C,3,FALSE)</f>
        <v>既有薄膜包衣，又具有缓释特性的片剂。</v>
      </c>
    </row>
    <row r="3912" spans="1:15">
      <c r="A3912" s="16" t="s">
        <v>1435</v>
      </c>
      <c r="B3912" s="16" t="str">
        <f>VLOOKUP(A3912,Name!$A:$B,2,FALSE)</f>
        <v>Kollidon SR (缓释基质商品名)</v>
      </c>
      <c r="C3912" s="16" t="s">
        <v>27</v>
      </c>
      <c r="D3912" s="16" t="s">
        <v>34</v>
      </c>
      <c r="E3912" s="17">
        <v>264876688</v>
      </c>
      <c r="F3912" s="18" t="s">
        <v>1436</v>
      </c>
      <c r="G3912" s="18"/>
      <c r="H3912" s="18"/>
      <c r="I3912" s="20">
        <v>564</v>
      </c>
      <c r="J3912" s="18" t="s">
        <v>24</v>
      </c>
      <c r="K3912" s="18"/>
      <c r="L3912" s="10" t="str">
        <f>VLOOKUP(C3912,ROUTE!$A:$C,2,FALSE)</f>
        <v>口服</v>
      </c>
      <c r="M3912" s="10" t="str">
        <f>VLOOKUP(C3912,ROUTE!$A:$C,3,FALSE)</f>
        <v>通过口腔吞咽给药。</v>
      </c>
      <c r="N3912" s="10" t="str">
        <f>VLOOKUP(D3912,'Dosage '!$A:$C,2,FALSE)</f>
        <v>缓释片</v>
      </c>
      <c r="O3912" s="10" t="str">
        <f>VLOOKUP(D3912,'Dosage '!$A:$C,3,FALSE)</f>
        <v>药物缓慢、持续释放的片剂。</v>
      </c>
    </row>
    <row r="3913" spans="1:15">
      <c r="A3913" s="16" t="s">
        <v>1437</v>
      </c>
      <c r="B3913" s="16" t="str">
        <f>VLOOKUP(A3913,Name!$A:$B,2,FALSE)</f>
        <v>乳酸</v>
      </c>
      <c r="C3913" s="16" t="s">
        <v>246</v>
      </c>
      <c r="D3913" s="16" t="s">
        <v>62</v>
      </c>
      <c r="E3913" s="17"/>
      <c r="F3913" s="18" t="s">
        <v>1438</v>
      </c>
      <c r="G3913" s="18">
        <v>0.01</v>
      </c>
      <c r="H3913" s="18" t="s">
        <v>50</v>
      </c>
      <c r="I3913" s="18"/>
      <c r="J3913" s="18"/>
      <c r="K3913" s="18"/>
      <c r="L3913" s="10" t="str">
        <f>VLOOKUP(C3913,ROUTE!$A:$C,2,FALSE)</f>
        <v>心脏内注射</v>
      </c>
      <c r="M3913" s="10" t="str">
        <f>VLOOKUP(C3913,ROUTE!$A:$C,3,FALSE)</f>
        <v>将药物直接注入心脏腔室，常用于紧急情况。</v>
      </c>
      <c r="N3913" s="10" t="str">
        <f>VLOOKUP(D3913,'Dosage '!$A:$C,2,FALSE)</f>
        <v>注射剂</v>
      </c>
      <c r="O3913" s="10" t="str">
        <f>VLOOKUP(D3913,'Dosage '!$A:$C,3,FALSE)</f>
        <v>通过注射给药的无菌制剂的总称。</v>
      </c>
    </row>
    <row r="3914" spans="1:15">
      <c r="A3914" s="16" t="s">
        <v>1437</v>
      </c>
      <c r="B3914" s="16" t="str">
        <f>VLOOKUP(A3914,Name!$A:$B,2,FALSE)</f>
        <v>乳酸</v>
      </c>
      <c r="C3914" s="16" t="s">
        <v>78</v>
      </c>
      <c r="D3914" s="16" t="s">
        <v>62</v>
      </c>
      <c r="E3914" s="17"/>
      <c r="F3914" s="18" t="s">
        <v>1438</v>
      </c>
      <c r="G3914" s="18">
        <v>1.16</v>
      </c>
      <c r="H3914" s="18" t="s">
        <v>50</v>
      </c>
      <c r="I3914" s="18"/>
      <c r="J3914" s="18"/>
      <c r="K3914" s="18"/>
      <c r="L3914" s="10" t="str">
        <f>VLOOKUP(C3914,ROUTE!$A:$C,2,FALSE)</f>
        <v>肌肉注射</v>
      </c>
      <c r="M3914" s="10" t="str">
        <f>VLOOKUP(C3914,ROUTE!$A:$C,3,FALSE)</f>
        <v>将药物注入肌肉组织。</v>
      </c>
      <c r="N3914" s="10" t="str">
        <f>VLOOKUP(D3914,'Dosage '!$A:$C,2,FALSE)</f>
        <v>注射剂</v>
      </c>
      <c r="O3914" s="10" t="str">
        <f>VLOOKUP(D3914,'Dosage '!$A:$C,3,FALSE)</f>
        <v>通过注射给药的无菌制剂的总称。</v>
      </c>
    </row>
    <row r="3915" spans="1:15">
      <c r="A3915" s="16" t="s">
        <v>1437</v>
      </c>
      <c r="B3915" s="16" t="str">
        <f>VLOOKUP(A3915,Name!$A:$B,2,FALSE)</f>
        <v>乳酸</v>
      </c>
      <c r="C3915" s="16" t="s">
        <v>25</v>
      </c>
      <c r="D3915" s="16" t="s">
        <v>62</v>
      </c>
      <c r="E3915" s="17"/>
      <c r="F3915" s="18" t="s">
        <v>1438</v>
      </c>
      <c r="G3915" s="18"/>
      <c r="H3915" s="18"/>
      <c r="I3915" s="20">
        <v>2232</v>
      </c>
      <c r="J3915" s="18" t="s">
        <v>24</v>
      </c>
      <c r="K3915" s="18"/>
      <c r="L3915" s="10" t="str">
        <f>VLOOKUP(C3915,ROUTE!$A:$C,2,FALSE)</f>
        <v>静脉注射</v>
      </c>
      <c r="M3915" s="10" t="str">
        <f>VLOOKUP(C3915,ROUTE!$A:$C,3,FALSE)</f>
        <v>将药物注入静脉。</v>
      </c>
      <c r="N3915" s="10" t="str">
        <f>VLOOKUP(D3915,'Dosage '!$A:$C,2,FALSE)</f>
        <v>注射剂</v>
      </c>
      <c r="O3915" s="10" t="str">
        <f>VLOOKUP(D3915,'Dosage '!$A:$C,3,FALSE)</f>
        <v>通过注射给药的无菌制剂的总称。</v>
      </c>
    </row>
    <row r="3916" spans="1:15">
      <c r="A3916" s="16" t="s">
        <v>1437</v>
      </c>
      <c r="B3916" s="16" t="str">
        <f>VLOOKUP(A3916,Name!$A:$B,2,FALSE)</f>
        <v>乳酸</v>
      </c>
      <c r="C3916" s="16" t="s">
        <v>25</v>
      </c>
      <c r="D3916" s="16" t="s">
        <v>109</v>
      </c>
      <c r="E3916" s="17"/>
      <c r="F3916" s="18" t="s">
        <v>1438</v>
      </c>
      <c r="G3916" s="18" t="s">
        <v>37</v>
      </c>
      <c r="H3916" s="18" t="s">
        <v>102</v>
      </c>
      <c r="I3916" s="20"/>
      <c r="J3916" s="18"/>
      <c r="K3916" s="18"/>
      <c r="L3916" s="10" t="str">
        <f>VLOOKUP(C3916,ROUTE!$A:$C,2,FALSE)</f>
        <v>静脉注射</v>
      </c>
      <c r="M3916" s="10" t="str">
        <f>VLOOKUP(C3916,ROUTE!$A:$C,3,FALSE)</f>
        <v>将药物注入静脉。</v>
      </c>
      <c r="N3916" s="10" t="str">
        <f>VLOOKUP(D3916,'Dosage '!$A:$C,2,FALSE)</f>
        <v>注射液</v>
      </c>
      <c r="O3916" s="10" t="str">
        <f>VLOOKUP(D3916,'Dosage '!$A:$C,3,FALSE)</f>
        <v>药物完全溶解的无菌溶液。</v>
      </c>
    </row>
    <row r="3917" spans="1:15">
      <c r="A3917" s="16" t="s">
        <v>1437</v>
      </c>
      <c r="B3917" s="16" t="str">
        <f>VLOOKUP(A3917,Name!$A:$B,2,FALSE)</f>
        <v>乳酸</v>
      </c>
      <c r="C3917" s="16" t="s">
        <v>27</v>
      </c>
      <c r="D3917" s="16" t="s">
        <v>28</v>
      </c>
      <c r="E3917" s="17"/>
      <c r="F3917" s="18" t="s">
        <v>1438</v>
      </c>
      <c r="G3917" s="18"/>
      <c r="H3917" s="18"/>
      <c r="I3917" s="20">
        <v>6</v>
      </c>
      <c r="J3917" s="18" t="s">
        <v>24</v>
      </c>
      <c r="K3917" s="18"/>
      <c r="L3917" s="10" t="str">
        <f>VLOOKUP(C3917,ROUTE!$A:$C,2,FALSE)</f>
        <v>口服</v>
      </c>
      <c r="M3917" s="10" t="str">
        <f>VLOOKUP(C3917,ROUTE!$A:$C,3,FALSE)</f>
        <v>通过口腔吞咽给药。</v>
      </c>
      <c r="N3917" s="10" t="str">
        <f>VLOOKUP(D3917,'Dosage '!$A:$C,2,FALSE)</f>
        <v>胶囊剂</v>
      </c>
      <c r="O3917" s="10" t="str">
        <f>VLOOKUP(D3917,'Dosage '!$A:$C,3,FALSE)</f>
        <v>药物装在可溶性外壳中的制剂。</v>
      </c>
    </row>
    <row r="3918" spans="1:15">
      <c r="A3918" s="16" t="s">
        <v>1437</v>
      </c>
      <c r="B3918" s="16" t="str">
        <f>VLOOKUP(A3918,Name!$A:$B,2,FALSE)</f>
        <v>乳酸</v>
      </c>
      <c r="C3918" s="16" t="s">
        <v>27</v>
      </c>
      <c r="D3918" s="16" t="s">
        <v>248</v>
      </c>
      <c r="E3918" s="17"/>
      <c r="F3918" s="18" t="s">
        <v>1438</v>
      </c>
      <c r="G3918" s="18">
        <v>44</v>
      </c>
      <c r="H3918" s="18" t="s">
        <v>24</v>
      </c>
      <c r="I3918" s="18"/>
      <c r="J3918" s="18"/>
      <c r="K3918" s="18"/>
      <c r="L3918" s="10" t="str">
        <f>VLOOKUP(C3918,ROUTE!$A:$C,2,FALSE)</f>
        <v>口服</v>
      </c>
      <c r="M3918" s="10" t="str">
        <f>VLOOKUP(C3918,ROUTE!$A:$C,3,FALSE)</f>
        <v>通过口腔吞咽给药。</v>
      </c>
      <c r="N3918" s="10" t="str">
        <f>VLOOKUP(D3918,'Dosage '!$A:$C,2,FALSE)</f>
        <v>液充胶囊 / 软胶囊</v>
      </c>
      <c r="O3918" s="10" t="str">
        <f>VLOOKUP(D3918,'Dosage '!$A:$C,3,FALSE)</f>
        <v>外壳内填充液体或半固体药物的胶囊。</v>
      </c>
    </row>
    <row r="3919" spans="1:15">
      <c r="A3919" s="16" t="s">
        <v>1437</v>
      </c>
      <c r="B3919" s="16" t="str">
        <f>VLOOKUP(A3919,Name!$A:$B,2,FALSE)</f>
        <v>乳酸</v>
      </c>
      <c r="C3919" s="16" t="s">
        <v>27</v>
      </c>
      <c r="D3919" s="16" t="s">
        <v>157</v>
      </c>
      <c r="E3919" s="17"/>
      <c r="F3919" s="18" t="s">
        <v>1438</v>
      </c>
      <c r="G3919" s="18">
        <v>50</v>
      </c>
      <c r="H3919" s="18" t="s">
        <v>93</v>
      </c>
      <c r="I3919" s="18"/>
      <c r="J3919" s="18"/>
      <c r="K3919" s="18"/>
      <c r="L3919" s="10" t="str">
        <f>VLOOKUP(C3919,ROUTE!$A:$C,2,FALSE)</f>
        <v>口服</v>
      </c>
      <c r="M3919" s="10" t="str">
        <f>VLOOKUP(C3919,ROUTE!$A:$C,3,FALSE)</f>
        <v>通过口腔吞咽给药。</v>
      </c>
      <c r="N3919" s="10" t="str">
        <f>VLOOKUP(D3919,'Dosage '!$A:$C,2,FALSE)</f>
        <v>浓缩液</v>
      </c>
      <c r="O3919" s="10" t="str">
        <f>VLOOKUP(D3919,'Dosage '!$A:$C,3,FALSE)</f>
        <v>使用前需要稀释的高浓度溶液。</v>
      </c>
    </row>
    <row r="3920" spans="1:15">
      <c r="A3920" s="16" t="s">
        <v>1437</v>
      </c>
      <c r="B3920" s="16" t="str">
        <f>VLOOKUP(A3920,Name!$A:$B,2,FALSE)</f>
        <v>乳酸</v>
      </c>
      <c r="C3920" s="16" t="s">
        <v>27</v>
      </c>
      <c r="D3920" s="16" t="s">
        <v>29</v>
      </c>
      <c r="E3920" s="17"/>
      <c r="F3920" s="18" t="s">
        <v>1438</v>
      </c>
      <c r="G3920" s="18"/>
      <c r="H3920" s="18"/>
      <c r="I3920" s="20">
        <v>192</v>
      </c>
      <c r="J3920" s="18" t="s">
        <v>24</v>
      </c>
      <c r="K3920" s="18"/>
      <c r="L3920" s="10" t="str">
        <f>VLOOKUP(C3920,ROUTE!$A:$C,2,FALSE)</f>
        <v>口服</v>
      </c>
      <c r="M3920" s="10" t="str">
        <f>VLOOKUP(C3920,ROUTE!$A:$C,3,FALSE)</f>
        <v>通过口腔吞咽给药。</v>
      </c>
      <c r="N3920" s="10" t="str">
        <f>VLOOKUP(D3920,'Dosage '!$A:$C,2,FALSE)</f>
        <v>溶液剂</v>
      </c>
      <c r="O3920" s="10" t="str">
        <f>VLOOKUP(D3920,'Dosage '!$A:$C,3,FALSE)</f>
        <v>药物完全溶解在溶剂中的澄清液体。</v>
      </c>
    </row>
    <row r="3921" spans="1:15">
      <c r="A3921" s="16" t="s">
        <v>1437</v>
      </c>
      <c r="B3921" s="16" t="str">
        <f>VLOOKUP(A3921,Name!$A:$B,2,FALSE)</f>
        <v>乳酸</v>
      </c>
      <c r="C3921" s="16" t="s">
        <v>27</v>
      </c>
      <c r="D3921" s="16" t="s">
        <v>31</v>
      </c>
      <c r="E3921" s="17"/>
      <c r="F3921" s="18" t="s">
        <v>1438</v>
      </c>
      <c r="G3921" s="18" t="s">
        <v>37</v>
      </c>
      <c r="H3921" s="18" t="s">
        <v>102</v>
      </c>
      <c r="I3921" s="18"/>
      <c r="J3921" s="18"/>
      <c r="K3921" s="18"/>
      <c r="L3921" s="10" t="str">
        <f>VLOOKUP(C3921,ROUTE!$A:$C,2,FALSE)</f>
        <v>口服</v>
      </c>
      <c r="M3921" s="10" t="str">
        <f>VLOOKUP(C3921,ROUTE!$A:$C,3,FALSE)</f>
        <v>通过口腔吞咽给药。</v>
      </c>
      <c r="N3921" s="10" t="str">
        <f>VLOOKUP(D3921,'Dosage '!$A:$C,2,FALSE)</f>
        <v>片剂</v>
      </c>
      <c r="O3921" s="10" t="str">
        <f>VLOOKUP(D3921,'Dosage '!$A:$C,3,FALSE)</f>
        <v>由药物和辅料压制而成的固体制剂。</v>
      </c>
    </row>
    <row r="3922" spans="1:15">
      <c r="A3922" s="16" t="s">
        <v>1437</v>
      </c>
      <c r="B3922" s="16" t="str">
        <f>VLOOKUP(A3922,Name!$A:$B,2,FALSE)</f>
        <v>乳酸</v>
      </c>
      <c r="C3922" s="16" t="s">
        <v>120</v>
      </c>
      <c r="D3922" s="16" t="s">
        <v>62</v>
      </c>
      <c r="E3922" s="17"/>
      <c r="F3922" s="18" t="s">
        <v>1438</v>
      </c>
      <c r="G3922" s="18"/>
      <c r="H3922" s="18"/>
      <c r="I3922" s="20">
        <v>10</v>
      </c>
      <c r="J3922" s="18" t="s">
        <v>24</v>
      </c>
      <c r="K3922" s="18"/>
      <c r="L3922" s="10" t="str">
        <f>VLOOKUP(C3922,ROUTE!$A:$C,2,FALSE)</f>
        <v>皮下注射</v>
      </c>
      <c r="M3922" s="10" t="str">
        <f>VLOOKUP(C3922,ROUTE!$A:$C,3,FALSE)</f>
        <v>将药物注入皮肤下的脂肪组织层。</v>
      </c>
      <c r="N3922" s="10" t="str">
        <f>VLOOKUP(D3922,'Dosage '!$A:$C,2,FALSE)</f>
        <v>注射剂</v>
      </c>
      <c r="O3922" s="10" t="str">
        <f>VLOOKUP(D3922,'Dosage '!$A:$C,3,FALSE)</f>
        <v>通过注射给药的无菌制剂的总称。</v>
      </c>
    </row>
    <row r="3923" spans="1:15">
      <c r="A3923" s="16" t="s">
        <v>1437</v>
      </c>
      <c r="B3923" s="16" t="str">
        <f>VLOOKUP(A3923,Name!$A:$B,2,FALSE)</f>
        <v>乳酸</v>
      </c>
      <c r="C3923" s="16" t="s">
        <v>16</v>
      </c>
      <c r="D3923" s="16" t="s">
        <v>44</v>
      </c>
      <c r="E3923" s="17"/>
      <c r="F3923" s="18" t="s">
        <v>1438</v>
      </c>
      <c r="G3923" s="18"/>
      <c r="H3923" s="18"/>
      <c r="I3923" s="20">
        <v>11</v>
      </c>
      <c r="J3923" s="18" t="s">
        <v>24</v>
      </c>
      <c r="K3923" s="18" t="s">
        <v>32</v>
      </c>
      <c r="L3923" s="10" t="str">
        <f>VLOOKUP(C3923,ROUTE!$A:$C,2,FALSE)</f>
        <v>局部给药 / 皮肤给药</v>
      </c>
      <c r="M3923" s="10" t="str">
        <f>VLOOKUP(C3923,ROUTE!$A:$C,3,FALSE)</f>
        <v>药物直接应用于身体表面（如皮肤），通常用于产生局部效应。</v>
      </c>
      <c r="N3923" s="10" t="str">
        <f>VLOOKUP(D3923,'Dosage '!$A:$C,2,FALSE)</f>
        <v>泡沫气雾剂</v>
      </c>
      <c r="O3923" s="10" t="str">
        <f>VLOOKUP(D3923,'Dosage '!$A:$C,3,FALSE)</f>
        <v>喷出后形成泡沫状的制剂。</v>
      </c>
    </row>
    <row r="3924" spans="1:15">
      <c r="A3924" s="16" t="s">
        <v>1437</v>
      </c>
      <c r="B3924" s="16" t="str">
        <f>VLOOKUP(A3924,Name!$A:$B,2,FALSE)</f>
        <v>乳酸</v>
      </c>
      <c r="C3924" s="16" t="s">
        <v>16</v>
      </c>
      <c r="D3924" s="16" t="s">
        <v>57</v>
      </c>
      <c r="E3924" s="17"/>
      <c r="F3924" s="18" t="s">
        <v>1438</v>
      </c>
      <c r="G3924" s="18">
        <v>1</v>
      </c>
      <c r="H3924" s="18" t="s">
        <v>19</v>
      </c>
      <c r="I3924" s="18"/>
      <c r="J3924" s="18"/>
      <c r="K3924" s="18"/>
      <c r="L3924" s="10" t="str">
        <f>VLOOKUP(C3924,ROUTE!$A:$C,2,FALSE)</f>
        <v>局部给药 / 皮肤给药</v>
      </c>
      <c r="M3924" s="10" t="str">
        <f>VLOOKUP(C3924,ROUTE!$A:$C,3,FALSE)</f>
        <v>药物直接应用于身体表面（如皮肤），通常用于产生局部效应。</v>
      </c>
      <c r="N3924" s="10" t="str">
        <f>VLOOKUP(D3924,'Dosage '!$A:$C,2,FALSE)</f>
        <v>乳膏剂</v>
      </c>
      <c r="O3924" s="10" t="str">
        <f>VLOOKUP(D3924,'Dosage '!$A:$C,3,FALSE)</f>
        <v>油和水混合的乳剂型半固体制剂。</v>
      </c>
    </row>
    <row r="3925" spans="1:15">
      <c r="A3925" s="16" t="s">
        <v>1437</v>
      </c>
      <c r="B3925" s="16" t="str">
        <f>VLOOKUP(A3925,Name!$A:$B,2,FALSE)</f>
        <v>乳酸</v>
      </c>
      <c r="C3925" s="16" t="s">
        <v>16</v>
      </c>
      <c r="D3925" s="16" t="s">
        <v>160</v>
      </c>
      <c r="E3925" s="17"/>
      <c r="F3925" s="18" t="s">
        <v>1438</v>
      </c>
      <c r="G3925" s="18"/>
      <c r="H3925" s="18"/>
      <c r="I3925" s="20">
        <v>30</v>
      </c>
      <c r="J3925" s="18" t="s">
        <v>24</v>
      </c>
      <c r="K3925" s="18"/>
      <c r="L3925" s="10" t="str">
        <f>VLOOKUP(C3925,ROUTE!$A:$C,2,FALSE)</f>
        <v>局部给药 / 皮肤给药</v>
      </c>
      <c r="M3925" s="10" t="str">
        <f>VLOOKUP(C3925,ROUTE!$A:$C,3,FALSE)</f>
        <v>药物直接应用于身体表面（如皮肤），通常用于产生局部效应。</v>
      </c>
      <c r="N3925" s="10" t="str">
        <f>VLOOKUP(D3925,'Dosage '!$A:$C,2,FALSE)</f>
        <v>凝胶剂</v>
      </c>
      <c r="O3925" s="10" t="str">
        <f>VLOOKUP(D3925,'Dosage '!$A:$C,3,FALSE)</f>
        <v>药物分散在半固态胶状基质中的制剂。</v>
      </c>
    </row>
    <row r="3926" spans="1:15">
      <c r="A3926" s="16" t="s">
        <v>1437</v>
      </c>
      <c r="B3926" s="16" t="str">
        <f>VLOOKUP(A3926,Name!$A:$B,2,FALSE)</f>
        <v>乳酸</v>
      </c>
      <c r="C3926" s="16" t="s">
        <v>16</v>
      </c>
      <c r="D3926" s="16" t="s">
        <v>17</v>
      </c>
      <c r="E3926" s="17"/>
      <c r="F3926" s="18" t="s">
        <v>1438</v>
      </c>
      <c r="G3926" s="18">
        <v>5.7</v>
      </c>
      <c r="H3926" s="18" t="s">
        <v>19</v>
      </c>
      <c r="I3926" s="18"/>
      <c r="J3926" s="18"/>
      <c r="K3926" s="18"/>
      <c r="L3926" s="10" t="str">
        <f>VLOOKUP(C3926,ROUTE!$A:$C,2,FALSE)</f>
        <v>局部给药 / 皮肤给药</v>
      </c>
      <c r="M3926" s="10" t="str">
        <f>VLOOKUP(C3926,ROUTE!$A:$C,3,FALSE)</f>
        <v>药物直接应用于身体表面（如皮肤），通常用于产生局部效应。</v>
      </c>
      <c r="N3926" s="10" t="str">
        <f>VLOOKUP(D3926,'Dosage '!$A:$C,2,FALSE)</f>
        <v>洗剂</v>
      </c>
      <c r="O3926" s="10" t="str">
        <f>VLOOKUP(D3926,'Dosage '!$A:$C,3,FALSE)</f>
        <v>用于皮肤的液体或半液体。</v>
      </c>
    </row>
    <row r="3927" spans="1:15">
      <c r="A3927" s="16" t="s">
        <v>1437</v>
      </c>
      <c r="B3927" s="16" t="str">
        <f>VLOOKUP(A3927,Name!$A:$B,2,FALSE)</f>
        <v>乳酸</v>
      </c>
      <c r="C3927" s="16" t="s">
        <v>16</v>
      </c>
      <c r="D3927" s="16" t="s">
        <v>36</v>
      </c>
      <c r="E3927" s="17"/>
      <c r="F3927" s="18" t="s">
        <v>1438</v>
      </c>
      <c r="G3927" s="18" t="s">
        <v>37</v>
      </c>
      <c r="H3927" s="18" t="s">
        <v>102</v>
      </c>
      <c r="I3927" s="18"/>
      <c r="J3927" s="18"/>
      <c r="K3927" s="18"/>
      <c r="L3927" s="10" t="str">
        <f>VLOOKUP(C3927,ROUTE!$A:$C,2,FALSE)</f>
        <v>局部给药 / 皮肤给药</v>
      </c>
      <c r="M3927" s="10" t="str">
        <f>VLOOKUP(C3927,ROUTE!$A:$C,3,FALSE)</f>
        <v>药物直接应用于身体表面（如皮肤），通常用于产生局部效应。</v>
      </c>
      <c r="N3927" s="10" t="str">
        <f>VLOOKUP(D3927,'Dosage '!$A:$C,2,FALSE)</f>
        <v>软膏剂</v>
      </c>
      <c r="O3927" s="10" t="str">
        <f>VLOOKUP(D3927,'Dosage '!$A:$C,3,FALSE)</f>
        <v>通常为油性基质，用于皮肤的半固体制剂。</v>
      </c>
    </row>
    <row r="3928" spans="1:15">
      <c r="A3928" s="16" t="s">
        <v>1437</v>
      </c>
      <c r="B3928" s="16" t="str">
        <f>VLOOKUP(A3928,Name!$A:$B,2,FALSE)</f>
        <v>乳酸</v>
      </c>
      <c r="C3928" s="16" t="s">
        <v>16</v>
      </c>
      <c r="D3928" s="16" t="s">
        <v>29</v>
      </c>
      <c r="E3928" s="17"/>
      <c r="F3928" s="18" t="s">
        <v>1438</v>
      </c>
      <c r="G3928" s="18">
        <v>7.22</v>
      </c>
      <c r="H3928" s="18" t="s">
        <v>19</v>
      </c>
      <c r="I3928" s="18"/>
      <c r="J3928" s="18"/>
      <c r="K3928" s="18"/>
      <c r="L3928" s="10" t="str">
        <f>VLOOKUP(C3928,ROUTE!$A:$C,2,FALSE)</f>
        <v>局部给药 / 皮肤给药</v>
      </c>
      <c r="M3928" s="10" t="str">
        <f>VLOOKUP(C3928,ROUTE!$A:$C,3,FALSE)</f>
        <v>药物直接应用于身体表面（如皮肤），通常用于产生局部效应。</v>
      </c>
      <c r="N3928" s="10" t="str">
        <f>VLOOKUP(D3928,'Dosage '!$A:$C,2,FALSE)</f>
        <v>溶液剂</v>
      </c>
      <c r="O3928" s="10" t="str">
        <f>VLOOKUP(D3928,'Dosage '!$A:$C,3,FALSE)</f>
        <v>药物完全溶解在溶剂中的澄清液体。</v>
      </c>
    </row>
    <row r="3929" spans="1:15">
      <c r="A3929" s="16" t="s">
        <v>1437</v>
      </c>
      <c r="B3929" s="16" t="str">
        <f>VLOOKUP(A3929,Name!$A:$B,2,FALSE)</f>
        <v>乳酸</v>
      </c>
      <c r="C3929" s="16" t="s">
        <v>16</v>
      </c>
      <c r="D3929" s="16" t="s">
        <v>52</v>
      </c>
      <c r="E3929" s="17"/>
      <c r="F3929" s="18" t="s">
        <v>1438</v>
      </c>
      <c r="G3929" s="18">
        <v>0.7</v>
      </c>
      <c r="H3929" s="18" t="s">
        <v>19</v>
      </c>
      <c r="I3929" s="18"/>
      <c r="J3929" s="18"/>
      <c r="K3929" s="18"/>
      <c r="L3929" s="10" t="str">
        <f>VLOOKUP(C3929,ROUTE!$A:$C,2,FALSE)</f>
        <v>局部给药 / 皮肤给药</v>
      </c>
      <c r="M3929" s="10" t="str">
        <f>VLOOKUP(C3929,ROUTE!$A:$C,3,FALSE)</f>
        <v>药物直接应用于身体表面（如皮肤），通常用于产生局部效应。</v>
      </c>
      <c r="N3929" s="10" t="str">
        <f>VLOOKUP(D3929,'Dosage '!$A:$C,2,FALSE)</f>
        <v>混悬剂</v>
      </c>
      <c r="O3929" s="10" t="str">
        <f>VLOOKUP(D3929,'Dosage '!$A:$C,3,FALSE)</f>
        <v>药物微粒均匀分散在液体介质中的制剂。</v>
      </c>
    </row>
    <row r="3930" spans="1:15">
      <c r="A3930" s="16" t="s">
        <v>1437</v>
      </c>
      <c r="B3930" s="16" t="str">
        <f>VLOOKUP(A3930,Name!$A:$B,2,FALSE)</f>
        <v>乳酸</v>
      </c>
      <c r="C3930" s="16" t="s">
        <v>123</v>
      </c>
      <c r="D3930" s="16" t="s">
        <v>57</v>
      </c>
      <c r="E3930" s="17"/>
      <c r="F3930" s="18" t="s">
        <v>1438</v>
      </c>
      <c r="G3930" s="18">
        <v>0.81</v>
      </c>
      <c r="H3930" s="18" t="s">
        <v>19</v>
      </c>
      <c r="I3930" s="18"/>
      <c r="J3930" s="18"/>
      <c r="K3930" s="18"/>
      <c r="L3930" s="10" t="str">
        <f>VLOOKUP(C3930,ROUTE!$A:$C,2,FALSE)</f>
        <v>阴道给药</v>
      </c>
      <c r="M3930" s="10" t="str">
        <f>VLOOKUP(C3930,ROUTE!$A:$C,3,FALSE)</f>
        <v>通过阴道给药（如栓剂、乳膏）。</v>
      </c>
      <c r="N3930" s="10" t="str">
        <f>VLOOKUP(D3930,'Dosage '!$A:$C,2,FALSE)</f>
        <v>乳膏剂</v>
      </c>
      <c r="O3930" s="10" t="str">
        <f>VLOOKUP(D3930,'Dosage '!$A:$C,3,FALSE)</f>
        <v>油和水混合的乳剂型半固体制剂。</v>
      </c>
    </row>
    <row r="3931" spans="1:15">
      <c r="A3931" s="16" t="s">
        <v>1437</v>
      </c>
      <c r="B3931" s="16" t="str">
        <f>VLOOKUP(A3931,Name!$A:$B,2,FALSE)</f>
        <v>乳酸</v>
      </c>
      <c r="C3931" s="16" t="s">
        <v>123</v>
      </c>
      <c r="D3931" s="16" t="s">
        <v>290</v>
      </c>
      <c r="E3931" s="17"/>
      <c r="F3931" s="18" t="s">
        <v>1438</v>
      </c>
      <c r="G3931" s="18" t="s">
        <v>37</v>
      </c>
      <c r="H3931" s="18" t="s">
        <v>38</v>
      </c>
      <c r="I3931" s="18"/>
      <c r="J3931" s="18"/>
      <c r="K3931" s="18"/>
      <c r="L3931" s="10" t="str">
        <f>VLOOKUP(C3931,ROUTE!$A:$C,2,FALSE)</f>
        <v>阴道给药</v>
      </c>
      <c r="M3931" s="10" t="str">
        <f>VLOOKUP(C3931,ROUTE!$A:$C,3,FALSE)</f>
        <v>通过阴道给药（如栓剂、乳膏）。</v>
      </c>
      <c r="N3931" s="10" t="str">
        <f>VLOOKUP(D3931,'Dosage '!$A:$C,2,FALSE)</f>
        <v>栓剂</v>
      </c>
      <c r="O3931" s="10" t="str">
        <f>VLOOKUP(D3931,'Dosage '!$A:$C,3,FALSE)</f>
        <v>用于直肠、阴道等的固体制剂, 在体温下会融化或溶解。</v>
      </c>
    </row>
    <row r="3932" spans="1:15">
      <c r="A3932" s="16" t="s">
        <v>1439</v>
      </c>
      <c r="B3932" s="16" t="str">
        <f>VLOOKUP(A3932,Name!$A:$B,2,FALSE)</f>
        <v>DL-乳酸</v>
      </c>
      <c r="C3932" s="16" t="s">
        <v>78</v>
      </c>
      <c r="D3932" s="16" t="s">
        <v>62</v>
      </c>
      <c r="E3932" s="17">
        <v>50215</v>
      </c>
      <c r="F3932" s="18" t="s">
        <v>1440</v>
      </c>
      <c r="G3932" s="18" t="s">
        <v>37</v>
      </c>
      <c r="H3932" s="18" t="s">
        <v>102</v>
      </c>
      <c r="I3932" s="18"/>
      <c r="J3932" s="18"/>
      <c r="K3932" s="18"/>
      <c r="L3932" s="10" t="str">
        <f>VLOOKUP(C3932,ROUTE!$A:$C,2,FALSE)</f>
        <v>肌肉注射</v>
      </c>
      <c r="M3932" s="10" t="str">
        <f>VLOOKUP(C3932,ROUTE!$A:$C,3,FALSE)</f>
        <v>将药物注入肌肉组织。</v>
      </c>
      <c r="N3932" s="10" t="str">
        <f>VLOOKUP(D3932,'Dosage '!$A:$C,2,FALSE)</f>
        <v>注射剂</v>
      </c>
      <c r="O3932" s="10" t="str">
        <f>VLOOKUP(D3932,'Dosage '!$A:$C,3,FALSE)</f>
        <v>通过注射给药的无菌制剂的总称。</v>
      </c>
    </row>
    <row r="3933" spans="1:15">
      <c r="A3933" s="16" t="s">
        <v>1439</v>
      </c>
      <c r="B3933" s="16" t="str">
        <f>VLOOKUP(A3933,Name!$A:$B,2,FALSE)</f>
        <v>DL-乳酸</v>
      </c>
      <c r="C3933" s="16" t="s">
        <v>78</v>
      </c>
      <c r="D3933" s="16" t="s">
        <v>109</v>
      </c>
      <c r="E3933" s="17">
        <v>50215</v>
      </c>
      <c r="F3933" s="18" t="s">
        <v>1440</v>
      </c>
      <c r="G3933" s="18"/>
      <c r="H3933" s="18"/>
      <c r="I3933" s="20">
        <v>3</v>
      </c>
      <c r="J3933" s="18" t="s">
        <v>24</v>
      </c>
      <c r="K3933" s="18"/>
      <c r="L3933" s="10" t="str">
        <f>VLOOKUP(C3933,ROUTE!$A:$C,2,FALSE)</f>
        <v>肌肉注射</v>
      </c>
      <c r="M3933" s="10" t="str">
        <f>VLOOKUP(C3933,ROUTE!$A:$C,3,FALSE)</f>
        <v>将药物注入肌肉组织。</v>
      </c>
      <c r="N3933" s="10" t="str">
        <f>VLOOKUP(D3933,'Dosage '!$A:$C,2,FALSE)</f>
        <v>注射液</v>
      </c>
      <c r="O3933" s="10" t="str">
        <f>VLOOKUP(D3933,'Dosage '!$A:$C,3,FALSE)</f>
        <v>药物完全溶解的无菌溶液。</v>
      </c>
    </row>
    <row r="3934" spans="1:15">
      <c r="A3934" s="16" t="s">
        <v>1439</v>
      </c>
      <c r="B3934" s="16" t="str">
        <f>VLOOKUP(A3934,Name!$A:$B,2,FALSE)</f>
        <v>DL-乳酸</v>
      </c>
      <c r="C3934" s="16" t="s">
        <v>25</v>
      </c>
      <c r="D3934" s="16" t="s">
        <v>62</v>
      </c>
      <c r="E3934" s="17">
        <v>50215</v>
      </c>
      <c r="F3934" s="18" t="s">
        <v>1440</v>
      </c>
      <c r="G3934" s="18">
        <v>5.64</v>
      </c>
      <c r="H3934" s="18" t="s">
        <v>50</v>
      </c>
      <c r="I3934" s="18"/>
      <c r="J3934" s="18"/>
      <c r="K3934" s="18"/>
      <c r="L3934" s="10" t="str">
        <f>VLOOKUP(C3934,ROUTE!$A:$C,2,FALSE)</f>
        <v>静脉注射</v>
      </c>
      <c r="M3934" s="10" t="str">
        <f>VLOOKUP(C3934,ROUTE!$A:$C,3,FALSE)</f>
        <v>将药物注入静脉。</v>
      </c>
      <c r="N3934" s="10" t="str">
        <f>VLOOKUP(D3934,'Dosage '!$A:$C,2,FALSE)</f>
        <v>注射剂</v>
      </c>
      <c r="O3934" s="10" t="str">
        <f>VLOOKUP(D3934,'Dosage '!$A:$C,3,FALSE)</f>
        <v>通过注射给药的无菌制剂的总称。</v>
      </c>
    </row>
    <row r="3935" spans="1:15">
      <c r="A3935" s="16" t="s">
        <v>1439</v>
      </c>
      <c r="B3935" s="16" t="str">
        <f>VLOOKUP(A3935,Name!$A:$B,2,FALSE)</f>
        <v>DL-乳酸</v>
      </c>
      <c r="C3935" s="16" t="s">
        <v>25</v>
      </c>
      <c r="D3935" s="16" t="s">
        <v>109</v>
      </c>
      <c r="E3935" s="17">
        <v>50215</v>
      </c>
      <c r="F3935" s="18" t="s">
        <v>1440</v>
      </c>
      <c r="G3935" s="18"/>
      <c r="H3935" s="18"/>
      <c r="I3935" s="20">
        <v>3</v>
      </c>
      <c r="J3935" s="18" t="s">
        <v>24</v>
      </c>
      <c r="K3935" s="18"/>
      <c r="L3935" s="10" t="str">
        <f>VLOOKUP(C3935,ROUTE!$A:$C,2,FALSE)</f>
        <v>静脉注射</v>
      </c>
      <c r="M3935" s="10" t="str">
        <f>VLOOKUP(C3935,ROUTE!$A:$C,3,FALSE)</f>
        <v>将药物注入静脉。</v>
      </c>
      <c r="N3935" s="10" t="str">
        <f>VLOOKUP(D3935,'Dosage '!$A:$C,2,FALSE)</f>
        <v>注射液</v>
      </c>
      <c r="O3935" s="10" t="str">
        <f>VLOOKUP(D3935,'Dosage '!$A:$C,3,FALSE)</f>
        <v>药物完全溶解的无菌溶液。</v>
      </c>
    </row>
    <row r="3936" spans="1:15">
      <c r="A3936" s="16" t="s">
        <v>1439</v>
      </c>
      <c r="B3936" s="16" t="str">
        <f>VLOOKUP(A3936,Name!$A:$B,2,FALSE)</f>
        <v>DL-乳酸</v>
      </c>
      <c r="C3936" s="16" t="s">
        <v>27</v>
      </c>
      <c r="D3936" s="16" t="s">
        <v>28</v>
      </c>
      <c r="E3936" s="17">
        <v>50215</v>
      </c>
      <c r="F3936" s="18" t="s">
        <v>1440</v>
      </c>
      <c r="G3936" s="18"/>
      <c r="H3936" s="18"/>
      <c r="I3936" s="20">
        <v>127</v>
      </c>
      <c r="J3936" s="18" t="s">
        <v>24</v>
      </c>
      <c r="K3936" s="18"/>
      <c r="L3936" s="10" t="str">
        <f>VLOOKUP(C3936,ROUTE!$A:$C,2,FALSE)</f>
        <v>口服</v>
      </c>
      <c r="M3936" s="10" t="str">
        <f>VLOOKUP(C3936,ROUTE!$A:$C,3,FALSE)</f>
        <v>通过口腔吞咽给药。</v>
      </c>
      <c r="N3936" s="10" t="str">
        <f>VLOOKUP(D3936,'Dosage '!$A:$C,2,FALSE)</f>
        <v>胶囊剂</v>
      </c>
      <c r="O3936" s="10" t="str">
        <f>VLOOKUP(D3936,'Dosage '!$A:$C,3,FALSE)</f>
        <v>药物装在可溶性外壳中的制剂。</v>
      </c>
    </row>
    <row r="3937" spans="1:15">
      <c r="A3937" s="16" t="s">
        <v>1439</v>
      </c>
      <c r="B3937" s="16" t="str">
        <f>VLOOKUP(A3937,Name!$A:$B,2,FALSE)</f>
        <v>DL-乳酸</v>
      </c>
      <c r="C3937" s="16" t="s">
        <v>27</v>
      </c>
      <c r="D3937" s="16" t="s">
        <v>110</v>
      </c>
      <c r="E3937" s="17">
        <v>50215</v>
      </c>
      <c r="F3937" s="18" t="s">
        <v>1440</v>
      </c>
      <c r="G3937" s="18">
        <v>10</v>
      </c>
      <c r="H3937" s="18" t="s">
        <v>93</v>
      </c>
      <c r="I3937" s="18"/>
      <c r="J3937" s="18"/>
      <c r="K3937" s="18"/>
      <c r="L3937" s="10" t="str">
        <f>VLOOKUP(C3937,ROUTE!$A:$C,2,FALSE)</f>
        <v>口服</v>
      </c>
      <c r="M3937" s="10" t="str">
        <f>VLOOKUP(C3937,ROUTE!$A:$C,3,FALSE)</f>
        <v>通过口腔吞咽给药。</v>
      </c>
      <c r="N3937" s="10" t="str">
        <f>VLOOKUP(D3937,'Dosage '!$A:$C,2,FALSE)</f>
        <v>液体剂</v>
      </c>
      <c r="O3937" s="10" t="str">
        <f>VLOOKUP(D3937,'Dosage '!$A:$C,3,FALSE)</f>
        <v>各种液体剂型的总称。</v>
      </c>
    </row>
    <row r="3938" spans="1:15">
      <c r="A3938" s="16" t="s">
        <v>1439</v>
      </c>
      <c r="B3938" s="16" t="str">
        <f>VLOOKUP(A3938,Name!$A:$B,2,FALSE)</f>
        <v>DL-乳酸</v>
      </c>
      <c r="C3938" s="16" t="s">
        <v>27</v>
      </c>
      <c r="D3938" s="16" t="s">
        <v>29</v>
      </c>
      <c r="E3938" s="17">
        <v>50215</v>
      </c>
      <c r="F3938" s="18" t="s">
        <v>1440</v>
      </c>
      <c r="G3938" s="18"/>
      <c r="H3938" s="18"/>
      <c r="I3938" s="20">
        <v>106</v>
      </c>
      <c r="J3938" s="18" t="s">
        <v>24</v>
      </c>
      <c r="K3938" s="18"/>
      <c r="L3938" s="10" t="str">
        <f>VLOOKUP(C3938,ROUTE!$A:$C,2,FALSE)</f>
        <v>口服</v>
      </c>
      <c r="M3938" s="10" t="str">
        <f>VLOOKUP(C3938,ROUTE!$A:$C,3,FALSE)</f>
        <v>通过口腔吞咽给药。</v>
      </c>
      <c r="N3938" s="10" t="str">
        <f>VLOOKUP(D3938,'Dosage '!$A:$C,2,FALSE)</f>
        <v>溶液剂</v>
      </c>
      <c r="O3938" s="10" t="str">
        <f>VLOOKUP(D3938,'Dosage '!$A:$C,3,FALSE)</f>
        <v>药物完全溶解在溶剂中的澄清液体。</v>
      </c>
    </row>
    <row r="3939" spans="1:15">
      <c r="A3939" s="16" t="s">
        <v>1439</v>
      </c>
      <c r="B3939" s="16" t="str">
        <f>VLOOKUP(A3939,Name!$A:$B,2,FALSE)</f>
        <v>DL-乳酸</v>
      </c>
      <c r="C3939" s="16" t="s">
        <v>120</v>
      </c>
      <c r="D3939" s="16" t="s">
        <v>1441</v>
      </c>
      <c r="E3939" s="17">
        <v>50215</v>
      </c>
      <c r="F3939" s="18" t="s">
        <v>1440</v>
      </c>
      <c r="G3939" s="18" t="s">
        <v>37</v>
      </c>
      <c r="H3939" s="18" t="s">
        <v>38</v>
      </c>
      <c r="I3939" s="18"/>
      <c r="J3939" s="18"/>
      <c r="K3939" s="18"/>
      <c r="L3939" s="10" t="str">
        <f>VLOOKUP(C3939,ROUTE!$A:$C,2,FALSE)</f>
        <v>皮下注射</v>
      </c>
      <c r="M3939" s="10" t="str">
        <f>VLOOKUP(C3939,ROUTE!$A:$C,3,FALSE)</f>
        <v>将药物注入皮肤下的脂肪组织层。</v>
      </c>
      <c r="N3939" s="10" t="str">
        <f>VLOOKUP(D3939,'Dosage '!$A:$C,2,FALSE)</f>
        <v>植入性丸剂</v>
      </c>
      <c r="O3939" s="10" t="str">
        <f>VLOOKUP(D3939,'Dosage '!$A:$C,3,FALSE)</f>
        <v>一种可植入的丸状埋植剂。</v>
      </c>
    </row>
    <row r="3940" spans="1:15">
      <c r="A3940" s="16" t="s">
        <v>1439</v>
      </c>
      <c r="B3940" s="16" t="str">
        <f>VLOOKUP(A3940,Name!$A:$B,2,FALSE)</f>
        <v>DL-乳酸</v>
      </c>
      <c r="C3940" s="16" t="s">
        <v>16</v>
      </c>
      <c r="D3940" s="16" t="s">
        <v>44</v>
      </c>
      <c r="E3940" s="17">
        <v>50215</v>
      </c>
      <c r="F3940" s="18" t="s">
        <v>1440</v>
      </c>
      <c r="G3940" s="18"/>
      <c r="H3940" s="18"/>
      <c r="I3940" s="20">
        <v>27</v>
      </c>
      <c r="J3940" s="18" t="s">
        <v>24</v>
      </c>
      <c r="K3940" s="18"/>
      <c r="L3940" s="10" t="str">
        <f>VLOOKUP(C3940,ROUTE!$A:$C,2,FALSE)</f>
        <v>局部给药 / 皮肤给药</v>
      </c>
      <c r="M3940" s="10" t="str">
        <f>VLOOKUP(C3940,ROUTE!$A:$C,3,FALSE)</f>
        <v>药物直接应用于身体表面（如皮肤），通常用于产生局部效应。</v>
      </c>
      <c r="N3940" s="10" t="str">
        <f>VLOOKUP(D3940,'Dosage '!$A:$C,2,FALSE)</f>
        <v>泡沫气雾剂</v>
      </c>
      <c r="O3940" s="10" t="str">
        <f>VLOOKUP(D3940,'Dosage '!$A:$C,3,FALSE)</f>
        <v>喷出后形成泡沫状的制剂。</v>
      </c>
    </row>
    <row r="3941" spans="1:15">
      <c r="A3941" s="16" t="s">
        <v>1439</v>
      </c>
      <c r="B3941" s="16" t="str">
        <f>VLOOKUP(A3941,Name!$A:$B,2,FALSE)</f>
        <v>DL-乳酸</v>
      </c>
      <c r="C3941" s="16" t="s">
        <v>16</v>
      </c>
      <c r="D3941" s="16" t="s">
        <v>57</v>
      </c>
      <c r="E3941" s="17">
        <v>50215</v>
      </c>
      <c r="F3941" s="18" t="s">
        <v>1440</v>
      </c>
      <c r="G3941" s="18">
        <v>0.45</v>
      </c>
      <c r="H3941" s="18" t="s">
        <v>19</v>
      </c>
      <c r="I3941" s="18"/>
      <c r="J3941" s="18"/>
      <c r="K3941" s="18"/>
      <c r="L3941" s="10" t="str">
        <f>VLOOKUP(C3941,ROUTE!$A:$C,2,FALSE)</f>
        <v>局部给药 / 皮肤给药</v>
      </c>
      <c r="M3941" s="10" t="str">
        <f>VLOOKUP(C3941,ROUTE!$A:$C,3,FALSE)</f>
        <v>药物直接应用于身体表面（如皮肤），通常用于产生局部效应。</v>
      </c>
      <c r="N3941" s="10" t="str">
        <f>VLOOKUP(D3941,'Dosage '!$A:$C,2,FALSE)</f>
        <v>乳膏剂</v>
      </c>
      <c r="O3941" s="10" t="str">
        <f>VLOOKUP(D3941,'Dosage '!$A:$C,3,FALSE)</f>
        <v>油和水混合的乳剂型半固体制剂。</v>
      </c>
    </row>
    <row r="3942" spans="1:15">
      <c r="A3942" s="16" t="s">
        <v>1439</v>
      </c>
      <c r="B3942" s="16" t="str">
        <f>VLOOKUP(A3942,Name!$A:$B,2,FALSE)</f>
        <v>DL-乳酸</v>
      </c>
      <c r="C3942" s="16" t="s">
        <v>16</v>
      </c>
      <c r="D3942" s="16" t="s">
        <v>160</v>
      </c>
      <c r="E3942" s="17">
        <v>50215</v>
      </c>
      <c r="F3942" s="18" t="s">
        <v>1440</v>
      </c>
      <c r="G3942" s="18">
        <v>3.65</v>
      </c>
      <c r="H3942" s="18" t="s">
        <v>19</v>
      </c>
      <c r="I3942" s="18"/>
      <c r="J3942" s="18"/>
      <c r="K3942" s="18"/>
      <c r="L3942" s="10" t="str">
        <f>VLOOKUP(C3942,ROUTE!$A:$C,2,FALSE)</f>
        <v>局部给药 / 皮肤给药</v>
      </c>
      <c r="M3942" s="10" t="str">
        <f>VLOOKUP(C3942,ROUTE!$A:$C,3,FALSE)</f>
        <v>药物直接应用于身体表面（如皮肤），通常用于产生局部效应。</v>
      </c>
      <c r="N3942" s="10" t="str">
        <f>VLOOKUP(D3942,'Dosage '!$A:$C,2,FALSE)</f>
        <v>凝胶剂</v>
      </c>
      <c r="O3942" s="10" t="str">
        <f>VLOOKUP(D3942,'Dosage '!$A:$C,3,FALSE)</f>
        <v>药物分散在半固态胶状基质中的制剂。</v>
      </c>
    </row>
    <row r="3943" spans="1:15">
      <c r="A3943" s="16" t="s">
        <v>1439</v>
      </c>
      <c r="B3943" s="16" t="str">
        <f>VLOOKUP(A3943,Name!$A:$B,2,FALSE)</f>
        <v>DL-乳酸</v>
      </c>
      <c r="C3943" s="16" t="s">
        <v>16</v>
      </c>
      <c r="D3943" s="16" t="s">
        <v>17</v>
      </c>
      <c r="E3943" s="17">
        <v>50215</v>
      </c>
      <c r="F3943" s="18" t="s">
        <v>1440</v>
      </c>
      <c r="G3943" s="18" t="s">
        <v>37</v>
      </c>
      <c r="H3943" s="18" t="s">
        <v>102</v>
      </c>
      <c r="I3943" s="18"/>
      <c r="J3943" s="18"/>
      <c r="K3943" s="18"/>
      <c r="L3943" s="10" t="str">
        <f>VLOOKUP(C3943,ROUTE!$A:$C,2,FALSE)</f>
        <v>局部给药 / 皮肤给药</v>
      </c>
      <c r="M3943" s="10" t="str">
        <f>VLOOKUP(C3943,ROUTE!$A:$C,3,FALSE)</f>
        <v>药物直接应用于身体表面（如皮肤），通常用于产生局部效应。</v>
      </c>
      <c r="N3943" s="10" t="str">
        <f>VLOOKUP(D3943,'Dosage '!$A:$C,2,FALSE)</f>
        <v>洗剂</v>
      </c>
      <c r="O3943" s="10" t="str">
        <f>VLOOKUP(D3943,'Dosage '!$A:$C,3,FALSE)</f>
        <v>用于皮肤的液体或半液体。</v>
      </c>
    </row>
    <row r="3944" spans="1:15">
      <c r="A3944" s="16" t="s">
        <v>1439</v>
      </c>
      <c r="B3944" s="16" t="str">
        <f>VLOOKUP(A3944,Name!$A:$B,2,FALSE)</f>
        <v>DL-乳酸</v>
      </c>
      <c r="C3944" s="16" t="s">
        <v>16</v>
      </c>
      <c r="D3944" s="16" t="s">
        <v>29</v>
      </c>
      <c r="E3944" s="17">
        <v>50215</v>
      </c>
      <c r="F3944" s="18" t="s">
        <v>1440</v>
      </c>
      <c r="G3944" s="18">
        <v>7.4</v>
      </c>
      <c r="H3944" s="18" t="s">
        <v>19</v>
      </c>
      <c r="I3944" s="18"/>
      <c r="J3944" s="18"/>
      <c r="K3944" s="18"/>
      <c r="L3944" s="10" t="str">
        <f>VLOOKUP(C3944,ROUTE!$A:$C,2,FALSE)</f>
        <v>局部给药 / 皮肤给药</v>
      </c>
      <c r="M3944" s="10" t="str">
        <f>VLOOKUP(C3944,ROUTE!$A:$C,3,FALSE)</f>
        <v>药物直接应用于身体表面（如皮肤），通常用于产生局部效应。</v>
      </c>
      <c r="N3944" s="10" t="str">
        <f>VLOOKUP(D3944,'Dosage '!$A:$C,2,FALSE)</f>
        <v>溶液剂</v>
      </c>
      <c r="O3944" s="10" t="str">
        <f>VLOOKUP(D3944,'Dosage '!$A:$C,3,FALSE)</f>
        <v>药物完全溶解在溶剂中的澄清液体。</v>
      </c>
    </row>
    <row r="3945" spans="1:15">
      <c r="A3945" s="16" t="s">
        <v>1439</v>
      </c>
      <c r="B3945" s="16" t="str">
        <f>VLOOKUP(A3945,Name!$A:$B,2,FALSE)</f>
        <v>DL-乳酸</v>
      </c>
      <c r="C3945" s="16" t="s">
        <v>16</v>
      </c>
      <c r="D3945" s="16" t="s">
        <v>52</v>
      </c>
      <c r="E3945" s="17">
        <v>50215</v>
      </c>
      <c r="F3945" s="18" t="s">
        <v>1440</v>
      </c>
      <c r="G3945" s="18">
        <v>0.5</v>
      </c>
      <c r="H3945" s="18" t="s">
        <v>19</v>
      </c>
      <c r="I3945" s="18"/>
      <c r="J3945" s="18"/>
      <c r="K3945" s="18"/>
      <c r="L3945" s="10" t="str">
        <f>VLOOKUP(C3945,ROUTE!$A:$C,2,FALSE)</f>
        <v>局部给药 / 皮肤给药</v>
      </c>
      <c r="M3945" s="10" t="str">
        <f>VLOOKUP(C3945,ROUTE!$A:$C,3,FALSE)</f>
        <v>药物直接应用于身体表面（如皮肤），通常用于产生局部效应。</v>
      </c>
      <c r="N3945" s="10" t="str">
        <f>VLOOKUP(D3945,'Dosage '!$A:$C,2,FALSE)</f>
        <v>混悬剂</v>
      </c>
      <c r="O3945" s="10" t="str">
        <f>VLOOKUP(D3945,'Dosage '!$A:$C,3,FALSE)</f>
        <v>药物微粒均匀分散在液体介质中的制剂。</v>
      </c>
    </row>
    <row r="3946" spans="1:15">
      <c r="A3946" s="16" t="s">
        <v>1439</v>
      </c>
      <c r="B3946" s="16" t="str">
        <f>VLOOKUP(A3946,Name!$A:$B,2,FALSE)</f>
        <v>DL-乳酸</v>
      </c>
      <c r="C3946" s="16" t="s">
        <v>123</v>
      </c>
      <c r="D3946" s="16" t="s">
        <v>124</v>
      </c>
      <c r="E3946" s="17">
        <v>50215</v>
      </c>
      <c r="F3946" s="18" t="s">
        <v>1440</v>
      </c>
      <c r="G3946" s="18">
        <v>3.1</v>
      </c>
      <c r="H3946" s="18" t="s">
        <v>19</v>
      </c>
      <c r="I3946" s="18"/>
      <c r="J3946" s="18"/>
      <c r="K3946" s="18"/>
      <c r="L3946" s="10" t="str">
        <f>VLOOKUP(C3946,ROUTE!$A:$C,2,FALSE)</f>
        <v>阴道给药</v>
      </c>
      <c r="M3946" s="10" t="str">
        <f>VLOOKUP(C3946,ROUTE!$A:$C,3,FALSE)</f>
        <v>通过阴道给药（如栓剂、乳膏）。</v>
      </c>
      <c r="N3946" s="10" t="str">
        <f>VLOOKUP(D3946,'Dosage '!$A:$C,2,FALSE)</f>
        <v>冻胶剂</v>
      </c>
      <c r="O3946" s="10" t="str">
        <f>VLOOKUP(D3946,'Dosage '!$A:$C,3,FALSE)</f>
        <v>通常为水溶性基质的透明或半透明凝胶。</v>
      </c>
    </row>
    <row r="3947" spans="1:15">
      <c r="A3947" s="16" t="s">
        <v>1439</v>
      </c>
      <c r="B3947" s="16" t="str">
        <f>VLOOKUP(A3947,Name!$A:$B,2,FALSE)</f>
        <v>DL-乳酸</v>
      </c>
      <c r="C3947" s="16" t="s">
        <v>123</v>
      </c>
      <c r="D3947" s="16" t="s">
        <v>290</v>
      </c>
      <c r="E3947" s="17">
        <v>50215</v>
      </c>
      <c r="F3947" s="18" t="s">
        <v>1440</v>
      </c>
      <c r="G3947" s="18" t="s">
        <v>37</v>
      </c>
      <c r="H3947" s="18" t="s">
        <v>38</v>
      </c>
      <c r="I3947" s="18"/>
      <c r="J3947" s="18"/>
      <c r="K3947" s="18"/>
      <c r="L3947" s="10" t="str">
        <f>VLOOKUP(C3947,ROUTE!$A:$C,2,FALSE)</f>
        <v>阴道给药</v>
      </c>
      <c r="M3947" s="10" t="str">
        <f>VLOOKUP(C3947,ROUTE!$A:$C,3,FALSE)</f>
        <v>通过阴道给药（如栓剂、乳膏）。</v>
      </c>
      <c r="N3947" s="10" t="str">
        <f>VLOOKUP(D3947,'Dosage '!$A:$C,2,FALSE)</f>
        <v>栓剂</v>
      </c>
      <c r="O3947" s="10" t="str">
        <f>VLOOKUP(D3947,'Dosage '!$A:$C,3,FALSE)</f>
        <v>用于直肠、阴道等的固体制剂, 在体温下会融化或溶解。</v>
      </c>
    </row>
    <row r="3948" spans="1:15">
      <c r="A3948" s="16" t="s">
        <v>1442</v>
      </c>
      <c r="B3948" s="16" t="str">
        <f>VLOOKUP(A3948,Name!$A:$B,2,FALSE)</f>
        <v>L-乳酸</v>
      </c>
      <c r="C3948" s="16" t="s">
        <v>98</v>
      </c>
      <c r="D3948" s="16" t="s">
        <v>115</v>
      </c>
      <c r="E3948" s="17">
        <v>79334</v>
      </c>
      <c r="F3948" s="18" t="s">
        <v>1443</v>
      </c>
      <c r="G3948" s="18" t="s">
        <v>37</v>
      </c>
      <c r="H3948" s="18" t="s">
        <v>102</v>
      </c>
      <c r="I3948" s="18"/>
      <c r="J3948" s="18"/>
      <c r="K3948" s="18"/>
      <c r="L3948" s="10" t="str">
        <f>VLOOKUP(C3948,ROUTE!$A:$C,2,FALSE)</f>
        <v>耳用 / 耳内给药</v>
      </c>
      <c r="M3948" s="10" t="str">
        <f>VLOOKUP(C3948,ROUTE!$A:$C,3,FALSE)</f>
        <v>药物用于外耳道（如滴耳液）。</v>
      </c>
      <c r="N3948" s="10" t="str">
        <f>VLOOKUP(D3948,'Dosage '!$A:$C,2,FALSE)</f>
        <v>溶液/滴剂</v>
      </c>
      <c r="O3948" s="10" t="str">
        <f>VLOOKUP(D3948,'Dosage '!$A:$C,3,FALSE)</f>
        <v>以滴形式给药的溶液。</v>
      </c>
    </row>
    <row r="3949" spans="1:15">
      <c r="A3949" s="16" t="s">
        <v>1442</v>
      </c>
      <c r="B3949" s="16" t="str">
        <f>VLOOKUP(A3949,Name!$A:$B,2,FALSE)</f>
        <v>L-乳酸</v>
      </c>
      <c r="C3949" s="16" t="s">
        <v>78</v>
      </c>
      <c r="D3949" s="16" t="s">
        <v>62</v>
      </c>
      <c r="E3949" s="17">
        <v>79334</v>
      </c>
      <c r="F3949" s="18" t="s">
        <v>1443</v>
      </c>
      <c r="G3949" s="18" t="s">
        <v>37</v>
      </c>
      <c r="H3949" s="18" t="s">
        <v>102</v>
      </c>
      <c r="I3949" s="18"/>
      <c r="J3949" s="18"/>
      <c r="K3949" s="18"/>
      <c r="L3949" s="10" t="str">
        <f>VLOOKUP(C3949,ROUTE!$A:$C,2,FALSE)</f>
        <v>肌肉注射</v>
      </c>
      <c r="M3949" s="10" t="str">
        <f>VLOOKUP(C3949,ROUTE!$A:$C,3,FALSE)</f>
        <v>将药物注入肌肉组织。</v>
      </c>
      <c r="N3949" s="10" t="str">
        <f>VLOOKUP(D3949,'Dosage '!$A:$C,2,FALSE)</f>
        <v>注射剂</v>
      </c>
      <c r="O3949" s="10" t="str">
        <f>VLOOKUP(D3949,'Dosage '!$A:$C,3,FALSE)</f>
        <v>通过注射给药的无菌制剂的总称。</v>
      </c>
    </row>
    <row r="3950" spans="1:15">
      <c r="A3950" s="16" t="s">
        <v>1442</v>
      </c>
      <c r="B3950" s="16" t="str">
        <f>VLOOKUP(A3950,Name!$A:$B,2,FALSE)</f>
        <v>L-乳酸</v>
      </c>
      <c r="C3950" s="16" t="s">
        <v>25</v>
      </c>
      <c r="D3950" s="16" t="s">
        <v>62</v>
      </c>
      <c r="E3950" s="17">
        <v>79334</v>
      </c>
      <c r="F3950" s="18" t="s">
        <v>1443</v>
      </c>
      <c r="G3950" s="18"/>
      <c r="H3950" s="18"/>
      <c r="I3950" s="20">
        <v>51</v>
      </c>
      <c r="J3950" s="18" t="s">
        <v>24</v>
      </c>
      <c r="K3950" s="18"/>
      <c r="L3950" s="10" t="str">
        <f>VLOOKUP(C3950,ROUTE!$A:$C,2,FALSE)</f>
        <v>静脉注射</v>
      </c>
      <c r="M3950" s="10" t="str">
        <f>VLOOKUP(C3950,ROUTE!$A:$C,3,FALSE)</f>
        <v>将药物注入静脉。</v>
      </c>
      <c r="N3950" s="10" t="str">
        <f>VLOOKUP(D3950,'Dosage '!$A:$C,2,FALSE)</f>
        <v>注射剂</v>
      </c>
      <c r="O3950" s="10" t="str">
        <f>VLOOKUP(D3950,'Dosage '!$A:$C,3,FALSE)</f>
        <v>通过注射给药的无菌制剂的总称。</v>
      </c>
    </row>
    <row r="3951" spans="1:15">
      <c r="A3951" s="16" t="s">
        <v>1442</v>
      </c>
      <c r="B3951" s="16" t="str">
        <f>VLOOKUP(A3951,Name!$A:$B,2,FALSE)</f>
        <v>L-乳酸</v>
      </c>
      <c r="C3951" s="16" t="s">
        <v>25</v>
      </c>
      <c r="D3951" s="16" t="s">
        <v>109</v>
      </c>
      <c r="E3951" s="17">
        <v>79334</v>
      </c>
      <c r="F3951" s="18" t="s">
        <v>1443</v>
      </c>
      <c r="G3951" s="18"/>
      <c r="H3951" s="18"/>
      <c r="I3951" s="20">
        <v>44</v>
      </c>
      <c r="J3951" s="18" t="s">
        <v>24</v>
      </c>
      <c r="K3951" s="18"/>
      <c r="L3951" s="10" t="str">
        <f>VLOOKUP(C3951,ROUTE!$A:$C,2,FALSE)</f>
        <v>静脉注射</v>
      </c>
      <c r="M3951" s="10" t="str">
        <f>VLOOKUP(C3951,ROUTE!$A:$C,3,FALSE)</f>
        <v>将药物注入静脉。</v>
      </c>
      <c r="N3951" s="10" t="str">
        <f>VLOOKUP(D3951,'Dosage '!$A:$C,2,FALSE)</f>
        <v>注射液</v>
      </c>
      <c r="O3951" s="10" t="str">
        <f>VLOOKUP(D3951,'Dosage '!$A:$C,3,FALSE)</f>
        <v>药物完全溶解的无菌溶液。</v>
      </c>
    </row>
    <row r="3952" spans="1:15">
      <c r="A3952" s="16" t="s">
        <v>1442</v>
      </c>
      <c r="B3952" s="16" t="str">
        <f>VLOOKUP(A3952,Name!$A:$B,2,FALSE)</f>
        <v>L-乳酸</v>
      </c>
      <c r="C3952" s="16" t="s">
        <v>27</v>
      </c>
      <c r="D3952" s="16" t="s">
        <v>28</v>
      </c>
      <c r="E3952" s="17">
        <v>79334</v>
      </c>
      <c r="F3952" s="18" t="s">
        <v>1443</v>
      </c>
      <c r="G3952" s="18"/>
      <c r="H3952" s="18"/>
      <c r="I3952" s="20">
        <v>132</v>
      </c>
      <c r="J3952" s="18" t="s">
        <v>24</v>
      </c>
      <c r="K3952" s="18"/>
      <c r="L3952" s="10" t="str">
        <f>VLOOKUP(C3952,ROUTE!$A:$C,2,FALSE)</f>
        <v>口服</v>
      </c>
      <c r="M3952" s="10" t="str">
        <f>VLOOKUP(C3952,ROUTE!$A:$C,3,FALSE)</f>
        <v>通过口腔吞咽给药。</v>
      </c>
      <c r="N3952" s="10" t="str">
        <f>VLOOKUP(D3952,'Dosage '!$A:$C,2,FALSE)</f>
        <v>胶囊剂</v>
      </c>
      <c r="O3952" s="10" t="str">
        <f>VLOOKUP(D3952,'Dosage '!$A:$C,3,FALSE)</f>
        <v>药物装在可溶性外壳中的制剂。</v>
      </c>
    </row>
    <row r="3953" spans="1:15">
      <c r="A3953" s="16" t="s">
        <v>1442</v>
      </c>
      <c r="B3953" s="16" t="str">
        <f>VLOOKUP(A3953,Name!$A:$B,2,FALSE)</f>
        <v>L-乳酸</v>
      </c>
      <c r="C3953" s="16" t="s">
        <v>27</v>
      </c>
      <c r="D3953" s="16" t="s">
        <v>29</v>
      </c>
      <c r="E3953" s="17">
        <v>79334</v>
      </c>
      <c r="F3953" s="18" t="s">
        <v>1443</v>
      </c>
      <c r="G3953" s="18"/>
      <c r="H3953" s="18"/>
      <c r="I3953" s="20">
        <v>88</v>
      </c>
      <c r="J3953" s="18" t="s">
        <v>24</v>
      </c>
      <c r="K3953" s="18"/>
      <c r="L3953" s="10" t="str">
        <f>VLOOKUP(C3953,ROUTE!$A:$C,2,FALSE)</f>
        <v>口服</v>
      </c>
      <c r="M3953" s="10" t="str">
        <f>VLOOKUP(C3953,ROUTE!$A:$C,3,FALSE)</f>
        <v>通过口腔吞咽给药。</v>
      </c>
      <c r="N3953" s="10" t="str">
        <f>VLOOKUP(D3953,'Dosage '!$A:$C,2,FALSE)</f>
        <v>溶液剂</v>
      </c>
      <c r="O3953" s="10" t="str">
        <f>VLOOKUP(D3953,'Dosage '!$A:$C,3,FALSE)</f>
        <v>药物完全溶解在溶剂中的澄清液体。</v>
      </c>
    </row>
    <row r="3954" spans="1:15">
      <c r="A3954" s="16" t="s">
        <v>1442</v>
      </c>
      <c r="B3954" s="16" t="str">
        <f>VLOOKUP(A3954,Name!$A:$B,2,FALSE)</f>
        <v>L-乳酸</v>
      </c>
      <c r="C3954" s="16" t="s">
        <v>120</v>
      </c>
      <c r="D3954" s="16" t="s">
        <v>62</v>
      </c>
      <c r="E3954" s="17">
        <v>79334</v>
      </c>
      <c r="F3954" s="18" t="s">
        <v>1443</v>
      </c>
      <c r="G3954" s="18"/>
      <c r="H3954" s="18"/>
      <c r="I3954" s="20">
        <v>51</v>
      </c>
      <c r="J3954" s="18" t="s">
        <v>24</v>
      </c>
      <c r="K3954" s="18"/>
      <c r="L3954" s="10" t="str">
        <f>VLOOKUP(C3954,ROUTE!$A:$C,2,FALSE)</f>
        <v>皮下注射</v>
      </c>
      <c r="M3954" s="10" t="str">
        <f>VLOOKUP(C3954,ROUTE!$A:$C,3,FALSE)</f>
        <v>将药物注入皮肤下的脂肪组织层。</v>
      </c>
      <c r="N3954" s="10" t="str">
        <f>VLOOKUP(D3954,'Dosage '!$A:$C,2,FALSE)</f>
        <v>注射剂</v>
      </c>
      <c r="O3954" s="10" t="str">
        <f>VLOOKUP(D3954,'Dosage '!$A:$C,3,FALSE)</f>
        <v>通过注射给药的无菌制剂的总称。</v>
      </c>
    </row>
    <row r="3955" spans="1:15">
      <c r="A3955" s="16" t="s">
        <v>1442</v>
      </c>
      <c r="B3955" s="16" t="str">
        <f>VLOOKUP(A3955,Name!$A:$B,2,FALSE)</f>
        <v>L-乳酸</v>
      </c>
      <c r="C3955" s="16" t="s">
        <v>16</v>
      </c>
      <c r="D3955" s="16" t="s">
        <v>44</v>
      </c>
      <c r="E3955" s="17">
        <v>79334</v>
      </c>
      <c r="F3955" s="18" t="s">
        <v>1443</v>
      </c>
      <c r="G3955" s="18">
        <v>1</v>
      </c>
      <c r="H3955" s="18" t="s">
        <v>19</v>
      </c>
      <c r="I3955" s="18"/>
      <c r="J3955" s="18"/>
      <c r="K3955" s="18"/>
      <c r="L3955" s="10" t="str">
        <f>VLOOKUP(C3955,ROUTE!$A:$C,2,FALSE)</f>
        <v>局部给药 / 皮肤给药</v>
      </c>
      <c r="M3955" s="10" t="str">
        <f>VLOOKUP(C3955,ROUTE!$A:$C,3,FALSE)</f>
        <v>药物直接应用于身体表面（如皮肤），通常用于产生局部效应。</v>
      </c>
      <c r="N3955" s="10" t="str">
        <f>VLOOKUP(D3955,'Dosage '!$A:$C,2,FALSE)</f>
        <v>泡沫气雾剂</v>
      </c>
      <c r="O3955" s="10" t="str">
        <f>VLOOKUP(D3955,'Dosage '!$A:$C,3,FALSE)</f>
        <v>喷出后形成泡沫状的制剂。</v>
      </c>
    </row>
    <row r="3956" spans="1:15">
      <c r="A3956" s="16" t="s">
        <v>1442</v>
      </c>
      <c r="B3956" s="16" t="str">
        <f>VLOOKUP(A3956,Name!$A:$B,2,FALSE)</f>
        <v>L-乳酸</v>
      </c>
      <c r="C3956" s="16" t="s">
        <v>16</v>
      </c>
      <c r="D3956" s="16" t="s">
        <v>57</v>
      </c>
      <c r="E3956" s="17">
        <v>79334</v>
      </c>
      <c r="F3956" s="18" t="s">
        <v>1443</v>
      </c>
      <c r="G3956" s="18">
        <v>0.44</v>
      </c>
      <c r="H3956" s="18" t="s">
        <v>19</v>
      </c>
      <c r="I3956" s="18"/>
      <c r="J3956" s="18"/>
      <c r="K3956" s="18"/>
      <c r="L3956" s="10" t="str">
        <f>VLOOKUP(C3956,ROUTE!$A:$C,2,FALSE)</f>
        <v>局部给药 / 皮肤给药</v>
      </c>
      <c r="M3956" s="10" t="str">
        <f>VLOOKUP(C3956,ROUTE!$A:$C,3,FALSE)</f>
        <v>药物直接应用于身体表面（如皮肤），通常用于产生局部效应。</v>
      </c>
      <c r="N3956" s="10" t="str">
        <f>VLOOKUP(D3956,'Dosage '!$A:$C,2,FALSE)</f>
        <v>乳膏剂</v>
      </c>
      <c r="O3956" s="10" t="str">
        <f>VLOOKUP(D3956,'Dosage '!$A:$C,3,FALSE)</f>
        <v>油和水混合的乳剂型半固体制剂。</v>
      </c>
    </row>
    <row r="3957" spans="1:15">
      <c r="A3957" s="16" t="s">
        <v>1442</v>
      </c>
      <c r="B3957" s="16" t="str">
        <f>VLOOKUP(A3957,Name!$A:$B,2,FALSE)</f>
        <v>L-乳酸</v>
      </c>
      <c r="C3957" s="16" t="s">
        <v>123</v>
      </c>
      <c r="D3957" s="16" t="s">
        <v>57</v>
      </c>
      <c r="E3957" s="17">
        <v>79334</v>
      </c>
      <c r="F3957" s="18" t="s">
        <v>1443</v>
      </c>
      <c r="G3957" s="18" t="s">
        <v>37</v>
      </c>
      <c r="H3957" s="18" t="s">
        <v>102</v>
      </c>
      <c r="I3957" s="18"/>
      <c r="J3957" s="18"/>
      <c r="K3957" s="18"/>
      <c r="L3957" s="10" t="str">
        <f>VLOOKUP(C3957,ROUTE!$A:$C,2,FALSE)</f>
        <v>阴道给药</v>
      </c>
      <c r="M3957" s="10" t="str">
        <f>VLOOKUP(C3957,ROUTE!$A:$C,3,FALSE)</f>
        <v>通过阴道给药（如栓剂、乳膏）。</v>
      </c>
      <c r="N3957" s="10" t="str">
        <f>VLOOKUP(D3957,'Dosage '!$A:$C,2,FALSE)</f>
        <v>乳膏剂</v>
      </c>
      <c r="O3957" s="10" t="str">
        <f>VLOOKUP(D3957,'Dosage '!$A:$C,3,FALSE)</f>
        <v>油和水混合的乳剂型半固体制剂。</v>
      </c>
    </row>
    <row r="3958" spans="1:15">
      <c r="A3958" s="16" t="s">
        <v>1444</v>
      </c>
      <c r="B3958" s="16" t="str">
        <f>VLOOKUP(A3958,Name!$A:$B,2,FALSE)</f>
        <v>一水合乳糖醇</v>
      </c>
      <c r="C3958" s="16" t="s">
        <v>27</v>
      </c>
      <c r="D3958" s="16" t="s">
        <v>28</v>
      </c>
      <c r="E3958" s="17">
        <v>81025049</v>
      </c>
      <c r="F3958" s="18" t="s">
        <v>1445</v>
      </c>
      <c r="G3958" s="18">
        <v>235</v>
      </c>
      <c r="H3958" s="18" t="s">
        <v>24</v>
      </c>
      <c r="I3958" s="18"/>
      <c r="J3958" s="18"/>
      <c r="K3958" s="18"/>
      <c r="L3958" s="10" t="str">
        <f>VLOOKUP(C3958,ROUTE!$A:$C,2,FALSE)</f>
        <v>口服</v>
      </c>
      <c r="M3958" s="10" t="str">
        <f>VLOOKUP(C3958,ROUTE!$A:$C,3,FALSE)</f>
        <v>通过口腔吞咽给药。</v>
      </c>
      <c r="N3958" s="10" t="str">
        <f>VLOOKUP(D3958,'Dosage '!$A:$C,2,FALSE)</f>
        <v>胶囊剂</v>
      </c>
      <c r="O3958" s="10" t="str">
        <f>VLOOKUP(D3958,'Dosage '!$A:$C,3,FALSE)</f>
        <v>药物装在可溶性外壳中的制剂。</v>
      </c>
    </row>
    <row r="3959" spans="1:15">
      <c r="A3959" s="16" t="s">
        <v>1446</v>
      </c>
      <c r="B3959" s="16" t="str">
        <f>VLOOKUP(A3959,Name!$A:$B,2,FALSE)</f>
        <v>乳糖酸</v>
      </c>
      <c r="C3959" s="16" t="s">
        <v>25</v>
      </c>
      <c r="D3959" s="16" t="s">
        <v>62</v>
      </c>
      <c r="E3959" s="17">
        <v>96822</v>
      </c>
      <c r="F3959" s="18" t="s">
        <v>1447</v>
      </c>
      <c r="G3959" s="18"/>
      <c r="H3959" s="18"/>
      <c r="I3959" s="20">
        <v>956</v>
      </c>
      <c r="J3959" s="18" t="s">
        <v>24</v>
      </c>
      <c r="K3959" s="18"/>
      <c r="L3959" s="10" t="str">
        <f>VLOOKUP(C3959,ROUTE!$A:$C,2,FALSE)</f>
        <v>静脉注射</v>
      </c>
      <c r="M3959" s="10" t="str">
        <f>VLOOKUP(C3959,ROUTE!$A:$C,3,FALSE)</f>
        <v>将药物注入静脉。</v>
      </c>
      <c r="N3959" s="10" t="str">
        <f>VLOOKUP(D3959,'Dosage '!$A:$C,2,FALSE)</f>
        <v>注射剂</v>
      </c>
      <c r="O3959" s="10" t="str">
        <f>VLOOKUP(D3959,'Dosage '!$A:$C,3,FALSE)</f>
        <v>通过注射给药的无菌制剂的总称。</v>
      </c>
    </row>
    <row r="3960" spans="1:15">
      <c r="A3960" s="16" t="s">
        <v>1446</v>
      </c>
      <c r="B3960" s="16" t="str">
        <f>VLOOKUP(A3960,Name!$A:$B,2,FALSE)</f>
        <v>乳糖酸</v>
      </c>
      <c r="C3960" s="16" t="s">
        <v>25</v>
      </c>
      <c r="D3960" s="16" t="s">
        <v>106</v>
      </c>
      <c r="E3960" s="17">
        <v>96822</v>
      </c>
      <c r="F3960" s="18" t="s">
        <v>1447</v>
      </c>
      <c r="G3960" s="18" t="s">
        <v>37</v>
      </c>
      <c r="H3960" s="18" t="s">
        <v>102</v>
      </c>
      <c r="I3960" s="18"/>
      <c r="J3960" s="18"/>
      <c r="K3960" s="18"/>
      <c r="L3960" s="10" t="str">
        <f>VLOOKUP(C3960,ROUTE!$A:$C,2,FALSE)</f>
        <v>静脉注射</v>
      </c>
      <c r="M3960" s="10" t="str">
        <f>VLOOKUP(C3960,ROUTE!$A:$C,3,FALSE)</f>
        <v>将药物注入静脉。</v>
      </c>
      <c r="N3960" s="10" t="str">
        <f>VLOOKUP(D3960,'Dosage '!$A:$C,2,FALSE)</f>
        <v>注射用无菌粉末 (供配制溶液用)</v>
      </c>
      <c r="O3960" s="10" t="str">
        <f>VLOOKUP(D3960,'Dosage '!$A:$C,3,FALSE)</f>
        <v>使用前需用无菌溶剂溶解的粉末。</v>
      </c>
    </row>
    <row r="3961" spans="1:15">
      <c r="A3961" s="16" t="s">
        <v>1448</v>
      </c>
      <c r="B3961" s="16" t="str">
        <f>VLOOKUP(A3961,Name!$A:$B,2,FALSE)</f>
        <v>乳糖</v>
      </c>
      <c r="C3961" s="16" t="s">
        <v>21</v>
      </c>
      <c r="D3961" s="16" t="s">
        <v>31</v>
      </c>
      <c r="E3961" s="17"/>
      <c r="F3961" s="18" t="s">
        <v>1449</v>
      </c>
      <c r="G3961" s="18">
        <v>296.7</v>
      </c>
      <c r="H3961" s="18" t="s">
        <v>24</v>
      </c>
      <c r="I3961" s="20"/>
      <c r="J3961" s="18"/>
      <c r="K3961" s="18"/>
      <c r="L3961" s="10" t="str">
        <f>VLOOKUP(C3961,ROUTE!$A:$C,2,FALSE)</f>
        <v>颊内给药 / 口腔颊部给药</v>
      </c>
      <c r="M3961" s="10" t="str">
        <f>VLOOKUP(C3961,ROUTE!$A:$C,3,FALSE)</f>
        <v>将药物置于脸颊和牙龈之间，通过口腔黏膜吸收。</v>
      </c>
      <c r="N3961" s="10" t="str">
        <f>VLOOKUP(D3961,'Dosage '!$A:$C,2,FALSE)</f>
        <v>片剂</v>
      </c>
      <c r="O3961" s="10" t="str">
        <f>VLOOKUP(D3961,'Dosage '!$A:$C,3,FALSE)</f>
        <v>由药物和辅料压制而成的固体制剂。</v>
      </c>
    </row>
    <row r="3962" spans="1:15">
      <c r="A3962" s="16" t="s">
        <v>1448</v>
      </c>
      <c r="B3962" s="16" t="str">
        <f>VLOOKUP(A3962,Name!$A:$B,2,FALSE)</f>
        <v>乳糖</v>
      </c>
      <c r="C3962" s="16" t="s">
        <v>177</v>
      </c>
      <c r="D3962" s="16" t="s">
        <v>107</v>
      </c>
      <c r="E3962" s="17"/>
      <c r="F3962" s="18" t="s">
        <v>1449</v>
      </c>
      <c r="G3962" s="18">
        <v>193.8</v>
      </c>
      <c r="H3962" s="18" t="s">
        <v>24</v>
      </c>
      <c r="I3962" s="18"/>
      <c r="J3962" s="18"/>
      <c r="K3962" s="18"/>
      <c r="L3962" s="10" t="str">
        <f>VLOOKUP(C3962,ROUTE!$A:$C,2,FALSE)</f>
        <v>体腔内给药</v>
      </c>
      <c r="M3962" s="10" t="str">
        <f>VLOOKUP(C3962,ROUTE!$A:$C,3,FALSE)</f>
        <v>将药物引入体腔（如胸腔或腹腔）。</v>
      </c>
      <c r="N3962" s="10" t="str">
        <f>VLOOKUP(D3962,'Dosage '!$A:$C,2,FALSE)</f>
        <v>注射用冷冻干燥粉末 (供配制溶液用)</v>
      </c>
      <c r="O3962" s="10" t="str">
        <f>VLOOKUP(D3962,'Dosage '!$A:$C,3,FALSE)</f>
        <v>经过冷冻干燥处理的无菌粉末。</v>
      </c>
    </row>
    <row r="3963" spans="1:15">
      <c r="A3963" s="16" t="s">
        <v>1448</v>
      </c>
      <c r="B3963" s="16" t="str">
        <f>VLOOKUP(A3963,Name!$A:$B,2,FALSE)</f>
        <v>乳糖</v>
      </c>
      <c r="C3963" s="16" t="s">
        <v>78</v>
      </c>
      <c r="D3963" s="16" t="s">
        <v>62</v>
      </c>
      <c r="E3963" s="17"/>
      <c r="F3963" s="18" t="s">
        <v>1449</v>
      </c>
      <c r="G3963" s="18">
        <v>203.5</v>
      </c>
      <c r="H3963" s="18" t="s">
        <v>24</v>
      </c>
      <c r="I3963" s="18"/>
      <c r="J3963" s="18"/>
      <c r="K3963" s="18"/>
      <c r="L3963" s="10" t="str">
        <f>VLOOKUP(C3963,ROUTE!$A:$C,2,FALSE)</f>
        <v>肌肉注射</v>
      </c>
      <c r="M3963" s="10" t="str">
        <f>VLOOKUP(C3963,ROUTE!$A:$C,3,FALSE)</f>
        <v>将药物注入肌肉组织。</v>
      </c>
      <c r="N3963" s="10" t="str">
        <f>VLOOKUP(D3963,'Dosage '!$A:$C,2,FALSE)</f>
        <v>注射剂</v>
      </c>
      <c r="O3963" s="10" t="str">
        <f>VLOOKUP(D3963,'Dosage '!$A:$C,3,FALSE)</f>
        <v>通过注射给药的无菌制剂的总称。</v>
      </c>
    </row>
    <row r="3964" spans="1:15">
      <c r="A3964" s="16" t="s">
        <v>1448</v>
      </c>
      <c r="B3964" s="16" t="str">
        <f>VLOOKUP(A3964,Name!$A:$B,2,FALSE)</f>
        <v>乳糖</v>
      </c>
      <c r="C3964" s="16" t="s">
        <v>78</v>
      </c>
      <c r="D3964" s="16" t="s">
        <v>106</v>
      </c>
      <c r="E3964" s="17"/>
      <c r="F3964" s="18" t="s">
        <v>1449</v>
      </c>
      <c r="G3964" s="18">
        <v>133</v>
      </c>
      <c r="H3964" s="18" t="s">
        <v>24</v>
      </c>
      <c r="I3964" s="18"/>
      <c r="J3964" s="18"/>
      <c r="K3964" s="18"/>
      <c r="L3964" s="10" t="str">
        <f>VLOOKUP(C3964,ROUTE!$A:$C,2,FALSE)</f>
        <v>肌肉注射</v>
      </c>
      <c r="M3964" s="10" t="str">
        <f>VLOOKUP(C3964,ROUTE!$A:$C,3,FALSE)</f>
        <v>将药物注入肌肉组织。</v>
      </c>
      <c r="N3964" s="10" t="str">
        <f>VLOOKUP(D3964,'Dosage '!$A:$C,2,FALSE)</f>
        <v>注射用无菌粉末 (供配制溶液用)</v>
      </c>
      <c r="O3964" s="10" t="str">
        <f>VLOOKUP(D3964,'Dosage '!$A:$C,3,FALSE)</f>
        <v>使用前需用无菌溶剂溶解的粉末。</v>
      </c>
    </row>
    <row r="3965" spans="1:15">
      <c r="A3965" s="16" t="s">
        <v>1448</v>
      </c>
      <c r="B3965" s="16" t="str">
        <f>VLOOKUP(A3965,Name!$A:$B,2,FALSE)</f>
        <v>乳糖</v>
      </c>
      <c r="C3965" s="16" t="s">
        <v>25</v>
      </c>
      <c r="D3965" s="16" t="s">
        <v>62</v>
      </c>
      <c r="E3965" s="17"/>
      <c r="F3965" s="18" t="s">
        <v>1449</v>
      </c>
      <c r="G3965" s="18">
        <v>203.5</v>
      </c>
      <c r="H3965" s="18" t="s">
        <v>24</v>
      </c>
      <c r="I3965" s="18"/>
      <c r="J3965" s="18"/>
      <c r="K3965" s="18"/>
      <c r="L3965" s="10" t="str">
        <f>VLOOKUP(C3965,ROUTE!$A:$C,2,FALSE)</f>
        <v>静脉注射</v>
      </c>
      <c r="M3965" s="10" t="str">
        <f>VLOOKUP(C3965,ROUTE!$A:$C,3,FALSE)</f>
        <v>将药物注入静脉。</v>
      </c>
      <c r="N3965" s="10" t="str">
        <f>VLOOKUP(D3965,'Dosage '!$A:$C,2,FALSE)</f>
        <v>注射剂</v>
      </c>
      <c r="O3965" s="10" t="str">
        <f>VLOOKUP(D3965,'Dosage '!$A:$C,3,FALSE)</f>
        <v>通过注射给药的无菌制剂的总称。</v>
      </c>
    </row>
    <row r="3966" spans="1:15">
      <c r="A3966" s="16" t="s">
        <v>1448</v>
      </c>
      <c r="B3966" s="16" t="str">
        <f>VLOOKUP(A3966,Name!$A:$B,2,FALSE)</f>
        <v>乳糖</v>
      </c>
      <c r="C3966" s="16" t="s">
        <v>25</v>
      </c>
      <c r="D3966" s="16" t="s">
        <v>106</v>
      </c>
      <c r="E3966" s="17"/>
      <c r="F3966" s="18" t="s">
        <v>1449</v>
      </c>
      <c r="G3966" s="18">
        <v>133</v>
      </c>
      <c r="H3966" s="18" t="s">
        <v>24</v>
      </c>
      <c r="I3966" s="18"/>
      <c r="J3966" s="18"/>
      <c r="K3966" s="18"/>
      <c r="L3966" s="10" t="str">
        <f>VLOOKUP(C3966,ROUTE!$A:$C,2,FALSE)</f>
        <v>静脉注射</v>
      </c>
      <c r="M3966" s="10" t="str">
        <f>VLOOKUP(C3966,ROUTE!$A:$C,3,FALSE)</f>
        <v>将药物注入静脉。</v>
      </c>
      <c r="N3966" s="10" t="str">
        <f>VLOOKUP(D3966,'Dosage '!$A:$C,2,FALSE)</f>
        <v>注射用无菌粉末 (供配制溶液用)</v>
      </c>
      <c r="O3966" s="10" t="str">
        <f>VLOOKUP(D3966,'Dosage '!$A:$C,3,FALSE)</f>
        <v>使用前需用无菌溶剂溶解的粉末。</v>
      </c>
    </row>
    <row r="3967" spans="1:15">
      <c r="A3967" s="16" t="s">
        <v>1448</v>
      </c>
      <c r="B3967" s="16" t="str">
        <f>VLOOKUP(A3967,Name!$A:$B,2,FALSE)</f>
        <v>乳糖</v>
      </c>
      <c r="C3967" s="16" t="s">
        <v>25</v>
      </c>
      <c r="D3967" s="16" t="s">
        <v>109</v>
      </c>
      <c r="E3967" s="17"/>
      <c r="F3967" s="18" t="s">
        <v>1449</v>
      </c>
      <c r="G3967" s="18">
        <v>0.45</v>
      </c>
      <c r="H3967" s="18" t="s">
        <v>50</v>
      </c>
      <c r="I3967" s="18"/>
      <c r="J3967" s="18"/>
      <c r="K3967" s="18"/>
      <c r="L3967" s="10" t="str">
        <f>VLOOKUP(C3967,ROUTE!$A:$C,2,FALSE)</f>
        <v>静脉注射</v>
      </c>
      <c r="M3967" s="10" t="str">
        <f>VLOOKUP(C3967,ROUTE!$A:$C,3,FALSE)</f>
        <v>将药物注入静脉。</v>
      </c>
      <c r="N3967" s="10" t="str">
        <f>VLOOKUP(D3967,'Dosage '!$A:$C,2,FALSE)</f>
        <v>注射液</v>
      </c>
      <c r="O3967" s="10" t="str">
        <f>VLOOKUP(D3967,'Dosage '!$A:$C,3,FALSE)</f>
        <v>药物完全溶解的无菌溶液。</v>
      </c>
    </row>
    <row r="3968" spans="1:15">
      <c r="A3968" s="16" t="s">
        <v>1448</v>
      </c>
      <c r="B3968" s="16" t="str">
        <f>VLOOKUP(A3968,Name!$A:$B,2,FALSE)</f>
        <v>乳糖</v>
      </c>
      <c r="C3968" s="16" t="s">
        <v>27</v>
      </c>
      <c r="D3968" s="16" t="s">
        <v>28</v>
      </c>
      <c r="E3968" s="17"/>
      <c r="F3968" s="18" t="s">
        <v>1449</v>
      </c>
      <c r="G3968" s="18">
        <v>530</v>
      </c>
      <c r="H3968" s="18" t="s">
        <v>24</v>
      </c>
      <c r="I3968" s="20"/>
      <c r="J3968" s="18"/>
      <c r="K3968" s="18"/>
      <c r="L3968" s="10" t="str">
        <f>VLOOKUP(C3968,ROUTE!$A:$C,2,FALSE)</f>
        <v>口服</v>
      </c>
      <c r="M3968" s="10" t="str">
        <f>VLOOKUP(C3968,ROUTE!$A:$C,3,FALSE)</f>
        <v>通过口腔吞咽给药。</v>
      </c>
      <c r="N3968" s="10" t="str">
        <f>VLOOKUP(D3968,'Dosage '!$A:$C,2,FALSE)</f>
        <v>胶囊剂</v>
      </c>
      <c r="O3968" s="10" t="str">
        <f>VLOOKUP(D3968,'Dosage '!$A:$C,3,FALSE)</f>
        <v>药物装在可溶性外壳中的制剂。</v>
      </c>
    </row>
    <row r="3969" spans="1:15">
      <c r="A3969" s="16" t="s">
        <v>1448</v>
      </c>
      <c r="B3969" s="16" t="str">
        <f>VLOOKUP(A3969,Name!$A:$B,2,FALSE)</f>
        <v>乳糖</v>
      </c>
      <c r="C3969" s="16" t="s">
        <v>27</v>
      </c>
      <c r="D3969" s="16" t="s">
        <v>495</v>
      </c>
      <c r="E3969" s="17"/>
      <c r="F3969" s="18" t="s">
        <v>1449</v>
      </c>
      <c r="G3969" s="18">
        <v>135.2</v>
      </c>
      <c r="H3969" s="18" t="s">
        <v>24</v>
      </c>
      <c r="I3969" s="18"/>
      <c r="J3969" s="18"/>
      <c r="K3969" s="18"/>
      <c r="L3969" s="10" t="str">
        <f>VLOOKUP(C3969,ROUTE!$A:$C,2,FALSE)</f>
        <v>口服</v>
      </c>
      <c r="M3969" s="10" t="str">
        <f>VLOOKUP(C3969,ROUTE!$A:$C,3,FALSE)</f>
        <v>通过口腔吞咽给药。</v>
      </c>
      <c r="N3969" s="10" t="str">
        <f>VLOOKUP(D3969,'Dosage '!$A:$C,2,FALSE)</f>
        <v>包衣微丸胶囊</v>
      </c>
      <c r="O3969" s="10" t="str">
        <f>VLOOKUP(D3969,'Dosage '!$A:$C,3,FALSE)</f>
        <v>胶囊内填充了经过包衣处理的微丸。</v>
      </c>
    </row>
    <row r="3970" spans="1:15">
      <c r="A3970" s="16" t="s">
        <v>1448</v>
      </c>
      <c r="B3970" s="16" t="str">
        <f>VLOOKUP(A3970,Name!$A:$B,2,FALSE)</f>
        <v>乳糖</v>
      </c>
      <c r="C3970" s="16" t="s">
        <v>27</v>
      </c>
      <c r="D3970" s="16" t="s">
        <v>362</v>
      </c>
      <c r="E3970" s="17"/>
      <c r="F3970" s="18" t="s">
        <v>1449</v>
      </c>
      <c r="G3970" s="18" t="s">
        <v>37</v>
      </c>
      <c r="H3970" s="18" t="s">
        <v>38</v>
      </c>
      <c r="I3970" s="18"/>
      <c r="J3970" s="18"/>
      <c r="K3970" s="18"/>
      <c r="L3970" s="10" t="str">
        <f>VLOOKUP(C3970,ROUTE!$A:$C,2,FALSE)</f>
        <v>口服</v>
      </c>
      <c r="M3970" s="10" t="str">
        <f>VLOOKUP(C3970,ROUTE!$A:$C,3,FALSE)</f>
        <v>通过口腔吞咽给药。</v>
      </c>
      <c r="N3970" s="10" t="str">
        <f>VLOOKUP(D3970,'Dosage '!$A:$C,2,FALSE)</f>
        <v>包衣缓释胶囊</v>
      </c>
      <c r="O3970" s="10" t="str">
        <f>VLOOKUP(D3970,'Dosage '!$A:$C,3,FALSE)</f>
        <v>具有包衣和缓释特性的胶囊。</v>
      </c>
    </row>
    <row r="3971" spans="1:15">
      <c r="A3971" s="16" t="s">
        <v>1448</v>
      </c>
      <c r="B3971" s="16" t="str">
        <f>VLOOKUP(A3971,Name!$A:$B,2,FALSE)</f>
        <v>乳糖</v>
      </c>
      <c r="C3971" s="16" t="s">
        <v>27</v>
      </c>
      <c r="D3971" s="16" t="s">
        <v>133</v>
      </c>
      <c r="E3971" s="17"/>
      <c r="F3971" s="18" t="s">
        <v>1449</v>
      </c>
      <c r="G3971" s="18">
        <v>231.84</v>
      </c>
      <c r="H3971" s="18" t="s">
        <v>24</v>
      </c>
      <c r="I3971" s="20"/>
      <c r="J3971" s="18"/>
      <c r="K3971" s="18"/>
      <c r="L3971" s="10" t="str">
        <f>VLOOKUP(C3971,ROUTE!$A:$C,2,FALSE)</f>
        <v>口服</v>
      </c>
      <c r="M3971" s="10" t="str">
        <f>VLOOKUP(C3971,ROUTE!$A:$C,3,FALSE)</f>
        <v>通过口腔吞咽给药。</v>
      </c>
      <c r="N3971" s="10" t="str">
        <f>VLOOKUP(D3971,'Dosage '!$A:$C,2,FALSE)</f>
        <v>迟释胶囊 (肠溶胶囊)</v>
      </c>
      <c r="O3971" s="10" t="str">
        <f>VLOOKUP(D3971,'Dosage '!$A:$C,3,FALSE)</f>
        <v>药物延迟释放的胶囊。</v>
      </c>
    </row>
    <row r="3972" spans="1:15">
      <c r="A3972" s="16" t="s">
        <v>1448</v>
      </c>
      <c r="B3972" s="16" t="str">
        <f>VLOOKUP(A3972,Name!$A:$B,2,FALSE)</f>
        <v>乳糖</v>
      </c>
      <c r="C3972" s="16" t="s">
        <v>27</v>
      </c>
      <c r="D3972" s="16" t="s">
        <v>79</v>
      </c>
      <c r="E3972" s="17"/>
      <c r="F3972" s="18" t="s">
        <v>1449</v>
      </c>
      <c r="G3972" s="18">
        <v>120</v>
      </c>
      <c r="H3972" s="18" t="s">
        <v>24</v>
      </c>
      <c r="I3972" s="18"/>
      <c r="J3972" s="18"/>
      <c r="K3972" s="18"/>
      <c r="L3972" s="10" t="str">
        <f>VLOOKUP(C3972,ROUTE!$A:$C,2,FALSE)</f>
        <v>口服</v>
      </c>
      <c r="M3972" s="10" t="str">
        <f>VLOOKUP(C3972,ROUTE!$A:$C,3,FALSE)</f>
        <v>通过口腔吞咽给药。</v>
      </c>
      <c r="N3972" s="10" t="str">
        <f>VLOOKUP(D3972,'Dosage '!$A:$C,2,FALSE)</f>
        <v>缓释胶囊</v>
      </c>
      <c r="O3972" s="10" t="str">
        <f>VLOOKUP(D3972,'Dosage '!$A:$C,3,FALSE)</f>
        <v>药物从胶囊中缓慢、持续释放。</v>
      </c>
    </row>
    <row r="3973" spans="1:15">
      <c r="A3973" s="16" t="s">
        <v>1448</v>
      </c>
      <c r="B3973" s="16" t="str">
        <f>VLOOKUP(A3973,Name!$A:$B,2,FALSE)</f>
        <v>乳糖</v>
      </c>
      <c r="C3973" s="16" t="s">
        <v>27</v>
      </c>
      <c r="D3973" s="16" t="s">
        <v>157</v>
      </c>
      <c r="E3973" s="17"/>
      <c r="F3973" s="18" t="s">
        <v>1449</v>
      </c>
      <c r="G3973" s="18" t="s">
        <v>37</v>
      </c>
      <c r="H3973" s="18" t="s">
        <v>38</v>
      </c>
      <c r="I3973" s="18"/>
      <c r="J3973" s="18"/>
      <c r="K3973" s="18"/>
      <c r="L3973" s="10" t="str">
        <f>VLOOKUP(C3973,ROUTE!$A:$C,2,FALSE)</f>
        <v>口服</v>
      </c>
      <c r="M3973" s="10" t="str">
        <f>VLOOKUP(C3973,ROUTE!$A:$C,3,FALSE)</f>
        <v>通过口腔吞咽给药。</v>
      </c>
      <c r="N3973" s="10" t="str">
        <f>VLOOKUP(D3973,'Dosage '!$A:$C,2,FALSE)</f>
        <v>浓缩液</v>
      </c>
      <c r="O3973" s="10" t="str">
        <f>VLOOKUP(D3973,'Dosage '!$A:$C,3,FALSE)</f>
        <v>使用前需要稀释的高浓度溶液。</v>
      </c>
    </row>
    <row r="3974" spans="1:15">
      <c r="A3974" s="16" t="s">
        <v>1448</v>
      </c>
      <c r="B3974" s="16" t="str">
        <f>VLOOKUP(A3974,Name!$A:$B,2,FALSE)</f>
        <v>乳糖</v>
      </c>
      <c r="C3974" s="16" t="s">
        <v>27</v>
      </c>
      <c r="D3974" s="16" t="s">
        <v>249</v>
      </c>
      <c r="E3974" s="17"/>
      <c r="F3974" s="18" t="s">
        <v>1449</v>
      </c>
      <c r="G3974" s="18">
        <v>512.5</v>
      </c>
      <c r="H3974" s="18" t="s">
        <v>93</v>
      </c>
      <c r="I3974" s="18"/>
      <c r="J3974" s="18"/>
      <c r="K3974" s="18"/>
      <c r="L3974" s="10" t="str">
        <f>VLOOKUP(C3974,ROUTE!$A:$C,2,FALSE)</f>
        <v>口服</v>
      </c>
      <c r="M3974" s="10" t="str">
        <f>VLOOKUP(C3974,ROUTE!$A:$C,3,FALSE)</f>
        <v>通过口腔吞咽给药。</v>
      </c>
      <c r="N3974" s="10" t="str">
        <f>VLOOKUP(D3974,'Dosage '!$A:$C,2,FALSE)</f>
        <v>混悬用颗粒</v>
      </c>
      <c r="O3974" s="10" t="str">
        <f>VLOOKUP(D3974,'Dosage '!$A:$C,3,FALSE)</f>
        <v>服用前需分散形成混悬液的颗粒剂。</v>
      </c>
    </row>
    <row r="3975" spans="1:15">
      <c r="A3975" s="16" t="s">
        <v>1448</v>
      </c>
      <c r="B3975" s="16" t="str">
        <f>VLOOKUP(A3975,Name!$A:$B,2,FALSE)</f>
        <v>乳糖</v>
      </c>
      <c r="C3975" s="16" t="s">
        <v>27</v>
      </c>
      <c r="D3975" s="16" t="s">
        <v>82</v>
      </c>
      <c r="E3975" s="17"/>
      <c r="F3975" s="18" t="s">
        <v>1449</v>
      </c>
      <c r="G3975" s="18" t="s">
        <v>37</v>
      </c>
      <c r="H3975" s="18" t="s">
        <v>38</v>
      </c>
      <c r="I3975" s="18"/>
      <c r="J3975" s="18"/>
      <c r="K3975" s="18"/>
      <c r="L3975" s="10" t="str">
        <f>VLOOKUP(C3975,ROUTE!$A:$C,2,FALSE)</f>
        <v>口服</v>
      </c>
      <c r="M3975" s="10" t="str">
        <f>VLOOKUP(C3975,ROUTE!$A:$C,3,FALSE)</f>
        <v>通过口腔吞咽给药。</v>
      </c>
      <c r="N3975" s="10" t="str">
        <f>VLOOKUP(D3975,'Dosage '!$A:$C,2,FALSE)</f>
        <v>溶液用粉末</v>
      </c>
      <c r="O3975" s="10" t="str">
        <f>VLOOKUP(D3975,'Dosage '!$A:$C,3,FALSE)</f>
        <v>服用前需溶解形成溶液的粉末。</v>
      </c>
    </row>
    <row r="3976" spans="1:15">
      <c r="A3976" s="16" t="s">
        <v>1448</v>
      </c>
      <c r="B3976" s="16" t="str">
        <f>VLOOKUP(A3976,Name!$A:$B,2,FALSE)</f>
        <v>乳糖</v>
      </c>
      <c r="C3976" s="16" t="s">
        <v>27</v>
      </c>
      <c r="D3976" s="16" t="s">
        <v>29</v>
      </c>
      <c r="E3976" s="17"/>
      <c r="F3976" s="18" t="s">
        <v>1449</v>
      </c>
      <c r="G3976" s="18">
        <v>1682</v>
      </c>
      <c r="H3976" s="18" t="s">
        <v>679</v>
      </c>
      <c r="I3976" s="18"/>
      <c r="J3976" s="18"/>
      <c r="K3976" s="18"/>
      <c r="L3976" s="10" t="str">
        <f>VLOOKUP(C3976,ROUTE!$A:$C,2,FALSE)</f>
        <v>口服</v>
      </c>
      <c r="M3976" s="10" t="str">
        <f>VLOOKUP(C3976,ROUTE!$A:$C,3,FALSE)</f>
        <v>通过口腔吞咽给药。</v>
      </c>
      <c r="N3976" s="10" t="str">
        <f>VLOOKUP(D3976,'Dosage '!$A:$C,2,FALSE)</f>
        <v>溶液剂</v>
      </c>
      <c r="O3976" s="10" t="str">
        <f>VLOOKUP(D3976,'Dosage '!$A:$C,3,FALSE)</f>
        <v>药物完全溶解在溶剂中的澄清液体。</v>
      </c>
    </row>
    <row r="3977" spans="1:15">
      <c r="A3977" s="16" t="s">
        <v>1448</v>
      </c>
      <c r="B3977" s="16" t="str">
        <f>VLOOKUP(A3977,Name!$A:$B,2,FALSE)</f>
        <v>乳糖</v>
      </c>
      <c r="C3977" s="16" t="s">
        <v>27</v>
      </c>
      <c r="D3977" s="16" t="s">
        <v>31</v>
      </c>
      <c r="E3977" s="17"/>
      <c r="F3977" s="18" t="s">
        <v>1449</v>
      </c>
      <c r="G3977" s="18">
        <v>2500</v>
      </c>
      <c r="H3977" s="18" t="s">
        <v>24</v>
      </c>
      <c r="I3977" s="18"/>
      <c r="J3977" s="18"/>
      <c r="K3977" s="18"/>
      <c r="L3977" s="10" t="str">
        <f>VLOOKUP(C3977,ROUTE!$A:$C,2,FALSE)</f>
        <v>口服</v>
      </c>
      <c r="M3977" s="10" t="str">
        <f>VLOOKUP(C3977,ROUTE!$A:$C,3,FALSE)</f>
        <v>通过口腔吞咽给药。</v>
      </c>
      <c r="N3977" s="10" t="str">
        <f>VLOOKUP(D3977,'Dosage '!$A:$C,2,FALSE)</f>
        <v>片剂</v>
      </c>
      <c r="O3977" s="10" t="str">
        <f>VLOOKUP(D3977,'Dosage '!$A:$C,3,FALSE)</f>
        <v>由药物和辅料压制而成的固体制剂。</v>
      </c>
    </row>
    <row r="3978" spans="1:15">
      <c r="A3978" s="16" t="s">
        <v>1448</v>
      </c>
      <c r="B3978" s="16" t="str">
        <f>VLOOKUP(A3978,Name!$A:$B,2,FALSE)</f>
        <v>乳糖</v>
      </c>
      <c r="C3978" s="16" t="s">
        <v>27</v>
      </c>
      <c r="D3978" s="16" t="s">
        <v>33</v>
      </c>
      <c r="E3978" s="17"/>
      <c r="F3978" s="18" t="s">
        <v>1449</v>
      </c>
      <c r="G3978" s="18"/>
      <c r="H3978" s="18"/>
      <c r="I3978" s="20">
        <v>1412</v>
      </c>
      <c r="J3978" s="18" t="s">
        <v>24</v>
      </c>
      <c r="K3978" s="18"/>
      <c r="L3978" s="10" t="str">
        <f>VLOOKUP(C3978,ROUTE!$A:$C,2,FALSE)</f>
        <v>口服</v>
      </c>
      <c r="M3978" s="10" t="str">
        <f>VLOOKUP(C3978,ROUTE!$A:$C,3,FALSE)</f>
        <v>通过口腔吞咽给药。</v>
      </c>
      <c r="N3978" s="10" t="str">
        <f>VLOOKUP(D3978,'Dosage '!$A:$C,2,FALSE)</f>
        <v>咀嚼片</v>
      </c>
      <c r="O3978" s="10" t="str">
        <f>VLOOKUP(D3978,'Dosage '!$A:$C,3,FALSE)</f>
        <v>在吞咽前需在口中咀嚼的片剂。</v>
      </c>
    </row>
    <row r="3979" spans="1:15">
      <c r="A3979" s="16" t="s">
        <v>1448</v>
      </c>
      <c r="B3979" s="16" t="str">
        <f>VLOOKUP(A3979,Name!$A:$B,2,FALSE)</f>
        <v>乳糖</v>
      </c>
      <c r="C3979" s="16" t="s">
        <v>27</v>
      </c>
      <c r="D3979" s="16" t="s">
        <v>84</v>
      </c>
      <c r="E3979" s="17"/>
      <c r="F3979" s="18" t="s">
        <v>1449</v>
      </c>
      <c r="G3979" s="18">
        <v>332.05</v>
      </c>
      <c r="H3979" s="18" t="s">
        <v>24</v>
      </c>
      <c r="I3979" s="20"/>
      <c r="J3979" s="18"/>
      <c r="K3979" s="18"/>
      <c r="L3979" s="10" t="str">
        <f>VLOOKUP(C3979,ROUTE!$A:$C,2,FALSE)</f>
        <v>口服</v>
      </c>
      <c r="M3979" s="10" t="str">
        <f>VLOOKUP(C3979,ROUTE!$A:$C,3,FALSE)</f>
        <v>通过口腔吞咽给药。</v>
      </c>
      <c r="N3979" s="10" t="str">
        <f>VLOOKUP(D3979,'Dosage '!$A:$C,2,FALSE)</f>
        <v>包衣片</v>
      </c>
      <c r="O3979" s="10" t="str">
        <f>VLOOKUP(D3979,'Dosage '!$A:$C,3,FALSE)</f>
        <v>片剂外层有包衣的总称。</v>
      </c>
    </row>
    <row r="3980" spans="1:15">
      <c r="A3980" s="16" t="s">
        <v>1448</v>
      </c>
      <c r="B3980" s="16" t="str">
        <f>VLOOKUP(A3980,Name!$A:$B,2,FALSE)</f>
        <v>乳糖</v>
      </c>
      <c r="C3980" s="16" t="s">
        <v>27</v>
      </c>
      <c r="D3980" s="16" t="s">
        <v>70</v>
      </c>
      <c r="E3980" s="17"/>
      <c r="F3980" s="18" t="s">
        <v>1449</v>
      </c>
      <c r="G3980" s="18"/>
      <c r="H3980" s="18"/>
      <c r="I3980" s="18">
        <v>458</v>
      </c>
      <c r="J3980" s="18" t="s">
        <v>24</v>
      </c>
      <c r="K3980" s="18"/>
      <c r="L3980" s="10" t="str">
        <f>VLOOKUP(C3980,ROUTE!$A:$C,2,FALSE)</f>
        <v>口服</v>
      </c>
      <c r="M3980" s="10" t="str">
        <f>VLOOKUP(C3980,ROUTE!$A:$C,3,FALSE)</f>
        <v>通过口腔吞咽给药。</v>
      </c>
      <c r="N3980" s="10" t="str">
        <f>VLOOKUP(D3980,'Dosage '!$A:$C,2,FALSE)</f>
        <v>迟释片 (肠溶片)</v>
      </c>
      <c r="O3980" s="10" t="str">
        <f>VLOOKUP(D3980,'Dosage '!$A:$C,3,FALSE)</f>
        <v>药物延迟释放的片剂。</v>
      </c>
    </row>
    <row r="3981" spans="1:15">
      <c r="A3981" s="16" t="s">
        <v>1448</v>
      </c>
      <c r="B3981" s="16" t="str">
        <f>VLOOKUP(A3981,Name!$A:$B,2,FALSE)</f>
        <v>乳糖</v>
      </c>
      <c r="C3981" s="16" t="s">
        <v>27</v>
      </c>
      <c r="D3981" s="16" t="s">
        <v>94</v>
      </c>
      <c r="E3981" s="17"/>
      <c r="F3981" s="18" t="s">
        <v>1449</v>
      </c>
      <c r="G3981" s="18">
        <v>96.5</v>
      </c>
      <c r="H3981" s="18" t="s">
        <v>24</v>
      </c>
      <c r="I3981" s="18"/>
      <c r="J3981" s="18"/>
      <c r="K3981" s="18"/>
      <c r="L3981" s="10" t="str">
        <f>VLOOKUP(C3981,ROUTE!$A:$C,2,FALSE)</f>
        <v>口服</v>
      </c>
      <c r="M3981" s="10" t="str">
        <f>VLOOKUP(C3981,ROUTE!$A:$C,3,FALSE)</f>
        <v>通过口腔吞咽给药。</v>
      </c>
      <c r="N3981" s="10" t="str">
        <f>VLOOKUP(D3981,'Dosage '!$A:$C,2,FALSE)</f>
        <v>泡腾片</v>
      </c>
      <c r="O3981" s="10" t="str">
        <f>VLOOKUP(D3981,'Dosage '!$A:$C,3,FALSE)</f>
        <v>遇水能产生气体并迅速溶解或分散的片剂。</v>
      </c>
    </row>
    <row r="3982" spans="1:15">
      <c r="A3982" s="16" t="s">
        <v>1448</v>
      </c>
      <c r="B3982" s="16" t="str">
        <f>VLOOKUP(A3982,Name!$A:$B,2,FALSE)</f>
        <v>乳糖</v>
      </c>
      <c r="C3982" s="16" t="s">
        <v>27</v>
      </c>
      <c r="D3982" s="16" t="s">
        <v>34</v>
      </c>
      <c r="E3982" s="17"/>
      <c r="F3982" s="18" t="s">
        <v>1449</v>
      </c>
      <c r="G3982" s="18">
        <v>400</v>
      </c>
      <c r="H3982" s="18" t="s">
        <v>24</v>
      </c>
      <c r="I3982" s="18"/>
      <c r="J3982" s="18"/>
      <c r="K3982" s="18"/>
      <c r="L3982" s="10" t="str">
        <f>VLOOKUP(C3982,ROUTE!$A:$C,2,FALSE)</f>
        <v>口服</v>
      </c>
      <c r="M3982" s="10" t="str">
        <f>VLOOKUP(C3982,ROUTE!$A:$C,3,FALSE)</f>
        <v>通过口腔吞咽给药。</v>
      </c>
      <c r="N3982" s="10" t="str">
        <f>VLOOKUP(D3982,'Dosage '!$A:$C,2,FALSE)</f>
        <v>缓释片</v>
      </c>
      <c r="O3982" s="10" t="str">
        <f>VLOOKUP(D3982,'Dosage '!$A:$C,3,FALSE)</f>
        <v>药物缓慢、持续释放的片剂。</v>
      </c>
    </row>
    <row r="3983" spans="1:15">
      <c r="A3983" s="16" t="s">
        <v>1448</v>
      </c>
      <c r="B3983" s="16" t="str">
        <f>VLOOKUP(A3983,Name!$A:$B,2,FALSE)</f>
        <v>乳糖</v>
      </c>
      <c r="C3983" s="16" t="s">
        <v>27</v>
      </c>
      <c r="D3983" s="16" t="s">
        <v>35</v>
      </c>
      <c r="E3983" s="17"/>
      <c r="F3983" s="18" t="s">
        <v>1449</v>
      </c>
      <c r="G3983" s="18">
        <v>590</v>
      </c>
      <c r="H3983" s="18" t="s">
        <v>24</v>
      </c>
      <c r="I3983" s="20"/>
      <c r="J3983" s="18"/>
      <c r="K3983" s="18"/>
      <c r="L3983" s="10" t="str">
        <f>VLOOKUP(C3983,ROUTE!$A:$C,2,FALSE)</f>
        <v>口服</v>
      </c>
      <c r="M3983" s="10" t="str">
        <f>VLOOKUP(C3983,ROUTE!$A:$C,3,FALSE)</f>
        <v>通过口腔吞咽给药。</v>
      </c>
      <c r="N3983" s="10" t="str">
        <f>VLOOKUP(D3983,'Dosage '!$A:$C,2,FALSE)</f>
        <v>薄膜衣片</v>
      </c>
      <c r="O3983" s="10" t="str">
        <f>VLOOKUP(D3983,'Dosage '!$A:$C,3,FALSE)</f>
        <v>在片剂核心外包有一层薄膜。</v>
      </c>
    </row>
    <row r="3984" spans="1:15">
      <c r="A3984" s="16" t="s">
        <v>1448</v>
      </c>
      <c r="B3984" s="16" t="str">
        <f>VLOOKUP(A3984,Name!$A:$B,2,FALSE)</f>
        <v>乳糖</v>
      </c>
      <c r="C3984" s="16" t="s">
        <v>27</v>
      </c>
      <c r="D3984" s="16" t="s">
        <v>135</v>
      </c>
      <c r="E3984" s="17"/>
      <c r="F3984" s="18" t="s">
        <v>1449</v>
      </c>
      <c r="G3984" s="18"/>
      <c r="H3984" s="18"/>
      <c r="I3984" s="20">
        <v>620</v>
      </c>
      <c r="J3984" s="18" t="s">
        <v>24</v>
      </c>
      <c r="K3984" s="18"/>
      <c r="L3984" s="10" t="str">
        <f>VLOOKUP(C3984,ROUTE!$A:$C,2,FALSE)</f>
        <v>口服</v>
      </c>
      <c r="M3984" s="10" t="str">
        <f>VLOOKUP(C3984,ROUTE!$A:$C,3,FALSE)</f>
        <v>通过口腔吞咽给药。</v>
      </c>
      <c r="N3984" s="10" t="str">
        <f>VLOOKUP(D3984,'Dosage '!$A:$C,2,FALSE)</f>
        <v>薄膜衣缓释片</v>
      </c>
      <c r="O3984" s="10" t="str">
        <f>VLOOKUP(D3984,'Dosage '!$A:$C,3,FALSE)</f>
        <v>既有薄膜包衣，又具有缓释特性的片剂。</v>
      </c>
    </row>
    <row r="3985" spans="1:15">
      <c r="A3985" s="16" t="s">
        <v>1448</v>
      </c>
      <c r="B3985" s="16" t="str">
        <f>VLOOKUP(A3985,Name!$A:$B,2,FALSE)</f>
        <v>乳糖</v>
      </c>
      <c r="C3985" s="16" t="s">
        <v>27</v>
      </c>
      <c r="D3985" s="16" t="s">
        <v>482</v>
      </c>
      <c r="E3985" s="17"/>
      <c r="F3985" s="18" t="s">
        <v>1449</v>
      </c>
      <c r="G3985" s="18" t="s">
        <v>37</v>
      </c>
      <c r="H3985" s="18" t="s">
        <v>38</v>
      </c>
      <c r="I3985" s="18"/>
      <c r="J3985" s="18"/>
      <c r="K3985" s="18"/>
      <c r="L3985" s="10" t="str">
        <f>VLOOKUP(C3985,ROUTE!$A:$C,2,FALSE)</f>
        <v>口服</v>
      </c>
      <c r="M3985" s="10" t="str">
        <f>VLOOKUP(C3985,ROUTE!$A:$C,3,FALSE)</f>
        <v>通过口腔吞咽给药。</v>
      </c>
      <c r="N3985" s="10" t="str">
        <f>VLOOKUP(D3985,'Dosage '!$A:$C,2,FALSE)</f>
        <v>糖衣片</v>
      </c>
      <c r="O3985" s="10" t="str">
        <f>VLOOKUP(D3985,'Dosage '!$A:$C,3,FALSE)</f>
        <v>片剂核心外包裹一层糖衣。</v>
      </c>
    </row>
    <row r="3986" spans="1:15">
      <c r="A3986" s="16" t="s">
        <v>1448</v>
      </c>
      <c r="B3986" s="16" t="str">
        <f>VLOOKUP(A3986,Name!$A:$B,2,FALSE)</f>
        <v>乳糖</v>
      </c>
      <c r="C3986" s="16" t="s">
        <v>169</v>
      </c>
      <c r="D3986" s="16" t="s">
        <v>29</v>
      </c>
      <c r="E3986" s="17"/>
      <c r="F3986" s="18" t="s">
        <v>1449</v>
      </c>
      <c r="G3986" s="18">
        <v>8</v>
      </c>
      <c r="H3986" s="18" t="s">
        <v>50</v>
      </c>
      <c r="I3986" s="18"/>
      <c r="J3986" s="18"/>
      <c r="K3986" s="18"/>
      <c r="L3986" s="10" t="str">
        <f>VLOOKUP(C3986,ROUTE!$A:$C,2,FALSE)</f>
        <v>直肠给药</v>
      </c>
      <c r="M3986" s="10" t="str">
        <f>VLOOKUP(C3986,ROUTE!$A:$C,3,FALSE)</f>
        <v>通过直肠给药，如栓剂或灌肠剂。</v>
      </c>
      <c r="N3986" s="10" t="str">
        <f>VLOOKUP(D3986,'Dosage '!$A:$C,2,FALSE)</f>
        <v>溶液剂</v>
      </c>
      <c r="O3986" s="10" t="str">
        <f>VLOOKUP(D3986,'Dosage '!$A:$C,3,FALSE)</f>
        <v>药物完全溶解在溶剂中的澄清液体。</v>
      </c>
    </row>
    <row r="3987" spans="1:15">
      <c r="A3987" s="16" t="s">
        <v>1448</v>
      </c>
      <c r="B3987" s="16" t="str">
        <f>VLOOKUP(A3987,Name!$A:$B,2,FALSE)</f>
        <v>乳糖</v>
      </c>
      <c r="C3987" s="16" t="s">
        <v>169</v>
      </c>
      <c r="D3987" s="16" t="s">
        <v>31</v>
      </c>
      <c r="E3987" s="17"/>
      <c r="F3987" s="18" t="s">
        <v>1449</v>
      </c>
      <c r="G3987" s="18">
        <v>20</v>
      </c>
      <c r="H3987" s="18" t="s">
        <v>24</v>
      </c>
      <c r="I3987" s="18"/>
      <c r="J3987" s="18"/>
      <c r="K3987" s="18"/>
      <c r="L3987" s="10" t="str">
        <f>VLOOKUP(C3987,ROUTE!$A:$C,2,FALSE)</f>
        <v>直肠给药</v>
      </c>
      <c r="M3987" s="10" t="str">
        <f>VLOOKUP(C3987,ROUTE!$A:$C,3,FALSE)</f>
        <v>通过直肠给药，如栓剂或灌肠剂。</v>
      </c>
      <c r="N3987" s="10" t="str">
        <f>VLOOKUP(D3987,'Dosage '!$A:$C,2,FALSE)</f>
        <v>片剂</v>
      </c>
      <c r="O3987" s="10" t="str">
        <f>VLOOKUP(D3987,'Dosage '!$A:$C,3,FALSE)</f>
        <v>由药物和辅料压制而成的固体制剂。</v>
      </c>
    </row>
    <row r="3988" spans="1:15">
      <c r="A3988" s="16" t="s">
        <v>1448</v>
      </c>
      <c r="B3988" s="16" t="str">
        <f>VLOOKUP(A3988,Name!$A:$B,2,FALSE)</f>
        <v>乳糖</v>
      </c>
      <c r="C3988" s="16" t="s">
        <v>63</v>
      </c>
      <c r="D3988" s="16" t="s">
        <v>28</v>
      </c>
      <c r="E3988" s="17"/>
      <c r="F3988" s="18" t="s">
        <v>1449</v>
      </c>
      <c r="G3988" s="18">
        <v>44.4</v>
      </c>
      <c r="H3988" s="18" t="s">
        <v>24</v>
      </c>
      <c r="I3988" s="18"/>
      <c r="J3988" s="18"/>
      <c r="K3988" s="18"/>
      <c r="L3988" s="10" t="str">
        <f>VLOOKUP(C3988,ROUTE!$A:$C,2,FALSE)</f>
        <v>呼吸道给药（吸入）</v>
      </c>
      <c r="M3988" s="10" t="str">
        <f>VLOOKUP(C3988,ROUTE!$A:$C,3,FALSE)</f>
        <v>药物通过吸入方式进入呼吸道和肺部。</v>
      </c>
      <c r="N3988" s="10" t="str">
        <f>VLOOKUP(D3988,'Dosage '!$A:$C,2,FALSE)</f>
        <v>胶囊剂</v>
      </c>
      <c r="O3988" s="10" t="str">
        <f>VLOOKUP(D3988,'Dosage '!$A:$C,3,FALSE)</f>
        <v>药物装在可溶性外壳中的制剂。</v>
      </c>
    </row>
    <row r="3989" spans="1:15">
      <c r="A3989" s="16" t="s">
        <v>1448</v>
      </c>
      <c r="B3989" s="16" t="str">
        <f>VLOOKUP(A3989,Name!$A:$B,2,FALSE)</f>
        <v>乳糖</v>
      </c>
      <c r="C3989" s="16" t="s">
        <v>63</v>
      </c>
      <c r="D3989" s="16" t="s">
        <v>81</v>
      </c>
      <c r="E3989" s="17"/>
      <c r="F3989" s="18" t="s">
        <v>1449</v>
      </c>
      <c r="G3989" s="18">
        <v>90</v>
      </c>
      <c r="H3989" s="18" t="s">
        <v>24</v>
      </c>
      <c r="I3989" s="18"/>
      <c r="J3989" s="18"/>
      <c r="K3989" s="18"/>
      <c r="L3989" s="10" t="str">
        <f>VLOOKUP(C3989,ROUTE!$A:$C,2,FALSE)</f>
        <v>呼吸道给药（吸入）</v>
      </c>
      <c r="M3989" s="10" t="str">
        <f>VLOOKUP(C3989,ROUTE!$A:$C,3,FALSE)</f>
        <v>药物通过吸入方式进入呼吸道和肺部。</v>
      </c>
      <c r="N3989" s="10" t="str">
        <f>VLOOKUP(D3989,'Dosage '!$A:$C,2,FALSE)</f>
        <v>散剂 / 粉末</v>
      </c>
      <c r="O3989" s="10" t="str">
        <f>VLOOKUP(D3989,'Dosage '!$A:$C,3,FALSE)</f>
        <v>干燥的粉末状药物。</v>
      </c>
    </row>
    <row r="3990" spans="1:15">
      <c r="A3990" s="16" t="s">
        <v>1448</v>
      </c>
      <c r="B3990" s="16" t="str">
        <f>VLOOKUP(A3990,Name!$A:$B,2,FALSE)</f>
        <v>乳糖</v>
      </c>
      <c r="C3990" s="16" t="s">
        <v>120</v>
      </c>
      <c r="D3990" s="16" t="s">
        <v>106</v>
      </c>
      <c r="E3990" s="17"/>
      <c r="F3990" s="18" t="s">
        <v>1449</v>
      </c>
      <c r="G3990" s="18">
        <v>133</v>
      </c>
      <c r="H3990" s="18" t="s">
        <v>24</v>
      </c>
      <c r="I3990" s="18"/>
      <c r="J3990" s="18"/>
      <c r="K3990" s="18"/>
      <c r="L3990" s="10" t="str">
        <f>VLOOKUP(C3990,ROUTE!$A:$C,2,FALSE)</f>
        <v>皮下注射</v>
      </c>
      <c r="M3990" s="10" t="str">
        <f>VLOOKUP(C3990,ROUTE!$A:$C,3,FALSE)</f>
        <v>将药物注入皮肤下的脂肪组织层。</v>
      </c>
      <c r="N3990" s="10" t="str">
        <f>VLOOKUP(D3990,'Dosage '!$A:$C,2,FALSE)</f>
        <v>注射用无菌粉末 (供配制溶液用)</v>
      </c>
      <c r="O3990" s="10" t="str">
        <f>VLOOKUP(D3990,'Dosage '!$A:$C,3,FALSE)</f>
        <v>使用前需用无菌溶剂溶解的粉末。</v>
      </c>
    </row>
    <row r="3991" spans="1:15">
      <c r="A3991" s="16" t="s">
        <v>1448</v>
      </c>
      <c r="B3991" s="16" t="str">
        <f>VLOOKUP(A3991,Name!$A:$B,2,FALSE)</f>
        <v>乳糖</v>
      </c>
      <c r="C3991" s="16" t="s">
        <v>86</v>
      </c>
      <c r="D3991" s="16" t="s">
        <v>31</v>
      </c>
      <c r="E3991" s="17"/>
      <c r="F3991" s="18" t="s">
        <v>1449</v>
      </c>
      <c r="G3991" s="18"/>
      <c r="H3991" s="18"/>
      <c r="I3991" s="20">
        <v>352</v>
      </c>
      <c r="J3991" s="18" t="s">
        <v>24</v>
      </c>
      <c r="K3991" s="18"/>
      <c r="L3991" s="10" t="str">
        <f>VLOOKUP(C3991,ROUTE!$A:$C,2,FALSE)</f>
        <v>舌下给药</v>
      </c>
      <c r="M3991" s="10" t="str">
        <f>VLOOKUP(C3991,ROUTE!$A:$C,3,FALSE)</f>
        <v>将药物置于舌下，通过舌下黏膜快速吸收。</v>
      </c>
      <c r="N3991" s="10" t="str">
        <f>VLOOKUP(D3991,'Dosage '!$A:$C,2,FALSE)</f>
        <v>片剂</v>
      </c>
      <c r="O3991" s="10" t="str">
        <f>VLOOKUP(D3991,'Dosage '!$A:$C,3,FALSE)</f>
        <v>由药物和辅料压制而成的固体制剂。</v>
      </c>
    </row>
    <row r="3992" spans="1:15">
      <c r="A3992" s="16" t="s">
        <v>1448</v>
      </c>
      <c r="B3992" s="16" t="str">
        <f>VLOOKUP(A3992,Name!$A:$B,2,FALSE)</f>
        <v>乳糖</v>
      </c>
      <c r="C3992" s="16" t="s">
        <v>16</v>
      </c>
      <c r="D3992" s="16" t="s">
        <v>36</v>
      </c>
      <c r="E3992" s="17"/>
      <c r="F3992" s="18" t="s">
        <v>1449</v>
      </c>
      <c r="G3992" s="18" t="s">
        <v>37</v>
      </c>
      <c r="H3992" s="18" t="s">
        <v>38</v>
      </c>
      <c r="I3992" s="18"/>
      <c r="J3992" s="18"/>
      <c r="K3992" s="18"/>
      <c r="L3992" s="10" t="str">
        <f>VLOOKUP(C3992,ROUTE!$A:$C,2,FALSE)</f>
        <v>局部给药 / 皮肤给药</v>
      </c>
      <c r="M3992" s="10" t="str">
        <f>VLOOKUP(C3992,ROUTE!$A:$C,3,FALSE)</f>
        <v>药物直接应用于身体表面（如皮肤），通常用于产生局部效应。</v>
      </c>
      <c r="N3992" s="10" t="str">
        <f>VLOOKUP(D3992,'Dosage '!$A:$C,2,FALSE)</f>
        <v>软膏剂</v>
      </c>
      <c r="O3992" s="10" t="str">
        <f>VLOOKUP(D3992,'Dosage '!$A:$C,3,FALSE)</f>
        <v>通常为油性基质，用于皮肤的半固体制剂。</v>
      </c>
    </row>
    <row r="3993" spans="1:15">
      <c r="A3993" s="16" t="s">
        <v>1448</v>
      </c>
      <c r="B3993" s="16" t="str">
        <f>VLOOKUP(A3993,Name!$A:$B,2,FALSE)</f>
        <v>乳糖</v>
      </c>
      <c r="C3993" s="16" t="s">
        <v>53</v>
      </c>
      <c r="D3993" s="16" t="s">
        <v>73</v>
      </c>
      <c r="E3993" s="17"/>
      <c r="F3993" s="18" t="s">
        <v>1449</v>
      </c>
      <c r="G3993" s="18">
        <v>675</v>
      </c>
      <c r="H3993" s="18" t="s">
        <v>24</v>
      </c>
      <c r="I3993" s="18"/>
      <c r="J3993" s="18"/>
      <c r="K3993" s="18"/>
      <c r="L3993" s="10" t="str">
        <f>VLOOKUP(C3993,ROUTE!$A:$C,2,FALSE)</f>
        <v>透皮给药</v>
      </c>
      <c r="M3993" s="10" t="str">
        <f>VLOOKUP(C3993,ROUTE!$A:$C,3,FALSE)</f>
        <v>药物通过皮肤吸收进入血液循环，以产生全身效应（如贴剂）。</v>
      </c>
      <c r="N3993" s="10" t="str">
        <f>VLOOKUP(D3993,'Dosage '!$A:$C,2,FALSE)</f>
        <v>缓释膜剂</v>
      </c>
      <c r="O3993" s="10" t="str">
        <f>VLOOKUP(D3993,'Dosage '!$A:$C,3,FALSE)</f>
        <v>药物从膜剂中缓慢持续释放。</v>
      </c>
    </row>
    <row r="3994" spans="1:15">
      <c r="A3994" s="16" t="s">
        <v>1448</v>
      </c>
      <c r="B3994" s="16" t="str">
        <f>VLOOKUP(A3994,Name!$A:$B,2,FALSE)</f>
        <v>乳糖</v>
      </c>
      <c r="C3994" s="16" t="s">
        <v>123</v>
      </c>
      <c r="D3994" s="16" t="s">
        <v>57</v>
      </c>
      <c r="E3994" s="17"/>
      <c r="F3994" s="18" t="s">
        <v>1449</v>
      </c>
      <c r="G3994" s="18">
        <v>3</v>
      </c>
      <c r="H3994" s="18" t="s">
        <v>19</v>
      </c>
      <c r="I3994" s="18"/>
      <c r="J3994" s="18"/>
      <c r="K3994" s="18"/>
      <c r="L3994" s="10" t="str">
        <f>VLOOKUP(C3994,ROUTE!$A:$C,2,FALSE)</f>
        <v>阴道给药</v>
      </c>
      <c r="M3994" s="10" t="str">
        <f>VLOOKUP(C3994,ROUTE!$A:$C,3,FALSE)</f>
        <v>通过阴道给药（如栓剂、乳膏）。</v>
      </c>
      <c r="N3994" s="10" t="str">
        <f>VLOOKUP(D3994,'Dosage '!$A:$C,2,FALSE)</f>
        <v>乳膏剂</v>
      </c>
      <c r="O3994" s="10" t="str">
        <f>VLOOKUP(D3994,'Dosage '!$A:$C,3,FALSE)</f>
        <v>油和水混合的乳剂型半固体制剂。</v>
      </c>
    </row>
    <row r="3995" spans="1:15">
      <c r="A3995" s="16" t="s">
        <v>1448</v>
      </c>
      <c r="B3995" s="16" t="str">
        <f>VLOOKUP(A3995,Name!$A:$B,2,FALSE)</f>
        <v>乳糖</v>
      </c>
      <c r="C3995" s="16" t="s">
        <v>123</v>
      </c>
      <c r="D3995" s="16" t="s">
        <v>81</v>
      </c>
      <c r="E3995" s="17"/>
      <c r="F3995" s="18" t="s">
        <v>1449</v>
      </c>
      <c r="G3995" s="18">
        <v>430</v>
      </c>
      <c r="H3995" s="18" t="s">
        <v>24</v>
      </c>
      <c r="I3995" s="18"/>
      <c r="J3995" s="18"/>
      <c r="K3995" s="18"/>
      <c r="L3995" s="10" t="str">
        <f>VLOOKUP(C3995,ROUTE!$A:$C,2,FALSE)</f>
        <v>阴道给药</v>
      </c>
      <c r="M3995" s="10" t="str">
        <f>VLOOKUP(C3995,ROUTE!$A:$C,3,FALSE)</f>
        <v>通过阴道给药（如栓剂、乳膏）。</v>
      </c>
      <c r="N3995" s="10" t="str">
        <f>VLOOKUP(D3995,'Dosage '!$A:$C,2,FALSE)</f>
        <v>散剂 / 粉末</v>
      </c>
      <c r="O3995" s="10" t="str">
        <f>VLOOKUP(D3995,'Dosage '!$A:$C,3,FALSE)</f>
        <v>干燥的粉末状药物。</v>
      </c>
    </row>
    <row r="3996" spans="1:15">
      <c r="A3996" s="16" t="s">
        <v>1448</v>
      </c>
      <c r="B3996" s="16" t="str">
        <f>VLOOKUP(A3996,Name!$A:$B,2,FALSE)</f>
        <v>乳糖</v>
      </c>
      <c r="C3996" s="16" t="s">
        <v>123</v>
      </c>
      <c r="D3996" s="16" t="s">
        <v>290</v>
      </c>
      <c r="E3996" s="17"/>
      <c r="F3996" s="18" t="s">
        <v>1449</v>
      </c>
      <c r="G3996" s="18" t="s">
        <v>37</v>
      </c>
      <c r="H3996" s="18" t="s">
        <v>38</v>
      </c>
      <c r="I3996" s="18"/>
      <c r="J3996" s="18"/>
      <c r="K3996" s="18"/>
      <c r="L3996" s="10" t="str">
        <f>VLOOKUP(C3996,ROUTE!$A:$C,2,FALSE)</f>
        <v>阴道给药</v>
      </c>
      <c r="M3996" s="10" t="str">
        <f>VLOOKUP(C3996,ROUTE!$A:$C,3,FALSE)</f>
        <v>通过阴道给药（如栓剂、乳膏）。</v>
      </c>
      <c r="N3996" s="10" t="str">
        <f>VLOOKUP(D3996,'Dosage '!$A:$C,2,FALSE)</f>
        <v>栓剂</v>
      </c>
      <c r="O3996" s="10" t="str">
        <f>VLOOKUP(D3996,'Dosage '!$A:$C,3,FALSE)</f>
        <v>用于直肠、阴道等的固体制剂, 在体温下会融化或溶解。</v>
      </c>
    </row>
    <row r="3997" spans="1:15">
      <c r="A3997" s="16" t="s">
        <v>1450</v>
      </c>
      <c r="B3997" s="16" t="str">
        <f>VLOOKUP(A3997,Name!$A:$B,2,FALSE)</f>
        <v>一水合乳糖</v>
      </c>
      <c r="C3997" s="16" t="s">
        <v>21</v>
      </c>
      <c r="D3997" s="16" t="s">
        <v>31</v>
      </c>
      <c r="E3997" s="17">
        <v>64044515</v>
      </c>
      <c r="F3997" s="18" t="s">
        <v>1451</v>
      </c>
      <c r="G3997" s="18"/>
      <c r="H3997" s="18"/>
      <c r="I3997" s="20">
        <v>43</v>
      </c>
      <c r="J3997" s="18" t="s">
        <v>24</v>
      </c>
      <c r="K3997" s="18"/>
      <c r="L3997" s="10" t="str">
        <f>VLOOKUP(C3997,ROUTE!$A:$C,2,FALSE)</f>
        <v>颊内给药 / 口腔颊部给药</v>
      </c>
      <c r="M3997" s="10" t="str">
        <f>VLOOKUP(C3997,ROUTE!$A:$C,3,FALSE)</f>
        <v>将药物置于脸颊和牙龈之间，通过口腔黏膜吸收。</v>
      </c>
      <c r="N3997" s="10" t="str">
        <f>VLOOKUP(D3997,'Dosage '!$A:$C,2,FALSE)</f>
        <v>片剂</v>
      </c>
      <c r="O3997" s="10" t="str">
        <f>VLOOKUP(D3997,'Dosage '!$A:$C,3,FALSE)</f>
        <v>由药物和辅料压制而成的固体制剂。</v>
      </c>
    </row>
    <row r="3998" spans="1:15">
      <c r="A3998" s="16" t="s">
        <v>1450</v>
      </c>
      <c r="B3998" s="16" t="str">
        <f>VLOOKUP(A3998,Name!$A:$B,2,FALSE)</f>
        <v>一水合乳糖</v>
      </c>
      <c r="C3998" s="16" t="s">
        <v>175</v>
      </c>
      <c r="D3998" s="16" t="s">
        <v>107</v>
      </c>
      <c r="E3998" s="17">
        <v>64044515</v>
      </c>
      <c r="F3998" s="18" t="s">
        <v>1451</v>
      </c>
      <c r="G3998" s="18"/>
      <c r="H3998" s="18"/>
      <c r="I3998" s="20">
        <v>174</v>
      </c>
      <c r="J3998" s="18" t="s">
        <v>24</v>
      </c>
      <c r="K3998" s="18"/>
      <c r="L3998" s="10" t="str">
        <f>VLOOKUP(C3998,ROUTE!$A:$C,2,FALSE)</f>
        <v>海绵体内注射</v>
      </c>
      <c r="M3998" s="10" t="str">
        <f>VLOOKUP(C3998,ROUTE!$A:$C,3,FALSE)</f>
        <v>将药物注入阴茎海绵体内。</v>
      </c>
      <c r="N3998" s="10" t="str">
        <f>VLOOKUP(D3998,'Dosage '!$A:$C,2,FALSE)</f>
        <v>注射用冷冻干燥粉末 (供配制溶液用)</v>
      </c>
      <c r="O3998" s="10" t="str">
        <f>VLOOKUP(D3998,'Dosage '!$A:$C,3,FALSE)</f>
        <v>经过冷冻干燥处理的无菌粉末。</v>
      </c>
    </row>
    <row r="3999" spans="1:15">
      <c r="A3999" s="16" t="s">
        <v>1450</v>
      </c>
      <c r="B3999" s="16" t="str">
        <f>VLOOKUP(A3999,Name!$A:$B,2,FALSE)</f>
        <v>一水合乳糖</v>
      </c>
      <c r="C3999" s="16" t="s">
        <v>177</v>
      </c>
      <c r="D3999" s="16" t="s">
        <v>107</v>
      </c>
      <c r="E3999" s="17">
        <v>64044515</v>
      </c>
      <c r="F3999" s="18" t="s">
        <v>1451</v>
      </c>
      <c r="G3999" s="18">
        <v>47.5</v>
      </c>
      <c r="H3999" s="18" t="s">
        <v>24</v>
      </c>
      <c r="I3999" s="18"/>
      <c r="J3999" s="18"/>
      <c r="K3999" s="18"/>
      <c r="L3999" s="10" t="str">
        <f>VLOOKUP(C3999,ROUTE!$A:$C,2,FALSE)</f>
        <v>体腔内给药</v>
      </c>
      <c r="M3999" s="10" t="str">
        <f>VLOOKUP(C3999,ROUTE!$A:$C,3,FALSE)</f>
        <v>将药物引入体腔（如胸腔或腹腔）。</v>
      </c>
      <c r="N3999" s="10" t="str">
        <f>VLOOKUP(D3999,'Dosage '!$A:$C,2,FALSE)</f>
        <v>注射用冷冻干燥粉末 (供配制溶液用)</v>
      </c>
      <c r="O3999" s="10" t="str">
        <f>VLOOKUP(D3999,'Dosage '!$A:$C,3,FALSE)</f>
        <v>经过冷冻干燥处理的无菌粉末。</v>
      </c>
    </row>
    <row r="4000" spans="1:15">
      <c r="A4000" s="16" t="s">
        <v>1450</v>
      </c>
      <c r="B4000" s="16" t="str">
        <f>VLOOKUP(A4000,Name!$A:$B,2,FALSE)</f>
        <v>一水合乳糖</v>
      </c>
      <c r="C4000" s="16" t="s">
        <v>78</v>
      </c>
      <c r="D4000" s="16" t="s">
        <v>62</v>
      </c>
      <c r="E4000" s="17">
        <v>64044515</v>
      </c>
      <c r="F4000" s="18" t="s">
        <v>1451</v>
      </c>
      <c r="G4000" s="18"/>
      <c r="H4000" s="18"/>
      <c r="I4000" s="20">
        <v>150</v>
      </c>
      <c r="J4000" s="18" t="s">
        <v>24</v>
      </c>
      <c r="K4000" s="18"/>
      <c r="L4000" s="10" t="str">
        <f>VLOOKUP(C4000,ROUTE!$A:$C,2,FALSE)</f>
        <v>肌肉注射</v>
      </c>
      <c r="M4000" s="10" t="str">
        <f>VLOOKUP(C4000,ROUTE!$A:$C,3,FALSE)</f>
        <v>将药物注入肌肉组织。</v>
      </c>
      <c r="N4000" s="10" t="str">
        <f>VLOOKUP(D4000,'Dosage '!$A:$C,2,FALSE)</f>
        <v>注射剂</v>
      </c>
      <c r="O4000" s="10" t="str">
        <f>VLOOKUP(D4000,'Dosage '!$A:$C,3,FALSE)</f>
        <v>通过注射给药的无菌制剂的总称。</v>
      </c>
    </row>
    <row r="4001" spans="1:15">
      <c r="A4001" s="16" t="s">
        <v>1450</v>
      </c>
      <c r="B4001" s="16" t="str">
        <f>VLOOKUP(A4001,Name!$A:$B,2,FALSE)</f>
        <v>一水合乳糖</v>
      </c>
      <c r="C4001" s="16" t="s">
        <v>78</v>
      </c>
      <c r="D4001" s="16" t="s">
        <v>106</v>
      </c>
      <c r="E4001" s="17">
        <v>64044515</v>
      </c>
      <c r="F4001" s="18" t="s">
        <v>1451</v>
      </c>
      <c r="G4001" s="18"/>
      <c r="H4001" s="18"/>
      <c r="I4001" s="20">
        <v>214</v>
      </c>
      <c r="J4001" s="18" t="s">
        <v>24</v>
      </c>
      <c r="K4001" s="18"/>
      <c r="L4001" s="10" t="str">
        <f>VLOOKUP(C4001,ROUTE!$A:$C,2,FALSE)</f>
        <v>肌肉注射</v>
      </c>
      <c r="M4001" s="10" t="str">
        <f>VLOOKUP(C4001,ROUTE!$A:$C,3,FALSE)</f>
        <v>将药物注入肌肉组织。</v>
      </c>
      <c r="N4001" s="10" t="str">
        <f>VLOOKUP(D4001,'Dosage '!$A:$C,2,FALSE)</f>
        <v>注射用无菌粉末 (供配制溶液用)</v>
      </c>
      <c r="O4001" s="10" t="str">
        <f>VLOOKUP(D4001,'Dosage '!$A:$C,3,FALSE)</f>
        <v>使用前需用无菌溶剂溶解的粉末。</v>
      </c>
    </row>
    <row r="4002" spans="1:15">
      <c r="A4002" s="16" t="s">
        <v>1450</v>
      </c>
      <c r="B4002" s="16" t="str">
        <f>VLOOKUP(A4002,Name!$A:$B,2,FALSE)</f>
        <v>一水合乳糖</v>
      </c>
      <c r="C4002" s="16" t="s">
        <v>78</v>
      </c>
      <c r="D4002" s="16" t="s">
        <v>107</v>
      </c>
      <c r="E4002" s="17">
        <v>64044515</v>
      </c>
      <c r="F4002" s="18" t="s">
        <v>1451</v>
      </c>
      <c r="G4002" s="18"/>
      <c r="H4002" s="18"/>
      <c r="I4002" s="20">
        <v>150</v>
      </c>
      <c r="J4002" s="18" t="s">
        <v>24</v>
      </c>
      <c r="K4002" s="18"/>
      <c r="L4002" s="10" t="str">
        <f>VLOOKUP(C4002,ROUTE!$A:$C,2,FALSE)</f>
        <v>肌肉注射</v>
      </c>
      <c r="M4002" s="10" t="str">
        <f>VLOOKUP(C4002,ROUTE!$A:$C,3,FALSE)</f>
        <v>将药物注入肌肉组织。</v>
      </c>
      <c r="N4002" s="10" t="str">
        <f>VLOOKUP(D4002,'Dosage '!$A:$C,2,FALSE)</f>
        <v>注射用冷冻干燥粉末 (供配制溶液用)</v>
      </c>
      <c r="O4002" s="10" t="str">
        <f>VLOOKUP(D4002,'Dosage '!$A:$C,3,FALSE)</f>
        <v>经过冷冻干燥处理的无菌粉末。</v>
      </c>
    </row>
    <row r="4003" spans="1:15">
      <c r="A4003" s="16" t="s">
        <v>1450</v>
      </c>
      <c r="B4003" s="16" t="str">
        <f>VLOOKUP(A4003,Name!$A:$B,2,FALSE)</f>
        <v>一水合乳糖</v>
      </c>
      <c r="C4003" s="16" t="s">
        <v>25</v>
      </c>
      <c r="D4003" s="16" t="s">
        <v>62</v>
      </c>
      <c r="E4003" s="17">
        <v>64044515</v>
      </c>
      <c r="F4003" s="18" t="s">
        <v>1451</v>
      </c>
      <c r="G4003" s="18">
        <v>900</v>
      </c>
      <c r="H4003" s="18" t="s">
        <v>24</v>
      </c>
      <c r="I4003" s="18"/>
      <c r="J4003" s="18"/>
      <c r="K4003" s="18"/>
      <c r="L4003" s="10" t="str">
        <f>VLOOKUP(C4003,ROUTE!$A:$C,2,FALSE)</f>
        <v>静脉注射</v>
      </c>
      <c r="M4003" s="10" t="str">
        <f>VLOOKUP(C4003,ROUTE!$A:$C,3,FALSE)</f>
        <v>将药物注入静脉。</v>
      </c>
      <c r="N4003" s="10" t="str">
        <f>VLOOKUP(D4003,'Dosage '!$A:$C,2,FALSE)</f>
        <v>注射剂</v>
      </c>
      <c r="O4003" s="10" t="str">
        <f>VLOOKUP(D4003,'Dosage '!$A:$C,3,FALSE)</f>
        <v>通过注射给药的无菌制剂的总称。</v>
      </c>
    </row>
    <row r="4004" spans="1:15">
      <c r="A4004" s="16" t="s">
        <v>1450</v>
      </c>
      <c r="B4004" s="16" t="str">
        <f>VLOOKUP(A4004,Name!$A:$B,2,FALSE)</f>
        <v>一水合乳糖</v>
      </c>
      <c r="C4004" s="16" t="s">
        <v>25</v>
      </c>
      <c r="D4004" s="16" t="s">
        <v>106</v>
      </c>
      <c r="E4004" s="17">
        <v>64044515</v>
      </c>
      <c r="F4004" s="18" t="s">
        <v>1451</v>
      </c>
      <c r="G4004" s="18">
        <v>750</v>
      </c>
      <c r="H4004" s="18" t="s">
        <v>24</v>
      </c>
      <c r="I4004" s="18"/>
      <c r="J4004" s="18"/>
      <c r="K4004" s="18"/>
      <c r="L4004" s="10" t="str">
        <f>VLOOKUP(C4004,ROUTE!$A:$C,2,FALSE)</f>
        <v>静脉注射</v>
      </c>
      <c r="M4004" s="10" t="str">
        <f>VLOOKUP(C4004,ROUTE!$A:$C,3,FALSE)</f>
        <v>将药物注入静脉。</v>
      </c>
      <c r="N4004" s="10" t="str">
        <f>VLOOKUP(D4004,'Dosage '!$A:$C,2,FALSE)</f>
        <v>注射用无菌粉末 (供配制溶液用)</v>
      </c>
      <c r="O4004" s="10" t="str">
        <f>VLOOKUP(D4004,'Dosage '!$A:$C,3,FALSE)</f>
        <v>使用前需用无菌溶剂溶解的粉末。</v>
      </c>
    </row>
    <row r="4005" spans="1:15">
      <c r="A4005" s="16" t="s">
        <v>1450</v>
      </c>
      <c r="B4005" s="16" t="str">
        <f>VLOOKUP(A4005,Name!$A:$B,2,FALSE)</f>
        <v>一水合乳糖</v>
      </c>
      <c r="C4005" s="16" t="s">
        <v>25</v>
      </c>
      <c r="D4005" s="16" t="s">
        <v>26</v>
      </c>
      <c r="E4005" s="17">
        <v>64044515</v>
      </c>
      <c r="F4005" s="18" t="s">
        <v>1451</v>
      </c>
      <c r="G4005" s="18">
        <v>9.5</v>
      </c>
      <c r="H4005" s="18" t="s">
        <v>50</v>
      </c>
      <c r="I4005" s="18"/>
      <c r="J4005" s="18"/>
      <c r="K4005" s="18"/>
      <c r="L4005" s="10" t="str">
        <f>VLOOKUP(C4005,ROUTE!$A:$C,2,FALSE)</f>
        <v>静脉注射</v>
      </c>
      <c r="M4005" s="10" t="str">
        <f>VLOOKUP(C4005,ROUTE!$A:$C,3,FALSE)</f>
        <v>将药物注入静脉。</v>
      </c>
      <c r="N4005" s="10" t="str">
        <f>VLOOKUP(D4005,'Dosage '!$A:$C,2,FALSE)</f>
        <v>注射用无菌粉末 (供配制混悬液用)</v>
      </c>
      <c r="O4005" s="10" t="str">
        <f>VLOOKUP(D4005,'Dosage '!$A:$C,3,FALSE)</f>
        <v>使用前需用无菌溶剂分散的粉末。</v>
      </c>
    </row>
    <row r="4006" spans="1:15">
      <c r="A4006" s="16" t="s">
        <v>1450</v>
      </c>
      <c r="B4006" s="16" t="str">
        <f>VLOOKUP(A4006,Name!$A:$B,2,FALSE)</f>
        <v>一水合乳糖</v>
      </c>
      <c r="C4006" s="16" t="s">
        <v>25</v>
      </c>
      <c r="D4006" s="16" t="s">
        <v>107</v>
      </c>
      <c r="E4006" s="17">
        <v>64044515</v>
      </c>
      <c r="F4006" s="18" t="s">
        <v>1451</v>
      </c>
      <c r="G4006" s="18">
        <v>690</v>
      </c>
      <c r="H4006" s="18" t="s">
        <v>24</v>
      </c>
      <c r="I4006" s="18"/>
      <c r="J4006" s="18"/>
      <c r="K4006" s="18"/>
      <c r="L4006" s="10" t="str">
        <f>VLOOKUP(C4006,ROUTE!$A:$C,2,FALSE)</f>
        <v>静脉注射</v>
      </c>
      <c r="M4006" s="10" t="str">
        <f>VLOOKUP(C4006,ROUTE!$A:$C,3,FALSE)</f>
        <v>将药物注入静脉。</v>
      </c>
      <c r="N4006" s="10" t="str">
        <f>VLOOKUP(D4006,'Dosage '!$A:$C,2,FALSE)</f>
        <v>注射用冷冻干燥粉末 (供配制溶液用)</v>
      </c>
      <c r="O4006" s="10" t="str">
        <f>VLOOKUP(D4006,'Dosage '!$A:$C,3,FALSE)</f>
        <v>经过冷冻干燥处理的无菌粉末。</v>
      </c>
    </row>
    <row r="4007" spans="1:15">
      <c r="A4007" s="16" t="s">
        <v>1450</v>
      </c>
      <c r="B4007" s="16" t="str">
        <f>VLOOKUP(A4007,Name!$A:$B,2,FALSE)</f>
        <v>一水合乳糖</v>
      </c>
      <c r="C4007" s="16" t="s">
        <v>27</v>
      </c>
      <c r="D4007" s="16" t="s">
        <v>28</v>
      </c>
      <c r="E4007" s="17">
        <v>64044515</v>
      </c>
      <c r="F4007" s="18" t="s">
        <v>1451</v>
      </c>
      <c r="G4007" s="18"/>
      <c r="H4007" s="18"/>
      <c r="I4007" s="20">
        <v>3990</v>
      </c>
      <c r="J4007" s="18" t="s">
        <v>24</v>
      </c>
      <c r="K4007" s="18"/>
      <c r="L4007" s="10" t="str">
        <f>VLOOKUP(C4007,ROUTE!$A:$C,2,FALSE)</f>
        <v>口服</v>
      </c>
      <c r="M4007" s="10" t="str">
        <f>VLOOKUP(C4007,ROUTE!$A:$C,3,FALSE)</f>
        <v>通过口腔吞咽给药。</v>
      </c>
      <c r="N4007" s="10" t="str">
        <f>VLOOKUP(D4007,'Dosage '!$A:$C,2,FALSE)</f>
        <v>胶囊剂</v>
      </c>
      <c r="O4007" s="10" t="str">
        <f>VLOOKUP(D4007,'Dosage '!$A:$C,3,FALSE)</f>
        <v>药物装在可溶性外壳中的制剂。</v>
      </c>
    </row>
    <row r="4008" spans="1:15">
      <c r="A4008" s="16" t="s">
        <v>1450</v>
      </c>
      <c r="B4008" s="16" t="str">
        <f>VLOOKUP(A4008,Name!$A:$B,2,FALSE)</f>
        <v>一水合乳糖</v>
      </c>
      <c r="C4008" s="16" t="s">
        <v>27</v>
      </c>
      <c r="D4008" s="16" t="s">
        <v>116</v>
      </c>
      <c r="E4008" s="17">
        <v>64044515</v>
      </c>
      <c r="F4008" s="18" t="s">
        <v>1451</v>
      </c>
      <c r="G4008" s="18"/>
      <c r="H4008" s="18"/>
      <c r="I4008" s="20">
        <v>300</v>
      </c>
      <c r="J4008" s="18" t="s">
        <v>24</v>
      </c>
      <c r="K4008" s="18"/>
      <c r="L4008" s="10" t="str">
        <f>VLOOKUP(C4008,ROUTE!$A:$C,2,FALSE)</f>
        <v>口服</v>
      </c>
      <c r="M4008" s="10" t="str">
        <f>VLOOKUP(C4008,ROUTE!$A:$C,3,FALSE)</f>
        <v>通过口腔吞咽给药。</v>
      </c>
      <c r="N4008" s="10" t="str">
        <f>VLOOKUP(D4008,'Dosage '!$A:$C,2,FALSE)</f>
        <v>包衣胶囊</v>
      </c>
      <c r="O4008" s="10" t="str">
        <f>VLOOKUP(D4008,'Dosage '!$A:$C,3,FALSE)</f>
        <v>胶囊外层有包衣。</v>
      </c>
    </row>
    <row r="4009" spans="1:15">
      <c r="A4009" s="16" t="s">
        <v>1450</v>
      </c>
      <c r="B4009" s="16" t="str">
        <f>VLOOKUP(A4009,Name!$A:$B,2,FALSE)</f>
        <v>一水合乳糖</v>
      </c>
      <c r="C4009" s="16" t="s">
        <v>27</v>
      </c>
      <c r="D4009" s="16" t="s">
        <v>495</v>
      </c>
      <c r="E4009" s="17">
        <v>64044515</v>
      </c>
      <c r="F4009" s="18" t="s">
        <v>1451</v>
      </c>
      <c r="G4009" s="18"/>
      <c r="H4009" s="18"/>
      <c r="I4009" s="20">
        <v>265</v>
      </c>
      <c r="J4009" s="18" t="s">
        <v>24</v>
      </c>
      <c r="K4009" s="18"/>
      <c r="L4009" s="10" t="str">
        <f>VLOOKUP(C4009,ROUTE!$A:$C,2,FALSE)</f>
        <v>口服</v>
      </c>
      <c r="M4009" s="10" t="str">
        <f>VLOOKUP(C4009,ROUTE!$A:$C,3,FALSE)</f>
        <v>通过口腔吞咽给药。</v>
      </c>
      <c r="N4009" s="10" t="str">
        <f>VLOOKUP(D4009,'Dosage '!$A:$C,2,FALSE)</f>
        <v>包衣微丸胶囊</v>
      </c>
      <c r="O4009" s="10" t="str">
        <f>VLOOKUP(D4009,'Dosage '!$A:$C,3,FALSE)</f>
        <v>胶囊内填充了经过包衣处理的微丸。</v>
      </c>
    </row>
    <row r="4010" spans="1:15">
      <c r="A4010" s="16" t="s">
        <v>1450</v>
      </c>
      <c r="B4010" s="16" t="str">
        <f>VLOOKUP(A4010,Name!$A:$B,2,FALSE)</f>
        <v>一水合乳糖</v>
      </c>
      <c r="C4010" s="16" t="s">
        <v>27</v>
      </c>
      <c r="D4010" s="16" t="s">
        <v>133</v>
      </c>
      <c r="E4010" s="17">
        <v>64044515</v>
      </c>
      <c r="F4010" s="18" t="s">
        <v>1451</v>
      </c>
      <c r="G4010" s="18"/>
      <c r="H4010" s="18"/>
      <c r="I4010" s="20">
        <v>2087</v>
      </c>
      <c r="J4010" s="18" t="s">
        <v>24</v>
      </c>
      <c r="K4010" s="18"/>
      <c r="L4010" s="10" t="str">
        <f>VLOOKUP(C4010,ROUTE!$A:$C,2,FALSE)</f>
        <v>口服</v>
      </c>
      <c r="M4010" s="10" t="str">
        <f>VLOOKUP(C4010,ROUTE!$A:$C,3,FALSE)</f>
        <v>通过口腔吞咽给药。</v>
      </c>
      <c r="N4010" s="10" t="str">
        <f>VLOOKUP(D4010,'Dosage '!$A:$C,2,FALSE)</f>
        <v>迟释胶囊 (肠溶胶囊)</v>
      </c>
      <c r="O4010" s="10" t="str">
        <f>VLOOKUP(D4010,'Dosage '!$A:$C,3,FALSE)</f>
        <v>药物延迟释放的胶囊。</v>
      </c>
    </row>
    <row r="4011" spans="1:15">
      <c r="A4011" s="16" t="s">
        <v>1450</v>
      </c>
      <c r="B4011" s="16" t="str">
        <f>VLOOKUP(A4011,Name!$A:$B,2,FALSE)</f>
        <v>一水合乳糖</v>
      </c>
      <c r="C4011" s="16" t="s">
        <v>27</v>
      </c>
      <c r="D4011" s="16" t="s">
        <v>79</v>
      </c>
      <c r="E4011" s="17">
        <v>64044515</v>
      </c>
      <c r="F4011" s="18" t="s">
        <v>1451</v>
      </c>
      <c r="G4011" s="18"/>
      <c r="H4011" s="18"/>
      <c r="I4011" s="20">
        <v>5364</v>
      </c>
      <c r="J4011" s="18" t="s">
        <v>24</v>
      </c>
      <c r="K4011" s="18"/>
      <c r="L4011" s="10" t="str">
        <f>VLOOKUP(C4011,ROUTE!$A:$C,2,FALSE)</f>
        <v>口服</v>
      </c>
      <c r="M4011" s="10" t="str">
        <f>VLOOKUP(C4011,ROUTE!$A:$C,3,FALSE)</f>
        <v>通过口腔吞咽给药。</v>
      </c>
      <c r="N4011" s="10" t="str">
        <f>VLOOKUP(D4011,'Dosage '!$A:$C,2,FALSE)</f>
        <v>缓释胶囊</v>
      </c>
      <c r="O4011" s="10" t="str">
        <f>VLOOKUP(D4011,'Dosage '!$A:$C,3,FALSE)</f>
        <v>药物从胶囊中缓慢、持续释放。</v>
      </c>
    </row>
    <row r="4012" spans="1:15">
      <c r="A4012" s="16" t="s">
        <v>1450</v>
      </c>
      <c r="B4012" s="16" t="str">
        <f>VLOOKUP(A4012,Name!$A:$B,2,FALSE)</f>
        <v>一水合乳糖</v>
      </c>
      <c r="C4012" s="16" t="s">
        <v>27</v>
      </c>
      <c r="D4012" s="16" t="s">
        <v>383</v>
      </c>
      <c r="E4012" s="17">
        <v>64044515</v>
      </c>
      <c r="F4012" s="18" t="s">
        <v>1451</v>
      </c>
      <c r="G4012" s="18"/>
      <c r="H4012" s="18"/>
      <c r="I4012" s="20">
        <v>8946</v>
      </c>
      <c r="J4012" s="18" t="s">
        <v>24</v>
      </c>
      <c r="K4012" s="18"/>
      <c r="L4012" s="10" t="str">
        <f>VLOOKUP(C4012,ROUTE!$A:$C,2,FALSE)</f>
        <v>口服</v>
      </c>
      <c r="M4012" s="10" t="str">
        <f>VLOOKUP(C4012,ROUTE!$A:$C,3,FALSE)</f>
        <v>通过口腔吞咽给药。</v>
      </c>
      <c r="N4012" s="10" t="str">
        <f>VLOOKUP(D4012,'Dosage '!$A:$C,2,FALSE)</f>
        <v>颗粒剂</v>
      </c>
      <c r="O4012" s="10" t="str">
        <f>VLOOKUP(D4012,'Dosage '!$A:$C,3,FALSE)</f>
        <v>由粉末聚结而成的微小颗粒。</v>
      </c>
    </row>
    <row r="4013" spans="1:15">
      <c r="A4013" s="16" t="s">
        <v>1450</v>
      </c>
      <c r="B4013" s="16" t="str">
        <f>VLOOKUP(A4013,Name!$A:$B,2,FALSE)</f>
        <v>一水合乳糖</v>
      </c>
      <c r="C4013" s="16" t="s">
        <v>27</v>
      </c>
      <c r="D4013" s="16" t="s">
        <v>624</v>
      </c>
      <c r="E4013" s="17">
        <v>64044515</v>
      </c>
      <c r="F4013" s="18" t="s">
        <v>1451</v>
      </c>
      <c r="G4013" s="18">
        <v>1691.8</v>
      </c>
      <c r="H4013" s="18" t="s">
        <v>625</v>
      </c>
      <c r="I4013" s="18"/>
      <c r="J4013" s="18"/>
      <c r="K4013" s="18"/>
      <c r="L4013" s="10" t="str">
        <f>VLOOKUP(C4013,ROUTE!$A:$C,2,FALSE)</f>
        <v>口服</v>
      </c>
      <c r="M4013" s="10" t="str">
        <f>VLOOKUP(C4013,ROUTE!$A:$C,3,FALSE)</f>
        <v>通过口腔吞咽给药。</v>
      </c>
      <c r="N4013" s="10" t="str">
        <f>VLOOKUP(D4013,'Dosage '!$A:$C,2,FALSE)</f>
        <v>溶液用颗粒</v>
      </c>
      <c r="O4013" s="10" t="str">
        <f>VLOOKUP(D4013,'Dosage '!$A:$C,3,FALSE)</f>
        <v>服用前需溶解形成溶液的颗粒剂。</v>
      </c>
    </row>
    <row r="4014" spans="1:15">
      <c r="A4014" s="16" t="s">
        <v>1450</v>
      </c>
      <c r="B4014" s="16" t="str">
        <f>VLOOKUP(A4014,Name!$A:$B,2,FALSE)</f>
        <v>一水合乳糖</v>
      </c>
      <c r="C4014" s="16" t="s">
        <v>27</v>
      </c>
      <c r="D4014" s="16" t="s">
        <v>249</v>
      </c>
      <c r="E4014" s="17">
        <v>64044515</v>
      </c>
      <c r="F4014" s="18" t="s">
        <v>1451</v>
      </c>
      <c r="G4014" s="18" t="s">
        <v>37</v>
      </c>
      <c r="H4014" s="18" t="s">
        <v>38</v>
      </c>
      <c r="I4014" s="18"/>
      <c r="J4014" s="18"/>
      <c r="K4014" s="18"/>
      <c r="L4014" s="10" t="str">
        <f>VLOOKUP(C4014,ROUTE!$A:$C,2,FALSE)</f>
        <v>口服</v>
      </c>
      <c r="M4014" s="10" t="str">
        <f>VLOOKUP(C4014,ROUTE!$A:$C,3,FALSE)</f>
        <v>通过口腔吞咽给药。</v>
      </c>
      <c r="N4014" s="10" t="str">
        <f>VLOOKUP(D4014,'Dosage '!$A:$C,2,FALSE)</f>
        <v>混悬用颗粒</v>
      </c>
      <c r="O4014" s="10" t="str">
        <f>VLOOKUP(D4014,'Dosage '!$A:$C,3,FALSE)</f>
        <v>服用前需分散形成混悬液的颗粒剂。</v>
      </c>
    </row>
    <row r="4015" spans="1:15">
      <c r="A4015" s="16" t="s">
        <v>1450</v>
      </c>
      <c r="B4015" s="16" t="str">
        <f>VLOOKUP(A4015,Name!$A:$B,2,FALSE)</f>
        <v>一水合乳糖</v>
      </c>
      <c r="C4015" s="16" t="s">
        <v>27</v>
      </c>
      <c r="D4015" s="16" t="s">
        <v>537</v>
      </c>
      <c r="E4015" s="17">
        <v>64044515</v>
      </c>
      <c r="F4015" s="18" t="s">
        <v>1451</v>
      </c>
      <c r="G4015" s="18" t="s">
        <v>37</v>
      </c>
      <c r="H4015" s="18" t="s">
        <v>38</v>
      </c>
      <c r="I4015" s="18"/>
      <c r="J4015" s="18"/>
      <c r="K4015" s="18"/>
      <c r="L4015" s="10" t="str">
        <f>VLOOKUP(C4015,ROUTE!$A:$C,2,FALSE)</f>
        <v>口服</v>
      </c>
      <c r="M4015" s="10" t="str">
        <f>VLOOKUP(C4015,ROUTE!$A:$C,3,FALSE)</f>
        <v>通过口腔吞咽给药。</v>
      </c>
      <c r="N4015" s="10" t="str">
        <f>VLOOKUP(D4015,'Dosage '!$A:$C,2,FALSE)</f>
        <v>吸入剂</v>
      </c>
      <c r="O4015" s="10" t="str">
        <f>VLOOKUP(D4015,'Dosage '!$A:$C,3,FALSE)</f>
        <v>药物蒸发后通过吸入给药的制剂。</v>
      </c>
    </row>
    <row r="4016" spans="1:15">
      <c r="A4016" s="16" t="s">
        <v>1450</v>
      </c>
      <c r="B4016" s="16" t="str">
        <f>VLOOKUP(A4016,Name!$A:$B,2,FALSE)</f>
        <v>一水合乳糖</v>
      </c>
      <c r="C4016" s="16" t="s">
        <v>27</v>
      </c>
      <c r="D4016" s="16" t="s">
        <v>601</v>
      </c>
      <c r="E4016" s="17">
        <v>64044515</v>
      </c>
      <c r="F4016" s="18" t="s">
        <v>1451</v>
      </c>
      <c r="G4016" s="18"/>
      <c r="H4016" s="18"/>
      <c r="I4016" s="20">
        <v>640</v>
      </c>
      <c r="J4016" s="18" t="s">
        <v>24</v>
      </c>
      <c r="K4016" s="18"/>
      <c r="L4016" s="10" t="str">
        <f>VLOOKUP(C4016,ROUTE!$A:$C,2,FALSE)</f>
        <v>口服</v>
      </c>
      <c r="M4016" s="10" t="str">
        <f>VLOOKUP(C4016,ROUTE!$A:$C,3,FALSE)</f>
        <v>通过口腔吞咽给药。</v>
      </c>
      <c r="N4016" s="10" t="str">
        <f>VLOOKUP(D4016,'Dosage '!$A:$C,2,FALSE)</f>
        <v>丸剂</v>
      </c>
      <c r="O4016" s="10" t="str">
        <f>VLOOKUP(D4016,'Dosage '!$A:$C,3,FALSE)</f>
        <v>球状或卵状的小型固体制剂。</v>
      </c>
    </row>
    <row r="4017" spans="1:15">
      <c r="A4017" s="16" t="s">
        <v>1450</v>
      </c>
      <c r="B4017" s="16" t="str">
        <f>VLOOKUP(A4017,Name!$A:$B,2,FALSE)</f>
        <v>一水合乳糖</v>
      </c>
      <c r="C4017" s="16" t="s">
        <v>27</v>
      </c>
      <c r="D4017" s="16" t="s">
        <v>81</v>
      </c>
      <c r="E4017" s="17">
        <v>64044515</v>
      </c>
      <c r="F4017" s="18" t="s">
        <v>1451</v>
      </c>
      <c r="G4017" s="18"/>
      <c r="H4017" s="18"/>
      <c r="I4017" s="20">
        <v>50</v>
      </c>
      <c r="J4017" s="18" t="s">
        <v>24</v>
      </c>
      <c r="K4017" s="18"/>
      <c r="L4017" s="10" t="str">
        <f>VLOOKUP(C4017,ROUTE!$A:$C,2,FALSE)</f>
        <v>口服</v>
      </c>
      <c r="M4017" s="10" t="str">
        <f>VLOOKUP(C4017,ROUTE!$A:$C,3,FALSE)</f>
        <v>通过口腔吞咽给药。</v>
      </c>
      <c r="N4017" s="10" t="str">
        <f>VLOOKUP(D4017,'Dosage '!$A:$C,2,FALSE)</f>
        <v>散剂 / 粉末</v>
      </c>
      <c r="O4017" s="10" t="str">
        <f>VLOOKUP(D4017,'Dosage '!$A:$C,3,FALSE)</f>
        <v>干燥的粉末状药物。</v>
      </c>
    </row>
    <row r="4018" spans="1:15">
      <c r="A4018" s="16" t="s">
        <v>1450</v>
      </c>
      <c r="B4018" s="16" t="str">
        <f>VLOOKUP(A4018,Name!$A:$B,2,FALSE)</f>
        <v>一水合乳糖</v>
      </c>
      <c r="C4018" s="16" t="s">
        <v>27</v>
      </c>
      <c r="D4018" s="16" t="s">
        <v>51</v>
      </c>
      <c r="E4018" s="17">
        <v>64044515</v>
      </c>
      <c r="F4018" s="18" t="s">
        <v>1451</v>
      </c>
      <c r="G4018" s="18" t="s">
        <v>37</v>
      </c>
      <c r="H4018" s="18" t="s">
        <v>38</v>
      </c>
      <c r="I4018" s="18"/>
      <c r="J4018" s="18"/>
      <c r="K4018" s="18"/>
      <c r="L4018" s="10" t="str">
        <f>VLOOKUP(C4018,ROUTE!$A:$C,2,FALSE)</f>
        <v>口服</v>
      </c>
      <c r="M4018" s="10" t="str">
        <f>VLOOKUP(C4018,ROUTE!$A:$C,3,FALSE)</f>
        <v>通过口腔吞咽给药。</v>
      </c>
      <c r="N4018" s="10" t="str">
        <f>VLOOKUP(D4018,'Dosage '!$A:$C,2,FALSE)</f>
        <v>干混悬剂</v>
      </c>
      <c r="O4018" s="10" t="str">
        <f>VLOOKUP(D4018,'Dosage '!$A:$C,3,FALSE)</f>
        <v>服用前需分散形成混悬液的粉末。</v>
      </c>
    </row>
    <row r="4019" spans="1:15">
      <c r="A4019" s="16" t="s">
        <v>1450</v>
      </c>
      <c r="B4019" s="16" t="str">
        <f>VLOOKUP(A4019,Name!$A:$B,2,FALSE)</f>
        <v>一水合乳糖</v>
      </c>
      <c r="C4019" s="16" t="s">
        <v>27</v>
      </c>
      <c r="D4019" s="16" t="s">
        <v>31</v>
      </c>
      <c r="E4019" s="17">
        <v>64044515</v>
      </c>
      <c r="F4019" s="18" t="s">
        <v>1451</v>
      </c>
      <c r="G4019" s="18"/>
      <c r="H4019" s="18"/>
      <c r="I4019" s="20">
        <v>4384</v>
      </c>
      <c r="J4019" s="18" t="s">
        <v>24</v>
      </c>
      <c r="K4019" s="18"/>
      <c r="L4019" s="10" t="str">
        <f>VLOOKUP(C4019,ROUTE!$A:$C,2,FALSE)</f>
        <v>口服</v>
      </c>
      <c r="M4019" s="10" t="str">
        <f>VLOOKUP(C4019,ROUTE!$A:$C,3,FALSE)</f>
        <v>通过口腔吞咽给药。</v>
      </c>
      <c r="N4019" s="10" t="str">
        <f>VLOOKUP(D4019,'Dosage '!$A:$C,2,FALSE)</f>
        <v>片剂</v>
      </c>
      <c r="O4019" s="10" t="str">
        <f>VLOOKUP(D4019,'Dosage '!$A:$C,3,FALSE)</f>
        <v>由药物和辅料压制而成的固体制剂。</v>
      </c>
    </row>
    <row r="4020" spans="1:15">
      <c r="A4020" s="16" t="s">
        <v>1450</v>
      </c>
      <c r="B4020" s="16" t="str">
        <f>VLOOKUP(A4020,Name!$A:$B,2,FALSE)</f>
        <v>一水合乳糖</v>
      </c>
      <c r="C4020" s="16" t="s">
        <v>27</v>
      </c>
      <c r="D4020" s="16" t="s">
        <v>33</v>
      </c>
      <c r="E4020" s="17">
        <v>64044515</v>
      </c>
      <c r="F4020" s="18" t="s">
        <v>1451</v>
      </c>
      <c r="G4020" s="18"/>
      <c r="H4020" s="18"/>
      <c r="I4020" s="20">
        <v>1412</v>
      </c>
      <c r="J4020" s="18" t="s">
        <v>24</v>
      </c>
      <c r="K4020" s="18"/>
      <c r="L4020" s="10" t="str">
        <f>VLOOKUP(C4020,ROUTE!$A:$C,2,FALSE)</f>
        <v>口服</v>
      </c>
      <c r="M4020" s="10" t="str">
        <f>VLOOKUP(C4020,ROUTE!$A:$C,3,FALSE)</f>
        <v>通过口腔吞咽给药。</v>
      </c>
      <c r="N4020" s="10" t="str">
        <f>VLOOKUP(D4020,'Dosage '!$A:$C,2,FALSE)</f>
        <v>咀嚼片</v>
      </c>
      <c r="O4020" s="10" t="str">
        <f>VLOOKUP(D4020,'Dosage '!$A:$C,3,FALSE)</f>
        <v>在吞咽前需在口中咀嚼的片剂。</v>
      </c>
    </row>
    <row r="4021" spans="1:15">
      <c r="A4021" s="16" t="s">
        <v>1450</v>
      </c>
      <c r="B4021" s="16" t="str">
        <f>VLOOKUP(A4021,Name!$A:$B,2,FALSE)</f>
        <v>一水合乳糖</v>
      </c>
      <c r="C4021" s="16" t="s">
        <v>27</v>
      </c>
      <c r="D4021" s="16" t="s">
        <v>84</v>
      </c>
      <c r="E4021" s="17">
        <v>64044515</v>
      </c>
      <c r="F4021" s="18" t="s">
        <v>1451</v>
      </c>
      <c r="G4021" s="18"/>
      <c r="H4021" s="18"/>
      <c r="I4021" s="20">
        <v>1301</v>
      </c>
      <c r="J4021" s="18" t="s">
        <v>24</v>
      </c>
      <c r="K4021" s="18"/>
      <c r="L4021" s="10" t="str">
        <f>VLOOKUP(C4021,ROUTE!$A:$C,2,FALSE)</f>
        <v>口服</v>
      </c>
      <c r="M4021" s="10" t="str">
        <f>VLOOKUP(C4021,ROUTE!$A:$C,3,FALSE)</f>
        <v>通过口腔吞咽给药。</v>
      </c>
      <c r="N4021" s="10" t="str">
        <f>VLOOKUP(D4021,'Dosage '!$A:$C,2,FALSE)</f>
        <v>包衣片</v>
      </c>
      <c r="O4021" s="10" t="str">
        <f>VLOOKUP(D4021,'Dosage '!$A:$C,3,FALSE)</f>
        <v>片剂外层有包衣的总称。</v>
      </c>
    </row>
    <row r="4022" spans="1:15">
      <c r="A4022" s="16" t="s">
        <v>1450</v>
      </c>
      <c r="B4022" s="16" t="str">
        <f>VLOOKUP(A4022,Name!$A:$B,2,FALSE)</f>
        <v>一水合乳糖</v>
      </c>
      <c r="C4022" s="16" t="s">
        <v>27</v>
      </c>
      <c r="D4022" s="16" t="s">
        <v>70</v>
      </c>
      <c r="E4022" s="17">
        <v>64044515</v>
      </c>
      <c r="F4022" s="18" t="s">
        <v>1451</v>
      </c>
      <c r="G4022" s="18"/>
      <c r="H4022" s="18"/>
      <c r="I4022" s="20">
        <v>2313</v>
      </c>
      <c r="J4022" s="18" t="s">
        <v>24</v>
      </c>
      <c r="K4022" s="18"/>
      <c r="L4022" s="10" t="str">
        <f>VLOOKUP(C4022,ROUTE!$A:$C,2,FALSE)</f>
        <v>口服</v>
      </c>
      <c r="M4022" s="10" t="str">
        <f>VLOOKUP(C4022,ROUTE!$A:$C,3,FALSE)</f>
        <v>通过口腔吞咽给药。</v>
      </c>
      <c r="N4022" s="10" t="str">
        <f>VLOOKUP(D4022,'Dosage '!$A:$C,2,FALSE)</f>
        <v>迟释片 (肠溶片)</v>
      </c>
      <c r="O4022" s="10" t="str">
        <f>VLOOKUP(D4022,'Dosage '!$A:$C,3,FALSE)</f>
        <v>药物延迟释放的片剂。</v>
      </c>
    </row>
    <row r="4023" spans="1:15">
      <c r="A4023" s="16" t="s">
        <v>1450</v>
      </c>
      <c r="B4023" s="16" t="str">
        <f>VLOOKUP(A4023,Name!$A:$B,2,FALSE)</f>
        <v>一水合乳糖</v>
      </c>
      <c r="C4023" s="16" t="s">
        <v>27</v>
      </c>
      <c r="D4023" s="16" t="s">
        <v>34</v>
      </c>
      <c r="E4023" s="17">
        <v>64044515</v>
      </c>
      <c r="F4023" s="18" t="s">
        <v>1451</v>
      </c>
      <c r="G4023" s="18"/>
      <c r="H4023" s="18"/>
      <c r="I4023" s="20">
        <v>2575</v>
      </c>
      <c r="J4023" s="18" t="s">
        <v>24</v>
      </c>
      <c r="K4023" s="18"/>
      <c r="L4023" s="10" t="str">
        <f>VLOOKUP(C4023,ROUTE!$A:$C,2,FALSE)</f>
        <v>口服</v>
      </c>
      <c r="M4023" s="10" t="str">
        <f>VLOOKUP(C4023,ROUTE!$A:$C,3,FALSE)</f>
        <v>通过口腔吞咽给药。</v>
      </c>
      <c r="N4023" s="10" t="str">
        <f>VLOOKUP(D4023,'Dosage '!$A:$C,2,FALSE)</f>
        <v>缓释片</v>
      </c>
      <c r="O4023" s="10" t="str">
        <f>VLOOKUP(D4023,'Dosage '!$A:$C,3,FALSE)</f>
        <v>药物缓慢、持续释放的片剂。</v>
      </c>
    </row>
    <row r="4024" spans="1:15">
      <c r="A4024" s="16" t="s">
        <v>1450</v>
      </c>
      <c r="B4024" s="16" t="str">
        <f>VLOOKUP(A4024,Name!$A:$B,2,FALSE)</f>
        <v>一水合乳糖</v>
      </c>
      <c r="C4024" s="16" t="s">
        <v>27</v>
      </c>
      <c r="D4024" s="16" t="s">
        <v>35</v>
      </c>
      <c r="E4024" s="17">
        <v>64044515</v>
      </c>
      <c r="F4024" s="18" t="s">
        <v>1451</v>
      </c>
      <c r="G4024" s="18"/>
      <c r="H4024" s="18"/>
      <c r="I4024" s="20">
        <v>968</v>
      </c>
      <c r="J4024" s="18" t="s">
        <v>24</v>
      </c>
      <c r="K4024" s="18"/>
      <c r="L4024" s="10" t="str">
        <f>VLOOKUP(C4024,ROUTE!$A:$C,2,FALSE)</f>
        <v>口服</v>
      </c>
      <c r="M4024" s="10" t="str">
        <f>VLOOKUP(C4024,ROUTE!$A:$C,3,FALSE)</f>
        <v>通过口腔吞咽给药。</v>
      </c>
      <c r="N4024" s="10" t="str">
        <f>VLOOKUP(D4024,'Dosage '!$A:$C,2,FALSE)</f>
        <v>薄膜衣片</v>
      </c>
      <c r="O4024" s="10" t="str">
        <f>VLOOKUP(D4024,'Dosage '!$A:$C,3,FALSE)</f>
        <v>在片剂核心外包有一层薄膜。</v>
      </c>
    </row>
    <row r="4025" spans="1:15">
      <c r="A4025" s="16" t="s">
        <v>1450</v>
      </c>
      <c r="B4025" s="16" t="str">
        <f>VLOOKUP(A4025,Name!$A:$B,2,FALSE)</f>
        <v>一水合乳糖</v>
      </c>
      <c r="C4025" s="16" t="s">
        <v>27</v>
      </c>
      <c r="D4025" s="16" t="s">
        <v>135</v>
      </c>
      <c r="E4025" s="17">
        <v>64044515</v>
      </c>
      <c r="F4025" s="18" t="s">
        <v>1451</v>
      </c>
      <c r="G4025" s="18"/>
      <c r="H4025" s="18"/>
      <c r="I4025" s="20">
        <v>520</v>
      </c>
      <c r="J4025" s="18" t="s">
        <v>24</v>
      </c>
      <c r="K4025" s="18"/>
      <c r="L4025" s="10" t="str">
        <f>VLOOKUP(C4025,ROUTE!$A:$C,2,FALSE)</f>
        <v>口服</v>
      </c>
      <c r="M4025" s="10" t="str">
        <f>VLOOKUP(C4025,ROUTE!$A:$C,3,FALSE)</f>
        <v>通过口腔吞咽给药。</v>
      </c>
      <c r="N4025" s="10" t="str">
        <f>VLOOKUP(D4025,'Dosage '!$A:$C,2,FALSE)</f>
        <v>薄膜衣缓释片</v>
      </c>
      <c r="O4025" s="10" t="str">
        <f>VLOOKUP(D4025,'Dosage '!$A:$C,3,FALSE)</f>
        <v>既有薄膜包衣，又具有缓释特性的片剂。</v>
      </c>
    </row>
    <row r="4026" spans="1:15">
      <c r="A4026" s="16" t="s">
        <v>1450</v>
      </c>
      <c r="B4026" s="16" t="str">
        <f>VLOOKUP(A4026,Name!$A:$B,2,FALSE)</f>
        <v>一水合乳糖</v>
      </c>
      <c r="C4026" s="16" t="s">
        <v>27</v>
      </c>
      <c r="D4026" s="16" t="s">
        <v>95</v>
      </c>
      <c r="E4026" s="17">
        <v>64044515</v>
      </c>
      <c r="F4026" s="18" t="s">
        <v>1451</v>
      </c>
      <c r="G4026" s="18"/>
      <c r="H4026" s="18"/>
      <c r="I4026" s="20">
        <v>2794</v>
      </c>
      <c r="J4026" s="18" t="s">
        <v>24</v>
      </c>
      <c r="K4026" s="18"/>
      <c r="L4026" s="10" t="str">
        <f>VLOOKUP(C4026,ROUTE!$A:$C,2,FALSE)</f>
        <v>口服</v>
      </c>
      <c r="M4026" s="10" t="str">
        <f>VLOOKUP(C4026,ROUTE!$A:$C,3,FALSE)</f>
        <v>通过口腔吞咽给药。</v>
      </c>
      <c r="N4026" s="10" t="str">
        <f>VLOOKUP(D4026,'Dosage '!$A:$C,2,FALSE)</f>
        <v>干混悬剂用片</v>
      </c>
      <c r="O4026" s="10" t="str">
        <f>VLOOKUP(D4026,'Dosage '!$A:$C,3,FALSE)</f>
        <v>服用前需分散形成混悬液的片剂。</v>
      </c>
    </row>
    <row r="4027" spans="1:15">
      <c r="A4027" s="16" t="s">
        <v>1450</v>
      </c>
      <c r="B4027" s="16" t="str">
        <f>VLOOKUP(A4027,Name!$A:$B,2,FALSE)</f>
        <v>一水合乳糖</v>
      </c>
      <c r="C4027" s="16" t="s">
        <v>27</v>
      </c>
      <c r="D4027" s="16" t="s">
        <v>85</v>
      </c>
      <c r="E4027" s="17">
        <v>64044515</v>
      </c>
      <c r="F4027" s="18" t="s">
        <v>1451</v>
      </c>
      <c r="G4027" s="18"/>
      <c r="H4027" s="18"/>
      <c r="I4027" s="20">
        <v>366</v>
      </c>
      <c r="J4027" s="18" t="s">
        <v>24</v>
      </c>
      <c r="K4027" s="18"/>
      <c r="L4027" s="10" t="str">
        <f>VLOOKUP(C4027,ROUTE!$A:$C,2,FALSE)</f>
        <v>口服</v>
      </c>
      <c r="M4027" s="10" t="str">
        <f>VLOOKUP(C4027,ROUTE!$A:$C,3,FALSE)</f>
        <v>通过口腔吞咽给药。</v>
      </c>
      <c r="N4027" s="10" t="str">
        <f>VLOOKUP(D4027,'Dosage '!$A:$C,2,FALSE)</f>
        <v>口腔崩解片</v>
      </c>
      <c r="O4027" s="10" t="str">
        <f>VLOOKUP(D4027,'Dosage '!$A:$C,3,FALSE)</f>
        <v>放入舌上能迅速崩解，无需用水送服。</v>
      </c>
    </row>
    <row r="4028" spans="1:15">
      <c r="A4028" s="16" t="s">
        <v>1450</v>
      </c>
      <c r="B4028" s="16" t="str">
        <f>VLOOKUP(A4028,Name!$A:$B,2,FALSE)</f>
        <v>一水合乳糖</v>
      </c>
      <c r="C4028" s="16" t="s">
        <v>63</v>
      </c>
      <c r="D4028" s="16" t="s">
        <v>81</v>
      </c>
      <c r="E4028" s="17">
        <v>64044515</v>
      </c>
      <c r="F4028" s="18" t="s">
        <v>1451</v>
      </c>
      <c r="G4028" s="18"/>
      <c r="H4028" s="18"/>
      <c r="I4028" s="20">
        <v>25</v>
      </c>
      <c r="J4028" s="18" t="s">
        <v>24</v>
      </c>
      <c r="K4028" s="18"/>
      <c r="L4028" s="10" t="str">
        <f>VLOOKUP(C4028,ROUTE!$A:$C,2,FALSE)</f>
        <v>呼吸道给药（吸入）</v>
      </c>
      <c r="M4028" s="10" t="str">
        <f>VLOOKUP(C4028,ROUTE!$A:$C,3,FALSE)</f>
        <v>药物通过吸入方式进入呼吸道和肺部。</v>
      </c>
      <c r="N4028" s="10" t="str">
        <f>VLOOKUP(D4028,'Dosage '!$A:$C,2,FALSE)</f>
        <v>散剂 / 粉末</v>
      </c>
      <c r="O4028" s="10" t="str">
        <f>VLOOKUP(D4028,'Dosage '!$A:$C,3,FALSE)</f>
        <v>干燥的粉末状药物。</v>
      </c>
    </row>
    <row r="4029" spans="1:15">
      <c r="A4029" s="16" t="s">
        <v>1450</v>
      </c>
      <c r="B4029" s="16" t="str">
        <f>VLOOKUP(A4029,Name!$A:$B,2,FALSE)</f>
        <v>一水合乳糖</v>
      </c>
      <c r="C4029" s="16" t="s">
        <v>120</v>
      </c>
      <c r="D4029" s="16" t="s">
        <v>62</v>
      </c>
      <c r="E4029" s="17">
        <v>64044515</v>
      </c>
      <c r="F4029" s="18" t="s">
        <v>1451</v>
      </c>
      <c r="G4029" s="18">
        <v>49</v>
      </c>
      <c r="H4029" s="18" t="s">
        <v>24</v>
      </c>
      <c r="I4029" s="18"/>
      <c r="J4029" s="18"/>
      <c r="K4029" s="18"/>
      <c r="L4029" s="10" t="str">
        <f>VLOOKUP(C4029,ROUTE!$A:$C,2,FALSE)</f>
        <v>皮下注射</v>
      </c>
      <c r="M4029" s="10" t="str">
        <f>VLOOKUP(C4029,ROUTE!$A:$C,3,FALSE)</f>
        <v>将药物注入皮肤下的脂肪组织层。</v>
      </c>
      <c r="N4029" s="10" t="str">
        <f>VLOOKUP(D4029,'Dosage '!$A:$C,2,FALSE)</f>
        <v>注射剂</v>
      </c>
      <c r="O4029" s="10" t="str">
        <f>VLOOKUP(D4029,'Dosage '!$A:$C,3,FALSE)</f>
        <v>通过注射给药的无菌制剂的总称。</v>
      </c>
    </row>
    <row r="4030" spans="1:15">
      <c r="A4030" s="16" t="s">
        <v>1450</v>
      </c>
      <c r="B4030" s="16" t="str">
        <f>VLOOKUP(A4030,Name!$A:$B,2,FALSE)</f>
        <v>一水合乳糖</v>
      </c>
      <c r="C4030" s="16" t="s">
        <v>120</v>
      </c>
      <c r="D4030" s="16" t="s">
        <v>106</v>
      </c>
      <c r="E4030" s="17">
        <v>64044515</v>
      </c>
      <c r="F4030" s="18" t="s">
        <v>1451</v>
      </c>
      <c r="G4030" s="18"/>
      <c r="H4030" s="18"/>
      <c r="I4030" s="20">
        <v>214</v>
      </c>
      <c r="J4030" s="18" t="s">
        <v>24</v>
      </c>
      <c r="K4030" s="18"/>
      <c r="L4030" s="10" t="str">
        <f>VLOOKUP(C4030,ROUTE!$A:$C,2,FALSE)</f>
        <v>皮下注射</v>
      </c>
      <c r="M4030" s="10" t="str">
        <f>VLOOKUP(C4030,ROUTE!$A:$C,3,FALSE)</f>
        <v>将药物注入皮肤下的脂肪组织层。</v>
      </c>
      <c r="N4030" s="10" t="str">
        <f>VLOOKUP(D4030,'Dosage '!$A:$C,2,FALSE)</f>
        <v>注射用无菌粉末 (供配制溶液用)</v>
      </c>
      <c r="O4030" s="10" t="str">
        <f>VLOOKUP(D4030,'Dosage '!$A:$C,3,FALSE)</f>
        <v>使用前需用无菌溶剂溶解的粉末。</v>
      </c>
    </row>
    <row r="4031" spans="1:15">
      <c r="A4031" s="16" t="s">
        <v>1450</v>
      </c>
      <c r="B4031" s="16" t="str">
        <f>VLOOKUP(A4031,Name!$A:$B,2,FALSE)</f>
        <v>一水合乳糖</v>
      </c>
      <c r="C4031" s="16" t="s">
        <v>120</v>
      </c>
      <c r="D4031" s="16" t="s">
        <v>107</v>
      </c>
      <c r="E4031" s="17">
        <v>64044515</v>
      </c>
      <c r="F4031" s="18" t="s">
        <v>1451</v>
      </c>
      <c r="G4031" s="18">
        <v>107</v>
      </c>
      <c r="H4031" s="18" t="s">
        <v>24</v>
      </c>
      <c r="I4031" s="18"/>
      <c r="J4031" s="18"/>
      <c r="K4031" s="18"/>
      <c r="L4031" s="10" t="str">
        <f>VLOOKUP(C4031,ROUTE!$A:$C,2,FALSE)</f>
        <v>皮下注射</v>
      </c>
      <c r="M4031" s="10" t="str">
        <f>VLOOKUP(C4031,ROUTE!$A:$C,3,FALSE)</f>
        <v>将药物注入皮肤下的脂肪组织层。</v>
      </c>
      <c r="N4031" s="10" t="str">
        <f>VLOOKUP(D4031,'Dosage '!$A:$C,2,FALSE)</f>
        <v>注射用冷冻干燥粉末 (供配制溶液用)</v>
      </c>
      <c r="O4031" s="10" t="str">
        <f>VLOOKUP(D4031,'Dosage '!$A:$C,3,FALSE)</f>
        <v>经过冷冻干燥处理的无菌粉末。</v>
      </c>
    </row>
    <row r="4032" spans="1:15">
      <c r="A4032" s="16" t="s">
        <v>1450</v>
      </c>
      <c r="B4032" s="16" t="str">
        <f>VLOOKUP(A4032,Name!$A:$B,2,FALSE)</f>
        <v>一水合乳糖</v>
      </c>
      <c r="C4032" s="16" t="s">
        <v>86</v>
      </c>
      <c r="D4032" s="16" t="s">
        <v>31</v>
      </c>
      <c r="E4032" s="17">
        <v>64044515</v>
      </c>
      <c r="F4032" s="18" t="s">
        <v>1451</v>
      </c>
      <c r="G4032" s="18"/>
      <c r="H4032" s="18"/>
      <c r="I4032" s="20">
        <v>505</v>
      </c>
      <c r="J4032" s="18" t="s">
        <v>24</v>
      </c>
      <c r="K4032" s="18"/>
      <c r="L4032" s="10" t="str">
        <f>VLOOKUP(C4032,ROUTE!$A:$C,2,FALSE)</f>
        <v>舌下给药</v>
      </c>
      <c r="M4032" s="10" t="str">
        <f>VLOOKUP(C4032,ROUTE!$A:$C,3,FALSE)</f>
        <v>将药物置于舌下，通过舌下黏膜快速吸收。</v>
      </c>
      <c r="N4032" s="10" t="str">
        <f>VLOOKUP(D4032,'Dosage '!$A:$C,2,FALSE)</f>
        <v>片剂</v>
      </c>
      <c r="O4032" s="10" t="str">
        <f>VLOOKUP(D4032,'Dosage '!$A:$C,3,FALSE)</f>
        <v>由药物和辅料压制而成的固体制剂。</v>
      </c>
    </row>
    <row r="4033" spans="1:15">
      <c r="A4033" s="16" t="s">
        <v>1450</v>
      </c>
      <c r="B4033" s="16" t="str">
        <f>VLOOKUP(A4033,Name!$A:$B,2,FALSE)</f>
        <v>一水合乳糖</v>
      </c>
      <c r="C4033" s="16" t="s">
        <v>123</v>
      </c>
      <c r="D4033" s="16" t="s">
        <v>57</v>
      </c>
      <c r="E4033" s="17">
        <v>64044515</v>
      </c>
      <c r="F4033" s="18" t="s">
        <v>1451</v>
      </c>
      <c r="G4033" s="18"/>
      <c r="H4033" s="18"/>
      <c r="I4033" s="20">
        <v>586</v>
      </c>
      <c r="J4033" s="18" t="s">
        <v>24</v>
      </c>
      <c r="K4033" s="18"/>
      <c r="L4033" s="10" t="str">
        <f>VLOOKUP(C4033,ROUTE!$A:$C,2,FALSE)</f>
        <v>阴道给药</v>
      </c>
      <c r="M4033" s="10" t="str">
        <f>VLOOKUP(C4033,ROUTE!$A:$C,3,FALSE)</f>
        <v>通过阴道给药（如栓剂、乳膏）。</v>
      </c>
      <c r="N4033" s="10" t="str">
        <f>VLOOKUP(D4033,'Dosage '!$A:$C,2,FALSE)</f>
        <v>乳膏剂</v>
      </c>
      <c r="O4033" s="10" t="str">
        <f>VLOOKUP(D4033,'Dosage '!$A:$C,3,FALSE)</f>
        <v>油和水混合的乳剂型半固体制剂。</v>
      </c>
    </row>
    <row r="4034" spans="1:15">
      <c r="A4034" s="16" t="s">
        <v>1450</v>
      </c>
      <c r="B4034" s="16" t="str">
        <f>VLOOKUP(A4034,Name!$A:$B,2,FALSE)</f>
        <v>一水合乳糖</v>
      </c>
      <c r="C4034" s="16" t="s">
        <v>123</v>
      </c>
      <c r="D4034" s="16" t="s">
        <v>147</v>
      </c>
      <c r="E4034" s="17">
        <v>64044515</v>
      </c>
      <c r="F4034" s="18" t="s">
        <v>1451</v>
      </c>
      <c r="G4034" s="18"/>
      <c r="H4034" s="18"/>
      <c r="I4034" s="20">
        <v>630</v>
      </c>
      <c r="J4034" s="18" t="s">
        <v>24</v>
      </c>
      <c r="K4034" s="18"/>
      <c r="L4034" s="10" t="str">
        <f>VLOOKUP(C4034,ROUTE!$A:$C,2,FALSE)</f>
        <v>阴道给药</v>
      </c>
      <c r="M4034" s="10" t="str">
        <f>VLOOKUP(C4034,ROUTE!$A:$C,3,FALSE)</f>
        <v>通过阴道给药（如栓剂、乳膏）。</v>
      </c>
      <c r="N4034" s="10" t="str">
        <f>VLOOKUP(D4034,'Dosage '!$A:$C,2,FALSE)</f>
        <v>植入剂 / 插入剂</v>
      </c>
      <c r="O4034" s="10" t="str">
        <f>VLOOKUP(D4034,'Dosage '!$A:$C,3,FALSE)</f>
        <v>置于体腔（如眼、阴道）中，缓慢释放药物的固体制剂。</v>
      </c>
    </row>
    <row r="4035" spans="1:15">
      <c r="A4035" s="16" t="s">
        <v>1452</v>
      </c>
      <c r="B4035" s="16" t="str">
        <f>VLOOKUP(A4035,Name!$A:$B,2,FALSE)</f>
        <v>一水合乳糖 - 微晶纤维素</v>
      </c>
      <c r="C4035" s="16" t="s">
        <v>27</v>
      </c>
      <c r="D4035" s="16" t="s">
        <v>31</v>
      </c>
      <c r="E4035" s="17"/>
      <c r="F4035" s="18" t="s">
        <v>38</v>
      </c>
      <c r="G4035" s="18">
        <v>614.2</v>
      </c>
      <c r="H4035" s="18" t="s">
        <v>24</v>
      </c>
      <c r="I4035" s="18"/>
      <c r="J4035" s="18"/>
      <c r="K4035" s="18"/>
      <c r="L4035" s="10" t="str">
        <f>VLOOKUP(C4035,ROUTE!$A:$C,2,FALSE)</f>
        <v>口服</v>
      </c>
      <c r="M4035" s="10" t="str">
        <f>VLOOKUP(C4035,ROUTE!$A:$C,3,FALSE)</f>
        <v>通过口腔吞咽给药。</v>
      </c>
      <c r="N4035" s="10" t="str">
        <f>VLOOKUP(D4035,'Dosage '!$A:$C,2,FALSE)</f>
        <v>片剂</v>
      </c>
      <c r="O4035" s="10" t="str">
        <f>VLOOKUP(D4035,'Dosage '!$A:$C,3,FALSE)</f>
        <v>由药物和辅料压制而成的固体制剂。</v>
      </c>
    </row>
    <row r="4036" spans="1:15">
      <c r="A4036" s="16" t="s">
        <v>1452</v>
      </c>
      <c r="B4036" s="16" t="str">
        <f>VLOOKUP(A4036,Name!$A:$B,2,FALSE)</f>
        <v>一水合乳糖 - 微晶纤维素</v>
      </c>
      <c r="C4036" s="16" t="s">
        <v>27</v>
      </c>
      <c r="D4036" s="16" t="s">
        <v>135</v>
      </c>
      <c r="E4036" s="17"/>
      <c r="F4036" s="18" t="s">
        <v>38</v>
      </c>
      <c r="G4036" s="18">
        <v>121.5</v>
      </c>
      <c r="H4036" s="18" t="s">
        <v>24</v>
      </c>
      <c r="I4036" s="18"/>
      <c r="J4036" s="18"/>
      <c r="K4036" s="18"/>
      <c r="L4036" s="10" t="str">
        <f>VLOOKUP(C4036,ROUTE!$A:$C,2,FALSE)</f>
        <v>口服</v>
      </c>
      <c r="M4036" s="10" t="str">
        <f>VLOOKUP(C4036,ROUTE!$A:$C,3,FALSE)</f>
        <v>通过口腔吞咽给药。</v>
      </c>
      <c r="N4036" s="10" t="str">
        <f>VLOOKUP(D4036,'Dosage '!$A:$C,2,FALSE)</f>
        <v>薄膜衣缓释片</v>
      </c>
      <c r="O4036" s="10" t="str">
        <f>VLOOKUP(D4036,'Dosage '!$A:$C,3,FALSE)</f>
        <v>既有薄膜包衣，又具有缓释特性的片剂。</v>
      </c>
    </row>
    <row r="4037" spans="1:15">
      <c r="A4037" s="16" t="s">
        <v>1453</v>
      </c>
      <c r="B4037" s="16" t="str">
        <f>VLOOKUP(A4037,Name!$A:$B,2,FALSE)</f>
        <v>羊毛脂醇聚醚</v>
      </c>
      <c r="C4037" s="16" t="s">
        <v>16</v>
      </c>
      <c r="D4037" s="16" t="s">
        <v>57</v>
      </c>
      <c r="E4037" s="17">
        <v>8051965</v>
      </c>
      <c r="F4037" s="18" t="s">
        <v>38</v>
      </c>
      <c r="G4037" s="18">
        <v>0.4</v>
      </c>
      <c r="H4037" s="18" t="s">
        <v>19</v>
      </c>
      <c r="I4037" s="18"/>
      <c r="J4037" s="18"/>
      <c r="K4037" s="18"/>
      <c r="L4037" s="10" t="str">
        <f>VLOOKUP(C4037,ROUTE!$A:$C,2,FALSE)</f>
        <v>局部给药 / 皮肤给药</v>
      </c>
      <c r="M4037" s="10" t="str">
        <f>VLOOKUP(C4037,ROUTE!$A:$C,3,FALSE)</f>
        <v>药物直接应用于身体表面（如皮肤），通常用于产生局部效应。</v>
      </c>
      <c r="N4037" s="10" t="str">
        <f>VLOOKUP(D4037,'Dosage '!$A:$C,2,FALSE)</f>
        <v>乳膏剂</v>
      </c>
      <c r="O4037" s="10" t="str">
        <f>VLOOKUP(D4037,'Dosage '!$A:$C,3,FALSE)</f>
        <v>油和水混合的乳剂型半固体制剂。</v>
      </c>
    </row>
    <row r="4038" spans="1:15">
      <c r="A4038" s="16" t="s">
        <v>1453</v>
      </c>
      <c r="B4038" s="16" t="str">
        <f>VLOOKUP(A4038,Name!$A:$B,2,FALSE)</f>
        <v>羊毛脂醇聚醚</v>
      </c>
      <c r="C4038" s="16" t="s">
        <v>16</v>
      </c>
      <c r="D4038" s="16" t="s">
        <v>110</v>
      </c>
      <c r="E4038" s="17">
        <v>8051965</v>
      </c>
      <c r="F4038" s="18" t="s">
        <v>38</v>
      </c>
      <c r="G4038" s="18">
        <v>5.5</v>
      </c>
      <c r="H4038" s="18" t="s">
        <v>19</v>
      </c>
      <c r="I4038" s="18"/>
      <c r="J4038" s="18"/>
      <c r="K4038" s="18"/>
      <c r="L4038" s="10" t="str">
        <f>VLOOKUP(C4038,ROUTE!$A:$C,2,FALSE)</f>
        <v>局部给药 / 皮肤给药</v>
      </c>
      <c r="M4038" s="10" t="str">
        <f>VLOOKUP(C4038,ROUTE!$A:$C,3,FALSE)</f>
        <v>药物直接应用于身体表面（如皮肤），通常用于产生局部效应。</v>
      </c>
      <c r="N4038" s="10" t="str">
        <f>VLOOKUP(D4038,'Dosage '!$A:$C,2,FALSE)</f>
        <v>液体剂</v>
      </c>
      <c r="O4038" s="10" t="str">
        <f>VLOOKUP(D4038,'Dosage '!$A:$C,3,FALSE)</f>
        <v>各种液体剂型的总称。</v>
      </c>
    </row>
    <row r="4039" spans="1:15">
      <c r="A4039" s="16" t="s">
        <v>1453</v>
      </c>
      <c r="B4039" s="16" t="str">
        <f>VLOOKUP(A4039,Name!$A:$B,2,FALSE)</f>
        <v>羊毛脂醇聚醚</v>
      </c>
      <c r="C4039" s="16" t="s">
        <v>16</v>
      </c>
      <c r="D4039" s="16" t="s">
        <v>67</v>
      </c>
      <c r="E4039" s="17">
        <v>8051965</v>
      </c>
      <c r="F4039" s="18" t="s">
        <v>38</v>
      </c>
      <c r="G4039" s="18">
        <v>0.5</v>
      </c>
      <c r="H4039" s="18" t="s">
        <v>19</v>
      </c>
      <c r="I4039" s="18"/>
      <c r="J4039" s="18"/>
      <c r="K4039" s="18"/>
      <c r="L4039" s="10" t="str">
        <f>VLOOKUP(C4039,ROUTE!$A:$C,2,FALSE)</f>
        <v>局部给药 / 皮肤给药</v>
      </c>
      <c r="M4039" s="10" t="str">
        <f>VLOOKUP(C4039,ROUTE!$A:$C,3,FALSE)</f>
        <v>药物直接应用于身体表面（如皮肤），通常用于产生局部效应。</v>
      </c>
      <c r="N4039" s="10" t="str">
        <f>VLOOKUP(D4039,'Dosage '!$A:$C,2,FALSE)</f>
        <v>药皂</v>
      </c>
      <c r="O4039" s="10" t="str">
        <f>VLOOKUP(D4039,'Dosage '!$A:$C,3,FALSE)</f>
        <v>含有药物的皂类清洁产品。</v>
      </c>
    </row>
    <row r="4040" spans="1:15">
      <c r="A4040" s="16" t="s">
        <v>1453</v>
      </c>
      <c r="B4040" s="16" t="str">
        <f>VLOOKUP(A4040,Name!$A:$B,2,FALSE)</f>
        <v>羊毛脂醇聚醚</v>
      </c>
      <c r="C4040" s="16" t="s">
        <v>16</v>
      </c>
      <c r="D4040" s="16" t="s">
        <v>29</v>
      </c>
      <c r="E4040" s="17">
        <v>8051965</v>
      </c>
      <c r="F4040" s="18" t="s">
        <v>38</v>
      </c>
      <c r="G4040" s="18">
        <v>0.5</v>
      </c>
      <c r="H4040" s="18" t="s">
        <v>19</v>
      </c>
      <c r="I4040" s="18"/>
      <c r="J4040" s="18"/>
      <c r="K4040" s="18"/>
      <c r="L4040" s="10" t="str">
        <f>VLOOKUP(C4040,ROUTE!$A:$C,2,FALSE)</f>
        <v>局部给药 / 皮肤给药</v>
      </c>
      <c r="M4040" s="10" t="str">
        <f>VLOOKUP(C4040,ROUTE!$A:$C,3,FALSE)</f>
        <v>药物直接应用于身体表面（如皮肤），通常用于产生局部效应。</v>
      </c>
      <c r="N4040" s="10" t="str">
        <f>VLOOKUP(D4040,'Dosage '!$A:$C,2,FALSE)</f>
        <v>溶液剂</v>
      </c>
      <c r="O4040" s="10" t="str">
        <f>VLOOKUP(D4040,'Dosage '!$A:$C,3,FALSE)</f>
        <v>药物完全溶解在溶剂中的澄清液体。</v>
      </c>
    </row>
    <row r="4041" spans="1:15">
      <c r="A4041" s="16" t="s">
        <v>1454</v>
      </c>
      <c r="B4041" s="16" t="str">
        <f>VLOOKUP(A4041,Name!$A:$B,2,FALSE)</f>
        <v>羊毛脂</v>
      </c>
      <c r="C4041" s="16" t="s">
        <v>112</v>
      </c>
      <c r="D4041" s="16" t="s">
        <v>168</v>
      </c>
      <c r="E4041" s="17">
        <v>8006540</v>
      </c>
      <c r="F4041" s="18" t="s">
        <v>1455</v>
      </c>
      <c r="G4041" s="18" t="s">
        <v>37</v>
      </c>
      <c r="H4041" s="18" t="s">
        <v>38</v>
      </c>
      <c r="I4041" s="18"/>
      <c r="J4041" s="18"/>
      <c r="K4041" s="18"/>
      <c r="L4041" s="10" t="str">
        <f>VLOOKUP(C4041,ROUTE!$A:$C,2,FALSE)</f>
        <v>鼻用 / 鼻腔给药</v>
      </c>
      <c r="M4041" s="10" t="str">
        <f>VLOOKUP(C4041,ROUTE!$A:$C,3,FALSE)</f>
        <v>药物通过鼻腔给药（如鼻喷雾剂）。</v>
      </c>
      <c r="N4041" s="10" t="str">
        <f>VLOOKUP(D4041,'Dosage '!$A:$C,2,FALSE)</f>
        <v>喷雾剂</v>
      </c>
      <c r="O4041" s="10" t="str">
        <f>VLOOKUP(D4041,'Dosage '!$A:$C,3,FALSE)</f>
        <v>通过机械泵喷出液体的制剂。</v>
      </c>
    </row>
    <row r="4042" spans="1:15">
      <c r="A4042" s="16" t="s">
        <v>1454</v>
      </c>
      <c r="B4042" s="16" t="str">
        <f>VLOOKUP(A4042,Name!$A:$B,2,FALSE)</f>
        <v>羊毛脂</v>
      </c>
      <c r="C4042" s="16" t="s">
        <v>114</v>
      </c>
      <c r="D4042" s="16" t="s">
        <v>36</v>
      </c>
      <c r="E4042" s="17">
        <v>8006540</v>
      </c>
      <c r="F4042" s="18" t="s">
        <v>1455</v>
      </c>
      <c r="G4042" s="18">
        <v>3</v>
      </c>
      <c r="H4042" s="18" t="s">
        <v>19</v>
      </c>
      <c r="I4042" s="18"/>
      <c r="J4042" s="18"/>
      <c r="K4042" s="18"/>
      <c r="L4042" s="10" t="str">
        <f>VLOOKUP(C4042,ROUTE!$A:$C,2,FALSE)</f>
        <v>眼用 / 眼部给药</v>
      </c>
      <c r="M4042" s="10" t="str">
        <f>VLOOKUP(C4042,ROUTE!$A:$C,3,FALSE)</f>
        <v>药物用于眼睛表面（如眼药水、眼膏）。</v>
      </c>
      <c r="N4042" s="10" t="str">
        <f>VLOOKUP(D4042,'Dosage '!$A:$C,2,FALSE)</f>
        <v>软膏剂</v>
      </c>
      <c r="O4042" s="10" t="str">
        <f>VLOOKUP(D4042,'Dosage '!$A:$C,3,FALSE)</f>
        <v>通常为油性基质，用于皮肤的半固体制剂。</v>
      </c>
    </row>
    <row r="4043" spans="1:15">
      <c r="A4043" s="16" t="s">
        <v>1454</v>
      </c>
      <c r="B4043" s="16" t="str">
        <f>VLOOKUP(A4043,Name!$A:$B,2,FALSE)</f>
        <v>羊毛脂</v>
      </c>
      <c r="C4043" s="16" t="s">
        <v>169</v>
      </c>
      <c r="D4043" s="16" t="s">
        <v>36</v>
      </c>
      <c r="E4043" s="17">
        <v>8006540</v>
      </c>
      <c r="F4043" s="18" t="s">
        <v>1455</v>
      </c>
      <c r="G4043" s="18"/>
      <c r="H4043" s="18"/>
      <c r="I4043" s="20">
        <v>105</v>
      </c>
      <c r="J4043" s="18" t="s">
        <v>24</v>
      </c>
      <c r="K4043" s="18"/>
      <c r="L4043" s="10" t="str">
        <f>VLOOKUP(C4043,ROUTE!$A:$C,2,FALSE)</f>
        <v>直肠给药</v>
      </c>
      <c r="M4043" s="10" t="str">
        <f>VLOOKUP(C4043,ROUTE!$A:$C,3,FALSE)</f>
        <v>通过直肠给药，如栓剂或灌肠剂。</v>
      </c>
      <c r="N4043" s="10" t="str">
        <f>VLOOKUP(D4043,'Dosage '!$A:$C,2,FALSE)</f>
        <v>软膏剂</v>
      </c>
      <c r="O4043" s="10" t="str">
        <f>VLOOKUP(D4043,'Dosage '!$A:$C,3,FALSE)</f>
        <v>通常为油性基质，用于皮肤的半固体制剂。</v>
      </c>
    </row>
    <row r="4044" spans="1:15">
      <c r="A4044" s="16" t="s">
        <v>1454</v>
      </c>
      <c r="B4044" s="16" t="str">
        <f>VLOOKUP(A4044,Name!$A:$B,2,FALSE)</f>
        <v>羊毛脂</v>
      </c>
      <c r="C4044" s="16" t="s">
        <v>16</v>
      </c>
      <c r="D4044" s="16" t="s">
        <v>57</v>
      </c>
      <c r="E4044" s="17">
        <v>8006540</v>
      </c>
      <c r="F4044" s="18" t="s">
        <v>1455</v>
      </c>
      <c r="G4044" s="18"/>
      <c r="H4044" s="18"/>
      <c r="I4044" s="20">
        <v>10</v>
      </c>
      <c r="J4044" s="18" t="s">
        <v>24</v>
      </c>
      <c r="K4044" s="18"/>
      <c r="L4044" s="10" t="str">
        <f>VLOOKUP(C4044,ROUTE!$A:$C,2,FALSE)</f>
        <v>局部给药 / 皮肤给药</v>
      </c>
      <c r="M4044" s="10" t="str">
        <f>VLOOKUP(C4044,ROUTE!$A:$C,3,FALSE)</f>
        <v>药物直接应用于身体表面（如皮肤），通常用于产生局部效应。</v>
      </c>
      <c r="N4044" s="10" t="str">
        <f>VLOOKUP(D4044,'Dosage '!$A:$C,2,FALSE)</f>
        <v>乳膏剂</v>
      </c>
      <c r="O4044" s="10" t="str">
        <f>VLOOKUP(D4044,'Dosage '!$A:$C,3,FALSE)</f>
        <v>油和水混合的乳剂型半固体制剂。</v>
      </c>
    </row>
    <row r="4045" spans="1:15">
      <c r="A4045" s="16" t="s">
        <v>1454</v>
      </c>
      <c r="B4045" s="16" t="str">
        <f>VLOOKUP(A4045,Name!$A:$B,2,FALSE)</f>
        <v>羊毛脂</v>
      </c>
      <c r="C4045" s="16" t="s">
        <v>16</v>
      </c>
      <c r="D4045" s="16" t="s">
        <v>233</v>
      </c>
      <c r="E4045" s="17">
        <v>8006540</v>
      </c>
      <c r="F4045" s="18" t="s">
        <v>1455</v>
      </c>
      <c r="G4045" s="18">
        <v>0.25</v>
      </c>
      <c r="H4045" s="18" t="s">
        <v>19</v>
      </c>
      <c r="I4045" s="18"/>
      <c r="J4045" s="18"/>
      <c r="K4045" s="18"/>
      <c r="L4045" s="10" t="str">
        <f>VLOOKUP(C4045,ROUTE!$A:$C,2,FALSE)</f>
        <v>局部给药 / 皮肤给药</v>
      </c>
      <c r="M4045" s="10" t="str">
        <f>VLOOKUP(C4045,ROUTE!$A:$C,3,FALSE)</f>
        <v>药物直接应用于身体表面（如皮肤），通常用于产生局部效应。</v>
      </c>
      <c r="N4045" s="10" t="str">
        <f>VLOOKUP(D4045,'Dosage '!$A:$C,2,FALSE)</f>
        <v>乳剂</v>
      </c>
      <c r="O4045" s="10" t="str">
        <f>VLOOKUP(D4045,'Dosage '!$A:$C,3,FALSE)</f>
        <v>两种不互溶液体形成的稳定混合物。</v>
      </c>
    </row>
    <row r="4046" spans="1:15">
      <c r="A4046" s="16" t="s">
        <v>1454</v>
      </c>
      <c r="B4046" s="16" t="str">
        <f>VLOOKUP(A4046,Name!$A:$B,2,FALSE)</f>
        <v>羊毛脂</v>
      </c>
      <c r="C4046" s="16" t="s">
        <v>16</v>
      </c>
      <c r="D4046" s="16" t="s">
        <v>17</v>
      </c>
      <c r="E4046" s="17">
        <v>8006540</v>
      </c>
      <c r="F4046" s="18" t="s">
        <v>1455</v>
      </c>
      <c r="G4046" s="18">
        <v>1.5</v>
      </c>
      <c r="H4046" s="18" t="s">
        <v>19</v>
      </c>
      <c r="I4046" s="18"/>
      <c r="J4046" s="18"/>
      <c r="K4046" s="18"/>
      <c r="L4046" s="10" t="str">
        <f>VLOOKUP(C4046,ROUTE!$A:$C,2,FALSE)</f>
        <v>局部给药 / 皮肤给药</v>
      </c>
      <c r="M4046" s="10" t="str">
        <f>VLOOKUP(C4046,ROUTE!$A:$C,3,FALSE)</f>
        <v>药物直接应用于身体表面（如皮肤），通常用于产生局部效应。</v>
      </c>
      <c r="N4046" s="10" t="str">
        <f>VLOOKUP(D4046,'Dosage '!$A:$C,2,FALSE)</f>
        <v>洗剂</v>
      </c>
      <c r="O4046" s="10" t="str">
        <f>VLOOKUP(D4046,'Dosage '!$A:$C,3,FALSE)</f>
        <v>用于皮肤的液体或半液体。</v>
      </c>
    </row>
    <row r="4047" spans="1:15">
      <c r="A4047" s="16" t="s">
        <v>1454</v>
      </c>
      <c r="B4047" s="16" t="str">
        <f>VLOOKUP(A4047,Name!$A:$B,2,FALSE)</f>
        <v>羊毛脂</v>
      </c>
      <c r="C4047" s="16" t="s">
        <v>16</v>
      </c>
      <c r="D4047" s="16" t="s">
        <v>36</v>
      </c>
      <c r="E4047" s="17">
        <v>8006540</v>
      </c>
      <c r="F4047" s="18" t="s">
        <v>1455</v>
      </c>
      <c r="G4047" s="18">
        <v>10</v>
      </c>
      <c r="H4047" s="18" t="s">
        <v>19</v>
      </c>
      <c r="I4047" s="18"/>
      <c r="J4047" s="18"/>
      <c r="K4047" s="18"/>
      <c r="L4047" s="10" t="str">
        <f>VLOOKUP(C4047,ROUTE!$A:$C,2,FALSE)</f>
        <v>局部给药 / 皮肤给药</v>
      </c>
      <c r="M4047" s="10" t="str">
        <f>VLOOKUP(C4047,ROUTE!$A:$C,3,FALSE)</f>
        <v>药物直接应用于身体表面（如皮肤），通常用于产生局部效应。</v>
      </c>
      <c r="N4047" s="10" t="str">
        <f>VLOOKUP(D4047,'Dosage '!$A:$C,2,FALSE)</f>
        <v>软膏剂</v>
      </c>
      <c r="O4047" s="10" t="str">
        <f>VLOOKUP(D4047,'Dosage '!$A:$C,3,FALSE)</f>
        <v>通常为油性基质，用于皮肤的半固体制剂。</v>
      </c>
    </row>
    <row r="4048" spans="1:15">
      <c r="A4048" s="16" t="s">
        <v>1454</v>
      </c>
      <c r="B4048" s="16" t="str">
        <f>VLOOKUP(A4048,Name!$A:$B,2,FALSE)</f>
        <v>羊毛脂</v>
      </c>
      <c r="C4048" s="16" t="s">
        <v>16</v>
      </c>
      <c r="D4048" s="16" t="s">
        <v>172</v>
      </c>
      <c r="E4048" s="17">
        <v>8006540</v>
      </c>
      <c r="F4048" s="18" t="s">
        <v>1455</v>
      </c>
      <c r="G4048" s="18">
        <v>2</v>
      </c>
      <c r="H4048" s="18" t="s">
        <v>19</v>
      </c>
      <c r="I4048" s="18"/>
      <c r="J4048" s="18"/>
      <c r="K4048" s="18"/>
      <c r="L4048" s="10" t="str">
        <f>VLOOKUP(C4048,ROUTE!$A:$C,2,FALSE)</f>
        <v>局部给药 / 皮肤给药</v>
      </c>
      <c r="M4048" s="10" t="str">
        <f>VLOOKUP(C4048,ROUTE!$A:$C,3,FALSE)</f>
        <v>药物直接应用于身体表面（如皮肤），通常用于产生局部效应。</v>
      </c>
      <c r="N4048" s="10" t="str">
        <f>VLOOKUP(D4048,'Dosage '!$A:$C,2,FALSE)</f>
        <v>香波剂 / 洗发剂</v>
      </c>
      <c r="O4048" s="10" t="str">
        <f>VLOOKUP(D4048,'Dosage '!$A:$C,3,FALSE)</f>
        <v>用于头发和头皮的含药洗涤剂。</v>
      </c>
    </row>
    <row r="4049" spans="1:15">
      <c r="A4049" s="16" t="s">
        <v>1454</v>
      </c>
      <c r="B4049" s="16" t="str">
        <f>VLOOKUP(A4049,Name!$A:$B,2,FALSE)</f>
        <v>羊毛脂</v>
      </c>
      <c r="C4049" s="16" t="s">
        <v>123</v>
      </c>
      <c r="D4049" s="16" t="s">
        <v>57</v>
      </c>
      <c r="E4049" s="17">
        <v>8006540</v>
      </c>
      <c r="F4049" s="18" t="s">
        <v>1455</v>
      </c>
      <c r="G4049" s="18">
        <v>2</v>
      </c>
      <c r="H4049" s="18" t="s">
        <v>19</v>
      </c>
      <c r="I4049" s="18"/>
      <c r="J4049" s="18"/>
      <c r="K4049" s="18"/>
      <c r="L4049" s="10" t="str">
        <f>VLOOKUP(C4049,ROUTE!$A:$C,2,FALSE)</f>
        <v>阴道给药</v>
      </c>
      <c r="M4049" s="10" t="str">
        <f>VLOOKUP(C4049,ROUTE!$A:$C,3,FALSE)</f>
        <v>通过阴道给药（如栓剂、乳膏）。</v>
      </c>
      <c r="N4049" s="10" t="str">
        <f>VLOOKUP(D4049,'Dosage '!$A:$C,2,FALSE)</f>
        <v>乳膏剂</v>
      </c>
      <c r="O4049" s="10" t="str">
        <f>VLOOKUP(D4049,'Dosage '!$A:$C,3,FALSE)</f>
        <v>油和水混合的乳剂型半固体制剂。</v>
      </c>
    </row>
    <row r="4050" spans="1:15">
      <c r="A4050" s="16" t="s">
        <v>1456</v>
      </c>
      <c r="B4050" s="16" t="str">
        <f>VLOOKUP(A4050,Name!$A:$B,2,FALSE)</f>
        <v>羊毛脂醇 - 矿物油</v>
      </c>
      <c r="C4050" s="16" t="s">
        <v>16</v>
      </c>
      <c r="D4050" s="16" t="s">
        <v>57</v>
      </c>
      <c r="E4050" s="17"/>
      <c r="F4050" s="18" t="s">
        <v>38</v>
      </c>
      <c r="G4050" s="18">
        <v>5</v>
      </c>
      <c r="H4050" s="18" t="s">
        <v>19</v>
      </c>
      <c r="I4050" s="18"/>
      <c r="J4050" s="18"/>
      <c r="K4050" s="18"/>
      <c r="L4050" s="10" t="str">
        <f>VLOOKUP(C4050,ROUTE!$A:$C,2,FALSE)</f>
        <v>局部给药 / 皮肤给药</v>
      </c>
      <c r="M4050" s="10" t="str">
        <f>VLOOKUP(C4050,ROUTE!$A:$C,3,FALSE)</f>
        <v>药物直接应用于身体表面（如皮肤），通常用于产生局部效应。</v>
      </c>
      <c r="N4050" s="10" t="str">
        <f>VLOOKUP(D4050,'Dosage '!$A:$C,2,FALSE)</f>
        <v>乳膏剂</v>
      </c>
      <c r="O4050" s="10" t="str">
        <f>VLOOKUP(D4050,'Dosage '!$A:$C,3,FALSE)</f>
        <v>油和水混合的乳剂型半固体制剂。</v>
      </c>
    </row>
    <row r="4051" spans="1:15">
      <c r="A4051" s="16" t="s">
        <v>1456</v>
      </c>
      <c r="B4051" s="16" t="str">
        <f>VLOOKUP(A4051,Name!$A:$B,2,FALSE)</f>
        <v>羊毛脂醇 - 矿物油</v>
      </c>
      <c r="C4051" s="16" t="s">
        <v>16</v>
      </c>
      <c r="D4051" s="16" t="s">
        <v>17</v>
      </c>
      <c r="E4051" s="17"/>
      <c r="F4051" s="18" t="s">
        <v>38</v>
      </c>
      <c r="G4051" s="18">
        <v>11</v>
      </c>
      <c r="H4051" s="18" t="s">
        <v>19</v>
      </c>
      <c r="I4051" s="18"/>
      <c r="J4051" s="18"/>
      <c r="K4051" s="18"/>
      <c r="L4051" s="10" t="str">
        <f>VLOOKUP(C4051,ROUTE!$A:$C,2,FALSE)</f>
        <v>局部给药 / 皮肤给药</v>
      </c>
      <c r="M4051" s="10" t="str">
        <f>VLOOKUP(C4051,ROUTE!$A:$C,3,FALSE)</f>
        <v>药物直接应用于身体表面（如皮肤），通常用于产生局部效应。</v>
      </c>
      <c r="N4051" s="10" t="str">
        <f>VLOOKUP(D4051,'Dosage '!$A:$C,2,FALSE)</f>
        <v>洗剂</v>
      </c>
      <c r="O4051" s="10" t="str">
        <f>VLOOKUP(D4051,'Dosage '!$A:$C,3,FALSE)</f>
        <v>用于皮肤的液体或半液体。</v>
      </c>
    </row>
    <row r="4052" spans="1:15">
      <c r="A4052" s="16" t="s">
        <v>1457</v>
      </c>
      <c r="B4052" s="16" t="str">
        <f>VLOOKUP(A4052,Name!$A:$B,2,FALSE)</f>
        <v>羊毛脂醇</v>
      </c>
      <c r="C4052" s="16" t="s">
        <v>114</v>
      </c>
      <c r="D4052" s="16" t="s">
        <v>36</v>
      </c>
      <c r="E4052" s="17">
        <v>8027336</v>
      </c>
      <c r="F4052" s="18" t="s">
        <v>1458</v>
      </c>
      <c r="G4052" s="18">
        <v>10</v>
      </c>
      <c r="H4052" s="18" t="s">
        <v>19</v>
      </c>
      <c r="I4052" s="18"/>
      <c r="J4052" s="18"/>
      <c r="K4052" s="18"/>
      <c r="L4052" s="10" t="str">
        <f>VLOOKUP(C4052,ROUTE!$A:$C,2,FALSE)</f>
        <v>眼用 / 眼部给药</v>
      </c>
      <c r="M4052" s="10" t="str">
        <f>VLOOKUP(C4052,ROUTE!$A:$C,3,FALSE)</f>
        <v>药物用于眼睛表面（如眼药水、眼膏）。</v>
      </c>
      <c r="N4052" s="10" t="str">
        <f>VLOOKUP(D4052,'Dosage '!$A:$C,2,FALSE)</f>
        <v>软膏剂</v>
      </c>
      <c r="O4052" s="10" t="str">
        <f>VLOOKUP(D4052,'Dosage '!$A:$C,3,FALSE)</f>
        <v>通常为油性基质，用于皮肤的半固体制剂。</v>
      </c>
    </row>
    <row r="4053" spans="1:15">
      <c r="A4053" s="16" t="s">
        <v>1457</v>
      </c>
      <c r="B4053" s="16" t="str">
        <f>VLOOKUP(A4053,Name!$A:$B,2,FALSE)</f>
        <v>羊毛脂醇</v>
      </c>
      <c r="C4053" s="16" t="s">
        <v>16</v>
      </c>
      <c r="D4053" s="16" t="s">
        <v>57</v>
      </c>
      <c r="E4053" s="17">
        <v>8027336</v>
      </c>
      <c r="F4053" s="18" t="s">
        <v>1458</v>
      </c>
      <c r="G4053" s="18">
        <v>6</v>
      </c>
      <c r="H4053" s="18" t="s">
        <v>19</v>
      </c>
      <c r="I4053" s="18"/>
      <c r="J4053" s="18"/>
      <c r="K4053" s="18"/>
      <c r="L4053" s="10" t="str">
        <f>VLOOKUP(C4053,ROUTE!$A:$C,2,FALSE)</f>
        <v>局部给药 / 皮肤给药</v>
      </c>
      <c r="M4053" s="10" t="str">
        <f>VLOOKUP(C4053,ROUTE!$A:$C,3,FALSE)</f>
        <v>药物直接应用于身体表面（如皮肤），通常用于产生局部效应。</v>
      </c>
      <c r="N4053" s="10" t="str">
        <f>VLOOKUP(D4053,'Dosage '!$A:$C,2,FALSE)</f>
        <v>乳膏剂</v>
      </c>
      <c r="O4053" s="10" t="str">
        <f>VLOOKUP(D4053,'Dosage '!$A:$C,3,FALSE)</f>
        <v>油和水混合的乳剂型半固体制剂。</v>
      </c>
    </row>
    <row r="4054" spans="1:15">
      <c r="A4054" s="16" t="s">
        <v>1457</v>
      </c>
      <c r="B4054" s="16" t="str">
        <f>VLOOKUP(A4054,Name!$A:$B,2,FALSE)</f>
        <v>羊毛脂醇</v>
      </c>
      <c r="C4054" s="16" t="s">
        <v>16</v>
      </c>
      <c r="D4054" s="16" t="s">
        <v>17</v>
      </c>
      <c r="E4054" s="17">
        <v>8027336</v>
      </c>
      <c r="F4054" s="18" t="s">
        <v>1458</v>
      </c>
      <c r="G4054" s="18"/>
      <c r="H4054" s="18"/>
      <c r="I4054" s="20">
        <v>9360</v>
      </c>
      <c r="J4054" s="18" t="s">
        <v>24</v>
      </c>
      <c r="K4054" s="18"/>
      <c r="L4054" s="10" t="str">
        <f>VLOOKUP(C4054,ROUTE!$A:$C,2,FALSE)</f>
        <v>局部给药 / 皮肤给药</v>
      </c>
      <c r="M4054" s="10" t="str">
        <f>VLOOKUP(C4054,ROUTE!$A:$C,3,FALSE)</f>
        <v>药物直接应用于身体表面（如皮肤），通常用于产生局部效应。</v>
      </c>
      <c r="N4054" s="10" t="str">
        <f>VLOOKUP(D4054,'Dosage '!$A:$C,2,FALSE)</f>
        <v>洗剂</v>
      </c>
      <c r="O4054" s="10" t="str">
        <f>VLOOKUP(D4054,'Dosage '!$A:$C,3,FALSE)</f>
        <v>用于皮肤的液体或半液体。</v>
      </c>
    </row>
    <row r="4055" spans="1:15">
      <c r="A4055" s="16" t="s">
        <v>1457</v>
      </c>
      <c r="B4055" s="16" t="str">
        <f>VLOOKUP(A4055,Name!$A:$B,2,FALSE)</f>
        <v>羊毛脂醇</v>
      </c>
      <c r="C4055" s="16" t="s">
        <v>16</v>
      </c>
      <c r="D4055" s="16" t="s">
        <v>36</v>
      </c>
      <c r="E4055" s="17">
        <v>8027336</v>
      </c>
      <c r="F4055" s="18" t="s">
        <v>1458</v>
      </c>
      <c r="G4055" s="18"/>
      <c r="H4055" s="18"/>
      <c r="I4055" s="20">
        <v>452</v>
      </c>
      <c r="J4055" s="18" t="s">
        <v>24</v>
      </c>
      <c r="K4055" s="18"/>
      <c r="L4055" s="10" t="str">
        <f>VLOOKUP(C4055,ROUTE!$A:$C,2,FALSE)</f>
        <v>局部给药 / 皮肤给药</v>
      </c>
      <c r="M4055" s="10" t="str">
        <f>VLOOKUP(C4055,ROUTE!$A:$C,3,FALSE)</f>
        <v>药物直接应用于身体表面（如皮肤），通常用于产生局部效应。</v>
      </c>
      <c r="N4055" s="10" t="str">
        <f>VLOOKUP(D4055,'Dosage '!$A:$C,2,FALSE)</f>
        <v>软膏剂</v>
      </c>
      <c r="O4055" s="10" t="str">
        <f>VLOOKUP(D4055,'Dosage '!$A:$C,3,FALSE)</f>
        <v>通常为油性基质，用于皮肤的半固体制剂。</v>
      </c>
    </row>
    <row r="4056" spans="1:15">
      <c r="A4056" s="16" t="s">
        <v>1459</v>
      </c>
      <c r="B4056" s="16" t="str">
        <f>VLOOKUP(A4056,Name!$A:$B,2,FALSE)</f>
        <v>羊毛脂胆固醇</v>
      </c>
      <c r="C4056" s="16" t="s">
        <v>16</v>
      </c>
      <c r="D4056" s="16" t="s">
        <v>233</v>
      </c>
      <c r="E4056" s="17"/>
      <c r="F4056" s="18" t="s">
        <v>38</v>
      </c>
      <c r="G4056" s="18" t="s">
        <v>37</v>
      </c>
      <c r="H4056" s="18" t="s">
        <v>38</v>
      </c>
      <c r="I4056" s="18"/>
      <c r="J4056" s="18"/>
      <c r="K4056" s="18"/>
      <c r="L4056" s="10" t="str">
        <f>VLOOKUP(C4056,ROUTE!$A:$C,2,FALSE)</f>
        <v>局部给药 / 皮肤给药</v>
      </c>
      <c r="M4056" s="10" t="str">
        <f>VLOOKUP(C4056,ROUTE!$A:$C,3,FALSE)</f>
        <v>药物直接应用于身体表面（如皮肤），通常用于产生局部效应。</v>
      </c>
      <c r="N4056" s="10" t="str">
        <f>VLOOKUP(D4056,'Dosage '!$A:$C,2,FALSE)</f>
        <v>乳剂</v>
      </c>
      <c r="O4056" s="10" t="str">
        <f>VLOOKUP(D4056,'Dosage '!$A:$C,3,FALSE)</f>
        <v>两种不互溶液体形成的稳定混合物。</v>
      </c>
    </row>
    <row r="4057" spans="1:15">
      <c r="A4057" s="16" t="s">
        <v>1459</v>
      </c>
      <c r="B4057" s="16" t="str">
        <f>VLOOKUP(A4057,Name!$A:$B,2,FALSE)</f>
        <v>羊毛脂胆固醇</v>
      </c>
      <c r="C4057" s="16" t="s">
        <v>16</v>
      </c>
      <c r="D4057" s="16" t="s">
        <v>122</v>
      </c>
      <c r="E4057" s="17"/>
      <c r="F4057" s="18" t="s">
        <v>38</v>
      </c>
      <c r="G4057" s="18" t="s">
        <v>37</v>
      </c>
      <c r="H4057" s="18" t="s">
        <v>38</v>
      </c>
      <c r="I4057" s="18"/>
      <c r="J4057" s="18"/>
      <c r="K4057" s="18"/>
      <c r="L4057" s="10" t="str">
        <f>VLOOKUP(C4057,ROUTE!$A:$C,2,FALSE)</f>
        <v>局部给药 / 皮肤给药</v>
      </c>
      <c r="M4057" s="10" t="str">
        <f>VLOOKUP(C4057,ROUTE!$A:$C,3,FALSE)</f>
        <v>药物直接应用于身体表面（如皮肤），通常用于产生局部效应。</v>
      </c>
      <c r="N4057" s="10" t="str">
        <f>VLOOKUP(D4057,'Dosage '!$A:$C,2,FALSE)</f>
        <v>海绵剂</v>
      </c>
      <c r="O4057" s="10" t="str">
        <f>VLOOKUP(D4057,'Dosage '!$A:$C,3,FALSE)</f>
        <v>浸渍药物的多孔海绵状材料。</v>
      </c>
    </row>
    <row r="4058" spans="1:15">
      <c r="A4058" s="16" t="s">
        <v>1460</v>
      </c>
      <c r="B4058" s="16" t="str">
        <f>VLOOKUP(A4058,Name!$A:$B,2,FALSE)</f>
        <v>羊毛脂油</v>
      </c>
      <c r="C4058" s="16" t="s">
        <v>114</v>
      </c>
      <c r="D4058" s="16" t="s">
        <v>36</v>
      </c>
      <c r="E4058" s="17">
        <v>70321630</v>
      </c>
      <c r="F4058" s="18" t="s">
        <v>1461</v>
      </c>
      <c r="G4058" s="18">
        <v>3</v>
      </c>
      <c r="H4058" s="18" t="s">
        <v>19</v>
      </c>
      <c r="I4058" s="18"/>
      <c r="J4058" s="18"/>
      <c r="K4058" s="18"/>
      <c r="L4058" s="10" t="str">
        <f>VLOOKUP(C4058,ROUTE!$A:$C,2,FALSE)</f>
        <v>眼用 / 眼部给药</v>
      </c>
      <c r="M4058" s="10" t="str">
        <f>VLOOKUP(C4058,ROUTE!$A:$C,3,FALSE)</f>
        <v>药物用于眼睛表面（如眼药水、眼膏）。</v>
      </c>
      <c r="N4058" s="10" t="str">
        <f>VLOOKUP(D4058,'Dosage '!$A:$C,2,FALSE)</f>
        <v>软膏剂</v>
      </c>
      <c r="O4058" s="10" t="str">
        <f>VLOOKUP(D4058,'Dosage '!$A:$C,3,FALSE)</f>
        <v>通常为油性基质，用于皮肤的半固体制剂。</v>
      </c>
    </row>
    <row r="4059" spans="1:15">
      <c r="A4059" s="16" t="s">
        <v>1460</v>
      </c>
      <c r="B4059" s="16" t="str">
        <f>VLOOKUP(A4059,Name!$A:$B,2,FALSE)</f>
        <v>羊毛脂油</v>
      </c>
      <c r="C4059" s="16" t="s">
        <v>16</v>
      </c>
      <c r="D4059" s="16" t="s">
        <v>57</v>
      </c>
      <c r="E4059" s="17">
        <v>70321630</v>
      </c>
      <c r="F4059" s="18" t="s">
        <v>1461</v>
      </c>
      <c r="G4059" s="18"/>
      <c r="H4059" s="18"/>
      <c r="I4059" s="20">
        <v>143</v>
      </c>
      <c r="J4059" s="18" t="s">
        <v>24</v>
      </c>
      <c r="K4059" s="18"/>
      <c r="L4059" s="10" t="str">
        <f>VLOOKUP(C4059,ROUTE!$A:$C,2,FALSE)</f>
        <v>局部给药 / 皮肤给药</v>
      </c>
      <c r="M4059" s="10" t="str">
        <f>VLOOKUP(C4059,ROUTE!$A:$C,3,FALSE)</f>
        <v>药物直接应用于身体表面（如皮肤），通常用于产生局部效应。</v>
      </c>
      <c r="N4059" s="10" t="str">
        <f>VLOOKUP(D4059,'Dosage '!$A:$C,2,FALSE)</f>
        <v>乳膏剂</v>
      </c>
      <c r="O4059" s="10" t="str">
        <f>VLOOKUP(D4059,'Dosage '!$A:$C,3,FALSE)</f>
        <v>油和水混合的乳剂型半固体制剂。</v>
      </c>
    </row>
    <row r="4060" spans="1:15">
      <c r="A4060" s="16" t="s">
        <v>1462</v>
      </c>
      <c r="B4060" s="16" t="str">
        <f>VLOOKUP(A4060,Name!$A:$B,2,FALSE)</f>
        <v>乙氧基化羊毛脂</v>
      </c>
      <c r="C4060" s="16" t="s">
        <v>16</v>
      </c>
      <c r="D4060" s="16" t="s">
        <v>29</v>
      </c>
      <c r="E4060" s="17">
        <v>61790816</v>
      </c>
      <c r="F4060" s="18" t="s">
        <v>38</v>
      </c>
      <c r="G4060" s="18">
        <v>1.5</v>
      </c>
      <c r="H4060" s="18" t="s">
        <v>19</v>
      </c>
      <c r="I4060" s="18"/>
      <c r="J4060" s="18"/>
      <c r="K4060" s="18"/>
      <c r="L4060" s="10" t="str">
        <f>VLOOKUP(C4060,ROUTE!$A:$C,2,FALSE)</f>
        <v>局部给药 / 皮肤给药</v>
      </c>
      <c r="M4060" s="10" t="str">
        <f>VLOOKUP(C4060,ROUTE!$A:$C,3,FALSE)</f>
        <v>药物直接应用于身体表面（如皮肤），通常用于产生局部效应。</v>
      </c>
      <c r="N4060" s="10" t="str">
        <f>VLOOKUP(D4060,'Dosage '!$A:$C,2,FALSE)</f>
        <v>溶液剂</v>
      </c>
      <c r="O4060" s="10" t="str">
        <f>VLOOKUP(D4060,'Dosage '!$A:$C,3,FALSE)</f>
        <v>药物完全溶解在溶剂中的澄清液体。</v>
      </c>
    </row>
    <row r="4061" spans="1:15">
      <c r="A4061" s="16" t="s">
        <v>1463</v>
      </c>
      <c r="B4061" s="16" t="str">
        <f>VLOOKUP(A4061,Name!$A:$B,2,FALSE)</f>
        <v>羊毛甾醇</v>
      </c>
      <c r="C4061" s="16" t="s">
        <v>16</v>
      </c>
      <c r="D4061" s="16" t="s">
        <v>57</v>
      </c>
      <c r="E4061" s="17">
        <v>79630</v>
      </c>
      <c r="F4061" s="18" t="s">
        <v>1464</v>
      </c>
      <c r="G4061" s="18" t="s">
        <v>37</v>
      </c>
      <c r="H4061" s="18" t="s">
        <v>38</v>
      </c>
      <c r="I4061" s="18"/>
      <c r="J4061" s="18"/>
      <c r="K4061" s="18"/>
      <c r="L4061" s="10" t="str">
        <f>VLOOKUP(C4061,ROUTE!$A:$C,2,FALSE)</f>
        <v>局部给药 / 皮肤给药</v>
      </c>
      <c r="M4061" s="10" t="str">
        <f>VLOOKUP(C4061,ROUTE!$A:$C,3,FALSE)</f>
        <v>药物直接应用于身体表面（如皮肤），通常用于产生局部效应。</v>
      </c>
      <c r="N4061" s="10" t="str">
        <f>VLOOKUP(D4061,'Dosage '!$A:$C,2,FALSE)</f>
        <v>乳膏剂</v>
      </c>
      <c r="O4061" s="10" t="str">
        <f>VLOOKUP(D4061,'Dosage '!$A:$C,3,FALSE)</f>
        <v>油和水混合的乳剂型半固体制剂。</v>
      </c>
    </row>
    <row r="4062" spans="1:15">
      <c r="A4062" s="16" t="s">
        <v>1465</v>
      </c>
      <c r="B4062" s="16" t="str">
        <f>VLOOKUP(A4062,Name!$A:$B,2,FALSE)</f>
        <v>月桂胺氧化物</v>
      </c>
      <c r="C4062" s="16" t="s">
        <v>16</v>
      </c>
      <c r="D4062" s="16" t="s">
        <v>29</v>
      </c>
      <c r="E4062" s="17">
        <v>1643205</v>
      </c>
      <c r="F4062" s="18" t="s">
        <v>1466</v>
      </c>
      <c r="G4062" s="18">
        <v>3.5</v>
      </c>
      <c r="H4062" s="18" t="s">
        <v>50</v>
      </c>
      <c r="I4062" s="18"/>
      <c r="J4062" s="18"/>
      <c r="K4062" s="18"/>
      <c r="L4062" s="10" t="str">
        <f>VLOOKUP(C4062,ROUTE!$A:$C,2,FALSE)</f>
        <v>局部给药 / 皮肤给药</v>
      </c>
      <c r="M4062" s="10" t="str">
        <f>VLOOKUP(C4062,ROUTE!$A:$C,3,FALSE)</f>
        <v>药物直接应用于身体表面（如皮肤），通常用于产生局部效应。</v>
      </c>
      <c r="N4062" s="10" t="str">
        <f>VLOOKUP(D4062,'Dosage '!$A:$C,2,FALSE)</f>
        <v>溶液剂</v>
      </c>
      <c r="O4062" s="10" t="str">
        <f>VLOOKUP(D4062,'Dosage '!$A:$C,3,FALSE)</f>
        <v>药物完全溶解在溶剂中的澄清液体。</v>
      </c>
    </row>
    <row r="4063" spans="1:15">
      <c r="A4063" s="16" t="s">
        <v>1465</v>
      </c>
      <c r="B4063" s="16" t="str">
        <f>VLOOKUP(A4063,Name!$A:$B,2,FALSE)</f>
        <v>月桂胺氧化物</v>
      </c>
      <c r="C4063" s="16" t="s">
        <v>16</v>
      </c>
      <c r="D4063" s="16" t="s">
        <v>122</v>
      </c>
      <c r="E4063" s="17">
        <v>1643205</v>
      </c>
      <c r="F4063" s="18" t="s">
        <v>1466</v>
      </c>
      <c r="G4063" s="18" t="s">
        <v>37</v>
      </c>
      <c r="H4063" s="18" t="s">
        <v>38</v>
      </c>
      <c r="I4063" s="18"/>
      <c r="J4063" s="18"/>
      <c r="K4063" s="18"/>
      <c r="L4063" s="10" t="str">
        <f>VLOOKUP(C4063,ROUTE!$A:$C,2,FALSE)</f>
        <v>局部给药 / 皮肤给药</v>
      </c>
      <c r="M4063" s="10" t="str">
        <f>VLOOKUP(C4063,ROUTE!$A:$C,3,FALSE)</f>
        <v>药物直接应用于身体表面（如皮肤），通常用于产生局部效应。</v>
      </c>
      <c r="N4063" s="10" t="str">
        <f>VLOOKUP(D4063,'Dosage '!$A:$C,2,FALSE)</f>
        <v>海绵剂</v>
      </c>
      <c r="O4063" s="10" t="str">
        <f>VLOOKUP(D4063,'Dosage '!$A:$C,3,FALSE)</f>
        <v>浸渍药物的多孔海绵状材料。</v>
      </c>
    </row>
    <row r="4064" spans="1:15">
      <c r="A4064" s="16" t="s">
        <v>1467</v>
      </c>
      <c r="B4064" s="16" t="str">
        <f>VLOOKUP(A4064,Name!$A:$B,2,FALSE)</f>
        <v>月桂基二甲基铵水解动物胶原</v>
      </c>
      <c r="C4064" s="16" t="s">
        <v>16</v>
      </c>
      <c r="D4064" s="16" t="s">
        <v>172</v>
      </c>
      <c r="E4064" s="17"/>
      <c r="F4064" s="18" t="s">
        <v>38</v>
      </c>
      <c r="G4064" s="18">
        <v>1</v>
      </c>
      <c r="H4064" s="18" t="s">
        <v>19</v>
      </c>
      <c r="I4064" s="18"/>
      <c r="J4064" s="18"/>
      <c r="K4064" s="18"/>
      <c r="L4064" s="10" t="str">
        <f>VLOOKUP(C4064,ROUTE!$A:$C,2,FALSE)</f>
        <v>局部给药 / 皮肤给药</v>
      </c>
      <c r="M4064" s="10" t="str">
        <f>VLOOKUP(C4064,ROUTE!$A:$C,3,FALSE)</f>
        <v>药物直接应用于身体表面（如皮肤），通常用于产生局部效应。</v>
      </c>
      <c r="N4064" s="10" t="str">
        <f>VLOOKUP(D4064,'Dosage '!$A:$C,2,FALSE)</f>
        <v>香波剂 / 洗发剂</v>
      </c>
      <c r="O4064" s="10" t="str">
        <f>VLOOKUP(D4064,'Dosage '!$A:$C,3,FALSE)</f>
        <v>用于头发和头皮的含药洗涤剂。</v>
      </c>
    </row>
    <row r="4065" spans="1:15">
      <c r="A4065" s="16" t="s">
        <v>1468</v>
      </c>
      <c r="B4065" s="16" t="str">
        <f>VLOOKUP(A4065,Name!$A:$B,2,FALSE)</f>
        <v>月桂醇聚醚硫酸酯</v>
      </c>
      <c r="C4065" s="16" t="s">
        <v>16</v>
      </c>
      <c r="D4065" s="16" t="s">
        <v>122</v>
      </c>
      <c r="E4065" s="17"/>
      <c r="F4065" s="18" t="s">
        <v>38</v>
      </c>
      <c r="G4065" s="18">
        <v>20</v>
      </c>
      <c r="H4065" s="18" t="s">
        <v>19</v>
      </c>
      <c r="I4065" s="18"/>
      <c r="J4065" s="18"/>
      <c r="K4065" s="18"/>
      <c r="L4065" s="10" t="str">
        <f>VLOOKUP(C4065,ROUTE!$A:$C,2,FALSE)</f>
        <v>局部给药 / 皮肤给药</v>
      </c>
      <c r="M4065" s="10" t="str">
        <f>VLOOKUP(C4065,ROUTE!$A:$C,3,FALSE)</f>
        <v>药物直接应用于身体表面（如皮肤），通常用于产生局部效应。</v>
      </c>
      <c r="N4065" s="10" t="str">
        <f>VLOOKUP(D4065,'Dosage '!$A:$C,2,FALSE)</f>
        <v>海绵剂</v>
      </c>
      <c r="O4065" s="10" t="str">
        <f>VLOOKUP(D4065,'Dosage '!$A:$C,3,FALSE)</f>
        <v>浸渍药物的多孔海绵状材料。</v>
      </c>
    </row>
    <row r="4066" spans="1:15">
      <c r="A4066" s="16" t="s">
        <v>1469</v>
      </c>
      <c r="B4066" s="16" t="str">
        <f>VLOOKUP(A4066,Name!$A:$B,2,FALSE)</f>
        <v>月桂醇聚醚-2</v>
      </c>
      <c r="C4066" s="16" t="s">
        <v>16</v>
      </c>
      <c r="D4066" s="16" t="s">
        <v>172</v>
      </c>
      <c r="E4066" s="17">
        <v>3055934</v>
      </c>
      <c r="F4066" s="18" t="s">
        <v>1470</v>
      </c>
      <c r="G4066" s="18">
        <v>2</v>
      </c>
      <c r="H4066" s="18" t="s">
        <v>19</v>
      </c>
      <c r="I4066" s="18"/>
      <c r="J4066" s="18"/>
      <c r="K4066" s="18"/>
      <c r="L4066" s="10" t="str">
        <f>VLOOKUP(C4066,ROUTE!$A:$C,2,FALSE)</f>
        <v>局部给药 / 皮肤给药</v>
      </c>
      <c r="M4066" s="10" t="str">
        <f>VLOOKUP(C4066,ROUTE!$A:$C,3,FALSE)</f>
        <v>药物直接应用于身体表面（如皮肤），通常用于产生局部效应。</v>
      </c>
      <c r="N4066" s="10" t="str">
        <f>VLOOKUP(D4066,'Dosage '!$A:$C,2,FALSE)</f>
        <v>香波剂 / 洗发剂</v>
      </c>
      <c r="O4066" s="10" t="str">
        <f>VLOOKUP(D4066,'Dosage '!$A:$C,3,FALSE)</f>
        <v>用于头发和头皮的含药洗涤剂。</v>
      </c>
    </row>
    <row r="4067" spans="1:15">
      <c r="A4067" s="16" t="s">
        <v>1471</v>
      </c>
      <c r="B4067" s="16" t="str">
        <f>VLOOKUP(A4067,Name!$A:$B,2,FALSE)</f>
        <v>月桂醇聚醚-23</v>
      </c>
      <c r="C4067" s="16" t="s">
        <v>16</v>
      </c>
      <c r="D4067" s="16" t="s">
        <v>165</v>
      </c>
      <c r="E4067" s="17">
        <v>9002920</v>
      </c>
      <c r="F4067" s="18" t="s">
        <v>1472</v>
      </c>
      <c r="G4067" s="18">
        <v>0.45</v>
      </c>
      <c r="H4067" s="18" t="s">
        <v>19</v>
      </c>
      <c r="I4067" s="18"/>
      <c r="J4067" s="18"/>
      <c r="K4067" s="18"/>
      <c r="L4067" s="10" t="str">
        <f>VLOOKUP(C4067,ROUTE!$A:$C,2,FALSE)</f>
        <v>局部给药 / 皮肤给药</v>
      </c>
      <c r="M4067" s="10" t="str">
        <f>VLOOKUP(C4067,ROUTE!$A:$C,3,FALSE)</f>
        <v>药物直接应用于身体表面（如皮肤），通常用于产生局部效应。</v>
      </c>
      <c r="N4067" s="10" t="str">
        <f>VLOOKUP(D4067,'Dosage '!$A:$C,2,FALSE)</f>
        <v>气雾剂</v>
      </c>
      <c r="O4067" s="10" t="str">
        <f>VLOOKUP(D4067,'Dosage '!$A:$C,3,FALSE)</f>
        <v>药物溶解或混悬在抛射剂中，以雾状喷出的制剂。</v>
      </c>
    </row>
    <row r="4068" spans="1:15">
      <c r="A4068" s="16" t="s">
        <v>1471</v>
      </c>
      <c r="B4068" s="16" t="str">
        <f>VLOOKUP(A4068,Name!$A:$B,2,FALSE)</f>
        <v>月桂醇聚醚-23</v>
      </c>
      <c r="C4068" s="16" t="s">
        <v>16</v>
      </c>
      <c r="D4068" s="16" t="s">
        <v>44</v>
      </c>
      <c r="E4068" s="17">
        <v>9002920</v>
      </c>
      <c r="F4068" s="18" t="s">
        <v>1472</v>
      </c>
      <c r="G4068" s="18">
        <v>1.08</v>
      </c>
      <c r="H4068" s="18" t="s">
        <v>19</v>
      </c>
      <c r="I4068" s="18"/>
      <c r="J4068" s="18"/>
      <c r="K4068" s="18"/>
      <c r="L4068" s="10" t="str">
        <f>VLOOKUP(C4068,ROUTE!$A:$C,2,FALSE)</f>
        <v>局部给药 / 皮肤给药</v>
      </c>
      <c r="M4068" s="10" t="str">
        <f>VLOOKUP(C4068,ROUTE!$A:$C,3,FALSE)</f>
        <v>药物直接应用于身体表面（如皮肤），通常用于产生局部效应。</v>
      </c>
      <c r="N4068" s="10" t="str">
        <f>VLOOKUP(D4068,'Dosage '!$A:$C,2,FALSE)</f>
        <v>泡沫气雾剂</v>
      </c>
      <c r="O4068" s="10" t="str">
        <f>VLOOKUP(D4068,'Dosage '!$A:$C,3,FALSE)</f>
        <v>喷出后形成泡沫状的制剂。</v>
      </c>
    </row>
    <row r="4069" spans="1:15">
      <c r="A4069" s="16" t="s">
        <v>1471</v>
      </c>
      <c r="B4069" s="16" t="str">
        <f>VLOOKUP(A4069,Name!$A:$B,2,FALSE)</f>
        <v>月桂醇聚醚-23</v>
      </c>
      <c r="C4069" s="16" t="s">
        <v>16</v>
      </c>
      <c r="D4069" s="16" t="s">
        <v>57</v>
      </c>
      <c r="E4069" s="17">
        <v>9002920</v>
      </c>
      <c r="F4069" s="18" t="s">
        <v>1472</v>
      </c>
      <c r="G4069" s="18">
        <v>0.5</v>
      </c>
      <c r="H4069" s="18" t="s">
        <v>19</v>
      </c>
      <c r="I4069" s="18"/>
      <c r="J4069" s="18"/>
      <c r="K4069" s="18"/>
      <c r="L4069" s="10" t="str">
        <f>VLOOKUP(C4069,ROUTE!$A:$C,2,FALSE)</f>
        <v>局部给药 / 皮肤给药</v>
      </c>
      <c r="M4069" s="10" t="str">
        <f>VLOOKUP(C4069,ROUTE!$A:$C,3,FALSE)</f>
        <v>药物直接应用于身体表面（如皮肤），通常用于产生局部效应。</v>
      </c>
      <c r="N4069" s="10" t="str">
        <f>VLOOKUP(D4069,'Dosage '!$A:$C,2,FALSE)</f>
        <v>乳膏剂</v>
      </c>
      <c r="O4069" s="10" t="str">
        <f>VLOOKUP(D4069,'Dosage '!$A:$C,3,FALSE)</f>
        <v>油和水混合的乳剂型半固体制剂。</v>
      </c>
    </row>
    <row r="4070" spans="1:15">
      <c r="A4070" s="16" t="s">
        <v>1471</v>
      </c>
      <c r="B4070" s="16" t="str">
        <f>VLOOKUP(A4070,Name!$A:$B,2,FALSE)</f>
        <v>月桂醇聚醚-23</v>
      </c>
      <c r="C4070" s="16" t="s">
        <v>16</v>
      </c>
      <c r="D4070" s="16" t="s">
        <v>233</v>
      </c>
      <c r="E4070" s="17">
        <v>9002920</v>
      </c>
      <c r="F4070" s="18" t="s">
        <v>1472</v>
      </c>
      <c r="G4070" s="18">
        <v>0.45</v>
      </c>
      <c r="H4070" s="18" t="s">
        <v>19</v>
      </c>
      <c r="I4070" s="18"/>
      <c r="J4070" s="18"/>
      <c r="K4070" s="18"/>
      <c r="L4070" s="10" t="str">
        <f>VLOOKUP(C4070,ROUTE!$A:$C,2,FALSE)</f>
        <v>局部给药 / 皮肤给药</v>
      </c>
      <c r="M4070" s="10" t="str">
        <f>VLOOKUP(C4070,ROUTE!$A:$C,3,FALSE)</f>
        <v>药物直接应用于身体表面（如皮肤），通常用于产生局部效应。</v>
      </c>
      <c r="N4070" s="10" t="str">
        <f>VLOOKUP(D4070,'Dosage '!$A:$C,2,FALSE)</f>
        <v>乳剂</v>
      </c>
      <c r="O4070" s="10" t="str">
        <f>VLOOKUP(D4070,'Dosage '!$A:$C,3,FALSE)</f>
        <v>两种不互溶液体形成的稳定混合物。</v>
      </c>
    </row>
    <row r="4071" spans="1:15">
      <c r="A4071" s="16" t="s">
        <v>1471</v>
      </c>
      <c r="B4071" s="16" t="str">
        <f>VLOOKUP(A4071,Name!$A:$B,2,FALSE)</f>
        <v>月桂醇聚醚-23</v>
      </c>
      <c r="C4071" s="16" t="s">
        <v>16</v>
      </c>
      <c r="D4071" s="16" t="s">
        <v>17</v>
      </c>
      <c r="E4071" s="17">
        <v>9002920</v>
      </c>
      <c r="F4071" s="18" t="s">
        <v>1472</v>
      </c>
      <c r="G4071" s="18">
        <v>0.5</v>
      </c>
      <c r="H4071" s="18" t="s">
        <v>19</v>
      </c>
      <c r="I4071" s="18"/>
      <c r="J4071" s="18"/>
      <c r="K4071" s="18"/>
      <c r="L4071" s="10" t="str">
        <f>VLOOKUP(C4071,ROUTE!$A:$C,2,FALSE)</f>
        <v>局部给药 / 皮肤给药</v>
      </c>
      <c r="M4071" s="10" t="str">
        <f>VLOOKUP(C4071,ROUTE!$A:$C,3,FALSE)</f>
        <v>药物直接应用于身体表面（如皮肤），通常用于产生局部效应。</v>
      </c>
      <c r="N4071" s="10" t="str">
        <f>VLOOKUP(D4071,'Dosage '!$A:$C,2,FALSE)</f>
        <v>洗剂</v>
      </c>
      <c r="O4071" s="10" t="str">
        <f>VLOOKUP(D4071,'Dosage '!$A:$C,3,FALSE)</f>
        <v>用于皮肤的液体或半液体。</v>
      </c>
    </row>
    <row r="4072" spans="1:15">
      <c r="A4072" s="16" t="s">
        <v>1473</v>
      </c>
      <c r="B4072" s="16" t="str">
        <f>VLOOKUP(A4072,Name!$A:$B,2,FALSE)</f>
        <v>月桂醇聚醚-4</v>
      </c>
      <c r="C4072" s="16" t="s">
        <v>16</v>
      </c>
      <c r="D4072" s="16" t="s">
        <v>57</v>
      </c>
      <c r="E4072" s="17">
        <v>9002920</v>
      </c>
      <c r="F4072" s="18" t="s">
        <v>1474</v>
      </c>
      <c r="G4072" s="18">
        <v>1.1</v>
      </c>
      <c r="H4072" s="18" t="s">
        <v>19</v>
      </c>
      <c r="I4072" s="18"/>
      <c r="J4072" s="18"/>
      <c r="K4072" s="18"/>
      <c r="L4072" s="10" t="str">
        <f>VLOOKUP(C4072,ROUTE!$A:$C,2,FALSE)</f>
        <v>局部给药 / 皮肤给药</v>
      </c>
      <c r="M4072" s="10" t="str">
        <f>VLOOKUP(C4072,ROUTE!$A:$C,3,FALSE)</f>
        <v>药物直接应用于身体表面（如皮肤），通常用于产生局部效应。</v>
      </c>
      <c r="N4072" s="10" t="str">
        <f>VLOOKUP(D4072,'Dosage '!$A:$C,2,FALSE)</f>
        <v>乳膏剂</v>
      </c>
      <c r="O4072" s="10" t="str">
        <f>VLOOKUP(D4072,'Dosage '!$A:$C,3,FALSE)</f>
        <v>油和水混合的乳剂型半固体制剂。</v>
      </c>
    </row>
    <row r="4073" spans="1:15">
      <c r="A4073" s="16" t="s">
        <v>1473</v>
      </c>
      <c r="B4073" s="16" t="str">
        <f>VLOOKUP(A4073,Name!$A:$B,2,FALSE)</f>
        <v>月桂醇聚醚-4</v>
      </c>
      <c r="C4073" s="16" t="s">
        <v>16</v>
      </c>
      <c r="D4073" s="16" t="s">
        <v>160</v>
      </c>
      <c r="E4073" s="17">
        <v>9002920</v>
      </c>
      <c r="F4073" s="18" t="s">
        <v>1474</v>
      </c>
      <c r="G4073" s="18"/>
      <c r="H4073" s="18"/>
      <c r="I4073" s="20">
        <v>60</v>
      </c>
      <c r="J4073" s="18" t="s">
        <v>24</v>
      </c>
      <c r="K4073" s="18"/>
      <c r="L4073" s="10" t="str">
        <f>VLOOKUP(C4073,ROUTE!$A:$C,2,FALSE)</f>
        <v>局部给药 / 皮肤给药</v>
      </c>
      <c r="M4073" s="10" t="str">
        <f>VLOOKUP(C4073,ROUTE!$A:$C,3,FALSE)</f>
        <v>药物直接应用于身体表面（如皮肤），通常用于产生局部效应。</v>
      </c>
      <c r="N4073" s="10" t="str">
        <f>VLOOKUP(D4073,'Dosage '!$A:$C,2,FALSE)</f>
        <v>凝胶剂</v>
      </c>
      <c r="O4073" s="10" t="str">
        <f>VLOOKUP(D4073,'Dosage '!$A:$C,3,FALSE)</f>
        <v>药物分散在半固态胶状基质中的制剂。</v>
      </c>
    </row>
    <row r="4074" spans="1:15">
      <c r="A4074" s="16" t="s">
        <v>1473</v>
      </c>
      <c r="B4074" s="16" t="str">
        <f>VLOOKUP(A4074,Name!$A:$B,2,FALSE)</f>
        <v>月桂醇聚醚-4</v>
      </c>
      <c r="C4074" s="16" t="s">
        <v>16</v>
      </c>
      <c r="D4074" s="16" t="s">
        <v>17</v>
      </c>
      <c r="E4074" s="17">
        <v>9002920</v>
      </c>
      <c r="F4074" s="18" t="s">
        <v>1474</v>
      </c>
      <c r="G4074" s="18">
        <v>1.3</v>
      </c>
      <c r="H4074" s="18" t="s">
        <v>19</v>
      </c>
      <c r="I4074" s="18"/>
      <c r="J4074" s="18"/>
      <c r="K4074" s="18"/>
      <c r="L4074" s="10" t="str">
        <f>VLOOKUP(C4074,ROUTE!$A:$C,2,FALSE)</f>
        <v>局部给药 / 皮肤给药</v>
      </c>
      <c r="M4074" s="10" t="str">
        <f>VLOOKUP(C4074,ROUTE!$A:$C,3,FALSE)</f>
        <v>药物直接应用于身体表面（如皮肤），通常用于产生局部效应。</v>
      </c>
      <c r="N4074" s="10" t="str">
        <f>VLOOKUP(D4074,'Dosage '!$A:$C,2,FALSE)</f>
        <v>洗剂</v>
      </c>
      <c r="O4074" s="10" t="str">
        <f>VLOOKUP(D4074,'Dosage '!$A:$C,3,FALSE)</f>
        <v>用于皮肤的液体或半液体。</v>
      </c>
    </row>
    <row r="4075" spans="1:15">
      <c r="A4075" s="16" t="s">
        <v>1473</v>
      </c>
      <c r="B4075" s="16" t="str">
        <f>VLOOKUP(A4075,Name!$A:$B,2,FALSE)</f>
        <v>月桂醇聚醚-4</v>
      </c>
      <c r="C4075" s="16" t="s">
        <v>16</v>
      </c>
      <c r="D4075" s="16" t="s">
        <v>29</v>
      </c>
      <c r="E4075" s="17">
        <v>9002920</v>
      </c>
      <c r="F4075" s="18" t="s">
        <v>1474</v>
      </c>
      <c r="G4075" s="18">
        <v>5.22</v>
      </c>
      <c r="H4075" s="18" t="s">
        <v>50</v>
      </c>
      <c r="I4075" s="18"/>
      <c r="J4075" s="18"/>
      <c r="K4075" s="18"/>
      <c r="L4075" s="10" t="str">
        <f>VLOOKUP(C4075,ROUTE!$A:$C,2,FALSE)</f>
        <v>局部给药 / 皮肤给药</v>
      </c>
      <c r="M4075" s="10" t="str">
        <f>VLOOKUP(C4075,ROUTE!$A:$C,3,FALSE)</f>
        <v>药物直接应用于身体表面（如皮肤），通常用于产生局部效应。</v>
      </c>
      <c r="N4075" s="10" t="str">
        <f>VLOOKUP(D4075,'Dosage '!$A:$C,2,FALSE)</f>
        <v>溶液剂</v>
      </c>
      <c r="O4075" s="10" t="str">
        <f>VLOOKUP(D4075,'Dosage '!$A:$C,3,FALSE)</f>
        <v>药物完全溶解在溶剂中的澄清液体。</v>
      </c>
    </row>
    <row r="4076" spans="1:15">
      <c r="A4076" s="16" t="s">
        <v>1475</v>
      </c>
      <c r="B4076" s="16" t="str">
        <f>VLOOKUP(A4076,Name!$A:$B,2,FALSE)</f>
        <v>月桂酸二乙醇酰胺</v>
      </c>
      <c r="C4076" s="16" t="s">
        <v>16</v>
      </c>
      <c r="D4076" s="16" t="s">
        <v>233</v>
      </c>
      <c r="E4076" s="17">
        <v>120401</v>
      </c>
      <c r="F4076" s="18" t="s">
        <v>1476</v>
      </c>
      <c r="G4076" s="18">
        <v>15</v>
      </c>
      <c r="H4076" s="18" t="s">
        <v>19</v>
      </c>
      <c r="I4076" s="18"/>
      <c r="J4076" s="18"/>
      <c r="K4076" s="18"/>
      <c r="L4076" s="10" t="str">
        <f>VLOOKUP(C4076,ROUTE!$A:$C,2,FALSE)</f>
        <v>局部给药 / 皮肤给药</v>
      </c>
      <c r="M4076" s="10" t="str">
        <f>VLOOKUP(C4076,ROUTE!$A:$C,3,FALSE)</f>
        <v>药物直接应用于身体表面（如皮肤），通常用于产生局部效应。</v>
      </c>
      <c r="N4076" s="10" t="str">
        <f>VLOOKUP(D4076,'Dosage '!$A:$C,2,FALSE)</f>
        <v>乳剂</v>
      </c>
      <c r="O4076" s="10" t="str">
        <f>VLOOKUP(D4076,'Dosage '!$A:$C,3,FALSE)</f>
        <v>两种不互溶液体形成的稳定混合物。</v>
      </c>
    </row>
    <row r="4077" spans="1:15">
      <c r="A4077" s="16" t="s">
        <v>1475</v>
      </c>
      <c r="B4077" s="16" t="str">
        <f>VLOOKUP(A4077,Name!$A:$B,2,FALSE)</f>
        <v>月桂酸二乙醇酰胺</v>
      </c>
      <c r="C4077" s="16" t="s">
        <v>16</v>
      </c>
      <c r="D4077" s="16" t="s">
        <v>17</v>
      </c>
      <c r="E4077" s="17">
        <v>120401</v>
      </c>
      <c r="F4077" s="18" t="s">
        <v>1476</v>
      </c>
      <c r="G4077" s="18">
        <v>0.6</v>
      </c>
      <c r="H4077" s="18" t="s">
        <v>50</v>
      </c>
      <c r="I4077" s="18"/>
      <c r="J4077" s="18"/>
      <c r="K4077" s="18"/>
      <c r="L4077" s="10" t="str">
        <f>VLOOKUP(C4077,ROUTE!$A:$C,2,FALSE)</f>
        <v>局部给药 / 皮肤给药</v>
      </c>
      <c r="M4077" s="10" t="str">
        <f>VLOOKUP(C4077,ROUTE!$A:$C,3,FALSE)</f>
        <v>药物直接应用于身体表面（如皮肤），通常用于产生局部效应。</v>
      </c>
      <c r="N4077" s="10" t="str">
        <f>VLOOKUP(D4077,'Dosage '!$A:$C,2,FALSE)</f>
        <v>洗剂</v>
      </c>
      <c r="O4077" s="10" t="str">
        <f>VLOOKUP(D4077,'Dosage '!$A:$C,3,FALSE)</f>
        <v>用于皮肤的液体或半液体。</v>
      </c>
    </row>
    <row r="4078" spans="1:15">
      <c r="A4078" s="16" t="s">
        <v>1475</v>
      </c>
      <c r="B4078" s="16" t="str">
        <f>VLOOKUP(A4078,Name!$A:$B,2,FALSE)</f>
        <v>月桂酸二乙醇酰胺</v>
      </c>
      <c r="C4078" s="16" t="s">
        <v>16</v>
      </c>
      <c r="D4078" s="16" t="s">
        <v>172</v>
      </c>
      <c r="E4078" s="17">
        <v>120401</v>
      </c>
      <c r="F4078" s="18" t="s">
        <v>1476</v>
      </c>
      <c r="G4078" s="18">
        <v>20</v>
      </c>
      <c r="H4078" s="18" t="s">
        <v>19</v>
      </c>
      <c r="I4078" s="18"/>
      <c r="J4078" s="18"/>
      <c r="K4078" s="18"/>
      <c r="L4078" s="10" t="str">
        <f>VLOOKUP(C4078,ROUTE!$A:$C,2,FALSE)</f>
        <v>局部给药 / 皮肤给药</v>
      </c>
      <c r="M4078" s="10" t="str">
        <f>VLOOKUP(C4078,ROUTE!$A:$C,3,FALSE)</f>
        <v>药物直接应用于身体表面（如皮肤），通常用于产生局部效应。</v>
      </c>
      <c r="N4078" s="10" t="str">
        <f>VLOOKUP(D4078,'Dosage '!$A:$C,2,FALSE)</f>
        <v>香波剂 / 洗发剂</v>
      </c>
      <c r="O4078" s="10" t="str">
        <f>VLOOKUP(D4078,'Dosage '!$A:$C,3,FALSE)</f>
        <v>用于头发和头皮的含药洗涤剂。</v>
      </c>
    </row>
    <row r="4079" spans="1:15">
      <c r="A4079" s="16" t="s">
        <v>1475</v>
      </c>
      <c r="B4079" s="16" t="str">
        <f>VLOOKUP(A4079,Name!$A:$B,2,FALSE)</f>
        <v>月桂酸二乙醇酰胺</v>
      </c>
      <c r="C4079" s="16" t="s">
        <v>16</v>
      </c>
      <c r="D4079" s="16" t="s">
        <v>234</v>
      </c>
      <c r="E4079" s="17">
        <v>120401</v>
      </c>
      <c r="F4079" s="18" t="s">
        <v>1476</v>
      </c>
      <c r="G4079" s="18">
        <v>4</v>
      </c>
      <c r="H4079" s="18" t="s">
        <v>50</v>
      </c>
      <c r="I4079" s="18"/>
      <c r="J4079" s="18"/>
      <c r="K4079" s="18"/>
      <c r="L4079" s="10" t="str">
        <f>VLOOKUP(C4079,ROUTE!$A:$C,2,FALSE)</f>
        <v>局部给药 / 皮肤给药</v>
      </c>
      <c r="M4079" s="10" t="str">
        <f>VLOOKUP(C4079,ROUTE!$A:$C,3,FALSE)</f>
        <v>药物直接应用于身体表面（如皮肤），通常用于产生局部效应。</v>
      </c>
      <c r="N4079" s="10" t="str">
        <f>VLOOKUP(D4079,'Dosage '!$A:$C,2,FALSE)</f>
        <v>混悬型香波剂</v>
      </c>
      <c r="O4079" s="10" t="str">
        <f>VLOOKUP(D4079,'Dosage '!$A:$C,3,FALSE)</f>
        <v>药物以混悬状态存在于香波中。</v>
      </c>
    </row>
    <row r="4080" spans="1:15">
      <c r="A4080" s="16" t="s">
        <v>1475</v>
      </c>
      <c r="B4080" s="16" t="str">
        <f>VLOOKUP(A4080,Name!$A:$B,2,FALSE)</f>
        <v>月桂酸二乙醇酰胺</v>
      </c>
      <c r="C4080" s="16" t="s">
        <v>16</v>
      </c>
      <c r="D4080" s="16" t="s">
        <v>122</v>
      </c>
      <c r="E4080" s="17">
        <v>120401</v>
      </c>
      <c r="F4080" s="18" t="s">
        <v>1476</v>
      </c>
      <c r="G4080" s="18">
        <v>5</v>
      </c>
      <c r="H4080" s="18" t="s">
        <v>19</v>
      </c>
      <c r="I4080" s="18"/>
      <c r="J4080" s="18"/>
      <c r="K4080" s="18"/>
      <c r="L4080" s="10" t="str">
        <f>VLOOKUP(C4080,ROUTE!$A:$C,2,FALSE)</f>
        <v>局部给药 / 皮肤给药</v>
      </c>
      <c r="M4080" s="10" t="str">
        <f>VLOOKUP(C4080,ROUTE!$A:$C,3,FALSE)</f>
        <v>药物直接应用于身体表面（如皮肤），通常用于产生局部效应。</v>
      </c>
      <c r="N4080" s="10" t="str">
        <f>VLOOKUP(D4080,'Dosage '!$A:$C,2,FALSE)</f>
        <v>海绵剂</v>
      </c>
      <c r="O4080" s="10" t="str">
        <f>VLOOKUP(D4080,'Dosage '!$A:$C,3,FALSE)</f>
        <v>浸渍药物的多孔海绵状材料。</v>
      </c>
    </row>
    <row r="4081" spans="1:15">
      <c r="A4081" s="16" t="s">
        <v>1475</v>
      </c>
      <c r="B4081" s="16" t="str">
        <f>VLOOKUP(A4081,Name!$A:$B,2,FALSE)</f>
        <v>月桂酸二乙醇酰胺</v>
      </c>
      <c r="C4081" s="16" t="s">
        <v>16</v>
      </c>
      <c r="D4081" s="16" t="s">
        <v>52</v>
      </c>
      <c r="E4081" s="17">
        <v>120401</v>
      </c>
      <c r="F4081" s="18" t="s">
        <v>1476</v>
      </c>
      <c r="G4081" s="18">
        <v>0.48</v>
      </c>
      <c r="H4081" s="18" t="s">
        <v>19</v>
      </c>
      <c r="I4081" s="18"/>
      <c r="J4081" s="18"/>
      <c r="K4081" s="18"/>
      <c r="L4081" s="10" t="str">
        <f>VLOOKUP(C4081,ROUTE!$A:$C,2,FALSE)</f>
        <v>局部给药 / 皮肤给药</v>
      </c>
      <c r="M4081" s="10" t="str">
        <f>VLOOKUP(C4081,ROUTE!$A:$C,3,FALSE)</f>
        <v>药物直接应用于身体表面（如皮肤），通常用于产生局部效应。</v>
      </c>
      <c r="N4081" s="10" t="str">
        <f>VLOOKUP(D4081,'Dosage '!$A:$C,2,FALSE)</f>
        <v>混悬剂</v>
      </c>
      <c r="O4081" s="10" t="str">
        <f>VLOOKUP(D4081,'Dosage '!$A:$C,3,FALSE)</f>
        <v>药物微粒均匀分散在液体介质中的制剂。</v>
      </c>
    </row>
    <row r="4082" spans="1:15">
      <c r="A4082" s="16" t="s">
        <v>1477</v>
      </c>
      <c r="B4082" s="16" t="str">
        <f>VLOOKUP(A4082,Name!$A:$B,2,FALSE)</f>
        <v>月桂酸肉豆蔻酸单乙醇酰胺</v>
      </c>
      <c r="C4082" s="16" t="s">
        <v>16</v>
      </c>
      <c r="D4082" s="16" t="s">
        <v>233</v>
      </c>
      <c r="E4082" s="17"/>
      <c r="F4082" s="18" t="s">
        <v>38</v>
      </c>
      <c r="G4082" s="18">
        <v>1.1</v>
      </c>
      <c r="H4082" s="18" t="s">
        <v>19</v>
      </c>
      <c r="I4082" s="18"/>
      <c r="J4082" s="18"/>
      <c r="K4082" s="18"/>
      <c r="L4082" s="10" t="str">
        <f>VLOOKUP(C4082,ROUTE!$A:$C,2,FALSE)</f>
        <v>局部给药 / 皮肤给药</v>
      </c>
      <c r="M4082" s="10" t="str">
        <f>VLOOKUP(C4082,ROUTE!$A:$C,3,FALSE)</f>
        <v>药物直接应用于身体表面（如皮肤），通常用于产生局部效应。</v>
      </c>
      <c r="N4082" s="10" t="str">
        <f>VLOOKUP(D4082,'Dosage '!$A:$C,2,FALSE)</f>
        <v>乳剂</v>
      </c>
      <c r="O4082" s="10" t="str">
        <f>VLOOKUP(D4082,'Dosage '!$A:$C,3,FALSE)</f>
        <v>两种不互溶液体形成的稳定混合物。</v>
      </c>
    </row>
    <row r="4083" spans="1:15">
      <c r="A4083" s="16" t="s">
        <v>1477</v>
      </c>
      <c r="B4083" s="16" t="str">
        <f>VLOOKUP(A4083,Name!$A:$B,2,FALSE)</f>
        <v>月桂酸肉豆蔻酸单乙醇酰胺</v>
      </c>
      <c r="C4083" s="16" t="s">
        <v>16</v>
      </c>
      <c r="D4083" s="16" t="s">
        <v>172</v>
      </c>
      <c r="E4083" s="17"/>
      <c r="F4083" s="18" t="s">
        <v>38</v>
      </c>
      <c r="G4083" s="18">
        <v>4</v>
      </c>
      <c r="H4083" s="18" t="s">
        <v>19</v>
      </c>
      <c r="I4083" s="18"/>
      <c r="J4083" s="18"/>
      <c r="K4083" s="18"/>
      <c r="L4083" s="10" t="str">
        <f>VLOOKUP(C4083,ROUTE!$A:$C,2,FALSE)</f>
        <v>局部给药 / 皮肤给药</v>
      </c>
      <c r="M4083" s="10" t="str">
        <f>VLOOKUP(C4083,ROUTE!$A:$C,3,FALSE)</f>
        <v>药物直接应用于身体表面（如皮肤），通常用于产生局部效应。</v>
      </c>
      <c r="N4083" s="10" t="str">
        <f>VLOOKUP(D4083,'Dosage '!$A:$C,2,FALSE)</f>
        <v>香波剂 / 洗发剂</v>
      </c>
      <c r="O4083" s="10" t="str">
        <f>VLOOKUP(D4083,'Dosage '!$A:$C,3,FALSE)</f>
        <v>用于头发和头皮的含药洗涤剂。</v>
      </c>
    </row>
    <row r="4084" spans="1:15">
      <c r="A4084" s="16" t="s">
        <v>1478</v>
      </c>
      <c r="B4084" s="16" t="str">
        <f>VLOOKUP(A4084,Name!$A:$B,2,FALSE)</f>
        <v>月桂酸/肉豆蔻酸二乙醇酰胺</v>
      </c>
      <c r="C4084" s="16" t="s">
        <v>16</v>
      </c>
      <c r="D4084" s="16" t="s">
        <v>233</v>
      </c>
      <c r="E4084" s="17">
        <v>97926108</v>
      </c>
      <c r="F4084" s="18" t="s">
        <v>1479</v>
      </c>
      <c r="G4084" s="18" t="s">
        <v>37</v>
      </c>
      <c r="H4084" s="18" t="s">
        <v>38</v>
      </c>
      <c r="I4084" s="18"/>
      <c r="J4084" s="18"/>
      <c r="K4084" s="18"/>
      <c r="L4084" s="10" t="str">
        <f>VLOOKUP(C4084,ROUTE!$A:$C,2,FALSE)</f>
        <v>局部给药 / 皮肤给药</v>
      </c>
      <c r="M4084" s="10" t="str">
        <f>VLOOKUP(C4084,ROUTE!$A:$C,3,FALSE)</f>
        <v>药物直接应用于身体表面（如皮肤），通常用于产生局部效应。</v>
      </c>
      <c r="N4084" s="10" t="str">
        <f>VLOOKUP(D4084,'Dosage '!$A:$C,2,FALSE)</f>
        <v>乳剂</v>
      </c>
      <c r="O4084" s="10" t="str">
        <f>VLOOKUP(D4084,'Dosage '!$A:$C,3,FALSE)</f>
        <v>两种不互溶液体形成的稳定混合物。</v>
      </c>
    </row>
    <row r="4085" spans="1:15">
      <c r="A4085" s="16" t="s">
        <v>1478</v>
      </c>
      <c r="B4085" s="16" t="str">
        <f>VLOOKUP(A4085,Name!$A:$B,2,FALSE)</f>
        <v>月桂酸/肉豆蔻酸二乙醇酰胺</v>
      </c>
      <c r="C4085" s="16" t="s">
        <v>16</v>
      </c>
      <c r="D4085" s="16" t="s">
        <v>122</v>
      </c>
      <c r="E4085" s="17">
        <v>97926108</v>
      </c>
      <c r="F4085" s="18" t="s">
        <v>1479</v>
      </c>
      <c r="G4085" s="18" t="s">
        <v>37</v>
      </c>
      <c r="H4085" s="18" t="s">
        <v>38</v>
      </c>
      <c r="I4085" s="18"/>
      <c r="J4085" s="18"/>
      <c r="K4085" s="18"/>
      <c r="L4085" s="10" t="str">
        <f>VLOOKUP(C4085,ROUTE!$A:$C,2,FALSE)</f>
        <v>局部给药 / 皮肤给药</v>
      </c>
      <c r="M4085" s="10" t="str">
        <f>VLOOKUP(C4085,ROUTE!$A:$C,3,FALSE)</f>
        <v>药物直接应用于身体表面（如皮肤），通常用于产生局部效应。</v>
      </c>
      <c r="N4085" s="10" t="str">
        <f>VLOOKUP(D4085,'Dosage '!$A:$C,2,FALSE)</f>
        <v>海绵剂</v>
      </c>
      <c r="O4085" s="10" t="str">
        <f>VLOOKUP(D4085,'Dosage '!$A:$C,3,FALSE)</f>
        <v>浸渍药物的多孔海绵状材料。</v>
      </c>
    </row>
    <row r="4086" spans="1:15">
      <c r="A4086" s="16" t="s">
        <v>1480</v>
      </c>
      <c r="B4086" s="16" t="str">
        <f>VLOOKUP(A4086,Name!$A:$B,2,FALSE)</f>
        <v>月桂酰 PEG-32 甘油酯</v>
      </c>
      <c r="C4086" s="16" t="s">
        <v>27</v>
      </c>
      <c r="D4086" s="16" t="s">
        <v>28</v>
      </c>
      <c r="E4086" s="17">
        <v>121548047</v>
      </c>
      <c r="F4086" s="18" t="s">
        <v>1481</v>
      </c>
      <c r="G4086" s="18"/>
      <c r="H4086" s="18"/>
      <c r="I4086" s="20">
        <v>7200</v>
      </c>
      <c r="J4086" s="18" t="s">
        <v>24</v>
      </c>
      <c r="K4086" s="18"/>
      <c r="L4086" s="10" t="str">
        <f>VLOOKUP(C4086,ROUTE!$A:$C,2,FALSE)</f>
        <v>口服</v>
      </c>
      <c r="M4086" s="10" t="str">
        <f>VLOOKUP(C4086,ROUTE!$A:$C,3,FALSE)</f>
        <v>通过口腔吞咽给药。</v>
      </c>
      <c r="N4086" s="10" t="str">
        <f>VLOOKUP(D4086,'Dosage '!$A:$C,2,FALSE)</f>
        <v>胶囊剂</v>
      </c>
      <c r="O4086" s="10" t="str">
        <f>VLOOKUP(D4086,'Dosage '!$A:$C,3,FALSE)</f>
        <v>药物装在可溶性外壳中的制剂。</v>
      </c>
    </row>
    <row r="4087" spans="1:15">
      <c r="A4087" s="16" t="s">
        <v>1480</v>
      </c>
      <c r="B4087" s="16" t="str">
        <f>VLOOKUP(A4087,Name!$A:$B,2,FALSE)</f>
        <v>月桂酰 PEG-32 甘油酯</v>
      </c>
      <c r="C4087" s="16" t="s">
        <v>27</v>
      </c>
      <c r="D4087" s="16" t="s">
        <v>31</v>
      </c>
      <c r="E4087" s="17">
        <v>121548047</v>
      </c>
      <c r="F4087" s="18" t="s">
        <v>1481</v>
      </c>
      <c r="G4087" s="18">
        <v>0.15</v>
      </c>
      <c r="H4087" s="18" t="s">
        <v>24</v>
      </c>
      <c r="I4087" s="18"/>
      <c r="J4087" s="18"/>
      <c r="K4087" s="18"/>
      <c r="L4087" s="10" t="str">
        <f>VLOOKUP(C4087,ROUTE!$A:$C,2,FALSE)</f>
        <v>口服</v>
      </c>
      <c r="M4087" s="10" t="str">
        <f>VLOOKUP(C4087,ROUTE!$A:$C,3,FALSE)</f>
        <v>通过口腔吞咽给药。</v>
      </c>
      <c r="N4087" s="10" t="str">
        <f>VLOOKUP(D4087,'Dosage '!$A:$C,2,FALSE)</f>
        <v>片剂</v>
      </c>
      <c r="O4087" s="10" t="str">
        <f>VLOOKUP(D4087,'Dosage '!$A:$C,3,FALSE)</f>
        <v>由药物和辅料压制而成的固体制剂。</v>
      </c>
    </row>
    <row r="4088" spans="1:15">
      <c r="A4088" s="16" t="s">
        <v>1482</v>
      </c>
      <c r="B4088" s="16" t="str">
        <f>VLOOKUP(A4088,Name!$A:$B,2,FALSE)</f>
        <v>月桂酰聚氧乙基甘油酯</v>
      </c>
      <c r="C4088" s="16" t="s">
        <v>27</v>
      </c>
      <c r="D4088" s="16" t="s">
        <v>28</v>
      </c>
      <c r="E4088" s="17"/>
      <c r="F4088" s="18" t="s">
        <v>38</v>
      </c>
      <c r="G4088" s="18">
        <v>218</v>
      </c>
      <c r="H4088" s="18" t="s">
        <v>24</v>
      </c>
      <c r="I4088" s="18"/>
      <c r="J4088" s="18"/>
      <c r="K4088" s="18"/>
      <c r="L4088" s="10" t="str">
        <f>VLOOKUP(C4088,ROUTE!$A:$C,2,FALSE)</f>
        <v>口服</v>
      </c>
      <c r="M4088" s="10" t="str">
        <f>VLOOKUP(C4088,ROUTE!$A:$C,3,FALSE)</f>
        <v>通过口腔吞咽给药。</v>
      </c>
      <c r="N4088" s="10" t="str">
        <f>VLOOKUP(D4088,'Dosage '!$A:$C,2,FALSE)</f>
        <v>胶囊剂</v>
      </c>
      <c r="O4088" s="10" t="str">
        <f>VLOOKUP(D4088,'Dosage '!$A:$C,3,FALSE)</f>
        <v>药物装在可溶性外壳中的制剂。</v>
      </c>
    </row>
    <row r="4089" spans="1:15">
      <c r="A4089" s="16" t="s">
        <v>1482</v>
      </c>
      <c r="B4089" s="16" t="str">
        <f>VLOOKUP(A4089,Name!$A:$B,2,FALSE)</f>
        <v>月桂酰聚氧乙基甘油酯</v>
      </c>
      <c r="C4089" s="16" t="s">
        <v>27</v>
      </c>
      <c r="D4089" s="16" t="s">
        <v>31</v>
      </c>
      <c r="E4089" s="17"/>
      <c r="F4089" s="18" t="s">
        <v>38</v>
      </c>
      <c r="G4089" s="18">
        <v>0.15</v>
      </c>
      <c r="H4089" s="18" t="s">
        <v>24</v>
      </c>
      <c r="I4089" s="18"/>
      <c r="J4089" s="18"/>
      <c r="K4089" s="18"/>
      <c r="L4089" s="10" t="str">
        <f>VLOOKUP(C4089,ROUTE!$A:$C,2,FALSE)</f>
        <v>口服</v>
      </c>
      <c r="M4089" s="10" t="str">
        <f>VLOOKUP(C4089,ROUTE!$A:$C,3,FALSE)</f>
        <v>通过口腔吞咽给药。</v>
      </c>
      <c r="N4089" s="10" t="str">
        <f>VLOOKUP(D4089,'Dosage '!$A:$C,2,FALSE)</f>
        <v>片剂</v>
      </c>
      <c r="O4089" s="10" t="str">
        <f>VLOOKUP(D4089,'Dosage '!$A:$C,3,FALSE)</f>
        <v>由药物和辅料压制而成的固体制剂。</v>
      </c>
    </row>
    <row r="4090" spans="1:15">
      <c r="A4090" s="16" t="s">
        <v>1482</v>
      </c>
      <c r="B4090" s="16" t="str">
        <f>VLOOKUP(A4090,Name!$A:$B,2,FALSE)</f>
        <v>月桂酰聚氧乙基甘油酯</v>
      </c>
      <c r="C4090" s="16" t="s">
        <v>27</v>
      </c>
      <c r="D4090" s="16" t="s">
        <v>35</v>
      </c>
      <c r="E4090" s="17"/>
      <c r="F4090" s="18" t="s">
        <v>38</v>
      </c>
      <c r="G4090" s="18">
        <v>0.15</v>
      </c>
      <c r="H4090" s="18" t="s">
        <v>24</v>
      </c>
      <c r="I4090" s="18"/>
      <c r="J4090" s="18"/>
      <c r="K4090" s="18"/>
      <c r="L4090" s="10" t="str">
        <f>VLOOKUP(C4090,ROUTE!$A:$C,2,FALSE)</f>
        <v>口服</v>
      </c>
      <c r="M4090" s="10" t="str">
        <f>VLOOKUP(C4090,ROUTE!$A:$C,3,FALSE)</f>
        <v>通过口腔吞咽给药。</v>
      </c>
      <c r="N4090" s="10" t="str">
        <f>VLOOKUP(D4090,'Dosage '!$A:$C,2,FALSE)</f>
        <v>薄膜衣片</v>
      </c>
      <c r="O4090" s="10" t="str">
        <f>VLOOKUP(D4090,'Dosage '!$A:$C,3,FALSE)</f>
        <v>在片剂核心外包有一层薄膜。</v>
      </c>
    </row>
    <row r="4091" spans="1:15">
      <c r="A4091" s="16" t="s">
        <v>1483</v>
      </c>
      <c r="B4091" s="16" t="str">
        <f>VLOOKUP(A4091,Name!$A:$B,2,FALSE)</f>
        <v>乳酸月桂酯</v>
      </c>
      <c r="C4091" s="16" t="s">
        <v>53</v>
      </c>
      <c r="D4091" s="16" t="s">
        <v>73</v>
      </c>
      <c r="E4091" s="17">
        <v>6283927</v>
      </c>
      <c r="F4091" s="18" t="s">
        <v>1484</v>
      </c>
      <c r="G4091" s="18"/>
      <c r="H4091" s="18"/>
      <c r="I4091" s="18">
        <v>12</v>
      </c>
      <c r="J4091" s="18" t="s">
        <v>24</v>
      </c>
      <c r="K4091" s="18"/>
      <c r="L4091" s="10" t="str">
        <f>VLOOKUP(C4091,ROUTE!$A:$C,2,FALSE)</f>
        <v>透皮给药</v>
      </c>
      <c r="M4091" s="10" t="str">
        <f>VLOOKUP(C4091,ROUTE!$A:$C,3,FALSE)</f>
        <v>药物通过皮肤吸收进入血液循环，以产生全身效应（如贴剂）。</v>
      </c>
      <c r="N4091" s="10" t="str">
        <f>VLOOKUP(D4091,'Dosage '!$A:$C,2,FALSE)</f>
        <v>缓释膜剂</v>
      </c>
      <c r="O4091" s="10" t="str">
        <f>VLOOKUP(D4091,'Dosage '!$A:$C,3,FALSE)</f>
        <v>药物从膜剂中缓慢持续释放。</v>
      </c>
    </row>
    <row r="4092" spans="1:15">
      <c r="A4092" s="16" t="s">
        <v>1485</v>
      </c>
      <c r="B4092" s="16" t="str">
        <f>VLOOKUP(A4092,Name!$A:$B,2,FALSE)</f>
        <v>月桂醇硫酸酯</v>
      </c>
      <c r="C4092" s="16" t="s">
        <v>27</v>
      </c>
      <c r="D4092" s="16" t="s">
        <v>28</v>
      </c>
      <c r="E4092" s="17">
        <v>151417</v>
      </c>
      <c r="F4092" s="18" t="s">
        <v>1486</v>
      </c>
      <c r="G4092" s="18">
        <v>0.15</v>
      </c>
      <c r="H4092" s="18" t="s">
        <v>24</v>
      </c>
      <c r="I4092" s="18"/>
      <c r="J4092" s="18"/>
      <c r="K4092" s="18"/>
      <c r="L4092" s="10" t="str">
        <f>VLOOKUP(C4092,ROUTE!$A:$C,2,FALSE)</f>
        <v>口服</v>
      </c>
      <c r="M4092" s="10" t="str">
        <f>VLOOKUP(C4092,ROUTE!$A:$C,3,FALSE)</f>
        <v>通过口腔吞咽给药。</v>
      </c>
      <c r="N4092" s="10" t="str">
        <f>VLOOKUP(D4092,'Dosage '!$A:$C,2,FALSE)</f>
        <v>胶囊剂</v>
      </c>
      <c r="O4092" s="10" t="str">
        <f>VLOOKUP(D4092,'Dosage '!$A:$C,3,FALSE)</f>
        <v>药物装在可溶性外壳中的制剂。</v>
      </c>
    </row>
    <row r="4093" spans="1:15">
      <c r="A4093" s="16" t="s">
        <v>1485</v>
      </c>
      <c r="B4093" s="16" t="str">
        <f>VLOOKUP(A4093,Name!$A:$B,2,FALSE)</f>
        <v>月桂醇硫酸酯</v>
      </c>
      <c r="C4093" s="16" t="s">
        <v>27</v>
      </c>
      <c r="D4093" s="16" t="s">
        <v>35</v>
      </c>
      <c r="E4093" s="17">
        <v>151417</v>
      </c>
      <c r="F4093" s="18" t="s">
        <v>1486</v>
      </c>
      <c r="G4093" s="18">
        <v>2</v>
      </c>
      <c r="H4093" s="18" t="s">
        <v>24</v>
      </c>
      <c r="I4093" s="18"/>
      <c r="J4093" s="18"/>
      <c r="K4093" s="18"/>
      <c r="L4093" s="10" t="str">
        <f>VLOOKUP(C4093,ROUTE!$A:$C,2,FALSE)</f>
        <v>口服</v>
      </c>
      <c r="M4093" s="10" t="str">
        <f>VLOOKUP(C4093,ROUTE!$A:$C,3,FALSE)</f>
        <v>通过口腔吞咽给药。</v>
      </c>
      <c r="N4093" s="10" t="str">
        <f>VLOOKUP(D4093,'Dosage '!$A:$C,2,FALSE)</f>
        <v>薄膜衣片</v>
      </c>
      <c r="O4093" s="10" t="str">
        <f>VLOOKUP(D4093,'Dosage '!$A:$C,3,FALSE)</f>
        <v>在片剂核心外包有一层薄膜。</v>
      </c>
    </row>
    <row r="4094" spans="1:15">
      <c r="A4094" s="16" t="s">
        <v>1487</v>
      </c>
      <c r="B4094" s="16" t="str">
        <f>VLOOKUP(A4094,Name!$A:$B,2,FALSE)</f>
        <v>薰衣草油</v>
      </c>
      <c r="C4094" s="16" t="s">
        <v>112</v>
      </c>
      <c r="D4094" s="16" t="s">
        <v>537</v>
      </c>
      <c r="E4094" s="17">
        <v>8000280</v>
      </c>
      <c r="F4094" s="18" t="s">
        <v>1488</v>
      </c>
      <c r="G4094" s="18" t="s">
        <v>37</v>
      </c>
      <c r="H4094" s="18" t="s">
        <v>38</v>
      </c>
      <c r="I4094" s="18"/>
      <c r="J4094" s="18"/>
      <c r="K4094" s="18"/>
      <c r="L4094" s="10" t="str">
        <f>VLOOKUP(C4094,ROUTE!$A:$C,2,FALSE)</f>
        <v>鼻用 / 鼻腔给药</v>
      </c>
      <c r="M4094" s="10" t="str">
        <f>VLOOKUP(C4094,ROUTE!$A:$C,3,FALSE)</f>
        <v>药物通过鼻腔给药（如鼻喷雾剂）。</v>
      </c>
      <c r="N4094" s="10" t="str">
        <f>VLOOKUP(D4094,'Dosage '!$A:$C,2,FALSE)</f>
        <v>吸入剂</v>
      </c>
      <c r="O4094" s="10" t="str">
        <f>VLOOKUP(D4094,'Dosage '!$A:$C,3,FALSE)</f>
        <v>药物蒸发后通过吸入给药的制剂。</v>
      </c>
    </row>
    <row r="4095" spans="1:15">
      <c r="A4095" s="16" t="s">
        <v>1487</v>
      </c>
      <c r="B4095" s="16" t="str">
        <f>VLOOKUP(A4095,Name!$A:$B,2,FALSE)</f>
        <v>薰衣草油</v>
      </c>
      <c r="C4095" s="16" t="s">
        <v>16</v>
      </c>
      <c r="D4095" s="16" t="s">
        <v>160</v>
      </c>
      <c r="E4095" s="17">
        <v>8000280</v>
      </c>
      <c r="F4095" s="18" t="s">
        <v>1488</v>
      </c>
      <c r="G4095" s="18">
        <v>0.1</v>
      </c>
      <c r="H4095" s="18" t="s">
        <v>19</v>
      </c>
      <c r="I4095" s="18"/>
      <c r="J4095" s="18"/>
      <c r="K4095" s="18"/>
      <c r="L4095" s="10" t="str">
        <f>VLOOKUP(C4095,ROUTE!$A:$C,2,FALSE)</f>
        <v>局部给药 / 皮肤给药</v>
      </c>
      <c r="M4095" s="10" t="str">
        <f>VLOOKUP(C4095,ROUTE!$A:$C,3,FALSE)</f>
        <v>药物直接应用于身体表面（如皮肤），通常用于产生局部效应。</v>
      </c>
      <c r="N4095" s="10" t="str">
        <f>VLOOKUP(D4095,'Dosage '!$A:$C,2,FALSE)</f>
        <v>凝胶剂</v>
      </c>
      <c r="O4095" s="10" t="str">
        <f>VLOOKUP(D4095,'Dosage '!$A:$C,3,FALSE)</f>
        <v>药物分散在半固态胶状基质中的制剂。</v>
      </c>
    </row>
    <row r="4096" spans="1:15">
      <c r="A4096" s="16" t="s">
        <v>1489</v>
      </c>
      <c r="B4096" s="16" t="str">
        <f>VLOOKUP(A4096,Name!$A:$B,2,FALSE)</f>
        <v>卵磷脂</v>
      </c>
      <c r="C4096" s="16" t="s">
        <v>78</v>
      </c>
      <c r="D4096" s="16" t="s">
        <v>62</v>
      </c>
      <c r="E4096" s="17">
        <v>8002435</v>
      </c>
      <c r="F4096" s="18" t="s">
        <v>38</v>
      </c>
      <c r="G4096" s="18">
        <v>0.6</v>
      </c>
      <c r="H4096" s="18" t="s">
        <v>50</v>
      </c>
      <c r="I4096" s="18"/>
      <c r="J4096" s="18"/>
      <c r="K4096" s="18"/>
      <c r="L4096" s="10" t="str">
        <f>VLOOKUP(C4096,ROUTE!$A:$C,2,FALSE)</f>
        <v>肌肉注射</v>
      </c>
      <c r="M4096" s="10" t="str">
        <f>VLOOKUP(C4096,ROUTE!$A:$C,3,FALSE)</f>
        <v>将药物注入肌肉组织。</v>
      </c>
      <c r="N4096" s="10" t="str">
        <f>VLOOKUP(D4096,'Dosage '!$A:$C,2,FALSE)</f>
        <v>注射剂</v>
      </c>
      <c r="O4096" s="10" t="str">
        <f>VLOOKUP(D4096,'Dosage '!$A:$C,3,FALSE)</f>
        <v>通过注射给药的无菌制剂的总称。</v>
      </c>
    </row>
    <row r="4097" spans="1:15">
      <c r="A4097" s="16" t="s">
        <v>1489</v>
      </c>
      <c r="B4097" s="16" t="str">
        <f>VLOOKUP(A4097,Name!$A:$B,2,FALSE)</f>
        <v>卵磷脂</v>
      </c>
      <c r="C4097" s="16" t="s">
        <v>27</v>
      </c>
      <c r="D4097" s="16" t="s">
        <v>28</v>
      </c>
      <c r="E4097" s="17">
        <v>8002435</v>
      </c>
      <c r="F4097" s="18" t="s">
        <v>38</v>
      </c>
      <c r="G4097" s="18">
        <v>15</v>
      </c>
      <c r="H4097" s="18" t="s">
        <v>24</v>
      </c>
      <c r="I4097" s="18"/>
      <c r="J4097" s="18"/>
      <c r="K4097" s="18"/>
      <c r="L4097" s="10" t="str">
        <f>VLOOKUP(C4097,ROUTE!$A:$C,2,FALSE)</f>
        <v>口服</v>
      </c>
      <c r="M4097" s="10" t="str">
        <f>VLOOKUP(C4097,ROUTE!$A:$C,3,FALSE)</f>
        <v>通过口腔吞咽给药。</v>
      </c>
      <c r="N4097" s="10" t="str">
        <f>VLOOKUP(D4097,'Dosage '!$A:$C,2,FALSE)</f>
        <v>胶囊剂</v>
      </c>
      <c r="O4097" s="10" t="str">
        <f>VLOOKUP(D4097,'Dosage '!$A:$C,3,FALSE)</f>
        <v>药物装在可溶性外壳中的制剂。</v>
      </c>
    </row>
    <row r="4098" spans="1:15">
      <c r="A4098" s="16" t="s">
        <v>1489</v>
      </c>
      <c r="B4098" s="16" t="str">
        <f>VLOOKUP(A4098,Name!$A:$B,2,FALSE)</f>
        <v>卵磷脂</v>
      </c>
      <c r="C4098" s="16" t="s">
        <v>27</v>
      </c>
      <c r="D4098" s="16" t="s">
        <v>79</v>
      </c>
      <c r="E4098" s="17">
        <v>8002435</v>
      </c>
      <c r="F4098" s="18" t="s">
        <v>38</v>
      </c>
      <c r="G4098" s="18" t="s">
        <v>37</v>
      </c>
      <c r="H4098" s="18" t="s">
        <v>38</v>
      </c>
      <c r="I4098" s="18"/>
      <c r="J4098" s="18"/>
      <c r="K4098" s="18"/>
      <c r="L4098" s="10" t="str">
        <f>VLOOKUP(C4098,ROUTE!$A:$C,2,FALSE)</f>
        <v>口服</v>
      </c>
      <c r="M4098" s="10" t="str">
        <f>VLOOKUP(C4098,ROUTE!$A:$C,3,FALSE)</f>
        <v>通过口腔吞咽给药。</v>
      </c>
      <c r="N4098" s="10" t="str">
        <f>VLOOKUP(D4098,'Dosage '!$A:$C,2,FALSE)</f>
        <v>缓释胶囊</v>
      </c>
      <c r="O4098" s="10" t="str">
        <f>VLOOKUP(D4098,'Dosage '!$A:$C,3,FALSE)</f>
        <v>药物从胶囊中缓慢、持续释放。</v>
      </c>
    </row>
    <row r="4099" spans="1:15">
      <c r="A4099" s="16" t="s">
        <v>1489</v>
      </c>
      <c r="B4099" s="16" t="str">
        <f>VLOOKUP(A4099,Name!$A:$B,2,FALSE)</f>
        <v>卵磷脂</v>
      </c>
      <c r="C4099" s="16" t="s">
        <v>27</v>
      </c>
      <c r="D4099" s="16" t="s">
        <v>248</v>
      </c>
      <c r="E4099" s="17">
        <v>8002435</v>
      </c>
      <c r="F4099" s="18" t="s">
        <v>38</v>
      </c>
      <c r="G4099" s="18"/>
      <c r="H4099" s="18"/>
      <c r="I4099" s="20">
        <v>3900</v>
      </c>
      <c r="J4099" s="18" t="s">
        <v>24</v>
      </c>
      <c r="K4099" s="18"/>
      <c r="L4099" s="10" t="str">
        <f>VLOOKUP(C4099,ROUTE!$A:$C,2,FALSE)</f>
        <v>口服</v>
      </c>
      <c r="M4099" s="10" t="str">
        <f>VLOOKUP(C4099,ROUTE!$A:$C,3,FALSE)</f>
        <v>通过口腔吞咽给药。</v>
      </c>
      <c r="N4099" s="10" t="str">
        <f>VLOOKUP(D4099,'Dosage '!$A:$C,2,FALSE)</f>
        <v>液充胶囊 / 软胶囊</v>
      </c>
      <c r="O4099" s="10" t="str">
        <f>VLOOKUP(D4099,'Dosage '!$A:$C,3,FALSE)</f>
        <v>外壳内填充液体或半固体药物的胶囊。</v>
      </c>
    </row>
    <row r="4100" spans="1:15">
      <c r="A4100" s="16" t="s">
        <v>1489</v>
      </c>
      <c r="B4100" s="16" t="str">
        <f>VLOOKUP(A4100,Name!$A:$B,2,FALSE)</f>
        <v>卵磷脂</v>
      </c>
      <c r="C4100" s="16" t="s">
        <v>27</v>
      </c>
      <c r="D4100" s="16" t="s">
        <v>51</v>
      </c>
      <c r="E4100" s="17">
        <v>8002435</v>
      </c>
      <c r="F4100" s="18" t="s">
        <v>38</v>
      </c>
      <c r="G4100" s="18">
        <v>167</v>
      </c>
      <c r="H4100" s="18" t="s">
        <v>93</v>
      </c>
      <c r="I4100" s="20"/>
      <c r="J4100" s="18"/>
      <c r="K4100" s="18"/>
      <c r="L4100" s="10" t="str">
        <f>VLOOKUP(C4100,ROUTE!$A:$C,2,FALSE)</f>
        <v>口服</v>
      </c>
      <c r="M4100" s="10" t="str">
        <f>VLOOKUP(C4100,ROUTE!$A:$C,3,FALSE)</f>
        <v>通过口腔吞咽给药。</v>
      </c>
      <c r="N4100" s="10" t="str">
        <f>VLOOKUP(D4100,'Dosage '!$A:$C,2,FALSE)</f>
        <v>干混悬剂</v>
      </c>
      <c r="O4100" s="10" t="str">
        <f>VLOOKUP(D4100,'Dosage '!$A:$C,3,FALSE)</f>
        <v>服用前需分散形成混悬液的粉末。</v>
      </c>
    </row>
    <row r="4101" spans="1:15">
      <c r="A4101" s="16" t="s">
        <v>1489</v>
      </c>
      <c r="B4101" s="16" t="str">
        <f>VLOOKUP(A4101,Name!$A:$B,2,FALSE)</f>
        <v>卵磷脂</v>
      </c>
      <c r="C4101" s="16" t="s">
        <v>27</v>
      </c>
      <c r="D4101" s="16" t="s">
        <v>52</v>
      </c>
      <c r="E4101" s="17">
        <v>8002435</v>
      </c>
      <c r="F4101" s="18" t="s">
        <v>38</v>
      </c>
      <c r="G4101" s="18"/>
      <c r="H4101" s="18"/>
      <c r="I4101" s="20">
        <v>150</v>
      </c>
      <c r="J4101" s="18" t="s">
        <v>24</v>
      </c>
      <c r="K4101" s="18"/>
      <c r="L4101" s="10" t="str">
        <f>VLOOKUP(C4101,ROUTE!$A:$C,2,FALSE)</f>
        <v>口服</v>
      </c>
      <c r="M4101" s="10" t="str">
        <f>VLOOKUP(C4101,ROUTE!$A:$C,3,FALSE)</f>
        <v>通过口腔吞咽给药。</v>
      </c>
      <c r="N4101" s="10" t="str">
        <f>VLOOKUP(D4101,'Dosage '!$A:$C,2,FALSE)</f>
        <v>混悬剂</v>
      </c>
      <c r="O4101" s="10" t="str">
        <f>VLOOKUP(D4101,'Dosage '!$A:$C,3,FALSE)</f>
        <v>药物微粒均匀分散在液体介质中的制剂。</v>
      </c>
    </row>
    <row r="4102" spans="1:15">
      <c r="A4102" s="16" t="s">
        <v>1489</v>
      </c>
      <c r="B4102" s="16" t="str">
        <f>VLOOKUP(A4102,Name!$A:$B,2,FALSE)</f>
        <v>卵磷脂</v>
      </c>
      <c r="C4102" s="16" t="s">
        <v>27</v>
      </c>
      <c r="D4102" s="16" t="s">
        <v>31</v>
      </c>
      <c r="E4102" s="17">
        <v>8002435</v>
      </c>
      <c r="F4102" s="18" t="s">
        <v>38</v>
      </c>
      <c r="G4102" s="18"/>
      <c r="H4102" s="18"/>
      <c r="I4102" s="20">
        <v>40</v>
      </c>
      <c r="J4102" s="18" t="s">
        <v>24</v>
      </c>
      <c r="K4102" s="18"/>
      <c r="L4102" s="10" t="str">
        <f>VLOOKUP(C4102,ROUTE!$A:$C,2,FALSE)</f>
        <v>口服</v>
      </c>
      <c r="M4102" s="10" t="str">
        <f>VLOOKUP(C4102,ROUTE!$A:$C,3,FALSE)</f>
        <v>通过口腔吞咽给药。</v>
      </c>
      <c r="N4102" s="10" t="str">
        <f>VLOOKUP(D4102,'Dosage '!$A:$C,2,FALSE)</f>
        <v>片剂</v>
      </c>
      <c r="O4102" s="10" t="str">
        <f>VLOOKUP(D4102,'Dosage '!$A:$C,3,FALSE)</f>
        <v>由药物和辅料压制而成的固体制剂。</v>
      </c>
    </row>
    <row r="4103" spans="1:15">
      <c r="A4103" s="16" t="s">
        <v>1489</v>
      </c>
      <c r="B4103" s="16" t="str">
        <f>VLOOKUP(A4103,Name!$A:$B,2,FALSE)</f>
        <v>卵磷脂</v>
      </c>
      <c r="C4103" s="16" t="s">
        <v>27</v>
      </c>
      <c r="D4103" s="16" t="s">
        <v>34</v>
      </c>
      <c r="E4103" s="17">
        <v>8002435</v>
      </c>
      <c r="F4103" s="18" t="s">
        <v>38</v>
      </c>
      <c r="G4103" s="18"/>
      <c r="H4103" s="18"/>
      <c r="I4103" s="20">
        <v>10</v>
      </c>
      <c r="J4103" s="18" t="s">
        <v>24</v>
      </c>
      <c r="K4103" s="18"/>
      <c r="L4103" s="10" t="str">
        <f>VLOOKUP(C4103,ROUTE!$A:$C,2,FALSE)</f>
        <v>口服</v>
      </c>
      <c r="M4103" s="10" t="str">
        <f>VLOOKUP(C4103,ROUTE!$A:$C,3,FALSE)</f>
        <v>通过口腔吞咽给药。</v>
      </c>
      <c r="N4103" s="10" t="str">
        <f>VLOOKUP(D4103,'Dosage '!$A:$C,2,FALSE)</f>
        <v>缓释片</v>
      </c>
      <c r="O4103" s="10" t="str">
        <f>VLOOKUP(D4103,'Dosage '!$A:$C,3,FALSE)</f>
        <v>药物缓慢、持续释放的片剂。</v>
      </c>
    </row>
    <row r="4104" spans="1:15">
      <c r="A4104" s="16" t="s">
        <v>1489</v>
      </c>
      <c r="B4104" s="16" t="str">
        <f>VLOOKUP(A4104,Name!$A:$B,2,FALSE)</f>
        <v>卵磷脂</v>
      </c>
      <c r="C4104" s="16" t="s">
        <v>27</v>
      </c>
      <c r="D4104" s="16" t="s">
        <v>35</v>
      </c>
      <c r="E4104" s="17">
        <v>8002435</v>
      </c>
      <c r="F4104" s="18" t="s">
        <v>38</v>
      </c>
      <c r="G4104" s="18"/>
      <c r="H4104" s="18"/>
      <c r="I4104" s="20">
        <v>2</v>
      </c>
      <c r="J4104" s="18" t="s">
        <v>24</v>
      </c>
      <c r="K4104" s="18"/>
      <c r="L4104" s="10" t="str">
        <f>VLOOKUP(C4104,ROUTE!$A:$C,2,FALSE)</f>
        <v>口服</v>
      </c>
      <c r="M4104" s="10" t="str">
        <f>VLOOKUP(C4104,ROUTE!$A:$C,3,FALSE)</f>
        <v>通过口腔吞咽给药。</v>
      </c>
      <c r="N4104" s="10" t="str">
        <f>VLOOKUP(D4104,'Dosage '!$A:$C,2,FALSE)</f>
        <v>薄膜衣片</v>
      </c>
      <c r="O4104" s="10" t="str">
        <f>VLOOKUP(D4104,'Dosage '!$A:$C,3,FALSE)</f>
        <v>在片剂核心外包有一层薄膜。</v>
      </c>
    </row>
    <row r="4105" spans="1:15">
      <c r="A4105" s="16" t="s">
        <v>1489</v>
      </c>
      <c r="B4105" s="16" t="str">
        <f>VLOOKUP(A4105,Name!$A:$B,2,FALSE)</f>
        <v>卵磷脂</v>
      </c>
      <c r="C4105" s="16" t="s">
        <v>169</v>
      </c>
      <c r="D4105" s="16" t="s">
        <v>290</v>
      </c>
      <c r="E4105" s="17">
        <v>8002435</v>
      </c>
      <c r="F4105" s="18" t="s">
        <v>38</v>
      </c>
      <c r="G4105" s="18">
        <v>6.5</v>
      </c>
      <c r="H4105" s="18" t="s">
        <v>24</v>
      </c>
      <c r="I4105" s="20"/>
      <c r="J4105" s="18"/>
      <c r="K4105" s="18"/>
      <c r="L4105" s="10" t="str">
        <f>VLOOKUP(C4105,ROUTE!$A:$C,2,FALSE)</f>
        <v>直肠给药</v>
      </c>
      <c r="M4105" s="10" t="str">
        <f>VLOOKUP(C4105,ROUTE!$A:$C,3,FALSE)</f>
        <v>通过直肠给药，如栓剂或灌肠剂。</v>
      </c>
      <c r="N4105" s="10" t="str">
        <f>VLOOKUP(D4105,'Dosage '!$A:$C,2,FALSE)</f>
        <v>栓剂</v>
      </c>
      <c r="O4105" s="10" t="str">
        <f>VLOOKUP(D4105,'Dosage '!$A:$C,3,FALSE)</f>
        <v>用于直肠、阴道等的固体制剂, 在体温下会融化或溶解。</v>
      </c>
    </row>
    <row r="4106" spans="1:15">
      <c r="A4106" s="16" t="s">
        <v>1489</v>
      </c>
      <c r="B4106" s="16" t="str">
        <f>VLOOKUP(A4106,Name!$A:$B,2,FALSE)</f>
        <v>卵磷脂</v>
      </c>
      <c r="C4106" s="16" t="s">
        <v>16</v>
      </c>
      <c r="D4106" s="16" t="s">
        <v>160</v>
      </c>
      <c r="E4106" s="17">
        <v>8002435</v>
      </c>
      <c r="F4106" s="18" t="s">
        <v>38</v>
      </c>
      <c r="G4106" s="18">
        <v>1</v>
      </c>
      <c r="H4106" s="18" t="s">
        <v>19</v>
      </c>
      <c r="I4106" s="18"/>
      <c r="J4106" s="18"/>
      <c r="K4106" s="18"/>
      <c r="L4106" s="10" t="str">
        <f>VLOOKUP(C4106,ROUTE!$A:$C,2,FALSE)</f>
        <v>局部给药 / 皮肤给药</v>
      </c>
      <c r="M4106" s="10" t="str">
        <f>VLOOKUP(C4106,ROUTE!$A:$C,3,FALSE)</f>
        <v>药物直接应用于身体表面（如皮肤），通常用于产生局部效应。</v>
      </c>
      <c r="N4106" s="10" t="str">
        <f>VLOOKUP(D4106,'Dosage '!$A:$C,2,FALSE)</f>
        <v>凝胶剂</v>
      </c>
      <c r="O4106" s="10" t="str">
        <f>VLOOKUP(D4106,'Dosage '!$A:$C,3,FALSE)</f>
        <v>药物分散在半固态胶状基质中的制剂。</v>
      </c>
    </row>
    <row r="4107" spans="1:15">
      <c r="A4107" s="16" t="s">
        <v>1489</v>
      </c>
      <c r="B4107" s="16" t="str">
        <f>VLOOKUP(A4107,Name!$A:$B,2,FALSE)</f>
        <v>卵磷脂</v>
      </c>
      <c r="C4107" s="16" t="s">
        <v>16</v>
      </c>
      <c r="D4107" s="16" t="s">
        <v>29</v>
      </c>
      <c r="E4107" s="17">
        <v>8002435</v>
      </c>
      <c r="F4107" s="18" t="s">
        <v>38</v>
      </c>
      <c r="G4107" s="18">
        <v>1.4</v>
      </c>
      <c r="H4107" s="18" t="s">
        <v>19</v>
      </c>
      <c r="I4107" s="18"/>
      <c r="J4107" s="18"/>
      <c r="K4107" s="18"/>
      <c r="L4107" s="10" t="str">
        <f>VLOOKUP(C4107,ROUTE!$A:$C,2,FALSE)</f>
        <v>局部给药 / 皮肤给药</v>
      </c>
      <c r="M4107" s="10" t="str">
        <f>VLOOKUP(C4107,ROUTE!$A:$C,3,FALSE)</f>
        <v>药物直接应用于身体表面（如皮肤），通常用于产生局部效应。</v>
      </c>
      <c r="N4107" s="10" t="str">
        <f>VLOOKUP(D4107,'Dosage '!$A:$C,2,FALSE)</f>
        <v>溶液剂</v>
      </c>
      <c r="O4107" s="10" t="str">
        <f>VLOOKUP(D4107,'Dosage '!$A:$C,3,FALSE)</f>
        <v>药物完全溶解在溶剂中的澄清液体。</v>
      </c>
    </row>
    <row r="4108" spans="1:15">
      <c r="A4108" s="16" t="s">
        <v>1489</v>
      </c>
      <c r="B4108" s="16" t="str">
        <f>VLOOKUP(A4108,Name!$A:$B,2,FALSE)</f>
        <v>卵磷脂</v>
      </c>
      <c r="C4108" s="16" t="s">
        <v>123</v>
      </c>
      <c r="D4108" s="16" t="s">
        <v>57</v>
      </c>
      <c r="E4108" s="17">
        <v>8002435</v>
      </c>
      <c r="F4108" s="18" t="s">
        <v>38</v>
      </c>
      <c r="G4108" s="18">
        <v>1</v>
      </c>
      <c r="H4108" s="18" t="s">
        <v>19</v>
      </c>
      <c r="I4108" s="18"/>
      <c r="J4108" s="18"/>
      <c r="K4108" s="18"/>
      <c r="L4108" s="10" t="str">
        <f>VLOOKUP(C4108,ROUTE!$A:$C,2,FALSE)</f>
        <v>阴道给药</v>
      </c>
      <c r="M4108" s="10" t="str">
        <f>VLOOKUP(C4108,ROUTE!$A:$C,3,FALSE)</f>
        <v>通过阴道给药（如栓剂、乳膏）。</v>
      </c>
      <c r="N4108" s="10" t="str">
        <f>VLOOKUP(D4108,'Dosage '!$A:$C,2,FALSE)</f>
        <v>乳膏剂</v>
      </c>
      <c r="O4108" s="10" t="str">
        <f>VLOOKUP(D4108,'Dosage '!$A:$C,3,FALSE)</f>
        <v>油和水混合的乳剂型半固体制剂。</v>
      </c>
    </row>
    <row r="4109" spans="1:15">
      <c r="A4109" s="16" t="s">
        <v>1490</v>
      </c>
      <c r="B4109" s="16" t="str">
        <f>VLOOKUP(A4109,Name!$A:$B,2,FALSE)</f>
        <v>冷榨柠檬油</v>
      </c>
      <c r="C4109" s="16" t="s">
        <v>92</v>
      </c>
      <c r="D4109" s="16" t="s">
        <v>242</v>
      </c>
      <c r="E4109" s="17">
        <v>8008568</v>
      </c>
      <c r="F4109" s="18" t="s">
        <v>1491</v>
      </c>
      <c r="G4109" s="18">
        <v>0.7</v>
      </c>
      <c r="H4109" s="18" t="s">
        <v>19</v>
      </c>
      <c r="I4109" s="18"/>
      <c r="J4109" s="18"/>
      <c r="K4109" s="18"/>
      <c r="L4109" s="10" t="str">
        <f>VLOOKUP(C4109,ROUTE!$A:$C,2,FALSE)</f>
        <v>牙科给药</v>
      </c>
      <c r="M4109" s="10" t="str">
        <f>VLOOKUP(C4109,ROUTE!$A:$C,3,FALSE)</f>
        <v>直接用于牙齿或牙龈的药物。</v>
      </c>
      <c r="N4109" s="10" t="str">
        <f>VLOOKUP(D4109,'Dosage '!$A:$C,2,FALSE)</f>
        <v>牙膏</v>
      </c>
      <c r="O4109" s="10" t="str">
        <f>VLOOKUP(D4109,'Dosage '!$A:$C,3,FALSE)</f>
        <v>用于清洁牙齿的糊剂。</v>
      </c>
    </row>
    <row r="4110" spans="1:15">
      <c r="A4110" s="16" t="s">
        <v>1490</v>
      </c>
      <c r="B4110" s="16" t="str">
        <f>VLOOKUP(A4110,Name!$A:$B,2,FALSE)</f>
        <v>冷榨柠檬油</v>
      </c>
      <c r="C4110" s="16" t="s">
        <v>27</v>
      </c>
      <c r="D4110" s="16" t="s">
        <v>28</v>
      </c>
      <c r="E4110" s="17">
        <v>8008568</v>
      </c>
      <c r="F4110" s="18" t="s">
        <v>1491</v>
      </c>
      <c r="G4110" s="18">
        <v>8.5</v>
      </c>
      <c r="H4110" s="18" t="s">
        <v>24</v>
      </c>
      <c r="I4110" s="18"/>
      <c r="J4110" s="18"/>
      <c r="K4110" s="18"/>
      <c r="L4110" s="10" t="str">
        <f>VLOOKUP(C4110,ROUTE!$A:$C,2,FALSE)</f>
        <v>口服</v>
      </c>
      <c r="M4110" s="10" t="str">
        <f>VLOOKUP(C4110,ROUTE!$A:$C,3,FALSE)</f>
        <v>通过口腔吞咽给药。</v>
      </c>
      <c r="N4110" s="10" t="str">
        <f>VLOOKUP(D4110,'Dosage '!$A:$C,2,FALSE)</f>
        <v>胶囊剂</v>
      </c>
      <c r="O4110" s="10" t="str">
        <f>VLOOKUP(D4110,'Dosage '!$A:$C,3,FALSE)</f>
        <v>药物装在可溶性外壳中的制剂。</v>
      </c>
    </row>
    <row r="4111" spans="1:15">
      <c r="A4111" s="16" t="s">
        <v>1490</v>
      </c>
      <c r="B4111" s="16" t="str">
        <f>VLOOKUP(A4111,Name!$A:$B,2,FALSE)</f>
        <v>冷榨柠檬油</v>
      </c>
      <c r="C4111" s="16" t="s">
        <v>27</v>
      </c>
      <c r="D4111" s="16" t="s">
        <v>52</v>
      </c>
      <c r="E4111" s="17">
        <v>8008568</v>
      </c>
      <c r="F4111" s="18" t="s">
        <v>1491</v>
      </c>
      <c r="G4111" s="18"/>
      <c r="H4111" s="18"/>
      <c r="I4111" s="20">
        <v>1</v>
      </c>
      <c r="J4111" s="18" t="s">
        <v>24</v>
      </c>
      <c r="K4111" s="18"/>
      <c r="L4111" s="10" t="str">
        <f>VLOOKUP(C4111,ROUTE!$A:$C,2,FALSE)</f>
        <v>口服</v>
      </c>
      <c r="M4111" s="10" t="str">
        <f>VLOOKUP(C4111,ROUTE!$A:$C,3,FALSE)</f>
        <v>通过口腔吞咽给药。</v>
      </c>
      <c r="N4111" s="10" t="str">
        <f>VLOOKUP(D4111,'Dosage '!$A:$C,2,FALSE)</f>
        <v>混悬剂</v>
      </c>
      <c r="O4111" s="10" t="str">
        <f>VLOOKUP(D4111,'Dosage '!$A:$C,3,FALSE)</f>
        <v>药物微粒均匀分散在液体介质中的制剂。</v>
      </c>
    </row>
    <row r="4112" spans="1:15">
      <c r="A4112" s="16" t="s">
        <v>1490</v>
      </c>
      <c r="B4112" s="16" t="str">
        <f>VLOOKUP(A4112,Name!$A:$B,2,FALSE)</f>
        <v>冷榨柠檬油</v>
      </c>
      <c r="C4112" s="16" t="s">
        <v>16</v>
      </c>
      <c r="D4112" s="16" t="s">
        <v>160</v>
      </c>
      <c r="E4112" s="17">
        <v>8008568</v>
      </c>
      <c r="F4112" s="18" t="s">
        <v>1491</v>
      </c>
      <c r="G4112" s="18">
        <v>0.05</v>
      </c>
      <c r="H4112" s="18" t="s">
        <v>19</v>
      </c>
      <c r="I4112" s="18"/>
      <c r="J4112" s="18"/>
      <c r="K4112" s="18"/>
      <c r="L4112" s="10" t="str">
        <f>VLOOKUP(C4112,ROUTE!$A:$C,2,FALSE)</f>
        <v>局部给药 / 皮肤给药</v>
      </c>
      <c r="M4112" s="10" t="str">
        <f>VLOOKUP(C4112,ROUTE!$A:$C,3,FALSE)</f>
        <v>药物直接应用于身体表面（如皮肤），通常用于产生局部效应。</v>
      </c>
      <c r="N4112" s="10" t="str">
        <f>VLOOKUP(D4112,'Dosage '!$A:$C,2,FALSE)</f>
        <v>凝胶剂</v>
      </c>
      <c r="O4112" s="10" t="str">
        <f>VLOOKUP(D4112,'Dosage '!$A:$C,3,FALSE)</f>
        <v>药物分散在半固态胶状基质中的制剂。</v>
      </c>
    </row>
    <row r="4113" spans="1:15">
      <c r="A4113" s="16" t="s">
        <v>1492</v>
      </c>
      <c r="B4113" s="16" t="str">
        <f>VLOOKUP(A4113,Name!$A:$B,2,FALSE)</f>
        <v>柠檬酊</v>
      </c>
      <c r="C4113" s="16" t="s">
        <v>27</v>
      </c>
      <c r="D4113" s="16" t="s">
        <v>83</v>
      </c>
      <c r="E4113" s="17">
        <v>8028384</v>
      </c>
      <c r="F4113" s="18" t="s">
        <v>38</v>
      </c>
      <c r="G4113" s="18">
        <v>0.5</v>
      </c>
      <c r="H4113" s="18" t="s">
        <v>30</v>
      </c>
      <c r="I4113" s="18"/>
      <c r="J4113" s="18"/>
      <c r="K4113" s="18"/>
      <c r="L4113" s="10" t="str">
        <f>VLOOKUP(C4113,ROUTE!$A:$C,2,FALSE)</f>
        <v>口服</v>
      </c>
      <c r="M4113" s="10" t="str">
        <f>VLOOKUP(C4113,ROUTE!$A:$C,3,FALSE)</f>
        <v>通过口腔吞咽给药。</v>
      </c>
      <c r="N4113" s="10" t="str">
        <f>VLOOKUP(D4113,'Dosage '!$A:$C,2,FALSE)</f>
        <v>糖浆剂</v>
      </c>
      <c r="O4113" s="10" t="str">
        <f>VLOOKUP(D4113,'Dosage '!$A:$C,3,FALSE)</f>
        <v>含有高浓度蔗糖的浓水溶液。</v>
      </c>
    </row>
    <row r="4114" spans="1:15">
      <c r="A4114" s="16" t="s">
        <v>1493</v>
      </c>
      <c r="B4114" s="16" t="str">
        <f>VLOOKUP(A4114,Name!$A:$B,2,FALSE)</f>
        <v>亮氨酸</v>
      </c>
      <c r="C4114" s="16" t="s">
        <v>25</v>
      </c>
      <c r="D4114" s="16" t="s">
        <v>62</v>
      </c>
      <c r="E4114" s="17">
        <v>61905</v>
      </c>
      <c r="F4114" s="18" t="s">
        <v>1494</v>
      </c>
      <c r="G4114" s="18">
        <v>1.1</v>
      </c>
      <c r="H4114" s="18" t="s">
        <v>50</v>
      </c>
      <c r="I4114" s="18"/>
      <c r="J4114" s="18"/>
      <c r="K4114" s="18"/>
      <c r="L4114" s="10" t="str">
        <f>VLOOKUP(C4114,ROUTE!$A:$C,2,FALSE)</f>
        <v>静脉注射</v>
      </c>
      <c r="M4114" s="10" t="str">
        <f>VLOOKUP(C4114,ROUTE!$A:$C,3,FALSE)</f>
        <v>将药物注入静脉。</v>
      </c>
      <c r="N4114" s="10" t="str">
        <f>VLOOKUP(D4114,'Dosage '!$A:$C,2,FALSE)</f>
        <v>注射剂</v>
      </c>
      <c r="O4114" s="10" t="str">
        <f>VLOOKUP(D4114,'Dosage '!$A:$C,3,FALSE)</f>
        <v>通过注射给药的无菌制剂的总称。</v>
      </c>
    </row>
    <row r="4115" spans="1:15">
      <c r="A4115" s="16" t="s">
        <v>1493</v>
      </c>
      <c r="B4115" s="16" t="str">
        <f>VLOOKUP(A4115,Name!$A:$B,2,FALSE)</f>
        <v>亮氨酸</v>
      </c>
      <c r="C4115" s="16" t="s">
        <v>25</v>
      </c>
      <c r="D4115" s="16" t="s">
        <v>109</v>
      </c>
      <c r="E4115" s="17">
        <v>61905</v>
      </c>
      <c r="F4115" s="18" t="s">
        <v>1494</v>
      </c>
      <c r="G4115" s="18">
        <v>0.27</v>
      </c>
      <c r="H4115" s="18" t="s">
        <v>50</v>
      </c>
      <c r="I4115" s="18"/>
      <c r="J4115" s="18"/>
      <c r="K4115" s="18"/>
      <c r="L4115" s="10" t="str">
        <f>VLOOKUP(C4115,ROUTE!$A:$C,2,FALSE)</f>
        <v>静脉注射</v>
      </c>
      <c r="M4115" s="10" t="str">
        <f>VLOOKUP(C4115,ROUTE!$A:$C,3,FALSE)</f>
        <v>将药物注入静脉。</v>
      </c>
      <c r="N4115" s="10" t="str">
        <f>VLOOKUP(D4115,'Dosage '!$A:$C,2,FALSE)</f>
        <v>注射液</v>
      </c>
      <c r="O4115" s="10" t="str">
        <f>VLOOKUP(D4115,'Dosage '!$A:$C,3,FALSE)</f>
        <v>药物完全溶解的无菌溶液。</v>
      </c>
    </row>
    <row r="4116" spans="1:15">
      <c r="A4116" s="16" t="s">
        <v>1493</v>
      </c>
      <c r="B4116" s="16" t="str">
        <f>VLOOKUP(A4116,Name!$A:$B,2,FALSE)</f>
        <v>亮氨酸</v>
      </c>
      <c r="C4116" s="16" t="s">
        <v>27</v>
      </c>
      <c r="D4116" s="16" t="s">
        <v>28</v>
      </c>
      <c r="E4116" s="17">
        <v>61905</v>
      </c>
      <c r="F4116" s="18" t="s">
        <v>1494</v>
      </c>
      <c r="G4116" s="18"/>
      <c r="H4116" s="18"/>
      <c r="I4116" s="20">
        <v>1</v>
      </c>
      <c r="J4116" s="18" t="s">
        <v>24</v>
      </c>
      <c r="K4116" s="18"/>
      <c r="L4116" s="10" t="str">
        <f>VLOOKUP(C4116,ROUTE!$A:$C,2,FALSE)</f>
        <v>口服</v>
      </c>
      <c r="M4116" s="10" t="str">
        <f>VLOOKUP(C4116,ROUTE!$A:$C,3,FALSE)</f>
        <v>通过口腔吞咽给药。</v>
      </c>
      <c r="N4116" s="10" t="str">
        <f>VLOOKUP(D4116,'Dosage '!$A:$C,2,FALSE)</f>
        <v>胶囊剂</v>
      </c>
      <c r="O4116" s="10" t="str">
        <f>VLOOKUP(D4116,'Dosage '!$A:$C,3,FALSE)</f>
        <v>药物装在可溶性外壳中的制剂。</v>
      </c>
    </row>
    <row r="4117" spans="1:15">
      <c r="A4117" s="16" t="s">
        <v>1493</v>
      </c>
      <c r="B4117" s="16" t="str">
        <f>VLOOKUP(A4117,Name!$A:$B,2,FALSE)</f>
        <v>亮氨酸</v>
      </c>
      <c r="C4117" s="16" t="s">
        <v>27</v>
      </c>
      <c r="D4117" s="16" t="s">
        <v>31</v>
      </c>
      <c r="E4117" s="17">
        <v>61905</v>
      </c>
      <c r="F4117" s="18" t="s">
        <v>1494</v>
      </c>
      <c r="G4117" s="18"/>
      <c r="H4117" s="18"/>
      <c r="I4117" s="20">
        <v>9</v>
      </c>
      <c r="J4117" s="18" t="s">
        <v>24</v>
      </c>
      <c r="K4117" s="18"/>
      <c r="L4117" s="10" t="str">
        <f>VLOOKUP(C4117,ROUTE!$A:$C,2,FALSE)</f>
        <v>口服</v>
      </c>
      <c r="M4117" s="10" t="str">
        <f>VLOOKUP(C4117,ROUTE!$A:$C,3,FALSE)</f>
        <v>通过口腔吞咽给药。</v>
      </c>
      <c r="N4117" s="10" t="str">
        <f>VLOOKUP(D4117,'Dosage '!$A:$C,2,FALSE)</f>
        <v>片剂</v>
      </c>
      <c r="O4117" s="10" t="str">
        <f>VLOOKUP(D4117,'Dosage '!$A:$C,3,FALSE)</f>
        <v>由药物和辅料压制而成的固体制剂。</v>
      </c>
    </row>
    <row r="4118" spans="1:15">
      <c r="A4118" s="16" t="s">
        <v>1495</v>
      </c>
      <c r="B4118" s="16" t="str">
        <f>VLOOKUP(A4118,Name!$A:$B,2,FALSE)</f>
        <v>左旋薄荷醇</v>
      </c>
      <c r="C4118" s="16" t="s">
        <v>21</v>
      </c>
      <c r="D4118" s="16" t="s">
        <v>76</v>
      </c>
      <c r="E4118" s="17">
        <v>2216515</v>
      </c>
      <c r="F4118" s="18" t="s">
        <v>1496</v>
      </c>
      <c r="G4118" s="18"/>
      <c r="H4118" s="18"/>
      <c r="I4118" s="20">
        <v>113</v>
      </c>
      <c r="J4118" s="18" t="s">
        <v>24</v>
      </c>
      <c r="K4118" s="18"/>
      <c r="L4118" s="10" t="str">
        <f>VLOOKUP(C4118,ROUTE!$A:$C,2,FALSE)</f>
        <v>颊内给药 / 口腔颊部给药</v>
      </c>
      <c r="M4118" s="10" t="str">
        <f>VLOOKUP(C4118,ROUTE!$A:$C,3,FALSE)</f>
        <v>将药物置于脸颊和牙龈之间，通过口腔黏膜吸收。</v>
      </c>
      <c r="N4118" s="10" t="str">
        <f>VLOOKUP(D4118,'Dosage '!$A:$C,2,FALSE)</f>
        <v>药用口香糖</v>
      </c>
      <c r="O4118" s="10" t="str">
        <f>VLOOKUP(D4118,'Dosage '!$A:$C,3,FALSE)</f>
        <v>通过咀嚼释放药物的口香糖基质制剂。</v>
      </c>
    </row>
    <row r="4119" spans="1:15">
      <c r="A4119" s="16" t="s">
        <v>1495</v>
      </c>
      <c r="B4119" s="16" t="str">
        <f>VLOOKUP(A4119,Name!$A:$B,2,FALSE)</f>
        <v>左旋薄荷醇</v>
      </c>
      <c r="C4119" s="16" t="s">
        <v>27</v>
      </c>
      <c r="D4119" s="16" t="s">
        <v>29</v>
      </c>
      <c r="E4119" s="17">
        <v>2216515</v>
      </c>
      <c r="F4119" s="18" t="s">
        <v>1496</v>
      </c>
      <c r="G4119" s="18"/>
      <c r="H4119" s="18"/>
      <c r="I4119" s="20">
        <v>15</v>
      </c>
      <c r="J4119" s="18" t="s">
        <v>24</v>
      </c>
      <c r="K4119" s="18"/>
      <c r="L4119" s="10" t="str">
        <f>VLOOKUP(C4119,ROUTE!$A:$C,2,FALSE)</f>
        <v>口服</v>
      </c>
      <c r="M4119" s="10" t="str">
        <f>VLOOKUP(C4119,ROUTE!$A:$C,3,FALSE)</f>
        <v>通过口腔吞咽给药。</v>
      </c>
      <c r="N4119" s="10" t="str">
        <f>VLOOKUP(D4119,'Dosage '!$A:$C,2,FALSE)</f>
        <v>溶液剂</v>
      </c>
      <c r="O4119" s="10" t="str">
        <f>VLOOKUP(D4119,'Dosage '!$A:$C,3,FALSE)</f>
        <v>药物完全溶解在溶剂中的澄清液体。</v>
      </c>
    </row>
    <row r="4120" spans="1:15">
      <c r="A4120" s="16" t="s">
        <v>1495</v>
      </c>
      <c r="B4120" s="16" t="str">
        <f>VLOOKUP(A4120,Name!$A:$B,2,FALSE)</f>
        <v>左旋薄荷醇</v>
      </c>
      <c r="C4120" s="16" t="s">
        <v>27</v>
      </c>
      <c r="D4120" s="16" t="s">
        <v>52</v>
      </c>
      <c r="E4120" s="17">
        <v>2216515</v>
      </c>
      <c r="F4120" s="18" t="s">
        <v>1496</v>
      </c>
      <c r="G4120" s="18"/>
      <c r="H4120" s="18"/>
      <c r="I4120" s="20">
        <v>1</v>
      </c>
      <c r="J4120" s="18" t="s">
        <v>24</v>
      </c>
      <c r="K4120" s="18"/>
      <c r="L4120" s="10" t="str">
        <f>VLOOKUP(C4120,ROUTE!$A:$C,2,FALSE)</f>
        <v>口服</v>
      </c>
      <c r="M4120" s="10" t="str">
        <f>VLOOKUP(C4120,ROUTE!$A:$C,3,FALSE)</f>
        <v>通过口腔吞咽给药。</v>
      </c>
      <c r="N4120" s="10" t="str">
        <f>VLOOKUP(D4120,'Dosage '!$A:$C,2,FALSE)</f>
        <v>混悬剂</v>
      </c>
      <c r="O4120" s="10" t="str">
        <f>VLOOKUP(D4120,'Dosage '!$A:$C,3,FALSE)</f>
        <v>药物微粒均匀分散在液体介质中的制剂。</v>
      </c>
    </row>
    <row r="4121" spans="1:15">
      <c r="A4121" s="16" t="s">
        <v>1495</v>
      </c>
      <c r="B4121" s="16" t="str">
        <f>VLOOKUP(A4121,Name!$A:$B,2,FALSE)</f>
        <v>左旋薄荷醇</v>
      </c>
      <c r="C4121" s="16" t="s">
        <v>27</v>
      </c>
      <c r="D4121" s="16" t="s">
        <v>31</v>
      </c>
      <c r="E4121" s="17">
        <v>2216515</v>
      </c>
      <c r="F4121" s="18" t="s">
        <v>1496</v>
      </c>
      <c r="G4121" s="18"/>
      <c r="H4121" s="18"/>
      <c r="I4121" s="20">
        <v>5</v>
      </c>
      <c r="J4121" s="18" t="s">
        <v>24</v>
      </c>
      <c r="K4121" s="18"/>
      <c r="L4121" s="10" t="str">
        <f>VLOOKUP(C4121,ROUTE!$A:$C,2,FALSE)</f>
        <v>口服</v>
      </c>
      <c r="M4121" s="10" t="str">
        <f>VLOOKUP(C4121,ROUTE!$A:$C,3,FALSE)</f>
        <v>通过口腔吞咽给药。</v>
      </c>
      <c r="N4121" s="10" t="str">
        <f>VLOOKUP(D4121,'Dosage '!$A:$C,2,FALSE)</f>
        <v>片剂</v>
      </c>
      <c r="O4121" s="10" t="str">
        <f>VLOOKUP(D4121,'Dosage '!$A:$C,3,FALSE)</f>
        <v>由药物和辅料压制而成的固体制剂。</v>
      </c>
    </row>
    <row r="4122" spans="1:15">
      <c r="A4122" s="16" t="s">
        <v>1495</v>
      </c>
      <c r="B4122" s="16" t="str">
        <f>VLOOKUP(A4122,Name!$A:$B,2,FALSE)</f>
        <v>左旋薄荷醇</v>
      </c>
      <c r="C4122" s="16" t="s">
        <v>27</v>
      </c>
      <c r="D4122" s="16" t="s">
        <v>34</v>
      </c>
      <c r="E4122" s="17">
        <v>2216515</v>
      </c>
      <c r="F4122" s="18" t="s">
        <v>1496</v>
      </c>
      <c r="G4122" s="18"/>
      <c r="H4122" s="18"/>
      <c r="I4122" s="18">
        <v>14</v>
      </c>
      <c r="J4122" s="18" t="s">
        <v>24</v>
      </c>
      <c r="K4122" s="18"/>
      <c r="L4122" s="10" t="str">
        <f>VLOOKUP(C4122,ROUTE!$A:$C,2,FALSE)</f>
        <v>口服</v>
      </c>
      <c r="M4122" s="10" t="str">
        <f>VLOOKUP(C4122,ROUTE!$A:$C,3,FALSE)</f>
        <v>通过口腔吞咽给药。</v>
      </c>
      <c r="N4122" s="10" t="str">
        <f>VLOOKUP(D4122,'Dosage '!$A:$C,2,FALSE)</f>
        <v>缓释片</v>
      </c>
      <c r="O4122" s="10" t="str">
        <f>VLOOKUP(D4122,'Dosage '!$A:$C,3,FALSE)</f>
        <v>药物缓慢、持续释放的片剂。</v>
      </c>
    </row>
    <row r="4123" spans="1:15">
      <c r="A4123" s="16" t="s">
        <v>1495</v>
      </c>
      <c r="B4123" s="16" t="str">
        <f>VLOOKUP(A4123,Name!$A:$B,2,FALSE)</f>
        <v>左旋薄荷醇</v>
      </c>
      <c r="C4123" s="16" t="s">
        <v>27</v>
      </c>
      <c r="D4123" s="16" t="s">
        <v>85</v>
      </c>
      <c r="E4123" s="17">
        <v>2216515</v>
      </c>
      <c r="F4123" s="18" t="s">
        <v>1496</v>
      </c>
      <c r="G4123" s="18"/>
      <c r="H4123" s="18"/>
      <c r="I4123" s="20">
        <v>1</v>
      </c>
      <c r="J4123" s="18" t="s">
        <v>24</v>
      </c>
      <c r="K4123" s="18"/>
      <c r="L4123" s="10" t="str">
        <f>VLOOKUP(C4123,ROUTE!$A:$C,2,FALSE)</f>
        <v>口服</v>
      </c>
      <c r="M4123" s="10" t="str">
        <f>VLOOKUP(C4123,ROUTE!$A:$C,3,FALSE)</f>
        <v>通过口腔吞咽给药。</v>
      </c>
      <c r="N4123" s="10" t="str">
        <f>VLOOKUP(D4123,'Dosage '!$A:$C,2,FALSE)</f>
        <v>口腔崩解片</v>
      </c>
      <c r="O4123" s="10" t="str">
        <f>VLOOKUP(D4123,'Dosage '!$A:$C,3,FALSE)</f>
        <v>放入舌上能迅速崩解，无需用水送服。</v>
      </c>
    </row>
    <row r="4124" spans="1:15">
      <c r="A4124" s="16" t="s">
        <v>1495</v>
      </c>
      <c r="B4124" s="16" t="str">
        <f>VLOOKUP(A4124,Name!$A:$B,2,FALSE)</f>
        <v>左旋薄荷醇</v>
      </c>
      <c r="C4124" s="16" t="s">
        <v>86</v>
      </c>
      <c r="D4124" s="16" t="s">
        <v>168</v>
      </c>
      <c r="E4124" s="17">
        <v>2216515</v>
      </c>
      <c r="F4124" s="18" t="s">
        <v>1496</v>
      </c>
      <c r="G4124" s="18">
        <v>0.05</v>
      </c>
      <c r="H4124" s="18" t="s">
        <v>30</v>
      </c>
      <c r="I4124" s="18"/>
      <c r="J4124" s="18"/>
      <c r="K4124" s="18"/>
      <c r="L4124" s="10" t="str">
        <f>VLOOKUP(C4124,ROUTE!$A:$C,2,FALSE)</f>
        <v>舌下给药</v>
      </c>
      <c r="M4124" s="10" t="str">
        <f>VLOOKUP(C4124,ROUTE!$A:$C,3,FALSE)</f>
        <v>将药物置于舌下，通过舌下黏膜快速吸收。</v>
      </c>
      <c r="N4124" s="10" t="str">
        <f>VLOOKUP(D4124,'Dosage '!$A:$C,2,FALSE)</f>
        <v>喷雾剂</v>
      </c>
      <c r="O4124" s="10" t="str">
        <f>VLOOKUP(D4124,'Dosage '!$A:$C,3,FALSE)</f>
        <v>通过机械泵喷出液体的制剂。</v>
      </c>
    </row>
    <row r="4125" spans="1:15">
      <c r="A4125" s="16" t="s">
        <v>1495</v>
      </c>
      <c r="B4125" s="16" t="str">
        <f>VLOOKUP(A4125,Name!$A:$B,2,FALSE)</f>
        <v>左旋薄荷醇</v>
      </c>
      <c r="C4125" s="16" t="s">
        <v>16</v>
      </c>
      <c r="D4125" s="16" t="s">
        <v>17</v>
      </c>
      <c r="E4125" s="17">
        <v>2216515</v>
      </c>
      <c r="F4125" s="18" t="s">
        <v>1496</v>
      </c>
      <c r="G4125" s="18">
        <v>0.08</v>
      </c>
      <c r="H4125" s="18" t="s">
        <v>19</v>
      </c>
      <c r="I4125" s="18"/>
      <c r="J4125" s="18"/>
      <c r="K4125" s="18"/>
      <c r="L4125" s="10" t="str">
        <f>VLOOKUP(C4125,ROUTE!$A:$C,2,FALSE)</f>
        <v>局部给药 / 皮肤给药</v>
      </c>
      <c r="M4125" s="10" t="str">
        <f>VLOOKUP(C4125,ROUTE!$A:$C,3,FALSE)</f>
        <v>药物直接应用于身体表面（如皮肤），通常用于产生局部效应。</v>
      </c>
      <c r="N4125" s="10" t="str">
        <f>VLOOKUP(D4125,'Dosage '!$A:$C,2,FALSE)</f>
        <v>洗剂</v>
      </c>
      <c r="O4125" s="10" t="str">
        <f>VLOOKUP(D4125,'Dosage '!$A:$C,3,FALSE)</f>
        <v>用于皮肤的液体或半液体。</v>
      </c>
    </row>
    <row r="4126" spans="1:15">
      <c r="A4126" s="16" t="s">
        <v>1495</v>
      </c>
      <c r="B4126" s="16" t="str">
        <f>VLOOKUP(A4126,Name!$A:$B,2,FALSE)</f>
        <v>左旋薄荷醇</v>
      </c>
      <c r="C4126" s="16" t="s">
        <v>16</v>
      </c>
      <c r="D4126" s="16" t="s">
        <v>29</v>
      </c>
      <c r="E4126" s="17">
        <v>2216515</v>
      </c>
      <c r="F4126" s="18" t="s">
        <v>1496</v>
      </c>
      <c r="G4126" s="18">
        <v>0.08</v>
      </c>
      <c r="H4126" s="18" t="s">
        <v>50</v>
      </c>
      <c r="I4126" s="18"/>
      <c r="J4126" s="18"/>
      <c r="K4126" s="18"/>
      <c r="L4126" s="10" t="str">
        <f>VLOOKUP(C4126,ROUTE!$A:$C,2,FALSE)</f>
        <v>局部给药 / 皮肤给药</v>
      </c>
      <c r="M4126" s="10" t="str">
        <f>VLOOKUP(C4126,ROUTE!$A:$C,3,FALSE)</f>
        <v>药物直接应用于身体表面（如皮肤），通常用于产生局部效应。</v>
      </c>
      <c r="N4126" s="10" t="str">
        <f>VLOOKUP(D4126,'Dosage '!$A:$C,2,FALSE)</f>
        <v>溶液剂</v>
      </c>
      <c r="O4126" s="10" t="str">
        <f>VLOOKUP(D4126,'Dosage '!$A:$C,3,FALSE)</f>
        <v>药物完全溶解在溶剂中的澄清液体。</v>
      </c>
    </row>
    <row r="4127" spans="1:15">
      <c r="A4127" s="16" t="s">
        <v>1495</v>
      </c>
      <c r="B4127" s="16" t="str">
        <f>VLOOKUP(A4127,Name!$A:$B,2,FALSE)</f>
        <v>左旋薄荷醇</v>
      </c>
      <c r="C4127" s="16" t="s">
        <v>16</v>
      </c>
      <c r="D4127" s="16" t="s">
        <v>168</v>
      </c>
      <c r="E4127" s="17">
        <v>2216515</v>
      </c>
      <c r="F4127" s="18" t="s">
        <v>1496</v>
      </c>
      <c r="G4127" s="18"/>
      <c r="H4127" s="18"/>
      <c r="I4127" s="20">
        <v>2</v>
      </c>
      <c r="J4127" s="18" t="s">
        <v>24</v>
      </c>
      <c r="K4127" s="18"/>
      <c r="L4127" s="10" t="str">
        <f>VLOOKUP(C4127,ROUTE!$A:$C,2,FALSE)</f>
        <v>局部给药 / 皮肤给药</v>
      </c>
      <c r="M4127" s="10" t="str">
        <f>VLOOKUP(C4127,ROUTE!$A:$C,3,FALSE)</f>
        <v>药物直接应用于身体表面（如皮肤），通常用于产生局部效应。</v>
      </c>
      <c r="N4127" s="10" t="str">
        <f>VLOOKUP(D4127,'Dosage '!$A:$C,2,FALSE)</f>
        <v>喷雾剂</v>
      </c>
      <c r="O4127" s="10" t="str">
        <f>VLOOKUP(D4127,'Dosage '!$A:$C,3,FALSE)</f>
        <v>通过机械泵喷出液体的制剂。</v>
      </c>
    </row>
    <row r="4128" spans="1:15">
      <c r="A4128" s="16" t="s">
        <v>1497</v>
      </c>
      <c r="B4128" s="16" t="str">
        <f>VLOOKUP(A4128,Name!$A:$B,2,FALSE)</f>
        <v>乙酰丙酸</v>
      </c>
      <c r="C4128" s="16" t="s">
        <v>53</v>
      </c>
      <c r="D4128" s="16" t="s">
        <v>73</v>
      </c>
      <c r="E4128" s="17">
        <v>123762</v>
      </c>
      <c r="F4128" s="18" t="s">
        <v>1498</v>
      </c>
      <c r="G4128" s="18">
        <v>16.5</v>
      </c>
      <c r="H4128" s="18" t="s">
        <v>24</v>
      </c>
      <c r="I4128" s="18"/>
      <c r="J4128" s="18"/>
      <c r="K4128" s="18"/>
      <c r="L4128" s="10" t="str">
        <f>VLOOKUP(C4128,ROUTE!$A:$C,2,FALSE)</f>
        <v>透皮给药</v>
      </c>
      <c r="M4128" s="10" t="str">
        <f>VLOOKUP(C4128,ROUTE!$A:$C,3,FALSE)</f>
        <v>药物通过皮肤吸收进入血液循环，以产生全身效应（如贴剂）。</v>
      </c>
      <c r="N4128" s="10" t="str">
        <f>VLOOKUP(D4128,'Dosage '!$A:$C,2,FALSE)</f>
        <v>缓释膜剂</v>
      </c>
      <c r="O4128" s="10" t="str">
        <f>VLOOKUP(D4128,'Dosage '!$A:$C,3,FALSE)</f>
        <v>药物从膜剂中缓慢持续释放。</v>
      </c>
    </row>
    <row r="4129" spans="1:15">
      <c r="A4129" s="16" t="s">
        <v>1497</v>
      </c>
      <c r="B4129" s="16" t="str">
        <f>VLOOKUP(A4129,Name!$A:$B,2,FALSE)</f>
        <v>乙酰丙酸</v>
      </c>
      <c r="C4129" s="16" t="s">
        <v>53</v>
      </c>
      <c r="D4129" s="16" t="s">
        <v>39</v>
      </c>
      <c r="E4129" s="17">
        <v>123762</v>
      </c>
      <c r="F4129" s="18" t="s">
        <v>1498</v>
      </c>
      <c r="G4129" s="18">
        <v>20</v>
      </c>
      <c r="H4129" s="18" t="s">
        <v>24</v>
      </c>
      <c r="I4129" s="18"/>
      <c r="J4129" s="18"/>
      <c r="K4129" s="18"/>
      <c r="L4129" s="10" t="str">
        <f>VLOOKUP(C4129,ROUTE!$A:$C,2,FALSE)</f>
        <v>透皮给药</v>
      </c>
      <c r="M4129" s="10" t="str">
        <f>VLOOKUP(C4129,ROUTE!$A:$C,3,FALSE)</f>
        <v>药物通过皮肤吸收进入血液循环，以产生全身效应（如贴剂）。</v>
      </c>
      <c r="N4129" s="10" t="str">
        <f>VLOOKUP(D4129,'Dosage '!$A:$C,2,FALSE)</f>
        <v>（给药）系统</v>
      </c>
      <c r="O4129" s="10" t="str">
        <f>VLOOKUP(D4129,'Dosage '!$A:$C,3,FALSE)</f>
        <v>通常指透皮贴剂，能控制药物释放速率。</v>
      </c>
    </row>
    <row r="4130" spans="1:15">
      <c r="A4130" s="16" t="s">
        <v>1499</v>
      </c>
      <c r="B4130" s="16" t="str">
        <f>VLOOKUP(A4130,Name!$A:$B,2,FALSE)</f>
        <v>淡绿 CF 黄光</v>
      </c>
      <c r="C4130" s="16" t="s">
        <v>27</v>
      </c>
      <c r="D4130" s="16" t="s">
        <v>28</v>
      </c>
      <c r="E4130" s="17">
        <v>6546185</v>
      </c>
      <c r="F4130" s="18" t="s">
        <v>1500</v>
      </c>
      <c r="G4130" s="18">
        <v>40</v>
      </c>
      <c r="H4130" s="18" t="s">
        <v>24</v>
      </c>
      <c r="I4130" s="18"/>
      <c r="J4130" s="18"/>
      <c r="K4130" s="18"/>
      <c r="L4130" s="10" t="str">
        <f>VLOOKUP(C4130,ROUTE!$A:$C,2,FALSE)</f>
        <v>口服</v>
      </c>
      <c r="M4130" s="10" t="str">
        <f>VLOOKUP(C4130,ROUTE!$A:$C,3,FALSE)</f>
        <v>通过口腔吞咽给药。</v>
      </c>
      <c r="N4130" s="10" t="str">
        <f>VLOOKUP(D4130,'Dosage '!$A:$C,2,FALSE)</f>
        <v>胶囊剂</v>
      </c>
      <c r="O4130" s="10" t="str">
        <f>VLOOKUP(D4130,'Dosage '!$A:$C,3,FALSE)</f>
        <v>药物装在可溶性外壳中的制剂。</v>
      </c>
    </row>
    <row r="4131" spans="1:15">
      <c r="A4131" s="16" t="s">
        <v>1499</v>
      </c>
      <c r="B4131" s="16" t="str">
        <f>VLOOKUP(A4131,Name!$A:$B,2,FALSE)</f>
        <v>淡绿 CF 黄光</v>
      </c>
      <c r="C4131" s="16" t="s">
        <v>27</v>
      </c>
      <c r="D4131" s="16" t="s">
        <v>31</v>
      </c>
      <c r="E4131" s="17">
        <v>6546185</v>
      </c>
      <c r="F4131" s="18" t="s">
        <v>1500</v>
      </c>
      <c r="G4131" s="18" t="s">
        <v>37</v>
      </c>
      <c r="H4131" s="18" t="s">
        <v>38</v>
      </c>
      <c r="I4131" s="18"/>
      <c r="J4131" s="18"/>
      <c r="K4131" s="18"/>
      <c r="L4131" s="10" t="str">
        <f>VLOOKUP(C4131,ROUTE!$A:$C,2,FALSE)</f>
        <v>口服</v>
      </c>
      <c r="M4131" s="10" t="str">
        <f>VLOOKUP(C4131,ROUTE!$A:$C,3,FALSE)</f>
        <v>通过口腔吞咽给药。</v>
      </c>
      <c r="N4131" s="10" t="str">
        <f>VLOOKUP(D4131,'Dosage '!$A:$C,2,FALSE)</f>
        <v>片剂</v>
      </c>
      <c r="O4131" s="10" t="str">
        <f>VLOOKUP(D4131,'Dosage '!$A:$C,3,FALSE)</f>
        <v>由药物和辅料压制而成的固体制剂。</v>
      </c>
    </row>
    <row r="4132" spans="1:15">
      <c r="A4132" s="16" t="s">
        <v>1501</v>
      </c>
      <c r="B4132" s="16" t="str">
        <f>VLOOKUP(A4132,Name!$A:$B,2,FALSE)</f>
        <v>淡绿 SF 黄光</v>
      </c>
      <c r="C4132" s="16" t="s">
        <v>27</v>
      </c>
      <c r="D4132" s="16" t="s">
        <v>31</v>
      </c>
      <c r="E4132" s="17">
        <v>5141208</v>
      </c>
      <c r="F4132" s="18" t="s">
        <v>1502</v>
      </c>
      <c r="G4132" s="18">
        <v>0.05</v>
      </c>
      <c r="H4132" s="18" t="s">
        <v>24</v>
      </c>
      <c r="I4132" s="18"/>
      <c r="J4132" s="18"/>
      <c r="K4132" s="18"/>
      <c r="L4132" s="10" t="str">
        <f>VLOOKUP(C4132,ROUTE!$A:$C,2,FALSE)</f>
        <v>口服</v>
      </c>
      <c r="M4132" s="10" t="str">
        <f>VLOOKUP(C4132,ROUTE!$A:$C,3,FALSE)</f>
        <v>通过口腔吞咽给药。</v>
      </c>
      <c r="N4132" s="10" t="str">
        <f>VLOOKUP(D4132,'Dosage '!$A:$C,2,FALSE)</f>
        <v>片剂</v>
      </c>
      <c r="O4132" s="10" t="str">
        <f>VLOOKUP(D4132,'Dosage '!$A:$C,3,FALSE)</f>
        <v>由药物和辅料压制而成的固体制剂。</v>
      </c>
    </row>
    <row r="4133" spans="1:15">
      <c r="A4133" s="16" t="s">
        <v>1501</v>
      </c>
      <c r="B4133" s="16" t="str">
        <f>VLOOKUP(A4133,Name!$A:$B,2,FALSE)</f>
        <v>淡绿 SF 黄光</v>
      </c>
      <c r="C4133" s="16" t="s">
        <v>27</v>
      </c>
      <c r="D4133" s="16" t="s">
        <v>34</v>
      </c>
      <c r="E4133" s="17">
        <v>5141208</v>
      </c>
      <c r="F4133" s="18" t="s">
        <v>1502</v>
      </c>
      <c r="G4133" s="18">
        <v>0.59</v>
      </c>
      <c r="H4133" s="18" t="s">
        <v>24</v>
      </c>
      <c r="I4133" s="18"/>
      <c r="J4133" s="18"/>
      <c r="K4133" s="18"/>
      <c r="L4133" s="10" t="str">
        <f>VLOOKUP(C4133,ROUTE!$A:$C,2,FALSE)</f>
        <v>口服</v>
      </c>
      <c r="M4133" s="10" t="str">
        <f>VLOOKUP(C4133,ROUTE!$A:$C,3,FALSE)</f>
        <v>通过口腔吞咽给药。</v>
      </c>
      <c r="N4133" s="10" t="str">
        <f>VLOOKUP(D4133,'Dosage '!$A:$C,2,FALSE)</f>
        <v>缓释片</v>
      </c>
      <c r="O4133" s="10" t="str">
        <f>VLOOKUP(D4133,'Dosage '!$A:$C,3,FALSE)</f>
        <v>药物缓慢、持续释放的片剂。</v>
      </c>
    </row>
    <row r="4134" spans="1:15">
      <c r="A4134" s="16" t="s">
        <v>1503</v>
      </c>
      <c r="B4134" s="16" t="str">
        <f>VLOOKUP(A4134,Name!$A:$B,2,FALSE)</f>
        <v>轻质矿物油</v>
      </c>
      <c r="C4134" s="16" t="s">
        <v>98</v>
      </c>
      <c r="D4134" s="16" t="s">
        <v>254</v>
      </c>
      <c r="E4134" s="17">
        <v>92062356</v>
      </c>
      <c r="F4134" s="18" t="s">
        <v>1504</v>
      </c>
      <c r="G4134" s="18"/>
      <c r="H4134" s="18"/>
      <c r="I4134" s="20">
        <v>180</v>
      </c>
      <c r="J4134" s="18" t="s">
        <v>24</v>
      </c>
      <c r="K4134" s="18"/>
      <c r="L4134" s="10" t="str">
        <f>VLOOKUP(C4134,ROUTE!$A:$C,2,FALSE)</f>
        <v>耳用 / 耳内给药</v>
      </c>
      <c r="M4134" s="10" t="str">
        <f>VLOOKUP(C4134,ROUTE!$A:$C,3,FALSE)</f>
        <v>药物用于外耳道（如滴耳液）。</v>
      </c>
      <c r="N4134" s="10" t="str">
        <f>VLOOKUP(D4134,'Dosage '!$A:$C,2,FALSE)</f>
        <v>油剂</v>
      </c>
      <c r="O4134" s="10" t="str">
        <f>VLOOKUP(D4134,'Dosage '!$A:$C,3,FALSE)</f>
        <v>以油为载体的液体药物。</v>
      </c>
    </row>
    <row r="4135" spans="1:15">
      <c r="A4135" s="16" t="s">
        <v>1503</v>
      </c>
      <c r="B4135" s="16" t="str">
        <f>VLOOKUP(A4135,Name!$A:$B,2,FALSE)</f>
        <v>轻质矿物油</v>
      </c>
      <c r="C4135" s="16" t="s">
        <v>92</v>
      </c>
      <c r="D4135" s="16" t="s">
        <v>161</v>
      </c>
      <c r="E4135" s="17">
        <v>92062356</v>
      </c>
      <c r="F4135" s="18" t="s">
        <v>1504</v>
      </c>
      <c r="G4135" s="18"/>
      <c r="H4135" s="18"/>
      <c r="I4135" s="20">
        <v>687</v>
      </c>
      <c r="J4135" s="18" t="s">
        <v>24</v>
      </c>
      <c r="K4135" s="18"/>
      <c r="L4135" s="10" t="str">
        <f>VLOOKUP(C4135,ROUTE!$A:$C,2,FALSE)</f>
        <v>牙科给药</v>
      </c>
      <c r="M4135" s="10" t="str">
        <f>VLOOKUP(C4135,ROUTE!$A:$C,3,FALSE)</f>
        <v>直接用于牙齿或牙龈的药物。</v>
      </c>
      <c r="N4135" s="10" t="str">
        <f>VLOOKUP(D4135,'Dosage '!$A:$C,2,FALSE)</f>
        <v>糊剂</v>
      </c>
      <c r="O4135" s="10" t="str">
        <f>VLOOKUP(D4135,'Dosage '!$A:$C,3,FALSE)</f>
        <v>含有大量固体粉末的半固体制剂。</v>
      </c>
    </row>
    <row r="4136" spans="1:15">
      <c r="A4136" s="16" t="s">
        <v>1503</v>
      </c>
      <c r="B4136" s="16" t="str">
        <f>VLOOKUP(A4136,Name!$A:$B,2,FALSE)</f>
        <v>轻质矿物油</v>
      </c>
      <c r="C4136" s="16" t="s">
        <v>27</v>
      </c>
      <c r="D4136" s="16" t="s">
        <v>28</v>
      </c>
      <c r="E4136" s="17">
        <v>92062356</v>
      </c>
      <c r="F4136" s="18" t="s">
        <v>1504</v>
      </c>
      <c r="G4136" s="18"/>
      <c r="H4136" s="18"/>
      <c r="I4136" s="20">
        <v>6</v>
      </c>
      <c r="J4136" s="18" t="s">
        <v>24</v>
      </c>
      <c r="K4136" s="18"/>
      <c r="L4136" s="10" t="str">
        <f>VLOOKUP(C4136,ROUTE!$A:$C,2,FALSE)</f>
        <v>口服</v>
      </c>
      <c r="M4136" s="10" t="str">
        <f>VLOOKUP(C4136,ROUTE!$A:$C,3,FALSE)</f>
        <v>通过口腔吞咽给药。</v>
      </c>
      <c r="N4136" s="10" t="str">
        <f>VLOOKUP(D4136,'Dosage '!$A:$C,2,FALSE)</f>
        <v>胶囊剂</v>
      </c>
      <c r="O4136" s="10" t="str">
        <f>VLOOKUP(D4136,'Dosage '!$A:$C,3,FALSE)</f>
        <v>药物装在可溶性外壳中的制剂。</v>
      </c>
    </row>
    <row r="4137" spans="1:15">
      <c r="A4137" s="16" t="s">
        <v>1503</v>
      </c>
      <c r="B4137" s="16" t="str">
        <f>VLOOKUP(A4137,Name!$A:$B,2,FALSE)</f>
        <v>轻质矿物油</v>
      </c>
      <c r="C4137" s="16" t="s">
        <v>27</v>
      </c>
      <c r="D4137" s="16" t="s">
        <v>261</v>
      </c>
      <c r="E4137" s="17">
        <v>92062356</v>
      </c>
      <c r="F4137" s="18" t="s">
        <v>1504</v>
      </c>
      <c r="G4137" s="18">
        <v>3.6</v>
      </c>
      <c r="H4137" s="18" t="s">
        <v>24</v>
      </c>
      <c r="I4137" s="18"/>
      <c r="J4137" s="18"/>
      <c r="K4137" s="18"/>
      <c r="L4137" s="10" t="str">
        <f>VLOOKUP(C4137,ROUTE!$A:$C,2,FALSE)</f>
        <v>口服</v>
      </c>
      <c r="M4137" s="10" t="str">
        <f>VLOOKUP(C4137,ROUTE!$A:$C,3,FALSE)</f>
        <v>通过口腔吞咽给药。</v>
      </c>
      <c r="N4137" s="10" t="str">
        <f>VLOOKUP(D4137,'Dosage '!$A:$C,2,FALSE)</f>
        <v>软锭剂</v>
      </c>
      <c r="O4137" s="10" t="str">
        <f>VLOOKUP(D4137,'Dosage '!$A:$C,3,FALSE)</f>
        <v>质地较软、有弹性的锭剂。</v>
      </c>
    </row>
    <row r="4138" spans="1:15">
      <c r="A4138" s="16" t="s">
        <v>1503</v>
      </c>
      <c r="B4138" s="16" t="str">
        <f>VLOOKUP(A4138,Name!$A:$B,2,FALSE)</f>
        <v>轻质矿物油</v>
      </c>
      <c r="C4138" s="16" t="s">
        <v>27</v>
      </c>
      <c r="D4138" s="16" t="s">
        <v>31</v>
      </c>
      <c r="E4138" s="17">
        <v>92062356</v>
      </c>
      <c r="F4138" s="18" t="s">
        <v>1504</v>
      </c>
      <c r="G4138" s="18">
        <v>7.5</v>
      </c>
      <c r="H4138" s="18" t="s">
        <v>24</v>
      </c>
      <c r="I4138" s="20"/>
      <c r="J4138" s="18"/>
      <c r="K4138" s="18"/>
      <c r="L4138" s="10" t="str">
        <f>VLOOKUP(C4138,ROUTE!$A:$C,2,FALSE)</f>
        <v>口服</v>
      </c>
      <c r="M4138" s="10" t="str">
        <f>VLOOKUP(C4138,ROUTE!$A:$C,3,FALSE)</f>
        <v>通过口腔吞咽给药。</v>
      </c>
      <c r="N4138" s="10" t="str">
        <f>VLOOKUP(D4138,'Dosage '!$A:$C,2,FALSE)</f>
        <v>片剂</v>
      </c>
      <c r="O4138" s="10" t="str">
        <f>VLOOKUP(D4138,'Dosage '!$A:$C,3,FALSE)</f>
        <v>由药物和辅料压制而成的固体制剂。</v>
      </c>
    </row>
    <row r="4139" spans="1:15">
      <c r="A4139" s="16" t="s">
        <v>1503</v>
      </c>
      <c r="B4139" s="16" t="str">
        <f>VLOOKUP(A4139,Name!$A:$B,2,FALSE)</f>
        <v>轻质矿物油</v>
      </c>
      <c r="C4139" s="16" t="s">
        <v>27</v>
      </c>
      <c r="D4139" s="16" t="s">
        <v>84</v>
      </c>
      <c r="E4139" s="17">
        <v>92062356</v>
      </c>
      <c r="F4139" s="18" t="s">
        <v>1504</v>
      </c>
      <c r="G4139" s="18">
        <v>4.8</v>
      </c>
      <c r="H4139" s="18" t="s">
        <v>24</v>
      </c>
      <c r="I4139" s="20"/>
      <c r="J4139" s="18"/>
      <c r="K4139" s="18"/>
      <c r="L4139" s="10" t="str">
        <f>VLOOKUP(C4139,ROUTE!$A:$C,2,FALSE)</f>
        <v>口服</v>
      </c>
      <c r="M4139" s="10" t="str">
        <f>VLOOKUP(C4139,ROUTE!$A:$C,3,FALSE)</f>
        <v>通过口腔吞咽给药。</v>
      </c>
      <c r="N4139" s="10" t="str">
        <f>VLOOKUP(D4139,'Dosage '!$A:$C,2,FALSE)</f>
        <v>包衣片</v>
      </c>
      <c r="O4139" s="10" t="str">
        <f>VLOOKUP(D4139,'Dosage '!$A:$C,3,FALSE)</f>
        <v>片剂外层有包衣的总称。</v>
      </c>
    </row>
    <row r="4140" spans="1:15">
      <c r="A4140" s="16" t="s">
        <v>1503</v>
      </c>
      <c r="B4140" s="16" t="str">
        <f>VLOOKUP(A4140,Name!$A:$B,2,FALSE)</f>
        <v>轻质矿物油</v>
      </c>
      <c r="C4140" s="16" t="s">
        <v>27</v>
      </c>
      <c r="D4140" s="16" t="s">
        <v>34</v>
      </c>
      <c r="E4140" s="17">
        <v>92062356</v>
      </c>
      <c r="F4140" s="18" t="s">
        <v>1504</v>
      </c>
      <c r="G4140" s="18"/>
      <c r="H4140" s="18"/>
      <c r="I4140" s="20">
        <v>1</v>
      </c>
      <c r="J4140" s="18" t="s">
        <v>24</v>
      </c>
      <c r="K4140" s="18"/>
      <c r="L4140" s="10" t="str">
        <f>VLOOKUP(C4140,ROUTE!$A:$C,2,FALSE)</f>
        <v>口服</v>
      </c>
      <c r="M4140" s="10" t="str">
        <f>VLOOKUP(C4140,ROUTE!$A:$C,3,FALSE)</f>
        <v>通过口腔吞咽给药。</v>
      </c>
      <c r="N4140" s="10" t="str">
        <f>VLOOKUP(D4140,'Dosage '!$A:$C,2,FALSE)</f>
        <v>缓释片</v>
      </c>
      <c r="O4140" s="10" t="str">
        <f>VLOOKUP(D4140,'Dosage '!$A:$C,3,FALSE)</f>
        <v>药物缓慢、持续释放的片剂。</v>
      </c>
    </row>
    <row r="4141" spans="1:15">
      <c r="A4141" s="16" t="s">
        <v>1503</v>
      </c>
      <c r="B4141" s="16" t="str">
        <f>VLOOKUP(A4141,Name!$A:$B,2,FALSE)</f>
        <v>轻质矿物油</v>
      </c>
      <c r="C4141" s="16" t="s">
        <v>27</v>
      </c>
      <c r="D4141" s="16" t="s">
        <v>35</v>
      </c>
      <c r="E4141" s="17">
        <v>92062356</v>
      </c>
      <c r="F4141" s="18" t="s">
        <v>1504</v>
      </c>
      <c r="G4141" s="18">
        <v>2.49</v>
      </c>
      <c r="H4141" s="18" t="s">
        <v>24</v>
      </c>
      <c r="I4141" s="18"/>
      <c r="J4141" s="18"/>
      <c r="K4141" s="18"/>
      <c r="L4141" s="10" t="str">
        <f>VLOOKUP(C4141,ROUTE!$A:$C,2,FALSE)</f>
        <v>口服</v>
      </c>
      <c r="M4141" s="10" t="str">
        <f>VLOOKUP(C4141,ROUTE!$A:$C,3,FALSE)</f>
        <v>通过口腔吞咽给药。</v>
      </c>
      <c r="N4141" s="10" t="str">
        <f>VLOOKUP(D4141,'Dosage '!$A:$C,2,FALSE)</f>
        <v>薄膜衣片</v>
      </c>
      <c r="O4141" s="10" t="str">
        <f>VLOOKUP(D4141,'Dosage '!$A:$C,3,FALSE)</f>
        <v>在片剂核心外包有一层薄膜。</v>
      </c>
    </row>
    <row r="4142" spans="1:15">
      <c r="A4142" s="16" t="s">
        <v>1503</v>
      </c>
      <c r="B4142" s="16" t="str">
        <f>VLOOKUP(A4142,Name!$A:$B,2,FALSE)</f>
        <v>轻质矿物油</v>
      </c>
      <c r="C4142" s="16" t="s">
        <v>16</v>
      </c>
      <c r="D4142" s="16" t="s">
        <v>44</v>
      </c>
      <c r="E4142" s="17">
        <v>92062356</v>
      </c>
      <c r="F4142" s="18" t="s">
        <v>1504</v>
      </c>
      <c r="G4142" s="18"/>
      <c r="H4142" s="18"/>
      <c r="I4142" s="20">
        <v>240</v>
      </c>
      <c r="J4142" s="18" t="s">
        <v>24</v>
      </c>
      <c r="K4142" s="18"/>
      <c r="L4142" s="10" t="str">
        <f>VLOOKUP(C4142,ROUTE!$A:$C,2,FALSE)</f>
        <v>局部给药 / 皮肤给药</v>
      </c>
      <c r="M4142" s="10" t="str">
        <f>VLOOKUP(C4142,ROUTE!$A:$C,3,FALSE)</f>
        <v>药物直接应用于身体表面（如皮肤），通常用于产生局部效应。</v>
      </c>
      <c r="N4142" s="10" t="str">
        <f>VLOOKUP(D4142,'Dosage '!$A:$C,2,FALSE)</f>
        <v>泡沫气雾剂</v>
      </c>
      <c r="O4142" s="10" t="str">
        <f>VLOOKUP(D4142,'Dosage '!$A:$C,3,FALSE)</f>
        <v>喷出后形成泡沫状的制剂。</v>
      </c>
    </row>
    <row r="4143" spans="1:15">
      <c r="A4143" s="16" t="s">
        <v>1503</v>
      </c>
      <c r="B4143" s="16" t="str">
        <f>VLOOKUP(A4143,Name!$A:$B,2,FALSE)</f>
        <v>轻质矿物油</v>
      </c>
      <c r="C4143" s="16" t="s">
        <v>16</v>
      </c>
      <c r="D4143" s="16" t="s">
        <v>57</v>
      </c>
      <c r="E4143" s="17">
        <v>92062356</v>
      </c>
      <c r="F4143" s="18" t="s">
        <v>1504</v>
      </c>
      <c r="G4143" s="18"/>
      <c r="H4143" s="18"/>
      <c r="I4143" s="20">
        <v>456</v>
      </c>
      <c r="J4143" s="18" t="s">
        <v>24</v>
      </c>
      <c r="K4143" s="18"/>
      <c r="L4143" s="10" t="str">
        <f>VLOOKUP(C4143,ROUTE!$A:$C,2,FALSE)</f>
        <v>局部给药 / 皮肤给药</v>
      </c>
      <c r="M4143" s="10" t="str">
        <f>VLOOKUP(C4143,ROUTE!$A:$C,3,FALSE)</f>
        <v>药物直接应用于身体表面（如皮肤），通常用于产生局部效应。</v>
      </c>
      <c r="N4143" s="10" t="str">
        <f>VLOOKUP(D4143,'Dosage '!$A:$C,2,FALSE)</f>
        <v>乳膏剂</v>
      </c>
      <c r="O4143" s="10" t="str">
        <f>VLOOKUP(D4143,'Dosage '!$A:$C,3,FALSE)</f>
        <v>油和水混合的乳剂型半固体制剂。</v>
      </c>
    </row>
    <row r="4144" spans="1:15">
      <c r="A4144" s="16" t="s">
        <v>1503</v>
      </c>
      <c r="B4144" s="16" t="str">
        <f>VLOOKUP(A4144,Name!$A:$B,2,FALSE)</f>
        <v>轻质矿物油</v>
      </c>
      <c r="C4144" s="16" t="s">
        <v>16</v>
      </c>
      <c r="D4144" s="16" t="s">
        <v>373</v>
      </c>
      <c r="E4144" s="17">
        <v>92062356</v>
      </c>
      <c r="F4144" s="18" t="s">
        <v>1504</v>
      </c>
      <c r="G4144" s="18">
        <v>25</v>
      </c>
      <c r="H4144" s="18" t="s">
        <v>19</v>
      </c>
      <c r="I4144" s="18"/>
      <c r="J4144" s="18"/>
      <c r="K4144" s="18"/>
      <c r="L4144" s="10" t="str">
        <f>VLOOKUP(C4144,ROUTE!$A:$C,2,FALSE)</f>
        <v>局部给药 / 皮肤给药</v>
      </c>
      <c r="M4144" s="10" t="str">
        <f>VLOOKUP(C4144,ROUTE!$A:$C,3,FALSE)</f>
        <v>药物直接应用于身体表面（如皮肤），通常用于产生局部效应。</v>
      </c>
      <c r="N4144" s="10" t="str">
        <f>VLOOKUP(D4144,'Dosage '!$A:$C,2,FALSE)</f>
        <v>增效乳膏</v>
      </c>
      <c r="O4144" s="10" t="str">
        <f>VLOOKUP(D4144,'Dosage '!$A:$C,3,FALSE)</f>
        <v>改变基质以增强药物透皮吸收的乳膏。</v>
      </c>
    </row>
    <row r="4145" spans="1:15">
      <c r="A4145" s="16" t="s">
        <v>1503</v>
      </c>
      <c r="B4145" s="16" t="str">
        <f>VLOOKUP(A4145,Name!$A:$B,2,FALSE)</f>
        <v>轻质矿物油</v>
      </c>
      <c r="C4145" s="16" t="s">
        <v>16</v>
      </c>
      <c r="D4145" s="16" t="s">
        <v>233</v>
      </c>
      <c r="E4145" s="17">
        <v>92062356</v>
      </c>
      <c r="F4145" s="18" t="s">
        <v>1504</v>
      </c>
      <c r="G4145" s="18">
        <v>5</v>
      </c>
      <c r="H4145" s="18" t="s">
        <v>19</v>
      </c>
      <c r="I4145" s="18"/>
      <c r="J4145" s="18"/>
      <c r="K4145" s="18"/>
      <c r="L4145" s="10" t="str">
        <f>VLOOKUP(C4145,ROUTE!$A:$C,2,FALSE)</f>
        <v>局部给药 / 皮肤给药</v>
      </c>
      <c r="M4145" s="10" t="str">
        <f>VLOOKUP(C4145,ROUTE!$A:$C,3,FALSE)</f>
        <v>药物直接应用于身体表面（如皮肤），通常用于产生局部效应。</v>
      </c>
      <c r="N4145" s="10" t="str">
        <f>VLOOKUP(D4145,'Dosage '!$A:$C,2,FALSE)</f>
        <v>乳剂</v>
      </c>
      <c r="O4145" s="10" t="str">
        <f>VLOOKUP(D4145,'Dosage '!$A:$C,3,FALSE)</f>
        <v>两种不互溶液体形成的稳定混合物。</v>
      </c>
    </row>
    <row r="4146" spans="1:15">
      <c r="A4146" s="16" t="s">
        <v>1503</v>
      </c>
      <c r="B4146" s="16" t="str">
        <f>VLOOKUP(A4146,Name!$A:$B,2,FALSE)</f>
        <v>轻质矿物油</v>
      </c>
      <c r="C4146" s="16" t="s">
        <v>16</v>
      </c>
      <c r="D4146" s="16" t="s">
        <v>160</v>
      </c>
      <c r="E4146" s="17">
        <v>92062356</v>
      </c>
      <c r="F4146" s="18" t="s">
        <v>1504</v>
      </c>
      <c r="G4146" s="18"/>
      <c r="H4146" s="18"/>
      <c r="I4146" s="20">
        <v>20</v>
      </c>
      <c r="J4146" s="18" t="s">
        <v>24</v>
      </c>
      <c r="K4146" s="18"/>
      <c r="L4146" s="10" t="str">
        <f>VLOOKUP(C4146,ROUTE!$A:$C,2,FALSE)</f>
        <v>局部给药 / 皮肤给药</v>
      </c>
      <c r="M4146" s="10" t="str">
        <f>VLOOKUP(C4146,ROUTE!$A:$C,3,FALSE)</f>
        <v>药物直接应用于身体表面（如皮肤），通常用于产生局部效应。</v>
      </c>
      <c r="N4146" s="10" t="str">
        <f>VLOOKUP(D4146,'Dosage '!$A:$C,2,FALSE)</f>
        <v>凝胶剂</v>
      </c>
      <c r="O4146" s="10" t="str">
        <f>VLOOKUP(D4146,'Dosage '!$A:$C,3,FALSE)</f>
        <v>药物分散在半固态胶状基质中的制剂。</v>
      </c>
    </row>
    <row r="4147" spans="1:15">
      <c r="A4147" s="16" t="s">
        <v>1503</v>
      </c>
      <c r="B4147" s="16" t="str">
        <f>VLOOKUP(A4147,Name!$A:$B,2,FALSE)</f>
        <v>轻质矿物油</v>
      </c>
      <c r="C4147" s="16" t="s">
        <v>16</v>
      </c>
      <c r="D4147" s="16" t="s">
        <v>17</v>
      </c>
      <c r="E4147" s="17">
        <v>92062356</v>
      </c>
      <c r="F4147" s="18" t="s">
        <v>1504</v>
      </c>
      <c r="G4147" s="18"/>
      <c r="H4147" s="18"/>
      <c r="I4147" s="20">
        <v>48000</v>
      </c>
      <c r="J4147" s="18" t="s">
        <v>24</v>
      </c>
      <c r="K4147" s="18"/>
      <c r="L4147" s="10" t="str">
        <f>VLOOKUP(C4147,ROUTE!$A:$C,2,FALSE)</f>
        <v>局部给药 / 皮肤给药</v>
      </c>
      <c r="M4147" s="10" t="str">
        <f>VLOOKUP(C4147,ROUTE!$A:$C,3,FALSE)</f>
        <v>药物直接应用于身体表面（如皮肤），通常用于产生局部效应。</v>
      </c>
      <c r="N4147" s="10" t="str">
        <f>VLOOKUP(D4147,'Dosage '!$A:$C,2,FALSE)</f>
        <v>洗剂</v>
      </c>
      <c r="O4147" s="10" t="str">
        <f>VLOOKUP(D4147,'Dosage '!$A:$C,3,FALSE)</f>
        <v>用于皮肤的液体或半液体。</v>
      </c>
    </row>
    <row r="4148" spans="1:15">
      <c r="A4148" s="16" t="s">
        <v>1503</v>
      </c>
      <c r="B4148" s="16" t="str">
        <f>VLOOKUP(A4148,Name!$A:$B,2,FALSE)</f>
        <v>轻质矿物油</v>
      </c>
      <c r="C4148" s="16" t="s">
        <v>16</v>
      </c>
      <c r="D4148" s="16" t="s">
        <v>254</v>
      </c>
      <c r="E4148" s="17">
        <v>92062356</v>
      </c>
      <c r="F4148" s="18" t="s">
        <v>1504</v>
      </c>
      <c r="G4148" s="18"/>
      <c r="H4148" s="18"/>
      <c r="I4148" s="20">
        <v>2509</v>
      </c>
      <c r="J4148" s="18" t="s">
        <v>24</v>
      </c>
      <c r="K4148" s="18"/>
      <c r="L4148" s="10" t="str">
        <f>VLOOKUP(C4148,ROUTE!$A:$C,2,FALSE)</f>
        <v>局部给药 / 皮肤给药</v>
      </c>
      <c r="M4148" s="10" t="str">
        <f>VLOOKUP(C4148,ROUTE!$A:$C,3,FALSE)</f>
        <v>药物直接应用于身体表面（如皮肤），通常用于产生局部效应。</v>
      </c>
      <c r="N4148" s="10" t="str">
        <f>VLOOKUP(D4148,'Dosage '!$A:$C,2,FALSE)</f>
        <v>油剂</v>
      </c>
      <c r="O4148" s="10" t="str">
        <f>VLOOKUP(D4148,'Dosage '!$A:$C,3,FALSE)</f>
        <v>以油为载体的液体药物。</v>
      </c>
    </row>
    <row r="4149" spans="1:15">
      <c r="A4149" s="16" t="s">
        <v>1503</v>
      </c>
      <c r="B4149" s="16" t="str">
        <f>VLOOKUP(A4149,Name!$A:$B,2,FALSE)</f>
        <v>轻质矿物油</v>
      </c>
      <c r="C4149" s="16" t="s">
        <v>16</v>
      </c>
      <c r="D4149" s="16" t="s">
        <v>36</v>
      </c>
      <c r="E4149" s="17">
        <v>92062356</v>
      </c>
      <c r="F4149" s="18" t="s">
        <v>1504</v>
      </c>
      <c r="G4149" s="18"/>
      <c r="H4149" s="18"/>
      <c r="I4149" s="20">
        <v>1335</v>
      </c>
      <c r="J4149" s="18" t="s">
        <v>24</v>
      </c>
      <c r="K4149" s="18"/>
      <c r="L4149" s="10" t="str">
        <f>VLOOKUP(C4149,ROUTE!$A:$C,2,FALSE)</f>
        <v>局部给药 / 皮肤给药</v>
      </c>
      <c r="M4149" s="10" t="str">
        <f>VLOOKUP(C4149,ROUTE!$A:$C,3,FALSE)</f>
        <v>药物直接应用于身体表面（如皮肤），通常用于产生局部效应。</v>
      </c>
      <c r="N4149" s="10" t="str">
        <f>VLOOKUP(D4149,'Dosage '!$A:$C,2,FALSE)</f>
        <v>软膏剂</v>
      </c>
      <c r="O4149" s="10" t="str">
        <f>VLOOKUP(D4149,'Dosage '!$A:$C,3,FALSE)</f>
        <v>通常为油性基质，用于皮肤的半固体制剂。</v>
      </c>
    </row>
    <row r="4150" spans="1:15">
      <c r="A4150" s="16" t="s">
        <v>1503</v>
      </c>
      <c r="B4150" s="16" t="str">
        <f>VLOOKUP(A4150,Name!$A:$B,2,FALSE)</f>
        <v>轻质矿物油</v>
      </c>
      <c r="C4150" s="16" t="s">
        <v>53</v>
      </c>
      <c r="D4150" s="16" t="s">
        <v>73</v>
      </c>
      <c r="E4150" s="17">
        <v>92062356</v>
      </c>
      <c r="F4150" s="18" t="s">
        <v>1504</v>
      </c>
      <c r="G4150" s="18">
        <v>162</v>
      </c>
      <c r="H4150" s="18" t="s">
        <v>24</v>
      </c>
      <c r="I4150" s="18"/>
      <c r="J4150" s="18"/>
      <c r="K4150" s="18"/>
      <c r="L4150" s="10" t="str">
        <f>VLOOKUP(C4150,ROUTE!$A:$C,2,FALSE)</f>
        <v>透皮给药</v>
      </c>
      <c r="M4150" s="10" t="str">
        <f>VLOOKUP(C4150,ROUTE!$A:$C,3,FALSE)</f>
        <v>药物通过皮肤吸收进入血液循环，以产生全身效应（如贴剂）。</v>
      </c>
      <c r="N4150" s="10" t="str">
        <f>VLOOKUP(D4150,'Dosage '!$A:$C,2,FALSE)</f>
        <v>缓释膜剂</v>
      </c>
      <c r="O4150" s="10" t="str">
        <f>VLOOKUP(D4150,'Dosage '!$A:$C,3,FALSE)</f>
        <v>药物从膜剂中缓慢持续释放。</v>
      </c>
    </row>
    <row r="4151" spans="1:15">
      <c r="A4151" s="16" t="s">
        <v>1503</v>
      </c>
      <c r="B4151" s="16" t="str">
        <f>VLOOKUP(A4151,Name!$A:$B,2,FALSE)</f>
        <v>轻质矿物油</v>
      </c>
      <c r="C4151" s="16" t="s">
        <v>53</v>
      </c>
      <c r="D4151" s="16" t="s">
        <v>39</v>
      </c>
      <c r="E4151" s="17">
        <v>92062356</v>
      </c>
      <c r="F4151" s="18" t="s">
        <v>1504</v>
      </c>
      <c r="G4151" s="18"/>
      <c r="H4151" s="18"/>
      <c r="I4151" s="20">
        <v>170</v>
      </c>
      <c r="J4151" s="18" t="s">
        <v>24</v>
      </c>
      <c r="K4151" s="18"/>
      <c r="L4151" s="10" t="str">
        <f>VLOOKUP(C4151,ROUTE!$A:$C,2,FALSE)</f>
        <v>透皮给药</v>
      </c>
      <c r="M4151" s="10" t="str">
        <f>VLOOKUP(C4151,ROUTE!$A:$C,3,FALSE)</f>
        <v>药物通过皮肤吸收进入血液循环，以产生全身效应（如贴剂）。</v>
      </c>
      <c r="N4151" s="10" t="str">
        <f>VLOOKUP(D4151,'Dosage '!$A:$C,2,FALSE)</f>
        <v>（给药）系统</v>
      </c>
      <c r="O4151" s="10" t="str">
        <f>VLOOKUP(D4151,'Dosage '!$A:$C,3,FALSE)</f>
        <v>通常指透皮贴剂，能控制药物释放速率。</v>
      </c>
    </row>
    <row r="4152" spans="1:15">
      <c r="A4152" s="16" t="s">
        <v>1503</v>
      </c>
      <c r="B4152" s="16" t="str">
        <f>VLOOKUP(A4152,Name!$A:$B,2,FALSE)</f>
        <v>轻质矿物油</v>
      </c>
      <c r="C4152" s="16" t="s">
        <v>123</v>
      </c>
      <c r="D4152" s="16" t="s">
        <v>290</v>
      </c>
      <c r="E4152" s="17">
        <v>92062356</v>
      </c>
      <c r="F4152" s="18" t="s">
        <v>1504</v>
      </c>
      <c r="G4152" s="18">
        <v>1464.9</v>
      </c>
      <c r="H4152" s="18" t="s">
        <v>24</v>
      </c>
      <c r="I4152" s="18"/>
      <c r="J4152" s="18"/>
      <c r="K4152" s="18"/>
      <c r="L4152" s="10" t="str">
        <f>VLOOKUP(C4152,ROUTE!$A:$C,2,FALSE)</f>
        <v>阴道给药</v>
      </c>
      <c r="M4152" s="10" t="str">
        <f>VLOOKUP(C4152,ROUTE!$A:$C,3,FALSE)</f>
        <v>通过阴道给药（如栓剂、乳膏）。</v>
      </c>
      <c r="N4152" s="10" t="str">
        <f>VLOOKUP(D4152,'Dosage '!$A:$C,2,FALSE)</f>
        <v>栓剂</v>
      </c>
      <c r="O4152" s="10" t="str">
        <f>VLOOKUP(D4152,'Dosage '!$A:$C,3,FALSE)</f>
        <v>用于直肠、阴道等的固体制剂, 在体温下会融化或溶解。</v>
      </c>
    </row>
    <row r="4153" spans="1:15">
      <c r="A4153" s="16" t="s">
        <v>1505</v>
      </c>
      <c r="B4153" s="16" t="str">
        <f>VLOOKUP(A4153,Name!$A:$B,2,FALSE)</f>
        <v>石灰 (氧化钙)</v>
      </c>
      <c r="C4153" s="16" t="s">
        <v>27</v>
      </c>
      <c r="D4153" s="16" t="s">
        <v>28</v>
      </c>
      <c r="E4153" s="17">
        <v>1305788</v>
      </c>
      <c r="F4153" s="18" t="s">
        <v>1506</v>
      </c>
      <c r="G4153" s="18" t="s">
        <v>37</v>
      </c>
      <c r="H4153" s="18" t="s">
        <v>38</v>
      </c>
      <c r="I4153" s="18"/>
      <c r="J4153" s="18"/>
      <c r="K4153" s="18"/>
      <c r="L4153" s="10" t="str">
        <f>VLOOKUP(C4153,ROUTE!$A:$C,2,FALSE)</f>
        <v>口服</v>
      </c>
      <c r="M4153" s="10" t="str">
        <f>VLOOKUP(C4153,ROUTE!$A:$C,3,FALSE)</f>
        <v>通过口腔吞咽给药。</v>
      </c>
      <c r="N4153" s="10" t="str">
        <f>VLOOKUP(D4153,'Dosage '!$A:$C,2,FALSE)</f>
        <v>胶囊剂</v>
      </c>
      <c r="O4153" s="10" t="str">
        <f>VLOOKUP(D4153,'Dosage '!$A:$C,3,FALSE)</f>
        <v>药物装在可溶性外壳中的制剂。</v>
      </c>
    </row>
    <row r="4154" spans="1:15">
      <c r="A4154" s="16" t="s">
        <v>1505</v>
      </c>
      <c r="B4154" s="16" t="str">
        <f>VLOOKUP(A4154,Name!$A:$B,2,FALSE)</f>
        <v>石灰 (氧化钙)</v>
      </c>
      <c r="C4154" s="16" t="s">
        <v>27</v>
      </c>
      <c r="D4154" s="16" t="s">
        <v>49</v>
      </c>
      <c r="E4154" s="17">
        <v>1305788</v>
      </c>
      <c r="F4154" s="18" t="s">
        <v>1506</v>
      </c>
      <c r="G4154" s="18">
        <v>0.1</v>
      </c>
      <c r="H4154" s="18" t="s">
        <v>1019</v>
      </c>
      <c r="I4154" s="18"/>
      <c r="J4154" s="18"/>
      <c r="K4154" s="18"/>
      <c r="L4154" s="10" t="str">
        <f>VLOOKUP(C4154,ROUTE!$A:$C,2,FALSE)</f>
        <v>口服</v>
      </c>
      <c r="M4154" s="10" t="str">
        <f>VLOOKUP(C4154,ROUTE!$A:$C,3,FALSE)</f>
        <v>通过口腔吞咽给药。</v>
      </c>
      <c r="N4154" s="10" t="str">
        <f>VLOOKUP(D4154,'Dosage '!$A:$C,2,FALSE)</f>
        <v>浓缩溶液</v>
      </c>
      <c r="O4154" s="10" t="str">
        <f>VLOOKUP(D4154,'Dosage '!$A:$C,3,FALSE)</f>
        <v>使用前需稀释的浓溶液。</v>
      </c>
    </row>
    <row r="4155" spans="1:15">
      <c r="A4155" s="16" t="s">
        <v>1507</v>
      </c>
      <c r="B4155" s="16" t="str">
        <f>VLOOKUP(A4155,Name!$A:$B,2,FALSE)</f>
        <v>冷榨青柠油</v>
      </c>
      <c r="C4155" s="16" t="s">
        <v>27</v>
      </c>
      <c r="D4155" s="16" t="s">
        <v>80</v>
      </c>
      <c r="E4155" s="17">
        <v>8008262</v>
      </c>
      <c r="F4155" s="18" t="s">
        <v>1508</v>
      </c>
      <c r="G4155" s="18"/>
      <c r="H4155" s="18"/>
      <c r="I4155" s="20">
        <v>10</v>
      </c>
      <c r="J4155" s="18" t="s">
        <v>24</v>
      </c>
      <c r="K4155" s="18"/>
      <c r="L4155" s="10" t="str">
        <f>VLOOKUP(C4155,ROUTE!$A:$C,2,FALSE)</f>
        <v>口服</v>
      </c>
      <c r="M4155" s="10" t="str">
        <f>VLOOKUP(C4155,ROUTE!$A:$C,3,FALSE)</f>
        <v>通过口腔吞咽给药。</v>
      </c>
      <c r="N4155" s="10" t="str">
        <f>VLOOKUP(D4155,'Dosage '!$A:$C,2,FALSE)</f>
        <v>锭剂 / 润喉糖</v>
      </c>
      <c r="O4155" s="10" t="str">
        <f>VLOOKUP(D4155,'Dosage '!$A:$C,3,FALSE)</f>
        <v>通常用于缓慢溶解于口腔的硬糖状制剂。</v>
      </c>
    </row>
    <row r="4156" spans="1:15">
      <c r="A4156" s="16" t="s">
        <v>1507</v>
      </c>
      <c r="B4156" s="16" t="str">
        <f>VLOOKUP(A4156,Name!$A:$B,2,FALSE)</f>
        <v>冷榨青柠油</v>
      </c>
      <c r="C4156" s="16" t="s">
        <v>86</v>
      </c>
      <c r="D4156" s="16" t="s">
        <v>31</v>
      </c>
      <c r="E4156" s="17">
        <v>8008262</v>
      </c>
      <c r="F4156" s="18" t="s">
        <v>1508</v>
      </c>
      <c r="G4156" s="18" t="s">
        <v>37</v>
      </c>
      <c r="H4156" s="18" t="s">
        <v>38</v>
      </c>
      <c r="I4156" s="18"/>
      <c r="J4156" s="18"/>
      <c r="K4156" s="18"/>
      <c r="L4156" s="10" t="str">
        <f>VLOOKUP(C4156,ROUTE!$A:$C,2,FALSE)</f>
        <v>舌下给药</v>
      </c>
      <c r="M4156" s="10" t="str">
        <f>VLOOKUP(C4156,ROUTE!$A:$C,3,FALSE)</f>
        <v>将药物置于舌下，通过舌下黏膜快速吸收。</v>
      </c>
      <c r="N4156" s="10" t="str">
        <f>VLOOKUP(D4156,'Dosage '!$A:$C,2,FALSE)</f>
        <v>片剂</v>
      </c>
      <c r="O4156" s="10" t="str">
        <f>VLOOKUP(D4156,'Dosage '!$A:$C,3,FALSE)</f>
        <v>由药物和辅料压制而成的固体制剂。</v>
      </c>
    </row>
    <row r="4157" spans="1:15">
      <c r="A4157" s="16" t="s">
        <v>1509</v>
      </c>
      <c r="B4157" s="16" t="str">
        <f>VLOOKUP(A4157,Name!$A:$B,2,FALSE)</f>
        <v>(+)-柠檬烯</v>
      </c>
      <c r="C4157" s="16" t="s">
        <v>27</v>
      </c>
      <c r="D4157" s="16" t="s">
        <v>85</v>
      </c>
      <c r="E4157" s="17">
        <v>5989275</v>
      </c>
      <c r="F4157" s="18" t="s">
        <v>1510</v>
      </c>
      <c r="G4157" s="18"/>
      <c r="H4157" s="18"/>
      <c r="I4157" s="20">
        <v>1</v>
      </c>
      <c r="J4157" s="18" t="s">
        <v>24</v>
      </c>
      <c r="K4157" s="18"/>
      <c r="L4157" s="10" t="str">
        <f>VLOOKUP(C4157,ROUTE!$A:$C,2,FALSE)</f>
        <v>口服</v>
      </c>
      <c r="M4157" s="10" t="str">
        <f>VLOOKUP(C4157,ROUTE!$A:$C,3,FALSE)</f>
        <v>通过口腔吞咽给药。</v>
      </c>
      <c r="N4157" s="10" t="str">
        <f>VLOOKUP(D4157,'Dosage '!$A:$C,2,FALSE)</f>
        <v>口腔崩解片</v>
      </c>
      <c r="O4157" s="10" t="str">
        <f>VLOOKUP(D4157,'Dosage '!$A:$C,3,FALSE)</f>
        <v>放入舌上能迅速崩解，无需用水送服。</v>
      </c>
    </row>
    <row r="4158" spans="1:15">
      <c r="A4158" s="16" t="s">
        <v>1509</v>
      </c>
      <c r="B4158" s="16" t="str">
        <f>VLOOKUP(A4158,Name!$A:$B,2,FALSE)</f>
        <v>(+)-柠檬烯</v>
      </c>
      <c r="C4158" s="16" t="s">
        <v>16</v>
      </c>
      <c r="D4158" s="16" t="s">
        <v>160</v>
      </c>
      <c r="E4158" s="17">
        <v>5989275</v>
      </c>
      <c r="F4158" s="18" t="s">
        <v>1510</v>
      </c>
      <c r="G4158" s="18"/>
      <c r="H4158" s="18"/>
      <c r="I4158" s="20">
        <v>10</v>
      </c>
      <c r="J4158" s="18" t="s">
        <v>24</v>
      </c>
      <c r="K4158" s="18"/>
      <c r="L4158" s="10" t="str">
        <f>VLOOKUP(C4158,ROUTE!$A:$C,2,FALSE)</f>
        <v>局部给药 / 皮肤给药</v>
      </c>
      <c r="M4158" s="10" t="str">
        <f>VLOOKUP(C4158,ROUTE!$A:$C,3,FALSE)</f>
        <v>药物直接应用于身体表面（如皮肤），通常用于产生局部效应。</v>
      </c>
      <c r="N4158" s="10" t="str">
        <f>VLOOKUP(D4158,'Dosage '!$A:$C,2,FALSE)</f>
        <v>凝胶剂</v>
      </c>
      <c r="O4158" s="10" t="str">
        <f>VLOOKUP(D4158,'Dosage '!$A:$C,3,FALSE)</f>
        <v>药物分散在半固态胶状基质中的制剂。</v>
      </c>
    </row>
    <row r="4159" spans="1:15">
      <c r="A4159" s="16" t="s">
        <v>1509</v>
      </c>
      <c r="B4159" s="16" t="str">
        <f>VLOOKUP(A4159,Name!$A:$B,2,FALSE)</f>
        <v>(+)-柠檬烯</v>
      </c>
      <c r="C4159" s="16" t="s">
        <v>16</v>
      </c>
      <c r="D4159" s="16" t="s">
        <v>17</v>
      </c>
      <c r="E4159" s="17">
        <v>5989275</v>
      </c>
      <c r="F4159" s="18" t="s">
        <v>1510</v>
      </c>
      <c r="G4159" s="18">
        <v>10</v>
      </c>
      <c r="H4159" s="18" t="s">
        <v>163</v>
      </c>
      <c r="I4159" s="18"/>
      <c r="J4159" s="18"/>
      <c r="K4159" s="18"/>
      <c r="L4159" s="10" t="str">
        <f>VLOOKUP(C4159,ROUTE!$A:$C,2,FALSE)</f>
        <v>局部给药 / 皮肤给药</v>
      </c>
      <c r="M4159" s="10" t="str">
        <f>VLOOKUP(C4159,ROUTE!$A:$C,3,FALSE)</f>
        <v>药物直接应用于身体表面（如皮肤），通常用于产生局部效应。</v>
      </c>
      <c r="N4159" s="10" t="str">
        <f>VLOOKUP(D4159,'Dosage '!$A:$C,2,FALSE)</f>
        <v>洗剂</v>
      </c>
      <c r="O4159" s="10" t="str">
        <f>VLOOKUP(D4159,'Dosage '!$A:$C,3,FALSE)</f>
        <v>用于皮肤的液体或半液体。</v>
      </c>
    </row>
    <row r="4160" spans="1:15">
      <c r="A4160" s="16" t="s">
        <v>1511</v>
      </c>
      <c r="B4160" s="16" t="str">
        <f>VLOOKUP(A4160,Name!$A:$B,2,FALSE)</f>
        <v>直链十三烷基苯磺酸盐</v>
      </c>
      <c r="C4160" s="16" t="s">
        <v>16</v>
      </c>
      <c r="D4160" s="16" t="s">
        <v>67</v>
      </c>
      <c r="E4160" s="17"/>
      <c r="F4160" s="18" t="s">
        <v>38</v>
      </c>
      <c r="G4160" s="18">
        <v>0.05</v>
      </c>
      <c r="H4160" s="18" t="s">
        <v>19</v>
      </c>
      <c r="I4160" s="18"/>
      <c r="J4160" s="18"/>
      <c r="K4160" s="18"/>
      <c r="L4160" s="10" t="str">
        <f>VLOOKUP(C4160,ROUTE!$A:$C,2,FALSE)</f>
        <v>局部给药 / 皮肤给药</v>
      </c>
      <c r="M4160" s="10" t="str">
        <f>VLOOKUP(C4160,ROUTE!$A:$C,3,FALSE)</f>
        <v>药物直接应用于身体表面（如皮肤），通常用于产生局部效应。</v>
      </c>
      <c r="N4160" s="10" t="str">
        <f>VLOOKUP(D4160,'Dosage '!$A:$C,2,FALSE)</f>
        <v>药皂</v>
      </c>
      <c r="O4160" s="10" t="str">
        <f>VLOOKUP(D4160,'Dosage '!$A:$C,3,FALSE)</f>
        <v>含有药物的皂类清洁产品。</v>
      </c>
    </row>
    <row r="4161" spans="1:15">
      <c r="A4161" s="16" t="s">
        <v>1512</v>
      </c>
      <c r="B4161" s="16" t="str">
        <f>VLOOKUP(A4161,Name!$A:$B,2,FALSE)</f>
        <v>液体石蜡</v>
      </c>
      <c r="C4161" s="16" t="s">
        <v>16</v>
      </c>
      <c r="D4161" s="16" t="s">
        <v>110</v>
      </c>
      <c r="E4161" s="17">
        <v>8002059</v>
      </c>
      <c r="F4161" s="18" t="s">
        <v>1513</v>
      </c>
      <c r="G4161" s="18">
        <v>5</v>
      </c>
      <c r="H4161" s="18" t="s">
        <v>19</v>
      </c>
      <c r="I4161" s="18"/>
      <c r="J4161" s="18"/>
      <c r="K4161" s="18"/>
      <c r="L4161" s="10" t="str">
        <f>VLOOKUP(C4161,ROUTE!$A:$C,2,FALSE)</f>
        <v>局部给药 / 皮肤给药</v>
      </c>
      <c r="M4161" s="10" t="str">
        <f>VLOOKUP(C4161,ROUTE!$A:$C,3,FALSE)</f>
        <v>药物直接应用于身体表面（如皮肤），通常用于产生局部效应。</v>
      </c>
      <c r="N4161" s="10" t="str">
        <f>VLOOKUP(D4161,'Dosage '!$A:$C,2,FALSE)</f>
        <v>液体剂</v>
      </c>
      <c r="O4161" s="10" t="str">
        <f>VLOOKUP(D4161,'Dosage '!$A:$C,3,FALSE)</f>
        <v>各种液体剂型的总称。</v>
      </c>
    </row>
    <row r="4162" spans="1:15">
      <c r="A4162" s="16" t="s">
        <v>1512</v>
      </c>
      <c r="B4162" s="16" t="str">
        <f>VLOOKUP(A4162,Name!$A:$B,2,FALSE)</f>
        <v>液体石蜡</v>
      </c>
      <c r="C4162" s="16" t="s">
        <v>16</v>
      </c>
      <c r="D4162" s="16" t="s">
        <v>36</v>
      </c>
      <c r="E4162" s="17">
        <v>8002059</v>
      </c>
      <c r="F4162" s="18" t="s">
        <v>1513</v>
      </c>
      <c r="G4162" s="18">
        <v>97.48</v>
      </c>
      <c r="H4162" s="18" t="s">
        <v>19</v>
      </c>
      <c r="I4162" s="18"/>
      <c r="J4162" s="18"/>
      <c r="K4162" s="18"/>
      <c r="L4162" s="10" t="str">
        <f>VLOOKUP(C4162,ROUTE!$A:$C,2,FALSE)</f>
        <v>局部给药 / 皮肤给药</v>
      </c>
      <c r="M4162" s="10" t="str">
        <f>VLOOKUP(C4162,ROUTE!$A:$C,3,FALSE)</f>
        <v>药物直接应用于身体表面（如皮肤），通常用于产生局部效应。</v>
      </c>
      <c r="N4162" s="10" t="str">
        <f>VLOOKUP(D4162,'Dosage '!$A:$C,2,FALSE)</f>
        <v>软膏剂</v>
      </c>
      <c r="O4162" s="10" t="str">
        <f>VLOOKUP(D4162,'Dosage '!$A:$C,3,FALSE)</f>
        <v>通常为油性基质，用于皮肤的半固体制剂。</v>
      </c>
    </row>
    <row r="4163" spans="1:15">
      <c r="A4163" s="16" t="s">
        <v>1514</v>
      </c>
      <c r="B4163" s="16" t="str">
        <f>VLOOKUP(A4163,Name!$A:$B,2,FALSE)</f>
        <v>刺槐豆胶</v>
      </c>
      <c r="C4163" s="16" t="s">
        <v>27</v>
      </c>
      <c r="D4163" s="16" t="s">
        <v>34</v>
      </c>
      <c r="E4163" s="17">
        <v>9000402</v>
      </c>
      <c r="F4163" s="18" t="s">
        <v>1515</v>
      </c>
      <c r="G4163" s="18">
        <v>74.25</v>
      </c>
      <c r="H4163" s="18" t="s">
        <v>24</v>
      </c>
      <c r="I4163" s="18"/>
      <c r="J4163" s="18"/>
      <c r="K4163" s="18"/>
      <c r="L4163" s="10" t="str">
        <f>VLOOKUP(C4163,ROUTE!$A:$C,2,FALSE)</f>
        <v>口服</v>
      </c>
      <c r="M4163" s="10" t="str">
        <f>VLOOKUP(C4163,ROUTE!$A:$C,3,FALSE)</f>
        <v>通过口腔吞咽给药。</v>
      </c>
      <c r="N4163" s="10" t="str">
        <f>VLOOKUP(D4163,'Dosage '!$A:$C,2,FALSE)</f>
        <v>缓释片</v>
      </c>
      <c r="O4163" s="10" t="str">
        <f>VLOOKUP(D4163,'Dosage '!$A:$C,3,FALSE)</f>
        <v>药物缓慢、持续释放的片剂。</v>
      </c>
    </row>
    <row r="4164" spans="1:15">
      <c r="A4164" s="16" t="s">
        <v>1516</v>
      </c>
      <c r="B4164" s="16" t="str">
        <f>VLOOKUP(A4164,Name!$A:$B,2,FALSE)</f>
        <v>低取代羟丙基纤维素</v>
      </c>
      <c r="C4164" s="16" t="s">
        <v>27</v>
      </c>
      <c r="D4164" s="16" t="s">
        <v>28</v>
      </c>
      <c r="E4164" s="17">
        <v>9004642</v>
      </c>
      <c r="F4164" s="18" t="s">
        <v>1517</v>
      </c>
      <c r="G4164" s="18"/>
      <c r="H4164" s="18"/>
      <c r="I4164" s="20">
        <v>150</v>
      </c>
      <c r="J4164" s="18" t="s">
        <v>24</v>
      </c>
      <c r="K4164" s="18"/>
      <c r="L4164" s="10" t="str">
        <f>VLOOKUP(C4164,ROUTE!$A:$C,2,FALSE)</f>
        <v>口服</v>
      </c>
      <c r="M4164" s="10" t="str">
        <f>VLOOKUP(C4164,ROUTE!$A:$C,3,FALSE)</f>
        <v>通过口腔吞咽给药。</v>
      </c>
      <c r="N4164" s="10" t="str">
        <f>VLOOKUP(D4164,'Dosage '!$A:$C,2,FALSE)</f>
        <v>胶囊剂</v>
      </c>
      <c r="O4164" s="10" t="str">
        <f>VLOOKUP(D4164,'Dosage '!$A:$C,3,FALSE)</f>
        <v>药物装在可溶性外壳中的制剂。</v>
      </c>
    </row>
    <row r="4165" spans="1:15">
      <c r="A4165" s="16" t="s">
        <v>1516</v>
      </c>
      <c r="B4165" s="16" t="str">
        <f>VLOOKUP(A4165,Name!$A:$B,2,FALSE)</f>
        <v>低取代羟丙基纤维素</v>
      </c>
      <c r="C4165" s="16" t="s">
        <v>27</v>
      </c>
      <c r="D4165" s="16" t="s">
        <v>31</v>
      </c>
      <c r="E4165" s="17">
        <v>9004642</v>
      </c>
      <c r="F4165" s="18" t="s">
        <v>1517</v>
      </c>
      <c r="G4165" s="18"/>
      <c r="H4165" s="18"/>
      <c r="I4165" s="20">
        <v>480</v>
      </c>
      <c r="J4165" s="18" t="s">
        <v>24</v>
      </c>
      <c r="K4165" s="18"/>
      <c r="L4165" s="10" t="str">
        <f>VLOOKUP(C4165,ROUTE!$A:$C,2,FALSE)</f>
        <v>口服</v>
      </c>
      <c r="M4165" s="10" t="str">
        <f>VLOOKUP(C4165,ROUTE!$A:$C,3,FALSE)</f>
        <v>通过口腔吞咽给药。</v>
      </c>
      <c r="N4165" s="10" t="str">
        <f>VLOOKUP(D4165,'Dosage '!$A:$C,2,FALSE)</f>
        <v>片剂</v>
      </c>
      <c r="O4165" s="10" t="str">
        <f>VLOOKUP(D4165,'Dosage '!$A:$C,3,FALSE)</f>
        <v>由药物和辅料压制而成的固体制剂。</v>
      </c>
    </row>
    <row r="4166" spans="1:15">
      <c r="A4166" s="16" t="s">
        <v>1516</v>
      </c>
      <c r="B4166" s="16" t="str">
        <f>VLOOKUP(A4166,Name!$A:$B,2,FALSE)</f>
        <v>低取代羟丙基纤维素</v>
      </c>
      <c r="C4166" s="16" t="s">
        <v>27</v>
      </c>
      <c r="D4166" s="16" t="s">
        <v>70</v>
      </c>
      <c r="E4166" s="17">
        <v>9004642</v>
      </c>
      <c r="F4166" s="18" t="s">
        <v>1517</v>
      </c>
      <c r="G4166" s="18"/>
      <c r="H4166" s="18"/>
      <c r="I4166" s="20">
        <v>103</v>
      </c>
      <c r="J4166" s="18" t="s">
        <v>24</v>
      </c>
      <c r="K4166" s="18"/>
      <c r="L4166" s="10" t="str">
        <f>VLOOKUP(C4166,ROUTE!$A:$C,2,FALSE)</f>
        <v>口服</v>
      </c>
      <c r="M4166" s="10" t="str">
        <f>VLOOKUP(C4166,ROUTE!$A:$C,3,FALSE)</f>
        <v>通过口腔吞咽给药。</v>
      </c>
      <c r="N4166" s="10" t="str">
        <f>VLOOKUP(D4166,'Dosage '!$A:$C,2,FALSE)</f>
        <v>迟释片 (肠溶片)</v>
      </c>
      <c r="O4166" s="10" t="str">
        <f>VLOOKUP(D4166,'Dosage '!$A:$C,3,FALSE)</f>
        <v>药物延迟释放的片剂。</v>
      </c>
    </row>
    <row r="4167" spans="1:15">
      <c r="A4167" s="16" t="s">
        <v>1516</v>
      </c>
      <c r="B4167" s="16" t="str">
        <f>VLOOKUP(A4167,Name!$A:$B,2,FALSE)</f>
        <v>低取代羟丙基纤维素</v>
      </c>
      <c r="C4167" s="16" t="s">
        <v>27</v>
      </c>
      <c r="D4167" s="16" t="s">
        <v>35</v>
      </c>
      <c r="E4167" s="17">
        <v>9004642</v>
      </c>
      <c r="F4167" s="18" t="s">
        <v>1517</v>
      </c>
      <c r="G4167" s="18"/>
      <c r="H4167" s="18"/>
      <c r="I4167" s="20">
        <v>40</v>
      </c>
      <c r="J4167" s="18" t="s">
        <v>24</v>
      </c>
      <c r="K4167" s="18"/>
      <c r="L4167" s="10" t="str">
        <f>VLOOKUP(C4167,ROUTE!$A:$C,2,FALSE)</f>
        <v>口服</v>
      </c>
      <c r="M4167" s="10" t="str">
        <f>VLOOKUP(C4167,ROUTE!$A:$C,3,FALSE)</f>
        <v>通过口腔吞咽给药。</v>
      </c>
      <c r="N4167" s="10" t="str">
        <f>VLOOKUP(D4167,'Dosage '!$A:$C,2,FALSE)</f>
        <v>薄膜衣片</v>
      </c>
      <c r="O4167" s="10" t="str">
        <f>VLOOKUP(D4167,'Dosage '!$A:$C,3,FALSE)</f>
        <v>在片剂核心外包有一层薄膜。</v>
      </c>
    </row>
    <row r="4168" spans="1:15">
      <c r="A4168" s="16" t="s">
        <v>1518</v>
      </c>
      <c r="B4168" s="16" t="str">
        <f>VLOOKUP(A4168,Name!$A:$B,2,FALSE)</f>
        <v>低取代羟丙基纤维素 (11% 羟丙基; 分子量100000)</v>
      </c>
      <c r="C4168" s="16" t="s">
        <v>27</v>
      </c>
      <c r="D4168" s="16" t="s">
        <v>133</v>
      </c>
      <c r="E4168" s="17">
        <v>9004642</v>
      </c>
      <c r="F4168" s="18" t="s">
        <v>1519</v>
      </c>
      <c r="G4168" s="18"/>
      <c r="H4168" s="18"/>
      <c r="I4168" s="20">
        <v>65</v>
      </c>
      <c r="J4168" s="18" t="s">
        <v>24</v>
      </c>
      <c r="K4168" s="18"/>
      <c r="L4168" s="10" t="str">
        <f>VLOOKUP(C4168,ROUTE!$A:$C,2,FALSE)</f>
        <v>口服</v>
      </c>
      <c r="M4168" s="10" t="str">
        <f>VLOOKUP(C4168,ROUTE!$A:$C,3,FALSE)</f>
        <v>通过口腔吞咽给药。</v>
      </c>
      <c r="N4168" s="10" t="str">
        <f>VLOOKUP(D4168,'Dosage '!$A:$C,2,FALSE)</f>
        <v>迟释胶囊 (肠溶胶囊)</v>
      </c>
      <c r="O4168" s="10" t="str">
        <f>VLOOKUP(D4168,'Dosage '!$A:$C,3,FALSE)</f>
        <v>药物延迟释放的胶囊。</v>
      </c>
    </row>
    <row r="4169" spans="1:15">
      <c r="A4169" s="16" t="s">
        <v>1518</v>
      </c>
      <c r="B4169" s="16" t="str">
        <f>VLOOKUP(A4169,Name!$A:$B,2,FALSE)</f>
        <v>低取代羟丙基纤维素 (11% 羟丙基; 分子量100000)</v>
      </c>
      <c r="C4169" s="16" t="s">
        <v>27</v>
      </c>
      <c r="D4169" s="16" t="s">
        <v>79</v>
      </c>
      <c r="E4169" s="17">
        <v>9004642</v>
      </c>
      <c r="F4169" s="18" t="s">
        <v>1519</v>
      </c>
      <c r="G4169" s="18"/>
      <c r="H4169" s="18"/>
      <c r="I4169" s="20">
        <v>141</v>
      </c>
      <c r="J4169" s="18" t="s">
        <v>24</v>
      </c>
      <c r="K4169" s="18"/>
      <c r="L4169" s="10" t="str">
        <f>VLOOKUP(C4169,ROUTE!$A:$C,2,FALSE)</f>
        <v>口服</v>
      </c>
      <c r="M4169" s="10" t="str">
        <f>VLOOKUP(C4169,ROUTE!$A:$C,3,FALSE)</f>
        <v>通过口腔吞咽给药。</v>
      </c>
      <c r="N4169" s="10" t="str">
        <f>VLOOKUP(D4169,'Dosage '!$A:$C,2,FALSE)</f>
        <v>缓释胶囊</v>
      </c>
      <c r="O4169" s="10" t="str">
        <f>VLOOKUP(D4169,'Dosage '!$A:$C,3,FALSE)</f>
        <v>药物从胶囊中缓慢、持续释放。</v>
      </c>
    </row>
    <row r="4170" spans="1:15">
      <c r="A4170" s="16" t="s">
        <v>1518</v>
      </c>
      <c r="B4170" s="16" t="str">
        <f>VLOOKUP(A4170,Name!$A:$B,2,FALSE)</f>
        <v>低取代羟丙基纤维素 (11% 羟丙基; 分子量100000)</v>
      </c>
      <c r="C4170" s="16" t="s">
        <v>27</v>
      </c>
      <c r="D4170" s="16" t="s">
        <v>31</v>
      </c>
      <c r="E4170" s="17">
        <v>9004642</v>
      </c>
      <c r="F4170" s="18" t="s">
        <v>1519</v>
      </c>
      <c r="G4170" s="18"/>
      <c r="H4170" s="18"/>
      <c r="I4170" s="20">
        <v>54</v>
      </c>
      <c r="J4170" s="18" t="s">
        <v>24</v>
      </c>
      <c r="K4170" s="18"/>
      <c r="L4170" s="10" t="str">
        <f>VLOOKUP(C4170,ROUTE!$A:$C,2,FALSE)</f>
        <v>口服</v>
      </c>
      <c r="M4170" s="10" t="str">
        <f>VLOOKUP(C4170,ROUTE!$A:$C,3,FALSE)</f>
        <v>通过口腔吞咽给药。</v>
      </c>
      <c r="N4170" s="10" t="str">
        <f>VLOOKUP(D4170,'Dosage '!$A:$C,2,FALSE)</f>
        <v>片剂</v>
      </c>
      <c r="O4170" s="10" t="str">
        <f>VLOOKUP(D4170,'Dosage '!$A:$C,3,FALSE)</f>
        <v>由药物和辅料压制而成的固体制剂。</v>
      </c>
    </row>
    <row r="4171" spans="1:15">
      <c r="A4171" s="16" t="s">
        <v>1520</v>
      </c>
      <c r="B4171" s="16" t="str">
        <f>VLOOKUP(A4171,Name!$A:$B,2,FALSE)</f>
        <v>低取代羟丙基纤维素 (11% 羟丙基; 分子量120000)</v>
      </c>
      <c r="C4171" s="16" t="s">
        <v>27</v>
      </c>
      <c r="D4171" s="16" t="s">
        <v>28</v>
      </c>
      <c r="E4171" s="17">
        <v>9004642</v>
      </c>
      <c r="F4171" s="18" t="s">
        <v>1521</v>
      </c>
      <c r="G4171" s="18"/>
      <c r="H4171" s="18"/>
      <c r="I4171" s="20">
        <v>178</v>
      </c>
      <c r="J4171" s="18" t="s">
        <v>24</v>
      </c>
      <c r="K4171" s="18"/>
      <c r="L4171" s="10" t="str">
        <f>VLOOKUP(C4171,ROUTE!$A:$C,2,FALSE)</f>
        <v>口服</v>
      </c>
      <c r="M4171" s="10" t="str">
        <f>VLOOKUP(C4171,ROUTE!$A:$C,3,FALSE)</f>
        <v>通过口腔吞咽给药。</v>
      </c>
      <c r="N4171" s="10" t="str">
        <f>VLOOKUP(D4171,'Dosage '!$A:$C,2,FALSE)</f>
        <v>胶囊剂</v>
      </c>
      <c r="O4171" s="10" t="str">
        <f>VLOOKUP(D4171,'Dosage '!$A:$C,3,FALSE)</f>
        <v>药物装在可溶性外壳中的制剂。</v>
      </c>
    </row>
    <row r="4172" spans="1:15">
      <c r="A4172" s="16" t="s">
        <v>1520</v>
      </c>
      <c r="B4172" s="16" t="str">
        <f>VLOOKUP(A4172,Name!$A:$B,2,FALSE)</f>
        <v>低取代羟丙基纤维素 (11% 羟丙基; 分子量120000)</v>
      </c>
      <c r="C4172" s="16" t="s">
        <v>27</v>
      </c>
      <c r="D4172" s="16" t="s">
        <v>133</v>
      </c>
      <c r="E4172" s="17">
        <v>9004642</v>
      </c>
      <c r="F4172" s="18" t="s">
        <v>1521</v>
      </c>
      <c r="G4172" s="18">
        <v>40</v>
      </c>
      <c r="H4172" s="18" t="s">
        <v>24</v>
      </c>
      <c r="I4172" s="18"/>
      <c r="J4172" s="18"/>
      <c r="K4172" s="18"/>
      <c r="L4172" s="10" t="str">
        <f>VLOOKUP(C4172,ROUTE!$A:$C,2,FALSE)</f>
        <v>口服</v>
      </c>
      <c r="M4172" s="10" t="str">
        <f>VLOOKUP(C4172,ROUTE!$A:$C,3,FALSE)</f>
        <v>通过口腔吞咽给药。</v>
      </c>
      <c r="N4172" s="10" t="str">
        <f>VLOOKUP(D4172,'Dosage '!$A:$C,2,FALSE)</f>
        <v>迟释胶囊 (肠溶胶囊)</v>
      </c>
      <c r="O4172" s="10" t="str">
        <f>VLOOKUP(D4172,'Dosage '!$A:$C,3,FALSE)</f>
        <v>药物延迟释放的胶囊。</v>
      </c>
    </row>
    <row r="4173" spans="1:15">
      <c r="A4173" s="16" t="s">
        <v>1520</v>
      </c>
      <c r="B4173" s="16" t="str">
        <f>VLOOKUP(A4173,Name!$A:$B,2,FALSE)</f>
        <v>低取代羟丙基纤维素 (11% 羟丙基; 分子量120000)</v>
      </c>
      <c r="C4173" s="16" t="s">
        <v>27</v>
      </c>
      <c r="D4173" s="16" t="s">
        <v>31</v>
      </c>
      <c r="E4173" s="17">
        <v>9004642</v>
      </c>
      <c r="F4173" s="18" t="s">
        <v>1521</v>
      </c>
      <c r="G4173" s="18"/>
      <c r="H4173" s="18"/>
      <c r="I4173" s="18">
        <v>370</v>
      </c>
      <c r="J4173" s="18" t="s">
        <v>24</v>
      </c>
      <c r="K4173" s="18"/>
      <c r="L4173" s="10" t="str">
        <f>VLOOKUP(C4173,ROUTE!$A:$C,2,FALSE)</f>
        <v>口服</v>
      </c>
      <c r="M4173" s="10" t="str">
        <f>VLOOKUP(C4173,ROUTE!$A:$C,3,FALSE)</f>
        <v>通过口腔吞咽给药。</v>
      </c>
      <c r="N4173" s="10" t="str">
        <f>VLOOKUP(D4173,'Dosage '!$A:$C,2,FALSE)</f>
        <v>片剂</v>
      </c>
      <c r="O4173" s="10" t="str">
        <f>VLOOKUP(D4173,'Dosage '!$A:$C,3,FALSE)</f>
        <v>由药物和辅料压制而成的固体制剂。</v>
      </c>
    </row>
    <row r="4174" spans="1:15">
      <c r="A4174" s="16" t="s">
        <v>1520</v>
      </c>
      <c r="B4174" s="16" t="str">
        <f>VLOOKUP(A4174,Name!$A:$B,2,FALSE)</f>
        <v>低取代羟丙基纤维素 (11% 羟丙基; 分子量120000)</v>
      </c>
      <c r="C4174" s="16" t="s">
        <v>27</v>
      </c>
      <c r="D4174" s="16" t="s">
        <v>33</v>
      </c>
      <c r="E4174" s="17">
        <v>9004642</v>
      </c>
      <c r="F4174" s="18" t="s">
        <v>1521</v>
      </c>
      <c r="G4174" s="18"/>
      <c r="H4174" s="18"/>
      <c r="I4174" s="20">
        <v>70</v>
      </c>
      <c r="J4174" s="18" t="s">
        <v>24</v>
      </c>
      <c r="K4174" s="18"/>
      <c r="L4174" s="10" t="str">
        <f>VLOOKUP(C4174,ROUTE!$A:$C,2,FALSE)</f>
        <v>口服</v>
      </c>
      <c r="M4174" s="10" t="str">
        <f>VLOOKUP(C4174,ROUTE!$A:$C,3,FALSE)</f>
        <v>通过口腔吞咽给药。</v>
      </c>
      <c r="N4174" s="10" t="str">
        <f>VLOOKUP(D4174,'Dosage '!$A:$C,2,FALSE)</f>
        <v>咀嚼片</v>
      </c>
      <c r="O4174" s="10" t="str">
        <f>VLOOKUP(D4174,'Dosage '!$A:$C,3,FALSE)</f>
        <v>在吞咽前需在口中咀嚼的片剂。</v>
      </c>
    </row>
    <row r="4175" spans="1:15">
      <c r="A4175" s="16" t="s">
        <v>1520</v>
      </c>
      <c r="B4175" s="16" t="str">
        <f>VLOOKUP(A4175,Name!$A:$B,2,FALSE)</f>
        <v>低取代羟丙基纤维素 (11% 羟丙基; 分子量120000)</v>
      </c>
      <c r="C4175" s="16" t="s">
        <v>27</v>
      </c>
      <c r="D4175" s="16" t="s">
        <v>70</v>
      </c>
      <c r="E4175" s="17">
        <v>9004642</v>
      </c>
      <c r="F4175" s="18" t="s">
        <v>1521</v>
      </c>
      <c r="G4175" s="18"/>
      <c r="H4175" s="18"/>
      <c r="I4175" s="20">
        <v>84</v>
      </c>
      <c r="J4175" s="18" t="s">
        <v>24</v>
      </c>
      <c r="K4175" s="18"/>
      <c r="L4175" s="10" t="str">
        <f>VLOOKUP(C4175,ROUTE!$A:$C,2,FALSE)</f>
        <v>口服</v>
      </c>
      <c r="M4175" s="10" t="str">
        <f>VLOOKUP(C4175,ROUTE!$A:$C,3,FALSE)</f>
        <v>通过口腔吞咽给药。</v>
      </c>
      <c r="N4175" s="10" t="str">
        <f>VLOOKUP(D4175,'Dosage '!$A:$C,2,FALSE)</f>
        <v>迟释片 (肠溶片)</v>
      </c>
      <c r="O4175" s="10" t="str">
        <f>VLOOKUP(D4175,'Dosage '!$A:$C,3,FALSE)</f>
        <v>药物延迟释放的片剂。</v>
      </c>
    </row>
    <row r="4176" spans="1:15">
      <c r="A4176" s="16" t="s">
        <v>1520</v>
      </c>
      <c r="B4176" s="16" t="str">
        <f>VLOOKUP(A4176,Name!$A:$B,2,FALSE)</f>
        <v>低取代羟丙基纤维素 (11% 羟丙基; 分子量120000)</v>
      </c>
      <c r="C4176" s="16" t="s">
        <v>27</v>
      </c>
      <c r="D4176" s="16" t="s">
        <v>34</v>
      </c>
      <c r="E4176" s="17">
        <v>9004642</v>
      </c>
      <c r="F4176" s="18" t="s">
        <v>1521</v>
      </c>
      <c r="G4176" s="18"/>
      <c r="H4176" s="18"/>
      <c r="I4176" s="20">
        <v>13</v>
      </c>
      <c r="J4176" s="18" t="s">
        <v>24</v>
      </c>
      <c r="K4176" s="18"/>
      <c r="L4176" s="10" t="str">
        <f>VLOOKUP(C4176,ROUTE!$A:$C,2,FALSE)</f>
        <v>口服</v>
      </c>
      <c r="M4176" s="10" t="str">
        <f>VLOOKUP(C4176,ROUTE!$A:$C,3,FALSE)</f>
        <v>通过口腔吞咽给药。</v>
      </c>
      <c r="N4176" s="10" t="str">
        <f>VLOOKUP(D4176,'Dosage '!$A:$C,2,FALSE)</f>
        <v>缓释片</v>
      </c>
      <c r="O4176" s="10" t="str">
        <f>VLOOKUP(D4176,'Dosage '!$A:$C,3,FALSE)</f>
        <v>药物缓慢、持续释放的片剂。</v>
      </c>
    </row>
    <row r="4177" spans="1:15">
      <c r="A4177" s="16" t="s">
        <v>1520</v>
      </c>
      <c r="B4177" s="16" t="str">
        <f>VLOOKUP(A4177,Name!$A:$B,2,FALSE)</f>
        <v>低取代羟丙基纤维素 (11% 羟丙基; 分子量120000)</v>
      </c>
      <c r="C4177" s="16" t="s">
        <v>27</v>
      </c>
      <c r="D4177" s="16" t="s">
        <v>35</v>
      </c>
      <c r="E4177" s="17">
        <v>9004642</v>
      </c>
      <c r="F4177" s="18" t="s">
        <v>1521</v>
      </c>
      <c r="G4177" s="18"/>
      <c r="H4177" s="18"/>
      <c r="I4177" s="20">
        <v>210</v>
      </c>
      <c r="J4177" s="18" t="s">
        <v>24</v>
      </c>
      <c r="K4177" s="18"/>
      <c r="L4177" s="10" t="str">
        <f>VLOOKUP(C4177,ROUTE!$A:$C,2,FALSE)</f>
        <v>口服</v>
      </c>
      <c r="M4177" s="10" t="str">
        <f>VLOOKUP(C4177,ROUTE!$A:$C,3,FALSE)</f>
        <v>通过口腔吞咽给药。</v>
      </c>
      <c r="N4177" s="10" t="str">
        <f>VLOOKUP(D4177,'Dosage '!$A:$C,2,FALSE)</f>
        <v>薄膜衣片</v>
      </c>
      <c r="O4177" s="10" t="str">
        <f>VLOOKUP(D4177,'Dosage '!$A:$C,3,FALSE)</f>
        <v>在片剂核心外包有一层薄膜。</v>
      </c>
    </row>
    <row r="4178" spans="1:15">
      <c r="A4178" s="16" t="s">
        <v>1520</v>
      </c>
      <c r="B4178" s="16" t="str">
        <f>VLOOKUP(A4178,Name!$A:$B,2,FALSE)</f>
        <v>低取代羟丙基纤维素 (11% 羟丙基; 分子量120000)</v>
      </c>
      <c r="C4178" s="16" t="s">
        <v>27</v>
      </c>
      <c r="D4178" s="16" t="s">
        <v>85</v>
      </c>
      <c r="E4178" s="17">
        <v>9004642</v>
      </c>
      <c r="F4178" s="18" t="s">
        <v>1521</v>
      </c>
      <c r="G4178" s="18"/>
      <c r="H4178" s="18"/>
      <c r="I4178" s="20">
        <v>60</v>
      </c>
      <c r="J4178" s="18" t="s">
        <v>24</v>
      </c>
      <c r="K4178" s="18"/>
      <c r="L4178" s="10" t="str">
        <f>VLOOKUP(C4178,ROUTE!$A:$C,2,FALSE)</f>
        <v>口服</v>
      </c>
      <c r="M4178" s="10" t="str">
        <f>VLOOKUP(C4178,ROUTE!$A:$C,3,FALSE)</f>
        <v>通过口腔吞咽给药。</v>
      </c>
      <c r="N4178" s="10" t="str">
        <f>VLOOKUP(D4178,'Dosage '!$A:$C,2,FALSE)</f>
        <v>口腔崩解片</v>
      </c>
      <c r="O4178" s="10" t="str">
        <f>VLOOKUP(D4178,'Dosage '!$A:$C,3,FALSE)</f>
        <v>放入舌上能迅速崩解，无需用水送服。</v>
      </c>
    </row>
    <row r="4179" spans="1:15">
      <c r="A4179" s="16" t="s">
        <v>1522</v>
      </c>
      <c r="B4179" s="16" t="str">
        <f>VLOOKUP(A4179,Name!$A:$B,2,FALSE)</f>
        <v>低取代羟丙基纤维素 (11% 羟丙基; 分子量130000)</v>
      </c>
      <c r="C4179" s="16" t="s">
        <v>27</v>
      </c>
      <c r="D4179" s="16" t="s">
        <v>28</v>
      </c>
      <c r="E4179" s="17">
        <v>9004642</v>
      </c>
      <c r="F4179" s="18" t="s">
        <v>1523</v>
      </c>
      <c r="G4179" s="18"/>
      <c r="H4179" s="18"/>
      <c r="I4179" s="20">
        <v>200</v>
      </c>
      <c r="J4179" s="18" t="s">
        <v>24</v>
      </c>
      <c r="K4179" s="18"/>
      <c r="L4179" s="10" t="str">
        <f>VLOOKUP(C4179,ROUTE!$A:$C,2,FALSE)</f>
        <v>口服</v>
      </c>
      <c r="M4179" s="10" t="str">
        <f>VLOOKUP(C4179,ROUTE!$A:$C,3,FALSE)</f>
        <v>通过口腔吞咽给药。</v>
      </c>
      <c r="N4179" s="10" t="str">
        <f>VLOOKUP(D4179,'Dosage '!$A:$C,2,FALSE)</f>
        <v>胶囊剂</v>
      </c>
      <c r="O4179" s="10" t="str">
        <f>VLOOKUP(D4179,'Dosage '!$A:$C,3,FALSE)</f>
        <v>药物装在可溶性外壳中的制剂。</v>
      </c>
    </row>
    <row r="4180" spans="1:15">
      <c r="A4180" s="16" t="s">
        <v>1522</v>
      </c>
      <c r="B4180" s="16" t="str">
        <f>VLOOKUP(A4180,Name!$A:$B,2,FALSE)</f>
        <v>低取代羟丙基纤维素 (11% 羟丙基; 分子量130000)</v>
      </c>
      <c r="C4180" s="16" t="s">
        <v>27</v>
      </c>
      <c r="D4180" s="16" t="s">
        <v>79</v>
      </c>
      <c r="E4180" s="17">
        <v>9004642</v>
      </c>
      <c r="F4180" s="18" t="s">
        <v>1523</v>
      </c>
      <c r="G4180" s="18">
        <v>16.25</v>
      </c>
      <c r="H4180" s="18" t="s">
        <v>24</v>
      </c>
      <c r="I4180" s="18"/>
      <c r="J4180" s="18"/>
      <c r="K4180" s="18"/>
      <c r="L4180" s="10" t="str">
        <f>VLOOKUP(C4180,ROUTE!$A:$C,2,FALSE)</f>
        <v>口服</v>
      </c>
      <c r="M4180" s="10" t="str">
        <f>VLOOKUP(C4180,ROUTE!$A:$C,3,FALSE)</f>
        <v>通过口腔吞咽给药。</v>
      </c>
      <c r="N4180" s="10" t="str">
        <f>VLOOKUP(D4180,'Dosage '!$A:$C,2,FALSE)</f>
        <v>缓释胶囊</v>
      </c>
      <c r="O4180" s="10" t="str">
        <f>VLOOKUP(D4180,'Dosage '!$A:$C,3,FALSE)</f>
        <v>药物从胶囊中缓慢、持续释放。</v>
      </c>
    </row>
    <row r="4181" spans="1:15">
      <c r="A4181" s="16" t="s">
        <v>1522</v>
      </c>
      <c r="B4181" s="16" t="str">
        <f>VLOOKUP(A4181,Name!$A:$B,2,FALSE)</f>
        <v>低取代羟丙基纤维素 (11% 羟丙基; 分子量130000)</v>
      </c>
      <c r="C4181" s="16" t="s">
        <v>27</v>
      </c>
      <c r="D4181" s="16" t="s">
        <v>31</v>
      </c>
      <c r="E4181" s="17">
        <v>9004642</v>
      </c>
      <c r="F4181" s="18" t="s">
        <v>1523</v>
      </c>
      <c r="G4181" s="18"/>
      <c r="H4181" s="18"/>
      <c r="I4181" s="20">
        <v>512</v>
      </c>
      <c r="J4181" s="18" t="s">
        <v>24</v>
      </c>
      <c r="K4181" s="18"/>
      <c r="L4181" s="10" t="str">
        <f>VLOOKUP(C4181,ROUTE!$A:$C,2,FALSE)</f>
        <v>口服</v>
      </c>
      <c r="M4181" s="10" t="str">
        <f>VLOOKUP(C4181,ROUTE!$A:$C,3,FALSE)</f>
        <v>通过口腔吞咽给药。</v>
      </c>
      <c r="N4181" s="10" t="str">
        <f>VLOOKUP(D4181,'Dosage '!$A:$C,2,FALSE)</f>
        <v>片剂</v>
      </c>
      <c r="O4181" s="10" t="str">
        <f>VLOOKUP(D4181,'Dosage '!$A:$C,3,FALSE)</f>
        <v>由药物和辅料压制而成的固体制剂。</v>
      </c>
    </row>
    <row r="4182" spans="1:15">
      <c r="A4182" s="16" t="s">
        <v>1522</v>
      </c>
      <c r="B4182" s="16" t="str">
        <f>VLOOKUP(A4182,Name!$A:$B,2,FALSE)</f>
        <v>低取代羟丙基纤维素 (11% 羟丙基; 分子量130000)</v>
      </c>
      <c r="C4182" s="16" t="s">
        <v>27</v>
      </c>
      <c r="D4182" s="16" t="s">
        <v>33</v>
      </c>
      <c r="E4182" s="17">
        <v>9004642</v>
      </c>
      <c r="F4182" s="18" t="s">
        <v>1523</v>
      </c>
      <c r="G4182" s="18"/>
      <c r="H4182" s="18"/>
      <c r="I4182" s="20">
        <v>48</v>
      </c>
      <c r="J4182" s="18" t="s">
        <v>24</v>
      </c>
      <c r="K4182" s="18"/>
      <c r="L4182" s="10" t="str">
        <f>VLOOKUP(C4182,ROUTE!$A:$C,2,FALSE)</f>
        <v>口服</v>
      </c>
      <c r="M4182" s="10" t="str">
        <f>VLOOKUP(C4182,ROUTE!$A:$C,3,FALSE)</f>
        <v>通过口腔吞咽给药。</v>
      </c>
      <c r="N4182" s="10" t="str">
        <f>VLOOKUP(D4182,'Dosage '!$A:$C,2,FALSE)</f>
        <v>咀嚼片</v>
      </c>
      <c r="O4182" s="10" t="str">
        <f>VLOOKUP(D4182,'Dosage '!$A:$C,3,FALSE)</f>
        <v>在吞咽前需在口中咀嚼的片剂。</v>
      </c>
    </row>
    <row r="4183" spans="1:15">
      <c r="A4183" s="16" t="s">
        <v>1522</v>
      </c>
      <c r="B4183" s="16" t="str">
        <f>VLOOKUP(A4183,Name!$A:$B,2,FALSE)</f>
        <v>低取代羟丙基纤维素 (11% 羟丙基; 分子量130000)</v>
      </c>
      <c r="C4183" s="16" t="s">
        <v>27</v>
      </c>
      <c r="D4183" s="16" t="s">
        <v>70</v>
      </c>
      <c r="E4183" s="17">
        <v>9004642</v>
      </c>
      <c r="F4183" s="18" t="s">
        <v>1523</v>
      </c>
      <c r="G4183" s="18"/>
      <c r="H4183" s="18"/>
      <c r="I4183" s="20">
        <v>180</v>
      </c>
      <c r="J4183" s="18" t="s">
        <v>24</v>
      </c>
      <c r="K4183" s="18"/>
      <c r="L4183" s="10" t="str">
        <f>VLOOKUP(C4183,ROUTE!$A:$C,2,FALSE)</f>
        <v>口服</v>
      </c>
      <c r="M4183" s="10" t="str">
        <f>VLOOKUP(C4183,ROUTE!$A:$C,3,FALSE)</f>
        <v>通过口腔吞咽给药。</v>
      </c>
      <c r="N4183" s="10" t="str">
        <f>VLOOKUP(D4183,'Dosage '!$A:$C,2,FALSE)</f>
        <v>迟释片 (肠溶片)</v>
      </c>
      <c r="O4183" s="10" t="str">
        <f>VLOOKUP(D4183,'Dosage '!$A:$C,3,FALSE)</f>
        <v>药物延迟释放的片剂。</v>
      </c>
    </row>
    <row r="4184" spans="1:15">
      <c r="A4184" s="16" t="s">
        <v>1522</v>
      </c>
      <c r="B4184" s="16" t="str">
        <f>VLOOKUP(A4184,Name!$A:$B,2,FALSE)</f>
        <v>低取代羟丙基纤维素 (11% 羟丙基; 分子量130000)</v>
      </c>
      <c r="C4184" s="16" t="s">
        <v>27</v>
      </c>
      <c r="D4184" s="16" t="s">
        <v>621</v>
      </c>
      <c r="E4184" s="17">
        <v>9004642</v>
      </c>
      <c r="F4184" s="18" t="s">
        <v>1523</v>
      </c>
      <c r="G4184" s="18"/>
      <c r="H4184" s="18"/>
      <c r="I4184" s="20">
        <v>30</v>
      </c>
      <c r="J4184" s="18" t="s">
        <v>24</v>
      </c>
      <c r="K4184" s="18"/>
      <c r="L4184" s="10" t="str">
        <f>VLOOKUP(C4184,ROUTE!$A:$C,2,FALSE)</f>
        <v>口服</v>
      </c>
      <c r="M4184" s="10" t="str">
        <f>VLOOKUP(C4184,ROUTE!$A:$C,3,FALSE)</f>
        <v>通过口腔吞咽给药。</v>
      </c>
      <c r="N4184" s="10" t="str">
        <f>VLOOKUP(D4184,'Dosage '!$A:$C,2,FALSE)</f>
        <v>迟释微粒片</v>
      </c>
      <c r="O4184" s="10" t="str">
        <f>VLOOKUP(D4184,'Dosage '!$A:$C,3,FALSE)</f>
        <v>由具有迟释特性的微粒压制成的片剂。</v>
      </c>
    </row>
    <row r="4185" spans="1:15">
      <c r="A4185" s="16" t="s">
        <v>1522</v>
      </c>
      <c r="B4185" s="16" t="str">
        <f>VLOOKUP(A4185,Name!$A:$B,2,FALSE)</f>
        <v>低取代羟丙基纤维素 (11% 羟丙基; 分子量130000)</v>
      </c>
      <c r="C4185" s="16" t="s">
        <v>27</v>
      </c>
      <c r="D4185" s="16" t="s">
        <v>35</v>
      </c>
      <c r="E4185" s="17">
        <v>9004642</v>
      </c>
      <c r="F4185" s="18" t="s">
        <v>1523</v>
      </c>
      <c r="G4185" s="18">
        <v>50</v>
      </c>
      <c r="H4185" s="18" t="s">
        <v>24</v>
      </c>
      <c r="I4185" s="18"/>
      <c r="J4185" s="18"/>
      <c r="K4185" s="18"/>
      <c r="L4185" s="10" t="str">
        <f>VLOOKUP(C4185,ROUTE!$A:$C,2,FALSE)</f>
        <v>口服</v>
      </c>
      <c r="M4185" s="10" t="str">
        <f>VLOOKUP(C4185,ROUTE!$A:$C,3,FALSE)</f>
        <v>通过口腔吞咽给药。</v>
      </c>
      <c r="N4185" s="10" t="str">
        <f>VLOOKUP(D4185,'Dosage '!$A:$C,2,FALSE)</f>
        <v>薄膜衣片</v>
      </c>
      <c r="O4185" s="10" t="str">
        <f>VLOOKUP(D4185,'Dosage '!$A:$C,3,FALSE)</f>
        <v>在片剂核心外包有一层薄膜。</v>
      </c>
    </row>
    <row r="4186" spans="1:15">
      <c r="A4186" s="16" t="s">
        <v>1522</v>
      </c>
      <c r="B4186" s="16" t="str">
        <f>VLOOKUP(A4186,Name!$A:$B,2,FALSE)</f>
        <v>低取代羟丙基纤维素 (11% 羟丙基; 分子量130000)</v>
      </c>
      <c r="C4186" s="16" t="s">
        <v>27</v>
      </c>
      <c r="D4186" s="16" t="s">
        <v>95</v>
      </c>
      <c r="E4186" s="17">
        <v>9004642</v>
      </c>
      <c r="F4186" s="18" t="s">
        <v>1523</v>
      </c>
      <c r="G4186" s="18"/>
      <c r="H4186" s="18"/>
      <c r="I4186" s="20">
        <v>320</v>
      </c>
      <c r="J4186" s="18" t="s">
        <v>24</v>
      </c>
      <c r="K4186" s="18"/>
      <c r="L4186" s="10" t="str">
        <f>VLOOKUP(C4186,ROUTE!$A:$C,2,FALSE)</f>
        <v>口服</v>
      </c>
      <c r="M4186" s="10" t="str">
        <f>VLOOKUP(C4186,ROUTE!$A:$C,3,FALSE)</f>
        <v>通过口腔吞咽给药。</v>
      </c>
      <c r="N4186" s="10" t="str">
        <f>VLOOKUP(D4186,'Dosage '!$A:$C,2,FALSE)</f>
        <v>干混悬剂用片</v>
      </c>
      <c r="O4186" s="10" t="str">
        <f>VLOOKUP(D4186,'Dosage '!$A:$C,3,FALSE)</f>
        <v>服用前需分散形成混悬液的片剂。</v>
      </c>
    </row>
    <row r="4187" spans="1:15">
      <c r="A4187" s="16" t="s">
        <v>1522</v>
      </c>
      <c r="B4187" s="16" t="str">
        <f>VLOOKUP(A4187,Name!$A:$B,2,FALSE)</f>
        <v>低取代羟丙基纤维素 (11% 羟丙基; 分子量130000)</v>
      </c>
      <c r="C4187" s="16" t="s">
        <v>27</v>
      </c>
      <c r="D4187" s="16" t="s">
        <v>85</v>
      </c>
      <c r="E4187" s="17">
        <v>9004642</v>
      </c>
      <c r="F4187" s="18" t="s">
        <v>1523</v>
      </c>
      <c r="G4187" s="18"/>
      <c r="H4187" s="18"/>
      <c r="I4187" s="20">
        <v>60</v>
      </c>
      <c r="J4187" s="18" t="s">
        <v>24</v>
      </c>
      <c r="K4187" s="18"/>
      <c r="L4187" s="10" t="str">
        <f>VLOOKUP(C4187,ROUTE!$A:$C,2,FALSE)</f>
        <v>口服</v>
      </c>
      <c r="M4187" s="10" t="str">
        <f>VLOOKUP(C4187,ROUTE!$A:$C,3,FALSE)</f>
        <v>通过口腔吞咽给药。</v>
      </c>
      <c r="N4187" s="10" t="str">
        <f>VLOOKUP(D4187,'Dosage '!$A:$C,2,FALSE)</f>
        <v>口腔崩解片</v>
      </c>
      <c r="O4187" s="10" t="str">
        <f>VLOOKUP(D4187,'Dosage '!$A:$C,3,FALSE)</f>
        <v>放入舌上能迅速崩解，无需用水送服。</v>
      </c>
    </row>
    <row r="4188" spans="1:15">
      <c r="A4188" s="16" t="s">
        <v>1524</v>
      </c>
      <c r="B4188" s="16" t="str">
        <f>VLOOKUP(A4188,Name!$A:$B,2,FALSE)</f>
        <v>低取代羟丙基纤维素 (11% 羟丙基; 分子量140000)</v>
      </c>
      <c r="C4188" s="16" t="s">
        <v>27</v>
      </c>
      <c r="D4188" s="16" t="s">
        <v>31</v>
      </c>
      <c r="E4188" s="17"/>
      <c r="F4188" s="18" t="s">
        <v>1525</v>
      </c>
      <c r="G4188" s="18"/>
      <c r="H4188" s="18"/>
      <c r="I4188" s="20">
        <v>50</v>
      </c>
      <c r="J4188" s="18" t="s">
        <v>24</v>
      </c>
      <c r="K4188" s="18"/>
      <c r="L4188" s="10" t="str">
        <f>VLOOKUP(C4188,ROUTE!$A:$C,2,FALSE)</f>
        <v>口服</v>
      </c>
      <c r="M4188" s="10" t="str">
        <f>VLOOKUP(C4188,ROUTE!$A:$C,3,FALSE)</f>
        <v>通过口腔吞咽给药。</v>
      </c>
      <c r="N4188" s="10" t="str">
        <f>VLOOKUP(D4188,'Dosage '!$A:$C,2,FALSE)</f>
        <v>片剂</v>
      </c>
      <c r="O4188" s="10" t="str">
        <f>VLOOKUP(D4188,'Dosage '!$A:$C,3,FALSE)</f>
        <v>由药物和辅料压制而成的固体制剂。</v>
      </c>
    </row>
    <row r="4189" spans="1:15">
      <c r="A4189" s="16" t="s">
        <v>1526</v>
      </c>
      <c r="B4189" s="16" t="str">
        <f>VLOOKUP(A4189,Name!$A:$B,2,FALSE)</f>
        <v>低取代羟丙基纤维素 (8% 羟丙基; 分子量140000)</v>
      </c>
      <c r="C4189" s="16" t="s">
        <v>27</v>
      </c>
      <c r="D4189" s="16" t="s">
        <v>31</v>
      </c>
      <c r="E4189" s="17">
        <v>9004642</v>
      </c>
      <c r="F4189" s="18" t="s">
        <v>1527</v>
      </c>
      <c r="G4189" s="18"/>
      <c r="H4189" s="18"/>
      <c r="I4189" s="20">
        <v>54</v>
      </c>
      <c r="J4189" s="18" t="s">
        <v>24</v>
      </c>
      <c r="K4189" s="18"/>
      <c r="L4189" s="10" t="str">
        <f>VLOOKUP(C4189,ROUTE!$A:$C,2,FALSE)</f>
        <v>口服</v>
      </c>
      <c r="M4189" s="10" t="str">
        <f>VLOOKUP(C4189,ROUTE!$A:$C,3,FALSE)</f>
        <v>通过口腔吞咽给药。</v>
      </c>
      <c r="N4189" s="10" t="str">
        <f>VLOOKUP(D4189,'Dosage '!$A:$C,2,FALSE)</f>
        <v>片剂</v>
      </c>
      <c r="O4189" s="10" t="str">
        <f>VLOOKUP(D4189,'Dosage '!$A:$C,3,FALSE)</f>
        <v>由药物和辅料压制而成的固体制剂。</v>
      </c>
    </row>
    <row r="4190" spans="1:15">
      <c r="A4190" s="16" t="s">
        <v>1528</v>
      </c>
      <c r="B4190" s="16" t="str">
        <f>VLOOKUP(A4190,Name!$A:$B,2,FALSE)</f>
        <v>低取代羟丙基纤维素 (8% 羟丙基; 分子量120000)</v>
      </c>
      <c r="C4190" s="16" t="s">
        <v>27</v>
      </c>
      <c r="D4190" s="16" t="s">
        <v>79</v>
      </c>
      <c r="E4190" s="17">
        <v>9004642</v>
      </c>
      <c r="F4190" s="18" t="s">
        <v>1529</v>
      </c>
      <c r="G4190" s="18"/>
      <c r="H4190" s="18"/>
      <c r="I4190" s="20">
        <v>194</v>
      </c>
      <c r="J4190" s="18" t="s">
        <v>24</v>
      </c>
      <c r="K4190" s="18"/>
      <c r="L4190" s="10" t="str">
        <f>VLOOKUP(C4190,ROUTE!$A:$C,2,FALSE)</f>
        <v>口服</v>
      </c>
      <c r="M4190" s="10" t="str">
        <f>VLOOKUP(C4190,ROUTE!$A:$C,3,FALSE)</f>
        <v>通过口腔吞咽给药。</v>
      </c>
      <c r="N4190" s="10" t="str">
        <f>VLOOKUP(D4190,'Dosage '!$A:$C,2,FALSE)</f>
        <v>缓释胶囊</v>
      </c>
      <c r="O4190" s="10" t="str">
        <f>VLOOKUP(D4190,'Dosage '!$A:$C,3,FALSE)</f>
        <v>药物从胶囊中缓慢、持续释放。</v>
      </c>
    </row>
    <row r="4191" spans="1:15">
      <c r="A4191" s="16" t="s">
        <v>1528</v>
      </c>
      <c r="B4191" s="16" t="str">
        <f>VLOOKUP(A4191,Name!$A:$B,2,FALSE)</f>
        <v>低取代羟丙基纤维素 (8% 羟丙基; 分子量120000)</v>
      </c>
      <c r="C4191" s="16" t="s">
        <v>27</v>
      </c>
      <c r="D4191" s="16" t="s">
        <v>252</v>
      </c>
      <c r="E4191" s="17">
        <v>9004642</v>
      </c>
      <c r="F4191" s="18" t="s">
        <v>1529</v>
      </c>
      <c r="G4191" s="18"/>
      <c r="H4191" s="18"/>
      <c r="I4191" s="20">
        <v>120</v>
      </c>
      <c r="J4191" s="18" t="s">
        <v>24</v>
      </c>
      <c r="K4191" s="18"/>
      <c r="L4191" s="10" t="str">
        <f>VLOOKUP(C4191,ROUTE!$A:$C,2,FALSE)</f>
        <v>口服</v>
      </c>
      <c r="M4191" s="10" t="str">
        <f>VLOOKUP(C4191,ROUTE!$A:$C,3,FALSE)</f>
        <v>通过口腔吞咽给药。</v>
      </c>
      <c r="N4191" s="10" t="str">
        <f>VLOOKUP(D4191,'Dosage '!$A:$C,2,FALSE)</f>
        <v>迟釋口腔崩解片</v>
      </c>
      <c r="O4191" s="10" t="str">
        <f>VLOOKUP(D4191,'Dosage '!$A:$C,3,FALSE)</f>
        <v>在口腔迅速崩解，但药物颗粒具有迟释特性。</v>
      </c>
    </row>
    <row r="4192" spans="1:15">
      <c r="A4192" s="16" t="s">
        <v>1530</v>
      </c>
      <c r="B4192" s="16" t="str">
        <f>VLOOKUP(A4192,Name!$A:$B,2,FALSE)</f>
        <v>Ludipress (直接压片辅料商品名)</v>
      </c>
      <c r="C4192" s="16" t="s">
        <v>27</v>
      </c>
      <c r="D4192" s="16" t="s">
        <v>31</v>
      </c>
      <c r="E4192" s="17"/>
      <c r="F4192" s="18" t="s">
        <v>38</v>
      </c>
      <c r="G4192" s="18"/>
      <c r="H4192" s="18"/>
      <c r="I4192" s="20">
        <v>80</v>
      </c>
      <c r="J4192" s="18" t="s">
        <v>24</v>
      </c>
      <c r="K4192" s="18"/>
      <c r="L4192" s="10" t="str">
        <f>VLOOKUP(C4192,ROUTE!$A:$C,2,FALSE)</f>
        <v>口服</v>
      </c>
      <c r="M4192" s="10" t="str">
        <f>VLOOKUP(C4192,ROUTE!$A:$C,3,FALSE)</f>
        <v>通过口腔吞咽给药。</v>
      </c>
      <c r="N4192" s="10" t="str">
        <f>VLOOKUP(D4192,'Dosage '!$A:$C,2,FALSE)</f>
        <v>片剂</v>
      </c>
      <c r="O4192" s="10" t="str">
        <f>VLOOKUP(D4192,'Dosage '!$A:$C,3,FALSE)</f>
        <v>由药物和辅料压制而成的固体制剂。</v>
      </c>
    </row>
    <row r="4193" spans="1:15">
      <c r="A4193" s="16" t="s">
        <v>1530</v>
      </c>
      <c r="B4193" s="16" t="str">
        <f>VLOOKUP(A4193,Name!$A:$B,2,FALSE)</f>
        <v>Ludipress (直接压片辅料商品名)</v>
      </c>
      <c r="C4193" s="16" t="s">
        <v>27</v>
      </c>
      <c r="D4193" s="16" t="s">
        <v>34</v>
      </c>
      <c r="E4193" s="17"/>
      <c r="F4193" s="18" t="s">
        <v>38</v>
      </c>
      <c r="G4193" s="18"/>
      <c r="H4193" s="18"/>
      <c r="I4193" s="20">
        <v>58</v>
      </c>
      <c r="J4193" s="18" t="s">
        <v>24</v>
      </c>
      <c r="K4193" s="18"/>
      <c r="L4193" s="10" t="str">
        <f>VLOOKUP(C4193,ROUTE!$A:$C,2,FALSE)</f>
        <v>口服</v>
      </c>
      <c r="M4193" s="10" t="str">
        <f>VLOOKUP(C4193,ROUTE!$A:$C,3,FALSE)</f>
        <v>通过口腔吞咽给药。</v>
      </c>
      <c r="N4193" s="10" t="str">
        <f>VLOOKUP(D4193,'Dosage '!$A:$C,2,FALSE)</f>
        <v>缓释片</v>
      </c>
      <c r="O4193" s="10" t="str">
        <f>VLOOKUP(D4193,'Dosage '!$A:$C,3,FALSE)</f>
        <v>药物缓慢、持续释放的片剂。</v>
      </c>
    </row>
    <row r="4194" spans="1:15">
      <c r="A4194" s="16" t="s">
        <v>1531</v>
      </c>
      <c r="B4194" s="16" t="str">
        <f>VLOOKUP(A4194,Name!$A:$B,2,FALSE)</f>
        <v>赖氨酸</v>
      </c>
      <c r="C4194" s="16" t="s">
        <v>78</v>
      </c>
      <c r="D4194" s="16" t="s">
        <v>62</v>
      </c>
      <c r="E4194" s="17">
        <v>56871</v>
      </c>
      <c r="F4194" s="18" t="s">
        <v>1532</v>
      </c>
      <c r="G4194" s="18" t="s">
        <v>37</v>
      </c>
      <c r="H4194" s="18" t="s">
        <v>38</v>
      </c>
      <c r="I4194" s="18"/>
      <c r="J4194" s="18"/>
      <c r="K4194" s="18"/>
      <c r="L4194" s="10" t="str">
        <f>VLOOKUP(C4194,ROUTE!$A:$C,2,FALSE)</f>
        <v>肌肉注射</v>
      </c>
      <c r="M4194" s="10" t="str">
        <f>VLOOKUP(C4194,ROUTE!$A:$C,3,FALSE)</f>
        <v>将药物注入肌肉组织。</v>
      </c>
      <c r="N4194" s="10" t="str">
        <f>VLOOKUP(D4194,'Dosage '!$A:$C,2,FALSE)</f>
        <v>注射剂</v>
      </c>
      <c r="O4194" s="10" t="str">
        <f>VLOOKUP(D4194,'Dosage '!$A:$C,3,FALSE)</f>
        <v>通过注射给药的无菌制剂的总称。</v>
      </c>
    </row>
    <row r="4195" spans="1:15">
      <c r="A4195" s="16" t="s">
        <v>1531</v>
      </c>
      <c r="B4195" s="16" t="str">
        <f>VLOOKUP(A4195,Name!$A:$B,2,FALSE)</f>
        <v>赖氨酸</v>
      </c>
      <c r="C4195" s="16" t="s">
        <v>25</v>
      </c>
      <c r="D4195" s="16" t="s">
        <v>62</v>
      </c>
      <c r="E4195" s="17">
        <v>56871</v>
      </c>
      <c r="F4195" s="18" t="s">
        <v>1532</v>
      </c>
      <c r="G4195" s="18">
        <v>0.61</v>
      </c>
      <c r="H4195" s="18" t="s">
        <v>50</v>
      </c>
      <c r="I4195" s="18"/>
      <c r="J4195" s="18"/>
      <c r="K4195" s="18"/>
      <c r="L4195" s="10" t="str">
        <f>VLOOKUP(C4195,ROUTE!$A:$C,2,FALSE)</f>
        <v>静脉注射</v>
      </c>
      <c r="M4195" s="10" t="str">
        <f>VLOOKUP(C4195,ROUTE!$A:$C,3,FALSE)</f>
        <v>将药物注入静脉。</v>
      </c>
      <c r="N4195" s="10" t="str">
        <f>VLOOKUP(D4195,'Dosage '!$A:$C,2,FALSE)</f>
        <v>注射剂</v>
      </c>
      <c r="O4195" s="10" t="str">
        <f>VLOOKUP(D4195,'Dosage '!$A:$C,3,FALSE)</f>
        <v>通过注射给药的无菌制剂的总称。</v>
      </c>
    </row>
    <row r="4196" spans="1:15">
      <c r="A4196" s="16" t="s">
        <v>1531</v>
      </c>
      <c r="B4196" s="16" t="str">
        <f>VLOOKUP(A4196,Name!$A:$B,2,FALSE)</f>
        <v>赖氨酸</v>
      </c>
      <c r="C4196" s="16" t="s">
        <v>25</v>
      </c>
      <c r="D4196" s="16" t="s">
        <v>109</v>
      </c>
      <c r="E4196" s="17">
        <v>56871</v>
      </c>
      <c r="F4196" s="18" t="s">
        <v>1532</v>
      </c>
      <c r="G4196" s="18">
        <v>0.22</v>
      </c>
      <c r="H4196" s="18" t="s">
        <v>50</v>
      </c>
      <c r="I4196" s="18"/>
      <c r="J4196" s="18"/>
      <c r="K4196" s="18"/>
      <c r="L4196" s="10" t="str">
        <f>VLOOKUP(C4196,ROUTE!$A:$C,2,FALSE)</f>
        <v>静脉注射</v>
      </c>
      <c r="M4196" s="10" t="str">
        <f>VLOOKUP(C4196,ROUTE!$A:$C,3,FALSE)</f>
        <v>将药物注入静脉。</v>
      </c>
      <c r="N4196" s="10" t="str">
        <f>VLOOKUP(D4196,'Dosage '!$A:$C,2,FALSE)</f>
        <v>注射液</v>
      </c>
      <c r="O4196" s="10" t="str">
        <f>VLOOKUP(D4196,'Dosage '!$A:$C,3,FALSE)</f>
        <v>药物完全溶解的无菌溶液。</v>
      </c>
    </row>
    <row r="4197" spans="1:15">
      <c r="A4197" s="16" t="s">
        <v>1533</v>
      </c>
      <c r="B4197" s="16" t="str">
        <f>VLOOKUP(A4197,Name!$A:$B,2,FALSE)</f>
        <v>醋酸赖氨酸</v>
      </c>
      <c r="C4197" s="16" t="s">
        <v>25</v>
      </c>
      <c r="D4197" s="16" t="s">
        <v>62</v>
      </c>
      <c r="E4197" s="17">
        <v>57282492</v>
      </c>
      <c r="F4197" s="18" t="s">
        <v>1534</v>
      </c>
      <c r="G4197" s="18">
        <v>7.56</v>
      </c>
      <c r="H4197" s="18" t="s">
        <v>24</v>
      </c>
      <c r="I4197" s="18"/>
      <c r="J4197" s="18"/>
      <c r="K4197" s="18"/>
      <c r="L4197" s="10" t="str">
        <f>VLOOKUP(C4197,ROUTE!$A:$C,2,FALSE)</f>
        <v>静脉注射</v>
      </c>
      <c r="M4197" s="10" t="str">
        <f>VLOOKUP(C4197,ROUTE!$A:$C,3,FALSE)</f>
        <v>将药物注入静脉。</v>
      </c>
      <c r="N4197" s="10" t="str">
        <f>VLOOKUP(D4197,'Dosage '!$A:$C,2,FALSE)</f>
        <v>注射剂</v>
      </c>
      <c r="O4197" s="10" t="str">
        <f>VLOOKUP(D4197,'Dosage '!$A:$C,3,FALSE)</f>
        <v>通过注射给药的无菌制剂的总称。</v>
      </c>
    </row>
    <row r="4198" spans="1:15">
      <c r="A4198" s="16" t="s">
        <v>1533</v>
      </c>
      <c r="B4198" s="16" t="str">
        <f>VLOOKUP(A4198,Name!$A:$B,2,FALSE)</f>
        <v>醋酸赖氨酸</v>
      </c>
      <c r="C4198" s="16" t="s">
        <v>25</v>
      </c>
      <c r="D4198" s="16" t="s">
        <v>109</v>
      </c>
      <c r="E4198" s="17">
        <v>57282492</v>
      </c>
      <c r="F4198" s="18" t="s">
        <v>1534</v>
      </c>
      <c r="G4198" s="18">
        <v>0.31</v>
      </c>
      <c r="H4198" s="18" t="s">
        <v>50</v>
      </c>
      <c r="I4198" s="18"/>
      <c r="J4198" s="18"/>
      <c r="K4198" s="18"/>
      <c r="L4198" s="10" t="str">
        <f>VLOOKUP(C4198,ROUTE!$A:$C,2,FALSE)</f>
        <v>静脉注射</v>
      </c>
      <c r="M4198" s="10" t="str">
        <f>VLOOKUP(C4198,ROUTE!$A:$C,3,FALSE)</f>
        <v>将药物注入静脉。</v>
      </c>
      <c r="N4198" s="10" t="str">
        <f>VLOOKUP(D4198,'Dosage '!$A:$C,2,FALSE)</f>
        <v>注射液</v>
      </c>
      <c r="O4198" s="10" t="str">
        <f>VLOOKUP(D4198,'Dosage '!$A:$C,3,FALSE)</f>
        <v>药物完全溶解的无菌溶液。</v>
      </c>
    </row>
    <row r="4199" spans="1:15">
      <c r="A4199" s="16" t="s">
        <v>1535</v>
      </c>
      <c r="B4199" s="16" t="str">
        <f>VLOOKUP(A4199,Name!$A:$B,2,FALSE)</f>
        <v>盐酸赖氨酸</v>
      </c>
      <c r="C4199" s="16" t="s">
        <v>25</v>
      </c>
      <c r="D4199" s="16" t="s">
        <v>109</v>
      </c>
      <c r="E4199" s="17">
        <v>657272</v>
      </c>
      <c r="F4199" s="18" t="s">
        <v>1536</v>
      </c>
      <c r="G4199" s="18"/>
      <c r="H4199" s="18"/>
      <c r="I4199" s="20">
        <v>5040</v>
      </c>
      <c r="J4199" s="18" t="s">
        <v>24</v>
      </c>
      <c r="K4199" s="18"/>
      <c r="L4199" s="10" t="str">
        <f>VLOOKUP(C4199,ROUTE!$A:$C,2,FALSE)</f>
        <v>静脉注射</v>
      </c>
      <c r="M4199" s="10" t="str">
        <f>VLOOKUP(C4199,ROUTE!$A:$C,3,FALSE)</f>
        <v>将药物注入静脉。</v>
      </c>
      <c r="N4199" s="10" t="str">
        <f>VLOOKUP(D4199,'Dosage '!$A:$C,2,FALSE)</f>
        <v>注射液</v>
      </c>
      <c r="O4199" s="10" t="str">
        <f>VLOOKUP(D4199,'Dosage '!$A:$C,3,FALSE)</f>
        <v>药物完全溶解的无菌溶液。</v>
      </c>
    </row>
    <row r="4200" spans="1:15">
      <c r="A4200" s="16" t="s">
        <v>1537</v>
      </c>
      <c r="B4200" s="16" t="str">
        <f>VLOOKUP(A4200,Name!$A:$B,2,FALSE)</f>
        <v>一水合赖氨酸</v>
      </c>
      <c r="C4200" s="16" t="s">
        <v>25</v>
      </c>
      <c r="D4200" s="16" t="s">
        <v>62</v>
      </c>
      <c r="E4200" s="17">
        <v>39665128</v>
      </c>
      <c r="F4200" s="18" t="s">
        <v>1538</v>
      </c>
      <c r="G4200" s="18">
        <v>0.8</v>
      </c>
      <c r="H4200" s="18" t="s">
        <v>50</v>
      </c>
      <c r="I4200" s="18"/>
      <c r="J4200" s="18"/>
      <c r="K4200" s="18"/>
      <c r="L4200" s="10" t="str">
        <f>VLOOKUP(C4200,ROUTE!$A:$C,2,FALSE)</f>
        <v>静脉注射</v>
      </c>
      <c r="M4200" s="10" t="str">
        <f>VLOOKUP(C4200,ROUTE!$A:$C,3,FALSE)</f>
        <v>将药物注入静脉。</v>
      </c>
      <c r="N4200" s="10" t="str">
        <f>VLOOKUP(D4200,'Dosage '!$A:$C,2,FALSE)</f>
        <v>注射剂</v>
      </c>
      <c r="O4200" s="10" t="str">
        <f>VLOOKUP(D4200,'Dosage '!$A:$C,3,FALSE)</f>
        <v>通过注射给药的无菌制剂的总称。</v>
      </c>
    </row>
    <row r="4201" spans="1:15">
      <c r="A4201" s="16" t="s">
        <v>1539</v>
      </c>
      <c r="B4201" s="16" t="str">
        <f>VLOOKUP(A4201,Name!$A:$B,2,FALSE)</f>
        <v>硅酸镁铝</v>
      </c>
      <c r="C4201" s="16" t="s">
        <v>92</v>
      </c>
      <c r="D4201" s="16" t="s">
        <v>242</v>
      </c>
      <c r="E4201" s="17">
        <v>1327431</v>
      </c>
      <c r="F4201" s="18" t="s">
        <v>1540</v>
      </c>
      <c r="G4201" s="18">
        <v>0.4</v>
      </c>
      <c r="H4201" s="18" t="s">
        <v>19</v>
      </c>
      <c r="I4201" s="18"/>
      <c r="J4201" s="18"/>
      <c r="K4201" s="18"/>
      <c r="L4201" s="10" t="str">
        <f>VLOOKUP(C4201,ROUTE!$A:$C,2,FALSE)</f>
        <v>牙科给药</v>
      </c>
      <c r="M4201" s="10" t="str">
        <f>VLOOKUP(C4201,ROUTE!$A:$C,3,FALSE)</f>
        <v>直接用于牙齿或牙龈的药物。</v>
      </c>
      <c r="N4201" s="10" t="str">
        <f>VLOOKUP(D4201,'Dosage '!$A:$C,2,FALSE)</f>
        <v>牙膏</v>
      </c>
      <c r="O4201" s="10" t="str">
        <f>VLOOKUP(D4201,'Dosage '!$A:$C,3,FALSE)</f>
        <v>用于清洁牙齿的糊剂。</v>
      </c>
    </row>
    <row r="4202" spans="1:15">
      <c r="A4202" s="16" t="s">
        <v>1539</v>
      </c>
      <c r="B4202" s="16" t="str">
        <f>VLOOKUP(A4202,Name!$A:$B,2,FALSE)</f>
        <v>硅酸镁铝</v>
      </c>
      <c r="C4202" s="16" t="s">
        <v>27</v>
      </c>
      <c r="D4202" s="16" t="s">
        <v>28</v>
      </c>
      <c r="E4202" s="17">
        <v>1327431</v>
      </c>
      <c r="F4202" s="18" t="s">
        <v>1540</v>
      </c>
      <c r="G4202" s="18"/>
      <c r="H4202" s="18"/>
      <c r="I4202" s="20">
        <v>60</v>
      </c>
      <c r="J4202" s="18" t="s">
        <v>24</v>
      </c>
      <c r="K4202" s="18"/>
      <c r="L4202" s="10" t="str">
        <f>VLOOKUP(C4202,ROUTE!$A:$C,2,FALSE)</f>
        <v>口服</v>
      </c>
      <c r="M4202" s="10" t="str">
        <f>VLOOKUP(C4202,ROUTE!$A:$C,3,FALSE)</f>
        <v>通过口腔吞咽给药。</v>
      </c>
      <c r="N4202" s="10" t="str">
        <f>VLOOKUP(D4202,'Dosage '!$A:$C,2,FALSE)</f>
        <v>胶囊剂</v>
      </c>
      <c r="O4202" s="10" t="str">
        <f>VLOOKUP(D4202,'Dosage '!$A:$C,3,FALSE)</f>
        <v>药物装在可溶性外壳中的制剂。</v>
      </c>
    </row>
    <row r="4203" spans="1:15">
      <c r="A4203" s="16" t="s">
        <v>1539</v>
      </c>
      <c r="B4203" s="16" t="str">
        <f>VLOOKUP(A4203,Name!$A:$B,2,FALSE)</f>
        <v>硅酸镁铝</v>
      </c>
      <c r="C4203" s="16" t="s">
        <v>27</v>
      </c>
      <c r="D4203" s="16" t="s">
        <v>157</v>
      </c>
      <c r="E4203" s="17">
        <v>1327431</v>
      </c>
      <c r="F4203" s="18" t="s">
        <v>1540</v>
      </c>
      <c r="G4203" s="18">
        <v>410</v>
      </c>
      <c r="H4203" s="18" t="s">
        <v>93</v>
      </c>
      <c r="I4203" s="18"/>
      <c r="J4203" s="18"/>
      <c r="K4203" s="18"/>
      <c r="L4203" s="10" t="str">
        <f>VLOOKUP(C4203,ROUTE!$A:$C,2,FALSE)</f>
        <v>口服</v>
      </c>
      <c r="M4203" s="10" t="str">
        <f>VLOOKUP(C4203,ROUTE!$A:$C,3,FALSE)</f>
        <v>通过口腔吞咽给药。</v>
      </c>
      <c r="N4203" s="10" t="str">
        <f>VLOOKUP(D4203,'Dosage '!$A:$C,2,FALSE)</f>
        <v>浓缩液</v>
      </c>
      <c r="O4203" s="10" t="str">
        <f>VLOOKUP(D4203,'Dosage '!$A:$C,3,FALSE)</f>
        <v>使用前需要稀释的高浓度溶液。</v>
      </c>
    </row>
    <row r="4204" spans="1:15">
      <c r="A4204" s="16" t="s">
        <v>1539</v>
      </c>
      <c r="B4204" s="16" t="str">
        <f>VLOOKUP(A4204,Name!$A:$B,2,FALSE)</f>
        <v>硅酸镁铝</v>
      </c>
      <c r="C4204" s="16" t="s">
        <v>27</v>
      </c>
      <c r="D4204" s="16" t="s">
        <v>249</v>
      </c>
      <c r="E4204" s="17">
        <v>1327431</v>
      </c>
      <c r="F4204" s="18" t="s">
        <v>1540</v>
      </c>
      <c r="G4204" s="18">
        <v>12.5</v>
      </c>
      <c r="H4204" s="18" t="s">
        <v>93</v>
      </c>
      <c r="I4204" s="18"/>
      <c r="J4204" s="18"/>
      <c r="K4204" s="18"/>
      <c r="L4204" s="10" t="str">
        <f>VLOOKUP(C4204,ROUTE!$A:$C,2,FALSE)</f>
        <v>口服</v>
      </c>
      <c r="M4204" s="10" t="str">
        <f>VLOOKUP(C4204,ROUTE!$A:$C,3,FALSE)</f>
        <v>通过口腔吞咽给药。</v>
      </c>
      <c r="N4204" s="10" t="str">
        <f>VLOOKUP(D4204,'Dosage '!$A:$C,2,FALSE)</f>
        <v>混悬用颗粒</v>
      </c>
      <c r="O4204" s="10" t="str">
        <f>VLOOKUP(D4204,'Dosage '!$A:$C,3,FALSE)</f>
        <v>服用前需分散形成混悬液的颗粒剂。</v>
      </c>
    </row>
    <row r="4205" spans="1:15">
      <c r="A4205" s="16" t="s">
        <v>1539</v>
      </c>
      <c r="B4205" s="16" t="str">
        <f>VLOOKUP(A4205,Name!$A:$B,2,FALSE)</f>
        <v>硅酸镁铝</v>
      </c>
      <c r="C4205" s="16" t="s">
        <v>27</v>
      </c>
      <c r="D4205" s="16" t="s">
        <v>110</v>
      </c>
      <c r="E4205" s="17">
        <v>1327431</v>
      </c>
      <c r="F4205" s="18" t="s">
        <v>1540</v>
      </c>
      <c r="G4205" s="18">
        <v>82</v>
      </c>
      <c r="H4205" s="18" t="s">
        <v>93</v>
      </c>
      <c r="I4205" s="18"/>
      <c r="J4205" s="18"/>
      <c r="K4205" s="18"/>
      <c r="L4205" s="10" t="str">
        <f>VLOOKUP(C4205,ROUTE!$A:$C,2,FALSE)</f>
        <v>口服</v>
      </c>
      <c r="M4205" s="10" t="str">
        <f>VLOOKUP(C4205,ROUTE!$A:$C,3,FALSE)</f>
        <v>通过口腔吞咽给药。</v>
      </c>
      <c r="N4205" s="10" t="str">
        <f>VLOOKUP(D4205,'Dosage '!$A:$C,2,FALSE)</f>
        <v>液体剂</v>
      </c>
      <c r="O4205" s="10" t="str">
        <f>VLOOKUP(D4205,'Dosage '!$A:$C,3,FALSE)</f>
        <v>各种液体剂型的总称。</v>
      </c>
    </row>
    <row r="4206" spans="1:15">
      <c r="A4206" s="16" t="s">
        <v>1539</v>
      </c>
      <c r="B4206" s="16" t="str">
        <f>VLOOKUP(A4206,Name!$A:$B,2,FALSE)</f>
        <v>硅酸镁铝</v>
      </c>
      <c r="C4206" s="16" t="s">
        <v>27</v>
      </c>
      <c r="D4206" s="16" t="s">
        <v>51</v>
      </c>
      <c r="E4206" s="17">
        <v>1327431</v>
      </c>
      <c r="F4206" s="18" t="s">
        <v>1540</v>
      </c>
      <c r="G4206" s="18" t="s">
        <v>37</v>
      </c>
      <c r="H4206" s="18" t="s">
        <v>38</v>
      </c>
      <c r="I4206" s="18"/>
      <c r="J4206" s="18"/>
      <c r="K4206" s="18"/>
      <c r="L4206" s="10" t="str">
        <f>VLOOKUP(C4206,ROUTE!$A:$C,2,FALSE)</f>
        <v>口服</v>
      </c>
      <c r="M4206" s="10" t="str">
        <f>VLOOKUP(C4206,ROUTE!$A:$C,3,FALSE)</f>
        <v>通过口腔吞咽给药。</v>
      </c>
      <c r="N4206" s="10" t="str">
        <f>VLOOKUP(D4206,'Dosage '!$A:$C,2,FALSE)</f>
        <v>干混悬剂</v>
      </c>
      <c r="O4206" s="10" t="str">
        <f>VLOOKUP(D4206,'Dosage '!$A:$C,3,FALSE)</f>
        <v>服用前需分散形成混悬液的粉末。</v>
      </c>
    </row>
    <row r="4207" spans="1:15">
      <c r="A4207" s="16" t="s">
        <v>1539</v>
      </c>
      <c r="B4207" s="16" t="str">
        <f>VLOOKUP(A4207,Name!$A:$B,2,FALSE)</f>
        <v>硅酸镁铝</v>
      </c>
      <c r="C4207" s="16" t="s">
        <v>27</v>
      </c>
      <c r="D4207" s="16" t="s">
        <v>52</v>
      </c>
      <c r="E4207" s="17">
        <v>1327431</v>
      </c>
      <c r="F4207" s="18" t="s">
        <v>1540</v>
      </c>
      <c r="G4207" s="18">
        <v>5000</v>
      </c>
      <c r="H4207" s="18" t="s">
        <v>93</v>
      </c>
      <c r="I4207" s="18"/>
      <c r="J4207" s="18"/>
      <c r="K4207" s="18"/>
      <c r="L4207" s="10" t="str">
        <f>VLOOKUP(C4207,ROUTE!$A:$C,2,FALSE)</f>
        <v>口服</v>
      </c>
      <c r="M4207" s="10" t="str">
        <f>VLOOKUP(C4207,ROUTE!$A:$C,3,FALSE)</f>
        <v>通过口腔吞咽给药。</v>
      </c>
      <c r="N4207" s="10" t="str">
        <f>VLOOKUP(D4207,'Dosage '!$A:$C,2,FALSE)</f>
        <v>混悬剂</v>
      </c>
      <c r="O4207" s="10" t="str">
        <f>VLOOKUP(D4207,'Dosage '!$A:$C,3,FALSE)</f>
        <v>药物微粒均匀分散在液体介质中的制剂。</v>
      </c>
    </row>
    <row r="4208" spans="1:15">
      <c r="A4208" s="16" t="s">
        <v>1539</v>
      </c>
      <c r="B4208" s="16" t="str">
        <f>VLOOKUP(A4208,Name!$A:$B,2,FALSE)</f>
        <v>硅酸镁铝</v>
      </c>
      <c r="C4208" s="16" t="s">
        <v>27</v>
      </c>
      <c r="D4208" s="16" t="s">
        <v>100</v>
      </c>
      <c r="E4208" s="17">
        <v>1327431</v>
      </c>
      <c r="F4208" s="18" t="s">
        <v>1540</v>
      </c>
      <c r="G4208" s="18">
        <v>4.15</v>
      </c>
      <c r="H4208" s="18" t="s">
        <v>475</v>
      </c>
      <c r="I4208" s="18"/>
      <c r="J4208" s="18"/>
      <c r="K4208" s="18"/>
      <c r="L4208" s="10" t="str">
        <f>VLOOKUP(C4208,ROUTE!$A:$C,2,FALSE)</f>
        <v>口服</v>
      </c>
      <c r="M4208" s="10" t="str">
        <f>VLOOKUP(C4208,ROUTE!$A:$C,3,FALSE)</f>
        <v>通过口腔吞咽给药。</v>
      </c>
      <c r="N4208" s="10" t="str">
        <f>VLOOKUP(D4208,'Dosage '!$A:$C,2,FALSE)</f>
        <v>混悬液/滴剂</v>
      </c>
      <c r="O4208" s="10" t="str">
        <f>VLOOKUP(D4208,'Dosage '!$A:$C,3,FALSE)</f>
        <v>以滴形式给药的混悬液。</v>
      </c>
    </row>
    <row r="4209" spans="1:15">
      <c r="A4209" s="16" t="s">
        <v>1539</v>
      </c>
      <c r="B4209" s="16" t="str">
        <f>VLOOKUP(A4209,Name!$A:$B,2,FALSE)</f>
        <v>硅酸镁铝</v>
      </c>
      <c r="C4209" s="16" t="s">
        <v>27</v>
      </c>
      <c r="D4209" s="16" t="s">
        <v>83</v>
      </c>
      <c r="E4209" s="17">
        <v>1327431</v>
      </c>
      <c r="F4209" s="18" t="s">
        <v>1540</v>
      </c>
      <c r="G4209" s="18">
        <v>100</v>
      </c>
      <c r="H4209" s="18" t="s">
        <v>30</v>
      </c>
      <c r="I4209" s="18"/>
      <c r="J4209" s="18"/>
      <c r="K4209" s="18"/>
      <c r="L4209" s="10" t="str">
        <f>VLOOKUP(C4209,ROUTE!$A:$C,2,FALSE)</f>
        <v>口服</v>
      </c>
      <c r="M4209" s="10" t="str">
        <f>VLOOKUP(C4209,ROUTE!$A:$C,3,FALSE)</f>
        <v>通过口腔吞咽给药。</v>
      </c>
      <c r="N4209" s="10" t="str">
        <f>VLOOKUP(D4209,'Dosage '!$A:$C,2,FALSE)</f>
        <v>糖浆剂</v>
      </c>
      <c r="O4209" s="10" t="str">
        <f>VLOOKUP(D4209,'Dosage '!$A:$C,3,FALSE)</f>
        <v>含有高浓度蔗糖的浓水溶液。</v>
      </c>
    </row>
    <row r="4210" spans="1:15">
      <c r="A4210" s="16" t="s">
        <v>1539</v>
      </c>
      <c r="B4210" s="16" t="str">
        <f>VLOOKUP(A4210,Name!$A:$B,2,FALSE)</f>
        <v>硅酸镁铝</v>
      </c>
      <c r="C4210" s="16" t="s">
        <v>27</v>
      </c>
      <c r="D4210" s="16" t="s">
        <v>31</v>
      </c>
      <c r="E4210" s="17">
        <v>1327431</v>
      </c>
      <c r="F4210" s="18" t="s">
        <v>1540</v>
      </c>
      <c r="G4210" s="18">
        <v>60</v>
      </c>
      <c r="H4210" s="18" t="s">
        <v>24</v>
      </c>
      <c r="I4210" s="18"/>
      <c r="J4210" s="18"/>
      <c r="K4210" s="18"/>
      <c r="L4210" s="10" t="str">
        <f>VLOOKUP(C4210,ROUTE!$A:$C,2,FALSE)</f>
        <v>口服</v>
      </c>
      <c r="M4210" s="10" t="str">
        <f>VLOOKUP(C4210,ROUTE!$A:$C,3,FALSE)</f>
        <v>通过口腔吞咽给药。</v>
      </c>
      <c r="N4210" s="10" t="str">
        <f>VLOOKUP(D4210,'Dosage '!$A:$C,2,FALSE)</f>
        <v>片剂</v>
      </c>
      <c r="O4210" s="10" t="str">
        <f>VLOOKUP(D4210,'Dosage '!$A:$C,3,FALSE)</f>
        <v>由药物和辅料压制而成的固体制剂。</v>
      </c>
    </row>
    <row r="4211" spans="1:15">
      <c r="A4211" s="16" t="s">
        <v>1539</v>
      </c>
      <c r="B4211" s="16" t="str">
        <f>VLOOKUP(A4211,Name!$A:$B,2,FALSE)</f>
        <v>硅酸镁铝</v>
      </c>
      <c r="C4211" s="16" t="s">
        <v>27</v>
      </c>
      <c r="D4211" s="16" t="s">
        <v>33</v>
      </c>
      <c r="E4211" s="17">
        <v>1327431</v>
      </c>
      <c r="F4211" s="18" t="s">
        <v>1540</v>
      </c>
      <c r="G4211" s="18">
        <v>12</v>
      </c>
      <c r="H4211" s="18" t="s">
        <v>24</v>
      </c>
      <c r="I4211" s="18"/>
      <c r="J4211" s="18"/>
      <c r="K4211" s="18"/>
      <c r="L4211" s="10" t="str">
        <f>VLOOKUP(C4211,ROUTE!$A:$C,2,FALSE)</f>
        <v>口服</v>
      </c>
      <c r="M4211" s="10" t="str">
        <f>VLOOKUP(C4211,ROUTE!$A:$C,3,FALSE)</f>
        <v>通过口腔吞咽给药。</v>
      </c>
      <c r="N4211" s="10" t="str">
        <f>VLOOKUP(D4211,'Dosage '!$A:$C,2,FALSE)</f>
        <v>咀嚼片</v>
      </c>
      <c r="O4211" s="10" t="str">
        <f>VLOOKUP(D4211,'Dosage '!$A:$C,3,FALSE)</f>
        <v>在吞咽前需在口中咀嚼的片剂。</v>
      </c>
    </row>
    <row r="4212" spans="1:15">
      <c r="A4212" s="16" t="s">
        <v>1539</v>
      </c>
      <c r="B4212" s="16" t="str">
        <f>VLOOKUP(A4212,Name!$A:$B,2,FALSE)</f>
        <v>硅酸镁铝</v>
      </c>
      <c r="C4212" s="16" t="s">
        <v>27</v>
      </c>
      <c r="D4212" s="16" t="s">
        <v>34</v>
      </c>
      <c r="E4212" s="17">
        <v>1327431</v>
      </c>
      <c r="F4212" s="18" t="s">
        <v>1540</v>
      </c>
      <c r="G4212" s="18"/>
      <c r="H4212" s="18"/>
      <c r="I4212" s="20">
        <v>70</v>
      </c>
      <c r="J4212" s="18" t="s">
        <v>24</v>
      </c>
      <c r="K4212" s="18"/>
      <c r="L4212" s="10" t="str">
        <f>VLOOKUP(C4212,ROUTE!$A:$C,2,FALSE)</f>
        <v>口服</v>
      </c>
      <c r="M4212" s="10" t="str">
        <f>VLOOKUP(C4212,ROUTE!$A:$C,3,FALSE)</f>
        <v>通过口腔吞咽给药。</v>
      </c>
      <c r="N4212" s="10" t="str">
        <f>VLOOKUP(D4212,'Dosage '!$A:$C,2,FALSE)</f>
        <v>缓释片</v>
      </c>
      <c r="O4212" s="10" t="str">
        <f>VLOOKUP(D4212,'Dosage '!$A:$C,3,FALSE)</f>
        <v>药物缓慢、持续释放的片剂。</v>
      </c>
    </row>
    <row r="4213" spans="1:15">
      <c r="A4213" s="16" t="s">
        <v>1539</v>
      </c>
      <c r="B4213" s="16" t="str">
        <f>VLOOKUP(A4213,Name!$A:$B,2,FALSE)</f>
        <v>硅酸镁铝</v>
      </c>
      <c r="C4213" s="16" t="s">
        <v>169</v>
      </c>
      <c r="D4213" s="16" t="s">
        <v>52</v>
      </c>
      <c r="E4213" s="17">
        <v>1327431</v>
      </c>
      <c r="F4213" s="18" t="s">
        <v>1540</v>
      </c>
      <c r="G4213" s="18"/>
      <c r="H4213" s="18"/>
      <c r="I4213" s="20">
        <v>14480</v>
      </c>
      <c r="J4213" s="18" t="s">
        <v>24</v>
      </c>
      <c r="K4213" s="18"/>
      <c r="L4213" s="10" t="str">
        <f>VLOOKUP(C4213,ROUTE!$A:$C,2,FALSE)</f>
        <v>直肠给药</v>
      </c>
      <c r="M4213" s="10" t="str">
        <f>VLOOKUP(C4213,ROUTE!$A:$C,3,FALSE)</f>
        <v>通过直肠给药，如栓剂或灌肠剂。</v>
      </c>
      <c r="N4213" s="10" t="str">
        <f>VLOOKUP(D4213,'Dosage '!$A:$C,2,FALSE)</f>
        <v>混悬剂</v>
      </c>
      <c r="O4213" s="10" t="str">
        <f>VLOOKUP(D4213,'Dosage '!$A:$C,3,FALSE)</f>
        <v>药物微粒均匀分散在液体介质中的制剂。</v>
      </c>
    </row>
    <row r="4214" spans="1:15">
      <c r="A4214" s="16" t="s">
        <v>1539</v>
      </c>
      <c r="B4214" s="16" t="str">
        <f>VLOOKUP(A4214,Name!$A:$B,2,FALSE)</f>
        <v>硅酸镁铝</v>
      </c>
      <c r="C4214" s="16" t="s">
        <v>16</v>
      </c>
      <c r="D4214" s="16" t="s">
        <v>57</v>
      </c>
      <c r="E4214" s="17">
        <v>1327431</v>
      </c>
      <c r="F4214" s="18" t="s">
        <v>1540</v>
      </c>
      <c r="G4214" s="18">
        <v>3</v>
      </c>
      <c r="H4214" s="18" t="s">
        <v>19</v>
      </c>
      <c r="I4214" s="18"/>
      <c r="J4214" s="18"/>
      <c r="K4214" s="18"/>
      <c r="L4214" s="10" t="str">
        <f>VLOOKUP(C4214,ROUTE!$A:$C,2,FALSE)</f>
        <v>局部给药 / 皮肤给药</v>
      </c>
      <c r="M4214" s="10" t="str">
        <f>VLOOKUP(C4214,ROUTE!$A:$C,3,FALSE)</f>
        <v>药物直接应用于身体表面（如皮肤），通常用于产生局部效应。</v>
      </c>
      <c r="N4214" s="10" t="str">
        <f>VLOOKUP(D4214,'Dosage '!$A:$C,2,FALSE)</f>
        <v>乳膏剂</v>
      </c>
      <c r="O4214" s="10" t="str">
        <f>VLOOKUP(D4214,'Dosage '!$A:$C,3,FALSE)</f>
        <v>油和水混合的乳剂型半固体制剂。</v>
      </c>
    </row>
    <row r="4215" spans="1:15">
      <c r="A4215" s="16" t="s">
        <v>1539</v>
      </c>
      <c r="B4215" s="16" t="str">
        <f>VLOOKUP(A4215,Name!$A:$B,2,FALSE)</f>
        <v>硅酸镁铝</v>
      </c>
      <c r="C4215" s="16" t="s">
        <v>16</v>
      </c>
      <c r="D4215" s="16" t="s">
        <v>17</v>
      </c>
      <c r="E4215" s="17">
        <v>1327431</v>
      </c>
      <c r="F4215" s="18" t="s">
        <v>1540</v>
      </c>
      <c r="G4215" s="18">
        <v>1.5</v>
      </c>
      <c r="H4215" s="18" t="s">
        <v>19</v>
      </c>
      <c r="I4215" s="18"/>
      <c r="J4215" s="18"/>
      <c r="K4215" s="18"/>
      <c r="L4215" s="10" t="str">
        <f>VLOOKUP(C4215,ROUTE!$A:$C,2,FALSE)</f>
        <v>局部给药 / 皮肤给药</v>
      </c>
      <c r="M4215" s="10" t="str">
        <f>VLOOKUP(C4215,ROUTE!$A:$C,3,FALSE)</f>
        <v>药物直接应用于身体表面（如皮肤），通常用于产生局部效应。</v>
      </c>
      <c r="N4215" s="10" t="str">
        <f>VLOOKUP(D4215,'Dosage '!$A:$C,2,FALSE)</f>
        <v>洗剂</v>
      </c>
      <c r="O4215" s="10" t="str">
        <f>VLOOKUP(D4215,'Dosage '!$A:$C,3,FALSE)</f>
        <v>用于皮肤的液体或半液体。</v>
      </c>
    </row>
    <row r="4216" spans="1:15">
      <c r="A4216" s="16" t="s">
        <v>1539</v>
      </c>
      <c r="B4216" s="16" t="str">
        <f>VLOOKUP(A4216,Name!$A:$B,2,FALSE)</f>
        <v>硅酸镁铝</v>
      </c>
      <c r="C4216" s="16" t="s">
        <v>16</v>
      </c>
      <c r="D4216" s="16" t="s">
        <v>172</v>
      </c>
      <c r="E4216" s="17">
        <v>1327431</v>
      </c>
      <c r="F4216" s="18" t="s">
        <v>1540</v>
      </c>
      <c r="G4216" s="18">
        <v>1.25</v>
      </c>
      <c r="H4216" s="18" t="s">
        <v>19</v>
      </c>
      <c r="I4216" s="18"/>
      <c r="J4216" s="18"/>
      <c r="K4216" s="18"/>
      <c r="L4216" s="10" t="str">
        <f>VLOOKUP(C4216,ROUTE!$A:$C,2,FALSE)</f>
        <v>局部给药 / 皮肤给药</v>
      </c>
      <c r="M4216" s="10" t="str">
        <f>VLOOKUP(C4216,ROUTE!$A:$C,3,FALSE)</f>
        <v>药物直接应用于身体表面（如皮肤），通常用于产生局部效应。</v>
      </c>
      <c r="N4216" s="10" t="str">
        <f>VLOOKUP(D4216,'Dosage '!$A:$C,2,FALSE)</f>
        <v>香波剂 / 洗发剂</v>
      </c>
      <c r="O4216" s="10" t="str">
        <f>VLOOKUP(D4216,'Dosage '!$A:$C,3,FALSE)</f>
        <v>用于头发和头皮的含药洗涤剂。</v>
      </c>
    </row>
    <row r="4217" spans="1:15">
      <c r="A4217" s="16" t="s">
        <v>1539</v>
      </c>
      <c r="B4217" s="16" t="str">
        <f>VLOOKUP(A4217,Name!$A:$B,2,FALSE)</f>
        <v>硅酸镁铝</v>
      </c>
      <c r="C4217" s="16" t="s">
        <v>123</v>
      </c>
      <c r="D4217" s="16" t="s">
        <v>36</v>
      </c>
      <c r="E4217" s="17">
        <v>1327431</v>
      </c>
      <c r="F4217" s="18" t="s">
        <v>1540</v>
      </c>
      <c r="G4217" s="18"/>
      <c r="H4217" s="18"/>
      <c r="I4217" s="20">
        <v>231</v>
      </c>
      <c r="J4217" s="18" t="s">
        <v>24</v>
      </c>
      <c r="K4217" s="18"/>
      <c r="L4217" s="10" t="str">
        <f>VLOOKUP(C4217,ROUTE!$A:$C,2,FALSE)</f>
        <v>阴道给药</v>
      </c>
      <c r="M4217" s="10" t="str">
        <f>VLOOKUP(C4217,ROUTE!$A:$C,3,FALSE)</f>
        <v>通过阴道给药（如栓剂、乳膏）。</v>
      </c>
      <c r="N4217" s="10" t="str">
        <f>VLOOKUP(D4217,'Dosage '!$A:$C,2,FALSE)</f>
        <v>软膏剂</v>
      </c>
      <c r="O4217" s="10" t="str">
        <f>VLOOKUP(D4217,'Dosage '!$A:$C,3,FALSE)</f>
        <v>通常为油性基质，用于皮肤的半固体制剂。</v>
      </c>
    </row>
    <row r="4218" spans="1:15">
      <c r="A4218" s="16" t="s">
        <v>1541</v>
      </c>
      <c r="B4218" s="16" t="str">
        <f>VLOOKUP(A4218,Name!$A:$B,2,FALSE)</f>
        <v>硅酸镁铝 IC 型</v>
      </c>
      <c r="C4218" s="16" t="s">
        <v>27</v>
      </c>
      <c r="D4218" s="16" t="s">
        <v>52</v>
      </c>
      <c r="E4218" s="17"/>
      <c r="F4218" s="18" t="s">
        <v>1542</v>
      </c>
      <c r="G4218" s="18"/>
      <c r="H4218" s="18"/>
      <c r="I4218" s="20">
        <v>138</v>
      </c>
      <c r="J4218" s="18" t="s">
        <v>24</v>
      </c>
      <c r="K4218" s="18"/>
      <c r="L4218" s="10" t="str">
        <f>VLOOKUP(C4218,ROUTE!$A:$C,2,FALSE)</f>
        <v>口服</v>
      </c>
      <c r="M4218" s="10" t="str">
        <f>VLOOKUP(C4218,ROUTE!$A:$C,3,FALSE)</f>
        <v>通过口腔吞咽给药。</v>
      </c>
      <c r="N4218" s="10" t="str">
        <f>VLOOKUP(D4218,'Dosage '!$A:$C,2,FALSE)</f>
        <v>混悬剂</v>
      </c>
      <c r="O4218" s="10" t="str">
        <f>VLOOKUP(D4218,'Dosage '!$A:$C,3,FALSE)</f>
        <v>药物微粒均匀分散在液体介质中的制剂。</v>
      </c>
    </row>
    <row r="4219" spans="1:15">
      <c r="A4219" s="16" t="s">
        <v>1541</v>
      </c>
      <c r="B4219" s="16" t="str">
        <f>VLOOKUP(A4219,Name!$A:$B,2,FALSE)</f>
        <v>硅酸镁铝 IC 型</v>
      </c>
      <c r="C4219" s="16" t="s">
        <v>169</v>
      </c>
      <c r="D4219" s="16" t="s">
        <v>52</v>
      </c>
      <c r="E4219" s="17"/>
      <c r="F4219" s="18" t="s">
        <v>1542</v>
      </c>
      <c r="G4219" s="18"/>
      <c r="H4219" s="18"/>
      <c r="I4219" s="20">
        <v>320</v>
      </c>
      <c r="J4219" s="18" t="s">
        <v>24</v>
      </c>
      <c r="K4219" s="18"/>
      <c r="L4219" s="10" t="str">
        <f>VLOOKUP(C4219,ROUTE!$A:$C,2,FALSE)</f>
        <v>直肠给药</v>
      </c>
      <c r="M4219" s="10" t="str">
        <f>VLOOKUP(C4219,ROUTE!$A:$C,3,FALSE)</f>
        <v>通过直肠给药，如栓剂或灌肠剂。</v>
      </c>
      <c r="N4219" s="10" t="str">
        <f>VLOOKUP(D4219,'Dosage '!$A:$C,2,FALSE)</f>
        <v>混悬剂</v>
      </c>
      <c r="O4219" s="10" t="str">
        <f>VLOOKUP(D4219,'Dosage '!$A:$C,3,FALSE)</f>
        <v>药物微粒均匀分散在液体介质中的制剂。</v>
      </c>
    </row>
    <row r="4220" spans="1:15">
      <c r="A4220" s="16" t="s">
        <v>1543</v>
      </c>
      <c r="B4220" s="16" t="str">
        <f>VLOOKUP(A4220,Name!$A:$B,2,FALSE)</f>
        <v>硅酸镁铝 IIA 型</v>
      </c>
      <c r="C4220" s="16" t="s">
        <v>27</v>
      </c>
      <c r="D4220" s="16" t="s">
        <v>52</v>
      </c>
      <c r="E4220" s="17"/>
      <c r="F4220" s="18" t="s">
        <v>1544</v>
      </c>
      <c r="G4220" s="18"/>
      <c r="H4220" s="18"/>
      <c r="I4220" s="20">
        <v>320</v>
      </c>
      <c r="J4220" s="18" t="s">
        <v>24</v>
      </c>
      <c r="K4220" s="18"/>
      <c r="L4220" s="10" t="str">
        <f>VLOOKUP(C4220,ROUTE!$A:$C,2,FALSE)</f>
        <v>口服</v>
      </c>
      <c r="M4220" s="10" t="str">
        <f>VLOOKUP(C4220,ROUTE!$A:$C,3,FALSE)</f>
        <v>通过口腔吞咽给药。</v>
      </c>
      <c r="N4220" s="10" t="str">
        <f>VLOOKUP(D4220,'Dosage '!$A:$C,2,FALSE)</f>
        <v>混悬剂</v>
      </c>
      <c r="O4220" s="10" t="str">
        <f>VLOOKUP(D4220,'Dosage '!$A:$C,3,FALSE)</f>
        <v>药物微粒均匀分散在液体介质中的制剂。</v>
      </c>
    </row>
    <row r="4221" spans="1:15">
      <c r="A4221" s="16" t="s">
        <v>1545</v>
      </c>
      <c r="B4221" s="16" t="str">
        <f>VLOOKUP(A4221,Name!$A:$B,2,FALSE)</f>
        <v>碳酸镁</v>
      </c>
      <c r="C4221" s="16" t="s">
        <v>27</v>
      </c>
      <c r="D4221" s="16" t="s">
        <v>28</v>
      </c>
      <c r="E4221" s="17">
        <v>17968262</v>
      </c>
      <c r="F4221" s="18" t="s">
        <v>1546</v>
      </c>
      <c r="G4221" s="18">
        <v>22.4</v>
      </c>
      <c r="H4221" s="18" t="s">
        <v>24</v>
      </c>
      <c r="I4221" s="18"/>
      <c r="J4221" s="18"/>
      <c r="K4221" s="18"/>
      <c r="L4221" s="10" t="str">
        <f>VLOOKUP(C4221,ROUTE!$A:$C,2,FALSE)</f>
        <v>口服</v>
      </c>
      <c r="M4221" s="10" t="str">
        <f>VLOOKUP(C4221,ROUTE!$A:$C,3,FALSE)</f>
        <v>通过口腔吞咽给药。</v>
      </c>
      <c r="N4221" s="10" t="str">
        <f>VLOOKUP(D4221,'Dosage '!$A:$C,2,FALSE)</f>
        <v>胶囊剂</v>
      </c>
      <c r="O4221" s="10" t="str">
        <f>VLOOKUP(D4221,'Dosage '!$A:$C,3,FALSE)</f>
        <v>药物装在可溶性外壳中的制剂。</v>
      </c>
    </row>
    <row r="4222" spans="1:15">
      <c r="A4222" s="16" t="s">
        <v>1545</v>
      </c>
      <c r="B4222" s="16" t="str">
        <f>VLOOKUP(A4222,Name!$A:$B,2,FALSE)</f>
        <v>碳酸镁</v>
      </c>
      <c r="C4222" s="16" t="s">
        <v>27</v>
      </c>
      <c r="D4222" s="16" t="s">
        <v>495</v>
      </c>
      <c r="E4222" s="17">
        <v>17968262</v>
      </c>
      <c r="F4222" s="18" t="s">
        <v>1546</v>
      </c>
      <c r="G4222" s="18">
        <v>22.4</v>
      </c>
      <c r="H4222" s="18" t="s">
        <v>24</v>
      </c>
      <c r="I4222" s="18"/>
      <c r="J4222" s="18"/>
      <c r="K4222" s="18"/>
      <c r="L4222" s="10" t="str">
        <f>VLOOKUP(C4222,ROUTE!$A:$C,2,FALSE)</f>
        <v>口服</v>
      </c>
      <c r="M4222" s="10" t="str">
        <f>VLOOKUP(C4222,ROUTE!$A:$C,3,FALSE)</f>
        <v>通过口腔吞咽给药。</v>
      </c>
      <c r="N4222" s="10" t="str">
        <f>VLOOKUP(D4222,'Dosage '!$A:$C,2,FALSE)</f>
        <v>包衣微丸胶囊</v>
      </c>
      <c r="O4222" s="10" t="str">
        <f>VLOOKUP(D4222,'Dosage '!$A:$C,3,FALSE)</f>
        <v>胶囊内填充了经过包衣处理的微丸。</v>
      </c>
    </row>
    <row r="4223" spans="1:15">
      <c r="A4223" s="16" t="s">
        <v>1545</v>
      </c>
      <c r="B4223" s="16" t="str">
        <f>VLOOKUP(A4223,Name!$A:$B,2,FALSE)</f>
        <v>碳酸镁</v>
      </c>
      <c r="C4223" s="16" t="s">
        <v>27</v>
      </c>
      <c r="D4223" s="16" t="s">
        <v>133</v>
      </c>
      <c r="E4223" s="17">
        <v>17968262</v>
      </c>
      <c r="F4223" s="18" t="s">
        <v>1546</v>
      </c>
      <c r="G4223" s="18"/>
      <c r="H4223" s="18"/>
      <c r="I4223" s="20">
        <v>180</v>
      </c>
      <c r="J4223" s="18" t="s">
        <v>24</v>
      </c>
      <c r="K4223" s="18"/>
      <c r="L4223" s="10" t="str">
        <f>VLOOKUP(C4223,ROUTE!$A:$C,2,FALSE)</f>
        <v>口服</v>
      </c>
      <c r="M4223" s="10" t="str">
        <f>VLOOKUP(C4223,ROUTE!$A:$C,3,FALSE)</f>
        <v>通过口腔吞咽给药。</v>
      </c>
      <c r="N4223" s="10" t="str">
        <f>VLOOKUP(D4223,'Dosage '!$A:$C,2,FALSE)</f>
        <v>迟释胶囊 (肠溶胶囊)</v>
      </c>
      <c r="O4223" s="10" t="str">
        <f>VLOOKUP(D4223,'Dosage '!$A:$C,3,FALSE)</f>
        <v>药物延迟释放的胶囊。</v>
      </c>
    </row>
    <row r="4224" spans="1:15">
      <c r="A4224" s="16" t="s">
        <v>1545</v>
      </c>
      <c r="B4224" s="16" t="str">
        <f>VLOOKUP(A4224,Name!$A:$B,2,FALSE)</f>
        <v>碳酸镁</v>
      </c>
      <c r="C4224" s="16" t="s">
        <v>27</v>
      </c>
      <c r="D4224" s="16" t="s">
        <v>79</v>
      </c>
      <c r="E4224" s="17">
        <v>17968262</v>
      </c>
      <c r="F4224" s="18" t="s">
        <v>1546</v>
      </c>
      <c r="G4224" s="18"/>
      <c r="H4224" s="18"/>
      <c r="I4224" s="20">
        <v>180</v>
      </c>
      <c r="J4224" s="18" t="s">
        <v>24</v>
      </c>
      <c r="K4224" s="18"/>
      <c r="L4224" s="10" t="str">
        <f>VLOOKUP(C4224,ROUTE!$A:$C,2,FALSE)</f>
        <v>口服</v>
      </c>
      <c r="M4224" s="10" t="str">
        <f>VLOOKUP(C4224,ROUTE!$A:$C,3,FALSE)</f>
        <v>通过口腔吞咽给药。</v>
      </c>
      <c r="N4224" s="10" t="str">
        <f>VLOOKUP(D4224,'Dosage '!$A:$C,2,FALSE)</f>
        <v>缓释胶囊</v>
      </c>
      <c r="O4224" s="10" t="str">
        <f>VLOOKUP(D4224,'Dosage '!$A:$C,3,FALSE)</f>
        <v>药物从胶囊中缓慢、持续释放。</v>
      </c>
    </row>
    <row r="4225" spans="1:15">
      <c r="A4225" s="16" t="s">
        <v>1545</v>
      </c>
      <c r="B4225" s="16" t="str">
        <f>VLOOKUP(A4225,Name!$A:$B,2,FALSE)</f>
        <v>碳酸镁</v>
      </c>
      <c r="C4225" s="16" t="s">
        <v>27</v>
      </c>
      <c r="D4225" s="16" t="s">
        <v>31</v>
      </c>
      <c r="E4225" s="17">
        <v>17968262</v>
      </c>
      <c r="F4225" s="18" t="s">
        <v>1546</v>
      </c>
      <c r="G4225" s="18"/>
      <c r="H4225" s="18"/>
      <c r="I4225" s="20">
        <v>500</v>
      </c>
      <c r="J4225" s="18" t="s">
        <v>24</v>
      </c>
      <c r="K4225" s="18"/>
      <c r="L4225" s="10" t="str">
        <f>VLOOKUP(C4225,ROUTE!$A:$C,2,FALSE)</f>
        <v>口服</v>
      </c>
      <c r="M4225" s="10" t="str">
        <f>VLOOKUP(C4225,ROUTE!$A:$C,3,FALSE)</f>
        <v>通过口腔吞咽给药。</v>
      </c>
      <c r="N4225" s="10" t="str">
        <f>VLOOKUP(D4225,'Dosage '!$A:$C,2,FALSE)</f>
        <v>片剂</v>
      </c>
      <c r="O4225" s="10" t="str">
        <f>VLOOKUP(D4225,'Dosage '!$A:$C,3,FALSE)</f>
        <v>由药物和辅料压制而成的固体制剂。</v>
      </c>
    </row>
    <row r="4226" spans="1:15">
      <c r="A4226" s="16" t="s">
        <v>1545</v>
      </c>
      <c r="B4226" s="16" t="str">
        <f>VLOOKUP(A4226,Name!$A:$B,2,FALSE)</f>
        <v>碳酸镁</v>
      </c>
      <c r="C4226" s="16" t="s">
        <v>27</v>
      </c>
      <c r="D4226" s="16" t="s">
        <v>33</v>
      </c>
      <c r="E4226" s="17">
        <v>17968262</v>
      </c>
      <c r="F4226" s="18" t="s">
        <v>1546</v>
      </c>
      <c r="G4226" s="18">
        <v>100</v>
      </c>
      <c r="H4226" s="18" t="s">
        <v>24</v>
      </c>
      <c r="I4226" s="18"/>
      <c r="J4226" s="18"/>
      <c r="K4226" s="18"/>
      <c r="L4226" s="10" t="str">
        <f>VLOOKUP(C4226,ROUTE!$A:$C,2,FALSE)</f>
        <v>口服</v>
      </c>
      <c r="M4226" s="10" t="str">
        <f>VLOOKUP(C4226,ROUTE!$A:$C,3,FALSE)</f>
        <v>通过口腔吞咽给药。</v>
      </c>
      <c r="N4226" s="10" t="str">
        <f>VLOOKUP(D4226,'Dosage '!$A:$C,2,FALSE)</f>
        <v>咀嚼片</v>
      </c>
      <c r="O4226" s="10" t="str">
        <f>VLOOKUP(D4226,'Dosage '!$A:$C,3,FALSE)</f>
        <v>在吞咽前需在口中咀嚼的片剂。</v>
      </c>
    </row>
    <row r="4227" spans="1:15">
      <c r="A4227" s="16" t="s">
        <v>1545</v>
      </c>
      <c r="B4227" s="16" t="str">
        <f>VLOOKUP(A4227,Name!$A:$B,2,FALSE)</f>
        <v>碳酸镁</v>
      </c>
      <c r="C4227" s="16" t="s">
        <v>27</v>
      </c>
      <c r="D4227" s="16" t="s">
        <v>84</v>
      </c>
      <c r="E4227" s="17">
        <v>17968262</v>
      </c>
      <c r="F4227" s="18" t="s">
        <v>1546</v>
      </c>
      <c r="G4227" s="18">
        <v>28.5</v>
      </c>
      <c r="H4227" s="18" t="s">
        <v>24</v>
      </c>
      <c r="I4227" s="18"/>
      <c r="J4227" s="18"/>
      <c r="K4227" s="18"/>
      <c r="L4227" s="10" t="str">
        <f>VLOOKUP(C4227,ROUTE!$A:$C,2,FALSE)</f>
        <v>口服</v>
      </c>
      <c r="M4227" s="10" t="str">
        <f>VLOOKUP(C4227,ROUTE!$A:$C,3,FALSE)</f>
        <v>通过口腔吞咽给药。</v>
      </c>
      <c r="N4227" s="10" t="str">
        <f>VLOOKUP(D4227,'Dosage '!$A:$C,2,FALSE)</f>
        <v>包衣片</v>
      </c>
      <c r="O4227" s="10" t="str">
        <f>VLOOKUP(D4227,'Dosage '!$A:$C,3,FALSE)</f>
        <v>片剂外层有包衣的总称。</v>
      </c>
    </row>
    <row r="4228" spans="1:15">
      <c r="A4228" s="16" t="s">
        <v>1545</v>
      </c>
      <c r="B4228" s="16" t="str">
        <f>VLOOKUP(A4228,Name!$A:$B,2,FALSE)</f>
        <v>碳酸镁</v>
      </c>
      <c r="C4228" s="16" t="s">
        <v>27</v>
      </c>
      <c r="D4228" s="16" t="s">
        <v>70</v>
      </c>
      <c r="E4228" s="17">
        <v>17968262</v>
      </c>
      <c r="F4228" s="18" t="s">
        <v>1546</v>
      </c>
      <c r="G4228" s="18">
        <v>250</v>
      </c>
      <c r="H4228" s="18" t="s">
        <v>24</v>
      </c>
      <c r="I4228" s="18"/>
      <c r="J4228" s="18"/>
      <c r="K4228" s="18"/>
      <c r="L4228" s="10" t="str">
        <f>VLOOKUP(C4228,ROUTE!$A:$C,2,FALSE)</f>
        <v>口服</v>
      </c>
      <c r="M4228" s="10" t="str">
        <f>VLOOKUP(C4228,ROUTE!$A:$C,3,FALSE)</f>
        <v>通过口腔吞咽给药。</v>
      </c>
      <c r="N4228" s="10" t="str">
        <f>VLOOKUP(D4228,'Dosage '!$A:$C,2,FALSE)</f>
        <v>迟释片 (肠溶片)</v>
      </c>
      <c r="O4228" s="10" t="str">
        <f>VLOOKUP(D4228,'Dosage '!$A:$C,3,FALSE)</f>
        <v>药物延迟释放的片剂。</v>
      </c>
    </row>
    <row r="4229" spans="1:15">
      <c r="A4229" s="16" t="s">
        <v>1545</v>
      </c>
      <c r="B4229" s="16" t="str">
        <f>VLOOKUP(A4229,Name!$A:$B,2,FALSE)</f>
        <v>碳酸镁</v>
      </c>
      <c r="C4229" s="16" t="s">
        <v>27</v>
      </c>
      <c r="D4229" s="16" t="s">
        <v>34</v>
      </c>
      <c r="E4229" s="17">
        <v>17968262</v>
      </c>
      <c r="F4229" s="18" t="s">
        <v>1546</v>
      </c>
      <c r="G4229" s="18">
        <v>11.22</v>
      </c>
      <c r="H4229" s="18" t="s">
        <v>24</v>
      </c>
      <c r="I4229" s="18"/>
      <c r="J4229" s="18"/>
      <c r="K4229" s="18"/>
      <c r="L4229" s="10" t="str">
        <f>VLOOKUP(C4229,ROUTE!$A:$C,2,FALSE)</f>
        <v>口服</v>
      </c>
      <c r="M4229" s="10" t="str">
        <f>VLOOKUP(C4229,ROUTE!$A:$C,3,FALSE)</f>
        <v>通过口腔吞咽给药。</v>
      </c>
      <c r="N4229" s="10" t="str">
        <f>VLOOKUP(D4229,'Dosage '!$A:$C,2,FALSE)</f>
        <v>缓释片</v>
      </c>
      <c r="O4229" s="10" t="str">
        <f>VLOOKUP(D4229,'Dosage '!$A:$C,3,FALSE)</f>
        <v>药物缓慢、持续释放的片剂。</v>
      </c>
    </row>
    <row r="4230" spans="1:15">
      <c r="A4230" s="16" t="s">
        <v>1545</v>
      </c>
      <c r="B4230" s="16" t="str">
        <f>VLOOKUP(A4230,Name!$A:$B,2,FALSE)</f>
        <v>碳酸镁</v>
      </c>
      <c r="C4230" s="16" t="s">
        <v>27</v>
      </c>
      <c r="D4230" s="16" t="s">
        <v>35</v>
      </c>
      <c r="E4230" s="17">
        <v>17968262</v>
      </c>
      <c r="F4230" s="18" t="s">
        <v>1546</v>
      </c>
      <c r="G4230" s="18"/>
      <c r="H4230" s="18"/>
      <c r="I4230" s="20">
        <v>500</v>
      </c>
      <c r="J4230" s="18" t="s">
        <v>24</v>
      </c>
      <c r="K4230" s="18"/>
      <c r="L4230" s="10" t="str">
        <f>VLOOKUP(C4230,ROUTE!$A:$C,2,FALSE)</f>
        <v>口服</v>
      </c>
      <c r="M4230" s="10" t="str">
        <f>VLOOKUP(C4230,ROUTE!$A:$C,3,FALSE)</f>
        <v>通过口腔吞咽给药。</v>
      </c>
      <c r="N4230" s="10" t="str">
        <f>VLOOKUP(D4230,'Dosage '!$A:$C,2,FALSE)</f>
        <v>薄膜衣片</v>
      </c>
      <c r="O4230" s="10" t="str">
        <f>VLOOKUP(D4230,'Dosage '!$A:$C,3,FALSE)</f>
        <v>在片剂核心外包有一层薄膜。</v>
      </c>
    </row>
    <row r="4231" spans="1:15">
      <c r="A4231" s="16" t="s">
        <v>1545</v>
      </c>
      <c r="B4231" s="16" t="str">
        <f>VLOOKUP(A4231,Name!$A:$B,2,FALSE)</f>
        <v>碳酸镁</v>
      </c>
      <c r="C4231" s="16" t="s">
        <v>27</v>
      </c>
      <c r="D4231" s="16" t="s">
        <v>85</v>
      </c>
      <c r="E4231" s="17">
        <v>17968262</v>
      </c>
      <c r="F4231" s="18" t="s">
        <v>1546</v>
      </c>
      <c r="G4231" s="18"/>
      <c r="H4231" s="18"/>
      <c r="I4231" s="20">
        <v>120</v>
      </c>
      <c r="J4231" s="18" t="s">
        <v>24</v>
      </c>
      <c r="K4231" s="18"/>
      <c r="L4231" s="10" t="str">
        <f>VLOOKUP(C4231,ROUTE!$A:$C,2,FALSE)</f>
        <v>口服</v>
      </c>
      <c r="M4231" s="10" t="str">
        <f>VLOOKUP(C4231,ROUTE!$A:$C,3,FALSE)</f>
        <v>通过口腔吞咽给药。</v>
      </c>
      <c r="N4231" s="10" t="str">
        <f>VLOOKUP(D4231,'Dosage '!$A:$C,2,FALSE)</f>
        <v>口腔崩解片</v>
      </c>
      <c r="O4231" s="10" t="str">
        <f>VLOOKUP(D4231,'Dosage '!$A:$C,3,FALSE)</f>
        <v>放入舌上能迅速崩解，无需用水送服。</v>
      </c>
    </row>
    <row r="4232" spans="1:15">
      <c r="A4232" s="16" t="s">
        <v>1545</v>
      </c>
      <c r="B4232" s="16" t="str">
        <f>VLOOKUP(A4232,Name!$A:$B,2,FALSE)</f>
        <v>碳酸镁</v>
      </c>
      <c r="C4232" s="16" t="s">
        <v>27</v>
      </c>
      <c r="D4232" s="16" t="s">
        <v>252</v>
      </c>
      <c r="E4232" s="17">
        <v>17968262</v>
      </c>
      <c r="F4232" s="18" t="s">
        <v>1546</v>
      </c>
      <c r="G4232" s="18"/>
      <c r="H4232" s="18"/>
      <c r="I4232" s="20">
        <v>84</v>
      </c>
      <c r="J4232" s="18" t="s">
        <v>24</v>
      </c>
      <c r="K4232" s="18"/>
      <c r="L4232" s="10" t="str">
        <f>VLOOKUP(C4232,ROUTE!$A:$C,2,FALSE)</f>
        <v>口服</v>
      </c>
      <c r="M4232" s="10" t="str">
        <f>VLOOKUP(C4232,ROUTE!$A:$C,3,FALSE)</f>
        <v>通过口腔吞咽给药。</v>
      </c>
      <c r="N4232" s="10" t="str">
        <f>VLOOKUP(D4232,'Dosage '!$A:$C,2,FALSE)</f>
        <v>迟釋口腔崩解片</v>
      </c>
      <c r="O4232" s="10" t="str">
        <f>VLOOKUP(D4232,'Dosage '!$A:$C,3,FALSE)</f>
        <v>在口腔迅速崩解，但药物颗粒具有迟释特性。</v>
      </c>
    </row>
    <row r="4233" spans="1:15">
      <c r="A4233" s="16" t="s">
        <v>1547</v>
      </c>
      <c r="B4233" s="16" t="str">
        <f>VLOOKUP(A4233,Name!$A:$B,2,FALSE)</f>
        <v>氯化镁</v>
      </c>
      <c r="C4233" s="16" t="s">
        <v>98</v>
      </c>
      <c r="D4233" s="16" t="s">
        <v>52</v>
      </c>
      <c r="E4233" s="17">
        <v>7791186</v>
      </c>
      <c r="F4233" s="18" t="s">
        <v>1548</v>
      </c>
      <c r="G4233" s="18">
        <v>0.06</v>
      </c>
      <c r="H4233" s="18" t="s">
        <v>19</v>
      </c>
      <c r="I4233" s="18"/>
      <c r="J4233" s="18"/>
      <c r="K4233" s="18"/>
      <c r="L4233" s="10" t="str">
        <f>VLOOKUP(C4233,ROUTE!$A:$C,2,FALSE)</f>
        <v>耳用 / 耳内给药</v>
      </c>
      <c r="M4233" s="10" t="str">
        <f>VLOOKUP(C4233,ROUTE!$A:$C,3,FALSE)</f>
        <v>药物用于外耳道（如滴耳液）。</v>
      </c>
      <c r="N4233" s="10" t="str">
        <f>VLOOKUP(D4233,'Dosage '!$A:$C,2,FALSE)</f>
        <v>混悬剂</v>
      </c>
      <c r="O4233" s="10" t="str">
        <f>VLOOKUP(D4233,'Dosage '!$A:$C,3,FALSE)</f>
        <v>药物微粒均匀分散在液体介质中的制剂。</v>
      </c>
    </row>
    <row r="4234" spans="1:15">
      <c r="A4234" s="16" t="s">
        <v>1547</v>
      </c>
      <c r="B4234" s="16" t="str">
        <f>VLOOKUP(A4234,Name!$A:$B,2,FALSE)</f>
        <v>氯化镁</v>
      </c>
      <c r="C4234" s="16" t="s">
        <v>393</v>
      </c>
      <c r="D4234" s="16" t="s">
        <v>29</v>
      </c>
      <c r="E4234" s="17">
        <v>7791186</v>
      </c>
      <c r="F4234" s="18" t="s">
        <v>1548</v>
      </c>
      <c r="G4234" s="18"/>
      <c r="H4234" s="18"/>
      <c r="I4234" s="20">
        <v>15</v>
      </c>
      <c r="J4234" s="18" t="s">
        <v>24</v>
      </c>
      <c r="K4234" s="18"/>
      <c r="L4234" s="10" t="str">
        <f>VLOOKUP(C4234,ROUTE!$A:$C,2,FALSE)</f>
        <v>眼内给药</v>
      </c>
      <c r="M4234" s="10" t="str">
        <f>VLOOKUP(C4234,ROUTE!$A:$C,3,FALSE)</f>
        <v>注入眼睛内部的总称。</v>
      </c>
      <c r="N4234" s="10" t="str">
        <f>VLOOKUP(D4234,'Dosage '!$A:$C,2,FALSE)</f>
        <v>溶液剂</v>
      </c>
      <c r="O4234" s="10" t="str">
        <f>VLOOKUP(D4234,'Dosage '!$A:$C,3,FALSE)</f>
        <v>药物完全溶解在溶剂中的澄清液体。</v>
      </c>
    </row>
    <row r="4235" spans="1:15">
      <c r="A4235" s="16" t="s">
        <v>1547</v>
      </c>
      <c r="B4235" s="16" t="str">
        <f>VLOOKUP(A4235,Name!$A:$B,2,FALSE)</f>
        <v>氯化镁</v>
      </c>
      <c r="C4235" s="16" t="s">
        <v>394</v>
      </c>
      <c r="D4235" s="16" t="s">
        <v>29</v>
      </c>
      <c r="E4235" s="17">
        <v>7791186</v>
      </c>
      <c r="F4235" s="18" t="s">
        <v>1548</v>
      </c>
      <c r="G4235" s="18">
        <v>0.01</v>
      </c>
      <c r="H4235" s="18" t="s">
        <v>50</v>
      </c>
      <c r="I4235" s="18"/>
      <c r="J4235" s="18"/>
      <c r="K4235" s="18"/>
      <c r="L4235" s="10" t="str">
        <f>VLOOKUP(C4235,ROUTE!$A:$C,2,FALSE)</f>
        <v>腹腔内注射</v>
      </c>
      <c r="M4235" s="10" t="str">
        <f>VLOOKUP(C4235,ROUTE!$A:$C,3,FALSE)</f>
        <v>将药物注入腹膜腔内。</v>
      </c>
      <c r="N4235" s="10" t="str">
        <f>VLOOKUP(D4235,'Dosage '!$A:$C,2,FALSE)</f>
        <v>溶液剂</v>
      </c>
      <c r="O4235" s="10" t="str">
        <f>VLOOKUP(D4235,'Dosage '!$A:$C,3,FALSE)</f>
        <v>药物完全溶解在溶剂中的澄清液体。</v>
      </c>
    </row>
    <row r="4236" spans="1:15">
      <c r="A4236" s="16" t="s">
        <v>1547</v>
      </c>
      <c r="B4236" s="16" t="str">
        <f>VLOOKUP(A4236,Name!$A:$B,2,FALSE)</f>
        <v>氯化镁</v>
      </c>
      <c r="C4236" s="16" t="s">
        <v>395</v>
      </c>
      <c r="D4236" s="16" t="s">
        <v>109</v>
      </c>
      <c r="E4236" s="17">
        <v>7791186</v>
      </c>
      <c r="F4236" s="18" t="s">
        <v>1548</v>
      </c>
      <c r="G4236" s="18"/>
      <c r="H4236" s="18"/>
      <c r="I4236" s="20">
        <v>1</v>
      </c>
      <c r="J4236" s="18" t="s">
        <v>24</v>
      </c>
      <c r="K4236" s="18"/>
      <c r="L4236" s="10" t="str">
        <f>VLOOKUP(C4236,ROUTE!$A:$C,2,FALSE)</f>
        <v>鞘内注射</v>
      </c>
      <c r="M4236" s="10" t="str">
        <f>VLOOKUP(C4236,ROUTE!$A:$C,3,FALSE)</f>
        <v>注入到蛛网膜下腔的脑脊液中，作用于中枢神经系统。</v>
      </c>
      <c r="N4236" s="10" t="str">
        <f>VLOOKUP(D4236,'Dosage '!$A:$C,2,FALSE)</f>
        <v>注射液</v>
      </c>
      <c r="O4236" s="10" t="str">
        <f>VLOOKUP(D4236,'Dosage '!$A:$C,3,FALSE)</f>
        <v>药物完全溶解的无菌溶液。</v>
      </c>
    </row>
    <row r="4237" spans="1:15">
      <c r="A4237" s="16" t="s">
        <v>1547</v>
      </c>
      <c r="B4237" s="16" t="str">
        <f>VLOOKUP(A4237,Name!$A:$B,2,FALSE)</f>
        <v>氯化镁</v>
      </c>
      <c r="C4237" s="16" t="s">
        <v>396</v>
      </c>
      <c r="D4237" s="16" t="s">
        <v>334</v>
      </c>
      <c r="E4237" s="17">
        <v>7791186</v>
      </c>
      <c r="F4237" s="18" t="s">
        <v>1548</v>
      </c>
      <c r="G4237" s="18">
        <v>0.03</v>
      </c>
      <c r="H4237" s="18" t="s">
        <v>50</v>
      </c>
      <c r="I4237" s="18"/>
      <c r="J4237" s="18"/>
      <c r="K4237" s="18"/>
      <c r="L4237" s="10" t="str">
        <f>VLOOKUP(C4237,ROUTE!$A:$C,2,FALSE)</f>
        <v>玻璃体内注射</v>
      </c>
      <c r="M4237" s="10" t="str">
        <f>VLOOKUP(C4237,ROUTE!$A:$C,3,FALSE)</f>
        <v>将药物直接注入眼球的玻璃体内。</v>
      </c>
      <c r="N4237" s="10" t="str">
        <f>VLOOKUP(D4237,'Dosage '!$A:$C,2,FALSE)</f>
        <v>注射用混悬液</v>
      </c>
      <c r="O4237" s="10" t="str">
        <f>VLOOKUP(D4237,'Dosage '!$A:$C,3,FALSE)</f>
        <v>药物微粒分散在液体介质中的无菌制剂。</v>
      </c>
    </row>
    <row r="4238" spans="1:15">
      <c r="A4238" s="16" t="s">
        <v>1547</v>
      </c>
      <c r="B4238" s="16" t="str">
        <f>VLOOKUP(A4238,Name!$A:$B,2,FALSE)</f>
        <v>氯化镁</v>
      </c>
      <c r="C4238" s="16" t="s">
        <v>114</v>
      </c>
      <c r="D4238" s="16" t="s">
        <v>29</v>
      </c>
      <c r="E4238" s="17">
        <v>7791186</v>
      </c>
      <c r="F4238" s="18" t="s">
        <v>1548</v>
      </c>
      <c r="G4238" s="18">
        <v>0.01</v>
      </c>
      <c r="H4238" s="18" t="s">
        <v>50</v>
      </c>
      <c r="I4238" s="18"/>
      <c r="J4238" s="18"/>
      <c r="K4238" s="18"/>
      <c r="L4238" s="10" t="str">
        <f>VLOOKUP(C4238,ROUTE!$A:$C,2,FALSE)</f>
        <v>眼用 / 眼部给药</v>
      </c>
      <c r="M4238" s="10" t="str">
        <f>VLOOKUP(C4238,ROUTE!$A:$C,3,FALSE)</f>
        <v>药物用于眼睛表面（如眼药水、眼膏）。</v>
      </c>
      <c r="N4238" s="10" t="str">
        <f>VLOOKUP(D4238,'Dosage '!$A:$C,2,FALSE)</f>
        <v>溶液剂</v>
      </c>
      <c r="O4238" s="10" t="str">
        <f>VLOOKUP(D4238,'Dosage '!$A:$C,3,FALSE)</f>
        <v>药物完全溶解在溶剂中的澄清液体。</v>
      </c>
    </row>
    <row r="4239" spans="1:15">
      <c r="A4239" s="16" t="s">
        <v>1547</v>
      </c>
      <c r="B4239" s="16" t="str">
        <f>VLOOKUP(A4239,Name!$A:$B,2,FALSE)</f>
        <v>氯化镁</v>
      </c>
      <c r="C4239" s="16" t="s">
        <v>114</v>
      </c>
      <c r="D4239" s="16" t="s">
        <v>115</v>
      </c>
      <c r="E4239" s="17">
        <v>7791186</v>
      </c>
      <c r="F4239" s="18" t="s">
        <v>1548</v>
      </c>
      <c r="G4239" s="18">
        <v>0.03</v>
      </c>
      <c r="H4239" s="18" t="s">
        <v>50</v>
      </c>
      <c r="I4239" s="18"/>
      <c r="J4239" s="18"/>
      <c r="K4239" s="18"/>
      <c r="L4239" s="10" t="str">
        <f>VLOOKUP(C4239,ROUTE!$A:$C,2,FALSE)</f>
        <v>眼用 / 眼部给药</v>
      </c>
      <c r="M4239" s="10" t="str">
        <f>VLOOKUP(C4239,ROUTE!$A:$C,3,FALSE)</f>
        <v>药物用于眼睛表面（如眼药水、眼膏）。</v>
      </c>
      <c r="N4239" s="10" t="str">
        <f>VLOOKUP(D4239,'Dosage '!$A:$C,2,FALSE)</f>
        <v>溶液/滴剂</v>
      </c>
      <c r="O4239" s="10" t="str">
        <f>VLOOKUP(D4239,'Dosage '!$A:$C,3,FALSE)</f>
        <v>以滴形式给药的溶液。</v>
      </c>
    </row>
    <row r="4240" spans="1:15">
      <c r="A4240" s="16" t="s">
        <v>1549</v>
      </c>
      <c r="B4240" s="16" t="str">
        <f>VLOOKUP(A4240,Name!$A:$B,2,FALSE)</f>
        <v>氢氧化镁</v>
      </c>
      <c r="C4240" s="16" t="s">
        <v>27</v>
      </c>
      <c r="D4240" s="16" t="s">
        <v>133</v>
      </c>
      <c r="E4240" s="17">
        <v>1309428</v>
      </c>
      <c r="F4240" s="18" t="s">
        <v>1550</v>
      </c>
      <c r="G4240" s="18">
        <v>6.7</v>
      </c>
      <c r="H4240" s="18" t="s">
        <v>24</v>
      </c>
      <c r="I4240" s="18"/>
      <c r="J4240" s="18"/>
      <c r="K4240" s="18"/>
      <c r="L4240" s="10" t="str">
        <f>VLOOKUP(C4240,ROUTE!$A:$C,2,FALSE)</f>
        <v>口服</v>
      </c>
      <c r="M4240" s="10" t="str">
        <f>VLOOKUP(C4240,ROUTE!$A:$C,3,FALSE)</f>
        <v>通过口腔吞咽给药。</v>
      </c>
      <c r="N4240" s="10" t="str">
        <f>VLOOKUP(D4240,'Dosage '!$A:$C,2,FALSE)</f>
        <v>迟释胶囊 (肠溶胶囊)</v>
      </c>
      <c r="O4240" s="10" t="str">
        <f>VLOOKUP(D4240,'Dosage '!$A:$C,3,FALSE)</f>
        <v>药物延迟释放的胶囊。</v>
      </c>
    </row>
    <row r="4241" spans="1:15">
      <c r="A4241" s="16" t="s">
        <v>1549</v>
      </c>
      <c r="B4241" s="16" t="str">
        <f>VLOOKUP(A4241,Name!$A:$B,2,FALSE)</f>
        <v>氢氧化镁</v>
      </c>
      <c r="C4241" s="16" t="s">
        <v>27</v>
      </c>
      <c r="D4241" s="16" t="s">
        <v>51</v>
      </c>
      <c r="E4241" s="17">
        <v>1309428</v>
      </c>
      <c r="F4241" s="18" t="s">
        <v>1550</v>
      </c>
      <c r="G4241" s="18">
        <v>0.01</v>
      </c>
      <c r="H4241" s="18" t="s">
        <v>24</v>
      </c>
      <c r="I4241" s="18"/>
      <c r="J4241" s="18"/>
      <c r="K4241" s="18"/>
      <c r="L4241" s="10" t="str">
        <f>VLOOKUP(C4241,ROUTE!$A:$C,2,FALSE)</f>
        <v>口服</v>
      </c>
      <c r="M4241" s="10" t="str">
        <f>VLOOKUP(C4241,ROUTE!$A:$C,3,FALSE)</f>
        <v>通过口腔吞咽给药。</v>
      </c>
      <c r="N4241" s="10" t="str">
        <f>VLOOKUP(D4241,'Dosage '!$A:$C,2,FALSE)</f>
        <v>干混悬剂</v>
      </c>
      <c r="O4241" s="10" t="str">
        <f>VLOOKUP(D4241,'Dosage '!$A:$C,3,FALSE)</f>
        <v>服用前需分散形成混悬液的粉末。</v>
      </c>
    </row>
    <row r="4242" spans="1:15">
      <c r="A4242" s="16" t="s">
        <v>1549</v>
      </c>
      <c r="B4242" s="16" t="str">
        <f>VLOOKUP(A4242,Name!$A:$B,2,FALSE)</f>
        <v>氢氧化镁</v>
      </c>
      <c r="C4242" s="16" t="s">
        <v>27</v>
      </c>
      <c r="D4242" s="16" t="s">
        <v>31</v>
      </c>
      <c r="E4242" s="17">
        <v>1309428</v>
      </c>
      <c r="F4242" s="18" t="s">
        <v>1550</v>
      </c>
      <c r="G4242" s="18"/>
      <c r="H4242" s="18"/>
      <c r="I4242" s="20">
        <v>120</v>
      </c>
      <c r="J4242" s="18" t="s">
        <v>24</v>
      </c>
      <c r="K4242" s="18"/>
      <c r="L4242" s="10" t="str">
        <f>VLOOKUP(C4242,ROUTE!$A:$C,2,FALSE)</f>
        <v>口服</v>
      </c>
      <c r="M4242" s="10" t="str">
        <f>VLOOKUP(C4242,ROUTE!$A:$C,3,FALSE)</f>
        <v>通过口腔吞咽给药。</v>
      </c>
      <c r="N4242" s="10" t="str">
        <f>VLOOKUP(D4242,'Dosage '!$A:$C,2,FALSE)</f>
        <v>片剂</v>
      </c>
      <c r="O4242" s="10" t="str">
        <f>VLOOKUP(D4242,'Dosage '!$A:$C,3,FALSE)</f>
        <v>由药物和辅料压制而成的固体制剂。</v>
      </c>
    </row>
    <row r="4243" spans="1:15">
      <c r="A4243" s="16" t="s">
        <v>1549</v>
      </c>
      <c r="B4243" s="16" t="str">
        <f>VLOOKUP(A4243,Name!$A:$B,2,FALSE)</f>
        <v>氢氧化镁</v>
      </c>
      <c r="C4243" s="16" t="s">
        <v>27</v>
      </c>
      <c r="D4243" s="16" t="s">
        <v>33</v>
      </c>
      <c r="E4243" s="17">
        <v>1309428</v>
      </c>
      <c r="F4243" s="18" t="s">
        <v>1550</v>
      </c>
      <c r="G4243" s="18"/>
      <c r="H4243" s="18"/>
      <c r="I4243" s="20">
        <v>750</v>
      </c>
      <c r="J4243" s="18" t="s">
        <v>24</v>
      </c>
      <c r="K4243" s="18"/>
      <c r="L4243" s="10" t="str">
        <f>VLOOKUP(C4243,ROUTE!$A:$C,2,FALSE)</f>
        <v>口服</v>
      </c>
      <c r="M4243" s="10" t="str">
        <f>VLOOKUP(C4243,ROUTE!$A:$C,3,FALSE)</f>
        <v>通过口腔吞咽给药。</v>
      </c>
      <c r="N4243" s="10" t="str">
        <f>VLOOKUP(D4243,'Dosage '!$A:$C,2,FALSE)</f>
        <v>咀嚼片</v>
      </c>
      <c r="O4243" s="10" t="str">
        <f>VLOOKUP(D4243,'Dosage '!$A:$C,3,FALSE)</f>
        <v>在吞咽前需在口中咀嚼的片剂。</v>
      </c>
    </row>
    <row r="4244" spans="1:15">
      <c r="A4244" s="16" t="s">
        <v>1549</v>
      </c>
      <c r="B4244" s="16" t="str">
        <f>VLOOKUP(A4244,Name!$A:$B,2,FALSE)</f>
        <v>氢氧化镁</v>
      </c>
      <c r="C4244" s="16" t="s">
        <v>27</v>
      </c>
      <c r="D4244" s="16" t="s">
        <v>70</v>
      </c>
      <c r="E4244" s="17">
        <v>1309428</v>
      </c>
      <c r="F4244" s="18" t="s">
        <v>1550</v>
      </c>
      <c r="G4244" s="18"/>
      <c r="H4244" s="18"/>
      <c r="I4244" s="20">
        <v>150</v>
      </c>
      <c r="J4244" s="18" t="s">
        <v>24</v>
      </c>
      <c r="K4244" s="18"/>
      <c r="L4244" s="10" t="str">
        <f>VLOOKUP(C4244,ROUTE!$A:$C,2,FALSE)</f>
        <v>口服</v>
      </c>
      <c r="M4244" s="10" t="str">
        <f>VLOOKUP(C4244,ROUTE!$A:$C,3,FALSE)</f>
        <v>通过口腔吞咽给药。</v>
      </c>
      <c r="N4244" s="10" t="str">
        <f>VLOOKUP(D4244,'Dosage '!$A:$C,2,FALSE)</f>
        <v>迟释片 (肠溶片)</v>
      </c>
      <c r="O4244" s="10" t="str">
        <f>VLOOKUP(D4244,'Dosage '!$A:$C,3,FALSE)</f>
        <v>药物延迟释放的片剂。</v>
      </c>
    </row>
    <row r="4245" spans="1:15">
      <c r="A4245" s="16" t="s">
        <v>1549</v>
      </c>
      <c r="B4245" s="16" t="str">
        <f>VLOOKUP(A4245,Name!$A:$B,2,FALSE)</f>
        <v>氢氧化镁</v>
      </c>
      <c r="C4245" s="16" t="s">
        <v>27</v>
      </c>
      <c r="D4245" s="16" t="s">
        <v>35</v>
      </c>
      <c r="E4245" s="17">
        <v>1309428</v>
      </c>
      <c r="F4245" s="18" t="s">
        <v>1550</v>
      </c>
      <c r="G4245" s="18">
        <v>43.4</v>
      </c>
      <c r="H4245" s="18" t="s">
        <v>24</v>
      </c>
      <c r="I4245" s="20"/>
      <c r="J4245" s="18"/>
      <c r="K4245" s="18"/>
      <c r="L4245" s="10" t="str">
        <f>VLOOKUP(C4245,ROUTE!$A:$C,2,FALSE)</f>
        <v>口服</v>
      </c>
      <c r="M4245" s="10" t="str">
        <f>VLOOKUP(C4245,ROUTE!$A:$C,3,FALSE)</f>
        <v>通过口腔吞咽给药。</v>
      </c>
      <c r="N4245" s="10" t="str">
        <f>VLOOKUP(D4245,'Dosage '!$A:$C,2,FALSE)</f>
        <v>薄膜衣片</v>
      </c>
      <c r="O4245" s="10" t="str">
        <f>VLOOKUP(D4245,'Dosage '!$A:$C,3,FALSE)</f>
        <v>在片剂核心外包有一层薄膜。</v>
      </c>
    </row>
    <row r="4246" spans="1:15">
      <c r="A4246" s="16" t="s">
        <v>1551</v>
      </c>
      <c r="B4246" s="16" t="str">
        <f>VLOOKUP(A4246,Name!$A:$B,2,FALSE)</f>
        <v>氧化镁</v>
      </c>
      <c r="C4246" s="16" t="s">
        <v>21</v>
      </c>
      <c r="D4246" s="16" t="s">
        <v>76</v>
      </c>
      <c r="E4246" s="17">
        <v>1309484</v>
      </c>
      <c r="F4246" s="18" t="s">
        <v>1552</v>
      </c>
      <c r="G4246" s="18"/>
      <c r="H4246" s="18"/>
      <c r="I4246" s="20">
        <v>173</v>
      </c>
      <c r="J4246" s="18" t="s">
        <v>24</v>
      </c>
      <c r="K4246" s="18"/>
      <c r="L4246" s="10" t="str">
        <f>VLOOKUP(C4246,ROUTE!$A:$C,2,FALSE)</f>
        <v>颊内给药 / 口腔颊部给药</v>
      </c>
      <c r="M4246" s="10" t="str">
        <f>VLOOKUP(C4246,ROUTE!$A:$C,3,FALSE)</f>
        <v>将药物置于脸颊和牙龈之间，通过口腔黏膜吸收。</v>
      </c>
      <c r="N4246" s="10" t="str">
        <f>VLOOKUP(D4246,'Dosage '!$A:$C,2,FALSE)</f>
        <v>药用口香糖</v>
      </c>
      <c r="O4246" s="10" t="str">
        <f>VLOOKUP(D4246,'Dosage '!$A:$C,3,FALSE)</f>
        <v>通过咀嚼释放药物的口香糖基质制剂。</v>
      </c>
    </row>
    <row r="4247" spans="1:15">
      <c r="A4247" s="16" t="s">
        <v>1551</v>
      </c>
      <c r="B4247" s="16" t="str">
        <f>VLOOKUP(A4247,Name!$A:$B,2,FALSE)</f>
        <v>氧化镁</v>
      </c>
      <c r="C4247" s="16" t="s">
        <v>27</v>
      </c>
      <c r="D4247" s="16" t="s">
        <v>28</v>
      </c>
      <c r="E4247" s="17">
        <v>1309484</v>
      </c>
      <c r="F4247" s="18" t="s">
        <v>1552</v>
      </c>
      <c r="G4247" s="18"/>
      <c r="H4247" s="18"/>
      <c r="I4247" s="20">
        <v>20</v>
      </c>
      <c r="J4247" s="18" t="s">
        <v>24</v>
      </c>
      <c r="K4247" s="18"/>
      <c r="L4247" s="10" t="str">
        <f>VLOOKUP(C4247,ROUTE!$A:$C,2,FALSE)</f>
        <v>口服</v>
      </c>
      <c r="M4247" s="10" t="str">
        <f>VLOOKUP(C4247,ROUTE!$A:$C,3,FALSE)</f>
        <v>通过口腔吞咽给药。</v>
      </c>
      <c r="N4247" s="10" t="str">
        <f>VLOOKUP(D4247,'Dosage '!$A:$C,2,FALSE)</f>
        <v>胶囊剂</v>
      </c>
      <c r="O4247" s="10" t="str">
        <f>VLOOKUP(D4247,'Dosage '!$A:$C,3,FALSE)</f>
        <v>药物装在可溶性外壳中的制剂。</v>
      </c>
    </row>
    <row r="4248" spans="1:15">
      <c r="A4248" s="16" t="s">
        <v>1551</v>
      </c>
      <c r="B4248" s="16" t="str">
        <f>VLOOKUP(A4248,Name!$A:$B,2,FALSE)</f>
        <v>氧化镁</v>
      </c>
      <c r="C4248" s="16" t="s">
        <v>27</v>
      </c>
      <c r="D4248" s="16" t="s">
        <v>133</v>
      </c>
      <c r="E4248" s="17">
        <v>1309484</v>
      </c>
      <c r="F4248" s="18" t="s">
        <v>1552</v>
      </c>
      <c r="G4248" s="18"/>
      <c r="H4248" s="18"/>
      <c r="I4248" s="20">
        <v>78</v>
      </c>
      <c r="J4248" s="18" t="s">
        <v>24</v>
      </c>
      <c r="K4248" s="18"/>
      <c r="L4248" s="10" t="str">
        <f>VLOOKUP(C4248,ROUTE!$A:$C,2,FALSE)</f>
        <v>口服</v>
      </c>
      <c r="M4248" s="10" t="str">
        <f>VLOOKUP(C4248,ROUTE!$A:$C,3,FALSE)</f>
        <v>通过口腔吞咽给药。</v>
      </c>
      <c r="N4248" s="10" t="str">
        <f>VLOOKUP(D4248,'Dosage '!$A:$C,2,FALSE)</f>
        <v>迟释胶囊 (肠溶胶囊)</v>
      </c>
      <c r="O4248" s="10" t="str">
        <f>VLOOKUP(D4248,'Dosage '!$A:$C,3,FALSE)</f>
        <v>药物延迟释放的胶囊。</v>
      </c>
    </row>
    <row r="4249" spans="1:15">
      <c r="A4249" s="16" t="s">
        <v>1551</v>
      </c>
      <c r="B4249" s="16" t="str">
        <f>VLOOKUP(A4249,Name!$A:$B,2,FALSE)</f>
        <v>氧化镁</v>
      </c>
      <c r="C4249" s="16" t="s">
        <v>27</v>
      </c>
      <c r="D4249" s="16" t="s">
        <v>79</v>
      </c>
      <c r="E4249" s="17">
        <v>1309484</v>
      </c>
      <c r="F4249" s="18" t="s">
        <v>1552</v>
      </c>
      <c r="G4249" s="18"/>
      <c r="H4249" s="18"/>
      <c r="I4249" s="20">
        <v>75</v>
      </c>
      <c r="J4249" s="18" t="s">
        <v>24</v>
      </c>
      <c r="K4249" s="18"/>
      <c r="L4249" s="10" t="str">
        <f>VLOOKUP(C4249,ROUTE!$A:$C,2,FALSE)</f>
        <v>口服</v>
      </c>
      <c r="M4249" s="10" t="str">
        <f>VLOOKUP(C4249,ROUTE!$A:$C,3,FALSE)</f>
        <v>通过口腔吞咽给药。</v>
      </c>
      <c r="N4249" s="10" t="str">
        <f>VLOOKUP(D4249,'Dosage '!$A:$C,2,FALSE)</f>
        <v>缓释胶囊</v>
      </c>
      <c r="O4249" s="10" t="str">
        <f>VLOOKUP(D4249,'Dosage '!$A:$C,3,FALSE)</f>
        <v>药物从胶囊中缓慢、持续释放。</v>
      </c>
    </row>
    <row r="4250" spans="1:15">
      <c r="A4250" s="16" t="s">
        <v>1551</v>
      </c>
      <c r="B4250" s="16" t="str">
        <f>VLOOKUP(A4250,Name!$A:$B,2,FALSE)</f>
        <v>氧化镁</v>
      </c>
      <c r="C4250" s="16" t="s">
        <v>27</v>
      </c>
      <c r="D4250" s="16" t="s">
        <v>31</v>
      </c>
      <c r="E4250" s="17">
        <v>1309484</v>
      </c>
      <c r="F4250" s="18" t="s">
        <v>1552</v>
      </c>
      <c r="G4250" s="18"/>
      <c r="H4250" s="18"/>
      <c r="I4250" s="20">
        <v>63</v>
      </c>
      <c r="J4250" s="18" t="s">
        <v>24</v>
      </c>
      <c r="K4250" s="18"/>
      <c r="L4250" s="10" t="str">
        <f>VLOOKUP(C4250,ROUTE!$A:$C,2,FALSE)</f>
        <v>口服</v>
      </c>
      <c r="M4250" s="10" t="str">
        <f>VLOOKUP(C4250,ROUTE!$A:$C,3,FALSE)</f>
        <v>通过口腔吞咽给药。</v>
      </c>
      <c r="N4250" s="10" t="str">
        <f>VLOOKUP(D4250,'Dosage '!$A:$C,2,FALSE)</f>
        <v>片剂</v>
      </c>
      <c r="O4250" s="10" t="str">
        <f>VLOOKUP(D4250,'Dosage '!$A:$C,3,FALSE)</f>
        <v>由药物和辅料压制而成的固体制剂。</v>
      </c>
    </row>
    <row r="4251" spans="1:15">
      <c r="A4251" s="16" t="s">
        <v>1551</v>
      </c>
      <c r="B4251" s="16" t="str">
        <f>VLOOKUP(A4251,Name!$A:$B,2,FALSE)</f>
        <v>氧化镁</v>
      </c>
      <c r="C4251" s="16" t="s">
        <v>27</v>
      </c>
      <c r="D4251" s="16" t="s">
        <v>70</v>
      </c>
      <c r="E4251" s="17">
        <v>1309484</v>
      </c>
      <c r="F4251" s="18" t="s">
        <v>1552</v>
      </c>
      <c r="G4251" s="18"/>
      <c r="H4251" s="18"/>
      <c r="I4251" s="20">
        <v>368</v>
      </c>
      <c r="J4251" s="18" t="s">
        <v>24</v>
      </c>
      <c r="K4251" s="18"/>
      <c r="L4251" s="10" t="str">
        <f>VLOOKUP(C4251,ROUTE!$A:$C,2,FALSE)</f>
        <v>口服</v>
      </c>
      <c r="M4251" s="10" t="str">
        <f>VLOOKUP(C4251,ROUTE!$A:$C,3,FALSE)</f>
        <v>通过口腔吞咽给药。</v>
      </c>
      <c r="N4251" s="10" t="str">
        <f>VLOOKUP(D4251,'Dosage '!$A:$C,2,FALSE)</f>
        <v>迟释片 (肠溶片)</v>
      </c>
      <c r="O4251" s="10" t="str">
        <f>VLOOKUP(D4251,'Dosage '!$A:$C,3,FALSE)</f>
        <v>药物延迟释放的片剂。</v>
      </c>
    </row>
    <row r="4252" spans="1:15">
      <c r="A4252" s="16" t="s">
        <v>1551</v>
      </c>
      <c r="B4252" s="16" t="str">
        <f>VLOOKUP(A4252,Name!$A:$B,2,FALSE)</f>
        <v>氧化镁</v>
      </c>
      <c r="C4252" s="16" t="s">
        <v>27</v>
      </c>
      <c r="D4252" s="16" t="s">
        <v>34</v>
      </c>
      <c r="E4252" s="17">
        <v>1309484</v>
      </c>
      <c r="F4252" s="18" t="s">
        <v>1552</v>
      </c>
      <c r="G4252" s="18">
        <v>25.74</v>
      </c>
      <c r="H4252" s="18" t="s">
        <v>24</v>
      </c>
      <c r="I4252" s="18"/>
      <c r="J4252" s="18"/>
      <c r="K4252" s="18"/>
      <c r="L4252" s="10" t="str">
        <f>VLOOKUP(C4252,ROUTE!$A:$C,2,FALSE)</f>
        <v>口服</v>
      </c>
      <c r="M4252" s="10" t="str">
        <f>VLOOKUP(C4252,ROUTE!$A:$C,3,FALSE)</f>
        <v>通过口腔吞咽给药。</v>
      </c>
      <c r="N4252" s="10" t="str">
        <f>VLOOKUP(D4252,'Dosage '!$A:$C,2,FALSE)</f>
        <v>缓释片</v>
      </c>
      <c r="O4252" s="10" t="str">
        <f>VLOOKUP(D4252,'Dosage '!$A:$C,3,FALSE)</f>
        <v>药物缓慢、持续释放的片剂。</v>
      </c>
    </row>
    <row r="4253" spans="1:15">
      <c r="A4253" s="16" t="s">
        <v>1551</v>
      </c>
      <c r="B4253" s="16" t="str">
        <f>VLOOKUP(A4253,Name!$A:$B,2,FALSE)</f>
        <v>氧化镁</v>
      </c>
      <c r="C4253" s="16" t="s">
        <v>27</v>
      </c>
      <c r="D4253" s="16" t="s">
        <v>35</v>
      </c>
      <c r="E4253" s="17">
        <v>1309484</v>
      </c>
      <c r="F4253" s="18" t="s">
        <v>1552</v>
      </c>
      <c r="G4253" s="18"/>
      <c r="H4253" s="18"/>
      <c r="I4253" s="20">
        <v>80</v>
      </c>
      <c r="J4253" s="18" t="s">
        <v>24</v>
      </c>
      <c r="K4253" s="18"/>
      <c r="L4253" s="10" t="str">
        <f>VLOOKUP(C4253,ROUTE!$A:$C,2,FALSE)</f>
        <v>口服</v>
      </c>
      <c r="M4253" s="10" t="str">
        <f>VLOOKUP(C4253,ROUTE!$A:$C,3,FALSE)</f>
        <v>通过口腔吞咽给药。</v>
      </c>
      <c r="N4253" s="10" t="str">
        <f>VLOOKUP(D4253,'Dosage '!$A:$C,2,FALSE)</f>
        <v>薄膜衣片</v>
      </c>
      <c r="O4253" s="10" t="str">
        <f>VLOOKUP(D4253,'Dosage '!$A:$C,3,FALSE)</f>
        <v>在片剂核心外包有一层薄膜。</v>
      </c>
    </row>
    <row r="4254" spans="1:15">
      <c r="A4254" s="16" t="s">
        <v>1551</v>
      </c>
      <c r="B4254" s="16" t="str">
        <f>VLOOKUP(A4254,Name!$A:$B,2,FALSE)</f>
        <v>氧化镁</v>
      </c>
      <c r="C4254" s="16" t="s">
        <v>86</v>
      </c>
      <c r="D4254" s="16" t="s">
        <v>31</v>
      </c>
      <c r="E4254" s="17">
        <v>1309484</v>
      </c>
      <c r="F4254" s="18" t="s">
        <v>1552</v>
      </c>
      <c r="G4254" s="18"/>
      <c r="H4254" s="18"/>
      <c r="I4254" s="20">
        <v>15</v>
      </c>
      <c r="J4254" s="18" t="s">
        <v>24</v>
      </c>
      <c r="K4254" s="18"/>
      <c r="L4254" s="10" t="str">
        <f>VLOOKUP(C4254,ROUTE!$A:$C,2,FALSE)</f>
        <v>舌下给药</v>
      </c>
      <c r="M4254" s="10" t="str">
        <f>VLOOKUP(C4254,ROUTE!$A:$C,3,FALSE)</f>
        <v>将药物置于舌下，通过舌下黏膜快速吸收。</v>
      </c>
      <c r="N4254" s="10" t="str">
        <f>VLOOKUP(D4254,'Dosage '!$A:$C,2,FALSE)</f>
        <v>片剂</v>
      </c>
      <c r="O4254" s="10" t="str">
        <f>VLOOKUP(D4254,'Dosage '!$A:$C,3,FALSE)</f>
        <v>由药物和辅料压制而成的固体制剂。</v>
      </c>
    </row>
    <row r="4255" spans="1:15">
      <c r="A4255" s="16" t="s">
        <v>1553</v>
      </c>
      <c r="B4255" s="16" t="str">
        <f>VLOOKUP(A4255,Name!$A:$B,2,FALSE)</f>
        <v>硅酸镁</v>
      </c>
      <c r="C4255" s="16" t="s">
        <v>92</v>
      </c>
      <c r="D4255" s="16" t="s">
        <v>242</v>
      </c>
      <c r="E4255" s="17">
        <v>1343880</v>
      </c>
      <c r="F4255" s="18" t="s">
        <v>1554</v>
      </c>
      <c r="G4255" s="18">
        <v>0.4</v>
      </c>
      <c r="H4255" s="18" t="s">
        <v>19</v>
      </c>
      <c r="I4255" s="18"/>
      <c r="J4255" s="18"/>
      <c r="K4255" s="18"/>
      <c r="L4255" s="10" t="str">
        <f>VLOOKUP(C4255,ROUTE!$A:$C,2,FALSE)</f>
        <v>牙科给药</v>
      </c>
      <c r="M4255" s="10" t="str">
        <f>VLOOKUP(C4255,ROUTE!$A:$C,3,FALSE)</f>
        <v>直接用于牙齿或牙龈的药物。</v>
      </c>
      <c r="N4255" s="10" t="str">
        <f>VLOOKUP(D4255,'Dosage '!$A:$C,2,FALSE)</f>
        <v>牙膏</v>
      </c>
      <c r="O4255" s="10" t="str">
        <f>VLOOKUP(D4255,'Dosage '!$A:$C,3,FALSE)</f>
        <v>用于清洁牙齿的糊剂。</v>
      </c>
    </row>
    <row r="4256" spans="1:15">
      <c r="A4256" s="16" t="s">
        <v>1553</v>
      </c>
      <c r="B4256" s="16" t="str">
        <f>VLOOKUP(A4256,Name!$A:$B,2,FALSE)</f>
        <v>硅酸镁</v>
      </c>
      <c r="C4256" s="16" t="s">
        <v>27</v>
      </c>
      <c r="D4256" s="16" t="s">
        <v>28</v>
      </c>
      <c r="E4256" s="17">
        <v>1343880</v>
      </c>
      <c r="F4256" s="18" t="s">
        <v>1554</v>
      </c>
      <c r="G4256" s="18">
        <v>40</v>
      </c>
      <c r="H4256" s="18" t="s">
        <v>24</v>
      </c>
      <c r="I4256" s="18"/>
      <c r="J4256" s="18"/>
      <c r="K4256" s="18"/>
      <c r="L4256" s="10" t="str">
        <f>VLOOKUP(C4256,ROUTE!$A:$C,2,FALSE)</f>
        <v>口服</v>
      </c>
      <c r="M4256" s="10" t="str">
        <f>VLOOKUP(C4256,ROUTE!$A:$C,3,FALSE)</f>
        <v>通过口腔吞咽给药。</v>
      </c>
      <c r="N4256" s="10" t="str">
        <f>VLOOKUP(D4256,'Dosage '!$A:$C,2,FALSE)</f>
        <v>胶囊剂</v>
      </c>
      <c r="O4256" s="10" t="str">
        <f>VLOOKUP(D4256,'Dosage '!$A:$C,3,FALSE)</f>
        <v>药物装在可溶性外壳中的制剂。</v>
      </c>
    </row>
    <row r="4257" spans="1:15">
      <c r="A4257" s="16" t="s">
        <v>1553</v>
      </c>
      <c r="B4257" s="16" t="str">
        <f>VLOOKUP(A4257,Name!$A:$B,2,FALSE)</f>
        <v>硅酸镁</v>
      </c>
      <c r="C4257" s="16" t="s">
        <v>27</v>
      </c>
      <c r="D4257" s="16" t="s">
        <v>31</v>
      </c>
      <c r="E4257" s="17">
        <v>1343880</v>
      </c>
      <c r="F4257" s="18" t="s">
        <v>1554</v>
      </c>
      <c r="G4257" s="18">
        <v>10</v>
      </c>
      <c r="H4257" s="18" t="s">
        <v>24</v>
      </c>
      <c r="I4257" s="18"/>
      <c r="J4257" s="18"/>
      <c r="K4257" s="18"/>
      <c r="L4257" s="10" t="str">
        <f>VLOOKUP(C4257,ROUTE!$A:$C,2,FALSE)</f>
        <v>口服</v>
      </c>
      <c r="M4257" s="10" t="str">
        <f>VLOOKUP(C4257,ROUTE!$A:$C,3,FALSE)</f>
        <v>通过口腔吞咽给药。</v>
      </c>
      <c r="N4257" s="10" t="str">
        <f>VLOOKUP(D4257,'Dosage '!$A:$C,2,FALSE)</f>
        <v>片剂</v>
      </c>
      <c r="O4257" s="10" t="str">
        <f>VLOOKUP(D4257,'Dosage '!$A:$C,3,FALSE)</f>
        <v>由药物和辅料压制而成的固体制剂。</v>
      </c>
    </row>
    <row r="4258" spans="1:15">
      <c r="A4258" s="16" t="s">
        <v>1553</v>
      </c>
      <c r="B4258" s="16" t="str">
        <f>VLOOKUP(A4258,Name!$A:$B,2,FALSE)</f>
        <v>硅酸镁</v>
      </c>
      <c r="C4258" s="16" t="s">
        <v>27</v>
      </c>
      <c r="D4258" s="16" t="s">
        <v>33</v>
      </c>
      <c r="E4258" s="17">
        <v>1343880</v>
      </c>
      <c r="F4258" s="18" t="s">
        <v>1554</v>
      </c>
      <c r="G4258" s="18">
        <v>30</v>
      </c>
      <c r="H4258" s="18" t="s">
        <v>24</v>
      </c>
      <c r="I4258" s="18"/>
      <c r="J4258" s="18"/>
      <c r="K4258" s="18"/>
      <c r="L4258" s="10" t="str">
        <f>VLOOKUP(C4258,ROUTE!$A:$C,2,FALSE)</f>
        <v>口服</v>
      </c>
      <c r="M4258" s="10" t="str">
        <f>VLOOKUP(C4258,ROUTE!$A:$C,3,FALSE)</f>
        <v>通过口腔吞咽给药。</v>
      </c>
      <c r="N4258" s="10" t="str">
        <f>VLOOKUP(D4258,'Dosage '!$A:$C,2,FALSE)</f>
        <v>咀嚼片</v>
      </c>
      <c r="O4258" s="10" t="str">
        <f>VLOOKUP(D4258,'Dosage '!$A:$C,3,FALSE)</f>
        <v>在吞咽前需在口中咀嚼的片剂。</v>
      </c>
    </row>
    <row r="4259" spans="1:15">
      <c r="A4259" s="16" t="s">
        <v>1553</v>
      </c>
      <c r="B4259" s="16" t="str">
        <f>VLOOKUP(A4259,Name!$A:$B,2,FALSE)</f>
        <v>硅酸镁</v>
      </c>
      <c r="C4259" s="16" t="s">
        <v>27</v>
      </c>
      <c r="D4259" s="16" t="s">
        <v>84</v>
      </c>
      <c r="E4259" s="17">
        <v>1343880</v>
      </c>
      <c r="F4259" s="18" t="s">
        <v>1554</v>
      </c>
      <c r="G4259" s="18">
        <v>29.03</v>
      </c>
      <c r="H4259" s="18" t="s">
        <v>24</v>
      </c>
      <c r="I4259" s="20"/>
      <c r="J4259" s="18"/>
      <c r="K4259" s="18"/>
      <c r="L4259" s="10" t="str">
        <f>VLOOKUP(C4259,ROUTE!$A:$C,2,FALSE)</f>
        <v>口服</v>
      </c>
      <c r="M4259" s="10" t="str">
        <f>VLOOKUP(C4259,ROUTE!$A:$C,3,FALSE)</f>
        <v>通过口腔吞咽给药。</v>
      </c>
      <c r="N4259" s="10" t="str">
        <f>VLOOKUP(D4259,'Dosage '!$A:$C,2,FALSE)</f>
        <v>包衣片</v>
      </c>
      <c r="O4259" s="10" t="str">
        <f>VLOOKUP(D4259,'Dosage '!$A:$C,3,FALSE)</f>
        <v>片剂外层有包衣的总称。</v>
      </c>
    </row>
    <row r="4260" spans="1:15">
      <c r="A4260" s="16" t="s">
        <v>1553</v>
      </c>
      <c r="B4260" s="16" t="str">
        <f>VLOOKUP(A4260,Name!$A:$B,2,FALSE)</f>
        <v>硅酸镁</v>
      </c>
      <c r="C4260" s="16" t="s">
        <v>27</v>
      </c>
      <c r="D4260" s="16" t="s">
        <v>70</v>
      </c>
      <c r="E4260" s="17">
        <v>1343880</v>
      </c>
      <c r="F4260" s="18" t="s">
        <v>1554</v>
      </c>
      <c r="G4260" s="18"/>
      <c r="H4260" s="18"/>
      <c r="I4260" s="20">
        <v>180</v>
      </c>
      <c r="J4260" s="18" t="s">
        <v>24</v>
      </c>
      <c r="K4260" s="18"/>
      <c r="L4260" s="10" t="str">
        <f>VLOOKUP(C4260,ROUTE!$A:$C,2,FALSE)</f>
        <v>口服</v>
      </c>
      <c r="M4260" s="10" t="str">
        <f>VLOOKUP(C4260,ROUTE!$A:$C,3,FALSE)</f>
        <v>通过口腔吞咽给药。</v>
      </c>
      <c r="N4260" s="10" t="str">
        <f>VLOOKUP(D4260,'Dosage '!$A:$C,2,FALSE)</f>
        <v>迟释片 (肠溶片)</v>
      </c>
      <c r="O4260" s="10" t="str">
        <f>VLOOKUP(D4260,'Dosage '!$A:$C,3,FALSE)</f>
        <v>药物延迟释放的片剂。</v>
      </c>
    </row>
    <row r="4261" spans="1:15">
      <c r="A4261" s="16" t="s">
        <v>1553</v>
      </c>
      <c r="B4261" s="16" t="str">
        <f>VLOOKUP(A4261,Name!$A:$B,2,FALSE)</f>
        <v>硅酸镁</v>
      </c>
      <c r="C4261" s="16" t="s">
        <v>27</v>
      </c>
      <c r="D4261" s="16" t="s">
        <v>35</v>
      </c>
      <c r="E4261" s="17">
        <v>1343880</v>
      </c>
      <c r="F4261" s="18" t="s">
        <v>1554</v>
      </c>
      <c r="G4261" s="18">
        <v>33.7</v>
      </c>
      <c r="H4261" s="18" t="s">
        <v>24</v>
      </c>
      <c r="I4261" s="18"/>
      <c r="J4261" s="18"/>
      <c r="K4261" s="18"/>
      <c r="L4261" s="10" t="str">
        <f>VLOOKUP(C4261,ROUTE!$A:$C,2,FALSE)</f>
        <v>口服</v>
      </c>
      <c r="M4261" s="10" t="str">
        <f>VLOOKUP(C4261,ROUTE!$A:$C,3,FALSE)</f>
        <v>通过口腔吞咽给药。</v>
      </c>
      <c r="N4261" s="10" t="str">
        <f>VLOOKUP(D4261,'Dosage '!$A:$C,2,FALSE)</f>
        <v>薄膜衣片</v>
      </c>
      <c r="O4261" s="10" t="str">
        <f>VLOOKUP(D4261,'Dosage '!$A:$C,3,FALSE)</f>
        <v>在片剂核心外包有一层薄膜。</v>
      </c>
    </row>
    <row r="4262" spans="1:15">
      <c r="A4262" s="16" t="s">
        <v>1553</v>
      </c>
      <c r="B4262" s="16" t="str">
        <f>VLOOKUP(A4262,Name!$A:$B,2,FALSE)</f>
        <v>硅酸镁</v>
      </c>
      <c r="C4262" s="16" t="s">
        <v>27</v>
      </c>
      <c r="D4262" s="16" t="s">
        <v>213</v>
      </c>
      <c r="E4262" s="17">
        <v>1343880</v>
      </c>
      <c r="F4262" s="18" t="s">
        <v>1554</v>
      </c>
      <c r="G4262" s="18">
        <v>22</v>
      </c>
      <c r="H4262" s="18" t="s">
        <v>24</v>
      </c>
      <c r="I4262" s="18"/>
      <c r="J4262" s="18"/>
      <c r="K4262" s="18"/>
      <c r="L4262" s="10" t="str">
        <f>VLOOKUP(C4262,ROUTE!$A:$C,2,FALSE)</f>
        <v>口服</v>
      </c>
      <c r="M4262" s="10" t="str">
        <f>VLOOKUP(C4262,ROUTE!$A:$C,3,FALSE)</f>
        <v>通过口腔吞咽给药。</v>
      </c>
      <c r="N4262" s="10" t="str">
        <f>VLOOKUP(D4262,'Dosage '!$A:$C,2,FALSE)</f>
        <v>膜片</v>
      </c>
      <c r="O4262" s="10" t="str">
        <f>VLOOKUP(D4262,'Dosage '!$A:$C,3,FALSE)</f>
        <v>一种薄片状制剂，可快速溶解。</v>
      </c>
    </row>
    <row r="4263" spans="1:15">
      <c r="A4263" s="16" t="s">
        <v>1553</v>
      </c>
      <c r="B4263" s="16" t="str">
        <f>VLOOKUP(A4263,Name!$A:$B,2,FALSE)</f>
        <v>硅酸镁</v>
      </c>
      <c r="C4263" s="16" t="s">
        <v>86</v>
      </c>
      <c r="D4263" s="16" t="s">
        <v>31</v>
      </c>
      <c r="E4263" s="17">
        <v>1343880</v>
      </c>
      <c r="F4263" s="18" t="s">
        <v>1554</v>
      </c>
      <c r="G4263" s="18">
        <v>1.2</v>
      </c>
      <c r="H4263" s="18" t="s">
        <v>24</v>
      </c>
      <c r="I4263" s="18"/>
      <c r="J4263" s="18"/>
      <c r="K4263" s="18"/>
      <c r="L4263" s="10" t="str">
        <f>VLOOKUP(C4263,ROUTE!$A:$C,2,FALSE)</f>
        <v>舌下给药</v>
      </c>
      <c r="M4263" s="10" t="str">
        <f>VLOOKUP(C4263,ROUTE!$A:$C,3,FALSE)</f>
        <v>将药物置于舌下，通过舌下黏膜快速吸收。</v>
      </c>
      <c r="N4263" s="10" t="str">
        <f>VLOOKUP(D4263,'Dosage '!$A:$C,2,FALSE)</f>
        <v>片剂</v>
      </c>
      <c r="O4263" s="10" t="str">
        <f>VLOOKUP(D4263,'Dosage '!$A:$C,3,FALSE)</f>
        <v>由药物和辅料压制而成的固体制剂。</v>
      </c>
    </row>
    <row r="4264" spans="1:15">
      <c r="A4264" s="16" t="s">
        <v>1553</v>
      </c>
      <c r="B4264" s="16" t="str">
        <f>VLOOKUP(A4264,Name!$A:$B,2,FALSE)</f>
        <v>硅酸镁</v>
      </c>
      <c r="C4264" s="16" t="s">
        <v>16</v>
      </c>
      <c r="D4264" s="16" t="s">
        <v>67</v>
      </c>
      <c r="E4264" s="17">
        <v>1343880</v>
      </c>
      <c r="F4264" s="18" t="s">
        <v>1554</v>
      </c>
      <c r="G4264" s="18">
        <v>0.33</v>
      </c>
      <c r="H4264" s="18" t="s">
        <v>19</v>
      </c>
      <c r="I4264" s="18"/>
      <c r="J4264" s="18"/>
      <c r="K4264" s="18"/>
      <c r="L4264" s="10" t="str">
        <f>VLOOKUP(C4264,ROUTE!$A:$C,2,FALSE)</f>
        <v>局部给药 / 皮肤给药</v>
      </c>
      <c r="M4264" s="10" t="str">
        <f>VLOOKUP(C4264,ROUTE!$A:$C,3,FALSE)</f>
        <v>药物直接应用于身体表面（如皮肤），通常用于产生局部效应。</v>
      </c>
      <c r="N4264" s="10" t="str">
        <f>VLOOKUP(D4264,'Dosage '!$A:$C,2,FALSE)</f>
        <v>药皂</v>
      </c>
      <c r="O4264" s="10" t="str">
        <f>VLOOKUP(D4264,'Dosage '!$A:$C,3,FALSE)</f>
        <v>含有药物的皂类清洁产品。</v>
      </c>
    </row>
    <row r="4265" spans="1:15">
      <c r="A4265" s="16" t="s">
        <v>1555</v>
      </c>
      <c r="B4265" s="16" t="str">
        <f>VLOOKUP(A4265,Name!$A:$B,2,FALSE)</f>
        <v>硬脂酸镁</v>
      </c>
      <c r="C4265" s="16" t="s">
        <v>21</v>
      </c>
      <c r="D4265" s="16" t="s">
        <v>31</v>
      </c>
      <c r="E4265" s="17">
        <v>557040</v>
      </c>
      <c r="F4265" s="18" t="s">
        <v>1556</v>
      </c>
      <c r="G4265" s="18">
        <v>17.5</v>
      </c>
      <c r="H4265" s="18" t="s">
        <v>24</v>
      </c>
      <c r="I4265" s="20"/>
      <c r="J4265" s="18"/>
      <c r="K4265" s="18"/>
      <c r="L4265" s="10" t="str">
        <f>VLOOKUP(C4265,ROUTE!$A:$C,2,FALSE)</f>
        <v>颊内给药 / 口腔颊部给药</v>
      </c>
      <c r="M4265" s="10" t="str">
        <f>VLOOKUP(C4265,ROUTE!$A:$C,3,FALSE)</f>
        <v>将药物置于脸颊和牙龈之间，通过口腔黏膜吸收。</v>
      </c>
      <c r="N4265" s="10" t="str">
        <f>VLOOKUP(D4265,'Dosage '!$A:$C,2,FALSE)</f>
        <v>片剂</v>
      </c>
      <c r="O4265" s="10" t="str">
        <f>VLOOKUP(D4265,'Dosage '!$A:$C,3,FALSE)</f>
        <v>由药物和辅料压制而成的固体制剂。</v>
      </c>
    </row>
    <row r="4266" spans="1:15">
      <c r="A4266" s="16" t="s">
        <v>1555</v>
      </c>
      <c r="B4266" s="16" t="str">
        <f>VLOOKUP(A4266,Name!$A:$B,2,FALSE)</f>
        <v>硬脂酸镁</v>
      </c>
      <c r="C4266" s="16" t="s">
        <v>396</v>
      </c>
      <c r="D4266" s="16" t="s">
        <v>304</v>
      </c>
      <c r="E4266" s="17">
        <v>557040</v>
      </c>
      <c r="F4266" s="18" t="s">
        <v>1556</v>
      </c>
      <c r="G4266" s="18" t="s">
        <v>37</v>
      </c>
      <c r="H4266" s="18" t="s">
        <v>38</v>
      </c>
      <c r="I4266" s="18"/>
      <c r="J4266" s="18"/>
      <c r="K4266" s="18"/>
      <c r="L4266" s="10" t="str">
        <f>VLOOKUP(C4266,ROUTE!$A:$C,2,FALSE)</f>
        <v>玻璃体内注射</v>
      </c>
      <c r="M4266" s="10" t="str">
        <f>VLOOKUP(C4266,ROUTE!$A:$C,3,FALSE)</f>
        <v>将药物直接注入眼球的玻璃体内。</v>
      </c>
      <c r="N4266" s="10" t="str">
        <f>VLOOKUP(D4266,'Dosage '!$A:$C,2,FALSE)</f>
        <v>埋植剂</v>
      </c>
      <c r="O4266" s="10" t="str">
        <f>VLOOKUP(D4266,'Dosage '!$A:$C,3,FALSE)</f>
        <v>通过手术植入皮下，长期释放药物的固体制剂。</v>
      </c>
    </row>
    <row r="4267" spans="1:15">
      <c r="A4267" s="16" t="s">
        <v>1555</v>
      </c>
      <c r="B4267" s="16" t="str">
        <f>VLOOKUP(A4267,Name!$A:$B,2,FALSE)</f>
        <v>硬脂酸镁</v>
      </c>
      <c r="C4267" s="16" t="s">
        <v>396</v>
      </c>
      <c r="D4267" s="16" t="s">
        <v>39</v>
      </c>
      <c r="E4267" s="17">
        <v>557040</v>
      </c>
      <c r="F4267" s="18" t="s">
        <v>1556</v>
      </c>
      <c r="G4267" s="18">
        <v>0.02</v>
      </c>
      <c r="H4267" s="18" t="s">
        <v>24</v>
      </c>
      <c r="I4267" s="18"/>
      <c r="J4267" s="18"/>
      <c r="K4267" s="18"/>
      <c r="L4267" s="10" t="str">
        <f>VLOOKUP(C4267,ROUTE!$A:$C,2,FALSE)</f>
        <v>玻璃体内注射</v>
      </c>
      <c r="M4267" s="10" t="str">
        <f>VLOOKUP(C4267,ROUTE!$A:$C,3,FALSE)</f>
        <v>将药物直接注入眼球的玻璃体内。</v>
      </c>
      <c r="N4267" s="10" t="str">
        <f>VLOOKUP(D4267,'Dosage '!$A:$C,2,FALSE)</f>
        <v>（给药）系统</v>
      </c>
      <c r="O4267" s="10" t="str">
        <f>VLOOKUP(D4267,'Dosage '!$A:$C,3,FALSE)</f>
        <v>通常指透皮贴剂，能控制药物释放速率。</v>
      </c>
    </row>
    <row r="4268" spans="1:15">
      <c r="A4268" s="16" t="s">
        <v>1555</v>
      </c>
      <c r="B4268" s="16" t="str">
        <f>VLOOKUP(A4268,Name!$A:$B,2,FALSE)</f>
        <v>硬脂酸镁</v>
      </c>
      <c r="C4268" s="16" t="s">
        <v>27</v>
      </c>
      <c r="D4268" s="16" t="s">
        <v>28</v>
      </c>
      <c r="E4268" s="17">
        <v>557040</v>
      </c>
      <c r="F4268" s="18" t="s">
        <v>1556</v>
      </c>
      <c r="G4268" s="18">
        <v>256.4</v>
      </c>
      <c r="H4268" s="18" t="s">
        <v>24</v>
      </c>
      <c r="I4268" s="18"/>
      <c r="J4268" s="18"/>
      <c r="K4268" s="18"/>
      <c r="L4268" s="10" t="str">
        <f>VLOOKUP(C4268,ROUTE!$A:$C,2,FALSE)</f>
        <v>口服</v>
      </c>
      <c r="M4268" s="10" t="str">
        <f>VLOOKUP(C4268,ROUTE!$A:$C,3,FALSE)</f>
        <v>通过口腔吞咽给药。</v>
      </c>
      <c r="N4268" s="10" t="str">
        <f>VLOOKUP(D4268,'Dosage '!$A:$C,2,FALSE)</f>
        <v>胶囊剂</v>
      </c>
      <c r="O4268" s="10" t="str">
        <f>VLOOKUP(D4268,'Dosage '!$A:$C,3,FALSE)</f>
        <v>药物装在可溶性外壳中的制剂。</v>
      </c>
    </row>
    <row r="4269" spans="1:15">
      <c r="A4269" s="16" t="s">
        <v>1555</v>
      </c>
      <c r="B4269" s="16" t="str">
        <f>VLOOKUP(A4269,Name!$A:$B,2,FALSE)</f>
        <v>硬脂酸镁</v>
      </c>
      <c r="C4269" s="16" t="s">
        <v>27</v>
      </c>
      <c r="D4269" s="16" t="s">
        <v>495</v>
      </c>
      <c r="E4269" s="17">
        <v>557040</v>
      </c>
      <c r="F4269" s="18" t="s">
        <v>1556</v>
      </c>
      <c r="G4269" s="18">
        <v>0.15</v>
      </c>
      <c r="H4269" s="18" t="s">
        <v>24</v>
      </c>
      <c r="I4269" s="20"/>
      <c r="J4269" s="18"/>
      <c r="K4269" s="18"/>
      <c r="L4269" s="10" t="str">
        <f>VLOOKUP(C4269,ROUTE!$A:$C,2,FALSE)</f>
        <v>口服</v>
      </c>
      <c r="M4269" s="10" t="str">
        <f>VLOOKUP(C4269,ROUTE!$A:$C,3,FALSE)</f>
        <v>通过口腔吞咽给药。</v>
      </c>
      <c r="N4269" s="10" t="str">
        <f>VLOOKUP(D4269,'Dosage '!$A:$C,2,FALSE)</f>
        <v>包衣微丸胶囊</v>
      </c>
      <c r="O4269" s="10" t="str">
        <f>VLOOKUP(D4269,'Dosage '!$A:$C,3,FALSE)</f>
        <v>胶囊内填充了经过包衣处理的微丸。</v>
      </c>
    </row>
    <row r="4270" spans="1:15">
      <c r="A4270" s="16" t="s">
        <v>1555</v>
      </c>
      <c r="B4270" s="16" t="str">
        <f>VLOOKUP(A4270,Name!$A:$B,2,FALSE)</f>
        <v>硬脂酸镁</v>
      </c>
      <c r="C4270" s="16" t="s">
        <v>27</v>
      </c>
      <c r="D4270" s="16" t="s">
        <v>362</v>
      </c>
      <c r="E4270" s="17">
        <v>557040</v>
      </c>
      <c r="F4270" s="18" t="s">
        <v>1556</v>
      </c>
      <c r="G4270" s="18" t="s">
        <v>37</v>
      </c>
      <c r="H4270" s="18" t="s">
        <v>38</v>
      </c>
      <c r="I4270" s="18"/>
      <c r="J4270" s="18"/>
      <c r="K4270" s="18"/>
      <c r="L4270" s="10" t="str">
        <f>VLOOKUP(C4270,ROUTE!$A:$C,2,FALSE)</f>
        <v>口服</v>
      </c>
      <c r="M4270" s="10" t="str">
        <f>VLOOKUP(C4270,ROUTE!$A:$C,3,FALSE)</f>
        <v>通过口腔吞咽给药。</v>
      </c>
      <c r="N4270" s="10" t="str">
        <f>VLOOKUP(D4270,'Dosage '!$A:$C,2,FALSE)</f>
        <v>包衣缓释胶囊</v>
      </c>
      <c r="O4270" s="10" t="str">
        <f>VLOOKUP(D4270,'Dosage '!$A:$C,3,FALSE)</f>
        <v>具有包衣和缓释特性的胶囊。</v>
      </c>
    </row>
    <row r="4271" spans="1:15">
      <c r="A4271" s="16" t="s">
        <v>1555</v>
      </c>
      <c r="B4271" s="16" t="str">
        <f>VLOOKUP(A4271,Name!$A:$B,2,FALSE)</f>
        <v>硬脂酸镁</v>
      </c>
      <c r="C4271" s="16" t="s">
        <v>27</v>
      </c>
      <c r="D4271" s="16" t="s">
        <v>133</v>
      </c>
      <c r="E4271" s="17">
        <v>557040</v>
      </c>
      <c r="F4271" s="18" t="s">
        <v>1556</v>
      </c>
      <c r="G4271" s="18"/>
      <c r="H4271" s="18"/>
      <c r="I4271" s="20">
        <v>1060</v>
      </c>
      <c r="J4271" s="18" t="s">
        <v>24</v>
      </c>
      <c r="K4271" s="18"/>
      <c r="L4271" s="10" t="str">
        <f>VLOOKUP(C4271,ROUTE!$A:$C,2,FALSE)</f>
        <v>口服</v>
      </c>
      <c r="M4271" s="10" t="str">
        <f>VLOOKUP(C4271,ROUTE!$A:$C,3,FALSE)</f>
        <v>通过口腔吞咽给药。</v>
      </c>
      <c r="N4271" s="10" t="str">
        <f>VLOOKUP(D4271,'Dosage '!$A:$C,2,FALSE)</f>
        <v>迟释胶囊 (肠溶胶囊)</v>
      </c>
      <c r="O4271" s="10" t="str">
        <f>VLOOKUP(D4271,'Dosage '!$A:$C,3,FALSE)</f>
        <v>药物延迟释放的胶囊。</v>
      </c>
    </row>
    <row r="4272" spans="1:15">
      <c r="A4272" s="16" t="s">
        <v>1555</v>
      </c>
      <c r="B4272" s="16" t="str">
        <f>VLOOKUP(A4272,Name!$A:$B,2,FALSE)</f>
        <v>硬脂酸镁</v>
      </c>
      <c r="C4272" s="16" t="s">
        <v>27</v>
      </c>
      <c r="D4272" s="16" t="s">
        <v>79</v>
      </c>
      <c r="E4272" s="17">
        <v>557040</v>
      </c>
      <c r="F4272" s="18" t="s">
        <v>1556</v>
      </c>
      <c r="G4272" s="18"/>
      <c r="H4272" s="18"/>
      <c r="I4272" s="20">
        <v>117</v>
      </c>
      <c r="J4272" s="18" t="s">
        <v>24</v>
      </c>
      <c r="K4272" s="18"/>
      <c r="L4272" s="10" t="str">
        <f>VLOOKUP(C4272,ROUTE!$A:$C,2,FALSE)</f>
        <v>口服</v>
      </c>
      <c r="M4272" s="10" t="str">
        <f>VLOOKUP(C4272,ROUTE!$A:$C,3,FALSE)</f>
        <v>通过口腔吞咽给药。</v>
      </c>
      <c r="N4272" s="10" t="str">
        <f>VLOOKUP(D4272,'Dosage '!$A:$C,2,FALSE)</f>
        <v>缓释胶囊</v>
      </c>
      <c r="O4272" s="10" t="str">
        <f>VLOOKUP(D4272,'Dosage '!$A:$C,3,FALSE)</f>
        <v>药物从胶囊中缓慢、持续释放。</v>
      </c>
    </row>
    <row r="4273" spans="1:15">
      <c r="A4273" s="16" t="s">
        <v>1555</v>
      </c>
      <c r="B4273" s="16" t="str">
        <f>VLOOKUP(A4273,Name!$A:$B,2,FALSE)</f>
        <v>硬脂酸镁</v>
      </c>
      <c r="C4273" s="16" t="s">
        <v>27</v>
      </c>
      <c r="D4273" s="16" t="s">
        <v>167</v>
      </c>
      <c r="E4273" s="17">
        <v>557040</v>
      </c>
      <c r="F4273" s="18" t="s">
        <v>1556</v>
      </c>
      <c r="G4273" s="18" t="s">
        <v>37</v>
      </c>
      <c r="H4273" s="18" t="s">
        <v>38</v>
      </c>
      <c r="I4273" s="18"/>
      <c r="J4273" s="18"/>
      <c r="K4273" s="18"/>
      <c r="L4273" s="10" t="str">
        <f>VLOOKUP(C4273,ROUTE!$A:$C,2,FALSE)</f>
        <v>口服</v>
      </c>
      <c r="M4273" s="10" t="str">
        <f>VLOOKUP(C4273,ROUTE!$A:$C,3,FALSE)</f>
        <v>通过口腔吞咽给药。</v>
      </c>
      <c r="N4273" s="10" t="str">
        <f>VLOOKUP(D4273,'Dosage '!$A:$C,2,FALSE)</f>
        <v>滴剂</v>
      </c>
      <c r="O4273" s="10" t="str">
        <f>VLOOKUP(D4273,'Dosage '!$A:$C,3,FALSE)</f>
        <v>以滴形式给药的液体制剂。</v>
      </c>
    </row>
    <row r="4274" spans="1:15">
      <c r="A4274" s="16" t="s">
        <v>1555</v>
      </c>
      <c r="B4274" s="16" t="str">
        <f>VLOOKUP(A4274,Name!$A:$B,2,FALSE)</f>
        <v>硬脂酸镁</v>
      </c>
      <c r="C4274" s="16" t="s">
        <v>27</v>
      </c>
      <c r="D4274" s="16" t="s">
        <v>383</v>
      </c>
      <c r="E4274" s="17">
        <v>557040</v>
      </c>
      <c r="F4274" s="18" t="s">
        <v>1556</v>
      </c>
      <c r="G4274" s="18"/>
      <c r="H4274" s="18"/>
      <c r="I4274" s="20">
        <v>629</v>
      </c>
      <c r="J4274" s="18" t="s">
        <v>24</v>
      </c>
      <c r="K4274" s="18"/>
      <c r="L4274" s="10" t="str">
        <f>VLOOKUP(C4274,ROUTE!$A:$C,2,FALSE)</f>
        <v>口服</v>
      </c>
      <c r="M4274" s="10" t="str">
        <f>VLOOKUP(C4274,ROUTE!$A:$C,3,FALSE)</f>
        <v>通过口腔吞咽给药。</v>
      </c>
      <c r="N4274" s="10" t="str">
        <f>VLOOKUP(D4274,'Dosage '!$A:$C,2,FALSE)</f>
        <v>颗粒剂</v>
      </c>
      <c r="O4274" s="10" t="str">
        <f>VLOOKUP(D4274,'Dosage '!$A:$C,3,FALSE)</f>
        <v>由粉末聚结而成的微小颗粒。</v>
      </c>
    </row>
    <row r="4275" spans="1:15">
      <c r="A4275" s="16" t="s">
        <v>1555</v>
      </c>
      <c r="B4275" s="16" t="str">
        <f>VLOOKUP(A4275,Name!$A:$B,2,FALSE)</f>
        <v>硬脂酸镁</v>
      </c>
      <c r="C4275" s="16" t="s">
        <v>27</v>
      </c>
      <c r="D4275" s="16" t="s">
        <v>249</v>
      </c>
      <c r="E4275" s="17">
        <v>557040</v>
      </c>
      <c r="F4275" s="18" t="s">
        <v>1556</v>
      </c>
      <c r="G4275" s="18"/>
      <c r="H4275" s="18"/>
      <c r="I4275" s="20">
        <v>14</v>
      </c>
      <c r="J4275" s="18" t="s">
        <v>24</v>
      </c>
      <c r="K4275" s="18"/>
      <c r="L4275" s="10" t="str">
        <f>VLOOKUP(C4275,ROUTE!$A:$C,2,FALSE)</f>
        <v>口服</v>
      </c>
      <c r="M4275" s="10" t="str">
        <f>VLOOKUP(C4275,ROUTE!$A:$C,3,FALSE)</f>
        <v>通过口腔吞咽给药。</v>
      </c>
      <c r="N4275" s="10" t="str">
        <f>VLOOKUP(D4275,'Dosage '!$A:$C,2,FALSE)</f>
        <v>混悬用颗粒</v>
      </c>
      <c r="O4275" s="10" t="str">
        <f>VLOOKUP(D4275,'Dosage '!$A:$C,3,FALSE)</f>
        <v>服用前需分散形成混悬液的颗粒剂。</v>
      </c>
    </row>
    <row r="4276" spans="1:15">
      <c r="A4276" s="16" t="s">
        <v>1555</v>
      </c>
      <c r="B4276" s="16" t="str">
        <f>VLOOKUP(A4276,Name!$A:$B,2,FALSE)</f>
        <v>硬脂酸镁</v>
      </c>
      <c r="C4276" s="16" t="s">
        <v>27</v>
      </c>
      <c r="D4276" s="16" t="s">
        <v>537</v>
      </c>
      <c r="E4276" s="17">
        <v>557040</v>
      </c>
      <c r="F4276" s="18" t="s">
        <v>1556</v>
      </c>
      <c r="G4276" s="18">
        <v>0.08</v>
      </c>
      <c r="H4276" s="18" t="s">
        <v>24</v>
      </c>
      <c r="I4276" s="18"/>
      <c r="J4276" s="18"/>
      <c r="K4276" s="18"/>
      <c r="L4276" s="10" t="str">
        <f>VLOOKUP(C4276,ROUTE!$A:$C,2,FALSE)</f>
        <v>口服</v>
      </c>
      <c r="M4276" s="10" t="str">
        <f>VLOOKUP(C4276,ROUTE!$A:$C,3,FALSE)</f>
        <v>通过口腔吞咽给药。</v>
      </c>
      <c r="N4276" s="10" t="str">
        <f>VLOOKUP(D4276,'Dosage '!$A:$C,2,FALSE)</f>
        <v>吸入剂</v>
      </c>
      <c r="O4276" s="10" t="str">
        <f>VLOOKUP(D4276,'Dosage '!$A:$C,3,FALSE)</f>
        <v>药物蒸发后通过吸入给药的制剂。</v>
      </c>
    </row>
    <row r="4277" spans="1:15">
      <c r="A4277" s="16" t="s">
        <v>1555</v>
      </c>
      <c r="B4277" s="16" t="str">
        <f>VLOOKUP(A4277,Name!$A:$B,2,FALSE)</f>
        <v>硬脂酸镁</v>
      </c>
      <c r="C4277" s="16" t="s">
        <v>27</v>
      </c>
      <c r="D4277" s="16" t="s">
        <v>80</v>
      </c>
      <c r="E4277" s="17">
        <v>557040</v>
      </c>
      <c r="F4277" s="18" t="s">
        <v>1556</v>
      </c>
      <c r="G4277" s="18"/>
      <c r="H4277" s="18"/>
      <c r="I4277" s="20">
        <v>420</v>
      </c>
      <c r="J4277" s="18" t="s">
        <v>24</v>
      </c>
      <c r="K4277" s="18"/>
      <c r="L4277" s="10" t="str">
        <f>VLOOKUP(C4277,ROUTE!$A:$C,2,FALSE)</f>
        <v>口服</v>
      </c>
      <c r="M4277" s="10" t="str">
        <f>VLOOKUP(C4277,ROUTE!$A:$C,3,FALSE)</f>
        <v>通过口腔吞咽给药。</v>
      </c>
      <c r="N4277" s="10" t="str">
        <f>VLOOKUP(D4277,'Dosage '!$A:$C,2,FALSE)</f>
        <v>锭剂 / 润喉糖</v>
      </c>
      <c r="O4277" s="10" t="str">
        <f>VLOOKUP(D4277,'Dosage '!$A:$C,3,FALSE)</f>
        <v>通常用于缓慢溶解于口腔的硬糖状制剂。</v>
      </c>
    </row>
    <row r="4278" spans="1:15">
      <c r="A4278" s="16" t="s">
        <v>1555</v>
      </c>
      <c r="B4278" s="16" t="str">
        <f>VLOOKUP(A4278,Name!$A:$B,2,FALSE)</f>
        <v>硬脂酸镁</v>
      </c>
      <c r="C4278" s="16" t="s">
        <v>27</v>
      </c>
      <c r="D4278" s="16" t="s">
        <v>601</v>
      </c>
      <c r="E4278" s="17">
        <v>557040</v>
      </c>
      <c r="F4278" s="18" t="s">
        <v>1556</v>
      </c>
      <c r="G4278" s="18"/>
      <c r="H4278" s="18"/>
      <c r="I4278" s="20">
        <v>24</v>
      </c>
      <c r="J4278" s="18" t="s">
        <v>24</v>
      </c>
      <c r="K4278" s="18"/>
      <c r="L4278" s="10" t="str">
        <f>VLOOKUP(C4278,ROUTE!$A:$C,2,FALSE)</f>
        <v>口服</v>
      </c>
      <c r="M4278" s="10" t="str">
        <f>VLOOKUP(C4278,ROUTE!$A:$C,3,FALSE)</f>
        <v>通过口腔吞咽给药。</v>
      </c>
      <c r="N4278" s="10" t="str">
        <f>VLOOKUP(D4278,'Dosage '!$A:$C,2,FALSE)</f>
        <v>丸剂</v>
      </c>
      <c r="O4278" s="10" t="str">
        <f>VLOOKUP(D4278,'Dosage '!$A:$C,3,FALSE)</f>
        <v>球状或卵状的小型固体制剂。</v>
      </c>
    </row>
    <row r="4279" spans="1:15">
      <c r="A4279" s="16" t="s">
        <v>1555</v>
      </c>
      <c r="B4279" s="16" t="str">
        <f>VLOOKUP(A4279,Name!$A:$B,2,FALSE)</f>
        <v>硬脂酸镁</v>
      </c>
      <c r="C4279" s="16" t="s">
        <v>27</v>
      </c>
      <c r="D4279" s="16" t="s">
        <v>81</v>
      </c>
      <c r="E4279" s="17">
        <v>557040</v>
      </c>
      <c r="F4279" s="18" t="s">
        <v>1556</v>
      </c>
      <c r="G4279" s="18"/>
      <c r="H4279" s="18"/>
      <c r="I4279" s="20">
        <v>25</v>
      </c>
      <c r="J4279" s="18" t="s">
        <v>24</v>
      </c>
      <c r="K4279" s="18"/>
      <c r="L4279" s="10" t="str">
        <f>VLOOKUP(C4279,ROUTE!$A:$C,2,FALSE)</f>
        <v>口服</v>
      </c>
      <c r="M4279" s="10" t="str">
        <f>VLOOKUP(C4279,ROUTE!$A:$C,3,FALSE)</f>
        <v>通过口腔吞咽给药。</v>
      </c>
      <c r="N4279" s="10" t="str">
        <f>VLOOKUP(D4279,'Dosage '!$A:$C,2,FALSE)</f>
        <v>散剂 / 粉末</v>
      </c>
      <c r="O4279" s="10" t="str">
        <f>VLOOKUP(D4279,'Dosage '!$A:$C,3,FALSE)</f>
        <v>干燥的粉末状药物。</v>
      </c>
    </row>
    <row r="4280" spans="1:15">
      <c r="A4280" s="16" t="s">
        <v>1555</v>
      </c>
      <c r="B4280" s="16" t="str">
        <f>VLOOKUP(A4280,Name!$A:$B,2,FALSE)</f>
        <v>硬脂酸镁</v>
      </c>
      <c r="C4280" s="16" t="s">
        <v>27</v>
      </c>
      <c r="D4280" s="16" t="s">
        <v>51</v>
      </c>
      <c r="E4280" s="17">
        <v>557040</v>
      </c>
      <c r="F4280" s="18" t="s">
        <v>1556</v>
      </c>
      <c r="G4280" s="18"/>
      <c r="H4280" s="18"/>
      <c r="I4280" s="20">
        <v>120</v>
      </c>
      <c r="J4280" s="18" t="s">
        <v>24</v>
      </c>
      <c r="K4280" s="18"/>
      <c r="L4280" s="10" t="str">
        <f>VLOOKUP(C4280,ROUTE!$A:$C,2,FALSE)</f>
        <v>口服</v>
      </c>
      <c r="M4280" s="10" t="str">
        <f>VLOOKUP(C4280,ROUTE!$A:$C,3,FALSE)</f>
        <v>通过口腔吞咽给药。</v>
      </c>
      <c r="N4280" s="10" t="str">
        <f>VLOOKUP(D4280,'Dosage '!$A:$C,2,FALSE)</f>
        <v>干混悬剂</v>
      </c>
      <c r="O4280" s="10" t="str">
        <f>VLOOKUP(D4280,'Dosage '!$A:$C,3,FALSE)</f>
        <v>服用前需分散形成混悬液的粉末。</v>
      </c>
    </row>
    <row r="4281" spans="1:15">
      <c r="A4281" s="16" t="s">
        <v>1555</v>
      </c>
      <c r="B4281" s="16" t="str">
        <f>VLOOKUP(A4281,Name!$A:$B,2,FALSE)</f>
        <v>硬脂酸镁</v>
      </c>
      <c r="C4281" s="16" t="s">
        <v>27</v>
      </c>
      <c r="D4281" s="16" t="s">
        <v>52</v>
      </c>
      <c r="E4281" s="17">
        <v>557040</v>
      </c>
      <c r="F4281" s="18" t="s">
        <v>1556</v>
      </c>
      <c r="G4281" s="18"/>
      <c r="H4281" s="18"/>
      <c r="I4281" s="20">
        <v>64</v>
      </c>
      <c r="J4281" s="18" t="s">
        <v>24</v>
      </c>
      <c r="K4281" s="18"/>
      <c r="L4281" s="10" t="str">
        <f>VLOOKUP(C4281,ROUTE!$A:$C,2,FALSE)</f>
        <v>口服</v>
      </c>
      <c r="M4281" s="10" t="str">
        <f>VLOOKUP(C4281,ROUTE!$A:$C,3,FALSE)</f>
        <v>通过口腔吞咽给药。</v>
      </c>
      <c r="N4281" s="10" t="str">
        <f>VLOOKUP(D4281,'Dosage '!$A:$C,2,FALSE)</f>
        <v>混悬剂</v>
      </c>
      <c r="O4281" s="10" t="str">
        <f>VLOOKUP(D4281,'Dosage '!$A:$C,3,FALSE)</f>
        <v>药物微粒均匀分散在液体介质中的制剂。</v>
      </c>
    </row>
    <row r="4282" spans="1:15">
      <c r="A4282" s="16" t="s">
        <v>1555</v>
      </c>
      <c r="B4282" s="16" t="str">
        <f>VLOOKUP(A4282,Name!$A:$B,2,FALSE)</f>
        <v>硬脂酸镁</v>
      </c>
      <c r="C4282" s="16" t="s">
        <v>27</v>
      </c>
      <c r="D4282" s="16" t="s">
        <v>250</v>
      </c>
      <c r="E4282" s="17">
        <v>557040</v>
      </c>
      <c r="F4282" s="18" t="s">
        <v>1556</v>
      </c>
      <c r="G4282" s="18"/>
      <c r="H4282" s="18"/>
      <c r="I4282" s="20">
        <v>71</v>
      </c>
      <c r="J4282" s="18" t="s">
        <v>24</v>
      </c>
      <c r="K4282" s="18"/>
      <c r="L4282" s="10" t="str">
        <f>VLOOKUP(C4282,ROUTE!$A:$C,2,FALSE)</f>
        <v>口服</v>
      </c>
      <c r="M4282" s="10" t="str">
        <f>VLOOKUP(C4282,ROUTE!$A:$C,3,FALSE)</f>
        <v>通过口腔吞咽给药。</v>
      </c>
      <c r="N4282" s="10" t="str">
        <f>VLOOKUP(D4282,'Dosage '!$A:$C,2,FALSE)</f>
        <v>缓释混悬剂</v>
      </c>
      <c r="O4282" s="10" t="str">
        <f>VLOOKUP(D4282,'Dosage '!$A:$C,3,FALSE)</f>
        <v>药物在混悬液中缓慢释放。</v>
      </c>
    </row>
    <row r="4283" spans="1:15">
      <c r="A4283" s="16" t="s">
        <v>1555</v>
      </c>
      <c r="B4283" s="16" t="str">
        <f>VLOOKUP(A4283,Name!$A:$B,2,FALSE)</f>
        <v>硬脂酸镁</v>
      </c>
      <c r="C4283" s="16" t="s">
        <v>27</v>
      </c>
      <c r="D4283" s="16" t="s">
        <v>31</v>
      </c>
      <c r="E4283" s="17">
        <v>557040</v>
      </c>
      <c r="F4283" s="18" t="s">
        <v>1556</v>
      </c>
      <c r="G4283" s="18"/>
      <c r="H4283" s="18"/>
      <c r="I4283" s="20">
        <v>980</v>
      </c>
      <c r="J4283" s="18" t="s">
        <v>24</v>
      </c>
      <c r="K4283" s="18"/>
      <c r="L4283" s="10" t="str">
        <f>VLOOKUP(C4283,ROUTE!$A:$C,2,FALSE)</f>
        <v>口服</v>
      </c>
      <c r="M4283" s="10" t="str">
        <f>VLOOKUP(C4283,ROUTE!$A:$C,3,FALSE)</f>
        <v>通过口腔吞咽给药。</v>
      </c>
      <c r="N4283" s="10" t="str">
        <f>VLOOKUP(D4283,'Dosage '!$A:$C,2,FALSE)</f>
        <v>片剂</v>
      </c>
      <c r="O4283" s="10" t="str">
        <f>VLOOKUP(D4283,'Dosage '!$A:$C,3,FALSE)</f>
        <v>由药物和辅料压制而成的固体制剂。</v>
      </c>
    </row>
    <row r="4284" spans="1:15">
      <c r="A4284" s="16" t="s">
        <v>1555</v>
      </c>
      <c r="B4284" s="16" t="str">
        <f>VLOOKUP(A4284,Name!$A:$B,2,FALSE)</f>
        <v>硬脂酸镁</v>
      </c>
      <c r="C4284" s="16" t="s">
        <v>27</v>
      </c>
      <c r="D4284" s="16" t="s">
        <v>33</v>
      </c>
      <c r="E4284" s="17">
        <v>557040</v>
      </c>
      <c r="F4284" s="18" t="s">
        <v>1556</v>
      </c>
      <c r="G4284" s="18"/>
      <c r="H4284" s="18"/>
      <c r="I4284" s="20">
        <v>127</v>
      </c>
      <c r="J4284" s="18" t="s">
        <v>24</v>
      </c>
      <c r="K4284" s="18"/>
      <c r="L4284" s="10" t="str">
        <f>VLOOKUP(C4284,ROUTE!$A:$C,2,FALSE)</f>
        <v>口服</v>
      </c>
      <c r="M4284" s="10" t="str">
        <f>VLOOKUP(C4284,ROUTE!$A:$C,3,FALSE)</f>
        <v>通过口腔吞咽给药。</v>
      </c>
      <c r="N4284" s="10" t="str">
        <f>VLOOKUP(D4284,'Dosage '!$A:$C,2,FALSE)</f>
        <v>咀嚼片</v>
      </c>
      <c r="O4284" s="10" t="str">
        <f>VLOOKUP(D4284,'Dosage '!$A:$C,3,FALSE)</f>
        <v>在吞咽前需在口中咀嚼的片剂。</v>
      </c>
    </row>
    <row r="4285" spans="1:15">
      <c r="A4285" s="16" t="s">
        <v>1555</v>
      </c>
      <c r="B4285" s="16" t="str">
        <f>VLOOKUP(A4285,Name!$A:$B,2,FALSE)</f>
        <v>硬脂酸镁</v>
      </c>
      <c r="C4285" s="16" t="s">
        <v>27</v>
      </c>
      <c r="D4285" s="16" t="s">
        <v>251</v>
      </c>
      <c r="E4285" s="17">
        <v>557040</v>
      </c>
      <c r="F4285" s="18" t="s">
        <v>1556</v>
      </c>
      <c r="G4285" s="18"/>
      <c r="H4285" s="18"/>
      <c r="I4285" s="20">
        <v>9</v>
      </c>
      <c r="J4285" s="18" t="s">
        <v>24</v>
      </c>
      <c r="K4285" s="18"/>
      <c r="L4285" s="10" t="str">
        <f>VLOOKUP(C4285,ROUTE!$A:$C,2,FALSE)</f>
        <v>口服</v>
      </c>
      <c r="M4285" s="10" t="str">
        <f>VLOOKUP(C4285,ROUTE!$A:$C,3,FALSE)</f>
        <v>通过口腔吞咽给药。</v>
      </c>
      <c r="N4285" s="10" t="str">
        <f>VLOOKUP(D4285,'Dosage '!$A:$C,2,FALSE)</f>
        <v>缓释咀嚼片</v>
      </c>
      <c r="O4285" s="10" t="str">
        <f>VLOOKUP(D4285,'Dosage '!$A:$C,3,FALSE)</f>
        <v>既可咀嚼，又具有缓释特性的片剂。</v>
      </c>
    </row>
    <row r="4286" spans="1:15">
      <c r="A4286" s="16" t="s">
        <v>1555</v>
      </c>
      <c r="B4286" s="16" t="str">
        <f>VLOOKUP(A4286,Name!$A:$B,2,FALSE)</f>
        <v>硬脂酸镁</v>
      </c>
      <c r="C4286" s="16" t="s">
        <v>27</v>
      </c>
      <c r="D4286" s="16" t="s">
        <v>84</v>
      </c>
      <c r="E4286" s="17">
        <v>557040</v>
      </c>
      <c r="F4286" s="18" t="s">
        <v>1556</v>
      </c>
      <c r="G4286" s="18"/>
      <c r="H4286" s="18"/>
      <c r="I4286" s="20">
        <v>184</v>
      </c>
      <c r="J4286" s="18" t="s">
        <v>24</v>
      </c>
      <c r="K4286" s="18"/>
      <c r="L4286" s="10" t="str">
        <f>VLOOKUP(C4286,ROUTE!$A:$C,2,FALSE)</f>
        <v>口服</v>
      </c>
      <c r="M4286" s="10" t="str">
        <f>VLOOKUP(C4286,ROUTE!$A:$C,3,FALSE)</f>
        <v>通过口腔吞咽给药。</v>
      </c>
      <c r="N4286" s="10" t="str">
        <f>VLOOKUP(D4286,'Dosage '!$A:$C,2,FALSE)</f>
        <v>包衣片</v>
      </c>
      <c r="O4286" s="10" t="str">
        <f>VLOOKUP(D4286,'Dosage '!$A:$C,3,FALSE)</f>
        <v>片剂外层有包衣的总称。</v>
      </c>
    </row>
    <row r="4287" spans="1:15">
      <c r="A4287" s="16" t="s">
        <v>1555</v>
      </c>
      <c r="B4287" s="16" t="str">
        <f>VLOOKUP(A4287,Name!$A:$B,2,FALSE)</f>
        <v>硬脂酸镁</v>
      </c>
      <c r="C4287" s="16" t="s">
        <v>27</v>
      </c>
      <c r="D4287" s="16" t="s">
        <v>70</v>
      </c>
      <c r="E4287" s="17">
        <v>557040</v>
      </c>
      <c r="F4287" s="18" t="s">
        <v>1556</v>
      </c>
      <c r="G4287" s="18"/>
      <c r="H4287" s="18"/>
      <c r="I4287" s="20">
        <v>144</v>
      </c>
      <c r="J4287" s="18" t="s">
        <v>24</v>
      </c>
      <c r="K4287" s="18"/>
      <c r="L4287" s="10" t="str">
        <f>VLOOKUP(C4287,ROUTE!$A:$C,2,FALSE)</f>
        <v>口服</v>
      </c>
      <c r="M4287" s="10" t="str">
        <f>VLOOKUP(C4287,ROUTE!$A:$C,3,FALSE)</f>
        <v>通过口腔吞咽给药。</v>
      </c>
      <c r="N4287" s="10" t="str">
        <f>VLOOKUP(D4287,'Dosage '!$A:$C,2,FALSE)</f>
        <v>迟释片 (肠溶片)</v>
      </c>
      <c r="O4287" s="10" t="str">
        <f>VLOOKUP(D4287,'Dosage '!$A:$C,3,FALSE)</f>
        <v>药物延迟释放的片剂。</v>
      </c>
    </row>
    <row r="4288" spans="1:15">
      <c r="A4288" s="16" t="s">
        <v>1555</v>
      </c>
      <c r="B4288" s="16" t="str">
        <f>VLOOKUP(A4288,Name!$A:$B,2,FALSE)</f>
        <v>硬脂酸镁</v>
      </c>
      <c r="C4288" s="16" t="s">
        <v>27</v>
      </c>
      <c r="D4288" s="16" t="s">
        <v>34</v>
      </c>
      <c r="E4288" s="17">
        <v>557040</v>
      </c>
      <c r="F4288" s="18" t="s">
        <v>1556</v>
      </c>
      <c r="G4288" s="18"/>
      <c r="H4288" s="18"/>
      <c r="I4288" s="20">
        <v>173</v>
      </c>
      <c r="J4288" s="18" t="s">
        <v>24</v>
      </c>
      <c r="K4288" s="18"/>
      <c r="L4288" s="10" t="str">
        <f>VLOOKUP(C4288,ROUTE!$A:$C,2,FALSE)</f>
        <v>口服</v>
      </c>
      <c r="M4288" s="10" t="str">
        <f>VLOOKUP(C4288,ROUTE!$A:$C,3,FALSE)</f>
        <v>通过口腔吞咽给药。</v>
      </c>
      <c r="N4288" s="10" t="str">
        <f>VLOOKUP(D4288,'Dosage '!$A:$C,2,FALSE)</f>
        <v>缓释片</v>
      </c>
      <c r="O4288" s="10" t="str">
        <f>VLOOKUP(D4288,'Dosage '!$A:$C,3,FALSE)</f>
        <v>药物缓慢、持续释放的片剂。</v>
      </c>
    </row>
    <row r="4289" spans="1:15">
      <c r="A4289" s="16" t="s">
        <v>1555</v>
      </c>
      <c r="B4289" s="16" t="str">
        <f>VLOOKUP(A4289,Name!$A:$B,2,FALSE)</f>
        <v>硬脂酸镁</v>
      </c>
      <c r="C4289" s="16" t="s">
        <v>27</v>
      </c>
      <c r="D4289" s="16" t="s">
        <v>35</v>
      </c>
      <c r="E4289" s="17">
        <v>557040</v>
      </c>
      <c r="F4289" s="18" t="s">
        <v>1556</v>
      </c>
      <c r="G4289" s="18"/>
      <c r="H4289" s="18"/>
      <c r="I4289" s="20">
        <v>96</v>
      </c>
      <c r="J4289" s="18" t="s">
        <v>24</v>
      </c>
      <c r="K4289" s="18"/>
      <c r="L4289" s="10" t="str">
        <f>VLOOKUP(C4289,ROUTE!$A:$C,2,FALSE)</f>
        <v>口服</v>
      </c>
      <c r="M4289" s="10" t="str">
        <f>VLOOKUP(C4289,ROUTE!$A:$C,3,FALSE)</f>
        <v>通过口腔吞咽给药。</v>
      </c>
      <c r="N4289" s="10" t="str">
        <f>VLOOKUP(D4289,'Dosage '!$A:$C,2,FALSE)</f>
        <v>薄膜衣片</v>
      </c>
      <c r="O4289" s="10" t="str">
        <f>VLOOKUP(D4289,'Dosage '!$A:$C,3,FALSE)</f>
        <v>在片剂核心外包有一层薄膜。</v>
      </c>
    </row>
    <row r="4290" spans="1:15">
      <c r="A4290" s="16" t="s">
        <v>1555</v>
      </c>
      <c r="B4290" s="16" t="str">
        <f>VLOOKUP(A4290,Name!$A:$B,2,FALSE)</f>
        <v>硬脂酸镁</v>
      </c>
      <c r="C4290" s="16" t="s">
        <v>27</v>
      </c>
      <c r="D4290" s="16" t="s">
        <v>135</v>
      </c>
      <c r="E4290" s="17">
        <v>557040</v>
      </c>
      <c r="F4290" s="18" t="s">
        <v>1556</v>
      </c>
      <c r="G4290" s="18"/>
      <c r="H4290" s="18"/>
      <c r="I4290" s="20">
        <v>53</v>
      </c>
      <c r="J4290" s="18" t="s">
        <v>24</v>
      </c>
      <c r="K4290" s="18" t="s">
        <v>32</v>
      </c>
      <c r="L4290" s="10" t="str">
        <f>VLOOKUP(C4290,ROUTE!$A:$C,2,FALSE)</f>
        <v>口服</v>
      </c>
      <c r="M4290" s="10" t="str">
        <f>VLOOKUP(C4290,ROUTE!$A:$C,3,FALSE)</f>
        <v>通过口腔吞咽给药。</v>
      </c>
      <c r="N4290" s="10" t="str">
        <f>VLOOKUP(D4290,'Dosage '!$A:$C,2,FALSE)</f>
        <v>薄膜衣缓释片</v>
      </c>
      <c r="O4290" s="10" t="str">
        <f>VLOOKUP(D4290,'Dosage '!$A:$C,3,FALSE)</f>
        <v>既有薄膜包衣，又具有缓释特性的片剂。</v>
      </c>
    </row>
    <row r="4291" spans="1:15">
      <c r="A4291" s="16" t="s">
        <v>1555</v>
      </c>
      <c r="B4291" s="16" t="str">
        <f>VLOOKUP(A4291,Name!$A:$B,2,FALSE)</f>
        <v>硬脂酸镁</v>
      </c>
      <c r="C4291" s="16" t="s">
        <v>27</v>
      </c>
      <c r="D4291" s="16" t="s">
        <v>95</v>
      </c>
      <c r="E4291" s="17">
        <v>557040</v>
      </c>
      <c r="F4291" s="18" t="s">
        <v>1556</v>
      </c>
      <c r="G4291" s="18"/>
      <c r="H4291" s="18"/>
      <c r="I4291" s="20">
        <v>131</v>
      </c>
      <c r="J4291" s="18" t="s">
        <v>24</v>
      </c>
      <c r="K4291" s="18"/>
      <c r="L4291" s="10" t="str">
        <f>VLOOKUP(C4291,ROUTE!$A:$C,2,FALSE)</f>
        <v>口服</v>
      </c>
      <c r="M4291" s="10" t="str">
        <f>VLOOKUP(C4291,ROUTE!$A:$C,3,FALSE)</f>
        <v>通过口腔吞咽给药。</v>
      </c>
      <c r="N4291" s="10" t="str">
        <f>VLOOKUP(D4291,'Dosage '!$A:$C,2,FALSE)</f>
        <v>干混悬剂用片</v>
      </c>
      <c r="O4291" s="10" t="str">
        <f>VLOOKUP(D4291,'Dosage '!$A:$C,3,FALSE)</f>
        <v>服用前需分散形成混悬液的片剂。</v>
      </c>
    </row>
    <row r="4292" spans="1:15">
      <c r="A4292" s="16" t="s">
        <v>1555</v>
      </c>
      <c r="B4292" s="16" t="str">
        <f>VLOOKUP(A4292,Name!$A:$B,2,FALSE)</f>
        <v>硬脂酸镁</v>
      </c>
      <c r="C4292" s="16" t="s">
        <v>27</v>
      </c>
      <c r="D4292" s="16" t="s">
        <v>85</v>
      </c>
      <c r="E4292" s="17">
        <v>557040</v>
      </c>
      <c r="F4292" s="18" t="s">
        <v>1556</v>
      </c>
      <c r="G4292" s="18"/>
      <c r="H4292" s="18"/>
      <c r="I4292" s="20">
        <v>187</v>
      </c>
      <c r="J4292" s="18" t="s">
        <v>24</v>
      </c>
      <c r="K4292" s="18"/>
      <c r="L4292" s="10" t="str">
        <f>VLOOKUP(C4292,ROUTE!$A:$C,2,FALSE)</f>
        <v>口服</v>
      </c>
      <c r="M4292" s="10" t="str">
        <f>VLOOKUP(C4292,ROUTE!$A:$C,3,FALSE)</f>
        <v>通过口腔吞咽给药。</v>
      </c>
      <c r="N4292" s="10" t="str">
        <f>VLOOKUP(D4292,'Dosage '!$A:$C,2,FALSE)</f>
        <v>口腔崩解片</v>
      </c>
      <c r="O4292" s="10" t="str">
        <f>VLOOKUP(D4292,'Dosage '!$A:$C,3,FALSE)</f>
        <v>放入舌上能迅速崩解，无需用水送服。</v>
      </c>
    </row>
    <row r="4293" spans="1:15">
      <c r="A4293" s="16" t="s">
        <v>1555</v>
      </c>
      <c r="B4293" s="16" t="str">
        <f>VLOOKUP(A4293,Name!$A:$B,2,FALSE)</f>
        <v>硬脂酸镁</v>
      </c>
      <c r="C4293" s="16" t="s">
        <v>27</v>
      </c>
      <c r="D4293" s="16" t="s">
        <v>252</v>
      </c>
      <c r="E4293" s="17">
        <v>557040</v>
      </c>
      <c r="F4293" s="18" t="s">
        <v>1556</v>
      </c>
      <c r="G4293" s="18"/>
      <c r="H4293" s="18"/>
      <c r="I4293" s="20">
        <v>47</v>
      </c>
      <c r="J4293" s="18" t="s">
        <v>24</v>
      </c>
      <c r="K4293" s="18"/>
      <c r="L4293" s="10" t="str">
        <f>VLOOKUP(C4293,ROUTE!$A:$C,2,FALSE)</f>
        <v>口服</v>
      </c>
      <c r="M4293" s="10" t="str">
        <f>VLOOKUP(C4293,ROUTE!$A:$C,3,FALSE)</f>
        <v>通过口腔吞咽给药。</v>
      </c>
      <c r="N4293" s="10" t="str">
        <f>VLOOKUP(D4293,'Dosage '!$A:$C,2,FALSE)</f>
        <v>迟釋口腔崩解片</v>
      </c>
      <c r="O4293" s="10" t="str">
        <f>VLOOKUP(D4293,'Dosage '!$A:$C,3,FALSE)</f>
        <v>在口腔迅速崩解，但药物颗粒具有迟释特性。</v>
      </c>
    </row>
    <row r="4294" spans="1:15">
      <c r="A4294" s="16" t="s">
        <v>1555</v>
      </c>
      <c r="B4294" s="16" t="str">
        <f>VLOOKUP(A4294,Name!$A:$B,2,FALSE)</f>
        <v>硬脂酸镁</v>
      </c>
      <c r="C4294" s="16" t="s">
        <v>27</v>
      </c>
      <c r="D4294" s="16" t="s">
        <v>482</v>
      </c>
      <c r="E4294" s="17">
        <v>557040</v>
      </c>
      <c r="F4294" s="18" t="s">
        <v>1556</v>
      </c>
      <c r="G4294" s="18" t="s">
        <v>37</v>
      </c>
      <c r="H4294" s="18" t="s">
        <v>38</v>
      </c>
      <c r="I4294" s="18"/>
      <c r="J4294" s="18"/>
      <c r="K4294" s="18"/>
      <c r="L4294" s="10" t="str">
        <f>VLOOKUP(C4294,ROUTE!$A:$C,2,FALSE)</f>
        <v>口服</v>
      </c>
      <c r="M4294" s="10" t="str">
        <f>VLOOKUP(C4294,ROUTE!$A:$C,3,FALSE)</f>
        <v>通过口腔吞咽给药。</v>
      </c>
      <c r="N4294" s="10" t="str">
        <f>VLOOKUP(D4294,'Dosage '!$A:$C,2,FALSE)</f>
        <v>糖衣片</v>
      </c>
      <c r="O4294" s="10" t="str">
        <f>VLOOKUP(D4294,'Dosage '!$A:$C,3,FALSE)</f>
        <v>片剂核心外包裹一层糖衣。</v>
      </c>
    </row>
    <row r="4295" spans="1:15">
      <c r="A4295" s="16" t="s">
        <v>1555</v>
      </c>
      <c r="B4295" s="16" t="str">
        <f>VLOOKUP(A4295,Name!$A:$B,2,FALSE)</f>
        <v>硬脂酸镁</v>
      </c>
      <c r="C4295" s="16" t="s">
        <v>27</v>
      </c>
      <c r="D4295" s="16" t="s">
        <v>96</v>
      </c>
      <c r="E4295" s="17">
        <v>557040</v>
      </c>
      <c r="F4295" s="18" t="s">
        <v>1556</v>
      </c>
      <c r="G4295" s="18"/>
      <c r="H4295" s="18"/>
      <c r="I4295" s="20">
        <v>315</v>
      </c>
      <c r="J4295" s="18" t="s">
        <v>24</v>
      </c>
      <c r="K4295" s="18"/>
      <c r="L4295" s="10" t="str">
        <f>VLOOKUP(C4295,ROUTE!$A:$C,2,FALSE)</f>
        <v>口服</v>
      </c>
      <c r="M4295" s="10" t="str">
        <f>VLOOKUP(C4295,ROUTE!$A:$C,3,FALSE)</f>
        <v>通过口腔吞咽给药。</v>
      </c>
      <c r="N4295" s="10" t="str">
        <f>VLOOKUP(D4295,'Dosage '!$A:$C,2,FALSE)</f>
        <v>口含剂 / 舐剂</v>
      </c>
      <c r="O4295" s="10" t="str">
        <f>VLOOKUP(D4295,'Dosage '!$A:$C,3,FALSE)</f>
        <v>类似于锭剂，在口中缓慢溶解。</v>
      </c>
    </row>
    <row r="4296" spans="1:15">
      <c r="A4296" s="16" t="s">
        <v>1555</v>
      </c>
      <c r="B4296" s="16" t="str">
        <f>VLOOKUP(A4296,Name!$A:$B,2,FALSE)</f>
        <v>硬脂酸镁</v>
      </c>
      <c r="C4296" s="16" t="s">
        <v>27</v>
      </c>
      <c r="D4296" s="16" t="s">
        <v>213</v>
      </c>
      <c r="E4296" s="17">
        <v>557040</v>
      </c>
      <c r="F4296" s="18" t="s">
        <v>1556</v>
      </c>
      <c r="G4296" s="18">
        <v>66</v>
      </c>
      <c r="H4296" s="18" t="s">
        <v>24</v>
      </c>
      <c r="I4296" s="18"/>
      <c r="J4296" s="18"/>
      <c r="K4296" s="18"/>
      <c r="L4296" s="10" t="str">
        <f>VLOOKUP(C4296,ROUTE!$A:$C,2,FALSE)</f>
        <v>口服</v>
      </c>
      <c r="M4296" s="10" t="str">
        <f>VLOOKUP(C4296,ROUTE!$A:$C,3,FALSE)</f>
        <v>通过口腔吞咽给药。</v>
      </c>
      <c r="N4296" s="10" t="str">
        <f>VLOOKUP(D4296,'Dosage '!$A:$C,2,FALSE)</f>
        <v>膜片</v>
      </c>
      <c r="O4296" s="10" t="str">
        <f>VLOOKUP(D4296,'Dosage '!$A:$C,3,FALSE)</f>
        <v>一种薄片状制剂，可快速溶解。</v>
      </c>
    </row>
    <row r="4297" spans="1:15">
      <c r="A4297" s="16" t="s">
        <v>1555</v>
      </c>
      <c r="B4297" s="16" t="str">
        <f>VLOOKUP(A4297,Name!$A:$B,2,FALSE)</f>
        <v>硬脂酸镁</v>
      </c>
      <c r="C4297" s="16" t="s">
        <v>63</v>
      </c>
      <c r="D4297" s="16" t="s">
        <v>81</v>
      </c>
      <c r="E4297" s="17">
        <v>557040</v>
      </c>
      <c r="F4297" s="18" t="s">
        <v>1556</v>
      </c>
      <c r="G4297" s="18">
        <v>0.13</v>
      </c>
      <c r="H4297" s="18" t="s">
        <v>24</v>
      </c>
      <c r="I4297" s="18"/>
      <c r="J4297" s="18"/>
      <c r="K4297" s="18"/>
      <c r="L4297" s="10" t="str">
        <f>VLOOKUP(C4297,ROUTE!$A:$C,2,FALSE)</f>
        <v>呼吸道给药（吸入）</v>
      </c>
      <c r="M4297" s="10" t="str">
        <f>VLOOKUP(C4297,ROUTE!$A:$C,3,FALSE)</f>
        <v>药物通过吸入方式进入呼吸道和肺部。</v>
      </c>
      <c r="N4297" s="10" t="str">
        <f>VLOOKUP(D4297,'Dosage '!$A:$C,2,FALSE)</f>
        <v>散剂 / 粉末</v>
      </c>
      <c r="O4297" s="10" t="str">
        <f>VLOOKUP(D4297,'Dosage '!$A:$C,3,FALSE)</f>
        <v>干燥的粉末状药物。</v>
      </c>
    </row>
    <row r="4298" spans="1:15">
      <c r="A4298" s="16" t="s">
        <v>1555</v>
      </c>
      <c r="B4298" s="16" t="str">
        <f>VLOOKUP(A4298,Name!$A:$B,2,FALSE)</f>
        <v>硬脂酸镁</v>
      </c>
      <c r="C4298" s="16" t="s">
        <v>120</v>
      </c>
      <c r="D4298" s="16" t="s">
        <v>304</v>
      </c>
      <c r="E4298" s="17">
        <v>557040</v>
      </c>
      <c r="F4298" s="18" t="s">
        <v>1556</v>
      </c>
      <c r="G4298" s="18">
        <v>0.5</v>
      </c>
      <c r="H4298" s="18" t="s">
        <v>24</v>
      </c>
      <c r="I4298" s="20"/>
      <c r="J4298" s="18"/>
      <c r="K4298" s="18"/>
      <c r="L4298" s="10" t="str">
        <f>VLOOKUP(C4298,ROUTE!$A:$C,2,FALSE)</f>
        <v>皮下注射</v>
      </c>
      <c r="M4298" s="10" t="str">
        <f>VLOOKUP(C4298,ROUTE!$A:$C,3,FALSE)</f>
        <v>将药物注入皮肤下的脂肪组织层。</v>
      </c>
      <c r="N4298" s="10" t="str">
        <f>VLOOKUP(D4298,'Dosage '!$A:$C,2,FALSE)</f>
        <v>埋植剂</v>
      </c>
      <c r="O4298" s="10" t="str">
        <f>VLOOKUP(D4298,'Dosage '!$A:$C,3,FALSE)</f>
        <v>通过手术植入皮下，长期释放药物的固体制剂。</v>
      </c>
    </row>
    <row r="4299" spans="1:15">
      <c r="A4299" s="16" t="s">
        <v>1555</v>
      </c>
      <c r="B4299" s="16" t="str">
        <f>VLOOKUP(A4299,Name!$A:$B,2,FALSE)</f>
        <v>硬脂酸镁</v>
      </c>
      <c r="C4299" s="16" t="s">
        <v>86</v>
      </c>
      <c r="D4299" s="16" t="s">
        <v>31</v>
      </c>
      <c r="E4299" s="17">
        <v>557040</v>
      </c>
      <c r="F4299" s="18" t="s">
        <v>1556</v>
      </c>
      <c r="G4299" s="18">
        <v>17.5</v>
      </c>
      <c r="H4299" s="18" t="s">
        <v>24</v>
      </c>
      <c r="I4299" s="18"/>
      <c r="J4299" s="18"/>
      <c r="K4299" s="18"/>
      <c r="L4299" s="10" t="str">
        <f>VLOOKUP(C4299,ROUTE!$A:$C,2,FALSE)</f>
        <v>舌下给药</v>
      </c>
      <c r="M4299" s="10" t="str">
        <f>VLOOKUP(C4299,ROUTE!$A:$C,3,FALSE)</f>
        <v>将药物置于舌下，通过舌下黏膜快速吸收。</v>
      </c>
      <c r="N4299" s="10" t="str">
        <f>VLOOKUP(D4299,'Dosage '!$A:$C,2,FALSE)</f>
        <v>片剂</v>
      </c>
      <c r="O4299" s="10" t="str">
        <f>VLOOKUP(D4299,'Dosage '!$A:$C,3,FALSE)</f>
        <v>由药物和辅料压制而成的固体制剂。</v>
      </c>
    </row>
    <row r="4300" spans="1:15">
      <c r="A4300" s="16" t="s">
        <v>1555</v>
      </c>
      <c r="B4300" s="16" t="str">
        <f>VLOOKUP(A4300,Name!$A:$B,2,FALSE)</f>
        <v>硬脂酸镁</v>
      </c>
      <c r="C4300" s="16" t="s">
        <v>16</v>
      </c>
      <c r="D4300" s="16" t="s">
        <v>57</v>
      </c>
      <c r="E4300" s="17">
        <v>557040</v>
      </c>
      <c r="F4300" s="18" t="s">
        <v>1556</v>
      </c>
      <c r="G4300" s="18" t="s">
        <v>37</v>
      </c>
      <c r="H4300" s="18" t="s">
        <v>38</v>
      </c>
      <c r="I4300" s="18"/>
      <c r="J4300" s="18"/>
      <c r="K4300" s="18"/>
      <c r="L4300" s="10" t="str">
        <f>VLOOKUP(C4300,ROUTE!$A:$C,2,FALSE)</f>
        <v>局部给药 / 皮肤给药</v>
      </c>
      <c r="M4300" s="10" t="str">
        <f>VLOOKUP(C4300,ROUTE!$A:$C,3,FALSE)</f>
        <v>药物直接应用于身体表面（如皮肤），通常用于产生局部效应。</v>
      </c>
      <c r="N4300" s="10" t="str">
        <f>VLOOKUP(D4300,'Dosage '!$A:$C,2,FALSE)</f>
        <v>乳膏剂</v>
      </c>
      <c r="O4300" s="10" t="str">
        <f>VLOOKUP(D4300,'Dosage '!$A:$C,3,FALSE)</f>
        <v>油和水混合的乳剂型半固体制剂。</v>
      </c>
    </row>
    <row r="4301" spans="1:15">
      <c r="A4301" s="16" t="s">
        <v>1555</v>
      </c>
      <c r="B4301" s="16" t="str">
        <f>VLOOKUP(A4301,Name!$A:$B,2,FALSE)</f>
        <v>硬脂酸镁</v>
      </c>
      <c r="C4301" s="16" t="s">
        <v>16</v>
      </c>
      <c r="D4301" s="16" t="s">
        <v>81</v>
      </c>
      <c r="E4301" s="17">
        <v>557040</v>
      </c>
      <c r="F4301" s="18" t="s">
        <v>1556</v>
      </c>
      <c r="G4301" s="18"/>
      <c r="H4301" s="18"/>
      <c r="I4301" s="20">
        <v>104</v>
      </c>
      <c r="J4301" s="18" t="s">
        <v>24</v>
      </c>
      <c r="K4301" s="18"/>
      <c r="L4301" s="10" t="str">
        <f>VLOOKUP(C4301,ROUTE!$A:$C,2,FALSE)</f>
        <v>局部给药 / 皮肤给药</v>
      </c>
      <c r="M4301" s="10" t="str">
        <f>VLOOKUP(C4301,ROUTE!$A:$C,3,FALSE)</f>
        <v>药物直接应用于身体表面（如皮肤），通常用于产生局部效应。</v>
      </c>
      <c r="N4301" s="10" t="str">
        <f>VLOOKUP(D4301,'Dosage '!$A:$C,2,FALSE)</f>
        <v>散剂 / 粉末</v>
      </c>
      <c r="O4301" s="10" t="str">
        <f>VLOOKUP(D4301,'Dosage '!$A:$C,3,FALSE)</f>
        <v>干燥的粉末状药物。</v>
      </c>
    </row>
    <row r="4302" spans="1:15">
      <c r="A4302" s="16" t="s">
        <v>1555</v>
      </c>
      <c r="B4302" s="16" t="str">
        <f>VLOOKUP(A4302,Name!$A:$B,2,FALSE)</f>
        <v>硬脂酸镁</v>
      </c>
      <c r="C4302" s="16" t="s">
        <v>255</v>
      </c>
      <c r="D4302" s="16" t="s">
        <v>80</v>
      </c>
      <c r="E4302" s="17">
        <v>557040</v>
      </c>
      <c r="F4302" s="18" t="s">
        <v>1556</v>
      </c>
      <c r="G4302" s="18"/>
      <c r="H4302" s="18"/>
      <c r="I4302" s="20">
        <v>100</v>
      </c>
      <c r="J4302" s="18" t="s">
        <v>24</v>
      </c>
      <c r="K4302" s="18"/>
      <c r="L4302" s="10" t="str">
        <f>VLOOKUP(C4302,ROUTE!$A:$C,2,FALSE)</f>
        <v>经黏膜给药</v>
      </c>
      <c r="M4302" s="10" t="str">
        <f>VLOOKUP(C4302,ROUTE!$A:$C,3,FALSE)</f>
        <v>药物通过黏膜（如口腔、鼻腔）吸收的总称。</v>
      </c>
      <c r="N4302" s="10" t="str">
        <f>VLOOKUP(D4302,'Dosage '!$A:$C,2,FALSE)</f>
        <v>锭剂 / 润喉糖</v>
      </c>
      <c r="O4302" s="10" t="str">
        <f>VLOOKUP(D4302,'Dosage '!$A:$C,3,FALSE)</f>
        <v>通常用于缓慢溶解于口腔的硬糖状制剂。</v>
      </c>
    </row>
    <row r="4303" spans="1:15">
      <c r="A4303" s="16" t="s">
        <v>1555</v>
      </c>
      <c r="B4303" s="16" t="str">
        <f>VLOOKUP(A4303,Name!$A:$B,2,FALSE)</f>
        <v>硬脂酸镁</v>
      </c>
      <c r="C4303" s="16" t="s">
        <v>123</v>
      </c>
      <c r="D4303" s="16" t="s">
        <v>147</v>
      </c>
      <c r="E4303" s="17">
        <v>557040</v>
      </c>
      <c r="F4303" s="18" t="s">
        <v>1556</v>
      </c>
      <c r="G4303" s="18"/>
      <c r="H4303" s="18"/>
      <c r="I4303" s="20">
        <v>69</v>
      </c>
      <c r="J4303" s="18" t="s">
        <v>24</v>
      </c>
      <c r="K4303" s="18"/>
      <c r="L4303" s="10" t="str">
        <f>VLOOKUP(C4303,ROUTE!$A:$C,2,FALSE)</f>
        <v>阴道给药</v>
      </c>
      <c r="M4303" s="10" t="str">
        <f>VLOOKUP(C4303,ROUTE!$A:$C,3,FALSE)</f>
        <v>通过阴道给药（如栓剂、乳膏）。</v>
      </c>
      <c r="N4303" s="10" t="str">
        <f>VLOOKUP(D4303,'Dosage '!$A:$C,2,FALSE)</f>
        <v>植入剂 / 插入剂</v>
      </c>
      <c r="O4303" s="10" t="str">
        <f>VLOOKUP(D4303,'Dosage '!$A:$C,3,FALSE)</f>
        <v>置于体腔（如眼、阴道）中，缓慢释放药物的固体制剂。</v>
      </c>
    </row>
    <row r="4304" spans="1:15">
      <c r="A4304" s="16" t="s">
        <v>1555</v>
      </c>
      <c r="B4304" s="16" t="str">
        <f>VLOOKUP(A4304,Name!$A:$B,2,FALSE)</f>
        <v>硬脂酸镁</v>
      </c>
      <c r="C4304" s="16" t="s">
        <v>123</v>
      </c>
      <c r="D4304" s="16" t="s">
        <v>927</v>
      </c>
      <c r="E4304" s="17">
        <v>557040</v>
      </c>
      <c r="F4304" s="18" t="s">
        <v>1556</v>
      </c>
      <c r="G4304" s="18"/>
      <c r="H4304" s="18"/>
      <c r="I4304" s="20">
        <v>2</v>
      </c>
      <c r="J4304" s="18" t="s">
        <v>24</v>
      </c>
      <c r="K4304" s="18"/>
      <c r="L4304" s="10" t="str">
        <f>VLOOKUP(C4304,ROUTE!$A:$C,2,FALSE)</f>
        <v>阴道给药</v>
      </c>
      <c r="M4304" s="10" t="str">
        <f>VLOOKUP(C4304,ROUTE!$A:$C,3,FALSE)</f>
        <v>通过阴道给药（如栓剂、乳膏）。</v>
      </c>
      <c r="N4304" s="10" t="str">
        <f>VLOOKUP(D4304,'Dosage '!$A:$C,2,FALSE)</f>
        <v>环剂</v>
      </c>
      <c r="O4304" s="10" t="str">
        <f>VLOOKUP(D4304,'Dosage '!$A:$C,3,FALSE)</f>
        <v>通常指用于阴道，缓慢释放药物的环状装置。</v>
      </c>
    </row>
    <row r="4305" spans="1:15">
      <c r="A4305" s="16" t="s">
        <v>1557</v>
      </c>
      <c r="B4305" s="16" t="str">
        <f>VLOOKUP(A4305,Name!$A:$B,2,FALSE)</f>
        <v>硫酸镁</v>
      </c>
      <c r="C4305" s="16" t="s">
        <v>27</v>
      </c>
      <c r="D4305" s="16" t="s">
        <v>28</v>
      </c>
      <c r="E4305" s="17"/>
      <c r="F4305" s="18" t="s">
        <v>1558</v>
      </c>
      <c r="G4305" s="18" t="s">
        <v>37</v>
      </c>
      <c r="H4305" s="18" t="s">
        <v>38</v>
      </c>
      <c r="I4305" s="18"/>
      <c r="J4305" s="18"/>
      <c r="K4305" s="18"/>
      <c r="L4305" s="10" t="str">
        <f>VLOOKUP(C4305,ROUTE!$A:$C,2,FALSE)</f>
        <v>口服</v>
      </c>
      <c r="M4305" s="10" t="str">
        <f>VLOOKUP(C4305,ROUTE!$A:$C,3,FALSE)</f>
        <v>通过口腔吞咽给药。</v>
      </c>
      <c r="N4305" s="10" t="str">
        <f>VLOOKUP(D4305,'Dosage '!$A:$C,2,FALSE)</f>
        <v>胶囊剂</v>
      </c>
      <c r="O4305" s="10" t="str">
        <f>VLOOKUP(D4305,'Dosage '!$A:$C,3,FALSE)</f>
        <v>药物装在可溶性外壳中的制剂。</v>
      </c>
    </row>
    <row r="4306" spans="1:15">
      <c r="A4306" s="16" t="s">
        <v>1557</v>
      </c>
      <c r="B4306" s="16" t="str">
        <f>VLOOKUP(A4306,Name!$A:$B,2,FALSE)</f>
        <v>硫酸镁</v>
      </c>
      <c r="C4306" s="16" t="s">
        <v>27</v>
      </c>
      <c r="D4306" s="16" t="s">
        <v>31</v>
      </c>
      <c r="E4306" s="17"/>
      <c r="F4306" s="18" t="s">
        <v>1558</v>
      </c>
      <c r="G4306" s="18">
        <v>2.9</v>
      </c>
      <c r="H4306" s="18" t="s">
        <v>24</v>
      </c>
      <c r="I4306" s="18"/>
      <c r="J4306" s="18"/>
      <c r="K4306" s="18"/>
      <c r="L4306" s="10" t="str">
        <f>VLOOKUP(C4306,ROUTE!$A:$C,2,FALSE)</f>
        <v>口服</v>
      </c>
      <c r="M4306" s="10" t="str">
        <f>VLOOKUP(C4306,ROUTE!$A:$C,3,FALSE)</f>
        <v>通过口腔吞咽给药。</v>
      </c>
      <c r="N4306" s="10" t="str">
        <f>VLOOKUP(D4306,'Dosage '!$A:$C,2,FALSE)</f>
        <v>片剂</v>
      </c>
      <c r="O4306" s="10" t="str">
        <f>VLOOKUP(D4306,'Dosage '!$A:$C,3,FALSE)</f>
        <v>由药物和辅料压制而成的固体制剂。</v>
      </c>
    </row>
    <row r="4307" spans="1:15">
      <c r="A4307" s="16" t="s">
        <v>1557</v>
      </c>
      <c r="B4307" s="16" t="str">
        <f>VLOOKUP(A4307,Name!$A:$B,2,FALSE)</f>
        <v>硫酸镁</v>
      </c>
      <c r="C4307" s="16" t="s">
        <v>27</v>
      </c>
      <c r="D4307" s="16" t="s">
        <v>84</v>
      </c>
      <c r="E4307" s="17"/>
      <c r="F4307" s="18" t="s">
        <v>1558</v>
      </c>
      <c r="G4307" s="18" t="s">
        <v>37</v>
      </c>
      <c r="H4307" s="18" t="s">
        <v>38</v>
      </c>
      <c r="I4307" s="18"/>
      <c r="J4307" s="18"/>
      <c r="K4307" s="18"/>
      <c r="L4307" s="10" t="str">
        <f>VLOOKUP(C4307,ROUTE!$A:$C,2,FALSE)</f>
        <v>口服</v>
      </c>
      <c r="M4307" s="10" t="str">
        <f>VLOOKUP(C4307,ROUTE!$A:$C,3,FALSE)</f>
        <v>通过口腔吞咽给药。</v>
      </c>
      <c r="N4307" s="10" t="str">
        <f>VLOOKUP(D4307,'Dosage '!$A:$C,2,FALSE)</f>
        <v>包衣片</v>
      </c>
      <c r="O4307" s="10" t="str">
        <f>VLOOKUP(D4307,'Dosage '!$A:$C,3,FALSE)</f>
        <v>片剂外层有包衣的总称。</v>
      </c>
    </row>
    <row r="4308" spans="1:15">
      <c r="A4308" s="16" t="s">
        <v>1557</v>
      </c>
      <c r="B4308" s="16" t="str">
        <f>VLOOKUP(A4308,Name!$A:$B,2,FALSE)</f>
        <v>硫酸镁</v>
      </c>
      <c r="C4308" s="16" t="s">
        <v>27</v>
      </c>
      <c r="D4308" s="16" t="s">
        <v>34</v>
      </c>
      <c r="E4308" s="17"/>
      <c r="F4308" s="18" t="s">
        <v>1558</v>
      </c>
      <c r="G4308" s="18">
        <v>4</v>
      </c>
      <c r="H4308" s="18" t="s">
        <v>24</v>
      </c>
      <c r="I4308" s="18"/>
      <c r="J4308" s="18"/>
      <c r="K4308" s="18"/>
      <c r="L4308" s="10" t="str">
        <f>VLOOKUP(C4308,ROUTE!$A:$C,2,FALSE)</f>
        <v>口服</v>
      </c>
      <c r="M4308" s="10" t="str">
        <f>VLOOKUP(C4308,ROUTE!$A:$C,3,FALSE)</f>
        <v>通过口腔吞咽给药。</v>
      </c>
      <c r="N4308" s="10" t="str">
        <f>VLOOKUP(D4308,'Dosage '!$A:$C,2,FALSE)</f>
        <v>缓释片</v>
      </c>
      <c r="O4308" s="10" t="str">
        <f>VLOOKUP(D4308,'Dosage '!$A:$C,3,FALSE)</f>
        <v>药物缓慢、持续释放的片剂。</v>
      </c>
    </row>
    <row r="4309" spans="1:15">
      <c r="A4309" s="16" t="s">
        <v>1557</v>
      </c>
      <c r="B4309" s="16" t="str">
        <f>VLOOKUP(A4309,Name!$A:$B,2,FALSE)</f>
        <v>硫酸镁</v>
      </c>
      <c r="C4309" s="16" t="s">
        <v>27</v>
      </c>
      <c r="D4309" s="16" t="s">
        <v>35</v>
      </c>
      <c r="E4309" s="17"/>
      <c r="F4309" s="18" t="s">
        <v>1558</v>
      </c>
      <c r="G4309" s="18">
        <v>14</v>
      </c>
      <c r="H4309" s="18" t="s">
        <v>24</v>
      </c>
      <c r="I4309" s="18"/>
      <c r="J4309" s="18"/>
      <c r="K4309" s="18"/>
      <c r="L4309" s="10" t="str">
        <f>VLOOKUP(C4309,ROUTE!$A:$C,2,FALSE)</f>
        <v>口服</v>
      </c>
      <c r="M4309" s="10" t="str">
        <f>VLOOKUP(C4309,ROUTE!$A:$C,3,FALSE)</f>
        <v>通过口腔吞咽给药。</v>
      </c>
      <c r="N4309" s="10" t="str">
        <f>VLOOKUP(D4309,'Dosage '!$A:$C,2,FALSE)</f>
        <v>薄膜衣片</v>
      </c>
      <c r="O4309" s="10" t="str">
        <f>VLOOKUP(D4309,'Dosage '!$A:$C,3,FALSE)</f>
        <v>在片剂核心外包有一层薄膜。</v>
      </c>
    </row>
    <row r="4310" spans="1:15">
      <c r="A4310" s="16" t="s">
        <v>1557</v>
      </c>
      <c r="B4310" s="16" t="str">
        <f>VLOOKUP(A4310,Name!$A:$B,2,FALSE)</f>
        <v>硫酸镁</v>
      </c>
      <c r="C4310" s="16" t="s">
        <v>16</v>
      </c>
      <c r="D4310" s="16" t="s">
        <v>67</v>
      </c>
      <c r="E4310" s="17"/>
      <c r="F4310" s="18" t="s">
        <v>1558</v>
      </c>
      <c r="G4310" s="18">
        <v>0.2</v>
      </c>
      <c r="H4310" s="18" t="s">
        <v>19</v>
      </c>
      <c r="I4310" s="18"/>
      <c r="J4310" s="18"/>
      <c r="K4310" s="18"/>
      <c r="L4310" s="10" t="str">
        <f>VLOOKUP(C4310,ROUTE!$A:$C,2,FALSE)</f>
        <v>局部给药 / 皮肤给药</v>
      </c>
      <c r="M4310" s="10" t="str">
        <f>VLOOKUP(C4310,ROUTE!$A:$C,3,FALSE)</f>
        <v>药物直接应用于身体表面（如皮肤），通常用于产生局部效应。</v>
      </c>
      <c r="N4310" s="10" t="str">
        <f>VLOOKUP(D4310,'Dosage '!$A:$C,2,FALSE)</f>
        <v>药皂</v>
      </c>
      <c r="O4310" s="10" t="str">
        <f>VLOOKUP(D4310,'Dosage '!$A:$C,3,FALSE)</f>
        <v>含有药物的皂类清洁产品。</v>
      </c>
    </row>
    <row r="4311" spans="1:15">
      <c r="A4311" s="16" t="s">
        <v>1559</v>
      </c>
      <c r="B4311" s="16" t="str">
        <f>VLOOKUP(A4311,Name!$A:$B,2,FALSE)</f>
        <v>无水硫酸镁</v>
      </c>
      <c r="C4311" s="16" t="s">
        <v>27</v>
      </c>
      <c r="D4311" s="16" t="s">
        <v>28</v>
      </c>
      <c r="E4311" s="17">
        <v>7487889</v>
      </c>
      <c r="F4311" s="18" t="s">
        <v>1560</v>
      </c>
      <c r="G4311" s="18">
        <v>29.8</v>
      </c>
      <c r="H4311" s="18" t="s">
        <v>24</v>
      </c>
      <c r="I4311" s="18"/>
      <c r="J4311" s="18"/>
      <c r="K4311" s="18"/>
      <c r="L4311" s="10" t="str">
        <f>VLOOKUP(C4311,ROUTE!$A:$C,2,FALSE)</f>
        <v>口服</v>
      </c>
      <c r="M4311" s="10" t="str">
        <f>VLOOKUP(C4311,ROUTE!$A:$C,3,FALSE)</f>
        <v>通过口腔吞咽给药。</v>
      </c>
      <c r="N4311" s="10" t="str">
        <f>VLOOKUP(D4311,'Dosage '!$A:$C,2,FALSE)</f>
        <v>胶囊剂</v>
      </c>
      <c r="O4311" s="10" t="str">
        <f>VLOOKUP(D4311,'Dosage '!$A:$C,3,FALSE)</f>
        <v>药物装在可溶性外壳中的制剂。</v>
      </c>
    </row>
    <row r="4312" spans="1:15">
      <c r="A4312" s="16" t="s">
        <v>1561</v>
      </c>
      <c r="B4312" s="16" t="str">
        <f>VLOOKUP(A4312,Name!$A:$B,2,FALSE)</f>
        <v>三硅酸镁</v>
      </c>
      <c r="C4312" s="16" t="s">
        <v>27</v>
      </c>
      <c r="D4312" s="16" t="s">
        <v>51</v>
      </c>
      <c r="E4312" s="17">
        <v>39365872</v>
      </c>
      <c r="F4312" s="18" t="s">
        <v>1562</v>
      </c>
      <c r="G4312" s="18"/>
      <c r="H4312" s="18"/>
      <c r="I4312" s="20">
        <v>70</v>
      </c>
      <c r="J4312" s="18" t="s">
        <v>24</v>
      </c>
      <c r="K4312" s="18"/>
      <c r="L4312" s="10" t="str">
        <f>VLOOKUP(C4312,ROUTE!$A:$C,2,FALSE)</f>
        <v>口服</v>
      </c>
      <c r="M4312" s="10" t="str">
        <f>VLOOKUP(C4312,ROUTE!$A:$C,3,FALSE)</f>
        <v>通过口腔吞咽给药。</v>
      </c>
      <c r="N4312" s="10" t="str">
        <f>VLOOKUP(D4312,'Dosage '!$A:$C,2,FALSE)</f>
        <v>干混悬剂</v>
      </c>
      <c r="O4312" s="10" t="str">
        <f>VLOOKUP(D4312,'Dosage '!$A:$C,3,FALSE)</f>
        <v>服用前需分散形成混悬液的粉末。</v>
      </c>
    </row>
    <row r="4313" spans="1:15">
      <c r="A4313" s="16" t="s">
        <v>1561</v>
      </c>
      <c r="B4313" s="16" t="str">
        <f>VLOOKUP(A4313,Name!$A:$B,2,FALSE)</f>
        <v>三硅酸镁</v>
      </c>
      <c r="C4313" s="16" t="s">
        <v>27</v>
      </c>
      <c r="D4313" s="16" t="s">
        <v>31</v>
      </c>
      <c r="E4313" s="17">
        <v>39365872</v>
      </c>
      <c r="F4313" s="18" t="s">
        <v>1562</v>
      </c>
      <c r="G4313" s="18"/>
      <c r="H4313" s="18"/>
      <c r="I4313" s="20">
        <v>74</v>
      </c>
      <c r="J4313" s="18" t="s">
        <v>24</v>
      </c>
      <c r="K4313" s="18"/>
      <c r="L4313" s="10" t="str">
        <f>VLOOKUP(C4313,ROUTE!$A:$C,2,FALSE)</f>
        <v>口服</v>
      </c>
      <c r="M4313" s="10" t="str">
        <f>VLOOKUP(C4313,ROUTE!$A:$C,3,FALSE)</f>
        <v>通过口腔吞咽给药。</v>
      </c>
      <c r="N4313" s="10" t="str">
        <f>VLOOKUP(D4313,'Dosage '!$A:$C,2,FALSE)</f>
        <v>片剂</v>
      </c>
      <c r="O4313" s="10" t="str">
        <f>VLOOKUP(D4313,'Dosage '!$A:$C,3,FALSE)</f>
        <v>由药物和辅料压制而成的固体制剂。</v>
      </c>
    </row>
    <row r="4314" spans="1:15">
      <c r="A4314" s="16" t="s">
        <v>1561</v>
      </c>
      <c r="B4314" s="16" t="str">
        <f>VLOOKUP(A4314,Name!$A:$B,2,FALSE)</f>
        <v>三硅酸镁</v>
      </c>
      <c r="C4314" s="16" t="s">
        <v>27</v>
      </c>
      <c r="D4314" s="16" t="s">
        <v>33</v>
      </c>
      <c r="E4314" s="17">
        <v>39365872</v>
      </c>
      <c r="F4314" s="18" t="s">
        <v>1562</v>
      </c>
      <c r="G4314" s="18"/>
      <c r="H4314" s="18"/>
      <c r="I4314" s="20">
        <v>1230</v>
      </c>
      <c r="J4314" s="18" t="s">
        <v>24</v>
      </c>
      <c r="K4314" s="18"/>
      <c r="L4314" s="10" t="str">
        <f>VLOOKUP(C4314,ROUTE!$A:$C,2,FALSE)</f>
        <v>口服</v>
      </c>
      <c r="M4314" s="10" t="str">
        <f>VLOOKUP(C4314,ROUTE!$A:$C,3,FALSE)</f>
        <v>通过口腔吞咽给药。</v>
      </c>
      <c r="N4314" s="10" t="str">
        <f>VLOOKUP(D4314,'Dosage '!$A:$C,2,FALSE)</f>
        <v>咀嚼片</v>
      </c>
      <c r="O4314" s="10" t="str">
        <f>VLOOKUP(D4314,'Dosage '!$A:$C,3,FALSE)</f>
        <v>在吞咽前需在口中咀嚼的片剂。</v>
      </c>
    </row>
    <row r="4315" spans="1:15">
      <c r="A4315" s="16" t="s">
        <v>1561</v>
      </c>
      <c r="B4315" s="16" t="str">
        <f>VLOOKUP(A4315,Name!$A:$B,2,FALSE)</f>
        <v>三硅酸镁</v>
      </c>
      <c r="C4315" s="16" t="s">
        <v>27</v>
      </c>
      <c r="D4315" s="16" t="s">
        <v>84</v>
      </c>
      <c r="E4315" s="17">
        <v>39365872</v>
      </c>
      <c r="F4315" s="18" t="s">
        <v>1562</v>
      </c>
      <c r="G4315" s="18">
        <v>20</v>
      </c>
      <c r="H4315" s="18" t="s">
        <v>24</v>
      </c>
      <c r="I4315" s="18"/>
      <c r="J4315" s="18"/>
      <c r="K4315" s="18"/>
      <c r="L4315" s="10" t="str">
        <f>VLOOKUP(C4315,ROUTE!$A:$C,2,FALSE)</f>
        <v>口服</v>
      </c>
      <c r="M4315" s="10" t="str">
        <f>VLOOKUP(C4315,ROUTE!$A:$C,3,FALSE)</f>
        <v>通过口腔吞咽给药。</v>
      </c>
      <c r="N4315" s="10" t="str">
        <f>VLOOKUP(D4315,'Dosage '!$A:$C,2,FALSE)</f>
        <v>包衣片</v>
      </c>
      <c r="O4315" s="10" t="str">
        <f>VLOOKUP(D4315,'Dosage '!$A:$C,3,FALSE)</f>
        <v>片剂外层有包衣的总称。</v>
      </c>
    </row>
    <row r="4316" spans="1:15">
      <c r="A4316" s="16" t="s">
        <v>1561</v>
      </c>
      <c r="B4316" s="16" t="str">
        <f>VLOOKUP(A4316,Name!$A:$B,2,FALSE)</f>
        <v>三硅酸镁</v>
      </c>
      <c r="C4316" s="16" t="s">
        <v>27</v>
      </c>
      <c r="D4316" s="16" t="s">
        <v>70</v>
      </c>
      <c r="E4316" s="17">
        <v>39365872</v>
      </c>
      <c r="F4316" s="18" t="s">
        <v>1562</v>
      </c>
      <c r="G4316" s="18"/>
      <c r="H4316" s="18"/>
      <c r="I4316" s="20">
        <v>120</v>
      </c>
      <c r="J4316" s="18" t="s">
        <v>24</v>
      </c>
      <c r="K4316" s="18"/>
      <c r="L4316" s="10" t="str">
        <f>VLOOKUP(C4316,ROUTE!$A:$C,2,FALSE)</f>
        <v>口服</v>
      </c>
      <c r="M4316" s="10" t="str">
        <f>VLOOKUP(C4316,ROUTE!$A:$C,3,FALSE)</f>
        <v>通过口腔吞咽给药。</v>
      </c>
      <c r="N4316" s="10" t="str">
        <f>VLOOKUP(D4316,'Dosage '!$A:$C,2,FALSE)</f>
        <v>迟释片 (肠溶片)</v>
      </c>
      <c r="O4316" s="10" t="str">
        <f>VLOOKUP(D4316,'Dosage '!$A:$C,3,FALSE)</f>
        <v>药物延迟释放的片剂。</v>
      </c>
    </row>
    <row r="4317" spans="1:15">
      <c r="A4317" s="16" t="s">
        <v>1561</v>
      </c>
      <c r="B4317" s="16" t="str">
        <f>VLOOKUP(A4317,Name!$A:$B,2,FALSE)</f>
        <v>三硅酸镁</v>
      </c>
      <c r="C4317" s="16" t="s">
        <v>27</v>
      </c>
      <c r="D4317" s="16" t="s">
        <v>34</v>
      </c>
      <c r="E4317" s="17">
        <v>39365872</v>
      </c>
      <c r="F4317" s="18" t="s">
        <v>1562</v>
      </c>
      <c r="G4317" s="18"/>
      <c r="H4317" s="18"/>
      <c r="I4317" s="20">
        <v>225</v>
      </c>
      <c r="J4317" s="18" t="s">
        <v>24</v>
      </c>
      <c r="K4317" s="18"/>
      <c r="L4317" s="10" t="str">
        <f>VLOOKUP(C4317,ROUTE!$A:$C,2,FALSE)</f>
        <v>口服</v>
      </c>
      <c r="M4317" s="10" t="str">
        <f>VLOOKUP(C4317,ROUTE!$A:$C,3,FALSE)</f>
        <v>通过口腔吞咽给药。</v>
      </c>
      <c r="N4317" s="10" t="str">
        <f>VLOOKUP(D4317,'Dosage '!$A:$C,2,FALSE)</f>
        <v>缓释片</v>
      </c>
      <c r="O4317" s="10" t="str">
        <f>VLOOKUP(D4317,'Dosage '!$A:$C,3,FALSE)</f>
        <v>药物缓慢、持续释放的片剂。</v>
      </c>
    </row>
    <row r="4318" spans="1:15">
      <c r="A4318" s="16" t="s">
        <v>1563</v>
      </c>
      <c r="B4318" s="16" t="str">
        <f>VLOOKUP(A4318,Name!$A:$B,2,FALSE)</f>
        <v>马来酸 / 顺丁烯二酸</v>
      </c>
      <c r="C4318" s="16" t="s">
        <v>78</v>
      </c>
      <c r="D4318" s="16" t="s">
        <v>62</v>
      </c>
      <c r="E4318" s="17">
        <v>110167</v>
      </c>
      <c r="F4318" s="18" t="s">
        <v>1564</v>
      </c>
      <c r="G4318" s="18"/>
      <c r="H4318" s="18"/>
      <c r="I4318" s="20">
        <v>1</v>
      </c>
      <c r="J4318" s="18" t="s">
        <v>24</v>
      </c>
      <c r="K4318" s="18"/>
      <c r="L4318" s="10" t="str">
        <f>VLOOKUP(C4318,ROUTE!$A:$C,2,FALSE)</f>
        <v>肌肉注射</v>
      </c>
      <c r="M4318" s="10" t="str">
        <f>VLOOKUP(C4318,ROUTE!$A:$C,3,FALSE)</f>
        <v>将药物注入肌肉组织。</v>
      </c>
      <c r="N4318" s="10" t="str">
        <f>VLOOKUP(D4318,'Dosage '!$A:$C,2,FALSE)</f>
        <v>注射剂</v>
      </c>
      <c r="O4318" s="10" t="str">
        <f>VLOOKUP(D4318,'Dosage '!$A:$C,3,FALSE)</f>
        <v>通过注射给药的无菌制剂的总称。</v>
      </c>
    </row>
    <row r="4319" spans="1:15">
      <c r="A4319" s="16" t="s">
        <v>1563</v>
      </c>
      <c r="B4319" s="16" t="str">
        <f>VLOOKUP(A4319,Name!$A:$B,2,FALSE)</f>
        <v>马来酸 / 顺丁烯二酸</v>
      </c>
      <c r="C4319" s="16" t="s">
        <v>25</v>
      </c>
      <c r="D4319" s="16" t="s">
        <v>62</v>
      </c>
      <c r="E4319" s="17">
        <v>110167</v>
      </c>
      <c r="F4319" s="18" t="s">
        <v>1564</v>
      </c>
      <c r="G4319" s="18"/>
      <c r="H4319" s="18"/>
      <c r="I4319" s="20">
        <v>1</v>
      </c>
      <c r="J4319" s="18" t="s">
        <v>24</v>
      </c>
      <c r="K4319" s="18"/>
      <c r="L4319" s="10" t="str">
        <f>VLOOKUP(C4319,ROUTE!$A:$C,2,FALSE)</f>
        <v>静脉注射</v>
      </c>
      <c r="M4319" s="10" t="str">
        <f>VLOOKUP(C4319,ROUTE!$A:$C,3,FALSE)</f>
        <v>将药物注入静脉。</v>
      </c>
      <c r="N4319" s="10" t="str">
        <f>VLOOKUP(D4319,'Dosage '!$A:$C,2,FALSE)</f>
        <v>注射剂</v>
      </c>
      <c r="O4319" s="10" t="str">
        <f>VLOOKUP(D4319,'Dosage '!$A:$C,3,FALSE)</f>
        <v>通过注射给药的无菌制剂的总称。</v>
      </c>
    </row>
    <row r="4320" spans="1:15">
      <c r="A4320" s="16" t="s">
        <v>1563</v>
      </c>
      <c r="B4320" s="16" t="str">
        <f>VLOOKUP(A4320,Name!$A:$B,2,FALSE)</f>
        <v>马来酸 / 顺丁烯二酸</v>
      </c>
      <c r="C4320" s="16" t="s">
        <v>27</v>
      </c>
      <c r="D4320" s="16" t="s">
        <v>28</v>
      </c>
      <c r="E4320" s="17">
        <v>110167</v>
      </c>
      <c r="F4320" s="18" t="s">
        <v>1564</v>
      </c>
      <c r="G4320" s="18">
        <v>2</v>
      </c>
      <c r="H4320" s="18" t="s">
        <v>24</v>
      </c>
      <c r="I4320" s="18"/>
      <c r="J4320" s="18"/>
      <c r="K4320" s="18"/>
      <c r="L4320" s="10" t="str">
        <f>VLOOKUP(C4320,ROUTE!$A:$C,2,FALSE)</f>
        <v>口服</v>
      </c>
      <c r="M4320" s="10" t="str">
        <f>VLOOKUP(C4320,ROUTE!$A:$C,3,FALSE)</f>
        <v>通过口腔吞咽给药。</v>
      </c>
      <c r="N4320" s="10" t="str">
        <f>VLOOKUP(D4320,'Dosage '!$A:$C,2,FALSE)</f>
        <v>胶囊剂</v>
      </c>
      <c r="O4320" s="10" t="str">
        <f>VLOOKUP(D4320,'Dosage '!$A:$C,3,FALSE)</f>
        <v>药物装在可溶性外壳中的制剂。</v>
      </c>
    </row>
    <row r="4321" spans="1:15">
      <c r="A4321" s="16" t="s">
        <v>1563</v>
      </c>
      <c r="B4321" s="16" t="str">
        <f>VLOOKUP(A4321,Name!$A:$B,2,FALSE)</f>
        <v>马来酸 / 顺丁烯二酸</v>
      </c>
      <c r="C4321" s="16" t="s">
        <v>27</v>
      </c>
      <c r="D4321" s="16" t="s">
        <v>83</v>
      </c>
      <c r="E4321" s="17">
        <v>110167</v>
      </c>
      <c r="F4321" s="18" t="s">
        <v>1564</v>
      </c>
      <c r="G4321" s="18">
        <v>1.73</v>
      </c>
      <c r="H4321" s="18" t="s">
        <v>93</v>
      </c>
      <c r="I4321" s="18"/>
      <c r="J4321" s="18"/>
      <c r="K4321" s="18"/>
      <c r="L4321" s="10" t="str">
        <f>VLOOKUP(C4321,ROUTE!$A:$C,2,FALSE)</f>
        <v>口服</v>
      </c>
      <c r="M4321" s="10" t="str">
        <f>VLOOKUP(C4321,ROUTE!$A:$C,3,FALSE)</f>
        <v>通过口腔吞咽给药。</v>
      </c>
      <c r="N4321" s="10" t="str">
        <f>VLOOKUP(D4321,'Dosage '!$A:$C,2,FALSE)</f>
        <v>糖浆剂</v>
      </c>
      <c r="O4321" s="10" t="str">
        <f>VLOOKUP(D4321,'Dosage '!$A:$C,3,FALSE)</f>
        <v>含有高浓度蔗糖的浓水溶液。</v>
      </c>
    </row>
    <row r="4322" spans="1:15">
      <c r="A4322" s="16" t="s">
        <v>1563</v>
      </c>
      <c r="B4322" s="16" t="str">
        <f>VLOOKUP(A4322,Name!$A:$B,2,FALSE)</f>
        <v>马来酸 / 顺丁烯二酸</v>
      </c>
      <c r="C4322" s="16" t="s">
        <v>27</v>
      </c>
      <c r="D4322" s="16" t="s">
        <v>31</v>
      </c>
      <c r="E4322" s="17">
        <v>110167</v>
      </c>
      <c r="F4322" s="18" t="s">
        <v>1564</v>
      </c>
      <c r="G4322" s="18"/>
      <c r="H4322" s="18"/>
      <c r="I4322" s="20">
        <v>8</v>
      </c>
      <c r="J4322" s="18" t="s">
        <v>24</v>
      </c>
      <c r="K4322" s="18"/>
      <c r="L4322" s="10" t="str">
        <f>VLOOKUP(C4322,ROUTE!$A:$C,2,FALSE)</f>
        <v>口服</v>
      </c>
      <c r="M4322" s="10" t="str">
        <f>VLOOKUP(C4322,ROUTE!$A:$C,3,FALSE)</f>
        <v>通过口腔吞咽给药。</v>
      </c>
      <c r="N4322" s="10" t="str">
        <f>VLOOKUP(D4322,'Dosage '!$A:$C,2,FALSE)</f>
        <v>片剂</v>
      </c>
      <c r="O4322" s="10" t="str">
        <f>VLOOKUP(D4322,'Dosage '!$A:$C,3,FALSE)</f>
        <v>由药物和辅料压制而成的固体制剂。</v>
      </c>
    </row>
    <row r="4323" spans="1:15">
      <c r="A4323" s="16" t="s">
        <v>1565</v>
      </c>
      <c r="B4323" s="16" t="str">
        <f>VLOOKUP(A4323,Name!$A:$B,2,FALSE)</f>
        <v>苹果酸</v>
      </c>
      <c r="C4323" s="16" t="s">
        <v>27</v>
      </c>
      <c r="D4323" s="16" t="s">
        <v>110</v>
      </c>
      <c r="E4323" s="17">
        <v>6915157</v>
      </c>
      <c r="F4323" s="18" t="s">
        <v>1566</v>
      </c>
      <c r="G4323" s="18" t="s">
        <v>37</v>
      </c>
      <c r="H4323" s="18" t="s">
        <v>102</v>
      </c>
      <c r="I4323" s="18"/>
      <c r="J4323" s="18"/>
      <c r="K4323" s="18"/>
      <c r="L4323" s="10" t="str">
        <f>VLOOKUP(C4323,ROUTE!$A:$C,2,FALSE)</f>
        <v>口服</v>
      </c>
      <c r="M4323" s="10" t="str">
        <f>VLOOKUP(C4323,ROUTE!$A:$C,3,FALSE)</f>
        <v>通过口腔吞咽给药。</v>
      </c>
      <c r="N4323" s="10" t="str">
        <f>VLOOKUP(D4323,'Dosage '!$A:$C,2,FALSE)</f>
        <v>液体剂</v>
      </c>
      <c r="O4323" s="10" t="str">
        <f>VLOOKUP(D4323,'Dosage '!$A:$C,3,FALSE)</f>
        <v>各种液体剂型的总称。</v>
      </c>
    </row>
    <row r="4324" spans="1:15">
      <c r="A4324" s="16" t="s">
        <v>1565</v>
      </c>
      <c r="B4324" s="16" t="str">
        <f>VLOOKUP(A4324,Name!$A:$B,2,FALSE)</f>
        <v>苹果酸</v>
      </c>
      <c r="C4324" s="16" t="s">
        <v>27</v>
      </c>
      <c r="D4324" s="16" t="s">
        <v>81</v>
      </c>
      <c r="E4324" s="17">
        <v>6915157</v>
      </c>
      <c r="F4324" s="18" t="s">
        <v>1566</v>
      </c>
      <c r="G4324" s="18">
        <v>232</v>
      </c>
      <c r="H4324" s="18" t="s">
        <v>24</v>
      </c>
      <c r="I4324" s="18"/>
      <c r="J4324" s="18"/>
      <c r="K4324" s="18"/>
      <c r="L4324" s="10" t="str">
        <f>VLOOKUP(C4324,ROUTE!$A:$C,2,FALSE)</f>
        <v>口服</v>
      </c>
      <c r="M4324" s="10" t="str">
        <f>VLOOKUP(C4324,ROUTE!$A:$C,3,FALSE)</f>
        <v>通过口腔吞咽给药。</v>
      </c>
      <c r="N4324" s="10" t="str">
        <f>VLOOKUP(D4324,'Dosage '!$A:$C,2,FALSE)</f>
        <v>散剂 / 粉末</v>
      </c>
      <c r="O4324" s="10" t="str">
        <f>VLOOKUP(D4324,'Dosage '!$A:$C,3,FALSE)</f>
        <v>干燥的粉末状药物。</v>
      </c>
    </row>
    <row r="4325" spans="1:15">
      <c r="A4325" s="16" t="s">
        <v>1565</v>
      </c>
      <c r="B4325" s="16" t="str">
        <f>VLOOKUP(A4325,Name!$A:$B,2,FALSE)</f>
        <v>苹果酸</v>
      </c>
      <c r="C4325" s="16" t="s">
        <v>27</v>
      </c>
      <c r="D4325" s="16" t="s">
        <v>82</v>
      </c>
      <c r="E4325" s="17">
        <v>6915157</v>
      </c>
      <c r="F4325" s="18" t="s">
        <v>1566</v>
      </c>
      <c r="G4325" s="18"/>
      <c r="H4325" s="18"/>
      <c r="I4325" s="20">
        <v>1230</v>
      </c>
      <c r="J4325" s="18" t="s">
        <v>24</v>
      </c>
      <c r="K4325" s="18"/>
      <c r="L4325" s="10" t="str">
        <f>VLOOKUP(C4325,ROUTE!$A:$C,2,FALSE)</f>
        <v>口服</v>
      </c>
      <c r="M4325" s="10" t="str">
        <f>VLOOKUP(C4325,ROUTE!$A:$C,3,FALSE)</f>
        <v>通过口腔吞咽给药。</v>
      </c>
      <c r="N4325" s="10" t="str">
        <f>VLOOKUP(D4325,'Dosage '!$A:$C,2,FALSE)</f>
        <v>溶液用粉末</v>
      </c>
      <c r="O4325" s="10" t="str">
        <f>VLOOKUP(D4325,'Dosage '!$A:$C,3,FALSE)</f>
        <v>服用前需溶解形成溶液的粉末。</v>
      </c>
    </row>
    <row r="4326" spans="1:15">
      <c r="A4326" s="16" t="s">
        <v>1565</v>
      </c>
      <c r="B4326" s="16" t="str">
        <f>VLOOKUP(A4326,Name!$A:$B,2,FALSE)</f>
        <v>苹果酸</v>
      </c>
      <c r="C4326" s="16" t="s">
        <v>27</v>
      </c>
      <c r="D4326" s="16" t="s">
        <v>29</v>
      </c>
      <c r="E4326" s="17">
        <v>6915157</v>
      </c>
      <c r="F4326" s="18" t="s">
        <v>1566</v>
      </c>
      <c r="G4326" s="18"/>
      <c r="H4326" s="18"/>
      <c r="I4326" s="20">
        <v>16760</v>
      </c>
      <c r="J4326" s="18" t="s">
        <v>24</v>
      </c>
      <c r="K4326" s="18"/>
      <c r="L4326" s="10" t="str">
        <f>VLOOKUP(C4326,ROUTE!$A:$C,2,FALSE)</f>
        <v>口服</v>
      </c>
      <c r="M4326" s="10" t="str">
        <f>VLOOKUP(C4326,ROUTE!$A:$C,3,FALSE)</f>
        <v>通过口腔吞咽给药。</v>
      </c>
      <c r="N4326" s="10" t="str">
        <f>VLOOKUP(D4326,'Dosage '!$A:$C,2,FALSE)</f>
        <v>溶液剂</v>
      </c>
      <c r="O4326" s="10" t="str">
        <f>VLOOKUP(D4326,'Dosage '!$A:$C,3,FALSE)</f>
        <v>药物完全溶解在溶剂中的澄清液体。</v>
      </c>
    </row>
    <row r="4327" spans="1:15">
      <c r="A4327" s="16" t="s">
        <v>1565</v>
      </c>
      <c r="B4327" s="16" t="str">
        <f>VLOOKUP(A4327,Name!$A:$B,2,FALSE)</f>
        <v>苹果酸</v>
      </c>
      <c r="C4327" s="16" t="s">
        <v>27</v>
      </c>
      <c r="D4327" s="16" t="s">
        <v>52</v>
      </c>
      <c r="E4327" s="17">
        <v>6915157</v>
      </c>
      <c r="F4327" s="18" t="s">
        <v>1566</v>
      </c>
      <c r="G4327" s="18"/>
      <c r="H4327" s="18"/>
      <c r="I4327" s="20">
        <v>180</v>
      </c>
      <c r="J4327" s="18" t="s">
        <v>24</v>
      </c>
      <c r="K4327" s="18"/>
      <c r="L4327" s="10" t="str">
        <f>VLOOKUP(C4327,ROUTE!$A:$C,2,FALSE)</f>
        <v>口服</v>
      </c>
      <c r="M4327" s="10" t="str">
        <f>VLOOKUP(C4327,ROUTE!$A:$C,3,FALSE)</f>
        <v>通过口腔吞咽给药。</v>
      </c>
      <c r="N4327" s="10" t="str">
        <f>VLOOKUP(D4327,'Dosage '!$A:$C,2,FALSE)</f>
        <v>混悬剂</v>
      </c>
      <c r="O4327" s="10" t="str">
        <f>VLOOKUP(D4327,'Dosage '!$A:$C,3,FALSE)</f>
        <v>药物微粒均匀分散在液体介质中的制剂。</v>
      </c>
    </row>
    <row r="4328" spans="1:15">
      <c r="A4328" s="16" t="s">
        <v>1565</v>
      </c>
      <c r="B4328" s="16" t="str">
        <f>VLOOKUP(A4328,Name!$A:$B,2,FALSE)</f>
        <v>苹果酸</v>
      </c>
      <c r="C4328" s="16" t="s">
        <v>27</v>
      </c>
      <c r="D4328" s="16" t="s">
        <v>31</v>
      </c>
      <c r="E4328" s="17">
        <v>6915157</v>
      </c>
      <c r="F4328" s="18" t="s">
        <v>1566</v>
      </c>
      <c r="G4328" s="18"/>
      <c r="H4328" s="18"/>
      <c r="I4328" s="20">
        <v>20</v>
      </c>
      <c r="J4328" s="18" t="s">
        <v>24</v>
      </c>
      <c r="K4328" s="18"/>
      <c r="L4328" s="10" t="str">
        <f>VLOOKUP(C4328,ROUTE!$A:$C,2,FALSE)</f>
        <v>口服</v>
      </c>
      <c r="M4328" s="10" t="str">
        <f>VLOOKUP(C4328,ROUTE!$A:$C,3,FALSE)</f>
        <v>通过口腔吞咽给药。</v>
      </c>
      <c r="N4328" s="10" t="str">
        <f>VLOOKUP(D4328,'Dosage '!$A:$C,2,FALSE)</f>
        <v>片剂</v>
      </c>
      <c r="O4328" s="10" t="str">
        <f>VLOOKUP(D4328,'Dosage '!$A:$C,3,FALSE)</f>
        <v>由药物和辅料压制而成的固体制剂。</v>
      </c>
    </row>
    <row r="4329" spans="1:15">
      <c r="A4329" s="16" t="s">
        <v>1567</v>
      </c>
      <c r="B4329" s="16" t="str">
        <f>VLOOKUP(A4329,Name!$A:$B,2,FALSE)</f>
        <v>L-苹果酸</v>
      </c>
      <c r="C4329" s="16" t="s">
        <v>27</v>
      </c>
      <c r="D4329" s="16" t="s">
        <v>29</v>
      </c>
      <c r="E4329" s="17">
        <v>97676</v>
      </c>
      <c r="F4329" s="18" t="s">
        <v>1568</v>
      </c>
      <c r="G4329" s="18">
        <v>34</v>
      </c>
      <c r="H4329" s="18" t="s">
        <v>1569</v>
      </c>
      <c r="I4329" s="18"/>
      <c r="J4329" s="18"/>
      <c r="K4329" s="18"/>
      <c r="L4329" s="10" t="str">
        <f>VLOOKUP(C4329,ROUTE!$A:$C,2,FALSE)</f>
        <v>口服</v>
      </c>
      <c r="M4329" s="10" t="str">
        <f>VLOOKUP(C4329,ROUTE!$A:$C,3,FALSE)</f>
        <v>通过口腔吞咽给药。</v>
      </c>
      <c r="N4329" s="10" t="str">
        <f>VLOOKUP(D4329,'Dosage '!$A:$C,2,FALSE)</f>
        <v>溶液剂</v>
      </c>
      <c r="O4329" s="10" t="str">
        <f>VLOOKUP(D4329,'Dosage '!$A:$C,3,FALSE)</f>
        <v>药物完全溶解在溶剂中的澄清液体。</v>
      </c>
    </row>
    <row r="4330" spans="1:15">
      <c r="A4330" s="16" t="s">
        <v>1567</v>
      </c>
      <c r="B4330" s="16" t="str">
        <f>VLOOKUP(A4330,Name!$A:$B,2,FALSE)</f>
        <v>L-苹果酸</v>
      </c>
      <c r="C4330" s="16" t="s">
        <v>27</v>
      </c>
      <c r="D4330" s="16" t="s">
        <v>31</v>
      </c>
      <c r="E4330" s="17">
        <v>97676</v>
      </c>
      <c r="F4330" s="18" t="s">
        <v>1568</v>
      </c>
      <c r="G4330" s="18" t="s">
        <v>37</v>
      </c>
      <c r="H4330" s="18" t="s">
        <v>38</v>
      </c>
      <c r="I4330" s="18"/>
      <c r="J4330" s="18"/>
      <c r="K4330" s="18"/>
      <c r="L4330" s="10" t="str">
        <f>VLOOKUP(C4330,ROUTE!$A:$C,2,FALSE)</f>
        <v>口服</v>
      </c>
      <c r="M4330" s="10" t="str">
        <f>VLOOKUP(C4330,ROUTE!$A:$C,3,FALSE)</f>
        <v>通过口腔吞咽给药。</v>
      </c>
      <c r="N4330" s="10" t="str">
        <f>VLOOKUP(D4330,'Dosage '!$A:$C,2,FALSE)</f>
        <v>片剂</v>
      </c>
      <c r="O4330" s="10" t="str">
        <f>VLOOKUP(D4330,'Dosage '!$A:$C,3,FALSE)</f>
        <v>由药物和辅料压制而成的固体制剂。</v>
      </c>
    </row>
    <row r="4331" spans="1:15">
      <c r="A4331" s="16" t="s">
        <v>1570</v>
      </c>
      <c r="B4331" s="16" t="str">
        <f>VLOOKUP(A4331,Name!$A:$B,2,FALSE)</f>
        <v>麦芽糖醇</v>
      </c>
      <c r="C4331" s="16" t="s">
        <v>21</v>
      </c>
      <c r="D4331" s="16" t="s">
        <v>76</v>
      </c>
      <c r="E4331" s="17">
        <v>585886</v>
      </c>
      <c r="F4331" s="18" t="s">
        <v>1571</v>
      </c>
      <c r="G4331" s="18"/>
      <c r="H4331" s="18"/>
      <c r="I4331" s="20">
        <v>4932</v>
      </c>
      <c r="J4331" s="18" t="s">
        <v>24</v>
      </c>
      <c r="K4331" s="18"/>
      <c r="L4331" s="10" t="str">
        <f>VLOOKUP(C4331,ROUTE!$A:$C,2,FALSE)</f>
        <v>颊内给药 / 口腔颊部给药</v>
      </c>
      <c r="M4331" s="10" t="str">
        <f>VLOOKUP(C4331,ROUTE!$A:$C,3,FALSE)</f>
        <v>将药物置于脸颊和牙龈之间，通过口腔黏膜吸收。</v>
      </c>
      <c r="N4331" s="10" t="str">
        <f>VLOOKUP(D4331,'Dosage '!$A:$C,2,FALSE)</f>
        <v>药用口香糖</v>
      </c>
      <c r="O4331" s="10" t="str">
        <f>VLOOKUP(D4331,'Dosage '!$A:$C,3,FALSE)</f>
        <v>通过咀嚼释放药物的口香糖基质制剂。</v>
      </c>
    </row>
    <row r="4332" spans="1:15">
      <c r="A4332" s="16" t="s">
        <v>1570</v>
      </c>
      <c r="B4332" s="16" t="str">
        <f>VLOOKUP(A4332,Name!$A:$B,2,FALSE)</f>
        <v>麦芽糖醇</v>
      </c>
      <c r="C4332" s="16" t="s">
        <v>27</v>
      </c>
      <c r="D4332" s="16" t="s">
        <v>28</v>
      </c>
      <c r="E4332" s="17">
        <v>585886</v>
      </c>
      <c r="F4332" s="18" t="s">
        <v>1571</v>
      </c>
      <c r="G4332" s="18"/>
      <c r="H4332" s="18"/>
      <c r="I4332" s="20">
        <v>155</v>
      </c>
      <c r="J4332" s="18" t="s">
        <v>24</v>
      </c>
      <c r="K4332" s="18"/>
      <c r="L4332" s="10" t="str">
        <f>VLOOKUP(C4332,ROUTE!$A:$C,2,FALSE)</f>
        <v>口服</v>
      </c>
      <c r="M4332" s="10" t="str">
        <f>VLOOKUP(C4332,ROUTE!$A:$C,3,FALSE)</f>
        <v>通过口腔吞咽给药。</v>
      </c>
      <c r="N4332" s="10" t="str">
        <f>VLOOKUP(D4332,'Dosage '!$A:$C,2,FALSE)</f>
        <v>胶囊剂</v>
      </c>
      <c r="O4332" s="10" t="str">
        <f>VLOOKUP(D4332,'Dosage '!$A:$C,3,FALSE)</f>
        <v>药物装在可溶性外壳中的制剂。</v>
      </c>
    </row>
    <row r="4333" spans="1:15">
      <c r="A4333" s="16" t="s">
        <v>1570</v>
      </c>
      <c r="B4333" s="16" t="str">
        <f>VLOOKUP(A4333,Name!$A:$B,2,FALSE)</f>
        <v>麦芽糖醇</v>
      </c>
      <c r="C4333" s="16" t="s">
        <v>27</v>
      </c>
      <c r="D4333" s="16" t="s">
        <v>22</v>
      </c>
      <c r="E4333" s="17">
        <v>585886</v>
      </c>
      <c r="F4333" s="18" t="s">
        <v>1571</v>
      </c>
      <c r="G4333" s="18"/>
      <c r="H4333" s="18"/>
      <c r="I4333" s="20">
        <v>44</v>
      </c>
      <c r="J4333" s="18" t="s">
        <v>24</v>
      </c>
      <c r="K4333" s="18"/>
      <c r="L4333" s="10" t="str">
        <f>VLOOKUP(C4333,ROUTE!$A:$C,2,FALSE)</f>
        <v>口服</v>
      </c>
      <c r="M4333" s="10" t="str">
        <f>VLOOKUP(C4333,ROUTE!$A:$C,3,FALSE)</f>
        <v>通过口腔吞咽给药。</v>
      </c>
      <c r="N4333" s="10" t="str">
        <f>VLOOKUP(D4333,'Dosage '!$A:$C,2,FALSE)</f>
        <v>可溶性膜剂</v>
      </c>
      <c r="O4333" s="10" t="str">
        <f>VLOOKUP(D4333,'Dosage '!$A:$C,3,FALSE)</f>
        <v>置于舌上或口腔内可快速溶解的薄膜。</v>
      </c>
    </row>
    <row r="4334" spans="1:15">
      <c r="A4334" s="16" t="s">
        <v>1570</v>
      </c>
      <c r="B4334" s="16" t="str">
        <f>VLOOKUP(A4334,Name!$A:$B,2,FALSE)</f>
        <v>麦芽糖醇</v>
      </c>
      <c r="C4334" s="16" t="s">
        <v>27</v>
      </c>
      <c r="D4334" s="16" t="s">
        <v>110</v>
      </c>
      <c r="E4334" s="17">
        <v>585886</v>
      </c>
      <c r="F4334" s="18" t="s">
        <v>1571</v>
      </c>
      <c r="G4334" s="18"/>
      <c r="H4334" s="18"/>
      <c r="I4334" s="20">
        <v>3420</v>
      </c>
      <c r="J4334" s="18" t="s">
        <v>24</v>
      </c>
      <c r="K4334" s="18"/>
      <c r="L4334" s="10" t="str">
        <f>VLOOKUP(C4334,ROUTE!$A:$C,2,FALSE)</f>
        <v>口服</v>
      </c>
      <c r="M4334" s="10" t="str">
        <f>VLOOKUP(C4334,ROUTE!$A:$C,3,FALSE)</f>
        <v>通过口腔吞咽给药。</v>
      </c>
      <c r="N4334" s="10" t="str">
        <f>VLOOKUP(D4334,'Dosage '!$A:$C,2,FALSE)</f>
        <v>液体剂</v>
      </c>
      <c r="O4334" s="10" t="str">
        <f>VLOOKUP(D4334,'Dosage '!$A:$C,3,FALSE)</f>
        <v>各种液体剂型的总称。</v>
      </c>
    </row>
    <row r="4335" spans="1:15">
      <c r="A4335" s="16" t="s">
        <v>1570</v>
      </c>
      <c r="B4335" s="16" t="str">
        <f>VLOOKUP(A4335,Name!$A:$B,2,FALSE)</f>
        <v>麦芽糖醇</v>
      </c>
      <c r="C4335" s="16" t="s">
        <v>27</v>
      </c>
      <c r="D4335" s="16" t="s">
        <v>29</v>
      </c>
      <c r="E4335" s="17">
        <v>585886</v>
      </c>
      <c r="F4335" s="18" t="s">
        <v>1571</v>
      </c>
      <c r="G4335" s="18"/>
      <c r="H4335" s="18"/>
      <c r="I4335" s="20">
        <v>9000</v>
      </c>
      <c r="J4335" s="18" t="s">
        <v>24</v>
      </c>
      <c r="K4335" s="18"/>
      <c r="L4335" s="10" t="str">
        <f>VLOOKUP(C4335,ROUTE!$A:$C,2,FALSE)</f>
        <v>口服</v>
      </c>
      <c r="M4335" s="10" t="str">
        <f>VLOOKUP(C4335,ROUTE!$A:$C,3,FALSE)</f>
        <v>通过口腔吞咽给药。</v>
      </c>
      <c r="N4335" s="10" t="str">
        <f>VLOOKUP(D4335,'Dosage '!$A:$C,2,FALSE)</f>
        <v>溶液剂</v>
      </c>
      <c r="O4335" s="10" t="str">
        <f>VLOOKUP(D4335,'Dosage '!$A:$C,3,FALSE)</f>
        <v>药物完全溶解在溶剂中的澄清液体。</v>
      </c>
    </row>
    <row r="4336" spans="1:15">
      <c r="A4336" s="16" t="s">
        <v>1570</v>
      </c>
      <c r="B4336" s="16" t="str">
        <f>VLOOKUP(A4336,Name!$A:$B,2,FALSE)</f>
        <v>麦芽糖醇</v>
      </c>
      <c r="C4336" s="16" t="s">
        <v>27</v>
      </c>
      <c r="D4336" s="16" t="s">
        <v>52</v>
      </c>
      <c r="E4336" s="17">
        <v>585886</v>
      </c>
      <c r="F4336" s="18" t="s">
        <v>1571</v>
      </c>
      <c r="G4336" s="18">
        <v>39600</v>
      </c>
      <c r="H4336" s="18" t="s">
        <v>625</v>
      </c>
      <c r="I4336" s="18"/>
      <c r="J4336" s="18"/>
      <c r="K4336" s="18"/>
      <c r="L4336" s="10" t="str">
        <f>VLOOKUP(C4336,ROUTE!$A:$C,2,FALSE)</f>
        <v>口服</v>
      </c>
      <c r="M4336" s="10" t="str">
        <f>VLOOKUP(C4336,ROUTE!$A:$C,3,FALSE)</f>
        <v>通过口腔吞咽给药。</v>
      </c>
      <c r="N4336" s="10" t="str">
        <f>VLOOKUP(D4336,'Dosage '!$A:$C,2,FALSE)</f>
        <v>混悬剂</v>
      </c>
      <c r="O4336" s="10" t="str">
        <f>VLOOKUP(D4336,'Dosage '!$A:$C,3,FALSE)</f>
        <v>药物微粒均匀分散在液体介质中的制剂。</v>
      </c>
    </row>
    <row r="4337" spans="1:15">
      <c r="A4337" s="16" t="s">
        <v>1570</v>
      </c>
      <c r="B4337" s="16" t="str">
        <f>VLOOKUP(A4337,Name!$A:$B,2,FALSE)</f>
        <v>麦芽糖醇</v>
      </c>
      <c r="C4337" s="16" t="s">
        <v>27</v>
      </c>
      <c r="D4337" s="16" t="s">
        <v>83</v>
      </c>
      <c r="E4337" s="17">
        <v>585886</v>
      </c>
      <c r="F4337" s="18" t="s">
        <v>1571</v>
      </c>
      <c r="G4337" s="18"/>
      <c r="H4337" s="18"/>
      <c r="I4337" s="20">
        <v>5000</v>
      </c>
      <c r="J4337" s="18" t="s">
        <v>24</v>
      </c>
      <c r="K4337" s="18"/>
      <c r="L4337" s="10" t="str">
        <f>VLOOKUP(C4337,ROUTE!$A:$C,2,FALSE)</f>
        <v>口服</v>
      </c>
      <c r="M4337" s="10" t="str">
        <f>VLOOKUP(C4337,ROUTE!$A:$C,3,FALSE)</f>
        <v>通过口腔吞咽给药。</v>
      </c>
      <c r="N4337" s="10" t="str">
        <f>VLOOKUP(D4337,'Dosage '!$A:$C,2,FALSE)</f>
        <v>糖浆剂</v>
      </c>
      <c r="O4337" s="10" t="str">
        <f>VLOOKUP(D4337,'Dosage '!$A:$C,3,FALSE)</f>
        <v>含有高浓度蔗糖的浓水溶液。</v>
      </c>
    </row>
    <row r="4338" spans="1:15">
      <c r="A4338" s="16" t="s">
        <v>1570</v>
      </c>
      <c r="B4338" s="16" t="str">
        <f>VLOOKUP(A4338,Name!$A:$B,2,FALSE)</f>
        <v>麦芽糖醇</v>
      </c>
      <c r="C4338" s="16" t="s">
        <v>27</v>
      </c>
      <c r="D4338" s="16" t="s">
        <v>85</v>
      </c>
      <c r="E4338" s="17">
        <v>585886</v>
      </c>
      <c r="F4338" s="18" t="s">
        <v>1571</v>
      </c>
      <c r="G4338" s="18"/>
      <c r="H4338" s="18"/>
      <c r="I4338" s="20">
        <v>1</v>
      </c>
      <c r="J4338" s="18" t="s">
        <v>24</v>
      </c>
      <c r="K4338" s="18"/>
      <c r="L4338" s="10" t="str">
        <f>VLOOKUP(C4338,ROUTE!$A:$C,2,FALSE)</f>
        <v>口服</v>
      </c>
      <c r="M4338" s="10" t="str">
        <f>VLOOKUP(C4338,ROUTE!$A:$C,3,FALSE)</f>
        <v>通过口腔吞咽给药。</v>
      </c>
      <c r="N4338" s="10" t="str">
        <f>VLOOKUP(D4338,'Dosage '!$A:$C,2,FALSE)</f>
        <v>口腔崩解片</v>
      </c>
      <c r="O4338" s="10" t="str">
        <f>VLOOKUP(D4338,'Dosage '!$A:$C,3,FALSE)</f>
        <v>放入舌上能迅速崩解，无需用水送服。</v>
      </c>
    </row>
    <row r="4339" spans="1:15">
      <c r="A4339" s="16" t="s">
        <v>1570</v>
      </c>
      <c r="B4339" s="16" t="str">
        <f>VLOOKUP(A4339,Name!$A:$B,2,FALSE)</f>
        <v>麦芽糖醇</v>
      </c>
      <c r="C4339" s="16" t="s">
        <v>86</v>
      </c>
      <c r="D4339" s="16" t="s">
        <v>41</v>
      </c>
      <c r="E4339" s="17">
        <v>585886</v>
      </c>
      <c r="F4339" s="18" t="s">
        <v>1571</v>
      </c>
      <c r="G4339" s="18"/>
      <c r="H4339" s="18"/>
      <c r="I4339" s="20">
        <v>24</v>
      </c>
      <c r="J4339" s="18" t="s">
        <v>24</v>
      </c>
      <c r="K4339" s="18"/>
      <c r="L4339" s="10" t="str">
        <f>VLOOKUP(C4339,ROUTE!$A:$C,2,FALSE)</f>
        <v>舌下给药</v>
      </c>
      <c r="M4339" s="10" t="str">
        <f>VLOOKUP(C4339,ROUTE!$A:$C,3,FALSE)</f>
        <v>将药物置于舌下，通过舌下黏膜快速吸收。</v>
      </c>
      <c r="N4339" s="10" t="str">
        <f>VLOOKUP(D4339,'Dosage '!$A:$C,2,FALSE)</f>
        <v>膜剂</v>
      </c>
      <c r="O4339" s="10" t="str">
        <f>VLOOKUP(D4339,'Dosage '!$A:$C,3,FALSE)</f>
        <v>附着于皮肤或黏膜上的薄层制剂。</v>
      </c>
    </row>
    <row r="4340" spans="1:15">
      <c r="A4340" s="16" t="s">
        <v>1572</v>
      </c>
      <c r="B4340" s="16" t="str">
        <f>VLOOKUP(A4340,Name!$A:$B,2,FALSE)</f>
        <v>麦芽糊精</v>
      </c>
      <c r="C4340" s="16" t="s">
        <v>27</v>
      </c>
      <c r="D4340" s="16" t="s">
        <v>28</v>
      </c>
      <c r="E4340" s="17">
        <v>9050366</v>
      </c>
      <c r="F4340" s="18" t="s">
        <v>1573</v>
      </c>
      <c r="G4340" s="18"/>
      <c r="H4340" s="18"/>
      <c r="I4340" s="20">
        <v>200</v>
      </c>
      <c r="J4340" s="18" t="s">
        <v>24</v>
      </c>
      <c r="K4340" s="18"/>
      <c r="L4340" s="10" t="str">
        <f>VLOOKUP(C4340,ROUTE!$A:$C,2,FALSE)</f>
        <v>口服</v>
      </c>
      <c r="M4340" s="10" t="str">
        <f>VLOOKUP(C4340,ROUTE!$A:$C,3,FALSE)</f>
        <v>通过口腔吞咽给药。</v>
      </c>
      <c r="N4340" s="10" t="str">
        <f>VLOOKUP(D4340,'Dosage '!$A:$C,2,FALSE)</f>
        <v>胶囊剂</v>
      </c>
      <c r="O4340" s="10" t="str">
        <f>VLOOKUP(D4340,'Dosage '!$A:$C,3,FALSE)</f>
        <v>药物装在可溶性外壳中的制剂。</v>
      </c>
    </row>
    <row r="4341" spans="1:15">
      <c r="A4341" s="16" t="s">
        <v>1572</v>
      </c>
      <c r="B4341" s="16" t="str">
        <f>VLOOKUP(A4341,Name!$A:$B,2,FALSE)</f>
        <v>麦芽糊精</v>
      </c>
      <c r="C4341" s="16" t="s">
        <v>27</v>
      </c>
      <c r="D4341" s="16" t="s">
        <v>22</v>
      </c>
      <c r="E4341" s="17">
        <v>9050366</v>
      </c>
      <c r="F4341" s="18" t="s">
        <v>1573</v>
      </c>
      <c r="G4341" s="18"/>
      <c r="H4341" s="18"/>
      <c r="I4341" s="20">
        <v>19</v>
      </c>
      <c r="J4341" s="18" t="s">
        <v>24</v>
      </c>
      <c r="K4341" s="18"/>
      <c r="L4341" s="10" t="str">
        <f>VLOOKUP(C4341,ROUTE!$A:$C,2,FALSE)</f>
        <v>口服</v>
      </c>
      <c r="M4341" s="10" t="str">
        <f>VLOOKUP(C4341,ROUTE!$A:$C,3,FALSE)</f>
        <v>通过口腔吞咽给药。</v>
      </c>
      <c r="N4341" s="10" t="str">
        <f>VLOOKUP(D4341,'Dosage '!$A:$C,2,FALSE)</f>
        <v>可溶性膜剂</v>
      </c>
      <c r="O4341" s="10" t="str">
        <f>VLOOKUP(D4341,'Dosage '!$A:$C,3,FALSE)</f>
        <v>置于舌上或口腔内可快速溶解的薄膜。</v>
      </c>
    </row>
    <row r="4342" spans="1:15">
      <c r="A4342" s="16" t="s">
        <v>1572</v>
      </c>
      <c r="B4342" s="16" t="str">
        <f>VLOOKUP(A4342,Name!$A:$B,2,FALSE)</f>
        <v>麦芽糊精</v>
      </c>
      <c r="C4342" s="16" t="s">
        <v>27</v>
      </c>
      <c r="D4342" s="16" t="s">
        <v>249</v>
      </c>
      <c r="E4342" s="17">
        <v>9050366</v>
      </c>
      <c r="F4342" s="18" t="s">
        <v>1573</v>
      </c>
      <c r="G4342" s="18"/>
      <c r="H4342" s="18"/>
      <c r="I4342" s="20">
        <v>952</v>
      </c>
      <c r="J4342" s="18" t="s">
        <v>24</v>
      </c>
      <c r="K4342" s="18"/>
      <c r="L4342" s="10" t="str">
        <f>VLOOKUP(C4342,ROUTE!$A:$C,2,FALSE)</f>
        <v>口服</v>
      </c>
      <c r="M4342" s="10" t="str">
        <f>VLOOKUP(C4342,ROUTE!$A:$C,3,FALSE)</f>
        <v>通过口腔吞咽给药。</v>
      </c>
      <c r="N4342" s="10" t="str">
        <f>VLOOKUP(D4342,'Dosage '!$A:$C,2,FALSE)</f>
        <v>混悬用颗粒</v>
      </c>
      <c r="O4342" s="10" t="str">
        <f>VLOOKUP(D4342,'Dosage '!$A:$C,3,FALSE)</f>
        <v>服用前需分散形成混悬液的颗粒剂。</v>
      </c>
    </row>
    <row r="4343" spans="1:15">
      <c r="A4343" s="16" t="s">
        <v>1572</v>
      </c>
      <c r="B4343" s="16" t="str">
        <f>VLOOKUP(A4343,Name!$A:$B,2,FALSE)</f>
        <v>麦芽糊精</v>
      </c>
      <c r="C4343" s="16" t="s">
        <v>27</v>
      </c>
      <c r="D4343" s="16" t="s">
        <v>80</v>
      </c>
      <c r="E4343" s="17">
        <v>9050366</v>
      </c>
      <c r="F4343" s="18" t="s">
        <v>1573</v>
      </c>
      <c r="G4343" s="18"/>
      <c r="H4343" s="18"/>
      <c r="I4343" s="20">
        <v>175</v>
      </c>
      <c r="J4343" s="18" t="s">
        <v>24</v>
      </c>
      <c r="K4343" s="18"/>
      <c r="L4343" s="10" t="str">
        <f>VLOOKUP(C4343,ROUTE!$A:$C,2,FALSE)</f>
        <v>口服</v>
      </c>
      <c r="M4343" s="10" t="str">
        <f>VLOOKUP(C4343,ROUTE!$A:$C,3,FALSE)</f>
        <v>通过口腔吞咽给药。</v>
      </c>
      <c r="N4343" s="10" t="str">
        <f>VLOOKUP(D4343,'Dosage '!$A:$C,2,FALSE)</f>
        <v>锭剂 / 润喉糖</v>
      </c>
      <c r="O4343" s="10" t="str">
        <f>VLOOKUP(D4343,'Dosage '!$A:$C,3,FALSE)</f>
        <v>通常用于缓慢溶解于口腔的硬糖状制剂。</v>
      </c>
    </row>
    <row r="4344" spans="1:15">
      <c r="A4344" s="16" t="s">
        <v>1572</v>
      </c>
      <c r="B4344" s="16" t="str">
        <f>VLOOKUP(A4344,Name!$A:$B,2,FALSE)</f>
        <v>麦芽糊精</v>
      </c>
      <c r="C4344" s="16" t="s">
        <v>27</v>
      </c>
      <c r="D4344" s="16" t="s">
        <v>161</v>
      </c>
      <c r="E4344" s="17">
        <v>9050366</v>
      </c>
      <c r="F4344" s="18" t="s">
        <v>1573</v>
      </c>
      <c r="G4344" s="18"/>
      <c r="H4344" s="18"/>
      <c r="I4344" s="20">
        <v>1050</v>
      </c>
      <c r="J4344" s="18" t="s">
        <v>24</v>
      </c>
      <c r="K4344" s="18"/>
      <c r="L4344" s="10" t="str">
        <f>VLOOKUP(C4344,ROUTE!$A:$C,2,FALSE)</f>
        <v>口服</v>
      </c>
      <c r="M4344" s="10" t="str">
        <f>VLOOKUP(C4344,ROUTE!$A:$C,3,FALSE)</f>
        <v>通过口腔吞咽给药。</v>
      </c>
      <c r="N4344" s="10" t="str">
        <f>VLOOKUP(D4344,'Dosage '!$A:$C,2,FALSE)</f>
        <v>糊剂</v>
      </c>
      <c r="O4344" s="10" t="str">
        <f>VLOOKUP(D4344,'Dosage '!$A:$C,3,FALSE)</f>
        <v>含有大量固体粉末的半固体制剂。</v>
      </c>
    </row>
    <row r="4345" spans="1:15">
      <c r="A4345" s="16" t="s">
        <v>1572</v>
      </c>
      <c r="B4345" s="16" t="str">
        <f>VLOOKUP(A4345,Name!$A:$B,2,FALSE)</f>
        <v>麦芽糊精</v>
      </c>
      <c r="C4345" s="16" t="s">
        <v>27</v>
      </c>
      <c r="D4345" s="16" t="s">
        <v>51</v>
      </c>
      <c r="E4345" s="17">
        <v>9050366</v>
      </c>
      <c r="F4345" s="18" t="s">
        <v>1573</v>
      </c>
      <c r="G4345" s="18"/>
      <c r="H4345" s="18"/>
      <c r="I4345" s="20">
        <v>8000</v>
      </c>
      <c r="J4345" s="18" t="s">
        <v>24</v>
      </c>
      <c r="K4345" s="18"/>
      <c r="L4345" s="10" t="str">
        <f>VLOOKUP(C4345,ROUTE!$A:$C,2,FALSE)</f>
        <v>口服</v>
      </c>
      <c r="M4345" s="10" t="str">
        <f>VLOOKUP(C4345,ROUTE!$A:$C,3,FALSE)</f>
        <v>通过口腔吞咽给药。</v>
      </c>
      <c r="N4345" s="10" t="str">
        <f>VLOOKUP(D4345,'Dosage '!$A:$C,2,FALSE)</f>
        <v>干混悬剂</v>
      </c>
      <c r="O4345" s="10" t="str">
        <f>VLOOKUP(D4345,'Dosage '!$A:$C,3,FALSE)</f>
        <v>服用前需分散形成混悬液的粉末。</v>
      </c>
    </row>
    <row r="4346" spans="1:15">
      <c r="A4346" s="16" t="s">
        <v>1572</v>
      </c>
      <c r="B4346" s="16" t="str">
        <f>VLOOKUP(A4346,Name!$A:$B,2,FALSE)</f>
        <v>麦芽糊精</v>
      </c>
      <c r="C4346" s="16" t="s">
        <v>27</v>
      </c>
      <c r="D4346" s="16" t="s">
        <v>29</v>
      </c>
      <c r="E4346" s="17">
        <v>9050366</v>
      </c>
      <c r="F4346" s="18" t="s">
        <v>1573</v>
      </c>
      <c r="G4346" s="18"/>
      <c r="H4346" s="18"/>
      <c r="I4346" s="20">
        <v>1451</v>
      </c>
      <c r="J4346" s="18" t="s">
        <v>24</v>
      </c>
      <c r="K4346" s="18"/>
      <c r="L4346" s="10" t="str">
        <f>VLOOKUP(C4346,ROUTE!$A:$C,2,FALSE)</f>
        <v>口服</v>
      </c>
      <c r="M4346" s="10" t="str">
        <f>VLOOKUP(C4346,ROUTE!$A:$C,3,FALSE)</f>
        <v>通过口腔吞咽给药。</v>
      </c>
      <c r="N4346" s="10" t="str">
        <f>VLOOKUP(D4346,'Dosage '!$A:$C,2,FALSE)</f>
        <v>溶液剂</v>
      </c>
      <c r="O4346" s="10" t="str">
        <f>VLOOKUP(D4346,'Dosage '!$A:$C,3,FALSE)</f>
        <v>药物完全溶解在溶剂中的澄清液体。</v>
      </c>
    </row>
    <row r="4347" spans="1:15">
      <c r="A4347" s="16" t="s">
        <v>1572</v>
      </c>
      <c r="B4347" s="16" t="str">
        <f>VLOOKUP(A4347,Name!$A:$B,2,FALSE)</f>
        <v>麦芽糊精</v>
      </c>
      <c r="C4347" s="16" t="s">
        <v>27</v>
      </c>
      <c r="D4347" s="16" t="s">
        <v>52</v>
      </c>
      <c r="E4347" s="17">
        <v>9050366</v>
      </c>
      <c r="F4347" s="18" t="s">
        <v>1573</v>
      </c>
      <c r="G4347" s="18"/>
      <c r="H4347" s="18"/>
      <c r="I4347" s="20">
        <v>6040</v>
      </c>
      <c r="J4347" s="18" t="s">
        <v>24</v>
      </c>
      <c r="K4347" s="18"/>
      <c r="L4347" s="10" t="str">
        <f>VLOOKUP(C4347,ROUTE!$A:$C,2,FALSE)</f>
        <v>口服</v>
      </c>
      <c r="M4347" s="10" t="str">
        <f>VLOOKUP(C4347,ROUTE!$A:$C,3,FALSE)</f>
        <v>通过口腔吞咽给药。</v>
      </c>
      <c r="N4347" s="10" t="str">
        <f>VLOOKUP(D4347,'Dosage '!$A:$C,2,FALSE)</f>
        <v>混悬剂</v>
      </c>
      <c r="O4347" s="10" t="str">
        <f>VLOOKUP(D4347,'Dosage '!$A:$C,3,FALSE)</f>
        <v>药物微粒均匀分散在液体介质中的制剂。</v>
      </c>
    </row>
    <row r="4348" spans="1:15">
      <c r="A4348" s="16" t="s">
        <v>1572</v>
      </c>
      <c r="B4348" s="16" t="str">
        <f>VLOOKUP(A4348,Name!$A:$B,2,FALSE)</f>
        <v>麦芽糊精</v>
      </c>
      <c r="C4348" s="16" t="s">
        <v>27</v>
      </c>
      <c r="D4348" s="16" t="s">
        <v>31</v>
      </c>
      <c r="E4348" s="17">
        <v>9050366</v>
      </c>
      <c r="F4348" s="18" t="s">
        <v>1573</v>
      </c>
      <c r="G4348" s="18"/>
      <c r="H4348" s="18"/>
      <c r="I4348" s="20">
        <v>320</v>
      </c>
      <c r="J4348" s="18" t="s">
        <v>24</v>
      </c>
      <c r="K4348" s="18" t="s">
        <v>32</v>
      </c>
      <c r="L4348" s="10" t="str">
        <f>VLOOKUP(C4348,ROUTE!$A:$C,2,FALSE)</f>
        <v>口服</v>
      </c>
      <c r="M4348" s="10" t="str">
        <f>VLOOKUP(C4348,ROUTE!$A:$C,3,FALSE)</f>
        <v>通过口腔吞咽给药。</v>
      </c>
      <c r="N4348" s="10" t="str">
        <f>VLOOKUP(D4348,'Dosage '!$A:$C,2,FALSE)</f>
        <v>片剂</v>
      </c>
      <c r="O4348" s="10" t="str">
        <f>VLOOKUP(D4348,'Dosage '!$A:$C,3,FALSE)</f>
        <v>由药物和辅料压制而成的固体制剂。</v>
      </c>
    </row>
    <row r="4349" spans="1:15">
      <c r="A4349" s="16" t="s">
        <v>1572</v>
      </c>
      <c r="B4349" s="16" t="str">
        <f>VLOOKUP(A4349,Name!$A:$B,2,FALSE)</f>
        <v>麦芽糊精</v>
      </c>
      <c r="C4349" s="16" t="s">
        <v>27</v>
      </c>
      <c r="D4349" s="16" t="s">
        <v>33</v>
      </c>
      <c r="E4349" s="17">
        <v>9050366</v>
      </c>
      <c r="F4349" s="18" t="s">
        <v>1573</v>
      </c>
      <c r="G4349" s="18">
        <v>292</v>
      </c>
      <c r="H4349" s="18" t="s">
        <v>24</v>
      </c>
      <c r="I4349" s="18"/>
      <c r="J4349" s="18"/>
      <c r="K4349" s="18"/>
      <c r="L4349" s="10" t="str">
        <f>VLOOKUP(C4349,ROUTE!$A:$C,2,FALSE)</f>
        <v>口服</v>
      </c>
      <c r="M4349" s="10" t="str">
        <f>VLOOKUP(C4349,ROUTE!$A:$C,3,FALSE)</f>
        <v>通过口腔吞咽给药。</v>
      </c>
      <c r="N4349" s="10" t="str">
        <f>VLOOKUP(D4349,'Dosage '!$A:$C,2,FALSE)</f>
        <v>咀嚼片</v>
      </c>
      <c r="O4349" s="10" t="str">
        <f>VLOOKUP(D4349,'Dosage '!$A:$C,3,FALSE)</f>
        <v>在吞咽前需在口中咀嚼的片剂。</v>
      </c>
    </row>
    <row r="4350" spans="1:15">
      <c r="A4350" s="16" t="s">
        <v>1572</v>
      </c>
      <c r="B4350" s="16" t="str">
        <f>VLOOKUP(A4350,Name!$A:$B,2,FALSE)</f>
        <v>麦芽糊精</v>
      </c>
      <c r="C4350" s="16" t="s">
        <v>27</v>
      </c>
      <c r="D4350" s="16" t="s">
        <v>84</v>
      </c>
      <c r="E4350" s="17">
        <v>9050366</v>
      </c>
      <c r="F4350" s="18" t="s">
        <v>1573</v>
      </c>
      <c r="G4350" s="18">
        <v>5.6</v>
      </c>
      <c r="H4350" s="18" t="s">
        <v>24</v>
      </c>
      <c r="I4350" s="18"/>
      <c r="J4350" s="18"/>
      <c r="K4350" s="18"/>
      <c r="L4350" s="10" t="str">
        <f>VLOOKUP(C4350,ROUTE!$A:$C,2,FALSE)</f>
        <v>口服</v>
      </c>
      <c r="M4350" s="10" t="str">
        <f>VLOOKUP(C4350,ROUTE!$A:$C,3,FALSE)</f>
        <v>通过口腔吞咽给药。</v>
      </c>
      <c r="N4350" s="10" t="str">
        <f>VLOOKUP(D4350,'Dosage '!$A:$C,2,FALSE)</f>
        <v>包衣片</v>
      </c>
      <c r="O4350" s="10" t="str">
        <f>VLOOKUP(D4350,'Dosage '!$A:$C,3,FALSE)</f>
        <v>片剂外层有包衣的总称。</v>
      </c>
    </row>
    <row r="4351" spans="1:15">
      <c r="A4351" s="16" t="s">
        <v>1572</v>
      </c>
      <c r="B4351" s="16" t="str">
        <f>VLOOKUP(A4351,Name!$A:$B,2,FALSE)</f>
        <v>麦芽糊精</v>
      </c>
      <c r="C4351" s="16" t="s">
        <v>27</v>
      </c>
      <c r="D4351" s="16" t="s">
        <v>94</v>
      </c>
      <c r="E4351" s="17">
        <v>9050366</v>
      </c>
      <c r="F4351" s="18" t="s">
        <v>1573</v>
      </c>
      <c r="G4351" s="18"/>
      <c r="H4351" s="18"/>
      <c r="I4351" s="20">
        <v>14404</v>
      </c>
      <c r="J4351" s="18" t="s">
        <v>24</v>
      </c>
      <c r="K4351" s="18"/>
      <c r="L4351" s="10" t="str">
        <f>VLOOKUP(C4351,ROUTE!$A:$C,2,FALSE)</f>
        <v>口服</v>
      </c>
      <c r="M4351" s="10" t="str">
        <f>VLOOKUP(C4351,ROUTE!$A:$C,3,FALSE)</f>
        <v>通过口腔吞咽给药。</v>
      </c>
      <c r="N4351" s="10" t="str">
        <f>VLOOKUP(D4351,'Dosage '!$A:$C,2,FALSE)</f>
        <v>泡腾片</v>
      </c>
      <c r="O4351" s="10" t="str">
        <f>VLOOKUP(D4351,'Dosage '!$A:$C,3,FALSE)</f>
        <v>遇水能产生气体并迅速溶解或分散的片剂。</v>
      </c>
    </row>
    <row r="4352" spans="1:15">
      <c r="A4352" s="16" t="s">
        <v>1572</v>
      </c>
      <c r="B4352" s="16" t="str">
        <f>VLOOKUP(A4352,Name!$A:$B,2,FALSE)</f>
        <v>麦芽糊精</v>
      </c>
      <c r="C4352" s="16" t="s">
        <v>27</v>
      </c>
      <c r="D4352" s="16" t="s">
        <v>34</v>
      </c>
      <c r="E4352" s="17">
        <v>9050366</v>
      </c>
      <c r="F4352" s="18" t="s">
        <v>1573</v>
      </c>
      <c r="G4352" s="18"/>
      <c r="H4352" s="18"/>
      <c r="I4352" s="20">
        <v>3239</v>
      </c>
      <c r="J4352" s="18" t="s">
        <v>24</v>
      </c>
      <c r="K4352" s="18"/>
      <c r="L4352" s="10" t="str">
        <f>VLOOKUP(C4352,ROUTE!$A:$C,2,FALSE)</f>
        <v>口服</v>
      </c>
      <c r="M4352" s="10" t="str">
        <f>VLOOKUP(C4352,ROUTE!$A:$C,3,FALSE)</f>
        <v>通过口腔吞咽给药。</v>
      </c>
      <c r="N4352" s="10" t="str">
        <f>VLOOKUP(D4352,'Dosage '!$A:$C,2,FALSE)</f>
        <v>缓释片</v>
      </c>
      <c r="O4352" s="10" t="str">
        <f>VLOOKUP(D4352,'Dosage '!$A:$C,3,FALSE)</f>
        <v>药物缓慢、持续释放的片剂。</v>
      </c>
    </row>
    <row r="4353" spans="1:15">
      <c r="A4353" s="16" t="s">
        <v>1572</v>
      </c>
      <c r="B4353" s="16" t="str">
        <f>VLOOKUP(A4353,Name!$A:$B,2,FALSE)</f>
        <v>麦芽糊精</v>
      </c>
      <c r="C4353" s="16" t="s">
        <v>27</v>
      </c>
      <c r="D4353" s="16" t="s">
        <v>135</v>
      </c>
      <c r="E4353" s="17">
        <v>9050366</v>
      </c>
      <c r="F4353" s="18" t="s">
        <v>1573</v>
      </c>
      <c r="G4353" s="18" t="s">
        <v>37</v>
      </c>
      <c r="H4353" s="18" t="s">
        <v>38</v>
      </c>
      <c r="I4353" s="18"/>
      <c r="J4353" s="18"/>
      <c r="K4353" s="18"/>
      <c r="L4353" s="10" t="str">
        <f>VLOOKUP(C4353,ROUTE!$A:$C,2,FALSE)</f>
        <v>口服</v>
      </c>
      <c r="M4353" s="10" t="str">
        <f>VLOOKUP(C4353,ROUTE!$A:$C,3,FALSE)</f>
        <v>通过口腔吞咽给药。</v>
      </c>
      <c r="N4353" s="10" t="str">
        <f>VLOOKUP(D4353,'Dosage '!$A:$C,2,FALSE)</f>
        <v>薄膜衣缓释片</v>
      </c>
      <c r="O4353" s="10" t="str">
        <f>VLOOKUP(D4353,'Dosage '!$A:$C,3,FALSE)</f>
        <v>既有薄膜包衣，又具有缓释特性的片剂。</v>
      </c>
    </row>
    <row r="4354" spans="1:15">
      <c r="A4354" s="16" t="s">
        <v>1572</v>
      </c>
      <c r="B4354" s="16" t="str">
        <f>VLOOKUP(A4354,Name!$A:$B,2,FALSE)</f>
        <v>麦芽糊精</v>
      </c>
      <c r="C4354" s="16" t="s">
        <v>27</v>
      </c>
      <c r="D4354" s="16" t="s">
        <v>85</v>
      </c>
      <c r="E4354" s="17">
        <v>9050366</v>
      </c>
      <c r="F4354" s="18" t="s">
        <v>1573</v>
      </c>
      <c r="G4354" s="18"/>
      <c r="H4354" s="18"/>
      <c r="I4354" s="20">
        <v>12</v>
      </c>
      <c r="J4354" s="18" t="s">
        <v>24</v>
      </c>
      <c r="K4354" s="18"/>
      <c r="L4354" s="10" t="str">
        <f>VLOOKUP(C4354,ROUTE!$A:$C,2,FALSE)</f>
        <v>口服</v>
      </c>
      <c r="M4354" s="10" t="str">
        <f>VLOOKUP(C4354,ROUTE!$A:$C,3,FALSE)</f>
        <v>通过口腔吞咽给药。</v>
      </c>
      <c r="N4354" s="10" t="str">
        <f>VLOOKUP(D4354,'Dosage '!$A:$C,2,FALSE)</f>
        <v>口腔崩解片</v>
      </c>
      <c r="O4354" s="10" t="str">
        <f>VLOOKUP(D4354,'Dosage '!$A:$C,3,FALSE)</f>
        <v>放入舌上能迅速崩解，无需用水送服。</v>
      </c>
    </row>
    <row r="4355" spans="1:15">
      <c r="A4355" s="16" t="s">
        <v>1574</v>
      </c>
      <c r="B4355" s="16" t="str">
        <f>VLOOKUP(A4355,Name!$A:$B,2,FALSE)</f>
        <v>麦芽酚</v>
      </c>
      <c r="C4355" s="16" t="s">
        <v>27</v>
      </c>
      <c r="D4355" s="16" t="s">
        <v>157</v>
      </c>
      <c r="E4355" s="17">
        <v>118718</v>
      </c>
      <c r="F4355" s="18" t="s">
        <v>1575</v>
      </c>
      <c r="G4355" s="18">
        <v>0.1</v>
      </c>
      <c r="H4355" s="18" t="s">
        <v>30</v>
      </c>
      <c r="I4355" s="18"/>
      <c r="J4355" s="18"/>
      <c r="K4355" s="18"/>
      <c r="L4355" s="10" t="str">
        <f>VLOOKUP(C4355,ROUTE!$A:$C,2,FALSE)</f>
        <v>口服</v>
      </c>
      <c r="M4355" s="10" t="str">
        <f>VLOOKUP(C4355,ROUTE!$A:$C,3,FALSE)</f>
        <v>通过口腔吞咽给药。</v>
      </c>
      <c r="N4355" s="10" t="str">
        <f>VLOOKUP(D4355,'Dosage '!$A:$C,2,FALSE)</f>
        <v>浓缩液</v>
      </c>
      <c r="O4355" s="10" t="str">
        <f>VLOOKUP(D4355,'Dosage '!$A:$C,3,FALSE)</f>
        <v>使用前需要稀释的高浓度溶液。</v>
      </c>
    </row>
    <row r="4356" spans="1:15">
      <c r="A4356" s="16" t="s">
        <v>1574</v>
      </c>
      <c r="B4356" s="16" t="str">
        <f>VLOOKUP(A4356,Name!$A:$B,2,FALSE)</f>
        <v>麦芽酚</v>
      </c>
      <c r="C4356" s="16" t="s">
        <v>27</v>
      </c>
      <c r="D4356" s="16" t="s">
        <v>29</v>
      </c>
      <c r="E4356" s="17">
        <v>118718</v>
      </c>
      <c r="F4356" s="18" t="s">
        <v>1575</v>
      </c>
      <c r="G4356" s="18">
        <v>0.1</v>
      </c>
      <c r="H4356" s="18" t="s">
        <v>24</v>
      </c>
      <c r="I4356" s="18"/>
      <c r="J4356" s="18"/>
      <c r="K4356" s="18"/>
      <c r="L4356" s="10" t="str">
        <f>VLOOKUP(C4356,ROUTE!$A:$C,2,FALSE)</f>
        <v>口服</v>
      </c>
      <c r="M4356" s="10" t="str">
        <f>VLOOKUP(C4356,ROUTE!$A:$C,3,FALSE)</f>
        <v>通过口腔吞咽给药。</v>
      </c>
      <c r="N4356" s="10" t="str">
        <f>VLOOKUP(D4356,'Dosage '!$A:$C,2,FALSE)</f>
        <v>溶液剂</v>
      </c>
      <c r="O4356" s="10" t="str">
        <f>VLOOKUP(D4356,'Dosage '!$A:$C,3,FALSE)</f>
        <v>药物完全溶解在溶剂中的澄清液体。</v>
      </c>
    </row>
    <row r="4357" spans="1:15">
      <c r="A4357" s="16" t="s">
        <v>1576</v>
      </c>
      <c r="B4357" s="16" t="str">
        <f>VLOOKUP(A4357,Name!$A:$B,2,FALSE)</f>
        <v>无水麦芽糖</v>
      </c>
      <c r="C4357" s="16" t="s">
        <v>27</v>
      </c>
      <c r="D4357" s="16" t="s">
        <v>31</v>
      </c>
      <c r="E4357" s="17">
        <v>69794</v>
      </c>
      <c r="F4357" s="18" t="s">
        <v>1577</v>
      </c>
      <c r="G4357" s="18"/>
      <c r="H4357" s="18"/>
      <c r="I4357" s="20">
        <v>2838</v>
      </c>
      <c r="J4357" s="18" t="s">
        <v>24</v>
      </c>
      <c r="K4357" s="18"/>
      <c r="L4357" s="10" t="str">
        <f>VLOOKUP(C4357,ROUTE!$A:$C,2,FALSE)</f>
        <v>口服</v>
      </c>
      <c r="M4357" s="10" t="str">
        <f>VLOOKUP(C4357,ROUTE!$A:$C,3,FALSE)</f>
        <v>通过口腔吞咽给药。</v>
      </c>
      <c r="N4357" s="10" t="str">
        <f>VLOOKUP(D4357,'Dosage '!$A:$C,2,FALSE)</f>
        <v>片剂</v>
      </c>
      <c r="O4357" s="10" t="str">
        <f>VLOOKUP(D4357,'Dosage '!$A:$C,3,FALSE)</f>
        <v>由药物和辅料压制而成的固体制剂。</v>
      </c>
    </row>
    <row r="4358" spans="1:15">
      <c r="A4358" s="16" t="s">
        <v>1578</v>
      </c>
      <c r="B4358" s="16" t="str">
        <f>VLOOKUP(A4358,Name!$A:$B,2,FALSE)</f>
        <v>一水合麦芽糖</v>
      </c>
      <c r="C4358" s="16" t="s">
        <v>25</v>
      </c>
      <c r="D4358" s="16" t="s">
        <v>107</v>
      </c>
      <c r="E4358" s="17">
        <v>6363537</v>
      </c>
      <c r="F4358" s="18" t="s">
        <v>1579</v>
      </c>
      <c r="G4358" s="18"/>
      <c r="H4358" s="18"/>
      <c r="I4358" s="20">
        <v>300</v>
      </c>
      <c r="J4358" s="18" t="s">
        <v>24</v>
      </c>
      <c r="K4358" s="18"/>
      <c r="L4358" s="10" t="str">
        <f>VLOOKUP(C4358,ROUTE!$A:$C,2,FALSE)</f>
        <v>静脉注射</v>
      </c>
      <c r="M4358" s="10" t="str">
        <f>VLOOKUP(C4358,ROUTE!$A:$C,3,FALSE)</f>
        <v>将药物注入静脉。</v>
      </c>
      <c r="N4358" s="10" t="str">
        <f>VLOOKUP(D4358,'Dosage '!$A:$C,2,FALSE)</f>
        <v>注射用冷冻干燥粉末 (供配制溶液用)</v>
      </c>
      <c r="O4358" s="10" t="str">
        <f>VLOOKUP(D4358,'Dosage '!$A:$C,3,FALSE)</f>
        <v>经过冷冻干燥处理的无菌粉末。</v>
      </c>
    </row>
    <row r="4359" spans="1:15">
      <c r="A4359" s="16" t="s">
        <v>1578</v>
      </c>
      <c r="B4359" s="16" t="str">
        <f>VLOOKUP(A4359,Name!$A:$B,2,FALSE)</f>
        <v>一水合麦芽糖</v>
      </c>
      <c r="C4359" s="16" t="s">
        <v>27</v>
      </c>
      <c r="D4359" s="16" t="s">
        <v>31</v>
      </c>
      <c r="E4359" s="17">
        <v>6363537</v>
      </c>
      <c r="F4359" s="18" t="s">
        <v>1579</v>
      </c>
      <c r="G4359" s="18"/>
      <c r="H4359" s="18"/>
      <c r="I4359" s="20">
        <v>2283</v>
      </c>
      <c r="J4359" s="18" t="s">
        <v>24</v>
      </c>
      <c r="K4359" s="18"/>
      <c r="L4359" s="10" t="str">
        <f>VLOOKUP(C4359,ROUTE!$A:$C,2,FALSE)</f>
        <v>口服</v>
      </c>
      <c r="M4359" s="10" t="str">
        <f>VLOOKUP(C4359,ROUTE!$A:$C,3,FALSE)</f>
        <v>通过口腔吞咽给药。</v>
      </c>
      <c r="N4359" s="10" t="str">
        <f>VLOOKUP(D4359,'Dosage '!$A:$C,2,FALSE)</f>
        <v>片剂</v>
      </c>
      <c r="O4359" s="10" t="str">
        <f>VLOOKUP(D4359,'Dosage '!$A:$C,3,FALSE)</f>
        <v>由药物和辅料压制而成的固体制剂。</v>
      </c>
    </row>
    <row r="4360" spans="1:15">
      <c r="A4360" s="16" t="s">
        <v>1580</v>
      </c>
      <c r="B4360" s="16" t="str">
        <f>VLOOKUP(A4360,Name!$A:$B,2,FALSE)</f>
        <v>甘露醇</v>
      </c>
      <c r="C4360" s="16" t="s">
        <v>21</v>
      </c>
      <c r="D4360" s="16" t="s">
        <v>76</v>
      </c>
      <c r="E4360" s="17">
        <v>69658</v>
      </c>
      <c r="F4360" s="18" t="s">
        <v>1581</v>
      </c>
      <c r="G4360" s="18"/>
      <c r="H4360" s="18"/>
      <c r="I4360" s="20">
        <v>891</v>
      </c>
      <c r="J4360" s="18" t="s">
        <v>24</v>
      </c>
      <c r="K4360" s="18"/>
      <c r="L4360" s="10" t="str">
        <f>VLOOKUP(C4360,ROUTE!$A:$C,2,FALSE)</f>
        <v>颊内给药 / 口腔颊部给药</v>
      </c>
      <c r="M4360" s="10" t="str">
        <f>VLOOKUP(C4360,ROUTE!$A:$C,3,FALSE)</f>
        <v>将药物置于脸颊和牙龈之间，通过口腔黏膜吸收。</v>
      </c>
      <c r="N4360" s="10" t="str">
        <f>VLOOKUP(D4360,'Dosage '!$A:$C,2,FALSE)</f>
        <v>药用口香糖</v>
      </c>
      <c r="O4360" s="10" t="str">
        <f>VLOOKUP(D4360,'Dosage '!$A:$C,3,FALSE)</f>
        <v>通过咀嚼释放药物的口香糖基质制剂。</v>
      </c>
    </row>
    <row r="4361" spans="1:15">
      <c r="A4361" s="16" t="s">
        <v>1580</v>
      </c>
      <c r="B4361" s="16" t="str">
        <f>VLOOKUP(A4361,Name!$A:$B,2,FALSE)</f>
        <v>甘露醇</v>
      </c>
      <c r="C4361" s="16" t="s">
        <v>21</v>
      </c>
      <c r="D4361" s="16" t="s">
        <v>31</v>
      </c>
      <c r="E4361" s="17">
        <v>69658</v>
      </c>
      <c r="F4361" s="18" t="s">
        <v>1581</v>
      </c>
      <c r="G4361" s="18"/>
      <c r="H4361" s="18"/>
      <c r="I4361" s="18">
        <v>359</v>
      </c>
      <c r="J4361" s="18" t="s">
        <v>24</v>
      </c>
      <c r="K4361" s="18"/>
      <c r="L4361" s="10" t="str">
        <f>VLOOKUP(C4361,ROUTE!$A:$C,2,FALSE)</f>
        <v>颊内给药 / 口腔颊部给药</v>
      </c>
      <c r="M4361" s="10" t="str">
        <f>VLOOKUP(C4361,ROUTE!$A:$C,3,FALSE)</f>
        <v>将药物置于脸颊和牙龈之间，通过口腔黏膜吸收。</v>
      </c>
      <c r="N4361" s="10" t="str">
        <f>VLOOKUP(D4361,'Dosage '!$A:$C,2,FALSE)</f>
        <v>片剂</v>
      </c>
      <c r="O4361" s="10" t="str">
        <f>VLOOKUP(D4361,'Dosage '!$A:$C,3,FALSE)</f>
        <v>由药物和辅料压制而成的固体制剂。</v>
      </c>
    </row>
    <row r="4362" spans="1:15">
      <c r="A4362" s="16" t="s">
        <v>1580</v>
      </c>
      <c r="B4362" s="16" t="str">
        <f>VLOOKUP(A4362,Name!$A:$B,2,FALSE)</f>
        <v>甘露醇</v>
      </c>
      <c r="C4362" s="16" t="s">
        <v>78</v>
      </c>
      <c r="D4362" s="16" t="s">
        <v>62</v>
      </c>
      <c r="E4362" s="17">
        <v>69658</v>
      </c>
      <c r="F4362" s="18" t="s">
        <v>1581</v>
      </c>
      <c r="G4362" s="18">
        <v>106.6</v>
      </c>
      <c r="H4362" s="18" t="s">
        <v>24</v>
      </c>
      <c r="I4362" s="18"/>
      <c r="J4362" s="18"/>
      <c r="K4362" s="18"/>
      <c r="L4362" s="10" t="str">
        <f>VLOOKUP(C4362,ROUTE!$A:$C,2,FALSE)</f>
        <v>肌肉注射</v>
      </c>
      <c r="M4362" s="10" t="str">
        <f>VLOOKUP(C4362,ROUTE!$A:$C,3,FALSE)</f>
        <v>将药物注入肌肉组织。</v>
      </c>
      <c r="N4362" s="10" t="str">
        <f>VLOOKUP(D4362,'Dosage '!$A:$C,2,FALSE)</f>
        <v>注射剂</v>
      </c>
      <c r="O4362" s="10" t="str">
        <f>VLOOKUP(D4362,'Dosage '!$A:$C,3,FALSE)</f>
        <v>通过注射给药的无菌制剂的总称。</v>
      </c>
    </row>
    <row r="4363" spans="1:15">
      <c r="A4363" s="16" t="s">
        <v>1580</v>
      </c>
      <c r="B4363" s="16" t="str">
        <f>VLOOKUP(A4363,Name!$A:$B,2,FALSE)</f>
        <v>甘露醇</v>
      </c>
      <c r="C4363" s="16" t="s">
        <v>78</v>
      </c>
      <c r="D4363" s="16" t="s">
        <v>106</v>
      </c>
      <c r="E4363" s="17">
        <v>69658</v>
      </c>
      <c r="F4363" s="18" t="s">
        <v>1581</v>
      </c>
      <c r="G4363" s="18">
        <v>300</v>
      </c>
      <c r="H4363" s="18" t="s">
        <v>24</v>
      </c>
      <c r="I4363" s="18"/>
      <c r="J4363" s="18"/>
      <c r="K4363" s="18"/>
      <c r="L4363" s="10" t="str">
        <f>VLOOKUP(C4363,ROUTE!$A:$C,2,FALSE)</f>
        <v>肌肉注射</v>
      </c>
      <c r="M4363" s="10" t="str">
        <f>VLOOKUP(C4363,ROUTE!$A:$C,3,FALSE)</f>
        <v>将药物注入肌肉组织。</v>
      </c>
      <c r="N4363" s="10" t="str">
        <f>VLOOKUP(D4363,'Dosage '!$A:$C,2,FALSE)</f>
        <v>注射用无菌粉末 (供配制溶液用)</v>
      </c>
      <c r="O4363" s="10" t="str">
        <f>VLOOKUP(D4363,'Dosage '!$A:$C,3,FALSE)</f>
        <v>使用前需用无菌溶剂溶解的粉末。</v>
      </c>
    </row>
    <row r="4364" spans="1:15">
      <c r="A4364" s="16" t="s">
        <v>1580</v>
      </c>
      <c r="B4364" s="16" t="str">
        <f>VLOOKUP(A4364,Name!$A:$B,2,FALSE)</f>
        <v>甘露醇</v>
      </c>
      <c r="C4364" s="16" t="s">
        <v>78</v>
      </c>
      <c r="D4364" s="16" t="s">
        <v>26</v>
      </c>
      <c r="E4364" s="17">
        <v>69658</v>
      </c>
      <c r="F4364" s="18" t="s">
        <v>1581</v>
      </c>
      <c r="G4364" s="18"/>
      <c r="H4364" s="18"/>
      <c r="I4364" s="20">
        <v>164</v>
      </c>
      <c r="J4364" s="18" t="s">
        <v>24</v>
      </c>
      <c r="K4364" s="18"/>
      <c r="L4364" s="10" t="str">
        <f>VLOOKUP(C4364,ROUTE!$A:$C,2,FALSE)</f>
        <v>肌肉注射</v>
      </c>
      <c r="M4364" s="10" t="str">
        <f>VLOOKUP(C4364,ROUTE!$A:$C,3,FALSE)</f>
        <v>将药物注入肌肉组织。</v>
      </c>
      <c r="N4364" s="10" t="str">
        <f>VLOOKUP(D4364,'Dosage '!$A:$C,2,FALSE)</f>
        <v>注射用无菌粉末 (供配制混悬液用)</v>
      </c>
      <c r="O4364" s="10" t="str">
        <f>VLOOKUP(D4364,'Dosage '!$A:$C,3,FALSE)</f>
        <v>使用前需用无菌溶剂分散的粉末。</v>
      </c>
    </row>
    <row r="4365" spans="1:15">
      <c r="A4365" s="16" t="s">
        <v>1580</v>
      </c>
      <c r="B4365" s="16" t="str">
        <f>VLOOKUP(A4365,Name!$A:$B,2,FALSE)</f>
        <v>甘露醇</v>
      </c>
      <c r="C4365" s="16" t="s">
        <v>78</v>
      </c>
      <c r="D4365" s="16" t="s">
        <v>107</v>
      </c>
      <c r="E4365" s="17">
        <v>69658</v>
      </c>
      <c r="F4365" s="18" t="s">
        <v>1581</v>
      </c>
      <c r="G4365" s="18"/>
      <c r="H4365" s="18"/>
      <c r="I4365" s="20">
        <v>113</v>
      </c>
      <c r="J4365" s="18" t="s">
        <v>24</v>
      </c>
      <c r="K4365" s="18"/>
      <c r="L4365" s="10" t="str">
        <f>VLOOKUP(C4365,ROUTE!$A:$C,2,FALSE)</f>
        <v>肌肉注射</v>
      </c>
      <c r="M4365" s="10" t="str">
        <f>VLOOKUP(C4365,ROUTE!$A:$C,3,FALSE)</f>
        <v>将药物注入肌肉组织。</v>
      </c>
      <c r="N4365" s="10" t="str">
        <f>VLOOKUP(D4365,'Dosage '!$A:$C,2,FALSE)</f>
        <v>注射用冷冻干燥粉末 (供配制溶液用)</v>
      </c>
      <c r="O4365" s="10" t="str">
        <f>VLOOKUP(D4365,'Dosage '!$A:$C,3,FALSE)</f>
        <v>经过冷冻干燥处理的无菌粉末。</v>
      </c>
    </row>
    <row r="4366" spans="1:15">
      <c r="A4366" s="16" t="s">
        <v>1580</v>
      </c>
      <c r="B4366" s="16" t="str">
        <f>VLOOKUP(A4366,Name!$A:$B,2,FALSE)</f>
        <v>甘露醇</v>
      </c>
      <c r="C4366" s="16" t="s">
        <v>78</v>
      </c>
      <c r="D4366" s="16" t="s">
        <v>334</v>
      </c>
      <c r="E4366" s="17">
        <v>69658</v>
      </c>
      <c r="F4366" s="18" t="s">
        <v>1581</v>
      </c>
      <c r="G4366" s="18"/>
      <c r="H4366" s="18"/>
      <c r="I4366" s="20">
        <v>71</v>
      </c>
      <c r="J4366" s="18" t="s">
        <v>24</v>
      </c>
      <c r="K4366" s="18"/>
      <c r="L4366" s="10" t="str">
        <f>VLOOKUP(C4366,ROUTE!$A:$C,2,FALSE)</f>
        <v>肌肉注射</v>
      </c>
      <c r="M4366" s="10" t="str">
        <f>VLOOKUP(C4366,ROUTE!$A:$C,3,FALSE)</f>
        <v>将药物注入肌肉组织。</v>
      </c>
      <c r="N4366" s="10" t="str">
        <f>VLOOKUP(D4366,'Dosage '!$A:$C,2,FALSE)</f>
        <v>注射用混悬液</v>
      </c>
      <c r="O4366" s="10" t="str">
        <f>VLOOKUP(D4366,'Dosage '!$A:$C,3,FALSE)</f>
        <v>药物微粒分散在液体介质中的无菌制剂。</v>
      </c>
    </row>
    <row r="4367" spans="1:15">
      <c r="A4367" s="16" t="s">
        <v>1580</v>
      </c>
      <c r="B4367" s="16" t="str">
        <f>VLOOKUP(A4367,Name!$A:$B,2,FALSE)</f>
        <v>甘露醇</v>
      </c>
      <c r="C4367" s="16" t="s">
        <v>78</v>
      </c>
      <c r="D4367" s="16" t="s">
        <v>562</v>
      </c>
      <c r="E4367" s="17">
        <v>69658</v>
      </c>
      <c r="F4367" s="18" t="s">
        <v>1581</v>
      </c>
      <c r="G4367" s="18"/>
      <c r="H4367" s="18"/>
      <c r="I4367" s="20">
        <v>105</v>
      </c>
      <c r="J4367" s="18" t="s">
        <v>24</v>
      </c>
      <c r="K4367" s="18"/>
      <c r="L4367" s="10" t="str">
        <f>VLOOKUP(C4367,ROUTE!$A:$C,2,FALSE)</f>
        <v>肌肉注射</v>
      </c>
      <c r="M4367" s="10" t="str">
        <f>VLOOKUP(C4367,ROUTE!$A:$C,3,FALSE)</f>
        <v>将药物注入肌肉组织。</v>
      </c>
      <c r="N4367" s="10" t="str">
        <f>VLOOKUP(D4367,'Dosage '!$A:$C,2,FALSE)</f>
        <v>缓释混悬注射剂</v>
      </c>
      <c r="O4367" s="10" t="str">
        <f>VLOOKUP(D4367,'Dosage '!$A:$C,3,FALSE)</f>
        <v>药物注射后缓慢释放。</v>
      </c>
    </row>
    <row r="4368" spans="1:15">
      <c r="A4368" s="16" t="s">
        <v>1580</v>
      </c>
      <c r="B4368" s="16" t="str">
        <f>VLOOKUP(A4368,Name!$A:$B,2,FALSE)</f>
        <v>甘露醇</v>
      </c>
      <c r="C4368" s="16" t="s">
        <v>78</v>
      </c>
      <c r="D4368" s="16" t="s">
        <v>51</v>
      </c>
      <c r="E4368" s="17">
        <v>69658</v>
      </c>
      <c r="F4368" s="18" t="s">
        <v>1581</v>
      </c>
      <c r="G4368" s="18">
        <v>6.75</v>
      </c>
      <c r="H4368" s="18" t="s">
        <v>50</v>
      </c>
      <c r="I4368" s="18"/>
      <c r="J4368" s="18"/>
      <c r="K4368" s="18"/>
      <c r="L4368" s="10" t="str">
        <f>VLOOKUP(C4368,ROUTE!$A:$C,2,FALSE)</f>
        <v>肌肉注射</v>
      </c>
      <c r="M4368" s="10" t="str">
        <f>VLOOKUP(C4368,ROUTE!$A:$C,3,FALSE)</f>
        <v>将药物注入肌肉组织。</v>
      </c>
      <c r="N4368" s="10" t="str">
        <f>VLOOKUP(D4368,'Dosage '!$A:$C,2,FALSE)</f>
        <v>干混悬剂</v>
      </c>
      <c r="O4368" s="10" t="str">
        <f>VLOOKUP(D4368,'Dosage '!$A:$C,3,FALSE)</f>
        <v>服用前需分散形成混悬液的粉末。</v>
      </c>
    </row>
    <row r="4369" spans="1:15">
      <c r="A4369" s="16" t="s">
        <v>1580</v>
      </c>
      <c r="B4369" s="16" t="str">
        <f>VLOOKUP(A4369,Name!$A:$B,2,FALSE)</f>
        <v>甘露醇</v>
      </c>
      <c r="C4369" s="16" t="s">
        <v>25</v>
      </c>
      <c r="D4369" s="16" t="s">
        <v>157</v>
      </c>
      <c r="E4369" s="17">
        <v>69658</v>
      </c>
      <c r="F4369" s="18" t="s">
        <v>1581</v>
      </c>
      <c r="G4369" s="18"/>
      <c r="H4369" s="18"/>
      <c r="I4369" s="20">
        <v>220</v>
      </c>
      <c r="J4369" s="18" t="s">
        <v>24</v>
      </c>
      <c r="K4369" s="18"/>
      <c r="L4369" s="10" t="str">
        <f>VLOOKUP(C4369,ROUTE!$A:$C,2,FALSE)</f>
        <v>静脉注射</v>
      </c>
      <c r="M4369" s="10" t="str">
        <f>VLOOKUP(C4369,ROUTE!$A:$C,3,FALSE)</f>
        <v>将药物注入静脉。</v>
      </c>
      <c r="N4369" s="10" t="str">
        <f>VLOOKUP(D4369,'Dosage '!$A:$C,2,FALSE)</f>
        <v>浓缩液</v>
      </c>
      <c r="O4369" s="10" t="str">
        <f>VLOOKUP(D4369,'Dosage '!$A:$C,3,FALSE)</f>
        <v>使用前需要稀释的高浓度溶液。</v>
      </c>
    </row>
    <row r="4370" spans="1:15">
      <c r="A4370" s="16" t="s">
        <v>1580</v>
      </c>
      <c r="B4370" s="16" t="str">
        <f>VLOOKUP(A4370,Name!$A:$B,2,FALSE)</f>
        <v>甘露醇</v>
      </c>
      <c r="C4370" s="16" t="s">
        <v>25</v>
      </c>
      <c r="D4370" s="16" t="s">
        <v>62</v>
      </c>
      <c r="E4370" s="17">
        <v>69658</v>
      </c>
      <c r="F4370" s="18" t="s">
        <v>1581</v>
      </c>
      <c r="G4370" s="18"/>
      <c r="H4370" s="18"/>
      <c r="I4370" s="20">
        <v>15200</v>
      </c>
      <c r="J4370" s="18" t="s">
        <v>24</v>
      </c>
      <c r="K4370" s="18"/>
      <c r="L4370" s="10" t="str">
        <f>VLOOKUP(C4370,ROUTE!$A:$C,2,FALSE)</f>
        <v>静脉注射</v>
      </c>
      <c r="M4370" s="10" t="str">
        <f>VLOOKUP(C4370,ROUTE!$A:$C,3,FALSE)</f>
        <v>将药物注入静脉。</v>
      </c>
      <c r="N4370" s="10" t="str">
        <f>VLOOKUP(D4370,'Dosage '!$A:$C,2,FALSE)</f>
        <v>注射剂</v>
      </c>
      <c r="O4370" s="10" t="str">
        <f>VLOOKUP(D4370,'Dosage '!$A:$C,3,FALSE)</f>
        <v>通过注射给药的无菌制剂的总称。</v>
      </c>
    </row>
    <row r="4371" spans="1:15">
      <c r="A4371" s="16" t="s">
        <v>1580</v>
      </c>
      <c r="B4371" s="16" t="str">
        <f>VLOOKUP(A4371,Name!$A:$B,2,FALSE)</f>
        <v>甘露醇</v>
      </c>
      <c r="C4371" s="16" t="s">
        <v>25</v>
      </c>
      <c r="D4371" s="16" t="s">
        <v>106</v>
      </c>
      <c r="E4371" s="17">
        <v>69658</v>
      </c>
      <c r="F4371" s="18" t="s">
        <v>1581</v>
      </c>
      <c r="G4371" s="18">
        <v>980.4</v>
      </c>
      <c r="H4371" s="18" t="s">
        <v>24</v>
      </c>
      <c r="I4371" s="18"/>
      <c r="J4371" s="18"/>
      <c r="K4371" s="18"/>
      <c r="L4371" s="10" t="str">
        <f>VLOOKUP(C4371,ROUTE!$A:$C,2,FALSE)</f>
        <v>静脉注射</v>
      </c>
      <c r="M4371" s="10" t="str">
        <f>VLOOKUP(C4371,ROUTE!$A:$C,3,FALSE)</f>
        <v>将药物注入静脉。</v>
      </c>
      <c r="N4371" s="10" t="str">
        <f>VLOOKUP(D4371,'Dosage '!$A:$C,2,FALSE)</f>
        <v>注射用无菌粉末 (供配制溶液用)</v>
      </c>
      <c r="O4371" s="10" t="str">
        <f>VLOOKUP(D4371,'Dosage '!$A:$C,3,FALSE)</f>
        <v>使用前需用无菌溶剂溶解的粉末。</v>
      </c>
    </row>
    <row r="4372" spans="1:15">
      <c r="A4372" s="16" t="s">
        <v>1580</v>
      </c>
      <c r="B4372" s="16" t="str">
        <f>VLOOKUP(A4372,Name!$A:$B,2,FALSE)</f>
        <v>甘露醇</v>
      </c>
      <c r="C4372" s="16" t="s">
        <v>25</v>
      </c>
      <c r="D4372" s="16" t="s">
        <v>26</v>
      </c>
      <c r="E4372" s="17">
        <v>69658</v>
      </c>
      <c r="F4372" s="18" t="s">
        <v>1581</v>
      </c>
      <c r="G4372" s="18"/>
      <c r="H4372" s="18"/>
      <c r="I4372" s="20">
        <v>181</v>
      </c>
      <c r="J4372" s="18" t="s">
        <v>24</v>
      </c>
      <c r="K4372" s="18"/>
      <c r="L4372" s="10" t="str">
        <f>VLOOKUP(C4372,ROUTE!$A:$C,2,FALSE)</f>
        <v>静脉注射</v>
      </c>
      <c r="M4372" s="10" t="str">
        <f>VLOOKUP(C4372,ROUTE!$A:$C,3,FALSE)</f>
        <v>将药物注入静脉。</v>
      </c>
      <c r="N4372" s="10" t="str">
        <f>VLOOKUP(D4372,'Dosage '!$A:$C,2,FALSE)</f>
        <v>注射用无菌粉末 (供配制混悬液用)</v>
      </c>
      <c r="O4372" s="10" t="str">
        <f>VLOOKUP(D4372,'Dosage '!$A:$C,3,FALSE)</f>
        <v>使用前需用无菌溶剂分散的粉末。</v>
      </c>
    </row>
    <row r="4373" spans="1:15">
      <c r="A4373" s="16" t="s">
        <v>1580</v>
      </c>
      <c r="B4373" s="16" t="str">
        <f>VLOOKUP(A4373,Name!$A:$B,2,FALSE)</f>
        <v>甘露醇</v>
      </c>
      <c r="C4373" s="16" t="s">
        <v>25</v>
      </c>
      <c r="D4373" s="16" t="s">
        <v>107</v>
      </c>
      <c r="E4373" s="17">
        <v>69658</v>
      </c>
      <c r="F4373" s="18" t="s">
        <v>1581</v>
      </c>
      <c r="G4373" s="18"/>
      <c r="H4373" s="18"/>
      <c r="I4373" s="20">
        <v>15400</v>
      </c>
      <c r="J4373" s="18" t="s">
        <v>24</v>
      </c>
      <c r="K4373" s="18"/>
      <c r="L4373" s="10" t="str">
        <f>VLOOKUP(C4373,ROUTE!$A:$C,2,FALSE)</f>
        <v>静脉注射</v>
      </c>
      <c r="M4373" s="10" t="str">
        <f>VLOOKUP(C4373,ROUTE!$A:$C,3,FALSE)</f>
        <v>将药物注入静脉。</v>
      </c>
      <c r="N4373" s="10" t="str">
        <f>VLOOKUP(D4373,'Dosage '!$A:$C,2,FALSE)</f>
        <v>注射用冷冻干燥粉末 (供配制溶液用)</v>
      </c>
      <c r="O4373" s="10" t="str">
        <f>VLOOKUP(D4373,'Dosage '!$A:$C,3,FALSE)</f>
        <v>经过冷冻干燥处理的无菌粉末。</v>
      </c>
    </row>
    <row r="4374" spans="1:15">
      <c r="A4374" s="16" t="s">
        <v>1580</v>
      </c>
      <c r="B4374" s="16" t="str">
        <f>VLOOKUP(A4374,Name!$A:$B,2,FALSE)</f>
        <v>甘露醇</v>
      </c>
      <c r="C4374" s="16" t="s">
        <v>25</v>
      </c>
      <c r="D4374" s="16" t="s">
        <v>109</v>
      </c>
      <c r="E4374" s="17">
        <v>69658</v>
      </c>
      <c r="F4374" s="18" t="s">
        <v>1581</v>
      </c>
      <c r="G4374" s="18"/>
      <c r="H4374" s="18"/>
      <c r="I4374" s="20">
        <v>15400</v>
      </c>
      <c r="J4374" s="18" t="s">
        <v>24</v>
      </c>
      <c r="K4374" s="18"/>
      <c r="L4374" s="10" t="str">
        <f>VLOOKUP(C4374,ROUTE!$A:$C,2,FALSE)</f>
        <v>静脉注射</v>
      </c>
      <c r="M4374" s="10" t="str">
        <f>VLOOKUP(C4374,ROUTE!$A:$C,3,FALSE)</f>
        <v>将药物注入静脉。</v>
      </c>
      <c r="N4374" s="10" t="str">
        <f>VLOOKUP(D4374,'Dosage '!$A:$C,2,FALSE)</f>
        <v>注射液</v>
      </c>
      <c r="O4374" s="10" t="str">
        <f>VLOOKUP(D4374,'Dosage '!$A:$C,3,FALSE)</f>
        <v>药物完全溶解的无菌溶液。</v>
      </c>
    </row>
    <row r="4375" spans="1:15">
      <c r="A4375" s="16" t="s">
        <v>1580</v>
      </c>
      <c r="B4375" s="16" t="str">
        <f>VLOOKUP(A4375,Name!$A:$B,2,FALSE)</f>
        <v>甘露醇</v>
      </c>
      <c r="C4375" s="16" t="s">
        <v>25</v>
      </c>
      <c r="D4375" s="16" t="s">
        <v>334</v>
      </c>
      <c r="E4375" s="17">
        <v>69658</v>
      </c>
      <c r="F4375" s="18" t="s">
        <v>1581</v>
      </c>
      <c r="G4375" s="18">
        <v>2.5</v>
      </c>
      <c r="H4375" s="18" t="s">
        <v>50</v>
      </c>
      <c r="I4375" s="18"/>
      <c r="J4375" s="18"/>
      <c r="K4375" s="18"/>
      <c r="L4375" s="10" t="str">
        <f>VLOOKUP(C4375,ROUTE!$A:$C,2,FALSE)</f>
        <v>静脉注射</v>
      </c>
      <c r="M4375" s="10" t="str">
        <f>VLOOKUP(C4375,ROUTE!$A:$C,3,FALSE)</f>
        <v>将药物注入静脉。</v>
      </c>
      <c r="N4375" s="10" t="str">
        <f>VLOOKUP(D4375,'Dosage '!$A:$C,2,FALSE)</f>
        <v>注射用混悬液</v>
      </c>
      <c r="O4375" s="10" t="str">
        <f>VLOOKUP(D4375,'Dosage '!$A:$C,3,FALSE)</f>
        <v>药物微粒分散在液体介质中的无菌制剂。</v>
      </c>
    </row>
    <row r="4376" spans="1:15">
      <c r="A4376" s="16" t="s">
        <v>1580</v>
      </c>
      <c r="B4376" s="16" t="str">
        <f>VLOOKUP(A4376,Name!$A:$B,2,FALSE)</f>
        <v>甘露醇</v>
      </c>
      <c r="C4376" s="16" t="s">
        <v>25</v>
      </c>
      <c r="D4376" s="16" t="s">
        <v>29</v>
      </c>
      <c r="E4376" s="17">
        <v>69658</v>
      </c>
      <c r="F4376" s="18" t="s">
        <v>1581</v>
      </c>
      <c r="G4376" s="18"/>
      <c r="H4376" s="18"/>
      <c r="I4376" s="20">
        <v>15400</v>
      </c>
      <c r="J4376" s="18" t="s">
        <v>24</v>
      </c>
      <c r="K4376" s="18"/>
      <c r="L4376" s="10" t="str">
        <f>VLOOKUP(C4376,ROUTE!$A:$C,2,FALSE)</f>
        <v>静脉注射</v>
      </c>
      <c r="M4376" s="10" t="str">
        <f>VLOOKUP(C4376,ROUTE!$A:$C,3,FALSE)</f>
        <v>将药物注入静脉。</v>
      </c>
      <c r="N4376" s="10" t="str">
        <f>VLOOKUP(D4376,'Dosage '!$A:$C,2,FALSE)</f>
        <v>溶液剂</v>
      </c>
      <c r="O4376" s="10" t="str">
        <f>VLOOKUP(D4376,'Dosage '!$A:$C,3,FALSE)</f>
        <v>药物完全溶解在溶剂中的澄清液体。</v>
      </c>
    </row>
    <row r="4377" spans="1:15">
      <c r="A4377" s="16" t="s">
        <v>1580</v>
      </c>
      <c r="B4377" s="16" t="str">
        <f>VLOOKUP(A4377,Name!$A:$B,2,FALSE)</f>
        <v>甘露醇</v>
      </c>
      <c r="C4377" s="16" t="s">
        <v>25</v>
      </c>
      <c r="D4377" s="16" t="s">
        <v>49</v>
      </c>
      <c r="E4377" s="17">
        <v>69658</v>
      </c>
      <c r="F4377" s="18" t="s">
        <v>1581</v>
      </c>
      <c r="G4377" s="18"/>
      <c r="H4377" s="18"/>
      <c r="I4377" s="20">
        <v>220</v>
      </c>
      <c r="J4377" s="18" t="s">
        <v>24</v>
      </c>
      <c r="K4377" s="18"/>
      <c r="L4377" s="10" t="str">
        <f>VLOOKUP(C4377,ROUTE!$A:$C,2,FALSE)</f>
        <v>静脉注射</v>
      </c>
      <c r="M4377" s="10" t="str">
        <f>VLOOKUP(C4377,ROUTE!$A:$C,3,FALSE)</f>
        <v>将药物注入静脉。</v>
      </c>
      <c r="N4377" s="10" t="str">
        <f>VLOOKUP(D4377,'Dosage '!$A:$C,2,FALSE)</f>
        <v>浓缩溶液</v>
      </c>
      <c r="O4377" s="10" t="str">
        <f>VLOOKUP(D4377,'Dosage '!$A:$C,3,FALSE)</f>
        <v>使用前需稀释的浓溶液。</v>
      </c>
    </row>
    <row r="4378" spans="1:15">
      <c r="A4378" s="16" t="s">
        <v>1580</v>
      </c>
      <c r="B4378" s="16" t="str">
        <f>VLOOKUP(A4378,Name!$A:$B,2,FALSE)</f>
        <v>甘露醇</v>
      </c>
      <c r="C4378" s="16" t="s">
        <v>112</v>
      </c>
      <c r="D4378" s="16" t="s">
        <v>81</v>
      </c>
      <c r="E4378" s="17">
        <v>69658</v>
      </c>
      <c r="F4378" s="18" t="s">
        <v>1581</v>
      </c>
      <c r="G4378" s="18"/>
      <c r="H4378" s="18"/>
      <c r="I4378" s="18">
        <v>13</v>
      </c>
      <c r="J4378" s="18" t="s">
        <v>24</v>
      </c>
      <c r="K4378" s="18" t="s">
        <v>32</v>
      </c>
      <c r="L4378" s="10" t="str">
        <f>VLOOKUP(C4378,ROUTE!$A:$C,2,FALSE)</f>
        <v>鼻用 / 鼻腔给药</v>
      </c>
      <c r="M4378" s="10" t="str">
        <f>VLOOKUP(C4378,ROUTE!$A:$C,3,FALSE)</f>
        <v>药物通过鼻腔给药（如鼻喷雾剂）。</v>
      </c>
      <c r="N4378" s="10" t="str">
        <f>VLOOKUP(D4378,'Dosage '!$A:$C,2,FALSE)</f>
        <v>散剂 / 粉末</v>
      </c>
      <c r="O4378" s="10" t="str">
        <f>VLOOKUP(D4378,'Dosage '!$A:$C,3,FALSE)</f>
        <v>干燥的粉末状药物。</v>
      </c>
    </row>
    <row r="4379" spans="1:15">
      <c r="A4379" s="16" t="s">
        <v>1580</v>
      </c>
      <c r="B4379" s="16" t="str">
        <f>VLOOKUP(A4379,Name!$A:$B,2,FALSE)</f>
        <v>甘露醇</v>
      </c>
      <c r="C4379" s="16" t="s">
        <v>112</v>
      </c>
      <c r="D4379" s="16" t="s">
        <v>168</v>
      </c>
      <c r="E4379" s="17">
        <v>69658</v>
      </c>
      <c r="F4379" s="18" t="s">
        <v>1581</v>
      </c>
      <c r="G4379" s="18">
        <v>41.5</v>
      </c>
      <c r="H4379" s="18" t="s">
        <v>24</v>
      </c>
      <c r="I4379" s="18"/>
      <c r="J4379" s="18"/>
      <c r="K4379" s="18"/>
      <c r="L4379" s="10" t="str">
        <f>VLOOKUP(C4379,ROUTE!$A:$C,2,FALSE)</f>
        <v>鼻用 / 鼻腔给药</v>
      </c>
      <c r="M4379" s="10" t="str">
        <f>VLOOKUP(C4379,ROUTE!$A:$C,3,FALSE)</f>
        <v>药物通过鼻腔给药（如鼻喷雾剂）。</v>
      </c>
      <c r="N4379" s="10" t="str">
        <f>VLOOKUP(D4379,'Dosage '!$A:$C,2,FALSE)</f>
        <v>喷雾剂</v>
      </c>
      <c r="O4379" s="10" t="str">
        <f>VLOOKUP(D4379,'Dosage '!$A:$C,3,FALSE)</f>
        <v>通过机械泵喷出液体的制剂。</v>
      </c>
    </row>
    <row r="4380" spans="1:15">
      <c r="A4380" s="16" t="s">
        <v>1580</v>
      </c>
      <c r="B4380" s="16" t="str">
        <f>VLOOKUP(A4380,Name!$A:$B,2,FALSE)</f>
        <v>甘露醇</v>
      </c>
      <c r="C4380" s="16" t="s">
        <v>114</v>
      </c>
      <c r="D4380" s="16" t="s">
        <v>160</v>
      </c>
      <c r="E4380" s="17">
        <v>69658</v>
      </c>
      <c r="F4380" s="18" t="s">
        <v>1581</v>
      </c>
      <c r="G4380" s="18"/>
      <c r="H4380" s="18"/>
      <c r="I4380" s="18">
        <v>25</v>
      </c>
      <c r="J4380" s="18" t="s">
        <v>24</v>
      </c>
      <c r="K4380" s="18"/>
      <c r="L4380" s="10" t="str">
        <f>VLOOKUP(C4380,ROUTE!$A:$C,2,FALSE)</f>
        <v>眼用 / 眼部给药</v>
      </c>
      <c r="M4380" s="10" t="str">
        <f>VLOOKUP(C4380,ROUTE!$A:$C,3,FALSE)</f>
        <v>药物用于眼睛表面（如眼药水、眼膏）。</v>
      </c>
      <c r="N4380" s="10" t="str">
        <f>VLOOKUP(D4380,'Dosage '!$A:$C,2,FALSE)</f>
        <v>凝胶剂</v>
      </c>
      <c r="O4380" s="10" t="str">
        <f>VLOOKUP(D4380,'Dosage '!$A:$C,3,FALSE)</f>
        <v>药物分散在半固态胶状基质中的制剂。</v>
      </c>
    </row>
    <row r="4381" spans="1:15">
      <c r="A4381" s="16" t="s">
        <v>1580</v>
      </c>
      <c r="B4381" s="16" t="str">
        <f>VLOOKUP(A4381,Name!$A:$B,2,FALSE)</f>
        <v>甘露醇</v>
      </c>
      <c r="C4381" s="16" t="s">
        <v>114</v>
      </c>
      <c r="D4381" s="16" t="s">
        <v>29</v>
      </c>
      <c r="E4381" s="17">
        <v>69658</v>
      </c>
      <c r="F4381" s="18" t="s">
        <v>1581</v>
      </c>
      <c r="G4381" s="18">
        <v>4.7</v>
      </c>
      <c r="H4381" s="18" t="s">
        <v>50</v>
      </c>
      <c r="I4381" s="18"/>
      <c r="J4381" s="18"/>
      <c r="K4381" s="18"/>
      <c r="L4381" s="10" t="str">
        <f>VLOOKUP(C4381,ROUTE!$A:$C,2,FALSE)</f>
        <v>眼用 / 眼部给药</v>
      </c>
      <c r="M4381" s="10" t="str">
        <f>VLOOKUP(C4381,ROUTE!$A:$C,3,FALSE)</f>
        <v>药物用于眼睛表面（如眼药水、眼膏）。</v>
      </c>
      <c r="N4381" s="10" t="str">
        <f>VLOOKUP(D4381,'Dosage '!$A:$C,2,FALSE)</f>
        <v>溶液剂</v>
      </c>
      <c r="O4381" s="10" t="str">
        <f>VLOOKUP(D4381,'Dosage '!$A:$C,3,FALSE)</f>
        <v>药物完全溶解在溶剂中的澄清液体。</v>
      </c>
    </row>
    <row r="4382" spans="1:15">
      <c r="A4382" s="16" t="s">
        <v>1580</v>
      </c>
      <c r="B4382" s="16" t="str">
        <f>VLOOKUP(A4382,Name!$A:$B,2,FALSE)</f>
        <v>甘露醇</v>
      </c>
      <c r="C4382" s="16" t="s">
        <v>114</v>
      </c>
      <c r="D4382" s="16" t="s">
        <v>322</v>
      </c>
      <c r="E4382" s="17">
        <v>69658</v>
      </c>
      <c r="F4382" s="18" t="s">
        <v>1581</v>
      </c>
      <c r="G4382" s="18"/>
      <c r="H4382" s="18"/>
      <c r="I4382" s="18">
        <v>4</v>
      </c>
      <c r="J4382" s="18" t="s">
        <v>24</v>
      </c>
      <c r="K4382" s="18"/>
      <c r="L4382" s="10" t="str">
        <f>VLOOKUP(C4382,ROUTE!$A:$C,2,FALSE)</f>
        <v>眼用 / 眼部给药</v>
      </c>
      <c r="M4382" s="10" t="str">
        <f>VLOOKUP(C4382,ROUTE!$A:$C,3,FALSE)</f>
        <v>药物用于眼睛表面（如眼药水、眼膏）。</v>
      </c>
      <c r="N4382" s="10" t="str">
        <f>VLOOKUP(D4382,'Dosage '!$A:$C,2,FALSE)</f>
        <v>凝胶形成滴眼液</v>
      </c>
      <c r="O4382" s="10" t="str">
        <f>VLOOKUP(D4382,'Dosage '!$A:$C,3,FALSE)</f>
        <v>滴入眼中后，由液体转变为凝胶的溶液。</v>
      </c>
    </row>
    <row r="4383" spans="1:15">
      <c r="A4383" s="16" t="s">
        <v>1580</v>
      </c>
      <c r="B4383" s="16" t="str">
        <f>VLOOKUP(A4383,Name!$A:$B,2,FALSE)</f>
        <v>甘露醇</v>
      </c>
      <c r="C4383" s="16" t="s">
        <v>114</v>
      </c>
      <c r="D4383" s="16" t="s">
        <v>324</v>
      </c>
      <c r="E4383" s="17">
        <v>69658</v>
      </c>
      <c r="F4383" s="18" t="s">
        <v>1581</v>
      </c>
      <c r="G4383" s="18">
        <v>4.35</v>
      </c>
      <c r="H4383" s="18" t="s">
        <v>19</v>
      </c>
      <c r="I4383" s="18"/>
      <c r="J4383" s="18"/>
      <c r="K4383" s="18"/>
      <c r="L4383" s="10" t="str">
        <f>VLOOKUP(C4383,ROUTE!$A:$C,2,FALSE)</f>
        <v>眼用 / 眼部给药</v>
      </c>
      <c r="M4383" s="10" t="str">
        <f>VLOOKUP(C4383,ROUTE!$A:$C,3,FALSE)</f>
        <v>药物用于眼睛表面（如眼药水、眼膏）。</v>
      </c>
      <c r="N4383" s="10" t="str">
        <f>VLOOKUP(D4383,'Dosage '!$A:$C,2,FALSE)</f>
        <v>缓释凝胶形成溶液</v>
      </c>
      <c r="O4383" s="10" t="str">
        <f>VLOOKUP(D4383,'Dosage '!$A:$C,3,FALSE)</f>
        <v>形成凝胶后能缓慢释放药物的溶液。</v>
      </c>
    </row>
    <row r="4384" spans="1:15">
      <c r="A4384" s="16" t="s">
        <v>1580</v>
      </c>
      <c r="B4384" s="16" t="str">
        <f>VLOOKUP(A4384,Name!$A:$B,2,FALSE)</f>
        <v>甘露醇</v>
      </c>
      <c r="C4384" s="16" t="s">
        <v>114</v>
      </c>
      <c r="D4384" s="16" t="s">
        <v>115</v>
      </c>
      <c r="E4384" s="17">
        <v>69658</v>
      </c>
      <c r="F4384" s="18" t="s">
        <v>1581</v>
      </c>
      <c r="G4384" s="18">
        <v>4.6</v>
      </c>
      <c r="H4384" s="18" t="s">
        <v>50</v>
      </c>
      <c r="I4384" s="18"/>
      <c r="J4384" s="18"/>
      <c r="K4384" s="18"/>
      <c r="L4384" s="10" t="str">
        <f>VLOOKUP(C4384,ROUTE!$A:$C,2,FALSE)</f>
        <v>眼用 / 眼部给药</v>
      </c>
      <c r="M4384" s="10" t="str">
        <f>VLOOKUP(C4384,ROUTE!$A:$C,3,FALSE)</f>
        <v>药物用于眼睛表面（如眼药水、眼膏）。</v>
      </c>
      <c r="N4384" s="10" t="str">
        <f>VLOOKUP(D4384,'Dosage '!$A:$C,2,FALSE)</f>
        <v>溶液/滴剂</v>
      </c>
      <c r="O4384" s="10" t="str">
        <f>VLOOKUP(D4384,'Dosage '!$A:$C,3,FALSE)</f>
        <v>以滴形式给药的溶液。</v>
      </c>
    </row>
    <row r="4385" spans="1:15">
      <c r="A4385" s="16" t="s">
        <v>1580</v>
      </c>
      <c r="B4385" s="16" t="str">
        <f>VLOOKUP(A4385,Name!$A:$B,2,FALSE)</f>
        <v>甘露醇</v>
      </c>
      <c r="C4385" s="16" t="s">
        <v>114</v>
      </c>
      <c r="D4385" s="16" t="s">
        <v>52</v>
      </c>
      <c r="E4385" s="17">
        <v>69658</v>
      </c>
      <c r="F4385" s="18" t="s">
        <v>1581</v>
      </c>
      <c r="G4385" s="18"/>
      <c r="H4385" s="18"/>
      <c r="I4385" s="18">
        <v>6</v>
      </c>
      <c r="J4385" s="18" t="s">
        <v>24</v>
      </c>
      <c r="K4385" s="18"/>
      <c r="L4385" s="10" t="str">
        <f>VLOOKUP(C4385,ROUTE!$A:$C,2,FALSE)</f>
        <v>眼用 / 眼部给药</v>
      </c>
      <c r="M4385" s="10" t="str">
        <f>VLOOKUP(C4385,ROUTE!$A:$C,3,FALSE)</f>
        <v>药物用于眼睛表面（如眼药水、眼膏）。</v>
      </c>
      <c r="N4385" s="10" t="str">
        <f>VLOOKUP(D4385,'Dosage '!$A:$C,2,FALSE)</f>
        <v>混悬剂</v>
      </c>
      <c r="O4385" s="10" t="str">
        <f>VLOOKUP(D4385,'Dosage '!$A:$C,3,FALSE)</f>
        <v>药物微粒均匀分散在液体介质中的制剂。</v>
      </c>
    </row>
    <row r="4386" spans="1:15">
      <c r="A4386" s="16" t="s">
        <v>1580</v>
      </c>
      <c r="B4386" s="16" t="str">
        <f>VLOOKUP(A4386,Name!$A:$B,2,FALSE)</f>
        <v>甘露醇</v>
      </c>
      <c r="C4386" s="16" t="s">
        <v>114</v>
      </c>
      <c r="D4386" s="16" t="s">
        <v>100</v>
      </c>
      <c r="E4386" s="17">
        <v>69658</v>
      </c>
      <c r="F4386" s="18" t="s">
        <v>1581</v>
      </c>
      <c r="G4386" s="18">
        <v>3.3</v>
      </c>
      <c r="H4386" s="18" t="s">
        <v>50</v>
      </c>
      <c r="I4386" s="18"/>
      <c r="J4386" s="18"/>
      <c r="K4386" s="18"/>
      <c r="L4386" s="10" t="str">
        <f>VLOOKUP(C4386,ROUTE!$A:$C,2,FALSE)</f>
        <v>眼用 / 眼部给药</v>
      </c>
      <c r="M4386" s="10" t="str">
        <f>VLOOKUP(C4386,ROUTE!$A:$C,3,FALSE)</f>
        <v>药物用于眼睛表面（如眼药水、眼膏）。</v>
      </c>
      <c r="N4386" s="10" t="str">
        <f>VLOOKUP(D4386,'Dosage '!$A:$C,2,FALSE)</f>
        <v>混悬液/滴剂</v>
      </c>
      <c r="O4386" s="10" t="str">
        <f>VLOOKUP(D4386,'Dosage '!$A:$C,3,FALSE)</f>
        <v>以滴形式给药的混悬液。</v>
      </c>
    </row>
    <row r="4387" spans="1:15">
      <c r="A4387" s="16" t="s">
        <v>1580</v>
      </c>
      <c r="B4387" s="16" t="str">
        <f>VLOOKUP(A4387,Name!$A:$B,2,FALSE)</f>
        <v>甘露醇</v>
      </c>
      <c r="C4387" s="16" t="s">
        <v>27</v>
      </c>
      <c r="D4387" s="16" t="s">
        <v>28</v>
      </c>
      <c r="E4387" s="17">
        <v>69658</v>
      </c>
      <c r="F4387" s="18" t="s">
        <v>1581</v>
      </c>
      <c r="G4387" s="18"/>
      <c r="H4387" s="18"/>
      <c r="I4387" s="20">
        <v>1562</v>
      </c>
      <c r="J4387" s="18" t="s">
        <v>24</v>
      </c>
      <c r="K4387" s="18"/>
      <c r="L4387" s="10" t="str">
        <f>VLOOKUP(C4387,ROUTE!$A:$C,2,FALSE)</f>
        <v>口服</v>
      </c>
      <c r="M4387" s="10" t="str">
        <f>VLOOKUP(C4387,ROUTE!$A:$C,3,FALSE)</f>
        <v>通过口腔吞咽给药。</v>
      </c>
      <c r="N4387" s="10" t="str">
        <f>VLOOKUP(D4387,'Dosage '!$A:$C,2,FALSE)</f>
        <v>胶囊剂</v>
      </c>
      <c r="O4387" s="10" t="str">
        <f>VLOOKUP(D4387,'Dosage '!$A:$C,3,FALSE)</f>
        <v>药物装在可溶性外壳中的制剂。</v>
      </c>
    </row>
    <row r="4388" spans="1:15">
      <c r="A4388" s="16" t="s">
        <v>1580</v>
      </c>
      <c r="B4388" s="16" t="str">
        <f>VLOOKUP(A4388,Name!$A:$B,2,FALSE)</f>
        <v>甘露醇</v>
      </c>
      <c r="C4388" s="16" t="s">
        <v>27</v>
      </c>
      <c r="D4388" s="16" t="s">
        <v>495</v>
      </c>
      <c r="E4388" s="17">
        <v>69658</v>
      </c>
      <c r="F4388" s="18" t="s">
        <v>1581</v>
      </c>
      <c r="G4388" s="18"/>
      <c r="H4388" s="18"/>
      <c r="I4388" s="20">
        <v>14</v>
      </c>
      <c r="J4388" s="18" t="s">
        <v>24</v>
      </c>
      <c r="K4388" s="18"/>
      <c r="L4388" s="10" t="str">
        <f>VLOOKUP(C4388,ROUTE!$A:$C,2,FALSE)</f>
        <v>口服</v>
      </c>
      <c r="M4388" s="10" t="str">
        <f>VLOOKUP(C4388,ROUTE!$A:$C,3,FALSE)</f>
        <v>通过口腔吞咽给药。</v>
      </c>
      <c r="N4388" s="10" t="str">
        <f>VLOOKUP(D4388,'Dosage '!$A:$C,2,FALSE)</f>
        <v>包衣微丸胶囊</v>
      </c>
      <c r="O4388" s="10" t="str">
        <f>VLOOKUP(D4388,'Dosage '!$A:$C,3,FALSE)</f>
        <v>胶囊内填充了经过包衣处理的微丸。</v>
      </c>
    </row>
    <row r="4389" spans="1:15">
      <c r="A4389" s="16" t="s">
        <v>1580</v>
      </c>
      <c r="B4389" s="16" t="str">
        <f>VLOOKUP(A4389,Name!$A:$B,2,FALSE)</f>
        <v>甘露醇</v>
      </c>
      <c r="C4389" s="16" t="s">
        <v>27</v>
      </c>
      <c r="D4389" s="16" t="s">
        <v>362</v>
      </c>
      <c r="E4389" s="17">
        <v>69658</v>
      </c>
      <c r="F4389" s="18" t="s">
        <v>1581</v>
      </c>
      <c r="G4389" s="18" t="s">
        <v>37</v>
      </c>
      <c r="H4389" s="18" t="s">
        <v>38</v>
      </c>
      <c r="I4389" s="18"/>
      <c r="J4389" s="18"/>
      <c r="K4389" s="18"/>
      <c r="L4389" s="10" t="str">
        <f>VLOOKUP(C4389,ROUTE!$A:$C,2,FALSE)</f>
        <v>口服</v>
      </c>
      <c r="M4389" s="10" t="str">
        <f>VLOOKUP(C4389,ROUTE!$A:$C,3,FALSE)</f>
        <v>通过口腔吞咽给药。</v>
      </c>
      <c r="N4389" s="10" t="str">
        <f>VLOOKUP(D4389,'Dosage '!$A:$C,2,FALSE)</f>
        <v>包衣缓释胶囊</v>
      </c>
      <c r="O4389" s="10" t="str">
        <f>VLOOKUP(D4389,'Dosage '!$A:$C,3,FALSE)</f>
        <v>具有包衣和缓释特性的胶囊。</v>
      </c>
    </row>
    <row r="4390" spans="1:15">
      <c r="A4390" s="16" t="s">
        <v>1580</v>
      </c>
      <c r="B4390" s="16" t="str">
        <f>VLOOKUP(A4390,Name!$A:$B,2,FALSE)</f>
        <v>甘露醇</v>
      </c>
      <c r="C4390" s="16" t="s">
        <v>27</v>
      </c>
      <c r="D4390" s="16" t="s">
        <v>133</v>
      </c>
      <c r="E4390" s="17">
        <v>69658</v>
      </c>
      <c r="F4390" s="18" t="s">
        <v>1581</v>
      </c>
      <c r="G4390" s="18"/>
      <c r="H4390" s="18"/>
      <c r="I4390" s="20">
        <v>2043</v>
      </c>
      <c r="J4390" s="18" t="s">
        <v>24</v>
      </c>
      <c r="K4390" s="18"/>
      <c r="L4390" s="10" t="str">
        <f>VLOOKUP(C4390,ROUTE!$A:$C,2,FALSE)</f>
        <v>口服</v>
      </c>
      <c r="M4390" s="10" t="str">
        <f>VLOOKUP(C4390,ROUTE!$A:$C,3,FALSE)</f>
        <v>通过口腔吞咽给药。</v>
      </c>
      <c r="N4390" s="10" t="str">
        <f>VLOOKUP(D4390,'Dosage '!$A:$C,2,FALSE)</f>
        <v>迟释胶囊 (肠溶胶囊)</v>
      </c>
      <c r="O4390" s="10" t="str">
        <f>VLOOKUP(D4390,'Dosage '!$A:$C,3,FALSE)</f>
        <v>药物延迟释放的胶囊。</v>
      </c>
    </row>
    <row r="4391" spans="1:15">
      <c r="A4391" s="16" t="s">
        <v>1580</v>
      </c>
      <c r="B4391" s="16" t="str">
        <f>VLOOKUP(A4391,Name!$A:$B,2,FALSE)</f>
        <v>甘露醇</v>
      </c>
      <c r="C4391" s="16" t="s">
        <v>27</v>
      </c>
      <c r="D4391" s="16" t="s">
        <v>79</v>
      </c>
      <c r="E4391" s="17">
        <v>69658</v>
      </c>
      <c r="F4391" s="18" t="s">
        <v>1581</v>
      </c>
      <c r="G4391" s="18"/>
      <c r="H4391" s="18"/>
      <c r="I4391" s="20">
        <v>160</v>
      </c>
      <c r="J4391" s="18" t="s">
        <v>24</v>
      </c>
      <c r="K4391" s="18"/>
      <c r="L4391" s="10" t="str">
        <f>VLOOKUP(C4391,ROUTE!$A:$C,2,FALSE)</f>
        <v>口服</v>
      </c>
      <c r="M4391" s="10" t="str">
        <f>VLOOKUP(C4391,ROUTE!$A:$C,3,FALSE)</f>
        <v>通过口腔吞咽给药。</v>
      </c>
      <c r="N4391" s="10" t="str">
        <f>VLOOKUP(D4391,'Dosage '!$A:$C,2,FALSE)</f>
        <v>缓释胶囊</v>
      </c>
      <c r="O4391" s="10" t="str">
        <f>VLOOKUP(D4391,'Dosage '!$A:$C,3,FALSE)</f>
        <v>药物从胶囊中缓慢、持续释放。</v>
      </c>
    </row>
    <row r="4392" spans="1:15">
      <c r="A4392" s="16" t="s">
        <v>1580</v>
      </c>
      <c r="B4392" s="16" t="str">
        <f>VLOOKUP(A4392,Name!$A:$B,2,FALSE)</f>
        <v>甘露醇</v>
      </c>
      <c r="C4392" s="16" t="s">
        <v>27</v>
      </c>
      <c r="D4392" s="16" t="s">
        <v>383</v>
      </c>
      <c r="E4392" s="17">
        <v>69658</v>
      </c>
      <c r="F4392" s="18" t="s">
        <v>1581</v>
      </c>
      <c r="G4392" s="18"/>
      <c r="H4392" s="18"/>
      <c r="I4392" s="20">
        <v>1328</v>
      </c>
      <c r="J4392" s="18" t="s">
        <v>24</v>
      </c>
      <c r="K4392" s="18"/>
      <c r="L4392" s="10" t="str">
        <f>VLOOKUP(C4392,ROUTE!$A:$C,2,FALSE)</f>
        <v>口服</v>
      </c>
      <c r="M4392" s="10" t="str">
        <f>VLOOKUP(C4392,ROUTE!$A:$C,3,FALSE)</f>
        <v>通过口腔吞咽给药。</v>
      </c>
      <c r="N4392" s="10" t="str">
        <f>VLOOKUP(D4392,'Dosage '!$A:$C,2,FALSE)</f>
        <v>颗粒剂</v>
      </c>
      <c r="O4392" s="10" t="str">
        <f>VLOOKUP(D4392,'Dosage '!$A:$C,3,FALSE)</f>
        <v>由粉末聚结而成的微小颗粒。</v>
      </c>
    </row>
    <row r="4393" spans="1:15">
      <c r="A4393" s="16" t="s">
        <v>1580</v>
      </c>
      <c r="B4393" s="16" t="str">
        <f>VLOOKUP(A4393,Name!$A:$B,2,FALSE)</f>
        <v>甘露醇</v>
      </c>
      <c r="C4393" s="16" t="s">
        <v>27</v>
      </c>
      <c r="D4393" s="16" t="s">
        <v>249</v>
      </c>
      <c r="E4393" s="17">
        <v>69658</v>
      </c>
      <c r="F4393" s="18" t="s">
        <v>1581</v>
      </c>
      <c r="G4393" s="18"/>
      <c r="H4393" s="18"/>
      <c r="I4393" s="20">
        <v>6000</v>
      </c>
      <c r="J4393" s="18" t="s">
        <v>24</v>
      </c>
      <c r="K4393" s="18"/>
      <c r="L4393" s="10" t="str">
        <f>VLOOKUP(C4393,ROUTE!$A:$C,2,FALSE)</f>
        <v>口服</v>
      </c>
      <c r="M4393" s="10" t="str">
        <f>VLOOKUP(C4393,ROUTE!$A:$C,3,FALSE)</f>
        <v>通过口腔吞咽给药。</v>
      </c>
      <c r="N4393" s="10" t="str">
        <f>VLOOKUP(D4393,'Dosage '!$A:$C,2,FALSE)</f>
        <v>混悬用颗粒</v>
      </c>
      <c r="O4393" s="10" t="str">
        <f>VLOOKUP(D4393,'Dosage '!$A:$C,3,FALSE)</f>
        <v>服用前需分散形成混悬液的颗粒剂。</v>
      </c>
    </row>
    <row r="4394" spans="1:15">
      <c r="A4394" s="16" t="s">
        <v>1580</v>
      </c>
      <c r="B4394" s="16" t="str">
        <f>VLOOKUP(A4394,Name!$A:$B,2,FALSE)</f>
        <v>甘露醇</v>
      </c>
      <c r="C4394" s="16" t="s">
        <v>27</v>
      </c>
      <c r="D4394" s="16" t="s">
        <v>80</v>
      </c>
      <c r="E4394" s="17">
        <v>69658</v>
      </c>
      <c r="F4394" s="18" t="s">
        <v>1581</v>
      </c>
      <c r="G4394" s="18"/>
      <c r="H4394" s="18"/>
      <c r="I4394" s="20">
        <v>20546</v>
      </c>
      <c r="J4394" s="18" t="s">
        <v>24</v>
      </c>
      <c r="K4394" s="18"/>
      <c r="L4394" s="10" t="str">
        <f>VLOOKUP(C4394,ROUTE!$A:$C,2,FALSE)</f>
        <v>口服</v>
      </c>
      <c r="M4394" s="10" t="str">
        <f>VLOOKUP(C4394,ROUTE!$A:$C,3,FALSE)</f>
        <v>通过口腔吞咽给药。</v>
      </c>
      <c r="N4394" s="10" t="str">
        <f>VLOOKUP(D4394,'Dosage '!$A:$C,2,FALSE)</f>
        <v>锭剂 / 润喉糖</v>
      </c>
      <c r="O4394" s="10" t="str">
        <f>VLOOKUP(D4394,'Dosage '!$A:$C,3,FALSE)</f>
        <v>通常用于缓慢溶解于口腔的硬糖状制剂。</v>
      </c>
    </row>
    <row r="4395" spans="1:15">
      <c r="A4395" s="16" t="s">
        <v>1580</v>
      </c>
      <c r="B4395" s="16" t="str">
        <f>VLOOKUP(A4395,Name!$A:$B,2,FALSE)</f>
        <v>甘露醇</v>
      </c>
      <c r="C4395" s="16" t="s">
        <v>27</v>
      </c>
      <c r="D4395" s="16" t="s">
        <v>81</v>
      </c>
      <c r="E4395" s="17">
        <v>69658</v>
      </c>
      <c r="F4395" s="18" t="s">
        <v>1581</v>
      </c>
      <c r="G4395" s="18"/>
      <c r="H4395" s="18"/>
      <c r="I4395" s="20">
        <v>4352</v>
      </c>
      <c r="J4395" s="18" t="s">
        <v>24</v>
      </c>
      <c r="K4395" s="18"/>
      <c r="L4395" s="10" t="str">
        <f>VLOOKUP(C4395,ROUTE!$A:$C,2,FALSE)</f>
        <v>口服</v>
      </c>
      <c r="M4395" s="10" t="str">
        <f>VLOOKUP(C4395,ROUTE!$A:$C,3,FALSE)</f>
        <v>通过口腔吞咽给药。</v>
      </c>
      <c r="N4395" s="10" t="str">
        <f>VLOOKUP(D4395,'Dosage '!$A:$C,2,FALSE)</f>
        <v>散剂 / 粉末</v>
      </c>
      <c r="O4395" s="10" t="str">
        <f>VLOOKUP(D4395,'Dosage '!$A:$C,3,FALSE)</f>
        <v>干燥的粉末状药物。</v>
      </c>
    </row>
    <row r="4396" spans="1:15">
      <c r="A4396" s="16" t="s">
        <v>1580</v>
      </c>
      <c r="B4396" s="16" t="str">
        <f>VLOOKUP(A4396,Name!$A:$B,2,FALSE)</f>
        <v>甘露醇</v>
      </c>
      <c r="C4396" s="16" t="s">
        <v>27</v>
      </c>
      <c r="D4396" s="16" t="s">
        <v>82</v>
      </c>
      <c r="E4396" s="17">
        <v>69658</v>
      </c>
      <c r="F4396" s="18" t="s">
        <v>1581</v>
      </c>
      <c r="G4396" s="18"/>
      <c r="H4396" s="18"/>
      <c r="I4396" s="20">
        <v>3767</v>
      </c>
      <c r="J4396" s="18" t="s">
        <v>24</v>
      </c>
      <c r="K4396" s="18"/>
      <c r="L4396" s="10" t="str">
        <f>VLOOKUP(C4396,ROUTE!$A:$C,2,FALSE)</f>
        <v>口服</v>
      </c>
      <c r="M4396" s="10" t="str">
        <f>VLOOKUP(C4396,ROUTE!$A:$C,3,FALSE)</f>
        <v>通过口腔吞咽给药。</v>
      </c>
      <c r="N4396" s="10" t="str">
        <f>VLOOKUP(D4396,'Dosage '!$A:$C,2,FALSE)</f>
        <v>溶液用粉末</v>
      </c>
      <c r="O4396" s="10" t="str">
        <f>VLOOKUP(D4396,'Dosage '!$A:$C,3,FALSE)</f>
        <v>服用前需溶解形成溶液的粉末。</v>
      </c>
    </row>
    <row r="4397" spans="1:15">
      <c r="A4397" s="16" t="s">
        <v>1580</v>
      </c>
      <c r="B4397" s="16" t="str">
        <f>VLOOKUP(A4397,Name!$A:$B,2,FALSE)</f>
        <v>甘露醇</v>
      </c>
      <c r="C4397" s="16" t="s">
        <v>27</v>
      </c>
      <c r="D4397" s="16" t="s">
        <v>51</v>
      </c>
      <c r="E4397" s="17">
        <v>69658</v>
      </c>
      <c r="F4397" s="18" t="s">
        <v>1581</v>
      </c>
      <c r="G4397" s="18"/>
      <c r="H4397" s="18"/>
      <c r="I4397" s="20">
        <v>7093</v>
      </c>
      <c r="J4397" s="18" t="s">
        <v>24</v>
      </c>
      <c r="K4397" s="18"/>
      <c r="L4397" s="10" t="str">
        <f>VLOOKUP(C4397,ROUTE!$A:$C,2,FALSE)</f>
        <v>口服</v>
      </c>
      <c r="M4397" s="10" t="str">
        <f>VLOOKUP(C4397,ROUTE!$A:$C,3,FALSE)</f>
        <v>通过口腔吞咽给药。</v>
      </c>
      <c r="N4397" s="10" t="str">
        <f>VLOOKUP(D4397,'Dosage '!$A:$C,2,FALSE)</f>
        <v>干混悬剂</v>
      </c>
      <c r="O4397" s="10" t="str">
        <f>VLOOKUP(D4397,'Dosage '!$A:$C,3,FALSE)</f>
        <v>服用前需分散形成混悬液的粉末。</v>
      </c>
    </row>
    <row r="4398" spans="1:15">
      <c r="A4398" s="16" t="s">
        <v>1580</v>
      </c>
      <c r="B4398" s="16" t="str">
        <f>VLOOKUP(A4398,Name!$A:$B,2,FALSE)</f>
        <v>甘露醇</v>
      </c>
      <c r="C4398" s="16" t="s">
        <v>27</v>
      </c>
      <c r="D4398" s="16" t="s">
        <v>29</v>
      </c>
      <c r="E4398" s="17">
        <v>69658</v>
      </c>
      <c r="F4398" s="18" t="s">
        <v>1581</v>
      </c>
      <c r="G4398" s="18"/>
      <c r="H4398" s="18"/>
      <c r="I4398" s="20">
        <v>869</v>
      </c>
      <c r="J4398" s="18" t="s">
        <v>24</v>
      </c>
      <c r="K4398" s="18"/>
      <c r="L4398" s="10" t="str">
        <f>VLOOKUP(C4398,ROUTE!$A:$C,2,FALSE)</f>
        <v>口服</v>
      </c>
      <c r="M4398" s="10" t="str">
        <f>VLOOKUP(C4398,ROUTE!$A:$C,3,FALSE)</f>
        <v>通过口腔吞咽给药。</v>
      </c>
      <c r="N4398" s="10" t="str">
        <f>VLOOKUP(D4398,'Dosage '!$A:$C,2,FALSE)</f>
        <v>溶液剂</v>
      </c>
      <c r="O4398" s="10" t="str">
        <f>VLOOKUP(D4398,'Dosage '!$A:$C,3,FALSE)</f>
        <v>药物完全溶解在溶剂中的澄清液体。</v>
      </c>
    </row>
    <row r="4399" spans="1:15">
      <c r="A4399" s="16" t="s">
        <v>1580</v>
      </c>
      <c r="B4399" s="16" t="str">
        <f>VLOOKUP(A4399,Name!$A:$B,2,FALSE)</f>
        <v>甘露醇</v>
      </c>
      <c r="C4399" s="16" t="s">
        <v>27</v>
      </c>
      <c r="D4399" s="16" t="s">
        <v>250</v>
      </c>
      <c r="E4399" s="17">
        <v>69658</v>
      </c>
      <c r="F4399" s="18" t="s">
        <v>1581</v>
      </c>
      <c r="G4399" s="18">
        <v>2464.6</v>
      </c>
      <c r="H4399" s="18" t="s">
        <v>24</v>
      </c>
      <c r="I4399" s="18"/>
      <c r="J4399" s="18"/>
      <c r="K4399" s="18"/>
      <c r="L4399" s="10" t="str">
        <f>VLOOKUP(C4399,ROUTE!$A:$C,2,FALSE)</f>
        <v>口服</v>
      </c>
      <c r="M4399" s="10" t="str">
        <f>VLOOKUP(C4399,ROUTE!$A:$C,3,FALSE)</f>
        <v>通过口腔吞咽给药。</v>
      </c>
      <c r="N4399" s="10" t="str">
        <f>VLOOKUP(D4399,'Dosage '!$A:$C,2,FALSE)</f>
        <v>缓释混悬剂</v>
      </c>
      <c r="O4399" s="10" t="str">
        <f>VLOOKUP(D4399,'Dosage '!$A:$C,3,FALSE)</f>
        <v>药物在混悬液中缓慢释放。</v>
      </c>
    </row>
    <row r="4400" spans="1:15">
      <c r="A4400" s="16" t="s">
        <v>1580</v>
      </c>
      <c r="B4400" s="16" t="str">
        <f>VLOOKUP(A4400,Name!$A:$B,2,FALSE)</f>
        <v>甘露醇</v>
      </c>
      <c r="C4400" s="16" t="s">
        <v>27</v>
      </c>
      <c r="D4400" s="16" t="s">
        <v>31</v>
      </c>
      <c r="E4400" s="17">
        <v>69658</v>
      </c>
      <c r="F4400" s="18" t="s">
        <v>1581</v>
      </c>
      <c r="G4400" s="18"/>
      <c r="H4400" s="18"/>
      <c r="I4400" s="20">
        <v>3391</v>
      </c>
      <c r="J4400" s="18" t="s">
        <v>24</v>
      </c>
      <c r="K4400" s="18"/>
      <c r="L4400" s="10" t="str">
        <f>VLOOKUP(C4400,ROUTE!$A:$C,2,FALSE)</f>
        <v>口服</v>
      </c>
      <c r="M4400" s="10" t="str">
        <f>VLOOKUP(C4400,ROUTE!$A:$C,3,FALSE)</f>
        <v>通过口腔吞咽给药。</v>
      </c>
      <c r="N4400" s="10" t="str">
        <f>VLOOKUP(D4400,'Dosage '!$A:$C,2,FALSE)</f>
        <v>片剂</v>
      </c>
      <c r="O4400" s="10" t="str">
        <f>VLOOKUP(D4400,'Dosage '!$A:$C,3,FALSE)</f>
        <v>由药物和辅料压制而成的固体制剂。</v>
      </c>
    </row>
    <row r="4401" spans="1:15">
      <c r="A4401" s="16" t="s">
        <v>1580</v>
      </c>
      <c r="B4401" s="16" t="str">
        <f>VLOOKUP(A4401,Name!$A:$B,2,FALSE)</f>
        <v>甘露醇</v>
      </c>
      <c r="C4401" s="16" t="s">
        <v>27</v>
      </c>
      <c r="D4401" s="16" t="s">
        <v>33</v>
      </c>
      <c r="E4401" s="17">
        <v>69658</v>
      </c>
      <c r="F4401" s="18" t="s">
        <v>1581</v>
      </c>
      <c r="G4401" s="18"/>
      <c r="H4401" s="18"/>
      <c r="I4401" s="20">
        <v>3726</v>
      </c>
      <c r="J4401" s="18" t="s">
        <v>24</v>
      </c>
      <c r="K4401" s="18"/>
      <c r="L4401" s="10" t="str">
        <f>VLOOKUP(C4401,ROUTE!$A:$C,2,FALSE)</f>
        <v>口服</v>
      </c>
      <c r="M4401" s="10" t="str">
        <f>VLOOKUP(C4401,ROUTE!$A:$C,3,FALSE)</f>
        <v>通过口腔吞咽给药。</v>
      </c>
      <c r="N4401" s="10" t="str">
        <f>VLOOKUP(D4401,'Dosage '!$A:$C,2,FALSE)</f>
        <v>咀嚼片</v>
      </c>
      <c r="O4401" s="10" t="str">
        <f>VLOOKUP(D4401,'Dosage '!$A:$C,3,FALSE)</f>
        <v>在吞咽前需在口中咀嚼的片剂。</v>
      </c>
    </row>
    <row r="4402" spans="1:15">
      <c r="A4402" s="16" t="s">
        <v>1580</v>
      </c>
      <c r="B4402" s="16" t="str">
        <f>VLOOKUP(A4402,Name!$A:$B,2,FALSE)</f>
        <v>甘露醇</v>
      </c>
      <c r="C4402" s="16" t="s">
        <v>27</v>
      </c>
      <c r="D4402" s="16" t="s">
        <v>251</v>
      </c>
      <c r="E4402" s="17">
        <v>69658</v>
      </c>
      <c r="F4402" s="18" t="s">
        <v>1581</v>
      </c>
      <c r="G4402" s="18"/>
      <c r="H4402" s="18"/>
      <c r="I4402" s="20">
        <v>616</v>
      </c>
      <c r="J4402" s="18" t="s">
        <v>24</v>
      </c>
      <c r="K4402" s="18"/>
      <c r="L4402" s="10" t="str">
        <f>VLOOKUP(C4402,ROUTE!$A:$C,2,FALSE)</f>
        <v>口服</v>
      </c>
      <c r="M4402" s="10" t="str">
        <f>VLOOKUP(C4402,ROUTE!$A:$C,3,FALSE)</f>
        <v>通过口腔吞咽给药。</v>
      </c>
      <c r="N4402" s="10" t="str">
        <f>VLOOKUP(D4402,'Dosage '!$A:$C,2,FALSE)</f>
        <v>缓释咀嚼片</v>
      </c>
      <c r="O4402" s="10" t="str">
        <f>VLOOKUP(D4402,'Dosage '!$A:$C,3,FALSE)</f>
        <v>既可咀嚼，又具有缓释特性的片剂。</v>
      </c>
    </row>
    <row r="4403" spans="1:15">
      <c r="A4403" s="16" t="s">
        <v>1580</v>
      </c>
      <c r="B4403" s="16" t="str">
        <f>VLOOKUP(A4403,Name!$A:$B,2,FALSE)</f>
        <v>甘露醇</v>
      </c>
      <c r="C4403" s="16" t="s">
        <v>27</v>
      </c>
      <c r="D4403" s="16" t="s">
        <v>84</v>
      </c>
      <c r="E4403" s="17">
        <v>69658</v>
      </c>
      <c r="F4403" s="18" t="s">
        <v>1581</v>
      </c>
      <c r="G4403" s="18">
        <v>177.7</v>
      </c>
      <c r="H4403" s="18" t="s">
        <v>24</v>
      </c>
      <c r="I4403" s="18"/>
      <c r="J4403" s="18"/>
      <c r="K4403" s="18"/>
      <c r="L4403" s="10" t="str">
        <f>VLOOKUP(C4403,ROUTE!$A:$C,2,FALSE)</f>
        <v>口服</v>
      </c>
      <c r="M4403" s="10" t="str">
        <f>VLOOKUP(C4403,ROUTE!$A:$C,3,FALSE)</f>
        <v>通过口腔吞咽给药。</v>
      </c>
      <c r="N4403" s="10" t="str">
        <f>VLOOKUP(D4403,'Dosage '!$A:$C,2,FALSE)</f>
        <v>包衣片</v>
      </c>
      <c r="O4403" s="10" t="str">
        <f>VLOOKUP(D4403,'Dosage '!$A:$C,3,FALSE)</f>
        <v>片剂外层有包衣的总称。</v>
      </c>
    </row>
    <row r="4404" spans="1:15">
      <c r="A4404" s="16" t="s">
        <v>1580</v>
      </c>
      <c r="B4404" s="16" t="str">
        <f>VLOOKUP(A4404,Name!$A:$B,2,FALSE)</f>
        <v>甘露醇</v>
      </c>
      <c r="C4404" s="16" t="s">
        <v>27</v>
      </c>
      <c r="D4404" s="16" t="s">
        <v>70</v>
      </c>
      <c r="E4404" s="17">
        <v>69658</v>
      </c>
      <c r="F4404" s="18" t="s">
        <v>1581</v>
      </c>
      <c r="G4404" s="18"/>
      <c r="H4404" s="18"/>
      <c r="I4404" s="20">
        <v>639</v>
      </c>
      <c r="J4404" s="18" t="s">
        <v>24</v>
      </c>
      <c r="K4404" s="18"/>
      <c r="L4404" s="10" t="str">
        <f>VLOOKUP(C4404,ROUTE!$A:$C,2,FALSE)</f>
        <v>口服</v>
      </c>
      <c r="M4404" s="10" t="str">
        <f>VLOOKUP(C4404,ROUTE!$A:$C,3,FALSE)</f>
        <v>通过口腔吞咽给药。</v>
      </c>
      <c r="N4404" s="10" t="str">
        <f>VLOOKUP(D4404,'Dosage '!$A:$C,2,FALSE)</f>
        <v>迟释片 (肠溶片)</v>
      </c>
      <c r="O4404" s="10" t="str">
        <f>VLOOKUP(D4404,'Dosage '!$A:$C,3,FALSE)</f>
        <v>药物延迟释放的片剂。</v>
      </c>
    </row>
    <row r="4405" spans="1:15">
      <c r="A4405" s="16" t="s">
        <v>1580</v>
      </c>
      <c r="B4405" s="16" t="str">
        <f>VLOOKUP(A4405,Name!$A:$B,2,FALSE)</f>
        <v>甘露醇</v>
      </c>
      <c r="C4405" s="16" t="s">
        <v>27</v>
      </c>
      <c r="D4405" s="16" t="s">
        <v>34</v>
      </c>
      <c r="E4405" s="17">
        <v>69658</v>
      </c>
      <c r="F4405" s="18" t="s">
        <v>1581</v>
      </c>
      <c r="G4405" s="18"/>
      <c r="H4405" s="18"/>
      <c r="I4405" s="20">
        <v>1086</v>
      </c>
      <c r="J4405" s="18" t="s">
        <v>24</v>
      </c>
      <c r="K4405" s="18"/>
      <c r="L4405" s="10" t="str">
        <f>VLOOKUP(C4405,ROUTE!$A:$C,2,FALSE)</f>
        <v>口服</v>
      </c>
      <c r="M4405" s="10" t="str">
        <f>VLOOKUP(C4405,ROUTE!$A:$C,3,FALSE)</f>
        <v>通过口腔吞咽给药。</v>
      </c>
      <c r="N4405" s="10" t="str">
        <f>VLOOKUP(D4405,'Dosage '!$A:$C,2,FALSE)</f>
        <v>缓释片</v>
      </c>
      <c r="O4405" s="10" t="str">
        <f>VLOOKUP(D4405,'Dosage '!$A:$C,3,FALSE)</f>
        <v>药物缓慢、持续释放的片剂。</v>
      </c>
    </row>
    <row r="4406" spans="1:15">
      <c r="A4406" s="16" t="s">
        <v>1580</v>
      </c>
      <c r="B4406" s="16" t="str">
        <f>VLOOKUP(A4406,Name!$A:$B,2,FALSE)</f>
        <v>甘露醇</v>
      </c>
      <c r="C4406" s="16" t="s">
        <v>27</v>
      </c>
      <c r="D4406" s="16" t="s">
        <v>35</v>
      </c>
      <c r="E4406" s="17">
        <v>69658</v>
      </c>
      <c r="F4406" s="18" t="s">
        <v>1581</v>
      </c>
      <c r="G4406" s="18"/>
      <c r="H4406" s="18"/>
      <c r="I4406" s="20">
        <v>2309</v>
      </c>
      <c r="J4406" s="18" t="s">
        <v>24</v>
      </c>
      <c r="K4406" s="18"/>
      <c r="L4406" s="10" t="str">
        <f>VLOOKUP(C4406,ROUTE!$A:$C,2,FALSE)</f>
        <v>口服</v>
      </c>
      <c r="M4406" s="10" t="str">
        <f>VLOOKUP(C4406,ROUTE!$A:$C,3,FALSE)</f>
        <v>通过口腔吞咽给药。</v>
      </c>
      <c r="N4406" s="10" t="str">
        <f>VLOOKUP(D4406,'Dosage '!$A:$C,2,FALSE)</f>
        <v>薄膜衣片</v>
      </c>
      <c r="O4406" s="10" t="str">
        <f>VLOOKUP(D4406,'Dosage '!$A:$C,3,FALSE)</f>
        <v>在片剂核心外包有一层薄膜。</v>
      </c>
    </row>
    <row r="4407" spans="1:15">
      <c r="A4407" s="16" t="s">
        <v>1580</v>
      </c>
      <c r="B4407" s="16" t="str">
        <f>VLOOKUP(A4407,Name!$A:$B,2,FALSE)</f>
        <v>甘露醇</v>
      </c>
      <c r="C4407" s="16" t="s">
        <v>27</v>
      </c>
      <c r="D4407" s="16" t="s">
        <v>135</v>
      </c>
      <c r="E4407" s="17">
        <v>69658</v>
      </c>
      <c r="F4407" s="18" t="s">
        <v>1581</v>
      </c>
      <c r="G4407" s="18"/>
      <c r="H4407" s="18"/>
      <c r="I4407" s="20">
        <v>543</v>
      </c>
      <c r="J4407" s="18" t="s">
        <v>24</v>
      </c>
      <c r="K4407" s="18"/>
      <c r="L4407" s="10" t="str">
        <f>VLOOKUP(C4407,ROUTE!$A:$C,2,FALSE)</f>
        <v>口服</v>
      </c>
      <c r="M4407" s="10" t="str">
        <f>VLOOKUP(C4407,ROUTE!$A:$C,3,FALSE)</f>
        <v>通过口腔吞咽给药。</v>
      </c>
      <c r="N4407" s="10" t="str">
        <f>VLOOKUP(D4407,'Dosage '!$A:$C,2,FALSE)</f>
        <v>薄膜衣缓释片</v>
      </c>
      <c r="O4407" s="10" t="str">
        <f>VLOOKUP(D4407,'Dosage '!$A:$C,3,FALSE)</f>
        <v>既有薄膜包衣，又具有缓释特性的片剂。</v>
      </c>
    </row>
    <row r="4408" spans="1:15">
      <c r="A4408" s="16" t="s">
        <v>1580</v>
      </c>
      <c r="B4408" s="16" t="str">
        <f>VLOOKUP(A4408,Name!$A:$B,2,FALSE)</f>
        <v>甘露醇</v>
      </c>
      <c r="C4408" s="16" t="s">
        <v>27</v>
      </c>
      <c r="D4408" s="16" t="s">
        <v>95</v>
      </c>
      <c r="E4408" s="17">
        <v>69658</v>
      </c>
      <c r="F4408" s="18" t="s">
        <v>1581</v>
      </c>
      <c r="G4408" s="18"/>
      <c r="H4408" s="18"/>
      <c r="I4408" s="20">
        <v>7621</v>
      </c>
      <c r="J4408" s="18" t="s">
        <v>24</v>
      </c>
      <c r="K4408" s="18"/>
      <c r="L4408" s="10" t="str">
        <f>VLOOKUP(C4408,ROUTE!$A:$C,2,FALSE)</f>
        <v>口服</v>
      </c>
      <c r="M4408" s="10" t="str">
        <f>VLOOKUP(C4408,ROUTE!$A:$C,3,FALSE)</f>
        <v>通过口腔吞咽给药。</v>
      </c>
      <c r="N4408" s="10" t="str">
        <f>VLOOKUP(D4408,'Dosage '!$A:$C,2,FALSE)</f>
        <v>干混悬剂用片</v>
      </c>
      <c r="O4408" s="10" t="str">
        <f>VLOOKUP(D4408,'Dosage '!$A:$C,3,FALSE)</f>
        <v>服用前需分散形成混悬液的片剂。</v>
      </c>
    </row>
    <row r="4409" spans="1:15">
      <c r="A4409" s="16" t="s">
        <v>1580</v>
      </c>
      <c r="B4409" s="16" t="str">
        <f>VLOOKUP(A4409,Name!$A:$B,2,FALSE)</f>
        <v>甘露醇</v>
      </c>
      <c r="C4409" s="16" t="s">
        <v>27</v>
      </c>
      <c r="D4409" s="16" t="s">
        <v>85</v>
      </c>
      <c r="E4409" s="17">
        <v>69658</v>
      </c>
      <c r="F4409" s="18" t="s">
        <v>1581</v>
      </c>
      <c r="G4409" s="18"/>
      <c r="H4409" s="18"/>
      <c r="I4409" s="20">
        <v>4364</v>
      </c>
      <c r="J4409" s="18" t="s">
        <v>24</v>
      </c>
      <c r="K4409" s="18"/>
      <c r="L4409" s="10" t="str">
        <f>VLOOKUP(C4409,ROUTE!$A:$C,2,FALSE)</f>
        <v>口服</v>
      </c>
      <c r="M4409" s="10" t="str">
        <f>VLOOKUP(C4409,ROUTE!$A:$C,3,FALSE)</f>
        <v>通过口腔吞咽给药。</v>
      </c>
      <c r="N4409" s="10" t="str">
        <f>VLOOKUP(D4409,'Dosage '!$A:$C,2,FALSE)</f>
        <v>口腔崩解片</v>
      </c>
      <c r="O4409" s="10" t="str">
        <f>VLOOKUP(D4409,'Dosage '!$A:$C,3,FALSE)</f>
        <v>放入舌上能迅速崩解，无需用水送服。</v>
      </c>
    </row>
    <row r="4410" spans="1:15">
      <c r="A4410" s="16" t="s">
        <v>1580</v>
      </c>
      <c r="B4410" s="16" t="str">
        <f>VLOOKUP(A4410,Name!$A:$B,2,FALSE)</f>
        <v>甘露醇</v>
      </c>
      <c r="C4410" s="16" t="s">
        <v>27</v>
      </c>
      <c r="D4410" s="16" t="s">
        <v>252</v>
      </c>
      <c r="E4410" s="17">
        <v>69658</v>
      </c>
      <c r="F4410" s="18" t="s">
        <v>1581</v>
      </c>
      <c r="G4410" s="18"/>
      <c r="H4410" s="18"/>
      <c r="I4410" s="20">
        <v>1568</v>
      </c>
      <c r="J4410" s="18" t="s">
        <v>24</v>
      </c>
      <c r="K4410" s="18"/>
      <c r="L4410" s="10" t="str">
        <f>VLOOKUP(C4410,ROUTE!$A:$C,2,FALSE)</f>
        <v>口服</v>
      </c>
      <c r="M4410" s="10" t="str">
        <f>VLOOKUP(C4410,ROUTE!$A:$C,3,FALSE)</f>
        <v>通过口腔吞咽给药。</v>
      </c>
      <c r="N4410" s="10" t="str">
        <f>VLOOKUP(D4410,'Dosage '!$A:$C,2,FALSE)</f>
        <v>迟釋口腔崩解片</v>
      </c>
      <c r="O4410" s="10" t="str">
        <f>VLOOKUP(D4410,'Dosage '!$A:$C,3,FALSE)</f>
        <v>在口腔迅速崩解，但药物颗粒具有迟释特性。</v>
      </c>
    </row>
    <row r="4411" spans="1:15">
      <c r="A4411" s="16" t="s">
        <v>1580</v>
      </c>
      <c r="B4411" s="16" t="str">
        <f>VLOOKUP(A4411,Name!$A:$B,2,FALSE)</f>
        <v>甘露醇</v>
      </c>
      <c r="C4411" s="16" t="s">
        <v>27</v>
      </c>
      <c r="D4411" s="16" t="s">
        <v>96</v>
      </c>
      <c r="E4411" s="17">
        <v>69658</v>
      </c>
      <c r="F4411" s="18" t="s">
        <v>1581</v>
      </c>
      <c r="G4411" s="18"/>
      <c r="H4411" s="18"/>
      <c r="I4411" s="20">
        <v>14594</v>
      </c>
      <c r="J4411" s="18" t="s">
        <v>24</v>
      </c>
      <c r="K4411" s="18"/>
      <c r="L4411" s="10" t="str">
        <f>VLOOKUP(C4411,ROUTE!$A:$C,2,FALSE)</f>
        <v>口服</v>
      </c>
      <c r="M4411" s="10" t="str">
        <f>VLOOKUP(C4411,ROUTE!$A:$C,3,FALSE)</f>
        <v>通过口腔吞咽给药。</v>
      </c>
      <c r="N4411" s="10" t="str">
        <f>VLOOKUP(D4411,'Dosage '!$A:$C,2,FALSE)</f>
        <v>口含剂 / 舐剂</v>
      </c>
      <c r="O4411" s="10" t="str">
        <f>VLOOKUP(D4411,'Dosage '!$A:$C,3,FALSE)</f>
        <v>类似于锭剂，在口中缓慢溶解。</v>
      </c>
    </row>
    <row r="4412" spans="1:15">
      <c r="A4412" s="16" t="s">
        <v>1580</v>
      </c>
      <c r="B4412" s="16" t="str">
        <f>VLOOKUP(A4412,Name!$A:$B,2,FALSE)</f>
        <v>甘露醇</v>
      </c>
      <c r="C4412" s="16" t="s">
        <v>27</v>
      </c>
      <c r="D4412" s="16" t="s">
        <v>213</v>
      </c>
      <c r="E4412" s="17">
        <v>69658</v>
      </c>
      <c r="F4412" s="18" t="s">
        <v>1581</v>
      </c>
      <c r="G4412" s="18">
        <v>642</v>
      </c>
      <c r="H4412" s="18" t="s">
        <v>24</v>
      </c>
      <c r="I4412" s="18"/>
      <c r="J4412" s="18"/>
      <c r="K4412" s="18"/>
      <c r="L4412" s="10" t="str">
        <f>VLOOKUP(C4412,ROUTE!$A:$C,2,FALSE)</f>
        <v>口服</v>
      </c>
      <c r="M4412" s="10" t="str">
        <f>VLOOKUP(C4412,ROUTE!$A:$C,3,FALSE)</f>
        <v>通过口腔吞咽给药。</v>
      </c>
      <c r="N4412" s="10" t="str">
        <f>VLOOKUP(D4412,'Dosage '!$A:$C,2,FALSE)</f>
        <v>膜片</v>
      </c>
      <c r="O4412" s="10" t="str">
        <f>VLOOKUP(D4412,'Dosage '!$A:$C,3,FALSE)</f>
        <v>一种薄片状制剂，可快速溶解。</v>
      </c>
    </row>
    <row r="4413" spans="1:15">
      <c r="A4413" s="16" t="s">
        <v>1580</v>
      </c>
      <c r="B4413" s="16" t="str">
        <f>VLOOKUP(A4413,Name!$A:$B,2,FALSE)</f>
        <v>甘露醇</v>
      </c>
      <c r="C4413" s="16" t="s">
        <v>118</v>
      </c>
      <c r="D4413" s="16" t="s">
        <v>106</v>
      </c>
      <c r="E4413" s="17">
        <v>69658</v>
      </c>
      <c r="F4413" s="18" t="s">
        <v>1581</v>
      </c>
      <c r="G4413" s="18">
        <v>200</v>
      </c>
      <c r="H4413" s="18" t="s">
        <v>24</v>
      </c>
      <c r="I4413" s="18"/>
      <c r="J4413" s="18"/>
      <c r="K4413" s="18"/>
      <c r="L4413" s="10" t="str">
        <f>VLOOKUP(C4413,ROUTE!$A:$C,2,FALSE)</f>
        <v>肠外给药</v>
      </c>
      <c r="M4413" s="10" t="str">
        <f>VLOOKUP(C4413,ROUTE!$A:$C,3,FALSE)</f>
        <v>药物不经过胃肠道，通常指注射给药，直接进入体内循环或组织。</v>
      </c>
      <c r="N4413" s="10" t="str">
        <f>VLOOKUP(D4413,'Dosage '!$A:$C,2,FALSE)</f>
        <v>注射用无菌粉末 (供配制溶液用)</v>
      </c>
      <c r="O4413" s="10" t="str">
        <f>VLOOKUP(D4413,'Dosage '!$A:$C,3,FALSE)</f>
        <v>使用前需用无菌溶剂溶解的粉末。</v>
      </c>
    </row>
    <row r="4414" spans="1:15">
      <c r="A4414" s="16" t="s">
        <v>1580</v>
      </c>
      <c r="B4414" s="16" t="str">
        <f>VLOOKUP(A4414,Name!$A:$B,2,FALSE)</f>
        <v>甘露醇</v>
      </c>
      <c r="C4414" s="16" t="s">
        <v>118</v>
      </c>
      <c r="D4414" s="16" t="s">
        <v>107</v>
      </c>
      <c r="E4414" s="17">
        <v>69658</v>
      </c>
      <c r="F4414" s="18" t="s">
        <v>1581</v>
      </c>
      <c r="G4414" s="18">
        <v>7.5</v>
      </c>
      <c r="H4414" s="18" t="s">
        <v>50</v>
      </c>
      <c r="I4414" s="20"/>
      <c r="J4414" s="18"/>
      <c r="K4414" s="18"/>
      <c r="L4414" s="10" t="str">
        <f>VLOOKUP(C4414,ROUTE!$A:$C,2,FALSE)</f>
        <v>肠外给药</v>
      </c>
      <c r="M4414" s="10" t="str">
        <f>VLOOKUP(C4414,ROUTE!$A:$C,3,FALSE)</f>
        <v>药物不经过胃肠道，通常指注射给药，直接进入体内循环或组织。</v>
      </c>
      <c r="N4414" s="10" t="str">
        <f>VLOOKUP(D4414,'Dosage '!$A:$C,2,FALSE)</f>
        <v>注射用冷冻干燥粉末 (供配制溶液用)</v>
      </c>
      <c r="O4414" s="10" t="str">
        <f>VLOOKUP(D4414,'Dosage '!$A:$C,3,FALSE)</f>
        <v>经过冷冻干燥处理的无菌粉末。</v>
      </c>
    </row>
    <row r="4415" spans="1:15">
      <c r="A4415" s="16" t="s">
        <v>1580</v>
      </c>
      <c r="B4415" s="16" t="str">
        <f>VLOOKUP(A4415,Name!$A:$B,2,FALSE)</f>
        <v>甘露醇</v>
      </c>
      <c r="C4415" s="16" t="s">
        <v>63</v>
      </c>
      <c r="D4415" s="16" t="s">
        <v>81</v>
      </c>
      <c r="E4415" s="17">
        <v>69658</v>
      </c>
      <c r="F4415" s="18" t="s">
        <v>1581</v>
      </c>
      <c r="G4415" s="18"/>
      <c r="H4415" s="18"/>
      <c r="I4415" s="20">
        <v>6</v>
      </c>
      <c r="J4415" s="18" t="s">
        <v>24</v>
      </c>
      <c r="K4415" s="18"/>
      <c r="L4415" s="10" t="str">
        <f>VLOOKUP(C4415,ROUTE!$A:$C,2,FALSE)</f>
        <v>呼吸道给药（吸入）</v>
      </c>
      <c r="M4415" s="10" t="str">
        <f>VLOOKUP(C4415,ROUTE!$A:$C,3,FALSE)</f>
        <v>药物通过吸入方式进入呼吸道和肺部。</v>
      </c>
      <c r="N4415" s="10" t="str">
        <f>VLOOKUP(D4415,'Dosage '!$A:$C,2,FALSE)</f>
        <v>散剂 / 粉末</v>
      </c>
      <c r="O4415" s="10" t="str">
        <f>VLOOKUP(D4415,'Dosage '!$A:$C,3,FALSE)</f>
        <v>干燥的粉末状药物。</v>
      </c>
    </row>
    <row r="4416" spans="1:15">
      <c r="A4416" s="16" t="s">
        <v>1580</v>
      </c>
      <c r="B4416" s="16" t="str">
        <f>VLOOKUP(A4416,Name!$A:$B,2,FALSE)</f>
        <v>甘露醇</v>
      </c>
      <c r="C4416" s="16" t="s">
        <v>120</v>
      </c>
      <c r="D4416" s="16" t="s">
        <v>62</v>
      </c>
      <c r="E4416" s="17">
        <v>69658</v>
      </c>
      <c r="F4416" s="18" t="s">
        <v>1581</v>
      </c>
      <c r="G4416" s="18"/>
      <c r="H4416" s="18"/>
      <c r="I4416" s="20">
        <v>675</v>
      </c>
      <c r="J4416" s="18" t="s">
        <v>24</v>
      </c>
      <c r="K4416" s="18"/>
      <c r="L4416" s="10" t="str">
        <f>VLOOKUP(C4416,ROUTE!$A:$C,2,FALSE)</f>
        <v>皮下注射</v>
      </c>
      <c r="M4416" s="10" t="str">
        <f>VLOOKUP(C4416,ROUTE!$A:$C,3,FALSE)</f>
        <v>将药物注入皮肤下的脂肪组织层。</v>
      </c>
      <c r="N4416" s="10" t="str">
        <f>VLOOKUP(D4416,'Dosage '!$A:$C,2,FALSE)</f>
        <v>注射剂</v>
      </c>
      <c r="O4416" s="10" t="str">
        <f>VLOOKUP(D4416,'Dosage '!$A:$C,3,FALSE)</f>
        <v>通过注射给药的无菌制剂的总称。</v>
      </c>
    </row>
    <row r="4417" spans="1:15">
      <c r="A4417" s="16" t="s">
        <v>1580</v>
      </c>
      <c r="B4417" s="16" t="str">
        <f>VLOOKUP(A4417,Name!$A:$B,2,FALSE)</f>
        <v>甘露醇</v>
      </c>
      <c r="C4417" s="16" t="s">
        <v>120</v>
      </c>
      <c r="D4417" s="16" t="s">
        <v>106</v>
      </c>
      <c r="E4417" s="17">
        <v>69658</v>
      </c>
      <c r="F4417" s="18" t="s">
        <v>1581</v>
      </c>
      <c r="G4417" s="18">
        <v>35</v>
      </c>
      <c r="H4417" s="18" t="s">
        <v>24</v>
      </c>
      <c r="I4417" s="18"/>
      <c r="J4417" s="18"/>
      <c r="K4417" s="18"/>
      <c r="L4417" s="10" t="str">
        <f>VLOOKUP(C4417,ROUTE!$A:$C,2,FALSE)</f>
        <v>皮下注射</v>
      </c>
      <c r="M4417" s="10" t="str">
        <f>VLOOKUP(C4417,ROUTE!$A:$C,3,FALSE)</f>
        <v>将药物注入皮肤下的脂肪组织层。</v>
      </c>
      <c r="N4417" s="10" t="str">
        <f>VLOOKUP(D4417,'Dosage '!$A:$C,2,FALSE)</f>
        <v>注射用无菌粉末 (供配制溶液用)</v>
      </c>
      <c r="O4417" s="10" t="str">
        <f>VLOOKUP(D4417,'Dosage '!$A:$C,3,FALSE)</f>
        <v>使用前需用无菌溶剂溶解的粉末。</v>
      </c>
    </row>
    <row r="4418" spans="1:15">
      <c r="A4418" s="16" t="s">
        <v>1580</v>
      </c>
      <c r="B4418" s="16" t="str">
        <f>VLOOKUP(A4418,Name!$A:$B,2,FALSE)</f>
        <v>甘露醇</v>
      </c>
      <c r="C4418" s="16" t="s">
        <v>120</v>
      </c>
      <c r="D4418" s="16" t="s">
        <v>26</v>
      </c>
      <c r="E4418" s="17">
        <v>69658</v>
      </c>
      <c r="F4418" s="18" t="s">
        <v>1581</v>
      </c>
      <c r="G4418" s="18"/>
      <c r="H4418" s="18"/>
      <c r="I4418" s="20">
        <v>180</v>
      </c>
      <c r="J4418" s="18" t="s">
        <v>24</v>
      </c>
      <c r="K4418" s="18"/>
      <c r="L4418" s="10" t="str">
        <f>VLOOKUP(C4418,ROUTE!$A:$C,2,FALSE)</f>
        <v>皮下注射</v>
      </c>
      <c r="M4418" s="10" t="str">
        <f>VLOOKUP(C4418,ROUTE!$A:$C,3,FALSE)</f>
        <v>将药物注入皮肤下的脂肪组织层。</v>
      </c>
      <c r="N4418" s="10" t="str">
        <f>VLOOKUP(D4418,'Dosage '!$A:$C,2,FALSE)</f>
        <v>注射用无菌粉末 (供配制混悬液用)</v>
      </c>
      <c r="O4418" s="10" t="str">
        <f>VLOOKUP(D4418,'Dosage '!$A:$C,3,FALSE)</f>
        <v>使用前需用无菌溶剂分散的粉末。</v>
      </c>
    </row>
    <row r="4419" spans="1:15">
      <c r="A4419" s="16" t="s">
        <v>1580</v>
      </c>
      <c r="B4419" s="16" t="str">
        <f>VLOOKUP(A4419,Name!$A:$B,2,FALSE)</f>
        <v>甘露醇</v>
      </c>
      <c r="C4419" s="16" t="s">
        <v>120</v>
      </c>
      <c r="D4419" s="16" t="s">
        <v>107</v>
      </c>
      <c r="E4419" s="17">
        <v>69658</v>
      </c>
      <c r="F4419" s="18" t="s">
        <v>1581</v>
      </c>
      <c r="G4419" s="18"/>
      <c r="H4419" s="18"/>
      <c r="I4419" s="20">
        <v>658</v>
      </c>
      <c r="J4419" s="18" t="s">
        <v>24</v>
      </c>
      <c r="K4419" s="18"/>
      <c r="L4419" s="10" t="str">
        <f>VLOOKUP(C4419,ROUTE!$A:$C,2,FALSE)</f>
        <v>皮下注射</v>
      </c>
      <c r="M4419" s="10" t="str">
        <f>VLOOKUP(C4419,ROUTE!$A:$C,3,FALSE)</f>
        <v>将药物注入皮肤下的脂肪组织层。</v>
      </c>
      <c r="N4419" s="10" t="str">
        <f>VLOOKUP(D4419,'Dosage '!$A:$C,2,FALSE)</f>
        <v>注射用冷冻干燥粉末 (供配制溶液用)</v>
      </c>
      <c r="O4419" s="10" t="str">
        <f>VLOOKUP(D4419,'Dosage '!$A:$C,3,FALSE)</f>
        <v>经过冷冻干燥处理的无菌粉末。</v>
      </c>
    </row>
    <row r="4420" spans="1:15">
      <c r="A4420" s="16" t="s">
        <v>1580</v>
      </c>
      <c r="B4420" s="16" t="str">
        <f>VLOOKUP(A4420,Name!$A:$B,2,FALSE)</f>
        <v>甘露醇</v>
      </c>
      <c r="C4420" s="16" t="s">
        <v>120</v>
      </c>
      <c r="D4420" s="16" t="s">
        <v>109</v>
      </c>
      <c r="E4420" s="17">
        <v>69658</v>
      </c>
      <c r="F4420" s="18" t="s">
        <v>1581</v>
      </c>
      <c r="G4420" s="18"/>
      <c r="H4420" s="18"/>
      <c r="I4420" s="20">
        <v>99</v>
      </c>
      <c r="J4420" s="18" t="s">
        <v>24</v>
      </c>
      <c r="K4420" s="18"/>
      <c r="L4420" s="10" t="str">
        <f>VLOOKUP(C4420,ROUTE!$A:$C,2,FALSE)</f>
        <v>皮下注射</v>
      </c>
      <c r="M4420" s="10" t="str">
        <f>VLOOKUP(C4420,ROUTE!$A:$C,3,FALSE)</f>
        <v>将药物注入皮肤下的脂肪组织层。</v>
      </c>
      <c r="N4420" s="10" t="str">
        <f>VLOOKUP(D4420,'Dosage '!$A:$C,2,FALSE)</f>
        <v>注射液</v>
      </c>
      <c r="O4420" s="10" t="str">
        <f>VLOOKUP(D4420,'Dosage '!$A:$C,3,FALSE)</f>
        <v>药物完全溶解的无菌溶液。</v>
      </c>
    </row>
    <row r="4421" spans="1:15">
      <c r="A4421" s="16" t="s">
        <v>1580</v>
      </c>
      <c r="B4421" s="16" t="str">
        <f>VLOOKUP(A4421,Name!$A:$B,2,FALSE)</f>
        <v>甘露醇</v>
      </c>
      <c r="C4421" s="16" t="s">
        <v>120</v>
      </c>
      <c r="D4421" s="16" t="s">
        <v>29</v>
      </c>
      <c r="E4421" s="17">
        <v>69658</v>
      </c>
      <c r="F4421" s="18" t="s">
        <v>1581</v>
      </c>
      <c r="G4421" s="18">
        <v>1.59</v>
      </c>
      <c r="H4421" s="18" t="s">
        <v>50</v>
      </c>
      <c r="I4421" s="18"/>
      <c r="J4421" s="18"/>
      <c r="K4421" s="18"/>
      <c r="L4421" s="10" t="str">
        <f>VLOOKUP(C4421,ROUTE!$A:$C,2,FALSE)</f>
        <v>皮下注射</v>
      </c>
      <c r="M4421" s="10" t="str">
        <f>VLOOKUP(C4421,ROUTE!$A:$C,3,FALSE)</f>
        <v>将药物注入皮肤下的脂肪组织层。</v>
      </c>
      <c r="N4421" s="10" t="str">
        <f>VLOOKUP(D4421,'Dosage '!$A:$C,2,FALSE)</f>
        <v>溶液剂</v>
      </c>
      <c r="O4421" s="10" t="str">
        <f>VLOOKUP(D4421,'Dosage '!$A:$C,3,FALSE)</f>
        <v>药物完全溶解在溶剂中的澄清液体。</v>
      </c>
    </row>
    <row r="4422" spans="1:15">
      <c r="A4422" s="16" t="s">
        <v>1580</v>
      </c>
      <c r="B4422" s="16" t="str">
        <f>VLOOKUP(A4422,Name!$A:$B,2,FALSE)</f>
        <v>甘露醇</v>
      </c>
      <c r="C4422" s="16" t="s">
        <v>86</v>
      </c>
      <c r="D4422" s="16" t="s">
        <v>31</v>
      </c>
      <c r="E4422" s="17">
        <v>69658</v>
      </c>
      <c r="F4422" s="18" t="s">
        <v>1581</v>
      </c>
      <c r="G4422" s="18"/>
      <c r="H4422" s="18"/>
      <c r="I4422" s="20">
        <v>495</v>
      </c>
      <c r="J4422" s="18" t="s">
        <v>24</v>
      </c>
      <c r="K4422" s="18"/>
      <c r="L4422" s="10" t="str">
        <f>VLOOKUP(C4422,ROUTE!$A:$C,2,FALSE)</f>
        <v>舌下给药</v>
      </c>
      <c r="M4422" s="10" t="str">
        <f>VLOOKUP(C4422,ROUTE!$A:$C,3,FALSE)</f>
        <v>将药物置于舌下，通过舌下黏膜快速吸收。</v>
      </c>
      <c r="N4422" s="10" t="str">
        <f>VLOOKUP(D4422,'Dosage '!$A:$C,2,FALSE)</f>
        <v>片剂</v>
      </c>
      <c r="O4422" s="10" t="str">
        <f>VLOOKUP(D4422,'Dosage '!$A:$C,3,FALSE)</f>
        <v>由药物和辅料压制而成的固体制剂。</v>
      </c>
    </row>
    <row r="4423" spans="1:15">
      <c r="A4423" s="16" t="s">
        <v>1580</v>
      </c>
      <c r="B4423" s="16" t="str">
        <f>VLOOKUP(A4423,Name!$A:$B,2,FALSE)</f>
        <v>甘露醇</v>
      </c>
      <c r="C4423" s="16" t="s">
        <v>86</v>
      </c>
      <c r="D4423" s="16" t="s">
        <v>85</v>
      </c>
      <c r="E4423" s="17">
        <v>69658</v>
      </c>
      <c r="F4423" s="18" t="s">
        <v>1581</v>
      </c>
      <c r="G4423" s="18">
        <v>10.25</v>
      </c>
      <c r="H4423" s="18" t="s">
        <v>24</v>
      </c>
      <c r="I4423" s="18"/>
      <c r="J4423" s="18"/>
      <c r="K4423" s="18"/>
      <c r="L4423" s="10" t="str">
        <f>VLOOKUP(C4423,ROUTE!$A:$C,2,FALSE)</f>
        <v>舌下给药</v>
      </c>
      <c r="M4423" s="10" t="str">
        <f>VLOOKUP(C4423,ROUTE!$A:$C,3,FALSE)</f>
        <v>将药物置于舌下，通过舌下黏膜快速吸收。</v>
      </c>
      <c r="N4423" s="10" t="str">
        <f>VLOOKUP(D4423,'Dosage '!$A:$C,2,FALSE)</f>
        <v>口腔崩解片</v>
      </c>
      <c r="O4423" s="10" t="str">
        <f>VLOOKUP(D4423,'Dosage '!$A:$C,3,FALSE)</f>
        <v>放入舌上能迅速崩解，无需用水送服。</v>
      </c>
    </row>
    <row r="4424" spans="1:15">
      <c r="A4424" s="16" t="s">
        <v>1580</v>
      </c>
      <c r="B4424" s="16" t="str">
        <f>VLOOKUP(A4424,Name!$A:$B,2,FALSE)</f>
        <v>甘露醇</v>
      </c>
      <c r="C4424" s="16" t="s">
        <v>121</v>
      </c>
      <c r="D4424" s="16" t="s">
        <v>109</v>
      </c>
      <c r="E4424" s="17">
        <v>69658</v>
      </c>
      <c r="F4424" s="18" t="s">
        <v>1581</v>
      </c>
      <c r="G4424" s="18">
        <v>2.94</v>
      </c>
      <c r="H4424" s="18" t="s">
        <v>50</v>
      </c>
      <c r="I4424" s="18"/>
      <c r="J4424" s="18"/>
      <c r="K4424" s="18"/>
      <c r="L4424" s="10" t="str">
        <f>VLOOKUP(C4424,ROUTE!$A:$C,2,FALSE)</f>
        <v>黏膜下给药</v>
      </c>
      <c r="M4424" s="10" t="str">
        <f>VLOOKUP(C4424,ROUTE!$A:$C,3,FALSE)</f>
        <v>注射到黏膜层下方。</v>
      </c>
      <c r="N4424" s="10" t="str">
        <f>VLOOKUP(D4424,'Dosage '!$A:$C,2,FALSE)</f>
        <v>注射液</v>
      </c>
      <c r="O4424" s="10" t="str">
        <f>VLOOKUP(D4424,'Dosage '!$A:$C,3,FALSE)</f>
        <v>药物完全溶解的无菌溶液。</v>
      </c>
    </row>
    <row r="4425" spans="1:15">
      <c r="A4425" s="16" t="s">
        <v>1580</v>
      </c>
      <c r="B4425" s="16" t="str">
        <f>VLOOKUP(A4425,Name!$A:$B,2,FALSE)</f>
        <v>甘露醇</v>
      </c>
      <c r="C4425" s="16" t="s">
        <v>16</v>
      </c>
      <c r="D4425" s="16" t="s">
        <v>29</v>
      </c>
      <c r="E4425" s="17">
        <v>69658</v>
      </c>
      <c r="F4425" s="18" t="s">
        <v>1581</v>
      </c>
      <c r="G4425" s="18">
        <v>4</v>
      </c>
      <c r="H4425" s="18" t="s">
        <v>50</v>
      </c>
      <c r="I4425" s="18"/>
      <c r="J4425" s="18"/>
      <c r="K4425" s="18"/>
      <c r="L4425" s="10" t="str">
        <f>VLOOKUP(C4425,ROUTE!$A:$C,2,FALSE)</f>
        <v>局部给药 / 皮肤给药</v>
      </c>
      <c r="M4425" s="10" t="str">
        <f>VLOOKUP(C4425,ROUTE!$A:$C,3,FALSE)</f>
        <v>药物直接应用于身体表面（如皮肤），通常用于产生局部效应。</v>
      </c>
      <c r="N4425" s="10" t="str">
        <f>VLOOKUP(D4425,'Dosage '!$A:$C,2,FALSE)</f>
        <v>溶液剂</v>
      </c>
      <c r="O4425" s="10" t="str">
        <f>VLOOKUP(D4425,'Dosage '!$A:$C,3,FALSE)</f>
        <v>药物完全溶解在溶剂中的澄清液体。</v>
      </c>
    </row>
    <row r="4426" spans="1:15">
      <c r="A4426" s="16" t="s">
        <v>1580</v>
      </c>
      <c r="B4426" s="16" t="str">
        <f>VLOOKUP(A4426,Name!$A:$B,2,FALSE)</f>
        <v>甘露醇</v>
      </c>
      <c r="C4426" s="16" t="s">
        <v>16</v>
      </c>
      <c r="D4426" s="16" t="s">
        <v>100</v>
      </c>
      <c r="E4426" s="17">
        <v>69658</v>
      </c>
      <c r="F4426" s="18" t="s">
        <v>1581</v>
      </c>
      <c r="G4426" s="18">
        <v>0.3</v>
      </c>
      <c r="H4426" s="18" t="s">
        <v>50</v>
      </c>
      <c r="I4426" s="18"/>
      <c r="J4426" s="18"/>
      <c r="K4426" s="18"/>
      <c r="L4426" s="10" t="str">
        <f>VLOOKUP(C4426,ROUTE!$A:$C,2,FALSE)</f>
        <v>局部给药 / 皮肤给药</v>
      </c>
      <c r="M4426" s="10" t="str">
        <f>VLOOKUP(C4426,ROUTE!$A:$C,3,FALSE)</f>
        <v>药物直接应用于身体表面（如皮肤），通常用于产生局部效应。</v>
      </c>
      <c r="N4426" s="10" t="str">
        <f>VLOOKUP(D4426,'Dosage '!$A:$C,2,FALSE)</f>
        <v>混悬液/滴剂</v>
      </c>
      <c r="O4426" s="10" t="str">
        <f>VLOOKUP(D4426,'Dosage '!$A:$C,3,FALSE)</f>
        <v>以滴形式给药的混悬液。</v>
      </c>
    </row>
    <row r="4427" spans="1:15">
      <c r="A4427" s="16" t="s">
        <v>1582</v>
      </c>
      <c r="B4427" s="16" t="str">
        <f>VLOOKUP(A4427,Name!$A:$B,2,FALSE)</f>
        <v>医用消泡乳液 C</v>
      </c>
      <c r="C4427" s="16" t="s">
        <v>27</v>
      </c>
      <c r="D4427" s="16" t="s">
        <v>52</v>
      </c>
      <c r="E4427" s="17"/>
      <c r="F4427" s="18" t="s">
        <v>38</v>
      </c>
      <c r="G4427" s="18">
        <v>0.17</v>
      </c>
      <c r="H4427" s="18" t="s">
        <v>93</v>
      </c>
      <c r="I4427" s="18"/>
      <c r="J4427" s="18"/>
      <c r="K4427" s="18"/>
      <c r="L4427" s="10" t="str">
        <f>VLOOKUP(C4427,ROUTE!$A:$C,2,FALSE)</f>
        <v>口服</v>
      </c>
      <c r="M4427" s="10" t="str">
        <f>VLOOKUP(C4427,ROUTE!$A:$C,3,FALSE)</f>
        <v>通过口腔吞咽给药。</v>
      </c>
      <c r="N4427" s="10" t="str">
        <f>VLOOKUP(D4427,'Dosage '!$A:$C,2,FALSE)</f>
        <v>混悬剂</v>
      </c>
      <c r="O4427" s="10" t="str">
        <f>VLOOKUP(D4427,'Dosage '!$A:$C,3,FALSE)</f>
        <v>药物微粒均匀分散在液体介质中的制剂。</v>
      </c>
    </row>
    <row r="4428" spans="1:15">
      <c r="A4428" s="16" t="s">
        <v>1582</v>
      </c>
      <c r="B4428" s="16" t="str">
        <f>VLOOKUP(A4428,Name!$A:$B,2,FALSE)</f>
        <v>医用消泡乳液 C</v>
      </c>
      <c r="C4428" s="16" t="s">
        <v>27</v>
      </c>
      <c r="D4428" s="16" t="s">
        <v>31</v>
      </c>
      <c r="E4428" s="17"/>
      <c r="F4428" s="18" t="s">
        <v>38</v>
      </c>
      <c r="G4428" s="18">
        <v>1</v>
      </c>
      <c r="H4428" s="18" t="s">
        <v>24</v>
      </c>
      <c r="I4428" s="18"/>
      <c r="J4428" s="18"/>
      <c r="K4428" s="18"/>
      <c r="L4428" s="10" t="str">
        <f>VLOOKUP(C4428,ROUTE!$A:$C,2,FALSE)</f>
        <v>口服</v>
      </c>
      <c r="M4428" s="10" t="str">
        <f>VLOOKUP(C4428,ROUTE!$A:$C,3,FALSE)</f>
        <v>通过口腔吞咽给药。</v>
      </c>
      <c r="N4428" s="10" t="str">
        <f>VLOOKUP(D4428,'Dosage '!$A:$C,2,FALSE)</f>
        <v>片剂</v>
      </c>
      <c r="O4428" s="10" t="str">
        <f>VLOOKUP(D4428,'Dosage '!$A:$C,3,FALSE)</f>
        <v>由药物和辅料压制而成的固体制剂。</v>
      </c>
    </row>
    <row r="4429" spans="1:15">
      <c r="A4429" s="16" t="s">
        <v>1582</v>
      </c>
      <c r="B4429" s="16" t="str">
        <f>VLOOKUP(A4429,Name!$A:$B,2,FALSE)</f>
        <v>医用消泡乳液 C</v>
      </c>
      <c r="C4429" s="16" t="s">
        <v>27</v>
      </c>
      <c r="D4429" s="16" t="s">
        <v>94</v>
      </c>
      <c r="E4429" s="17"/>
      <c r="F4429" s="18" t="s">
        <v>38</v>
      </c>
      <c r="G4429" s="18">
        <v>0.05</v>
      </c>
      <c r="H4429" s="18" t="s">
        <v>24</v>
      </c>
      <c r="I4429" s="18"/>
      <c r="J4429" s="18"/>
      <c r="K4429" s="18"/>
      <c r="L4429" s="10" t="str">
        <f>VLOOKUP(C4429,ROUTE!$A:$C,2,FALSE)</f>
        <v>口服</v>
      </c>
      <c r="M4429" s="10" t="str">
        <f>VLOOKUP(C4429,ROUTE!$A:$C,3,FALSE)</f>
        <v>通过口腔吞咽给药。</v>
      </c>
      <c r="N4429" s="10" t="str">
        <f>VLOOKUP(D4429,'Dosage '!$A:$C,2,FALSE)</f>
        <v>泡腾片</v>
      </c>
      <c r="O4429" s="10" t="str">
        <f>VLOOKUP(D4429,'Dosage '!$A:$C,3,FALSE)</f>
        <v>遇水能产生气体并迅速溶解或分散的片剂。</v>
      </c>
    </row>
    <row r="4430" spans="1:15">
      <c r="A4430" s="16" t="s">
        <v>1583</v>
      </c>
      <c r="B4430" s="16" t="str">
        <f>VLOOKUP(A4430,Name!$A:$B,2,FALSE)</f>
        <v>医用消泡剂 A-F 乳液</v>
      </c>
      <c r="C4430" s="16" t="s">
        <v>16</v>
      </c>
      <c r="D4430" s="16" t="s">
        <v>57</v>
      </c>
      <c r="E4430" s="17"/>
      <c r="F4430" s="18" t="s">
        <v>38</v>
      </c>
      <c r="G4430" s="18">
        <v>0.1</v>
      </c>
      <c r="H4430" s="18" t="s">
        <v>19</v>
      </c>
      <c r="I4430" s="18"/>
      <c r="J4430" s="18"/>
      <c r="K4430" s="18"/>
      <c r="L4430" s="10" t="str">
        <f>VLOOKUP(C4430,ROUTE!$A:$C,2,FALSE)</f>
        <v>局部给药 / 皮肤给药</v>
      </c>
      <c r="M4430" s="10" t="str">
        <f>VLOOKUP(C4430,ROUTE!$A:$C,3,FALSE)</f>
        <v>药物直接应用于身体表面（如皮肤），通常用于产生局部效应。</v>
      </c>
      <c r="N4430" s="10" t="str">
        <f>VLOOKUP(D4430,'Dosage '!$A:$C,2,FALSE)</f>
        <v>乳膏剂</v>
      </c>
      <c r="O4430" s="10" t="str">
        <f>VLOOKUP(D4430,'Dosage '!$A:$C,3,FALSE)</f>
        <v>油和水混合的乳剂型半固体制剂。</v>
      </c>
    </row>
    <row r="4431" spans="1:15">
      <c r="A4431" s="16" t="s">
        <v>1584</v>
      </c>
      <c r="B4431" s="16" t="str">
        <f>VLOOKUP(A4431,Name!$A:$B,2,FALSE)</f>
        <v>中链甘油三酯</v>
      </c>
      <c r="C4431" s="16" t="s">
        <v>25</v>
      </c>
      <c r="D4431" s="16" t="s">
        <v>47</v>
      </c>
      <c r="E4431" s="17">
        <v>438544491</v>
      </c>
      <c r="F4431" s="18" t="s">
        <v>1585</v>
      </c>
      <c r="G4431" s="18">
        <v>1.1</v>
      </c>
      <c r="H4431" s="18" t="s">
        <v>50</v>
      </c>
      <c r="I4431" s="18"/>
      <c r="J4431" s="18"/>
      <c r="K4431" s="18"/>
      <c r="L4431" s="10" t="str">
        <f>VLOOKUP(C4431,ROUTE!$A:$C,2,FALSE)</f>
        <v>静脉注射</v>
      </c>
      <c r="M4431" s="10" t="str">
        <f>VLOOKUP(C4431,ROUTE!$A:$C,3,FALSE)</f>
        <v>将药物注入静脉。</v>
      </c>
      <c r="N4431" s="10" t="str">
        <f>VLOOKUP(D4431,'Dosage '!$A:$C,2,FALSE)</f>
        <v>注射用乳剂</v>
      </c>
      <c r="O4431" s="10" t="str">
        <f>VLOOKUP(D4431,'Dosage '!$A:$C,3,FALSE)</f>
        <v>用于注射的无菌乳剂。</v>
      </c>
    </row>
    <row r="4432" spans="1:15">
      <c r="A4432" s="16" t="s">
        <v>1584</v>
      </c>
      <c r="B4432" s="16" t="str">
        <f>VLOOKUP(A4432,Name!$A:$B,2,FALSE)</f>
        <v>中链甘油三酯</v>
      </c>
      <c r="C4432" s="16" t="s">
        <v>27</v>
      </c>
      <c r="D4432" s="16" t="s">
        <v>28</v>
      </c>
      <c r="E4432" s="17">
        <v>438544491</v>
      </c>
      <c r="F4432" s="18" t="s">
        <v>1585</v>
      </c>
      <c r="G4432" s="18"/>
      <c r="H4432" s="18"/>
      <c r="I4432" s="20">
        <v>4771</v>
      </c>
      <c r="J4432" s="18" t="s">
        <v>24</v>
      </c>
      <c r="K4432" s="18"/>
      <c r="L4432" s="10" t="str">
        <f>VLOOKUP(C4432,ROUTE!$A:$C,2,FALSE)</f>
        <v>口服</v>
      </c>
      <c r="M4432" s="10" t="str">
        <f>VLOOKUP(C4432,ROUTE!$A:$C,3,FALSE)</f>
        <v>通过口腔吞咽给药。</v>
      </c>
      <c r="N4432" s="10" t="str">
        <f>VLOOKUP(D4432,'Dosage '!$A:$C,2,FALSE)</f>
        <v>胶囊剂</v>
      </c>
      <c r="O4432" s="10" t="str">
        <f>VLOOKUP(D4432,'Dosage '!$A:$C,3,FALSE)</f>
        <v>药物装在可溶性外壳中的制剂。</v>
      </c>
    </row>
    <row r="4433" spans="1:15">
      <c r="A4433" s="16" t="s">
        <v>1584</v>
      </c>
      <c r="B4433" s="16" t="str">
        <f>VLOOKUP(A4433,Name!$A:$B,2,FALSE)</f>
        <v>中链甘油三酯</v>
      </c>
      <c r="C4433" s="16" t="s">
        <v>27</v>
      </c>
      <c r="D4433" s="16" t="s">
        <v>248</v>
      </c>
      <c r="E4433" s="17">
        <v>438544491</v>
      </c>
      <c r="F4433" s="18" t="s">
        <v>1585</v>
      </c>
      <c r="G4433" s="18"/>
      <c r="H4433" s="18"/>
      <c r="I4433" s="20">
        <v>866</v>
      </c>
      <c r="J4433" s="18" t="s">
        <v>24</v>
      </c>
      <c r="K4433" s="18"/>
      <c r="L4433" s="10" t="str">
        <f>VLOOKUP(C4433,ROUTE!$A:$C,2,FALSE)</f>
        <v>口服</v>
      </c>
      <c r="M4433" s="10" t="str">
        <f>VLOOKUP(C4433,ROUTE!$A:$C,3,FALSE)</f>
        <v>通过口腔吞咽给药。</v>
      </c>
      <c r="N4433" s="10" t="str">
        <f>VLOOKUP(D4433,'Dosage '!$A:$C,2,FALSE)</f>
        <v>液充胶囊 / 软胶囊</v>
      </c>
      <c r="O4433" s="10" t="str">
        <f>VLOOKUP(D4433,'Dosage '!$A:$C,3,FALSE)</f>
        <v>外壳内填充液体或半固体药物的胶囊。</v>
      </c>
    </row>
    <row r="4434" spans="1:15">
      <c r="A4434" s="16" t="s">
        <v>1584</v>
      </c>
      <c r="B4434" s="16" t="str">
        <f>VLOOKUP(A4434,Name!$A:$B,2,FALSE)</f>
        <v>中链甘油三酯</v>
      </c>
      <c r="C4434" s="16" t="s">
        <v>27</v>
      </c>
      <c r="D4434" s="16" t="s">
        <v>51</v>
      </c>
      <c r="E4434" s="17">
        <v>438544491</v>
      </c>
      <c r="F4434" s="18" t="s">
        <v>1585</v>
      </c>
      <c r="G4434" s="18">
        <v>3390</v>
      </c>
      <c r="H4434" s="18" t="s">
        <v>93</v>
      </c>
      <c r="I4434" s="20"/>
      <c r="J4434" s="18"/>
      <c r="K4434" s="18"/>
      <c r="L4434" s="10" t="str">
        <f>VLOOKUP(C4434,ROUTE!$A:$C,2,FALSE)</f>
        <v>口服</v>
      </c>
      <c r="M4434" s="10" t="str">
        <f>VLOOKUP(C4434,ROUTE!$A:$C,3,FALSE)</f>
        <v>通过口腔吞咽给药。</v>
      </c>
      <c r="N4434" s="10" t="str">
        <f>VLOOKUP(D4434,'Dosage '!$A:$C,2,FALSE)</f>
        <v>干混悬剂</v>
      </c>
      <c r="O4434" s="10" t="str">
        <f>VLOOKUP(D4434,'Dosage '!$A:$C,3,FALSE)</f>
        <v>服用前需分散形成混悬液的粉末。</v>
      </c>
    </row>
    <row r="4435" spans="1:15">
      <c r="A4435" s="16" t="s">
        <v>1584</v>
      </c>
      <c r="B4435" s="16" t="str">
        <f>VLOOKUP(A4435,Name!$A:$B,2,FALSE)</f>
        <v>中链甘油三酯</v>
      </c>
      <c r="C4435" s="16" t="s">
        <v>27</v>
      </c>
      <c r="D4435" s="16" t="s">
        <v>29</v>
      </c>
      <c r="E4435" s="17">
        <v>438544491</v>
      </c>
      <c r="F4435" s="18" t="s">
        <v>1585</v>
      </c>
      <c r="G4435" s="18"/>
      <c r="H4435" s="18"/>
      <c r="I4435" s="20">
        <v>5566</v>
      </c>
      <c r="J4435" s="18" t="s">
        <v>24</v>
      </c>
      <c r="K4435" s="18"/>
      <c r="L4435" s="10" t="str">
        <f>VLOOKUP(C4435,ROUTE!$A:$C,2,FALSE)</f>
        <v>口服</v>
      </c>
      <c r="M4435" s="10" t="str">
        <f>VLOOKUP(C4435,ROUTE!$A:$C,3,FALSE)</f>
        <v>通过口腔吞咽给药。</v>
      </c>
      <c r="N4435" s="10" t="str">
        <f>VLOOKUP(D4435,'Dosage '!$A:$C,2,FALSE)</f>
        <v>溶液剂</v>
      </c>
      <c r="O4435" s="10" t="str">
        <f>VLOOKUP(D4435,'Dosage '!$A:$C,3,FALSE)</f>
        <v>药物完全溶解在溶剂中的澄清液体。</v>
      </c>
    </row>
    <row r="4436" spans="1:15">
      <c r="A4436" s="16" t="s">
        <v>1584</v>
      </c>
      <c r="B4436" s="16" t="str">
        <f>VLOOKUP(A4436,Name!$A:$B,2,FALSE)</f>
        <v>中链甘油三酯</v>
      </c>
      <c r="C4436" s="16" t="s">
        <v>27</v>
      </c>
      <c r="D4436" s="16" t="s">
        <v>52</v>
      </c>
      <c r="E4436" s="17">
        <v>438544491</v>
      </c>
      <c r="F4436" s="18" t="s">
        <v>1585</v>
      </c>
      <c r="G4436" s="18"/>
      <c r="H4436" s="18"/>
      <c r="I4436" s="20">
        <v>10170</v>
      </c>
      <c r="J4436" s="18" t="s">
        <v>24</v>
      </c>
      <c r="K4436" s="18"/>
      <c r="L4436" s="10" t="str">
        <f>VLOOKUP(C4436,ROUTE!$A:$C,2,FALSE)</f>
        <v>口服</v>
      </c>
      <c r="M4436" s="10" t="str">
        <f>VLOOKUP(C4436,ROUTE!$A:$C,3,FALSE)</f>
        <v>通过口腔吞咽给药。</v>
      </c>
      <c r="N4436" s="10" t="str">
        <f>VLOOKUP(D4436,'Dosage '!$A:$C,2,FALSE)</f>
        <v>混悬剂</v>
      </c>
      <c r="O4436" s="10" t="str">
        <f>VLOOKUP(D4436,'Dosage '!$A:$C,3,FALSE)</f>
        <v>药物微粒均匀分散在液体介质中的制剂。</v>
      </c>
    </row>
    <row r="4437" spans="1:15">
      <c r="A4437" s="16" t="s">
        <v>1584</v>
      </c>
      <c r="B4437" s="16" t="str">
        <f>VLOOKUP(A4437,Name!$A:$B,2,FALSE)</f>
        <v>中链甘油三酯</v>
      </c>
      <c r="C4437" s="16" t="s">
        <v>27</v>
      </c>
      <c r="D4437" s="16" t="s">
        <v>31</v>
      </c>
      <c r="E4437" s="17">
        <v>438544491</v>
      </c>
      <c r="F4437" s="18" t="s">
        <v>1585</v>
      </c>
      <c r="G4437" s="18"/>
      <c r="H4437" s="18"/>
      <c r="I4437" s="20">
        <v>2</v>
      </c>
      <c r="J4437" s="18" t="s">
        <v>24</v>
      </c>
      <c r="K4437" s="18"/>
      <c r="L4437" s="10" t="str">
        <f>VLOOKUP(C4437,ROUTE!$A:$C,2,FALSE)</f>
        <v>口服</v>
      </c>
      <c r="M4437" s="10" t="str">
        <f>VLOOKUP(C4437,ROUTE!$A:$C,3,FALSE)</f>
        <v>通过口腔吞咽给药。</v>
      </c>
      <c r="N4437" s="10" t="str">
        <f>VLOOKUP(D4437,'Dosage '!$A:$C,2,FALSE)</f>
        <v>片剂</v>
      </c>
      <c r="O4437" s="10" t="str">
        <f>VLOOKUP(D4437,'Dosage '!$A:$C,3,FALSE)</f>
        <v>由药物和辅料压制而成的固体制剂。</v>
      </c>
    </row>
    <row r="4438" spans="1:15">
      <c r="A4438" s="16" t="s">
        <v>1584</v>
      </c>
      <c r="B4438" s="16" t="str">
        <f>VLOOKUP(A4438,Name!$A:$B,2,FALSE)</f>
        <v>中链甘油三酯</v>
      </c>
      <c r="C4438" s="16" t="s">
        <v>27</v>
      </c>
      <c r="D4438" s="16" t="s">
        <v>34</v>
      </c>
      <c r="E4438" s="17">
        <v>438544491</v>
      </c>
      <c r="F4438" s="18" t="s">
        <v>1585</v>
      </c>
      <c r="G4438" s="18">
        <v>0.37</v>
      </c>
      <c r="H4438" s="18" t="s">
        <v>24</v>
      </c>
      <c r="I4438" s="18"/>
      <c r="J4438" s="18"/>
      <c r="K4438" s="18"/>
      <c r="L4438" s="10" t="str">
        <f>VLOOKUP(C4438,ROUTE!$A:$C,2,FALSE)</f>
        <v>口服</v>
      </c>
      <c r="M4438" s="10" t="str">
        <f>VLOOKUP(C4438,ROUTE!$A:$C,3,FALSE)</f>
        <v>通过口腔吞咽给药。</v>
      </c>
      <c r="N4438" s="10" t="str">
        <f>VLOOKUP(D4438,'Dosage '!$A:$C,2,FALSE)</f>
        <v>缓释片</v>
      </c>
      <c r="O4438" s="10" t="str">
        <f>VLOOKUP(D4438,'Dosage '!$A:$C,3,FALSE)</f>
        <v>药物缓慢、持续释放的片剂。</v>
      </c>
    </row>
    <row r="4439" spans="1:15">
      <c r="A4439" s="16" t="s">
        <v>1584</v>
      </c>
      <c r="B4439" s="16" t="str">
        <f>VLOOKUP(A4439,Name!$A:$B,2,FALSE)</f>
        <v>中链甘油三酯</v>
      </c>
      <c r="C4439" s="16" t="s">
        <v>27</v>
      </c>
      <c r="D4439" s="16" t="s">
        <v>85</v>
      </c>
      <c r="E4439" s="17">
        <v>438544491</v>
      </c>
      <c r="F4439" s="18" t="s">
        <v>1585</v>
      </c>
      <c r="G4439" s="18"/>
      <c r="H4439" s="18"/>
      <c r="I4439" s="20">
        <v>1</v>
      </c>
      <c r="J4439" s="18" t="s">
        <v>24</v>
      </c>
      <c r="K4439" s="18"/>
      <c r="L4439" s="10" t="str">
        <f>VLOOKUP(C4439,ROUTE!$A:$C,2,FALSE)</f>
        <v>口服</v>
      </c>
      <c r="M4439" s="10" t="str">
        <f>VLOOKUP(C4439,ROUTE!$A:$C,3,FALSE)</f>
        <v>通过口腔吞咽给药。</v>
      </c>
      <c r="N4439" s="10" t="str">
        <f>VLOOKUP(D4439,'Dosage '!$A:$C,2,FALSE)</f>
        <v>口腔崩解片</v>
      </c>
      <c r="O4439" s="10" t="str">
        <f>VLOOKUP(D4439,'Dosage '!$A:$C,3,FALSE)</f>
        <v>放入舌上能迅速崩解，无需用水送服。</v>
      </c>
    </row>
    <row r="4440" spans="1:15">
      <c r="A4440" s="16" t="s">
        <v>1584</v>
      </c>
      <c r="B4440" s="16" t="str">
        <f>VLOOKUP(A4440,Name!$A:$B,2,FALSE)</f>
        <v>中链甘油三酯</v>
      </c>
      <c r="C4440" s="16" t="s">
        <v>120</v>
      </c>
      <c r="D4440" s="16" t="s">
        <v>562</v>
      </c>
      <c r="E4440" s="17">
        <v>438544491</v>
      </c>
      <c r="F4440" s="18" t="s">
        <v>1585</v>
      </c>
      <c r="G4440" s="18">
        <v>990.3</v>
      </c>
      <c r="H4440" s="18" t="s">
        <v>24</v>
      </c>
      <c r="I4440" s="18"/>
      <c r="J4440" s="18"/>
      <c r="K4440" s="18"/>
      <c r="L4440" s="10" t="str">
        <f>VLOOKUP(C4440,ROUTE!$A:$C,2,FALSE)</f>
        <v>皮下注射</v>
      </c>
      <c r="M4440" s="10" t="str">
        <f>VLOOKUP(C4440,ROUTE!$A:$C,3,FALSE)</f>
        <v>将药物注入皮肤下的脂肪组织层。</v>
      </c>
      <c r="N4440" s="10" t="str">
        <f>VLOOKUP(D4440,'Dosage '!$A:$C,2,FALSE)</f>
        <v>缓释混悬注射剂</v>
      </c>
      <c r="O4440" s="10" t="str">
        <f>VLOOKUP(D4440,'Dosage '!$A:$C,3,FALSE)</f>
        <v>药物注射后缓慢释放。</v>
      </c>
    </row>
    <row r="4441" spans="1:15">
      <c r="A4441" s="16" t="s">
        <v>1584</v>
      </c>
      <c r="B4441" s="16" t="str">
        <f>VLOOKUP(A4441,Name!$A:$B,2,FALSE)</f>
        <v>中链甘油三酯</v>
      </c>
      <c r="C4441" s="16" t="s">
        <v>86</v>
      </c>
      <c r="D4441" s="16" t="s">
        <v>81</v>
      </c>
      <c r="E4441" s="17">
        <v>438544491</v>
      </c>
      <c r="F4441" s="18" t="s">
        <v>1585</v>
      </c>
      <c r="G4441" s="18"/>
      <c r="H4441" s="18"/>
      <c r="I4441" s="20">
        <v>2</v>
      </c>
      <c r="J4441" s="18" t="s">
        <v>24</v>
      </c>
      <c r="K4441" s="18"/>
      <c r="L4441" s="10" t="str">
        <f>VLOOKUP(C4441,ROUTE!$A:$C,2,FALSE)</f>
        <v>舌下给药</v>
      </c>
      <c r="M4441" s="10" t="str">
        <f>VLOOKUP(C4441,ROUTE!$A:$C,3,FALSE)</f>
        <v>将药物置于舌下，通过舌下黏膜快速吸收。</v>
      </c>
      <c r="N4441" s="10" t="str">
        <f>VLOOKUP(D4441,'Dosage '!$A:$C,2,FALSE)</f>
        <v>散剂 / 粉末</v>
      </c>
      <c r="O4441" s="10" t="str">
        <f>VLOOKUP(D4441,'Dosage '!$A:$C,3,FALSE)</f>
        <v>干燥的粉末状药物。</v>
      </c>
    </row>
    <row r="4442" spans="1:15">
      <c r="A4442" s="16" t="s">
        <v>1584</v>
      </c>
      <c r="B4442" s="16" t="str">
        <f>VLOOKUP(A4442,Name!$A:$B,2,FALSE)</f>
        <v>中链甘油三酯</v>
      </c>
      <c r="C4442" s="16" t="s">
        <v>86</v>
      </c>
      <c r="D4442" s="16" t="s">
        <v>113</v>
      </c>
      <c r="E4442" s="17">
        <v>438544491</v>
      </c>
      <c r="F4442" s="18" t="s">
        <v>1585</v>
      </c>
      <c r="G4442" s="18"/>
      <c r="H4442" s="18"/>
      <c r="I4442" s="20">
        <v>110</v>
      </c>
      <c r="J4442" s="18" t="s">
        <v>24</v>
      </c>
      <c r="K4442" s="18"/>
      <c r="L4442" s="10" t="str">
        <f>VLOOKUP(C4442,ROUTE!$A:$C,2,FALSE)</f>
        <v>舌下给药</v>
      </c>
      <c r="M4442" s="10" t="str">
        <f>VLOOKUP(C4442,ROUTE!$A:$C,3,FALSE)</f>
        <v>将药物置于舌下，通过舌下黏膜快速吸收。</v>
      </c>
      <c r="N4442" s="10" t="str">
        <f>VLOOKUP(D4442,'Dosage '!$A:$C,2,FALSE)</f>
        <v>定量喷雾剂</v>
      </c>
      <c r="O4442" s="10" t="str">
        <f>VLOOKUP(D4442,'Dosage '!$A:$C,3,FALSE)</f>
        <v>每次按压能喷出固定剂量的喷雾剂。</v>
      </c>
    </row>
    <row r="4443" spans="1:15">
      <c r="A4443" s="16" t="s">
        <v>1584</v>
      </c>
      <c r="B4443" s="16" t="str">
        <f>VLOOKUP(A4443,Name!$A:$B,2,FALSE)</f>
        <v>中链甘油三酯</v>
      </c>
      <c r="C4443" s="16" t="s">
        <v>16</v>
      </c>
      <c r="D4443" s="16" t="s">
        <v>44</v>
      </c>
      <c r="E4443" s="17">
        <v>438544491</v>
      </c>
      <c r="F4443" s="18" t="s">
        <v>1585</v>
      </c>
      <c r="G4443" s="18">
        <v>10.87</v>
      </c>
      <c r="H4443" s="18" t="s">
        <v>19</v>
      </c>
      <c r="I4443" s="18"/>
      <c r="J4443" s="18"/>
      <c r="K4443" s="18"/>
      <c r="L4443" s="10" t="str">
        <f>VLOOKUP(C4443,ROUTE!$A:$C,2,FALSE)</f>
        <v>局部给药 / 皮肤给药</v>
      </c>
      <c r="M4443" s="10" t="str">
        <f>VLOOKUP(C4443,ROUTE!$A:$C,3,FALSE)</f>
        <v>药物直接应用于身体表面（如皮肤），通常用于产生局部效应。</v>
      </c>
      <c r="N4443" s="10" t="str">
        <f>VLOOKUP(D4443,'Dosage '!$A:$C,2,FALSE)</f>
        <v>泡沫气雾剂</v>
      </c>
      <c r="O4443" s="10" t="str">
        <f>VLOOKUP(D4443,'Dosage '!$A:$C,3,FALSE)</f>
        <v>喷出后形成泡沫状的制剂。</v>
      </c>
    </row>
    <row r="4444" spans="1:15">
      <c r="A4444" s="16" t="s">
        <v>1584</v>
      </c>
      <c r="B4444" s="16" t="str">
        <f>VLOOKUP(A4444,Name!$A:$B,2,FALSE)</f>
        <v>中链甘油三酯</v>
      </c>
      <c r="C4444" s="16" t="s">
        <v>16</v>
      </c>
      <c r="D4444" s="16" t="s">
        <v>57</v>
      </c>
      <c r="E4444" s="17">
        <v>438544491</v>
      </c>
      <c r="F4444" s="18" t="s">
        <v>1585</v>
      </c>
      <c r="G4444" s="18"/>
      <c r="H4444" s="18"/>
      <c r="I4444" s="20">
        <v>570</v>
      </c>
      <c r="J4444" s="18" t="s">
        <v>24</v>
      </c>
      <c r="K4444" s="18"/>
      <c r="L4444" s="10" t="str">
        <f>VLOOKUP(C4444,ROUTE!$A:$C,2,FALSE)</f>
        <v>局部给药 / 皮肤给药</v>
      </c>
      <c r="M4444" s="10" t="str">
        <f>VLOOKUP(C4444,ROUTE!$A:$C,3,FALSE)</f>
        <v>药物直接应用于身体表面（如皮肤），通常用于产生局部效应。</v>
      </c>
      <c r="N4444" s="10" t="str">
        <f>VLOOKUP(D4444,'Dosage '!$A:$C,2,FALSE)</f>
        <v>乳膏剂</v>
      </c>
      <c r="O4444" s="10" t="str">
        <f>VLOOKUP(D4444,'Dosage '!$A:$C,3,FALSE)</f>
        <v>油和水混合的乳剂型半固体制剂。</v>
      </c>
    </row>
    <row r="4445" spans="1:15">
      <c r="A4445" s="16" t="s">
        <v>1584</v>
      </c>
      <c r="B4445" s="16" t="str">
        <f>VLOOKUP(A4445,Name!$A:$B,2,FALSE)</f>
        <v>中链甘油三酯</v>
      </c>
      <c r="C4445" s="16" t="s">
        <v>16</v>
      </c>
      <c r="D4445" s="16" t="s">
        <v>160</v>
      </c>
      <c r="E4445" s="17">
        <v>438544491</v>
      </c>
      <c r="F4445" s="18" t="s">
        <v>1585</v>
      </c>
      <c r="G4445" s="18"/>
      <c r="H4445" s="18"/>
      <c r="I4445" s="20">
        <v>12</v>
      </c>
      <c r="J4445" s="18" t="s">
        <v>24</v>
      </c>
      <c r="K4445" s="18"/>
      <c r="L4445" s="10" t="str">
        <f>VLOOKUP(C4445,ROUTE!$A:$C,2,FALSE)</f>
        <v>局部给药 / 皮肤给药</v>
      </c>
      <c r="M4445" s="10" t="str">
        <f>VLOOKUP(C4445,ROUTE!$A:$C,3,FALSE)</f>
        <v>药物直接应用于身体表面（如皮肤），通常用于产生局部效应。</v>
      </c>
      <c r="N4445" s="10" t="str">
        <f>VLOOKUP(D4445,'Dosage '!$A:$C,2,FALSE)</f>
        <v>凝胶剂</v>
      </c>
      <c r="O4445" s="10" t="str">
        <f>VLOOKUP(D4445,'Dosage '!$A:$C,3,FALSE)</f>
        <v>药物分散在半固态胶状基质中的制剂。</v>
      </c>
    </row>
    <row r="4446" spans="1:15">
      <c r="A4446" s="16" t="s">
        <v>1584</v>
      </c>
      <c r="B4446" s="16" t="str">
        <f>VLOOKUP(A4446,Name!$A:$B,2,FALSE)</f>
        <v>中链甘油三酯</v>
      </c>
      <c r="C4446" s="16" t="s">
        <v>16</v>
      </c>
      <c r="D4446" s="16" t="s">
        <v>17</v>
      </c>
      <c r="E4446" s="17">
        <v>438544491</v>
      </c>
      <c r="F4446" s="18" t="s">
        <v>1585</v>
      </c>
      <c r="G4446" s="18">
        <v>7</v>
      </c>
      <c r="H4446" s="18" t="s">
        <v>19</v>
      </c>
      <c r="I4446" s="18"/>
      <c r="J4446" s="18"/>
      <c r="K4446" s="18"/>
      <c r="L4446" s="10" t="str">
        <f>VLOOKUP(C4446,ROUTE!$A:$C,2,FALSE)</f>
        <v>局部给药 / 皮肤给药</v>
      </c>
      <c r="M4446" s="10" t="str">
        <f>VLOOKUP(C4446,ROUTE!$A:$C,3,FALSE)</f>
        <v>药物直接应用于身体表面（如皮肤），通常用于产生局部效应。</v>
      </c>
      <c r="N4446" s="10" t="str">
        <f>VLOOKUP(D4446,'Dosage '!$A:$C,2,FALSE)</f>
        <v>洗剂</v>
      </c>
      <c r="O4446" s="10" t="str">
        <f>VLOOKUP(D4446,'Dosage '!$A:$C,3,FALSE)</f>
        <v>用于皮肤的液体或半液体。</v>
      </c>
    </row>
    <row r="4447" spans="1:15">
      <c r="A4447" s="16" t="s">
        <v>1584</v>
      </c>
      <c r="B4447" s="16" t="str">
        <f>VLOOKUP(A4447,Name!$A:$B,2,FALSE)</f>
        <v>中链甘油三酯</v>
      </c>
      <c r="C4447" s="16" t="s">
        <v>16</v>
      </c>
      <c r="D4447" s="16" t="s">
        <v>36</v>
      </c>
      <c r="E4447" s="17">
        <v>438544491</v>
      </c>
      <c r="F4447" s="18" t="s">
        <v>1585</v>
      </c>
      <c r="G4447" s="18">
        <v>20</v>
      </c>
      <c r="H4447" s="18" t="s">
        <v>19</v>
      </c>
      <c r="I4447" s="18"/>
      <c r="J4447" s="18"/>
      <c r="K4447" s="18"/>
      <c r="L4447" s="10" t="str">
        <f>VLOOKUP(C4447,ROUTE!$A:$C,2,FALSE)</f>
        <v>局部给药 / 皮肤给药</v>
      </c>
      <c r="M4447" s="10" t="str">
        <f>VLOOKUP(C4447,ROUTE!$A:$C,3,FALSE)</f>
        <v>药物直接应用于身体表面（如皮肤），通常用于产生局部效应。</v>
      </c>
      <c r="N4447" s="10" t="str">
        <f>VLOOKUP(D4447,'Dosage '!$A:$C,2,FALSE)</f>
        <v>软膏剂</v>
      </c>
      <c r="O4447" s="10" t="str">
        <f>VLOOKUP(D4447,'Dosage '!$A:$C,3,FALSE)</f>
        <v>通常为油性基质，用于皮肤的半固体制剂。</v>
      </c>
    </row>
    <row r="4448" spans="1:15">
      <c r="A4448" s="16" t="s">
        <v>1584</v>
      </c>
      <c r="B4448" s="16" t="str">
        <f>VLOOKUP(A4448,Name!$A:$B,2,FALSE)</f>
        <v>中链甘油三酯</v>
      </c>
      <c r="C4448" s="16" t="s">
        <v>16</v>
      </c>
      <c r="D4448" s="16" t="s">
        <v>168</v>
      </c>
      <c r="E4448" s="17">
        <v>438544491</v>
      </c>
      <c r="F4448" s="18" t="s">
        <v>1585</v>
      </c>
      <c r="G4448" s="18"/>
      <c r="H4448" s="18"/>
      <c r="I4448" s="20">
        <v>540</v>
      </c>
      <c r="J4448" s="18" t="s">
        <v>24</v>
      </c>
      <c r="K4448" s="18"/>
      <c r="L4448" s="10" t="str">
        <f>VLOOKUP(C4448,ROUTE!$A:$C,2,FALSE)</f>
        <v>局部给药 / 皮肤给药</v>
      </c>
      <c r="M4448" s="10" t="str">
        <f>VLOOKUP(C4448,ROUTE!$A:$C,3,FALSE)</f>
        <v>药物直接应用于身体表面（如皮肤），通常用于产生局部效应。</v>
      </c>
      <c r="N4448" s="10" t="str">
        <f>VLOOKUP(D4448,'Dosage '!$A:$C,2,FALSE)</f>
        <v>喷雾剂</v>
      </c>
      <c r="O4448" s="10" t="str">
        <f>VLOOKUP(D4448,'Dosage '!$A:$C,3,FALSE)</f>
        <v>通过机械泵喷出液体的制剂。</v>
      </c>
    </row>
    <row r="4449" spans="1:15">
      <c r="A4449" s="16" t="s">
        <v>1584</v>
      </c>
      <c r="B4449" s="16" t="str">
        <f>VLOOKUP(A4449,Name!$A:$B,2,FALSE)</f>
        <v>中链甘油三酯</v>
      </c>
      <c r="C4449" s="16" t="s">
        <v>53</v>
      </c>
      <c r="D4449" s="16" t="s">
        <v>73</v>
      </c>
      <c r="E4449" s="17">
        <v>438544491</v>
      </c>
      <c r="F4449" s="18" t="s">
        <v>1585</v>
      </c>
      <c r="G4449" s="18" t="s">
        <v>37</v>
      </c>
      <c r="H4449" s="18" t="s">
        <v>38</v>
      </c>
      <c r="I4449" s="18"/>
      <c r="J4449" s="18"/>
      <c r="K4449" s="18"/>
      <c r="L4449" s="10" t="str">
        <f>VLOOKUP(C4449,ROUTE!$A:$C,2,FALSE)</f>
        <v>透皮给药</v>
      </c>
      <c r="M4449" s="10" t="str">
        <f>VLOOKUP(C4449,ROUTE!$A:$C,3,FALSE)</f>
        <v>药物通过皮肤吸收进入血液循环，以产生全身效应（如贴剂）。</v>
      </c>
      <c r="N4449" s="10" t="str">
        <f>VLOOKUP(D4449,'Dosage '!$A:$C,2,FALSE)</f>
        <v>缓释膜剂</v>
      </c>
      <c r="O4449" s="10" t="str">
        <f>VLOOKUP(D4449,'Dosage '!$A:$C,3,FALSE)</f>
        <v>药物从膜剂中缓慢持续释放。</v>
      </c>
    </row>
    <row r="4450" spans="1:15">
      <c r="A4450" s="16" t="s">
        <v>1586</v>
      </c>
      <c r="B4450" s="16" t="str">
        <f>VLOOKUP(A4450,Name!$A:$B,2,FALSE)</f>
        <v>葡甲胺</v>
      </c>
      <c r="C4450" s="16" t="s">
        <v>78</v>
      </c>
      <c r="D4450" s="16" t="s">
        <v>62</v>
      </c>
      <c r="E4450" s="17">
        <v>6284408</v>
      </c>
      <c r="F4450" s="18" t="s">
        <v>1587</v>
      </c>
      <c r="G4450" s="18">
        <v>144.76</v>
      </c>
      <c r="H4450" s="18" t="s">
        <v>24</v>
      </c>
      <c r="I4450" s="18"/>
      <c r="J4450" s="18"/>
      <c r="K4450" s="18"/>
      <c r="L4450" s="10" t="str">
        <f>VLOOKUP(C4450,ROUTE!$A:$C,2,FALSE)</f>
        <v>肌肉注射</v>
      </c>
      <c r="M4450" s="10" t="str">
        <f>VLOOKUP(C4450,ROUTE!$A:$C,3,FALSE)</f>
        <v>将药物注入肌肉组织。</v>
      </c>
      <c r="N4450" s="10" t="str">
        <f>VLOOKUP(D4450,'Dosage '!$A:$C,2,FALSE)</f>
        <v>注射剂</v>
      </c>
      <c r="O4450" s="10" t="str">
        <f>VLOOKUP(D4450,'Dosage '!$A:$C,3,FALSE)</f>
        <v>通过注射给药的无菌制剂的总称。</v>
      </c>
    </row>
    <row r="4451" spans="1:15">
      <c r="A4451" s="16" t="s">
        <v>1586</v>
      </c>
      <c r="B4451" s="16" t="str">
        <f>VLOOKUP(A4451,Name!$A:$B,2,FALSE)</f>
        <v>葡甲胺</v>
      </c>
      <c r="C4451" s="16" t="s">
        <v>162</v>
      </c>
      <c r="D4451" s="16" t="s">
        <v>62</v>
      </c>
      <c r="E4451" s="17">
        <v>6284408</v>
      </c>
      <c r="F4451" s="18" t="s">
        <v>1587</v>
      </c>
      <c r="G4451" s="18" t="s">
        <v>37</v>
      </c>
      <c r="H4451" s="18" t="s">
        <v>102</v>
      </c>
      <c r="I4451" s="18"/>
      <c r="J4451" s="18"/>
      <c r="K4451" s="18"/>
      <c r="L4451" s="10" t="str">
        <f>VLOOKUP(C4451,ROUTE!$A:$C,2,FALSE)</f>
        <v>血管内给药</v>
      </c>
      <c r="M4451" s="10" t="str">
        <f>VLOOKUP(C4451,ROUTE!$A:$C,3,FALSE)</f>
        <v>直接将药物注入血管的总称。</v>
      </c>
      <c r="N4451" s="10" t="str">
        <f>VLOOKUP(D4451,'Dosage '!$A:$C,2,FALSE)</f>
        <v>注射剂</v>
      </c>
      <c r="O4451" s="10" t="str">
        <f>VLOOKUP(D4451,'Dosage '!$A:$C,3,FALSE)</f>
        <v>通过注射给药的无菌制剂的总称。</v>
      </c>
    </row>
    <row r="4452" spans="1:15">
      <c r="A4452" s="16" t="s">
        <v>1586</v>
      </c>
      <c r="B4452" s="16" t="str">
        <f>VLOOKUP(A4452,Name!$A:$B,2,FALSE)</f>
        <v>葡甲胺</v>
      </c>
      <c r="C4452" s="16" t="s">
        <v>25</v>
      </c>
      <c r="D4452" s="16" t="s">
        <v>62</v>
      </c>
      <c r="E4452" s="17">
        <v>6284408</v>
      </c>
      <c r="F4452" s="18" t="s">
        <v>1587</v>
      </c>
      <c r="G4452" s="18">
        <v>154</v>
      </c>
      <c r="H4452" s="18" t="s">
        <v>24</v>
      </c>
      <c r="I4452" s="18"/>
      <c r="J4452" s="18"/>
      <c r="K4452" s="18"/>
      <c r="L4452" s="10" t="str">
        <f>VLOOKUP(C4452,ROUTE!$A:$C,2,FALSE)</f>
        <v>静脉注射</v>
      </c>
      <c r="M4452" s="10" t="str">
        <f>VLOOKUP(C4452,ROUTE!$A:$C,3,FALSE)</f>
        <v>将药物注入静脉。</v>
      </c>
      <c r="N4452" s="10" t="str">
        <f>VLOOKUP(D4452,'Dosage '!$A:$C,2,FALSE)</f>
        <v>注射剂</v>
      </c>
      <c r="O4452" s="10" t="str">
        <f>VLOOKUP(D4452,'Dosage '!$A:$C,3,FALSE)</f>
        <v>通过注射给药的无菌制剂的总称。</v>
      </c>
    </row>
    <row r="4453" spans="1:15">
      <c r="A4453" s="16" t="s">
        <v>1586</v>
      </c>
      <c r="B4453" s="16" t="str">
        <f>VLOOKUP(A4453,Name!$A:$B,2,FALSE)</f>
        <v>葡甲胺</v>
      </c>
      <c r="C4453" s="16" t="s">
        <v>25</v>
      </c>
      <c r="D4453" s="16" t="s">
        <v>107</v>
      </c>
      <c r="E4453" s="17">
        <v>6284408</v>
      </c>
      <c r="F4453" s="18" t="s">
        <v>1587</v>
      </c>
      <c r="G4453" s="18"/>
      <c r="H4453" s="18"/>
      <c r="I4453" s="20">
        <v>75</v>
      </c>
      <c r="J4453" s="18" t="s">
        <v>24</v>
      </c>
      <c r="K4453" s="18"/>
      <c r="L4453" s="10" t="str">
        <f>VLOOKUP(C4453,ROUTE!$A:$C,2,FALSE)</f>
        <v>静脉注射</v>
      </c>
      <c r="M4453" s="10" t="str">
        <f>VLOOKUP(C4453,ROUTE!$A:$C,3,FALSE)</f>
        <v>将药物注入静脉。</v>
      </c>
      <c r="N4453" s="10" t="str">
        <f>VLOOKUP(D4453,'Dosage '!$A:$C,2,FALSE)</f>
        <v>注射用冷冻干燥粉末 (供配制溶液用)</v>
      </c>
      <c r="O4453" s="10" t="str">
        <f>VLOOKUP(D4453,'Dosage '!$A:$C,3,FALSE)</f>
        <v>经过冷冻干燥处理的无菌粉末。</v>
      </c>
    </row>
    <row r="4454" spans="1:15">
      <c r="A4454" s="16" t="s">
        <v>1586</v>
      </c>
      <c r="B4454" s="16" t="str">
        <f>VLOOKUP(A4454,Name!$A:$B,2,FALSE)</f>
        <v>葡甲胺</v>
      </c>
      <c r="C4454" s="16" t="s">
        <v>27</v>
      </c>
      <c r="D4454" s="16" t="s">
        <v>362</v>
      </c>
      <c r="E4454" s="17">
        <v>6284408</v>
      </c>
      <c r="F4454" s="18" t="s">
        <v>1587</v>
      </c>
      <c r="G4454" s="18" t="s">
        <v>37</v>
      </c>
      <c r="H4454" s="18" t="s">
        <v>38</v>
      </c>
      <c r="I4454" s="18"/>
      <c r="J4454" s="18"/>
      <c r="K4454" s="18"/>
      <c r="L4454" s="10" t="str">
        <f>VLOOKUP(C4454,ROUTE!$A:$C,2,FALSE)</f>
        <v>口服</v>
      </c>
      <c r="M4454" s="10" t="str">
        <f>VLOOKUP(C4454,ROUTE!$A:$C,3,FALSE)</f>
        <v>通过口腔吞咽给药。</v>
      </c>
      <c r="N4454" s="10" t="str">
        <f>VLOOKUP(D4454,'Dosage '!$A:$C,2,FALSE)</f>
        <v>包衣缓释胶囊</v>
      </c>
      <c r="O4454" s="10" t="str">
        <f>VLOOKUP(D4454,'Dosage '!$A:$C,3,FALSE)</f>
        <v>具有包衣和缓释特性的胶囊。</v>
      </c>
    </row>
    <row r="4455" spans="1:15">
      <c r="A4455" s="16" t="s">
        <v>1586</v>
      </c>
      <c r="B4455" s="16" t="str">
        <f>VLOOKUP(A4455,Name!$A:$B,2,FALSE)</f>
        <v>葡甲胺</v>
      </c>
      <c r="C4455" s="16" t="s">
        <v>27</v>
      </c>
      <c r="D4455" s="16" t="s">
        <v>133</v>
      </c>
      <c r="E4455" s="17">
        <v>6284408</v>
      </c>
      <c r="F4455" s="18" t="s">
        <v>1587</v>
      </c>
      <c r="G4455" s="18"/>
      <c r="H4455" s="18"/>
      <c r="I4455" s="20">
        <v>21</v>
      </c>
      <c r="J4455" s="18" t="s">
        <v>24</v>
      </c>
      <c r="K4455" s="18"/>
      <c r="L4455" s="10" t="str">
        <f>VLOOKUP(C4455,ROUTE!$A:$C,2,FALSE)</f>
        <v>口服</v>
      </c>
      <c r="M4455" s="10" t="str">
        <f>VLOOKUP(C4455,ROUTE!$A:$C,3,FALSE)</f>
        <v>通过口腔吞咽给药。</v>
      </c>
      <c r="N4455" s="10" t="str">
        <f>VLOOKUP(D4455,'Dosage '!$A:$C,2,FALSE)</f>
        <v>迟释胶囊 (肠溶胶囊)</v>
      </c>
      <c r="O4455" s="10" t="str">
        <f>VLOOKUP(D4455,'Dosage '!$A:$C,3,FALSE)</f>
        <v>药物延迟释放的胶囊。</v>
      </c>
    </row>
    <row r="4456" spans="1:15">
      <c r="A4456" s="16" t="s">
        <v>1586</v>
      </c>
      <c r="B4456" s="16" t="str">
        <f>VLOOKUP(A4456,Name!$A:$B,2,FALSE)</f>
        <v>葡甲胺</v>
      </c>
      <c r="C4456" s="16" t="s">
        <v>27</v>
      </c>
      <c r="D4456" s="16" t="s">
        <v>79</v>
      </c>
      <c r="E4456" s="17">
        <v>6284408</v>
      </c>
      <c r="F4456" s="18" t="s">
        <v>1587</v>
      </c>
      <c r="G4456" s="18"/>
      <c r="H4456" s="18"/>
      <c r="I4456" s="20">
        <v>4</v>
      </c>
      <c r="J4456" s="18" t="s">
        <v>24</v>
      </c>
      <c r="K4456" s="18"/>
      <c r="L4456" s="10" t="str">
        <f>VLOOKUP(C4456,ROUTE!$A:$C,2,FALSE)</f>
        <v>口服</v>
      </c>
      <c r="M4456" s="10" t="str">
        <f>VLOOKUP(C4456,ROUTE!$A:$C,3,FALSE)</f>
        <v>通过口腔吞咽给药。</v>
      </c>
      <c r="N4456" s="10" t="str">
        <f>VLOOKUP(D4456,'Dosage '!$A:$C,2,FALSE)</f>
        <v>缓释胶囊</v>
      </c>
      <c r="O4456" s="10" t="str">
        <f>VLOOKUP(D4456,'Dosage '!$A:$C,3,FALSE)</f>
        <v>药物从胶囊中缓慢、持续释放。</v>
      </c>
    </row>
    <row r="4457" spans="1:15">
      <c r="A4457" s="16" t="s">
        <v>1586</v>
      </c>
      <c r="B4457" s="16" t="str">
        <f>VLOOKUP(A4457,Name!$A:$B,2,FALSE)</f>
        <v>葡甲胺</v>
      </c>
      <c r="C4457" s="16" t="s">
        <v>27</v>
      </c>
      <c r="D4457" s="16" t="s">
        <v>31</v>
      </c>
      <c r="E4457" s="17">
        <v>6284408</v>
      </c>
      <c r="F4457" s="18" t="s">
        <v>1587</v>
      </c>
      <c r="G4457" s="18"/>
      <c r="H4457" s="18"/>
      <c r="I4457" s="20">
        <v>25</v>
      </c>
      <c r="J4457" s="18" t="s">
        <v>24</v>
      </c>
      <c r="K4457" s="18"/>
      <c r="L4457" s="10" t="str">
        <f>VLOOKUP(C4457,ROUTE!$A:$C,2,FALSE)</f>
        <v>口服</v>
      </c>
      <c r="M4457" s="10" t="str">
        <f>VLOOKUP(C4457,ROUTE!$A:$C,3,FALSE)</f>
        <v>通过口腔吞咽给药。</v>
      </c>
      <c r="N4457" s="10" t="str">
        <f>VLOOKUP(D4457,'Dosage '!$A:$C,2,FALSE)</f>
        <v>片剂</v>
      </c>
      <c r="O4457" s="10" t="str">
        <f>VLOOKUP(D4457,'Dosage '!$A:$C,3,FALSE)</f>
        <v>由药物和辅料压制而成的固体制剂。</v>
      </c>
    </row>
    <row r="4458" spans="1:15">
      <c r="A4458" s="16" t="s">
        <v>1586</v>
      </c>
      <c r="B4458" s="16" t="str">
        <f>VLOOKUP(A4458,Name!$A:$B,2,FALSE)</f>
        <v>葡甲胺</v>
      </c>
      <c r="C4458" s="16" t="s">
        <v>27</v>
      </c>
      <c r="D4458" s="16" t="s">
        <v>70</v>
      </c>
      <c r="E4458" s="17">
        <v>6284408</v>
      </c>
      <c r="F4458" s="18" t="s">
        <v>1587</v>
      </c>
      <c r="G4458" s="18"/>
      <c r="H4458" s="18"/>
      <c r="I4458" s="20">
        <v>10</v>
      </c>
      <c r="J4458" s="18" t="s">
        <v>24</v>
      </c>
      <c r="K4458" s="18"/>
      <c r="L4458" s="10" t="str">
        <f>VLOOKUP(C4458,ROUTE!$A:$C,2,FALSE)</f>
        <v>口服</v>
      </c>
      <c r="M4458" s="10" t="str">
        <f>VLOOKUP(C4458,ROUTE!$A:$C,3,FALSE)</f>
        <v>通过口腔吞咽给药。</v>
      </c>
      <c r="N4458" s="10" t="str">
        <f>VLOOKUP(D4458,'Dosage '!$A:$C,2,FALSE)</f>
        <v>迟释片 (肠溶片)</v>
      </c>
      <c r="O4458" s="10" t="str">
        <f>VLOOKUP(D4458,'Dosage '!$A:$C,3,FALSE)</f>
        <v>药物延迟释放的片剂。</v>
      </c>
    </row>
    <row r="4459" spans="1:15">
      <c r="A4459" s="16" t="s">
        <v>1586</v>
      </c>
      <c r="B4459" s="16" t="str">
        <f>VLOOKUP(A4459,Name!$A:$B,2,FALSE)</f>
        <v>葡甲胺</v>
      </c>
      <c r="C4459" s="16" t="s">
        <v>27</v>
      </c>
      <c r="D4459" s="16" t="s">
        <v>35</v>
      </c>
      <c r="E4459" s="17">
        <v>6284408</v>
      </c>
      <c r="F4459" s="18" t="s">
        <v>1587</v>
      </c>
      <c r="G4459" s="18"/>
      <c r="H4459" s="18"/>
      <c r="I4459" s="20">
        <v>5</v>
      </c>
      <c r="J4459" s="18" t="s">
        <v>24</v>
      </c>
      <c r="K4459" s="18"/>
      <c r="L4459" s="10" t="str">
        <f>VLOOKUP(C4459,ROUTE!$A:$C,2,FALSE)</f>
        <v>口服</v>
      </c>
      <c r="M4459" s="10" t="str">
        <f>VLOOKUP(C4459,ROUTE!$A:$C,3,FALSE)</f>
        <v>通过口腔吞咽给药。</v>
      </c>
      <c r="N4459" s="10" t="str">
        <f>VLOOKUP(D4459,'Dosage '!$A:$C,2,FALSE)</f>
        <v>薄膜衣片</v>
      </c>
      <c r="O4459" s="10" t="str">
        <f>VLOOKUP(D4459,'Dosage '!$A:$C,3,FALSE)</f>
        <v>在片剂核心外包有一层薄膜。</v>
      </c>
    </row>
    <row r="4460" spans="1:15">
      <c r="A4460" s="16" t="s">
        <v>1588</v>
      </c>
      <c r="B4460" s="16" t="str">
        <f>VLOOKUP(A4460,Name!$A:$B,2,FALSE)</f>
        <v>薄荷醇</v>
      </c>
      <c r="C4460" s="16" t="s">
        <v>21</v>
      </c>
      <c r="D4460" s="16" t="s">
        <v>76</v>
      </c>
      <c r="E4460" s="17"/>
      <c r="F4460" s="18" t="s">
        <v>1589</v>
      </c>
      <c r="G4460" s="18"/>
      <c r="H4460" s="18"/>
      <c r="I4460" s="20">
        <v>89</v>
      </c>
      <c r="J4460" s="18" t="s">
        <v>24</v>
      </c>
      <c r="K4460" s="18"/>
      <c r="L4460" s="10" t="str">
        <f>VLOOKUP(C4460,ROUTE!$A:$C,2,FALSE)</f>
        <v>颊内给药 / 口腔颊部给药</v>
      </c>
      <c r="M4460" s="10" t="str">
        <f>VLOOKUP(C4460,ROUTE!$A:$C,3,FALSE)</f>
        <v>将药物置于脸颊和牙龈之间，通过口腔黏膜吸收。</v>
      </c>
      <c r="N4460" s="10" t="str">
        <f>VLOOKUP(D4460,'Dosage '!$A:$C,2,FALSE)</f>
        <v>药用口香糖</v>
      </c>
      <c r="O4460" s="10" t="str">
        <f>VLOOKUP(D4460,'Dosage '!$A:$C,3,FALSE)</f>
        <v>通过咀嚼释放药物的口香糖基质制剂。</v>
      </c>
    </row>
    <row r="4461" spans="1:15">
      <c r="A4461" s="16" t="s">
        <v>1588</v>
      </c>
      <c r="B4461" s="16" t="str">
        <f>VLOOKUP(A4461,Name!$A:$B,2,FALSE)</f>
        <v>薄荷醇</v>
      </c>
      <c r="C4461" s="16" t="s">
        <v>21</v>
      </c>
      <c r="D4461" s="16" t="s">
        <v>159</v>
      </c>
      <c r="E4461" s="17"/>
      <c r="F4461" s="18" t="s">
        <v>1589</v>
      </c>
      <c r="G4461" s="18">
        <v>0.15</v>
      </c>
      <c r="H4461" s="18" t="s">
        <v>30</v>
      </c>
      <c r="I4461" s="18"/>
      <c r="J4461" s="18"/>
      <c r="K4461" s="18"/>
      <c r="L4461" s="10" t="str">
        <f>VLOOKUP(C4461,ROUTE!$A:$C,2,FALSE)</f>
        <v>颊内给药 / 口腔颊部给药</v>
      </c>
      <c r="M4461" s="10" t="str">
        <f>VLOOKUP(C4461,ROUTE!$A:$C,3,FALSE)</f>
        <v>将药物置于脸颊和牙龈之间，通过口腔黏膜吸收。</v>
      </c>
      <c r="N4461" s="10" t="str">
        <f>VLOOKUP(D4461,'Dosage '!$A:$C,2,FALSE)</f>
        <v>漱口水</v>
      </c>
      <c r="O4461" s="10" t="str">
        <f>VLOOKUP(D4461,'Dosage '!$A:$C,3,FALSE)</f>
        <v>用于口腔清洁或治疗的液体。</v>
      </c>
    </row>
    <row r="4462" spans="1:15">
      <c r="A4462" s="16" t="s">
        <v>1588</v>
      </c>
      <c r="B4462" s="16" t="str">
        <f>VLOOKUP(A4462,Name!$A:$B,2,FALSE)</f>
        <v>薄荷醇</v>
      </c>
      <c r="C4462" s="16" t="s">
        <v>92</v>
      </c>
      <c r="D4462" s="16" t="s">
        <v>242</v>
      </c>
      <c r="E4462" s="17"/>
      <c r="F4462" s="18" t="s">
        <v>1589</v>
      </c>
      <c r="G4462" s="18">
        <v>4.7</v>
      </c>
      <c r="H4462" s="18" t="s">
        <v>19</v>
      </c>
      <c r="I4462" s="18"/>
      <c r="J4462" s="18"/>
      <c r="K4462" s="18"/>
      <c r="L4462" s="10" t="str">
        <f>VLOOKUP(C4462,ROUTE!$A:$C,2,FALSE)</f>
        <v>牙科给药</v>
      </c>
      <c r="M4462" s="10" t="str">
        <f>VLOOKUP(C4462,ROUTE!$A:$C,3,FALSE)</f>
        <v>直接用于牙齿或牙龈的药物。</v>
      </c>
      <c r="N4462" s="10" t="str">
        <f>VLOOKUP(D4462,'Dosage '!$A:$C,2,FALSE)</f>
        <v>牙膏</v>
      </c>
      <c r="O4462" s="10" t="str">
        <f>VLOOKUP(D4462,'Dosage '!$A:$C,3,FALSE)</f>
        <v>用于清洁牙齿的糊剂。</v>
      </c>
    </row>
    <row r="4463" spans="1:15">
      <c r="A4463" s="16" t="s">
        <v>1588</v>
      </c>
      <c r="B4463" s="16" t="str">
        <f>VLOOKUP(A4463,Name!$A:$B,2,FALSE)</f>
        <v>薄荷醇</v>
      </c>
      <c r="C4463" s="16" t="s">
        <v>92</v>
      </c>
      <c r="D4463" s="16" t="s">
        <v>29</v>
      </c>
      <c r="E4463" s="17"/>
      <c r="F4463" s="18" t="s">
        <v>1589</v>
      </c>
      <c r="G4463" s="18" t="s">
        <v>37</v>
      </c>
      <c r="H4463" s="18" t="s">
        <v>38</v>
      </c>
      <c r="I4463" s="18"/>
      <c r="J4463" s="18"/>
      <c r="K4463" s="18"/>
      <c r="L4463" s="10" t="str">
        <f>VLOOKUP(C4463,ROUTE!$A:$C,2,FALSE)</f>
        <v>牙科给药</v>
      </c>
      <c r="M4463" s="10" t="str">
        <f>VLOOKUP(C4463,ROUTE!$A:$C,3,FALSE)</f>
        <v>直接用于牙齿或牙龈的药物。</v>
      </c>
      <c r="N4463" s="10" t="str">
        <f>VLOOKUP(D4463,'Dosage '!$A:$C,2,FALSE)</f>
        <v>溶液剂</v>
      </c>
      <c r="O4463" s="10" t="str">
        <f>VLOOKUP(D4463,'Dosage '!$A:$C,3,FALSE)</f>
        <v>药物完全溶解在溶剂中的澄清液体。</v>
      </c>
    </row>
    <row r="4464" spans="1:15">
      <c r="A4464" s="16" t="s">
        <v>1588</v>
      </c>
      <c r="B4464" s="16" t="str">
        <f>VLOOKUP(A4464,Name!$A:$B,2,FALSE)</f>
        <v>薄荷醇</v>
      </c>
      <c r="C4464" s="16" t="s">
        <v>112</v>
      </c>
      <c r="D4464" s="16" t="s">
        <v>167</v>
      </c>
      <c r="E4464" s="17"/>
      <c r="F4464" s="18" t="s">
        <v>1589</v>
      </c>
      <c r="G4464" s="18">
        <v>40.32</v>
      </c>
      <c r="H4464" s="18" t="s">
        <v>24</v>
      </c>
      <c r="I4464" s="18"/>
      <c r="J4464" s="18"/>
      <c r="K4464" s="18"/>
      <c r="L4464" s="10" t="str">
        <f>VLOOKUP(C4464,ROUTE!$A:$C,2,FALSE)</f>
        <v>鼻用 / 鼻腔给药</v>
      </c>
      <c r="M4464" s="10" t="str">
        <f>VLOOKUP(C4464,ROUTE!$A:$C,3,FALSE)</f>
        <v>药物通过鼻腔给药（如鼻喷雾剂）。</v>
      </c>
      <c r="N4464" s="10" t="str">
        <f>VLOOKUP(D4464,'Dosage '!$A:$C,2,FALSE)</f>
        <v>滴剂</v>
      </c>
      <c r="O4464" s="10" t="str">
        <f>VLOOKUP(D4464,'Dosage '!$A:$C,3,FALSE)</f>
        <v>以滴形式给药的液体制剂。</v>
      </c>
    </row>
    <row r="4465" spans="1:15">
      <c r="A4465" s="16" t="s">
        <v>1588</v>
      </c>
      <c r="B4465" s="16" t="str">
        <f>VLOOKUP(A4465,Name!$A:$B,2,FALSE)</f>
        <v>薄荷醇</v>
      </c>
      <c r="C4465" s="16" t="s">
        <v>112</v>
      </c>
      <c r="D4465" s="16" t="s">
        <v>537</v>
      </c>
      <c r="E4465" s="17"/>
      <c r="F4465" s="18" t="s">
        <v>1589</v>
      </c>
      <c r="G4465" s="18">
        <v>32</v>
      </c>
      <c r="H4465" s="18" t="s">
        <v>24</v>
      </c>
      <c r="I4465" s="18"/>
      <c r="J4465" s="18"/>
      <c r="K4465" s="18"/>
      <c r="L4465" s="10" t="str">
        <f>VLOOKUP(C4465,ROUTE!$A:$C,2,FALSE)</f>
        <v>鼻用 / 鼻腔给药</v>
      </c>
      <c r="M4465" s="10" t="str">
        <f>VLOOKUP(C4465,ROUTE!$A:$C,3,FALSE)</f>
        <v>药物通过鼻腔给药（如鼻喷雾剂）。</v>
      </c>
      <c r="N4465" s="10" t="str">
        <f>VLOOKUP(D4465,'Dosage '!$A:$C,2,FALSE)</f>
        <v>吸入剂</v>
      </c>
      <c r="O4465" s="10" t="str">
        <f>VLOOKUP(D4465,'Dosage '!$A:$C,3,FALSE)</f>
        <v>药物蒸发后通过吸入给药的制剂。</v>
      </c>
    </row>
    <row r="4466" spans="1:15">
      <c r="A4466" s="16" t="s">
        <v>1588</v>
      </c>
      <c r="B4466" s="16" t="str">
        <f>VLOOKUP(A4466,Name!$A:$B,2,FALSE)</f>
        <v>薄荷醇</v>
      </c>
      <c r="C4466" s="16" t="s">
        <v>112</v>
      </c>
      <c r="D4466" s="16" t="s">
        <v>124</v>
      </c>
      <c r="E4466" s="17"/>
      <c r="F4466" s="18" t="s">
        <v>1589</v>
      </c>
      <c r="G4466" s="18">
        <v>32.5</v>
      </c>
      <c r="H4466" s="18" t="s">
        <v>24</v>
      </c>
      <c r="I4466" s="18"/>
      <c r="J4466" s="18"/>
      <c r="K4466" s="18"/>
      <c r="L4466" s="10" t="str">
        <f>VLOOKUP(C4466,ROUTE!$A:$C,2,FALSE)</f>
        <v>鼻用 / 鼻腔给药</v>
      </c>
      <c r="M4466" s="10" t="str">
        <f>VLOOKUP(C4466,ROUTE!$A:$C,3,FALSE)</f>
        <v>药物通过鼻腔给药（如鼻喷雾剂）。</v>
      </c>
      <c r="N4466" s="10" t="str">
        <f>VLOOKUP(D4466,'Dosage '!$A:$C,2,FALSE)</f>
        <v>冻胶剂</v>
      </c>
      <c r="O4466" s="10" t="str">
        <f>VLOOKUP(D4466,'Dosage '!$A:$C,3,FALSE)</f>
        <v>通常为水溶性基质的透明或半透明凝胶。</v>
      </c>
    </row>
    <row r="4467" spans="1:15">
      <c r="A4467" s="16" t="s">
        <v>1588</v>
      </c>
      <c r="B4467" s="16" t="str">
        <f>VLOOKUP(A4467,Name!$A:$B,2,FALSE)</f>
        <v>薄荷醇</v>
      </c>
      <c r="C4467" s="16" t="s">
        <v>114</v>
      </c>
      <c r="D4467" s="16" t="s">
        <v>167</v>
      </c>
      <c r="E4467" s="17"/>
      <c r="F4467" s="18" t="s">
        <v>1589</v>
      </c>
      <c r="G4467" s="18" t="s">
        <v>37</v>
      </c>
      <c r="H4467" s="18" t="s">
        <v>38</v>
      </c>
      <c r="I4467" s="18"/>
      <c r="J4467" s="18"/>
      <c r="K4467" s="18"/>
      <c r="L4467" s="10" t="str">
        <f>VLOOKUP(C4467,ROUTE!$A:$C,2,FALSE)</f>
        <v>眼用 / 眼部给药</v>
      </c>
      <c r="M4467" s="10" t="str">
        <f>VLOOKUP(C4467,ROUTE!$A:$C,3,FALSE)</f>
        <v>药物用于眼睛表面（如眼药水、眼膏）。</v>
      </c>
      <c r="N4467" s="10" t="str">
        <f>VLOOKUP(D4467,'Dosage '!$A:$C,2,FALSE)</f>
        <v>滴剂</v>
      </c>
      <c r="O4467" s="10" t="str">
        <f>VLOOKUP(D4467,'Dosage '!$A:$C,3,FALSE)</f>
        <v>以滴形式给药的液体制剂。</v>
      </c>
    </row>
    <row r="4468" spans="1:15">
      <c r="A4468" s="16" t="s">
        <v>1588</v>
      </c>
      <c r="B4468" s="16" t="str">
        <f>VLOOKUP(A4468,Name!$A:$B,2,FALSE)</f>
        <v>薄荷醇</v>
      </c>
      <c r="C4468" s="16" t="s">
        <v>27</v>
      </c>
      <c r="D4468" s="16" t="s">
        <v>28</v>
      </c>
      <c r="E4468" s="17"/>
      <c r="F4468" s="18" t="s">
        <v>1589</v>
      </c>
      <c r="G4468" s="18">
        <v>0.87</v>
      </c>
      <c r="H4468" s="18" t="s">
        <v>24</v>
      </c>
      <c r="I4468" s="18"/>
      <c r="J4468" s="18"/>
      <c r="K4468" s="18"/>
      <c r="L4468" s="10" t="str">
        <f>VLOOKUP(C4468,ROUTE!$A:$C,2,FALSE)</f>
        <v>口服</v>
      </c>
      <c r="M4468" s="10" t="str">
        <f>VLOOKUP(C4468,ROUTE!$A:$C,3,FALSE)</f>
        <v>通过口腔吞咽给药。</v>
      </c>
      <c r="N4468" s="10" t="str">
        <f>VLOOKUP(D4468,'Dosage '!$A:$C,2,FALSE)</f>
        <v>胶囊剂</v>
      </c>
      <c r="O4468" s="10" t="str">
        <f>VLOOKUP(D4468,'Dosage '!$A:$C,3,FALSE)</f>
        <v>药物装在可溶性外壳中的制剂。</v>
      </c>
    </row>
    <row r="4469" spans="1:15">
      <c r="A4469" s="16" t="s">
        <v>1588</v>
      </c>
      <c r="B4469" s="16" t="str">
        <f>VLOOKUP(A4469,Name!$A:$B,2,FALSE)</f>
        <v>薄荷醇</v>
      </c>
      <c r="C4469" s="16" t="s">
        <v>27</v>
      </c>
      <c r="D4469" s="16" t="s">
        <v>157</v>
      </c>
      <c r="E4469" s="17"/>
      <c r="F4469" s="18" t="s">
        <v>1589</v>
      </c>
      <c r="G4469" s="18">
        <v>0.05</v>
      </c>
      <c r="H4469" s="18" t="s">
        <v>93</v>
      </c>
      <c r="I4469" s="18"/>
      <c r="J4469" s="18"/>
      <c r="K4469" s="18"/>
      <c r="L4469" s="10" t="str">
        <f>VLOOKUP(C4469,ROUTE!$A:$C,2,FALSE)</f>
        <v>口服</v>
      </c>
      <c r="M4469" s="10" t="str">
        <f>VLOOKUP(C4469,ROUTE!$A:$C,3,FALSE)</f>
        <v>通过口腔吞咽给药。</v>
      </c>
      <c r="N4469" s="10" t="str">
        <f>VLOOKUP(D4469,'Dosage '!$A:$C,2,FALSE)</f>
        <v>浓缩液</v>
      </c>
      <c r="O4469" s="10" t="str">
        <f>VLOOKUP(D4469,'Dosage '!$A:$C,3,FALSE)</f>
        <v>使用前需要稀释的高浓度溶液。</v>
      </c>
    </row>
    <row r="4470" spans="1:15">
      <c r="A4470" s="16" t="s">
        <v>1588</v>
      </c>
      <c r="B4470" s="16" t="str">
        <f>VLOOKUP(A4470,Name!$A:$B,2,FALSE)</f>
        <v>薄荷醇</v>
      </c>
      <c r="C4470" s="16" t="s">
        <v>27</v>
      </c>
      <c r="D4470" s="16" t="s">
        <v>82</v>
      </c>
      <c r="E4470" s="17"/>
      <c r="F4470" s="18" t="s">
        <v>1589</v>
      </c>
      <c r="G4470" s="18" t="s">
        <v>37</v>
      </c>
      <c r="H4470" s="18" t="s">
        <v>38</v>
      </c>
      <c r="I4470" s="18"/>
      <c r="J4470" s="18"/>
      <c r="K4470" s="18"/>
      <c r="L4470" s="10" t="str">
        <f>VLOOKUP(C4470,ROUTE!$A:$C,2,FALSE)</f>
        <v>口服</v>
      </c>
      <c r="M4470" s="10" t="str">
        <f>VLOOKUP(C4470,ROUTE!$A:$C,3,FALSE)</f>
        <v>通过口腔吞咽给药。</v>
      </c>
      <c r="N4470" s="10" t="str">
        <f>VLOOKUP(D4470,'Dosage '!$A:$C,2,FALSE)</f>
        <v>溶液用粉末</v>
      </c>
      <c r="O4470" s="10" t="str">
        <f>VLOOKUP(D4470,'Dosage '!$A:$C,3,FALSE)</f>
        <v>服用前需溶解形成溶液的粉末。</v>
      </c>
    </row>
    <row r="4471" spans="1:15">
      <c r="A4471" s="16" t="s">
        <v>1588</v>
      </c>
      <c r="B4471" s="16" t="str">
        <f>VLOOKUP(A4471,Name!$A:$B,2,FALSE)</f>
        <v>薄荷醇</v>
      </c>
      <c r="C4471" s="16" t="s">
        <v>27</v>
      </c>
      <c r="D4471" s="16" t="s">
        <v>29</v>
      </c>
      <c r="E4471" s="17"/>
      <c r="F4471" s="18" t="s">
        <v>1589</v>
      </c>
      <c r="G4471" s="18"/>
      <c r="H4471" s="18"/>
      <c r="I4471" s="20">
        <v>3</v>
      </c>
      <c r="J4471" s="18" t="s">
        <v>24</v>
      </c>
      <c r="K4471" s="18"/>
      <c r="L4471" s="10" t="str">
        <f>VLOOKUP(C4471,ROUTE!$A:$C,2,FALSE)</f>
        <v>口服</v>
      </c>
      <c r="M4471" s="10" t="str">
        <f>VLOOKUP(C4471,ROUTE!$A:$C,3,FALSE)</f>
        <v>通过口腔吞咽给药。</v>
      </c>
      <c r="N4471" s="10" t="str">
        <f>VLOOKUP(D4471,'Dosage '!$A:$C,2,FALSE)</f>
        <v>溶液剂</v>
      </c>
      <c r="O4471" s="10" t="str">
        <f>VLOOKUP(D4471,'Dosage '!$A:$C,3,FALSE)</f>
        <v>药物完全溶解在溶剂中的澄清液体。</v>
      </c>
    </row>
    <row r="4472" spans="1:15">
      <c r="A4472" s="16" t="s">
        <v>1588</v>
      </c>
      <c r="B4472" s="16" t="str">
        <f>VLOOKUP(A4472,Name!$A:$B,2,FALSE)</f>
        <v>薄荷醇</v>
      </c>
      <c r="C4472" s="16" t="s">
        <v>27</v>
      </c>
      <c r="D4472" s="16" t="s">
        <v>49</v>
      </c>
      <c r="E4472" s="17"/>
      <c r="F4472" s="18" t="s">
        <v>1589</v>
      </c>
      <c r="G4472" s="18">
        <v>0.5</v>
      </c>
      <c r="H4472" s="18" t="s">
        <v>30</v>
      </c>
      <c r="I4472" s="18"/>
      <c r="J4472" s="18"/>
      <c r="K4472" s="18"/>
      <c r="L4472" s="10" t="str">
        <f>VLOOKUP(C4472,ROUTE!$A:$C,2,FALSE)</f>
        <v>口服</v>
      </c>
      <c r="M4472" s="10" t="str">
        <f>VLOOKUP(C4472,ROUTE!$A:$C,3,FALSE)</f>
        <v>通过口腔吞咽给药。</v>
      </c>
      <c r="N4472" s="10" t="str">
        <f>VLOOKUP(D4472,'Dosage '!$A:$C,2,FALSE)</f>
        <v>浓缩溶液</v>
      </c>
      <c r="O4472" s="10" t="str">
        <f>VLOOKUP(D4472,'Dosage '!$A:$C,3,FALSE)</f>
        <v>使用前需稀释的浓溶液。</v>
      </c>
    </row>
    <row r="4473" spans="1:15">
      <c r="A4473" s="16" t="s">
        <v>1588</v>
      </c>
      <c r="B4473" s="16" t="str">
        <f>VLOOKUP(A4473,Name!$A:$B,2,FALSE)</f>
        <v>薄荷醇</v>
      </c>
      <c r="C4473" s="16" t="s">
        <v>27</v>
      </c>
      <c r="D4473" s="16" t="s">
        <v>52</v>
      </c>
      <c r="E4473" s="17"/>
      <c r="F4473" s="18" t="s">
        <v>1589</v>
      </c>
      <c r="G4473" s="18"/>
      <c r="H4473" s="18"/>
      <c r="I4473" s="18">
        <v>1</v>
      </c>
      <c r="J4473" s="18" t="s">
        <v>24</v>
      </c>
      <c r="K4473" s="18"/>
      <c r="L4473" s="10" t="str">
        <f>VLOOKUP(C4473,ROUTE!$A:$C,2,FALSE)</f>
        <v>口服</v>
      </c>
      <c r="M4473" s="10" t="str">
        <f>VLOOKUP(C4473,ROUTE!$A:$C,3,FALSE)</f>
        <v>通过口腔吞咽给药。</v>
      </c>
      <c r="N4473" s="10" t="str">
        <f>VLOOKUP(D4473,'Dosage '!$A:$C,2,FALSE)</f>
        <v>混悬剂</v>
      </c>
      <c r="O4473" s="10" t="str">
        <f>VLOOKUP(D4473,'Dosage '!$A:$C,3,FALSE)</f>
        <v>药物微粒均匀分散在液体介质中的制剂。</v>
      </c>
    </row>
    <row r="4474" spans="1:15">
      <c r="A4474" s="16" t="s">
        <v>1588</v>
      </c>
      <c r="B4474" s="16" t="str">
        <f>VLOOKUP(A4474,Name!$A:$B,2,FALSE)</f>
        <v>薄荷醇</v>
      </c>
      <c r="C4474" s="16" t="s">
        <v>27</v>
      </c>
      <c r="D4474" s="16" t="s">
        <v>83</v>
      </c>
      <c r="E4474" s="17"/>
      <c r="F4474" s="18" t="s">
        <v>1589</v>
      </c>
      <c r="G4474" s="18">
        <v>7.5</v>
      </c>
      <c r="H4474" s="18" t="s">
        <v>93</v>
      </c>
      <c r="I4474" s="18"/>
      <c r="J4474" s="18"/>
      <c r="K4474" s="18"/>
      <c r="L4474" s="10" t="str">
        <f>VLOOKUP(C4474,ROUTE!$A:$C,2,FALSE)</f>
        <v>口服</v>
      </c>
      <c r="M4474" s="10" t="str">
        <f>VLOOKUP(C4474,ROUTE!$A:$C,3,FALSE)</f>
        <v>通过口腔吞咽给药。</v>
      </c>
      <c r="N4474" s="10" t="str">
        <f>VLOOKUP(D4474,'Dosage '!$A:$C,2,FALSE)</f>
        <v>糖浆剂</v>
      </c>
      <c r="O4474" s="10" t="str">
        <f>VLOOKUP(D4474,'Dosage '!$A:$C,3,FALSE)</f>
        <v>含有高浓度蔗糖的浓水溶液。</v>
      </c>
    </row>
    <row r="4475" spans="1:15">
      <c r="A4475" s="16" t="s">
        <v>1588</v>
      </c>
      <c r="B4475" s="16" t="str">
        <f>VLOOKUP(A4475,Name!$A:$B,2,FALSE)</f>
        <v>薄荷醇</v>
      </c>
      <c r="C4475" s="16" t="s">
        <v>27</v>
      </c>
      <c r="D4475" s="16" t="s">
        <v>31</v>
      </c>
      <c r="E4475" s="17"/>
      <c r="F4475" s="18" t="s">
        <v>1589</v>
      </c>
      <c r="G4475" s="18">
        <v>0.58</v>
      </c>
      <c r="H4475" s="18" t="s">
        <v>24</v>
      </c>
      <c r="I4475" s="20"/>
      <c r="J4475" s="18"/>
      <c r="K4475" s="18"/>
      <c r="L4475" s="10" t="str">
        <f>VLOOKUP(C4475,ROUTE!$A:$C,2,FALSE)</f>
        <v>口服</v>
      </c>
      <c r="M4475" s="10" t="str">
        <f>VLOOKUP(C4475,ROUTE!$A:$C,3,FALSE)</f>
        <v>通过口腔吞咽给药。</v>
      </c>
      <c r="N4475" s="10" t="str">
        <f>VLOOKUP(D4475,'Dosage '!$A:$C,2,FALSE)</f>
        <v>片剂</v>
      </c>
      <c r="O4475" s="10" t="str">
        <f>VLOOKUP(D4475,'Dosage '!$A:$C,3,FALSE)</f>
        <v>由药物和辅料压制而成的固体制剂。</v>
      </c>
    </row>
    <row r="4476" spans="1:15">
      <c r="A4476" s="16" t="s">
        <v>1588</v>
      </c>
      <c r="B4476" s="16" t="str">
        <f>VLOOKUP(A4476,Name!$A:$B,2,FALSE)</f>
        <v>薄荷醇</v>
      </c>
      <c r="C4476" s="16" t="s">
        <v>27</v>
      </c>
      <c r="D4476" s="16" t="s">
        <v>85</v>
      </c>
      <c r="E4476" s="17"/>
      <c r="F4476" s="18" t="s">
        <v>1589</v>
      </c>
      <c r="G4476" s="18">
        <v>14</v>
      </c>
      <c r="H4476" s="18" t="s">
        <v>24</v>
      </c>
      <c r="I4476" s="20"/>
      <c r="J4476" s="18"/>
      <c r="K4476" s="18"/>
      <c r="L4476" s="10" t="str">
        <f>VLOOKUP(C4476,ROUTE!$A:$C,2,FALSE)</f>
        <v>口服</v>
      </c>
      <c r="M4476" s="10" t="str">
        <f>VLOOKUP(C4476,ROUTE!$A:$C,3,FALSE)</f>
        <v>通过口腔吞咽给药。</v>
      </c>
      <c r="N4476" s="10" t="str">
        <f>VLOOKUP(D4476,'Dosage '!$A:$C,2,FALSE)</f>
        <v>口腔崩解片</v>
      </c>
      <c r="O4476" s="10" t="str">
        <f>VLOOKUP(D4476,'Dosage '!$A:$C,3,FALSE)</f>
        <v>放入舌上能迅速崩解，无需用水送服。</v>
      </c>
    </row>
    <row r="4477" spans="1:15">
      <c r="A4477" s="16" t="s">
        <v>1588</v>
      </c>
      <c r="B4477" s="16" t="str">
        <f>VLOOKUP(A4477,Name!$A:$B,2,FALSE)</f>
        <v>薄荷醇</v>
      </c>
      <c r="C4477" s="16" t="s">
        <v>63</v>
      </c>
      <c r="D4477" s="16" t="s">
        <v>166</v>
      </c>
      <c r="E4477" s="17"/>
      <c r="F4477" s="18" t="s">
        <v>1589</v>
      </c>
      <c r="G4477" s="18">
        <v>0.02</v>
      </c>
      <c r="H4477" s="18" t="s">
        <v>19</v>
      </c>
      <c r="I4477" s="18"/>
      <c r="J4477" s="18"/>
      <c r="K4477" s="18"/>
      <c r="L4477" s="10" t="str">
        <f>VLOOKUP(C4477,ROUTE!$A:$C,2,FALSE)</f>
        <v>呼吸道给药（吸入）</v>
      </c>
      <c r="M4477" s="10" t="str">
        <f>VLOOKUP(C4477,ROUTE!$A:$C,3,FALSE)</f>
        <v>药物通过吸入方式进入呼吸道和肺部。</v>
      </c>
      <c r="N4477" s="10" t="str">
        <f>VLOOKUP(D4477,'Dosage '!$A:$C,2,FALSE)</f>
        <v>定量气雾剂</v>
      </c>
      <c r="O4477" s="10" t="str">
        <f>VLOOKUP(D4477,'Dosage '!$A:$C,3,FALSE)</f>
        <v>每次按压能喷出固定剂量的气雾剂。</v>
      </c>
    </row>
    <row r="4478" spans="1:15">
      <c r="A4478" s="16" t="s">
        <v>1588</v>
      </c>
      <c r="B4478" s="16" t="str">
        <f>VLOOKUP(A4478,Name!$A:$B,2,FALSE)</f>
        <v>薄荷醇</v>
      </c>
      <c r="C4478" s="16" t="s">
        <v>63</v>
      </c>
      <c r="D4478" s="16" t="s">
        <v>170</v>
      </c>
      <c r="E4478" s="17"/>
      <c r="F4478" s="18" t="s">
        <v>1589</v>
      </c>
      <c r="G4478" s="18">
        <v>0.02</v>
      </c>
      <c r="H4478" s="18" t="s">
        <v>19</v>
      </c>
      <c r="I4478" s="18"/>
      <c r="J4478" s="18"/>
      <c r="K4478" s="18"/>
      <c r="L4478" s="10" t="str">
        <f>VLOOKUP(C4478,ROUTE!$A:$C,2,FALSE)</f>
        <v>呼吸道给药（吸入）</v>
      </c>
      <c r="M4478" s="10" t="str">
        <f>VLOOKUP(C4478,ROUTE!$A:$C,3,FALSE)</f>
        <v>药物通过吸入方式进入呼吸道和肺部。</v>
      </c>
      <c r="N4478" s="10" t="str">
        <f>VLOOKUP(D4478,'Dosage '!$A:$C,2,FALSE)</f>
        <v>喷雾气雾剂</v>
      </c>
      <c r="O4478" s="10" t="str">
        <f>VLOOKUP(D4478,'Dosage '!$A:$C,3,FALSE)</f>
        <v>以液滴形式喷出的气雾剂。</v>
      </c>
    </row>
    <row r="4479" spans="1:15">
      <c r="A4479" s="16" t="s">
        <v>1588</v>
      </c>
      <c r="B4479" s="16" t="str">
        <f>VLOOKUP(A4479,Name!$A:$B,2,FALSE)</f>
        <v>薄荷醇</v>
      </c>
      <c r="C4479" s="16" t="s">
        <v>86</v>
      </c>
      <c r="D4479" s="16" t="s">
        <v>31</v>
      </c>
      <c r="E4479" s="17"/>
      <c r="F4479" s="18" t="s">
        <v>1589</v>
      </c>
      <c r="G4479" s="18"/>
      <c r="H4479" s="18"/>
      <c r="I4479" s="20">
        <v>2</v>
      </c>
      <c r="J4479" s="18" t="s">
        <v>24</v>
      </c>
      <c r="K4479" s="18"/>
      <c r="L4479" s="10" t="str">
        <f>VLOOKUP(C4479,ROUTE!$A:$C,2,FALSE)</f>
        <v>舌下给药</v>
      </c>
      <c r="M4479" s="10" t="str">
        <f>VLOOKUP(C4479,ROUTE!$A:$C,3,FALSE)</f>
        <v>将药物置于舌下，通过舌下黏膜快速吸收。</v>
      </c>
      <c r="N4479" s="10" t="str">
        <f>VLOOKUP(D4479,'Dosage '!$A:$C,2,FALSE)</f>
        <v>片剂</v>
      </c>
      <c r="O4479" s="10" t="str">
        <f>VLOOKUP(D4479,'Dosage '!$A:$C,3,FALSE)</f>
        <v>由药物和辅料压制而成的固体制剂。</v>
      </c>
    </row>
    <row r="4480" spans="1:15">
      <c r="A4480" s="16" t="s">
        <v>1588</v>
      </c>
      <c r="B4480" s="16" t="str">
        <f>VLOOKUP(A4480,Name!$A:$B,2,FALSE)</f>
        <v>薄荷醇</v>
      </c>
      <c r="C4480" s="16" t="s">
        <v>16</v>
      </c>
      <c r="D4480" s="16" t="s">
        <v>57</v>
      </c>
      <c r="E4480" s="17"/>
      <c r="F4480" s="18" t="s">
        <v>1589</v>
      </c>
      <c r="G4480" s="18">
        <v>0.1</v>
      </c>
      <c r="H4480" s="18" t="s">
        <v>19</v>
      </c>
      <c r="I4480" s="18"/>
      <c r="J4480" s="18"/>
      <c r="K4480" s="18"/>
      <c r="L4480" s="10" t="str">
        <f>VLOOKUP(C4480,ROUTE!$A:$C,2,FALSE)</f>
        <v>局部给药 / 皮肤给药</v>
      </c>
      <c r="M4480" s="10" t="str">
        <f>VLOOKUP(C4480,ROUTE!$A:$C,3,FALSE)</f>
        <v>药物直接应用于身体表面（如皮肤），通常用于产生局部效应。</v>
      </c>
      <c r="N4480" s="10" t="str">
        <f>VLOOKUP(D4480,'Dosage '!$A:$C,2,FALSE)</f>
        <v>乳膏剂</v>
      </c>
      <c r="O4480" s="10" t="str">
        <f>VLOOKUP(D4480,'Dosage '!$A:$C,3,FALSE)</f>
        <v>油和水混合的乳剂型半固体制剂。</v>
      </c>
    </row>
    <row r="4481" spans="1:15">
      <c r="A4481" s="16" t="s">
        <v>1588</v>
      </c>
      <c r="B4481" s="16" t="str">
        <f>VLOOKUP(A4481,Name!$A:$B,2,FALSE)</f>
        <v>薄荷醇</v>
      </c>
      <c r="C4481" s="16" t="s">
        <v>16</v>
      </c>
      <c r="D4481" s="16" t="s">
        <v>160</v>
      </c>
      <c r="E4481" s="17"/>
      <c r="F4481" s="18" t="s">
        <v>1589</v>
      </c>
      <c r="G4481" s="18">
        <v>0.1</v>
      </c>
      <c r="H4481" s="18" t="s">
        <v>19</v>
      </c>
      <c r="I4481" s="18"/>
      <c r="J4481" s="18"/>
      <c r="K4481" s="18"/>
      <c r="L4481" s="10" t="str">
        <f>VLOOKUP(C4481,ROUTE!$A:$C,2,FALSE)</f>
        <v>局部给药 / 皮肤给药</v>
      </c>
      <c r="M4481" s="10" t="str">
        <f>VLOOKUP(C4481,ROUTE!$A:$C,3,FALSE)</f>
        <v>药物直接应用于身体表面（如皮肤），通常用于产生局部效应。</v>
      </c>
      <c r="N4481" s="10" t="str">
        <f>VLOOKUP(D4481,'Dosage '!$A:$C,2,FALSE)</f>
        <v>凝胶剂</v>
      </c>
      <c r="O4481" s="10" t="str">
        <f>VLOOKUP(D4481,'Dosage '!$A:$C,3,FALSE)</f>
        <v>药物分散在半固态胶状基质中的制剂。</v>
      </c>
    </row>
    <row r="4482" spans="1:15">
      <c r="A4482" s="16" t="s">
        <v>1588</v>
      </c>
      <c r="B4482" s="16" t="str">
        <f>VLOOKUP(A4482,Name!$A:$B,2,FALSE)</f>
        <v>薄荷醇</v>
      </c>
      <c r="C4482" s="16" t="s">
        <v>16</v>
      </c>
      <c r="D4482" s="16" t="s">
        <v>17</v>
      </c>
      <c r="E4482" s="17"/>
      <c r="F4482" s="18" t="s">
        <v>1589</v>
      </c>
      <c r="G4482" s="18">
        <v>0.05</v>
      </c>
      <c r="H4482" s="18" t="s">
        <v>19</v>
      </c>
      <c r="I4482" s="18"/>
      <c r="J4482" s="18"/>
      <c r="K4482" s="18"/>
      <c r="L4482" s="10" t="str">
        <f>VLOOKUP(C4482,ROUTE!$A:$C,2,FALSE)</f>
        <v>局部给药 / 皮肤给药</v>
      </c>
      <c r="M4482" s="10" t="str">
        <f>VLOOKUP(C4482,ROUTE!$A:$C,3,FALSE)</f>
        <v>药物直接应用于身体表面（如皮肤），通常用于产生局部效应。</v>
      </c>
      <c r="N4482" s="10" t="str">
        <f>VLOOKUP(D4482,'Dosage '!$A:$C,2,FALSE)</f>
        <v>洗剂</v>
      </c>
      <c r="O4482" s="10" t="str">
        <f>VLOOKUP(D4482,'Dosage '!$A:$C,3,FALSE)</f>
        <v>用于皮肤的液体或半液体。</v>
      </c>
    </row>
    <row r="4483" spans="1:15">
      <c r="A4483" s="16" t="s">
        <v>1588</v>
      </c>
      <c r="B4483" s="16" t="str">
        <f>VLOOKUP(A4483,Name!$A:$B,2,FALSE)</f>
        <v>薄荷醇</v>
      </c>
      <c r="C4483" s="16" t="s">
        <v>16</v>
      </c>
      <c r="D4483" s="16" t="s">
        <v>67</v>
      </c>
      <c r="E4483" s="17"/>
      <c r="F4483" s="18" t="s">
        <v>1589</v>
      </c>
      <c r="G4483" s="18">
        <v>0.75</v>
      </c>
      <c r="H4483" s="18" t="s">
        <v>19</v>
      </c>
      <c r="I4483" s="18"/>
      <c r="J4483" s="18"/>
      <c r="K4483" s="18"/>
      <c r="L4483" s="10" t="str">
        <f>VLOOKUP(C4483,ROUTE!$A:$C,2,FALSE)</f>
        <v>局部给药 / 皮肤给药</v>
      </c>
      <c r="M4483" s="10" t="str">
        <f>VLOOKUP(C4483,ROUTE!$A:$C,3,FALSE)</f>
        <v>药物直接应用于身体表面（如皮肤），通常用于产生局部效应。</v>
      </c>
      <c r="N4483" s="10" t="str">
        <f>VLOOKUP(D4483,'Dosage '!$A:$C,2,FALSE)</f>
        <v>药皂</v>
      </c>
      <c r="O4483" s="10" t="str">
        <f>VLOOKUP(D4483,'Dosage '!$A:$C,3,FALSE)</f>
        <v>含有药物的皂类清洁产品。</v>
      </c>
    </row>
    <row r="4484" spans="1:15">
      <c r="A4484" s="16" t="s">
        <v>1590</v>
      </c>
      <c r="B4484" s="16" t="str">
        <f>VLOOKUP(A4484,Name!$A:$B,2,FALSE)</f>
        <v>间甲酚</v>
      </c>
      <c r="C4484" s="16" t="s">
        <v>1170</v>
      </c>
      <c r="D4484" s="16" t="s">
        <v>62</v>
      </c>
      <c r="E4484" s="17">
        <v>108394</v>
      </c>
      <c r="F4484" s="18" t="s">
        <v>1591</v>
      </c>
      <c r="G4484" s="18">
        <v>0.16</v>
      </c>
      <c r="H4484" s="18" t="s">
        <v>50</v>
      </c>
      <c r="I4484" s="18"/>
      <c r="J4484" s="18"/>
      <c r="K4484" s="18"/>
      <c r="L4484" s="10" t="str">
        <f>VLOOKUP(C4484,ROUTE!$A:$C,2,FALSE)</f>
        <v>皮内注射</v>
      </c>
      <c r="M4484" s="10" t="str">
        <f>VLOOKUP(C4484,ROUTE!$A:$C,3,FALSE)</f>
        <v>将药物注入皮肤的真皮层，常用于过敏测试或疫苗。</v>
      </c>
      <c r="N4484" s="10" t="str">
        <f>VLOOKUP(D4484,'Dosage '!$A:$C,2,FALSE)</f>
        <v>注射剂</v>
      </c>
      <c r="O4484" s="10" t="str">
        <f>VLOOKUP(D4484,'Dosage '!$A:$C,3,FALSE)</f>
        <v>通过注射给药的无菌制剂的总称。</v>
      </c>
    </row>
    <row r="4485" spans="1:15">
      <c r="A4485" s="16" t="s">
        <v>1590</v>
      </c>
      <c r="B4485" s="16" t="str">
        <f>VLOOKUP(A4485,Name!$A:$B,2,FALSE)</f>
        <v>间甲酚</v>
      </c>
      <c r="C4485" s="16" t="s">
        <v>78</v>
      </c>
      <c r="D4485" s="16" t="s">
        <v>62</v>
      </c>
      <c r="E4485" s="17">
        <v>108394</v>
      </c>
      <c r="F4485" s="18" t="s">
        <v>1591</v>
      </c>
      <c r="G4485" s="18">
        <v>0.1</v>
      </c>
      <c r="H4485" s="18" t="s">
        <v>50</v>
      </c>
      <c r="I4485" s="18"/>
      <c r="J4485" s="18"/>
      <c r="K4485" s="18"/>
      <c r="L4485" s="10" t="str">
        <f>VLOOKUP(C4485,ROUTE!$A:$C,2,FALSE)</f>
        <v>肌肉注射</v>
      </c>
      <c r="M4485" s="10" t="str">
        <f>VLOOKUP(C4485,ROUTE!$A:$C,3,FALSE)</f>
        <v>将药物注入肌肉组织。</v>
      </c>
      <c r="N4485" s="10" t="str">
        <f>VLOOKUP(D4485,'Dosage '!$A:$C,2,FALSE)</f>
        <v>注射剂</v>
      </c>
      <c r="O4485" s="10" t="str">
        <f>VLOOKUP(D4485,'Dosage '!$A:$C,3,FALSE)</f>
        <v>通过注射给药的无菌制剂的总称。</v>
      </c>
    </row>
    <row r="4486" spans="1:15">
      <c r="A4486" s="16" t="s">
        <v>1590</v>
      </c>
      <c r="B4486" s="16" t="str">
        <f>VLOOKUP(A4486,Name!$A:$B,2,FALSE)</f>
        <v>间甲酚</v>
      </c>
      <c r="C4486" s="16" t="s">
        <v>25</v>
      </c>
      <c r="D4486" s="16" t="s">
        <v>62</v>
      </c>
      <c r="E4486" s="17">
        <v>108394</v>
      </c>
      <c r="F4486" s="18" t="s">
        <v>1591</v>
      </c>
      <c r="G4486" s="18">
        <v>0.3</v>
      </c>
      <c r="H4486" s="18" t="s">
        <v>50</v>
      </c>
      <c r="I4486" s="18"/>
      <c r="J4486" s="18"/>
      <c r="K4486" s="18"/>
      <c r="L4486" s="10" t="str">
        <f>VLOOKUP(C4486,ROUTE!$A:$C,2,FALSE)</f>
        <v>静脉注射</v>
      </c>
      <c r="M4486" s="10" t="str">
        <f>VLOOKUP(C4486,ROUTE!$A:$C,3,FALSE)</f>
        <v>将药物注入静脉。</v>
      </c>
      <c r="N4486" s="10" t="str">
        <f>VLOOKUP(D4486,'Dosage '!$A:$C,2,FALSE)</f>
        <v>注射剂</v>
      </c>
      <c r="O4486" s="10" t="str">
        <f>VLOOKUP(D4486,'Dosage '!$A:$C,3,FALSE)</f>
        <v>通过注射给药的无菌制剂的总称。</v>
      </c>
    </row>
    <row r="4487" spans="1:15">
      <c r="A4487" s="16" t="s">
        <v>1590</v>
      </c>
      <c r="B4487" s="16" t="str">
        <f>VLOOKUP(A4487,Name!$A:$B,2,FALSE)</f>
        <v>间甲酚</v>
      </c>
      <c r="C4487" s="16" t="s">
        <v>120</v>
      </c>
      <c r="D4487" s="16" t="s">
        <v>62</v>
      </c>
      <c r="E4487" s="17">
        <v>108394</v>
      </c>
      <c r="F4487" s="18" t="s">
        <v>1591</v>
      </c>
      <c r="G4487" s="18">
        <v>0.3</v>
      </c>
      <c r="H4487" s="18" t="s">
        <v>50</v>
      </c>
      <c r="I4487" s="18"/>
      <c r="J4487" s="18"/>
      <c r="K4487" s="18"/>
      <c r="L4487" s="10" t="str">
        <f>VLOOKUP(C4487,ROUTE!$A:$C,2,FALSE)</f>
        <v>皮下注射</v>
      </c>
      <c r="M4487" s="10" t="str">
        <f>VLOOKUP(C4487,ROUTE!$A:$C,3,FALSE)</f>
        <v>将药物注入皮肤下的脂肪组织层。</v>
      </c>
      <c r="N4487" s="10" t="str">
        <f>VLOOKUP(D4487,'Dosage '!$A:$C,2,FALSE)</f>
        <v>注射剂</v>
      </c>
      <c r="O4487" s="10" t="str">
        <f>VLOOKUP(D4487,'Dosage '!$A:$C,3,FALSE)</f>
        <v>通过注射给药的无菌制剂的总称。</v>
      </c>
    </row>
    <row r="4488" spans="1:15">
      <c r="A4488" s="16" t="s">
        <v>1590</v>
      </c>
      <c r="B4488" s="16" t="str">
        <f>VLOOKUP(A4488,Name!$A:$B,2,FALSE)</f>
        <v>间甲酚</v>
      </c>
      <c r="C4488" s="16" t="s">
        <v>120</v>
      </c>
      <c r="D4488" s="16" t="s">
        <v>109</v>
      </c>
      <c r="E4488" s="17">
        <v>108394</v>
      </c>
      <c r="F4488" s="18" t="s">
        <v>1591</v>
      </c>
      <c r="G4488" s="18">
        <v>0.3</v>
      </c>
      <c r="H4488" s="18" t="s">
        <v>50</v>
      </c>
      <c r="I4488" s="18"/>
      <c r="J4488" s="18"/>
      <c r="K4488" s="18"/>
      <c r="L4488" s="10" t="str">
        <f>VLOOKUP(C4488,ROUTE!$A:$C,2,FALSE)</f>
        <v>皮下注射</v>
      </c>
      <c r="M4488" s="10" t="str">
        <f>VLOOKUP(C4488,ROUTE!$A:$C,3,FALSE)</f>
        <v>将药物注入皮肤下的脂肪组织层。</v>
      </c>
      <c r="N4488" s="10" t="str">
        <f>VLOOKUP(D4488,'Dosage '!$A:$C,2,FALSE)</f>
        <v>注射液</v>
      </c>
      <c r="O4488" s="10" t="str">
        <f>VLOOKUP(D4488,'Dosage '!$A:$C,3,FALSE)</f>
        <v>药物完全溶解的无菌溶液。</v>
      </c>
    </row>
    <row r="4489" spans="1:15">
      <c r="A4489" s="16" t="s">
        <v>1590</v>
      </c>
      <c r="B4489" s="16" t="str">
        <f>VLOOKUP(A4489,Name!$A:$B,2,FALSE)</f>
        <v>间甲酚</v>
      </c>
      <c r="C4489" s="16" t="s">
        <v>120</v>
      </c>
      <c r="D4489" s="16" t="s">
        <v>334</v>
      </c>
      <c r="E4489" s="17">
        <v>108394</v>
      </c>
      <c r="F4489" s="18" t="s">
        <v>1591</v>
      </c>
      <c r="G4489" s="18">
        <v>0.16</v>
      </c>
      <c r="H4489" s="18" t="s">
        <v>50</v>
      </c>
      <c r="I4489" s="18"/>
      <c r="J4489" s="18"/>
      <c r="K4489" s="18"/>
      <c r="L4489" s="10" t="str">
        <f>VLOOKUP(C4489,ROUTE!$A:$C,2,FALSE)</f>
        <v>皮下注射</v>
      </c>
      <c r="M4489" s="10" t="str">
        <f>VLOOKUP(C4489,ROUTE!$A:$C,3,FALSE)</f>
        <v>将药物注入皮肤下的脂肪组织层。</v>
      </c>
      <c r="N4489" s="10" t="str">
        <f>VLOOKUP(D4489,'Dosage '!$A:$C,2,FALSE)</f>
        <v>注射用混悬液</v>
      </c>
      <c r="O4489" s="10" t="str">
        <f>VLOOKUP(D4489,'Dosage '!$A:$C,3,FALSE)</f>
        <v>药物微粒分散在液体介质中的无菌制剂。</v>
      </c>
    </row>
    <row r="4490" spans="1:15">
      <c r="A4490" s="16" t="s">
        <v>1590</v>
      </c>
      <c r="B4490" s="16" t="str">
        <f>VLOOKUP(A4490,Name!$A:$B,2,FALSE)</f>
        <v>间甲酚</v>
      </c>
      <c r="C4490" s="16" t="s">
        <v>120</v>
      </c>
      <c r="D4490" s="16" t="s">
        <v>29</v>
      </c>
      <c r="E4490" s="17">
        <v>108394</v>
      </c>
      <c r="F4490" s="18" t="s">
        <v>1591</v>
      </c>
      <c r="G4490" s="18">
        <v>0.1</v>
      </c>
      <c r="H4490" s="18" t="s">
        <v>50</v>
      </c>
      <c r="I4490" s="18"/>
      <c r="J4490" s="18"/>
      <c r="K4490" s="18"/>
      <c r="L4490" s="10" t="str">
        <f>VLOOKUP(C4490,ROUTE!$A:$C,2,FALSE)</f>
        <v>皮下注射</v>
      </c>
      <c r="M4490" s="10" t="str">
        <f>VLOOKUP(C4490,ROUTE!$A:$C,3,FALSE)</f>
        <v>将药物注入皮肤下的脂肪组织层。</v>
      </c>
      <c r="N4490" s="10" t="str">
        <f>VLOOKUP(D4490,'Dosage '!$A:$C,2,FALSE)</f>
        <v>溶液剂</v>
      </c>
      <c r="O4490" s="10" t="str">
        <f>VLOOKUP(D4490,'Dosage '!$A:$C,3,FALSE)</f>
        <v>药物完全溶解在溶剂中的澄清液体。</v>
      </c>
    </row>
    <row r="4491" spans="1:15">
      <c r="A4491" s="16" t="s">
        <v>1592</v>
      </c>
      <c r="B4491" s="16" t="str">
        <f>VLOOKUP(A4491,Name!$A:$B,2,FALSE)</f>
        <v>间胺黄</v>
      </c>
      <c r="C4491" s="16" t="s">
        <v>27</v>
      </c>
      <c r="D4491" s="16" t="s">
        <v>31</v>
      </c>
      <c r="E4491" s="17">
        <v>587984</v>
      </c>
      <c r="F4491" s="18" t="s">
        <v>1593</v>
      </c>
      <c r="G4491" s="18" t="s">
        <v>37</v>
      </c>
      <c r="H4491" s="18" t="s">
        <v>38</v>
      </c>
      <c r="I4491" s="18"/>
      <c r="J4491" s="18"/>
      <c r="K4491" s="18"/>
      <c r="L4491" s="10" t="str">
        <f>VLOOKUP(C4491,ROUTE!$A:$C,2,FALSE)</f>
        <v>口服</v>
      </c>
      <c r="M4491" s="10" t="str">
        <f>VLOOKUP(C4491,ROUTE!$A:$C,3,FALSE)</f>
        <v>通过口腔吞咽给药。</v>
      </c>
      <c r="N4491" s="10" t="str">
        <f>VLOOKUP(D4491,'Dosage '!$A:$C,2,FALSE)</f>
        <v>片剂</v>
      </c>
      <c r="O4491" s="10" t="str">
        <f>VLOOKUP(D4491,'Dosage '!$A:$C,3,FALSE)</f>
        <v>由药物和辅料压制而成的固体制剂。</v>
      </c>
    </row>
    <row r="4492" spans="1:15">
      <c r="A4492" s="16" t="s">
        <v>1592</v>
      </c>
      <c r="B4492" s="16" t="str">
        <f>VLOOKUP(A4492,Name!$A:$B,2,FALSE)</f>
        <v>间胺黄</v>
      </c>
      <c r="C4492" s="16" t="s">
        <v>16</v>
      </c>
      <c r="D4492" s="16" t="s">
        <v>67</v>
      </c>
      <c r="E4492" s="17">
        <v>587984</v>
      </c>
      <c r="F4492" s="18" t="s">
        <v>1593</v>
      </c>
      <c r="G4492" s="18">
        <v>0.01</v>
      </c>
      <c r="H4492" s="18" t="s">
        <v>19</v>
      </c>
      <c r="I4492" s="18"/>
      <c r="J4492" s="18"/>
      <c r="K4492" s="18"/>
      <c r="L4492" s="10" t="str">
        <f>VLOOKUP(C4492,ROUTE!$A:$C,2,FALSE)</f>
        <v>局部给药 / 皮肤给药</v>
      </c>
      <c r="M4492" s="10" t="str">
        <f>VLOOKUP(C4492,ROUTE!$A:$C,3,FALSE)</f>
        <v>药物直接应用于身体表面（如皮肤），通常用于产生局部效应。</v>
      </c>
      <c r="N4492" s="10" t="str">
        <f>VLOOKUP(D4492,'Dosage '!$A:$C,2,FALSE)</f>
        <v>药皂</v>
      </c>
      <c r="O4492" s="10" t="str">
        <f>VLOOKUP(D4492,'Dosage '!$A:$C,3,FALSE)</f>
        <v>含有药物的皂类清洁产品。</v>
      </c>
    </row>
    <row r="4493" spans="1:15">
      <c r="A4493" s="16" t="s">
        <v>1594</v>
      </c>
      <c r="B4493" s="16" t="str">
        <f>VLOOKUP(A4493,Name!$A:$B,2,FALSE)</f>
        <v>偏磷酸</v>
      </c>
      <c r="C4493" s="16" t="s">
        <v>25</v>
      </c>
      <c r="D4493" s="16" t="s">
        <v>62</v>
      </c>
      <c r="E4493" s="17">
        <v>37267860</v>
      </c>
      <c r="F4493" s="18" t="s">
        <v>1595</v>
      </c>
      <c r="G4493" s="18">
        <v>0.13</v>
      </c>
      <c r="H4493" s="18" t="s">
        <v>50</v>
      </c>
      <c r="I4493" s="18"/>
      <c r="J4493" s="18"/>
      <c r="K4493" s="18"/>
      <c r="L4493" s="10" t="str">
        <f>VLOOKUP(C4493,ROUTE!$A:$C,2,FALSE)</f>
        <v>静脉注射</v>
      </c>
      <c r="M4493" s="10" t="str">
        <f>VLOOKUP(C4493,ROUTE!$A:$C,3,FALSE)</f>
        <v>将药物注入静脉。</v>
      </c>
      <c r="N4493" s="10" t="str">
        <f>VLOOKUP(D4493,'Dosage '!$A:$C,2,FALSE)</f>
        <v>注射剂</v>
      </c>
      <c r="O4493" s="10" t="str">
        <f>VLOOKUP(D4493,'Dosage '!$A:$C,3,FALSE)</f>
        <v>通过注射给药的无菌制剂的总称。</v>
      </c>
    </row>
    <row r="4494" spans="1:15">
      <c r="A4494" s="16" t="s">
        <v>1594</v>
      </c>
      <c r="B4494" s="16" t="str">
        <f>VLOOKUP(A4494,Name!$A:$B,2,FALSE)</f>
        <v>偏磷酸</v>
      </c>
      <c r="C4494" s="16" t="s">
        <v>27</v>
      </c>
      <c r="D4494" s="16" t="s">
        <v>28</v>
      </c>
      <c r="E4494" s="17">
        <v>37267860</v>
      </c>
      <c r="F4494" s="18" t="s">
        <v>1595</v>
      </c>
      <c r="G4494" s="18" t="s">
        <v>37</v>
      </c>
      <c r="H4494" s="18" t="s">
        <v>38</v>
      </c>
      <c r="I4494" s="18"/>
      <c r="J4494" s="18"/>
      <c r="K4494" s="18"/>
      <c r="L4494" s="10" t="str">
        <f>VLOOKUP(C4494,ROUTE!$A:$C,2,FALSE)</f>
        <v>口服</v>
      </c>
      <c r="M4494" s="10" t="str">
        <f>VLOOKUP(C4494,ROUTE!$A:$C,3,FALSE)</f>
        <v>通过口腔吞咽给药。</v>
      </c>
      <c r="N4494" s="10" t="str">
        <f>VLOOKUP(D4494,'Dosage '!$A:$C,2,FALSE)</f>
        <v>胶囊剂</v>
      </c>
      <c r="O4494" s="10" t="str">
        <f>VLOOKUP(D4494,'Dosage '!$A:$C,3,FALSE)</f>
        <v>药物装在可溶性外壳中的制剂。</v>
      </c>
    </row>
    <row r="4495" spans="1:15">
      <c r="A4495" s="16" t="s">
        <v>1596</v>
      </c>
      <c r="B4495" s="16" t="str">
        <f>VLOOKUP(A4495,Name!$A:$B,2,FALSE)</f>
        <v>甲基丙烯酸 - 丙烯酸乙酯共聚物 (1:1) A 型</v>
      </c>
      <c r="C4495" s="16" t="s">
        <v>27</v>
      </c>
      <c r="D4495" s="16" t="s">
        <v>28</v>
      </c>
      <c r="E4495" s="17">
        <v>25212888</v>
      </c>
      <c r="F4495" s="18" t="s">
        <v>1597</v>
      </c>
      <c r="G4495" s="18"/>
      <c r="H4495" s="18"/>
      <c r="I4495" s="20">
        <v>245</v>
      </c>
      <c r="J4495" s="18" t="s">
        <v>24</v>
      </c>
      <c r="K4495" s="18" t="s">
        <v>32</v>
      </c>
      <c r="L4495" s="10" t="str">
        <f>VLOOKUP(C4495,ROUTE!$A:$C,2,FALSE)</f>
        <v>口服</v>
      </c>
      <c r="M4495" s="10" t="str">
        <f>VLOOKUP(C4495,ROUTE!$A:$C,3,FALSE)</f>
        <v>通过口腔吞咽给药。</v>
      </c>
      <c r="N4495" s="10" t="str">
        <f>VLOOKUP(D4495,'Dosage '!$A:$C,2,FALSE)</f>
        <v>胶囊剂</v>
      </c>
      <c r="O4495" s="10" t="str">
        <f>VLOOKUP(D4495,'Dosage '!$A:$C,3,FALSE)</f>
        <v>药物装在可溶性外壳中的制剂。</v>
      </c>
    </row>
    <row r="4496" spans="1:15">
      <c r="A4496" s="16" t="s">
        <v>1596</v>
      </c>
      <c r="B4496" s="16" t="str">
        <f>VLOOKUP(A4496,Name!$A:$B,2,FALSE)</f>
        <v>甲基丙烯酸 - 丙烯酸乙酯共聚物 (1:1) A 型</v>
      </c>
      <c r="C4496" s="16" t="s">
        <v>27</v>
      </c>
      <c r="D4496" s="16" t="s">
        <v>116</v>
      </c>
      <c r="E4496" s="17">
        <v>25212888</v>
      </c>
      <c r="F4496" s="18" t="s">
        <v>1597</v>
      </c>
      <c r="G4496" s="18"/>
      <c r="H4496" s="18"/>
      <c r="I4496" s="20">
        <v>56</v>
      </c>
      <c r="J4496" s="18" t="s">
        <v>24</v>
      </c>
      <c r="K4496" s="18"/>
      <c r="L4496" s="10" t="str">
        <f>VLOOKUP(C4496,ROUTE!$A:$C,2,FALSE)</f>
        <v>口服</v>
      </c>
      <c r="M4496" s="10" t="str">
        <f>VLOOKUP(C4496,ROUTE!$A:$C,3,FALSE)</f>
        <v>通过口腔吞咽给药。</v>
      </c>
      <c r="N4496" s="10" t="str">
        <f>VLOOKUP(D4496,'Dosage '!$A:$C,2,FALSE)</f>
        <v>包衣胶囊</v>
      </c>
      <c r="O4496" s="10" t="str">
        <f>VLOOKUP(D4496,'Dosage '!$A:$C,3,FALSE)</f>
        <v>胶囊外层有包衣。</v>
      </c>
    </row>
    <row r="4497" spans="1:15">
      <c r="A4497" s="16" t="s">
        <v>1596</v>
      </c>
      <c r="B4497" s="16" t="str">
        <f>VLOOKUP(A4497,Name!$A:$B,2,FALSE)</f>
        <v>甲基丙烯酸 - 丙烯酸乙酯共聚物 (1:1) A 型</v>
      </c>
      <c r="C4497" s="16" t="s">
        <v>27</v>
      </c>
      <c r="D4497" s="16" t="s">
        <v>495</v>
      </c>
      <c r="E4497" s="17">
        <v>25212888</v>
      </c>
      <c r="F4497" s="18" t="s">
        <v>1597</v>
      </c>
      <c r="G4497" s="18"/>
      <c r="H4497" s="18"/>
      <c r="I4497" s="20">
        <v>32</v>
      </c>
      <c r="J4497" s="18" t="s">
        <v>24</v>
      </c>
      <c r="K4497" s="18"/>
      <c r="L4497" s="10" t="str">
        <f>VLOOKUP(C4497,ROUTE!$A:$C,2,FALSE)</f>
        <v>口服</v>
      </c>
      <c r="M4497" s="10" t="str">
        <f>VLOOKUP(C4497,ROUTE!$A:$C,3,FALSE)</f>
        <v>通过口腔吞咽给药。</v>
      </c>
      <c r="N4497" s="10" t="str">
        <f>VLOOKUP(D4497,'Dosage '!$A:$C,2,FALSE)</f>
        <v>包衣微丸胶囊</v>
      </c>
      <c r="O4497" s="10" t="str">
        <f>VLOOKUP(D4497,'Dosage '!$A:$C,3,FALSE)</f>
        <v>胶囊内填充了经过包衣处理的微丸。</v>
      </c>
    </row>
    <row r="4498" spans="1:15">
      <c r="A4498" s="16" t="s">
        <v>1596</v>
      </c>
      <c r="B4498" s="16" t="str">
        <f>VLOOKUP(A4498,Name!$A:$B,2,FALSE)</f>
        <v>甲基丙烯酸 - 丙烯酸乙酯共聚物 (1:1) A 型</v>
      </c>
      <c r="C4498" s="16" t="s">
        <v>27</v>
      </c>
      <c r="D4498" s="16" t="s">
        <v>133</v>
      </c>
      <c r="E4498" s="17">
        <v>25212888</v>
      </c>
      <c r="F4498" s="18" t="s">
        <v>1597</v>
      </c>
      <c r="G4498" s="18"/>
      <c r="H4498" s="18"/>
      <c r="I4498" s="20">
        <v>1321</v>
      </c>
      <c r="J4498" s="18" t="s">
        <v>24</v>
      </c>
      <c r="K4498" s="18"/>
      <c r="L4498" s="10" t="str">
        <f>VLOOKUP(C4498,ROUTE!$A:$C,2,FALSE)</f>
        <v>口服</v>
      </c>
      <c r="M4498" s="10" t="str">
        <f>VLOOKUP(C4498,ROUTE!$A:$C,3,FALSE)</f>
        <v>通过口腔吞咽给药。</v>
      </c>
      <c r="N4498" s="10" t="str">
        <f>VLOOKUP(D4498,'Dosage '!$A:$C,2,FALSE)</f>
        <v>迟释胶囊 (肠溶胶囊)</v>
      </c>
      <c r="O4498" s="10" t="str">
        <f>VLOOKUP(D4498,'Dosage '!$A:$C,3,FALSE)</f>
        <v>药物延迟释放的胶囊。</v>
      </c>
    </row>
    <row r="4499" spans="1:15">
      <c r="A4499" s="16" t="s">
        <v>1596</v>
      </c>
      <c r="B4499" s="16" t="str">
        <f>VLOOKUP(A4499,Name!$A:$B,2,FALSE)</f>
        <v>甲基丙烯酸 - 丙烯酸乙酯共聚物 (1:1) A 型</v>
      </c>
      <c r="C4499" s="16" t="s">
        <v>27</v>
      </c>
      <c r="D4499" s="16" t="s">
        <v>949</v>
      </c>
      <c r="E4499" s="17">
        <v>25212888</v>
      </c>
      <c r="F4499" s="18" t="s">
        <v>1597</v>
      </c>
      <c r="G4499" s="18"/>
      <c r="H4499" s="18"/>
      <c r="I4499" s="20">
        <v>549</v>
      </c>
      <c r="J4499" s="18" t="s">
        <v>24</v>
      </c>
      <c r="K4499" s="18"/>
      <c r="L4499" s="10" t="str">
        <f>VLOOKUP(C4499,ROUTE!$A:$C,2,FALSE)</f>
        <v>口服</v>
      </c>
      <c r="M4499" s="10" t="str">
        <f>VLOOKUP(C4499,ROUTE!$A:$C,3,FALSE)</f>
        <v>通过口腔吞咽给药。</v>
      </c>
      <c r="N4499" s="10" t="str">
        <f>VLOOKUP(D4499,'Dosage '!$A:$C,2,FALSE)</f>
        <v>迟释微丸胶囊</v>
      </c>
      <c r="O4499" s="10" t="str">
        <f>VLOOKUP(D4499,'Dosage '!$A:$C,3,FALSE)</f>
        <v>胶囊内填充了具有迟释特性的微丸。</v>
      </c>
    </row>
    <row r="4500" spans="1:15">
      <c r="A4500" s="16" t="s">
        <v>1596</v>
      </c>
      <c r="B4500" s="16" t="str">
        <f>VLOOKUP(A4500,Name!$A:$B,2,FALSE)</f>
        <v>甲基丙烯酸 - 丙烯酸乙酯共聚物 (1:1) A 型</v>
      </c>
      <c r="C4500" s="16" t="s">
        <v>27</v>
      </c>
      <c r="D4500" s="16" t="s">
        <v>79</v>
      </c>
      <c r="E4500" s="17">
        <v>25212888</v>
      </c>
      <c r="F4500" s="18" t="s">
        <v>1597</v>
      </c>
      <c r="G4500" s="18"/>
      <c r="H4500" s="18"/>
      <c r="I4500" s="20">
        <v>283</v>
      </c>
      <c r="J4500" s="18" t="s">
        <v>24</v>
      </c>
      <c r="K4500" s="18"/>
      <c r="L4500" s="10" t="str">
        <f>VLOOKUP(C4500,ROUTE!$A:$C,2,FALSE)</f>
        <v>口服</v>
      </c>
      <c r="M4500" s="10" t="str">
        <f>VLOOKUP(C4500,ROUTE!$A:$C,3,FALSE)</f>
        <v>通过口腔吞咽给药。</v>
      </c>
      <c r="N4500" s="10" t="str">
        <f>VLOOKUP(D4500,'Dosage '!$A:$C,2,FALSE)</f>
        <v>缓释胶囊</v>
      </c>
      <c r="O4500" s="10" t="str">
        <f>VLOOKUP(D4500,'Dosage '!$A:$C,3,FALSE)</f>
        <v>药物从胶囊中缓慢、持续释放。</v>
      </c>
    </row>
    <row r="4501" spans="1:15">
      <c r="A4501" s="16" t="s">
        <v>1596</v>
      </c>
      <c r="B4501" s="16" t="str">
        <f>VLOOKUP(A4501,Name!$A:$B,2,FALSE)</f>
        <v>甲基丙烯酸 - 丙烯酸乙酯共聚物 (1:1) A 型</v>
      </c>
      <c r="C4501" s="16" t="s">
        <v>27</v>
      </c>
      <c r="D4501" s="16" t="s">
        <v>249</v>
      </c>
      <c r="E4501" s="17">
        <v>25212888</v>
      </c>
      <c r="F4501" s="18" t="s">
        <v>1597</v>
      </c>
      <c r="G4501" s="18"/>
      <c r="H4501" s="18"/>
      <c r="I4501" s="20">
        <v>1250</v>
      </c>
      <c r="J4501" s="18" t="s">
        <v>24</v>
      </c>
      <c r="K4501" s="18"/>
      <c r="L4501" s="10" t="str">
        <f>VLOOKUP(C4501,ROUTE!$A:$C,2,FALSE)</f>
        <v>口服</v>
      </c>
      <c r="M4501" s="10" t="str">
        <f>VLOOKUP(C4501,ROUTE!$A:$C,3,FALSE)</f>
        <v>通过口腔吞咽给药。</v>
      </c>
      <c r="N4501" s="10" t="str">
        <f>VLOOKUP(D4501,'Dosage '!$A:$C,2,FALSE)</f>
        <v>混悬用颗粒</v>
      </c>
      <c r="O4501" s="10" t="str">
        <f>VLOOKUP(D4501,'Dosage '!$A:$C,3,FALSE)</f>
        <v>服用前需分散形成混悬液的颗粒剂。</v>
      </c>
    </row>
    <row r="4502" spans="1:15">
      <c r="A4502" s="16" t="s">
        <v>1596</v>
      </c>
      <c r="B4502" s="16" t="str">
        <f>VLOOKUP(A4502,Name!$A:$B,2,FALSE)</f>
        <v>甲基丙烯酸 - 丙烯酸乙酯共聚物 (1:1) A 型</v>
      </c>
      <c r="C4502" s="16" t="s">
        <v>27</v>
      </c>
      <c r="D4502" s="16" t="s">
        <v>52</v>
      </c>
      <c r="E4502" s="17">
        <v>25212888</v>
      </c>
      <c r="F4502" s="18" t="s">
        <v>1597</v>
      </c>
      <c r="G4502" s="18"/>
      <c r="H4502" s="18"/>
      <c r="I4502" s="20">
        <v>1306</v>
      </c>
      <c r="J4502" s="18" t="s">
        <v>24</v>
      </c>
      <c r="K4502" s="18" t="s">
        <v>32</v>
      </c>
      <c r="L4502" s="10" t="str">
        <f>VLOOKUP(C4502,ROUTE!$A:$C,2,FALSE)</f>
        <v>口服</v>
      </c>
      <c r="M4502" s="10" t="str">
        <f>VLOOKUP(C4502,ROUTE!$A:$C,3,FALSE)</f>
        <v>通过口腔吞咽给药。</v>
      </c>
      <c r="N4502" s="10" t="str">
        <f>VLOOKUP(D4502,'Dosage '!$A:$C,2,FALSE)</f>
        <v>混悬剂</v>
      </c>
      <c r="O4502" s="10" t="str">
        <f>VLOOKUP(D4502,'Dosage '!$A:$C,3,FALSE)</f>
        <v>药物微粒均匀分散在液体介质中的制剂。</v>
      </c>
    </row>
    <row r="4503" spans="1:15">
      <c r="A4503" s="16" t="s">
        <v>1596</v>
      </c>
      <c r="B4503" s="16" t="str">
        <f>VLOOKUP(A4503,Name!$A:$B,2,FALSE)</f>
        <v>甲基丙烯酸 - 丙烯酸乙酯共聚物 (1:1) A 型</v>
      </c>
      <c r="C4503" s="16" t="s">
        <v>27</v>
      </c>
      <c r="D4503" s="16" t="s">
        <v>31</v>
      </c>
      <c r="E4503" s="17">
        <v>25212888</v>
      </c>
      <c r="F4503" s="18" t="s">
        <v>1597</v>
      </c>
      <c r="G4503" s="18"/>
      <c r="H4503" s="18"/>
      <c r="I4503" s="20">
        <v>489</v>
      </c>
      <c r="J4503" s="18" t="s">
        <v>24</v>
      </c>
      <c r="K4503" s="18"/>
      <c r="L4503" s="10" t="str">
        <f>VLOOKUP(C4503,ROUTE!$A:$C,2,FALSE)</f>
        <v>口服</v>
      </c>
      <c r="M4503" s="10" t="str">
        <f>VLOOKUP(C4503,ROUTE!$A:$C,3,FALSE)</f>
        <v>通过口腔吞咽给药。</v>
      </c>
      <c r="N4503" s="10" t="str">
        <f>VLOOKUP(D4503,'Dosage '!$A:$C,2,FALSE)</f>
        <v>片剂</v>
      </c>
      <c r="O4503" s="10" t="str">
        <f>VLOOKUP(D4503,'Dosage '!$A:$C,3,FALSE)</f>
        <v>由药物和辅料压制而成的固体制剂。</v>
      </c>
    </row>
    <row r="4504" spans="1:15">
      <c r="A4504" s="16" t="s">
        <v>1596</v>
      </c>
      <c r="B4504" s="16" t="str">
        <f>VLOOKUP(A4504,Name!$A:$B,2,FALSE)</f>
        <v>甲基丙烯酸 - 丙烯酸乙酯共聚物 (1:1) A 型</v>
      </c>
      <c r="C4504" s="16" t="s">
        <v>27</v>
      </c>
      <c r="D4504" s="16" t="s">
        <v>70</v>
      </c>
      <c r="E4504" s="17">
        <v>25212888</v>
      </c>
      <c r="F4504" s="18" t="s">
        <v>1597</v>
      </c>
      <c r="G4504" s="18"/>
      <c r="H4504" s="18"/>
      <c r="I4504" s="20">
        <v>1500</v>
      </c>
      <c r="J4504" s="18" t="s">
        <v>24</v>
      </c>
      <c r="K4504" s="18"/>
      <c r="L4504" s="10" t="str">
        <f>VLOOKUP(C4504,ROUTE!$A:$C,2,FALSE)</f>
        <v>口服</v>
      </c>
      <c r="M4504" s="10" t="str">
        <f>VLOOKUP(C4504,ROUTE!$A:$C,3,FALSE)</f>
        <v>通过口腔吞咽给药。</v>
      </c>
      <c r="N4504" s="10" t="str">
        <f>VLOOKUP(D4504,'Dosage '!$A:$C,2,FALSE)</f>
        <v>迟释片 (肠溶片)</v>
      </c>
      <c r="O4504" s="10" t="str">
        <f>VLOOKUP(D4504,'Dosage '!$A:$C,3,FALSE)</f>
        <v>药物延迟释放的片剂。</v>
      </c>
    </row>
    <row r="4505" spans="1:15">
      <c r="A4505" s="16" t="s">
        <v>1596</v>
      </c>
      <c r="B4505" s="16" t="str">
        <f>VLOOKUP(A4505,Name!$A:$B,2,FALSE)</f>
        <v>甲基丙烯酸 - 丙烯酸乙酯共聚物 (1:1) A 型</v>
      </c>
      <c r="C4505" s="16" t="s">
        <v>27</v>
      </c>
      <c r="D4505" s="16" t="s">
        <v>34</v>
      </c>
      <c r="E4505" s="17">
        <v>25212888</v>
      </c>
      <c r="F4505" s="18" t="s">
        <v>1597</v>
      </c>
      <c r="G4505" s="18"/>
      <c r="H4505" s="18"/>
      <c r="I4505" s="20">
        <v>403</v>
      </c>
      <c r="J4505" s="18" t="s">
        <v>24</v>
      </c>
      <c r="K4505" s="18"/>
      <c r="L4505" s="10" t="str">
        <f>VLOOKUP(C4505,ROUTE!$A:$C,2,FALSE)</f>
        <v>口服</v>
      </c>
      <c r="M4505" s="10" t="str">
        <f>VLOOKUP(C4505,ROUTE!$A:$C,3,FALSE)</f>
        <v>通过口腔吞咽给药。</v>
      </c>
      <c r="N4505" s="10" t="str">
        <f>VLOOKUP(D4505,'Dosage '!$A:$C,2,FALSE)</f>
        <v>缓释片</v>
      </c>
      <c r="O4505" s="10" t="str">
        <f>VLOOKUP(D4505,'Dosage '!$A:$C,3,FALSE)</f>
        <v>药物缓慢、持续释放的片剂。</v>
      </c>
    </row>
    <row r="4506" spans="1:15">
      <c r="A4506" s="16" t="s">
        <v>1596</v>
      </c>
      <c r="B4506" s="16" t="str">
        <f>VLOOKUP(A4506,Name!$A:$B,2,FALSE)</f>
        <v>甲基丙烯酸 - 丙烯酸乙酯共聚物 (1:1) A 型</v>
      </c>
      <c r="C4506" s="16" t="s">
        <v>27</v>
      </c>
      <c r="D4506" s="16" t="s">
        <v>85</v>
      </c>
      <c r="E4506" s="17">
        <v>25212888</v>
      </c>
      <c r="F4506" s="18" t="s">
        <v>1597</v>
      </c>
      <c r="G4506" s="18"/>
      <c r="H4506" s="18"/>
      <c r="I4506" s="20">
        <v>20</v>
      </c>
      <c r="J4506" s="18" t="s">
        <v>24</v>
      </c>
      <c r="K4506" s="18"/>
      <c r="L4506" s="10" t="str">
        <f>VLOOKUP(C4506,ROUTE!$A:$C,2,FALSE)</f>
        <v>口服</v>
      </c>
      <c r="M4506" s="10" t="str">
        <f>VLOOKUP(C4506,ROUTE!$A:$C,3,FALSE)</f>
        <v>通过口腔吞咽给药。</v>
      </c>
      <c r="N4506" s="10" t="str">
        <f>VLOOKUP(D4506,'Dosage '!$A:$C,2,FALSE)</f>
        <v>口腔崩解片</v>
      </c>
      <c r="O4506" s="10" t="str">
        <f>VLOOKUP(D4506,'Dosage '!$A:$C,3,FALSE)</f>
        <v>放入舌上能迅速崩解，无需用水送服。</v>
      </c>
    </row>
    <row r="4507" spans="1:15">
      <c r="A4507" s="16" t="s">
        <v>1596</v>
      </c>
      <c r="B4507" s="16" t="str">
        <f>VLOOKUP(A4507,Name!$A:$B,2,FALSE)</f>
        <v>甲基丙烯酸 - 丙烯酸乙酯共聚物 (1:1) A 型</v>
      </c>
      <c r="C4507" s="16" t="s">
        <v>27</v>
      </c>
      <c r="D4507" s="16" t="s">
        <v>252</v>
      </c>
      <c r="E4507" s="17">
        <v>25212888</v>
      </c>
      <c r="F4507" s="18" t="s">
        <v>1597</v>
      </c>
      <c r="G4507" s="18"/>
      <c r="H4507" s="18"/>
      <c r="I4507" s="20">
        <v>570</v>
      </c>
      <c r="J4507" s="18" t="s">
        <v>24</v>
      </c>
      <c r="K4507" s="18"/>
      <c r="L4507" s="10" t="str">
        <f>VLOOKUP(C4507,ROUTE!$A:$C,2,FALSE)</f>
        <v>口服</v>
      </c>
      <c r="M4507" s="10" t="str">
        <f>VLOOKUP(C4507,ROUTE!$A:$C,3,FALSE)</f>
        <v>通过口腔吞咽给药。</v>
      </c>
      <c r="N4507" s="10" t="str">
        <f>VLOOKUP(D4507,'Dosage '!$A:$C,2,FALSE)</f>
        <v>迟釋口腔崩解片</v>
      </c>
      <c r="O4507" s="10" t="str">
        <f>VLOOKUP(D4507,'Dosage '!$A:$C,3,FALSE)</f>
        <v>在口腔迅速崩解，但药物颗粒具有迟释特性。</v>
      </c>
    </row>
    <row r="4508" spans="1:15">
      <c r="A4508" s="16" t="s">
        <v>1598</v>
      </c>
      <c r="B4508" s="16" t="str">
        <f>VLOOKUP(A4508,Name!$A:$B,2,FALSE)</f>
        <v>甲基丙烯酸 - 甲基丙烯酸甲酯共聚物 (1:1)</v>
      </c>
      <c r="C4508" s="16" t="s">
        <v>27</v>
      </c>
      <c r="D4508" s="16" t="s">
        <v>28</v>
      </c>
      <c r="E4508" s="17">
        <v>25086151</v>
      </c>
      <c r="F4508" s="18" t="s">
        <v>1599</v>
      </c>
      <c r="G4508" s="18"/>
      <c r="H4508" s="18"/>
      <c r="I4508" s="20">
        <v>40</v>
      </c>
      <c r="J4508" s="18" t="s">
        <v>24</v>
      </c>
      <c r="K4508" s="18"/>
      <c r="L4508" s="10" t="str">
        <f>VLOOKUP(C4508,ROUTE!$A:$C,2,FALSE)</f>
        <v>口服</v>
      </c>
      <c r="M4508" s="10" t="str">
        <f>VLOOKUP(C4508,ROUTE!$A:$C,3,FALSE)</f>
        <v>通过口腔吞咽给药。</v>
      </c>
      <c r="N4508" s="10" t="str">
        <f>VLOOKUP(D4508,'Dosage '!$A:$C,2,FALSE)</f>
        <v>胶囊剂</v>
      </c>
      <c r="O4508" s="10" t="str">
        <f>VLOOKUP(D4508,'Dosage '!$A:$C,3,FALSE)</f>
        <v>药物装在可溶性外壳中的制剂。</v>
      </c>
    </row>
    <row r="4509" spans="1:15">
      <c r="A4509" s="16" t="s">
        <v>1598</v>
      </c>
      <c r="B4509" s="16" t="str">
        <f>VLOOKUP(A4509,Name!$A:$B,2,FALSE)</f>
        <v>甲基丙烯酸 - 甲基丙烯酸甲酯共聚物 (1:1)</v>
      </c>
      <c r="C4509" s="16" t="s">
        <v>27</v>
      </c>
      <c r="D4509" s="16" t="s">
        <v>495</v>
      </c>
      <c r="E4509" s="17">
        <v>25086151</v>
      </c>
      <c r="F4509" s="18" t="s">
        <v>1599</v>
      </c>
      <c r="G4509" s="18">
        <v>93.36</v>
      </c>
      <c r="H4509" s="18" t="s">
        <v>24</v>
      </c>
      <c r="I4509" s="20"/>
      <c r="J4509" s="18"/>
      <c r="K4509" s="18"/>
      <c r="L4509" s="10" t="str">
        <f>VLOOKUP(C4509,ROUTE!$A:$C,2,FALSE)</f>
        <v>口服</v>
      </c>
      <c r="M4509" s="10" t="str">
        <f>VLOOKUP(C4509,ROUTE!$A:$C,3,FALSE)</f>
        <v>通过口腔吞咽给药。</v>
      </c>
      <c r="N4509" s="10" t="str">
        <f>VLOOKUP(D4509,'Dosage '!$A:$C,2,FALSE)</f>
        <v>包衣微丸胶囊</v>
      </c>
      <c r="O4509" s="10" t="str">
        <f>VLOOKUP(D4509,'Dosage '!$A:$C,3,FALSE)</f>
        <v>胶囊内填充了经过包衣处理的微丸。</v>
      </c>
    </row>
    <row r="4510" spans="1:15">
      <c r="A4510" s="16" t="s">
        <v>1598</v>
      </c>
      <c r="B4510" s="16" t="str">
        <f>VLOOKUP(A4510,Name!$A:$B,2,FALSE)</f>
        <v>甲基丙烯酸 - 甲基丙烯酸甲酯共聚物 (1:1)</v>
      </c>
      <c r="C4510" s="16" t="s">
        <v>27</v>
      </c>
      <c r="D4510" s="16" t="s">
        <v>133</v>
      </c>
      <c r="E4510" s="17">
        <v>25086151</v>
      </c>
      <c r="F4510" s="18" t="s">
        <v>1599</v>
      </c>
      <c r="G4510" s="18"/>
      <c r="H4510" s="18"/>
      <c r="I4510" s="20">
        <v>79</v>
      </c>
      <c r="J4510" s="18" t="s">
        <v>24</v>
      </c>
      <c r="K4510" s="18"/>
      <c r="L4510" s="10" t="str">
        <f>VLOOKUP(C4510,ROUTE!$A:$C,2,FALSE)</f>
        <v>口服</v>
      </c>
      <c r="M4510" s="10" t="str">
        <f>VLOOKUP(C4510,ROUTE!$A:$C,3,FALSE)</f>
        <v>通过口腔吞咽给药。</v>
      </c>
      <c r="N4510" s="10" t="str">
        <f>VLOOKUP(D4510,'Dosage '!$A:$C,2,FALSE)</f>
        <v>迟释胶囊 (肠溶胶囊)</v>
      </c>
      <c r="O4510" s="10" t="str">
        <f>VLOOKUP(D4510,'Dosage '!$A:$C,3,FALSE)</f>
        <v>药物延迟释放的胶囊。</v>
      </c>
    </row>
    <row r="4511" spans="1:15">
      <c r="A4511" s="16" t="s">
        <v>1598</v>
      </c>
      <c r="B4511" s="16" t="str">
        <f>VLOOKUP(A4511,Name!$A:$B,2,FALSE)</f>
        <v>甲基丙烯酸 - 甲基丙烯酸甲酯共聚物 (1:1)</v>
      </c>
      <c r="C4511" s="16" t="s">
        <v>27</v>
      </c>
      <c r="D4511" s="16" t="s">
        <v>79</v>
      </c>
      <c r="E4511" s="17">
        <v>25086151</v>
      </c>
      <c r="F4511" s="18" t="s">
        <v>1599</v>
      </c>
      <c r="G4511" s="18"/>
      <c r="H4511" s="18"/>
      <c r="I4511" s="20">
        <v>225</v>
      </c>
      <c r="J4511" s="18" t="s">
        <v>24</v>
      </c>
      <c r="K4511" s="18"/>
      <c r="L4511" s="10" t="str">
        <f>VLOOKUP(C4511,ROUTE!$A:$C,2,FALSE)</f>
        <v>口服</v>
      </c>
      <c r="M4511" s="10" t="str">
        <f>VLOOKUP(C4511,ROUTE!$A:$C,3,FALSE)</f>
        <v>通过口腔吞咽给药。</v>
      </c>
      <c r="N4511" s="10" t="str">
        <f>VLOOKUP(D4511,'Dosage '!$A:$C,2,FALSE)</f>
        <v>缓释胶囊</v>
      </c>
      <c r="O4511" s="10" t="str">
        <f>VLOOKUP(D4511,'Dosage '!$A:$C,3,FALSE)</f>
        <v>药物从胶囊中缓慢、持续释放。</v>
      </c>
    </row>
    <row r="4512" spans="1:15">
      <c r="A4512" s="16" t="s">
        <v>1598</v>
      </c>
      <c r="B4512" s="16" t="str">
        <f>VLOOKUP(A4512,Name!$A:$B,2,FALSE)</f>
        <v>甲基丙烯酸 - 甲基丙烯酸甲酯共聚物 (1:1)</v>
      </c>
      <c r="C4512" s="16" t="s">
        <v>27</v>
      </c>
      <c r="D4512" s="16" t="s">
        <v>52</v>
      </c>
      <c r="E4512" s="17">
        <v>25086151</v>
      </c>
      <c r="F4512" s="18" t="s">
        <v>1599</v>
      </c>
      <c r="G4512" s="18" t="s">
        <v>37</v>
      </c>
      <c r="H4512" s="18" t="s">
        <v>38</v>
      </c>
      <c r="I4512" s="18"/>
      <c r="J4512" s="18"/>
      <c r="K4512" s="18"/>
      <c r="L4512" s="10" t="str">
        <f>VLOOKUP(C4512,ROUTE!$A:$C,2,FALSE)</f>
        <v>口服</v>
      </c>
      <c r="M4512" s="10" t="str">
        <f>VLOOKUP(C4512,ROUTE!$A:$C,3,FALSE)</f>
        <v>通过口腔吞咽给药。</v>
      </c>
      <c r="N4512" s="10" t="str">
        <f>VLOOKUP(D4512,'Dosage '!$A:$C,2,FALSE)</f>
        <v>混悬剂</v>
      </c>
      <c r="O4512" s="10" t="str">
        <f>VLOOKUP(D4512,'Dosage '!$A:$C,3,FALSE)</f>
        <v>药物微粒均匀分散在液体介质中的制剂。</v>
      </c>
    </row>
    <row r="4513" spans="1:15">
      <c r="A4513" s="16" t="s">
        <v>1598</v>
      </c>
      <c r="B4513" s="16" t="str">
        <f>VLOOKUP(A4513,Name!$A:$B,2,FALSE)</f>
        <v>甲基丙烯酸 - 甲基丙烯酸甲酯共聚物 (1:1)</v>
      </c>
      <c r="C4513" s="16" t="s">
        <v>27</v>
      </c>
      <c r="D4513" s="16" t="s">
        <v>31</v>
      </c>
      <c r="E4513" s="17">
        <v>25086151</v>
      </c>
      <c r="F4513" s="18" t="s">
        <v>1599</v>
      </c>
      <c r="G4513" s="18">
        <v>13.65</v>
      </c>
      <c r="H4513" s="18" t="s">
        <v>24</v>
      </c>
      <c r="I4513" s="18"/>
      <c r="J4513" s="18"/>
      <c r="K4513" s="18"/>
      <c r="L4513" s="10" t="str">
        <f>VLOOKUP(C4513,ROUTE!$A:$C,2,FALSE)</f>
        <v>口服</v>
      </c>
      <c r="M4513" s="10" t="str">
        <f>VLOOKUP(C4513,ROUTE!$A:$C,3,FALSE)</f>
        <v>通过口腔吞咽给药。</v>
      </c>
      <c r="N4513" s="10" t="str">
        <f>VLOOKUP(D4513,'Dosage '!$A:$C,2,FALSE)</f>
        <v>片剂</v>
      </c>
      <c r="O4513" s="10" t="str">
        <f>VLOOKUP(D4513,'Dosage '!$A:$C,3,FALSE)</f>
        <v>由药物和辅料压制而成的固体制剂。</v>
      </c>
    </row>
    <row r="4514" spans="1:15">
      <c r="A4514" s="16" t="s">
        <v>1598</v>
      </c>
      <c r="B4514" s="16" t="str">
        <f>VLOOKUP(A4514,Name!$A:$B,2,FALSE)</f>
        <v>甲基丙烯酸 - 甲基丙烯酸甲酯共聚物 (1:1)</v>
      </c>
      <c r="C4514" s="16" t="s">
        <v>27</v>
      </c>
      <c r="D4514" s="16" t="s">
        <v>70</v>
      </c>
      <c r="E4514" s="17">
        <v>25086151</v>
      </c>
      <c r="F4514" s="18" t="s">
        <v>1599</v>
      </c>
      <c r="G4514" s="18"/>
      <c r="H4514" s="18"/>
      <c r="I4514" s="20">
        <v>172</v>
      </c>
      <c r="J4514" s="18" t="s">
        <v>24</v>
      </c>
      <c r="K4514" s="18"/>
      <c r="L4514" s="10" t="str">
        <f>VLOOKUP(C4514,ROUTE!$A:$C,2,FALSE)</f>
        <v>口服</v>
      </c>
      <c r="M4514" s="10" t="str">
        <f>VLOOKUP(C4514,ROUTE!$A:$C,3,FALSE)</f>
        <v>通过口腔吞咽给药。</v>
      </c>
      <c r="N4514" s="10" t="str">
        <f>VLOOKUP(D4514,'Dosage '!$A:$C,2,FALSE)</f>
        <v>迟释片 (肠溶片)</v>
      </c>
      <c r="O4514" s="10" t="str">
        <f>VLOOKUP(D4514,'Dosage '!$A:$C,3,FALSE)</f>
        <v>药物延迟释放的片剂。</v>
      </c>
    </row>
    <row r="4515" spans="1:15">
      <c r="A4515" s="16" t="s">
        <v>1598</v>
      </c>
      <c r="B4515" s="16" t="str">
        <f>VLOOKUP(A4515,Name!$A:$B,2,FALSE)</f>
        <v>甲基丙烯酸 - 甲基丙烯酸甲酯共聚物 (1:1)</v>
      </c>
      <c r="C4515" s="16" t="s">
        <v>27</v>
      </c>
      <c r="D4515" s="16" t="s">
        <v>34</v>
      </c>
      <c r="E4515" s="17">
        <v>25086151</v>
      </c>
      <c r="F4515" s="18" t="s">
        <v>1599</v>
      </c>
      <c r="G4515" s="18"/>
      <c r="H4515" s="18"/>
      <c r="I4515" s="20">
        <v>24</v>
      </c>
      <c r="J4515" s="18" t="s">
        <v>24</v>
      </c>
      <c r="K4515" s="18"/>
      <c r="L4515" s="10" t="str">
        <f>VLOOKUP(C4515,ROUTE!$A:$C,2,FALSE)</f>
        <v>口服</v>
      </c>
      <c r="M4515" s="10" t="str">
        <f>VLOOKUP(C4515,ROUTE!$A:$C,3,FALSE)</f>
        <v>通过口腔吞咽给药。</v>
      </c>
      <c r="N4515" s="10" t="str">
        <f>VLOOKUP(D4515,'Dosage '!$A:$C,2,FALSE)</f>
        <v>缓释片</v>
      </c>
      <c r="O4515" s="10" t="str">
        <f>VLOOKUP(D4515,'Dosage '!$A:$C,3,FALSE)</f>
        <v>药物缓慢、持续释放的片剂。</v>
      </c>
    </row>
    <row r="4516" spans="1:15">
      <c r="A4516" s="16" t="s">
        <v>1598</v>
      </c>
      <c r="B4516" s="16" t="str">
        <f>VLOOKUP(A4516,Name!$A:$B,2,FALSE)</f>
        <v>甲基丙烯酸 - 甲基丙烯酸甲酯共聚物 (1:1)</v>
      </c>
      <c r="C4516" s="16" t="s">
        <v>27</v>
      </c>
      <c r="D4516" s="16" t="s">
        <v>85</v>
      </c>
      <c r="E4516" s="17">
        <v>25086151</v>
      </c>
      <c r="F4516" s="18" t="s">
        <v>1599</v>
      </c>
      <c r="G4516" s="18"/>
      <c r="H4516" s="18"/>
      <c r="I4516" s="20">
        <v>98</v>
      </c>
      <c r="J4516" s="18" t="s">
        <v>24</v>
      </c>
      <c r="K4516" s="18"/>
      <c r="L4516" s="10" t="str">
        <f>VLOOKUP(C4516,ROUTE!$A:$C,2,FALSE)</f>
        <v>口服</v>
      </c>
      <c r="M4516" s="10" t="str">
        <f>VLOOKUP(C4516,ROUTE!$A:$C,3,FALSE)</f>
        <v>通过口腔吞咽给药。</v>
      </c>
      <c r="N4516" s="10" t="str">
        <f>VLOOKUP(D4516,'Dosage '!$A:$C,2,FALSE)</f>
        <v>口腔崩解片</v>
      </c>
      <c r="O4516" s="10" t="str">
        <f>VLOOKUP(D4516,'Dosage '!$A:$C,3,FALSE)</f>
        <v>放入舌上能迅速崩解，无需用水送服。</v>
      </c>
    </row>
    <row r="4517" spans="1:15">
      <c r="A4517" s="16" t="s">
        <v>1600</v>
      </c>
      <c r="B4517" s="16" t="str">
        <f>VLOOKUP(A4517,Name!$A:$B,2,FALSE)</f>
        <v>甲基丙烯酸 - 甲基丙烯酸甲酯共聚物 (1:2)</v>
      </c>
      <c r="C4517" s="16" t="s">
        <v>27</v>
      </c>
      <c r="D4517" s="16" t="s">
        <v>28</v>
      </c>
      <c r="E4517" s="17">
        <v>25086151</v>
      </c>
      <c r="F4517" s="18" t="s">
        <v>1601</v>
      </c>
      <c r="G4517" s="18">
        <v>116.1</v>
      </c>
      <c r="H4517" s="18" t="s">
        <v>24</v>
      </c>
      <c r="I4517" s="18"/>
      <c r="J4517" s="18"/>
      <c r="K4517" s="18"/>
      <c r="L4517" s="10" t="str">
        <f>VLOOKUP(C4517,ROUTE!$A:$C,2,FALSE)</f>
        <v>口服</v>
      </c>
      <c r="M4517" s="10" t="str">
        <f>VLOOKUP(C4517,ROUTE!$A:$C,3,FALSE)</f>
        <v>通过口腔吞咽给药。</v>
      </c>
      <c r="N4517" s="10" t="str">
        <f>VLOOKUP(D4517,'Dosage '!$A:$C,2,FALSE)</f>
        <v>胶囊剂</v>
      </c>
      <c r="O4517" s="10" t="str">
        <f>VLOOKUP(D4517,'Dosage '!$A:$C,3,FALSE)</f>
        <v>药物装在可溶性外壳中的制剂。</v>
      </c>
    </row>
    <row r="4518" spans="1:15">
      <c r="A4518" s="16" t="s">
        <v>1600</v>
      </c>
      <c r="B4518" s="16" t="str">
        <f>VLOOKUP(A4518,Name!$A:$B,2,FALSE)</f>
        <v>甲基丙烯酸 - 甲基丙烯酸甲酯共聚物 (1:2)</v>
      </c>
      <c r="C4518" s="16" t="s">
        <v>27</v>
      </c>
      <c r="D4518" s="16" t="s">
        <v>133</v>
      </c>
      <c r="E4518" s="17">
        <v>25086151</v>
      </c>
      <c r="F4518" s="18" t="s">
        <v>1601</v>
      </c>
      <c r="G4518" s="18"/>
      <c r="H4518" s="18"/>
      <c r="I4518" s="20">
        <v>107</v>
      </c>
      <c r="J4518" s="18" t="s">
        <v>24</v>
      </c>
      <c r="K4518" s="18"/>
      <c r="L4518" s="10" t="str">
        <f>VLOOKUP(C4518,ROUTE!$A:$C,2,FALSE)</f>
        <v>口服</v>
      </c>
      <c r="M4518" s="10" t="str">
        <f>VLOOKUP(C4518,ROUTE!$A:$C,3,FALSE)</f>
        <v>通过口腔吞咽给药。</v>
      </c>
      <c r="N4518" s="10" t="str">
        <f>VLOOKUP(D4518,'Dosage '!$A:$C,2,FALSE)</f>
        <v>迟释胶囊 (肠溶胶囊)</v>
      </c>
      <c r="O4518" s="10" t="str">
        <f>VLOOKUP(D4518,'Dosage '!$A:$C,3,FALSE)</f>
        <v>药物延迟释放的胶囊。</v>
      </c>
    </row>
    <row r="4519" spans="1:15">
      <c r="A4519" s="16" t="s">
        <v>1600</v>
      </c>
      <c r="B4519" s="16" t="str">
        <f>VLOOKUP(A4519,Name!$A:$B,2,FALSE)</f>
        <v>甲基丙烯酸 - 甲基丙烯酸甲酯共聚物 (1:2)</v>
      </c>
      <c r="C4519" s="16" t="s">
        <v>27</v>
      </c>
      <c r="D4519" s="16" t="s">
        <v>79</v>
      </c>
      <c r="E4519" s="17">
        <v>25086151</v>
      </c>
      <c r="F4519" s="18" t="s">
        <v>1601</v>
      </c>
      <c r="G4519" s="18"/>
      <c r="H4519" s="18"/>
      <c r="I4519" s="20">
        <v>301</v>
      </c>
      <c r="J4519" s="18" t="s">
        <v>24</v>
      </c>
      <c r="K4519" s="18"/>
      <c r="L4519" s="10" t="str">
        <f>VLOOKUP(C4519,ROUTE!$A:$C,2,FALSE)</f>
        <v>口服</v>
      </c>
      <c r="M4519" s="10" t="str">
        <f>VLOOKUP(C4519,ROUTE!$A:$C,3,FALSE)</f>
        <v>通过口腔吞咽给药。</v>
      </c>
      <c r="N4519" s="10" t="str">
        <f>VLOOKUP(D4519,'Dosage '!$A:$C,2,FALSE)</f>
        <v>缓释胶囊</v>
      </c>
      <c r="O4519" s="10" t="str">
        <f>VLOOKUP(D4519,'Dosage '!$A:$C,3,FALSE)</f>
        <v>药物从胶囊中缓慢、持续释放。</v>
      </c>
    </row>
    <row r="4520" spans="1:15">
      <c r="A4520" s="16" t="s">
        <v>1600</v>
      </c>
      <c r="B4520" s="16" t="str">
        <f>VLOOKUP(A4520,Name!$A:$B,2,FALSE)</f>
        <v>甲基丙烯酸 - 甲基丙烯酸甲酯共聚物 (1:2)</v>
      </c>
      <c r="C4520" s="16" t="s">
        <v>27</v>
      </c>
      <c r="D4520" s="16" t="s">
        <v>31</v>
      </c>
      <c r="E4520" s="17">
        <v>25086151</v>
      </c>
      <c r="F4520" s="18" t="s">
        <v>1601</v>
      </c>
      <c r="G4520" s="18"/>
      <c r="H4520" s="18"/>
      <c r="I4520" s="20">
        <v>92</v>
      </c>
      <c r="J4520" s="18" t="s">
        <v>24</v>
      </c>
      <c r="K4520" s="18"/>
      <c r="L4520" s="10" t="str">
        <f>VLOOKUP(C4520,ROUTE!$A:$C,2,FALSE)</f>
        <v>口服</v>
      </c>
      <c r="M4520" s="10" t="str">
        <f>VLOOKUP(C4520,ROUTE!$A:$C,3,FALSE)</f>
        <v>通过口腔吞咽给药。</v>
      </c>
      <c r="N4520" s="10" t="str">
        <f>VLOOKUP(D4520,'Dosage '!$A:$C,2,FALSE)</f>
        <v>片剂</v>
      </c>
      <c r="O4520" s="10" t="str">
        <f>VLOOKUP(D4520,'Dosage '!$A:$C,3,FALSE)</f>
        <v>由药物和辅料压制而成的固体制剂。</v>
      </c>
    </row>
    <row r="4521" spans="1:15">
      <c r="A4521" s="16" t="s">
        <v>1600</v>
      </c>
      <c r="B4521" s="16" t="str">
        <f>VLOOKUP(A4521,Name!$A:$B,2,FALSE)</f>
        <v>甲基丙烯酸 - 甲基丙烯酸甲酯共聚物 (1:2)</v>
      </c>
      <c r="C4521" s="16" t="s">
        <v>27</v>
      </c>
      <c r="D4521" s="16" t="s">
        <v>70</v>
      </c>
      <c r="E4521" s="17">
        <v>25086151</v>
      </c>
      <c r="F4521" s="18" t="s">
        <v>1601</v>
      </c>
      <c r="G4521" s="18"/>
      <c r="H4521" s="18"/>
      <c r="I4521" s="20">
        <v>273</v>
      </c>
      <c r="J4521" s="18" t="s">
        <v>24</v>
      </c>
      <c r="K4521" s="18"/>
      <c r="L4521" s="10" t="str">
        <f>VLOOKUP(C4521,ROUTE!$A:$C,2,FALSE)</f>
        <v>口服</v>
      </c>
      <c r="M4521" s="10" t="str">
        <f>VLOOKUP(C4521,ROUTE!$A:$C,3,FALSE)</f>
        <v>通过口腔吞咽给药。</v>
      </c>
      <c r="N4521" s="10" t="str">
        <f>VLOOKUP(D4521,'Dosage '!$A:$C,2,FALSE)</f>
        <v>迟释片 (肠溶片)</v>
      </c>
      <c r="O4521" s="10" t="str">
        <f>VLOOKUP(D4521,'Dosage '!$A:$C,3,FALSE)</f>
        <v>药物延迟释放的片剂。</v>
      </c>
    </row>
    <row r="4522" spans="1:15">
      <c r="A4522" s="16" t="s">
        <v>1600</v>
      </c>
      <c r="B4522" s="16" t="str">
        <f>VLOOKUP(A4522,Name!$A:$B,2,FALSE)</f>
        <v>甲基丙烯酸 - 甲基丙烯酸甲酯共聚物 (1:2)</v>
      </c>
      <c r="C4522" s="16" t="s">
        <v>27</v>
      </c>
      <c r="D4522" s="16" t="s">
        <v>34</v>
      </c>
      <c r="E4522" s="17">
        <v>25086151</v>
      </c>
      <c r="F4522" s="18" t="s">
        <v>1601</v>
      </c>
      <c r="G4522" s="18"/>
      <c r="H4522" s="18"/>
      <c r="I4522" s="20">
        <v>14</v>
      </c>
      <c r="J4522" s="18" t="s">
        <v>24</v>
      </c>
      <c r="K4522" s="18"/>
      <c r="L4522" s="10" t="str">
        <f>VLOOKUP(C4522,ROUTE!$A:$C,2,FALSE)</f>
        <v>口服</v>
      </c>
      <c r="M4522" s="10" t="str">
        <f>VLOOKUP(C4522,ROUTE!$A:$C,3,FALSE)</f>
        <v>通过口腔吞咽给药。</v>
      </c>
      <c r="N4522" s="10" t="str">
        <f>VLOOKUP(D4522,'Dosage '!$A:$C,2,FALSE)</f>
        <v>缓释片</v>
      </c>
      <c r="O4522" s="10" t="str">
        <f>VLOOKUP(D4522,'Dosage '!$A:$C,3,FALSE)</f>
        <v>药物缓慢、持续释放的片剂。</v>
      </c>
    </row>
    <row r="4523" spans="1:15">
      <c r="A4523" s="16" t="s">
        <v>1602</v>
      </c>
      <c r="B4523" s="16" t="str">
        <f>VLOOKUP(A4523,Name!$A:$B,2,FALSE)</f>
        <v>甲基丙烯酸共聚物</v>
      </c>
      <c r="C4523" s="16" t="s">
        <v>27</v>
      </c>
      <c r="D4523" s="16" t="s">
        <v>28</v>
      </c>
      <c r="E4523" s="17"/>
      <c r="F4523" s="18" t="s">
        <v>38</v>
      </c>
      <c r="G4523" s="18"/>
      <c r="H4523" s="18"/>
      <c r="I4523" s="20">
        <v>154</v>
      </c>
      <c r="J4523" s="18" t="s">
        <v>24</v>
      </c>
      <c r="K4523" s="18"/>
      <c r="L4523" s="10" t="str">
        <f>VLOOKUP(C4523,ROUTE!$A:$C,2,FALSE)</f>
        <v>口服</v>
      </c>
      <c r="M4523" s="10" t="str">
        <f>VLOOKUP(C4523,ROUTE!$A:$C,3,FALSE)</f>
        <v>通过口腔吞咽给药。</v>
      </c>
      <c r="N4523" s="10" t="str">
        <f>VLOOKUP(D4523,'Dosage '!$A:$C,2,FALSE)</f>
        <v>胶囊剂</v>
      </c>
      <c r="O4523" s="10" t="str">
        <f>VLOOKUP(D4523,'Dosage '!$A:$C,3,FALSE)</f>
        <v>药物装在可溶性外壳中的制剂。</v>
      </c>
    </row>
    <row r="4524" spans="1:15">
      <c r="A4524" s="16" t="s">
        <v>1602</v>
      </c>
      <c r="B4524" s="16" t="str">
        <f>VLOOKUP(A4524,Name!$A:$B,2,FALSE)</f>
        <v>甲基丙烯酸共聚物</v>
      </c>
      <c r="C4524" s="16" t="s">
        <v>27</v>
      </c>
      <c r="D4524" s="16" t="s">
        <v>116</v>
      </c>
      <c r="E4524" s="17"/>
      <c r="F4524" s="18" t="s">
        <v>38</v>
      </c>
      <c r="G4524" s="18"/>
      <c r="H4524" s="18"/>
      <c r="I4524" s="20">
        <v>56</v>
      </c>
      <c r="J4524" s="18" t="s">
        <v>24</v>
      </c>
      <c r="K4524" s="18"/>
      <c r="L4524" s="10" t="str">
        <f>VLOOKUP(C4524,ROUTE!$A:$C,2,FALSE)</f>
        <v>口服</v>
      </c>
      <c r="M4524" s="10" t="str">
        <f>VLOOKUP(C4524,ROUTE!$A:$C,3,FALSE)</f>
        <v>通过口腔吞咽给药。</v>
      </c>
      <c r="N4524" s="10" t="str">
        <f>VLOOKUP(D4524,'Dosage '!$A:$C,2,FALSE)</f>
        <v>包衣胶囊</v>
      </c>
      <c r="O4524" s="10" t="str">
        <f>VLOOKUP(D4524,'Dosage '!$A:$C,3,FALSE)</f>
        <v>胶囊外层有包衣。</v>
      </c>
    </row>
    <row r="4525" spans="1:15">
      <c r="A4525" s="16" t="s">
        <v>1602</v>
      </c>
      <c r="B4525" s="16" t="str">
        <f>VLOOKUP(A4525,Name!$A:$B,2,FALSE)</f>
        <v>甲基丙烯酸共聚物</v>
      </c>
      <c r="C4525" s="16" t="s">
        <v>27</v>
      </c>
      <c r="D4525" s="16" t="s">
        <v>495</v>
      </c>
      <c r="E4525" s="17"/>
      <c r="F4525" s="18" t="s">
        <v>38</v>
      </c>
      <c r="G4525" s="18">
        <v>44.6</v>
      </c>
      <c r="H4525" s="18" t="s">
        <v>24</v>
      </c>
      <c r="I4525" s="18"/>
      <c r="J4525" s="18"/>
      <c r="K4525" s="18"/>
      <c r="L4525" s="10" t="str">
        <f>VLOOKUP(C4525,ROUTE!$A:$C,2,FALSE)</f>
        <v>口服</v>
      </c>
      <c r="M4525" s="10" t="str">
        <f>VLOOKUP(C4525,ROUTE!$A:$C,3,FALSE)</f>
        <v>通过口腔吞咽给药。</v>
      </c>
      <c r="N4525" s="10" t="str">
        <f>VLOOKUP(D4525,'Dosage '!$A:$C,2,FALSE)</f>
        <v>包衣微丸胶囊</v>
      </c>
      <c r="O4525" s="10" t="str">
        <f>VLOOKUP(D4525,'Dosage '!$A:$C,3,FALSE)</f>
        <v>胶囊内填充了经过包衣处理的微丸。</v>
      </c>
    </row>
    <row r="4526" spans="1:15">
      <c r="A4526" s="16" t="s">
        <v>1602</v>
      </c>
      <c r="B4526" s="16" t="str">
        <f>VLOOKUP(A4526,Name!$A:$B,2,FALSE)</f>
        <v>甲基丙烯酸共聚物</v>
      </c>
      <c r="C4526" s="16" t="s">
        <v>27</v>
      </c>
      <c r="D4526" s="16" t="s">
        <v>362</v>
      </c>
      <c r="E4526" s="17"/>
      <c r="F4526" s="18" t="s">
        <v>38</v>
      </c>
      <c r="G4526" s="18" t="s">
        <v>37</v>
      </c>
      <c r="H4526" s="18" t="s">
        <v>38</v>
      </c>
      <c r="I4526" s="18"/>
      <c r="J4526" s="18"/>
      <c r="K4526" s="18"/>
      <c r="L4526" s="10" t="str">
        <f>VLOOKUP(C4526,ROUTE!$A:$C,2,FALSE)</f>
        <v>口服</v>
      </c>
      <c r="M4526" s="10" t="str">
        <f>VLOOKUP(C4526,ROUTE!$A:$C,3,FALSE)</f>
        <v>通过口腔吞咽给药。</v>
      </c>
      <c r="N4526" s="10" t="str">
        <f>VLOOKUP(D4526,'Dosage '!$A:$C,2,FALSE)</f>
        <v>包衣缓释胶囊</v>
      </c>
      <c r="O4526" s="10" t="str">
        <f>VLOOKUP(D4526,'Dosage '!$A:$C,3,FALSE)</f>
        <v>具有包衣和缓释特性的胶囊。</v>
      </c>
    </row>
    <row r="4527" spans="1:15">
      <c r="A4527" s="16" t="s">
        <v>1602</v>
      </c>
      <c r="B4527" s="16" t="str">
        <f>VLOOKUP(A4527,Name!$A:$B,2,FALSE)</f>
        <v>甲基丙烯酸共聚物</v>
      </c>
      <c r="C4527" s="16" t="s">
        <v>27</v>
      </c>
      <c r="D4527" s="16" t="s">
        <v>133</v>
      </c>
      <c r="E4527" s="17"/>
      <c r="F4527" s="18" t="s">
        <v>38</v>
      </c>
      <c r="G4527" s="18"/>
      <c r="H4527" s="18"/>
      <c r="I4527" s="20">
        <v>684</v>
      </c>
      <c r="J4527" s="18" t="s">
        <v>24</v>
      </c>
      <c r="K4527" s="18"/>
      <c r="L4527" s="10" t="str">
        <f>VLOOKUP(C4527,ROUTE!$A:$C,2,FALSE)</f>
        <v>口服</v>
      </c>
      <c r="M4527" s="10" t="str">
        <f>VLOOKUP(C4527,ROUTE!$A:$C,3,FALSE)</f>
        <v>通过口腔吞咽给药。</v>
      </c>
      <c r="N4527" s="10" t="str">
        <f>VLOOKUP(D4527,'Dosage '!$A:$C,2,FALSE)</f>
        <v>迟释胶囊 (肠溶胶囊)</v>
      </c>
      <c r="O4527" s="10" t="str">
        <f>VLOOKUP(D4527,'Dosage '!$A:$C,3,FALSE)</f>
        <v>药物延迟释放的胶囊。</v>
      </c>
    </row>
    <row r="4528" spans="1:15">
      <c r="A4528" s="16" t="s">
        <v>1602</v>
      </c>
      <c r="B4528" s="16" t="str">
        <f>VLOOKUP(A4528,Name!$A:$B,2,FALSE)</f>
        <v>甲基丙烯酸共聚物</v>
      </c>
      <c r="C4528" s="16" t="s">
        <v>27</v>
      </c>
      <c r="D4528" s="16" t="s">
        <v>79</v>
      </c>
      <c r="E4528" s="17"/>
      <c r="F4528" s="18" t="s">
        <v>38</v>
      </c>
      <c r="G4528" s="18"/>
      <c r="H4528" s="18"/>
      <c r="I4528" s="20">
        <v>121</v>
      </c>
      <c r="J4528" s="18" t="s">
        <v>24</v>
      </c>
      <c r="K4528" s="18"/>
      <c r="L4528" s="10" t="str">
        <f>VLOOKUP(C4528,ROUTE!$A:$C,2,FALSE)</f>
        <v>口服</v>
      </c>
      <c r="M4528" s="10" t="str">
        <f>VLOOKUP(C4528,ROUTE!$A:$C,3,FALSE)</f>
        <v>通过口腔吞咽给药。</v>
      </c>
      <c r="N4528" s="10" t="str">
        <f>VLOOKUP(D4528,'Dosage '!$A:$C,2,FALSE)</f>
        <v>缓释胶囊</v>
      </c>
      <c r="O4528" s="10" t="str">
        <f>VLOOKUP(D4528,'Dosage '!$A:$C,3,FALSE)</f>
        <v>药物从胶囊中缓慢、持续释放。</v>
      </c>
    </row>
    <row r="4529" spans="1:15">
      <c r="A4529" s="16" t="s">
        <v>1602</v>
      </c>
      <c r="B4529" s="16" t="str">
        <f>VLOOKUP(A4529,Name!$A:$B,2,FALSE)</f>
        <v>甲基丙烯酸共聚物</v>
      </c>
      <c r="C4529" s="16" t="s">
        <v>27</v>
      </c>
      <c r="D4529" s="16" t="s">
        <v>717</v>
      </c>
      <c r="E4529" s="17"/>
      <c r="F4529" s="18" t="s">
        <v>38</v>
      </c>
      <c r="G4529" s="18">
        <v>430.8</v>
      </c>
      <c r="H4529" s="18" t="s">
        <v>24</v>
      </c>
      <c r="I4529" s="18"/>
      <c r="J4529" s="18"/>
      <c r="K4529" s="18"/>
      <c r="L4529" s="10" t="str">
        <f>VLOOKUP(C4529,ROUTE!$A:$C,2,FALSE)</f>
        <v>口服</v>
      </c>
      <c r="M4529" s="10" t="str">
        <f>VLOOKUP(C4529,ROUTE!$A:$C,3,FALSE)</f>
        <v>通过口腔吞咽给药。</v>
      </c>
      <c r="N4529" s="10" t="str">
        <f>VLOOKUP(D4529,'Dosage '!$A:$C,2,FALSE)</f>
        <v>迟释颗粒 (肠溶颗粒)</v>
      </c>
      <c r="O4529" s="10" t="str">
        <f>VLOOKUP(D4529,'Dosage '!$A:$C,3,FALSE)</f>
        <v>具有延迟释放特性的颗粒剂。</v>
      </c>
    </row>
    <row r="4530" spans="1:15">
      <c r="A4530" s="16" t="s">
        <v>1602</v>
      </c>
      <c r="B4530" s="16" t="str">
        <f>VLOOKUP(A4530,Name!$A:$B,2,FALSE)</f>
        <v>甲基丙烯酸共聚物</v>
      </c>
      <c r="C4530" s="16" t="s">
        <v>27</v>
      </c>
      <c r="D4530" s="16" t="s">
        <v>249</v>
      </c>
      <c r="E4530" s="17"/>
      <c r="F4530" s="18" t="s">
        <v>38</v>
      </c>
      <c r="G4530" s="18">
        <v>69.48</v>
      </c>
      <c r="H4530" s="18" t="s">
        <v>24</v>
      </c>
      <c r="I4530" s="18"/>
      <c r="J4530" s="18"/>
      <c r="K4530" s="18"/>
      <c r="L4530" s="10" t="str">
        <f>VLOOKUP(C4530,ROUTE!$A:$C,2,FALSE)</f>
        <v>口服</v>
      </c>
      <c r="M4530" s="10" t="str">
        <f>VLOOKUP(C4530,ROUTE!$A:$C,3,FALSE)</f>
        <v>通过口腔吞咽给药。</v>
      </c>
      <c r="N4530" s="10" t="str">
        <f>VLOOKUP(D4530,'Dosage '!$A:$C,2,FALSE)</f>
        <v>混悬用颗粒</v>
      </c>
      <c r="O4530" s="10" t="str">
        <f>VLOOKUP(D4530,'Dosage '!$A:$C,3,FALSE)</f>
        <v>服用前需分散形成混悬液的颗粒剂。</v>
      </c>
    </row>
    <row r="4531" spans="1:15">
      <c r="A4531" s="16" t="s">
        <v>1602</v>
      </c>
      <c r="B4531" s="16" t="str">
        <f>VLOOKUP(A4531,Name!$A:$B,2,FALSE)</f>
        <v>甲基丙烯酸共聚物</v>
      </c>
      <c r="C4531" s="16" t="s">
        <v>27</v>
      </c>
      <c r="D4531" s="16" t="s">
        <v>31</v>
      </c>
      <c r="E4531" s="17"/>
      <c r="F4531" s="18" t="s">
        <v>38</v>
      </c>
      <c r="G4531" s="18"/>
      <c r="H4531" s="18"/>
      <c r="I4531" s="20">
        <v>109</v>
      </c>
      <c r="J4531" s="18" t="s">
        <v>24</v>
      </c>
      <c r="K4531" s="18"/>
      <c r="L4531" s="10" t="str">
        <f>VLOOKUP(C4531,ROUTE!$A:$C,2,FALSE)</f>
        <v>口服</v>
      </c>
      <c r="M4531" s="10" t="str">
        <f>VLOOKUP(C4531,ROUTE!$A:$C,3,FALSE)</f>
        <v>通过口腔吞咽给药。</v>
      </c>
      <c r="N4531" s="10" t="str">
        <f>VLOOKUP(D4531,'Dosage '!$A:$C,2,FALSE)</f>
        <v>片剂</v>
      </c>
      <c r="O4531" s="10" t="str">
        <f>VLOOKUP(D4531,'Dosage '!$A:$C,3,FALSE)</f>
        <v>由药物和辅料压制而成的固体制剂。</v>
      </c>
    </row>
    <row r="4532" spans="1:15">
      <c r="A4532" s="16" t="s">
        <v>1602</v>
      </c>
      <c r="B4532" s="16" t="str">
        <f>VLOOKUP(A4532,Name!$A:$B,2,FALSE)</f>
        <v>甲基丙烯酸共聚物</v>
      </c>
      <c r="C4532" s="16" t="s">
        <v>27</v>
      </c>
      <c r="D4532" s="16" t="s">
        <v>70</v>
      </c>
      <c r="E4532" s="17"/>
      <c r="F4532" s="18" t="s">
        <v>38</v>
      </c>
      <c r="G4532" s="18"/>
      <c r="H4532" s="18"/>
      <c r="I4532" s="20">
        <v>162</v>
      </c>
      <c r="J4532" s="18" t="s">
        <v>24</v>
      </c>
      <c r="K4532" s="18"/>
      <c r="L4532" s="10" t="str">
        <f>VLOOKUP(C4532,ROUTE!$A:$C,2,FALSE)</f>
        <v>口服</v>
      </c>
      <c r="M4532" s="10" t="str">
        <f>VLOOKUP(C4532,ROUTE!$A:$C,3,FALSE)</f>
        <v>通过口腔吞咽给药。</v>
      </c>
      <c r="N4532" s="10" t="str">
        <f>VLOOKUP(D4532,'Dosage '!$A:$C,2,FALSE)</f>
        <v>迟释片 (肠溶片)</v>
      </c>
      <c r="O4532" s="10" t="str">
        <f>VLOOKUP(D4532,'Dosage '!$A:$C,3,FALSE)</f>
        <v>药物延迟释放的片剂。</v>
      </c>
    </row>
    <row r="4533" spans="1:15">
      <c r="A4533" s="16" t="s">
        <v>1602</v>
      </c>
      <c r="B4533" s="16" t="str">
        <f>VLOOKUP(A4533,Name!$A:$B,2,FALSE)</f>
        <v>甲基丙烯酸共聚物</v>
      </c>
      <c r="C4533" s="16" t="s">
        <v>27</v>
      </c>
      <c r="D4533" s="16" t="s">
        <v>34</v>
      </c>
      <c r="E4533" s="17"/>
      <c r="F4533" s="18" t="s">
        <v>38</v>
      </c>
      <c r="G4533" s="18"/>
      <c r="H4533" s="18"/>
      <c r="I4533" s="20">
        <v>99</v>
      </c>
      <c r="J4533" s="18" t="s">
        <v>24</v>
      </c>
      <c r="K4533" s="18"/>
      <c r="L4533" s="10" t="str">
        <f>VLOOKUP(C4533,ROUTE!$A:$C,2,FALSE)</f>
        <v>口服</v>
      </c>
      <c r="M4533" s="10" t="str">
        <f>VLOOKUP(C4533,ROUTE!$A:$C,3,FALSE)</f>
        <v>通过口腔吞咽给药。</v>
      </c>
      <c r="N4533" s="10" t="str">
        <f>VLOOKUP(D4533,'Dosage '!$A:$C,2,FALSE)</f>
        <v>缓释片</v>
      </c>
      <c r="O4533" s="10" t="str">
        <f>VLOOKUP(D4533,'Dosage '!$A:$C,3,FALSE)</f>
        <v>药物缓慢、持续释放的片剂。</v>
      </c>
    </row>
    <row r="4534" spans="1:15">
      <c r="A4534" s="16" t="s">
        <v>1602</v>
      </c>
      <c r="B4534" s="16" t="str">
        <f>VLOOKUP(A4534,Name!$A:$B,2,FALSE)</f>
        <v>甲基丙烯酸共聚物</v>
      </c>
      <c r="C4534" s="16" t="s">
        <v>27</v>
      </c>
      <c r="D4534" s="16" t="s">
        <v>135</v>
      </c>
      <c r="E4534" s="17"/>
      <c r="F4534" s="18" t="s">
        <v>38</v>
      </c>
      <c r="G4534" s="18">
        <v>24.6</v>
      </c>
      <c r="H4534" s="18" t="s">
        <v>24</v>
      </c>
      <c r="I4534" s="18"/>
      <c r="J4534" s="18"/>
      <c r="K4534" s="18"/>
      <c r="L4534" s="10" t="str">
        <f>VLOOKUP(C4534,ROUTE!$A:$C,2,FALSE)</f>
        <v>口服</v>
      </c>
      <c r="M4534" s="10" t="str">
        <f>VLOOKUP(C4534,ROUTE!$A:$C,3,FALSE)</f>
        <v>通过口腔吞咽给药。</v>
      </c>
      <c r="N4534" s="10" t="str">
        <f>VLOOKUP(D4534,'Dosage '!$A:$C,2,FALSE)</f>
        <v>薄膜衣缓释片</v>
      </c>
      <c r="O4534" s="10" t="str">
        <f>VLOOKUP(D4534,'Dosage '!$A:$C,3,FALSE)</f>
        <v>既有薄膜包衣，又具有缓释特性的片剂。</v>
      </c>
    </row>
    <row r="4535" spans="1:15">
      <c r="A4535" s="16" t="s">
        <v>1603</v>
      </c>
      <c r="B4535" s="16" t="str">
        <f>VLOOKUP(A4535,Name!$A:$B,2,FALSE)</f>
        <v>甲磺酸</v>
      </c>
      <c r="C4535" s="16" t="s">
        <v>78</v>
      </c>
      <c r="D4535" s="16" t="s">
        <v>62</v>
      </c>
      <c r="E4535" s="17">
        <v>75752</v>
      </c>
      <c r="F4535" s="18" t="s">
        <v>1604</v>
      </c>
      <c r="G4535" s="18" t="s">
        <v>37</v>
      </c>
      <c r="H4535" s="18" t="s">
        <v>102</v>
      </c>
      <c r="I4535" s="18"/>
      <c r="J4535" s="18"/>
      <c r="K4535" s="18"/>
      <c r="L4535" s="10" t="str">
        <f>VLOOKUP(C4535,ROUTE!$A:$C,2,FALSE)</f>
        <v>肌肉注射</v>
      </c>
      <c r="M4535" s="10" t="str">
        <f>VLOOKUP(C4535,ROUTE!$A:$C,3,FALSE)</f>
        <v>将药物注入肌肉组织。</v>
      </c>
      <c r="N4535" s="10" t="str">
        <f>VLOOKUP(D4535,'Dosage '!$A:$C,2,FALSE)</f>
        <v>注射剂</v>
      </c>
      <c r="O4535" s="10" t="str">
        <f>VLOOKUP(D4535,'Dosage '!$A:$C,3,FALSE)</f>
        <v>通过注射给药的无菌制剂的总称。</v>
      </c>
    </row>
    <row r="4536" spans="1:15">
      <c r="A4536" s="16" t="s">
        <v>1603</v>
      </c>
      <c r="B4536" s="16" t="str">
        <f>VLOOKUP(A4536,Name!$A:$B,2,FALSE)</f>
        <v>甲磺酸</v>
      </c>
      <c r="C4536" s="16" t="s">
        <v>78</v>
      </c>
      <c r="D4536" s="16" t="s">
        <v>109</v>
      </c>
      <c r="E4536" s="17">
        <v>75752</v>
      </c>
      <c r="F4536" s="18" t="s">
        <v>1604</v>
      </c>
      <c r="G4536" s="18" t="s">
        <v>37</v>
      </c>
      <c r="H4536" s="18" t="s">
        <v>102</v>
      </c>
      <c r="I4536" s="18"/>
      <c r="J4536" s="18"/>
      <c r="K4536" s="18"/>
      <c r="L4536" s="10" t="str">
        <f>VLOOKUP(C4536,ROUTE!$A:$C,2,FALSE)</f>
        <v>肌肉注射</v>
      </c>
      <c r="M4536" s="10" t="str">
        <f>VLOOKUP(C4536,ROUTE!$A:$C,3,FALSE)</f>
        <v>将药物注入肌肉组织。</v>
      </c>
      <c r="N4536" s="10" t="str">
        <f>VLOOKUP(D4536,'Dosage '!$A:$C,2,FALSE)</f>
        <v>注射液</v>
      </c>
      <c r="O4536" s="10" t="str">
        <f>VLOOKUP(D4536,'Dosage '!$A:$C,3,FALSE)</f>
        <v>药物完全溶解的无菌溶液。</v>
      </c>
    </row>
    <row r="4537" spans="1:15">
      <c r="A4537" s="16" t="s">
        <v>1603</v>
      </c>
      <c r="B4537" s="16" t="str">
        <f>VLOOKUP(A4537,Name!$A:$B,2,FALSE)</f>
        <v>甲磺酸</v>
      </c>
      <c r="C4537" s="16" t="s">
        <v>25</v>
      </c>
      <c r="D4537" s="16" t="s">
        <v>62</v>
      </c>
      <c r="E4537" s="17">
        <v>75752</v>
      </c>
      <c r="F4537" s="18" t="s">
        <v>1604</v>
      </c>
      <c r="G4537" s="18" t="s">
        <v>37</v>
      </c>
      <c r="H4537" s="18" t="s">
        <v>102</v>
      </c>
      <c r="I4537" s="18"/>
      <c r="J4537" s="18"/>
      <c r="K4537" s="18"/>
      <c r="L4537" s="10" t="str">
        <f>VLOOKUP(C4537,ROUTE!$A:$C,2,FALSE)</f>
        <v>静脉注射</v>
      </c>
      <c r="M4537" s="10" t="str">
        <f>VLOOKUP(C4537,ROUTE!$A:$C,3,FALSE)</f>
        <v>将药物注入静脉。</v>
      </c>
      <c r="N4537" s="10" t="str">
        <f>VLOOKUP(D4537,'Dosage '!$A:$C,2,FALSE)</f>
        <v>注射剂</v>
      </c>
      <c r="O4537" s="10" t="str">
        <f>VLOOKUP(D4537,'Dosage '!$A:$C,3,FALSE)</f>
        <v>通过注射给药的无菌制剂的总称。</v>
      </c>
    </row>
    <row r="4538" spans="1:15">
      <c r="A4538" s="16" t="s">
        <v>1603</v>
      </c>
      <c r="B4538" s="16" t="str">
        <f>VLOOKUP(A4538,Name!$A:$B,2,FALSE)</f>
        <v>甲磺酸</v>
      </c>
      <c r="C4538" s="16" t="s">
        <v>25</v>
      </c>
      <c r="D4538" s="16" t="s">
        <v>107</v>
      </c>
      <c r="E4538" s="17">
        <v>75752</v>
      </c>
      <c r="F4538" s="18" t="s">
        <v>1604</v>
      </c>
      <c r="G4538" s="18">
        <v>80.7</v>
      </c>
      <c r="H4538" s="18" t="s">
        <v>24</v>
      </c>
      <c r="I4538" s="18"/>
      <c r="J4538" s="18"/>
      <c r="K4538" s="18"/>
      <c r="L4538" s="10" t="str">
        <f>VLOOKUP(C4538,ROUTE!$A:$C,2,FALSE)</f>
        <v>静脉注射</v>
      </c>
      <c r="M4538" s="10" t="str">
        <f>VLOOKUP(C4538,ROUTE!$A:$C,3,FALSE)</f>
        <v>将药物注入静脉。</v>
      </c>
      <c r="N4538" s="10" t="str">
        <f>VLOOKUP(D4538,'Dosage '!$A:$C,2,FALSE)</f>
        <v>注射用冷冻干燥粉末 (供配制溶液用)</v>
      </c>
      <c r="O4538" s="10" t="str">
        <f>VLOOKUP(D4538,'Dosage '!$A:$C,3,FALSE)</f>
        <v>经过冷冻干燥处理的无菌粉末。</v>
      </c>
    </row>
    <row r="4539" spans="1:15">
      <c r="A4539" s="16" t="s">
        <v>1603</v>
      </c>
      <c r="B4539" s="16" t="str">
        <f>VLOOKUP(A4539,Name!$A:$B,2,FALSE)</f>
        <v>甲磺酸</v>
      </c>
      <c r="C4539" s="16" t="s">
        <v>25</v>
      </c>
      <c r="D4539" s="16" t="s">
        <v>109</v>
      </c>
      <c r="E4539" s="17">
        <v>75752</v>
      </c>
      <c r="F4539" s="18" t="s">
        <v>1604</v>
      </c>
      <c r="G4539" s="18" t="s">
        <v>37</v>
      </c>
      <c r="H4539" s="18" t="s">
        <v>102</v>
      </c>
      <c r="I4539" s="18"/>
      <c r="J4539" s="18"/>
      <c r="K4539" s="18"/>
      <c r="L4539" s="10" t="str">
        <f>VLOOKUP(C4539,ROUTE!$A:$C,2,FALSE)</f>
        <v>静脉注射</v>
      </c>
      <c r="M4539" s="10" t="str">
        <f>VLOOKUP(C4539,ROUTE!$A:$C,3,FALSE)</f>
        <v>将药物注入静脉。</v>
      </c>
      <c r="N4539" s="10" t="str">
        <f>VLOOKUP(D4539,'Dosage '!$A:$C,2,FALSE)</f>
        <v>注射液</v>
      </c>
      <c r="O4539" s="10" t="str">
        <f>VLOOKUP(D4539,'Dosage '!$A:$C,3,FALSE)</f>
        <v>药物完全溶解的无菌溶液。</v>
      </c>
    </row>
    <row r="4540" spans="1:15">
      <c r="A4540" s="16" t="s">
        <v>1603</v>
      </c>
      <c r="B4540" s="16" t="str">
        <f>VLOOKUP(A4540,Name!$A:$B,2,FALSE)</f>
        <v>甲磺酸</v>
      </c>
      <c r="C4540" s="16" t="s">
        <v>120</v>
      </c>
      <c r="D4540" s="16" t="s">
        <v>62</v>
      </c>
      <c r="E4540" s="17">
        <v>75752</v>
      </c>
      <c r="F4540" s="18" t="s">
        <v>1604</v>
      </c>
      <c r="G4540" s="18" t="s">
        <v>37</v>
      </c>
      <c r="H4540" s="18" t="s">
        <v>102</v>
      </c>
      <c r="I4540" s="18"/>
      <c r="J4540" s="18"/>
      <c r="K4540" s="18"/>
      <c r="L4540" s="10" t="str">
        <f>VLOOKUP(C4540,ROUTE!$A:$C,2,FALSE)</f>
        <v>皮下注射</v>
      </c>
      <c r="M4540" s="10" t="str">
        <f>VLOOKUP(C4540,ROUTE!$A:$C,3,FALSE)</f>
        <v>将药物注入皮肤下的脂肪组织层。</v>
      </c>
      <c r="N4540" s="10" t="str">
        <f>VLOOKUP(D4540,'Dosage '!$A:$C,2,FALSE)</f>
        <v>注射剂</v>
      </c>
      <c r="O4540" s="10" t="str">
        <f>VLOOKUP(D4540,'Dosage '!$A:$C,3,FALSE)</f>
        <v>通过注射给药的无菌制剂的总称。</v>
      </c>
    </row>
    <row r="4541" spans="1:15">
      <c r="A4541" s="16" t="s">
        <v>1603</v>
      </c>
      <c r="B4541" s="16" t="str">
        <f>VLOOKUP(A4541,Name!$A:$B,2,FALSE)</f>
        <v>甲磺酸</v>
      </c>
      <c r="C4541" s="16" t="s">
        <v>120</v>
      </c>
      <c r="D4541" s="16" t="s">
        <v>109</v>
      </c>
      <c r="E4541" s="17">
        <v>75752</v>
      </c>
      <c r="F4541" s="18" t="s">
        <v>1604</v>
      </c>
      <c r="G4541" s="18" t="s">
        <v>37</v>
      </c>
      <c r="H4541" s="18" t="s">
        <v>102</v>
      </c>
      <c r="I4541" s="18"/>
      <c r="J4541" s="18"/>
      <c r="K4541" s="18"/>
      <c r="L4541" s="10" t="str">
        <f>VLOOKUP(C4541,ROUTE!$A:$C,2,FALSE)</f>
        <v>皮下注射</v>
      </c>
      <c r="M4541" s="10" t="str">
        <f>VLOOKUP(C4541,ROUTE!$A:$C,3,FALSE)</f>
        <v>将药物注入皮肤下的脂肪组织层。</v>
      </c>
      <c r="N4541" s="10" t="str">
        <f>VLOOKUP(D4541,'Dosage '!$A:$C,2,FALSE)</f>
        <v>注射液</v>
      </c>
      <c r="O4541" s="10" t="str">
        <f>VLOOKUP(D4541,'Dosage '!$A:$C,3,FALSE)</f>
        <v>药物完全溶解的无菌溶液。</v>
      </c>
    </row>
    <row r="4542" spans="1:15">
      <c r="A4542" s="16" t="s">
        <v>1605</v>
      </c>
      <c r="B4542" s="16" t="str">
        <f>VLOOKUP(A4542,Name!$A:$B,2,FALSE)</f>
        <v>蛋氨酸</v>
      </c>
      <c r="C4542" s="16" t="s">
        <v>395</v>
      </c>
      <c r="D4542" s="16" t="s">
        <v>62</v>
      </c>
      <c r="E4542" s="17">
        <v>63683</v>
      </c>
      <c r="F4542" s="18" t="s">
        <v>1606</v>
      </c>
      <c r="G4542" s="18">
        <v>0.01</v>
      </c>
      <c r="H4542" s="18" t="s">
        <v>50</v>
      </c>
      <c r="I4542" s="18"/>
      <c r="J4542" s="18"/>
      <c r="K4542" s="18"/>
      <c r="L4542" s="10" t="str">
        <f>VLOOKUP(C4542,ROUTE!$A:$C,2,FALSE)</f>
        <v>鞘内注射</v>
      </c>
      <c r="M4542" s="10" t="str">
        <f>VLOOKUP(C4542,ROUTE!$A:$C,3,FALSE)</f>
        <v>注入到蛛网膜下腔的脑脊液中，作用于中枢神经系统。</v>
      </c>
      <c r="N4542" s="10" t="str">
        <f>VLOOKUP(D4542,'Dosage '!$A:$C,2,FALSE)</f>
        <v>注射剂</v>
      </c>
      <c r="O4542" s="10" t="str">
        <f>VLOOKUP(D4542,'Dosage '!$A:$C,3,FALSE)</f>
        <v>通过注射给药的无菌制剂的总称。</v>
      </c>
    </row>
    <row r="4543" spans="1:15">
      <c r="A4543" s="16" t="s">
        <v>1605</v>
      </c>
      <c r="B4543" s="16" t="str">
        <f>VLOOKUP(A4543,Name!$A:$B,2,FALSE)</f>
        <v>蛋氨酸</v>
      </c>
      <c r="C4543" s="16" t="s">
        <v>25</v>
      </c>
      <c r="D4543" s="16" t="s">
        <v>62</v>
      </c>
      <c r="E4543" s="17">
        <v>63683</v>
      </c>
      <c r="F4543" s="18" t="s">
        <v>1606</v>
      </c>
      <c r="G4543" s="18"/>
      <c r="H4543" s="18"/>
      <c r="I4543" s="20">
        <v>16</v>
      </c>
      <c r="J4543" s="18" t="s">
        <v>24</v>
      </c>
      <c r="K4543" s="18"/>
      <c r="L4543" s="10" t="str">
        <f>VLOOKUP(C4543,ROUTE!$A:$C,2,FALSE)</f>
        <v>静脉注射</v>
      </c>
      <c r="M4543" s="10" t="str">
        <f>VLOOKUP(C4543,ROUTE!$A:$C,3,FALSE)</f>
        <v>将药物注入静脉。</v>
      </c>
      <c r="N4543" s="10" t="str">
        <f>VLOOKUP(D4543,'Dosage '!$A:$C,2,FALSE)</f>
        <v>注射剂</v>
      </c>
      <c r="O4543" s="10" t="str">
        <f>VLOOKUP(D4543,'Dosage '!$A:$C,3,FALSE)</f>
        <v>通过注射给药的无菌制剂的总称。</v>
      </c>
    </row>
    <row r="4544" spans="1:15">
      <c r="A4544" s="16" t="s">
        <v>1605</v>
      </c>
      <c r="B4544" s="16" t="str">
        <f>VLOOKUP(A4544,Name!$A:$B,2,FALSE)</f>
        <v>蛋氨酸</v>
      </c>
      <c r="C4544" s="16" t="s">
        <v>25</v>
      </c>
      <c r="D4544" s="16" t="s">
        <v>109</v>
      </c>
      <c r="E4544" s="17">
        <v>63683</v>
      </c>
      <c r="F4544" s="18" t="s">
        <v>1606</v>
      </c>
      <c r="G4544" s="18">
        <v>0.16</v>
      </c>
      <c r="H4544" s="18" t="s">
        <v>50</v>
      </c>
      <c r="I4544" s="18"/>
      <c r="J4544" s="18"/>
      <c r="K4544" s="18"/>
      <c r="L4544" s="10" t="str">
        <f>VLOOKUP(C4544,ROUTE!$A:$C,2,FALSE)</f>
        <v>静脉注射</v>
      </c>
      <c r="M4544" s="10" t="str">
        <f>VLOOKUP(C4544,ROUTE!$A:$C,3,FALSE)</f>
        <v>将药物注入静脉。</v>
      </c>
      <c r="N4544" s="10" t="str">
        <f>VLOOKUP(D4544,'Dosage '!$A:$C,2,FALSE)</f>
        <v>注射液</v>
      </c>
      <c r="O4544" s="10" t="str">
        <f>VLOOKUP(D4544,'Dosage '!$A:$C,3,FALSE)</f>
        <v>药物完全溶解的无菌溶液。</v>
      </c>
    </row>
    <row r="4545" spans="1:15">
      <c r="A4545" s="16" t="s">
        <v>1605</v>
      </c>
      <c r="B4545" s="16" t="str">
        <f>VLOOKUP(A4545,Name!$A:$B,2,FALSE)</f>
        <v>蛋氨酸</v>
      </c>
      <c r="C4545" s="16" t="s">
        <v>27</v>
      </c>
      <c r="D4545" s="16" t="s">
        <v>31</v>
      </c>
      <c r="E4545" s="17">
        <v>63683</v>
      </c>
      <c r="F4545" s="18" t="s">
        <v>1606</v>
      </c>
      <c r="G4545" s="18" t="s">
        <v>37</v>
      </c>
      <c r="H4545" s="18" t="s">
        <v>38</v>
      </c>
      <c r="I4545" s="18"/>
      <c r="J4545" s="18"/>
      <c r="K4545" s="18"/>
      <c r="L4545" s="10" t="str">
        <f>VLOOKUP(C4545,ROUTE!$A:$C,2,FALSE)</f>
        <v>口服</v>
      </c>
      <c r="M4545" s="10" t="str">
        <f>VLOOKUP(C4545,ROUTE!$A:$C,3,FALSE)</f>
        <v>通过口腔吞咽给药。</v>
      </c>
      <c r="N4545" s="10" t="str">
        <f>VLOOKUP(D4545,'Dosage '!$A:$C,2,FALSE)</f>
        <v>片剂</v>
      </c>
      <c r="O4545" s="10" t="str">
        <f>VLOOKUP(D4545,'Dosage '!$A:$C,3,FALSE)</f>
        <v>由药物和辅料压制而成的固体制剂。</v>
      </c>
    </row>
    <row r="4546" spans="1:15">
      <c r="A4546" s="16" t="s">
        <v>1605</v>
      </c>
      <c r="B4546" s="16" t="str">
        <f>VLOOKUP(A4546,Name!$A:$B,2,FALSE)</f>
        <v>蛋氨酸</v>
      </c>
      <c r="C4546" s="16" t="s">
        <v>120</v>
      </c>
      <c r="D4546" s="16" t="s">
        <v>62</v>
      </c>
      <c r="E4546" s="17">
        <v>63683</v>
      </c>
      <c r="F4546" s="18" t="s">
        <v>1606</v>
      </c>
      <c r="G4546" s="18">
        <v>0.15</v>
      </c>
      <c r="H4546" s="18" t="s">
        <v>50</v>
      </c>
      <c r="I4546" s="18"/>
      <c r="J4546" s="18"/>
      <c r="K4546" s="18"/>
      <c r="L4546" s="10" t="str">
        <f>VLOOKUP(C4546,ROUTE!$A:$C,2,FALSE)</f>
        <v>皮下注射</v>
      </c>
      <c r="M4546" s="10" t="str">
        <f>VLOOKUP(C4546,ROUTE!$A:$C,3,FALSE)</f>
        <v>将药物注入皮肤下的脂肪组织层。</v>
      </c>
      <c r="N4546" s="10" t="str">
        <f>VLOOKUP(D4546,'Dosage '!$A:$C,2,FALSE)</f>
        <v>注射剂</v>
      </c>
      <c r="O4546" s="10" t="str">
        <f>VLOOKUP(D4546,'Dosage '!$A:$C,3,FALSE)</f>
        <v>通过注射给药的无菌制剂的总称。</v>
      </c>
    </row>
    <row r="4547" spans="1:15">
      <c r="A4547" s="16" t="s">
        <v>1605</v>
      </c>
      <c r="B4547" s="16" t="str">
        <f>VLOOKUP(A4547,Name!$A:$B,2,FALSE)</f>
        <v>蛋氨酸</v>
      </c>
      <c r="C4547" s="16" t="s">
        <v>120</v>
      </c>
      <c r="D4547" s="16" t="s">
        <v>334</v>
      </c>
      <c r="E4547" s="17">
        <v>63683</v>
      </c>
      <c r="F4547" s="18" t="s">
        <v>1606</v>
      </c>
      <c r="G4547" s="18">
        <v>0.15</v>
      </c>
      <c r="H4547" s="18" t="s">
        <v>50</v>
      </c>
      <c r="I4547" s="18"/>
      <c r="J4547" s="18"/>
      <c r="K4547" s="18"/>
      <c r="L4547" s="10" t="str">
        <f>VLOOKUP(C4547,ROUTE!$A:$C,2,FALSE)</f>
        <v>皮下注射</v>
      </c>
      <c r="M4547" s="10" t="str">
        <f>VLOOKUP(C4547,ROUTE!$A:$C,3,FALSE)</f>
        <v>将药物注入皮肤下的脂肪组织层。</v>
      </c>
      <c r="N4547" s="10" t="str">
        <f>VLOOKUP(D4547,'Dosage '!$A:$C,2,FALSE)</f>
        <v>注射用混悬液</v>
      </c>
      <c r="O4547" s="10" t="str">
        <f>VLOOKUP(D4547,'Dosage '!$A:$C,3,FALSE)</f>
        <v>药物微粒分散在液体介质中的无菌制剂。</v>
      </c>
    </row>
    <row r="4548" spans="1:15">
      <c r="A4548" s="16" t="s">
        <v>1605</v>
      </c>
      <c r="B4548" s="16" t="str">
        <f>VLOOKUP(A4548,Name!$A:$B,2,FALSE)</f>
        <v>蛋氨酸</v>
      </c>
      <c r="C4548" s="16" t="s">
        <v>120</v>
      </c>
      <c r="D4548" s="16" t="s">
        <v>52</v>
      </c>
      <c r="E4548" s="17">
        <v>63683</v>
      </c>
      <c r="F4548" s="18" t="s">
        <v>1606</v>
      </c>
      <c r="G4548" s="18">
        <v>0.15</v>
      </c>
      <c r="H4548" s="18" t="s">
        <v>50</v>
      </c>
      <c r="I4548" s="18"/>
      <c r="J4548" s="18"/>
      <c r="K4548" s="18"/>
      <c r="L4548" s="10" t="str">
        <f>VLOOKUP(C4548,ROUTE!$A:$C,2,FALSE)</f>
        <v>皮下注射</v>
      </c>
      <c r="M4548" s="10" t="str">
        <f>VLOOKUP(C4548,ROUTE!$A:$C,3,FALSE)</f>
        <v>将药物注入皮肤下的脂肪组织层。</v>
      </c>
      <c r="N4548" s="10" t="str">
        <f>VLOOKUP(D4548,'Dosage '!$A:$C,2,FALSE)</f>
        <v>混悬剂</v>
      </c>
      <c r="O4548" s="10" t="str">
        <f>VLOOKUP(D4548,'Dosage '!$A:$C,3,FALSE)</f>
        <v>药物微粒均匀分散在液体介质中的制剂。</v>
      </c>
    </row>
    <row r="4549" spans="1:15">
      <c r="A4549" s="16" t="s">
        <v>1607</v>
      </c>
      <c r="B4549" s="16" t="str">
        <f>VLOOKUP(A4549,Name!$A:$B,2,FALSE)</f>
        <v>丙烯酸甲酯 - 甲基丙烯酸甲酯</v>
      </c>
      <c r="C4549" s="16" t="s">
        <v>27</v>
      </c>
      <c r="D4549" s="16" t="s">
        <v>34</v>
      </c>
      <c r="E4549" s="17"/>
      <c r="F4549" s="18" t="s">
        <v>38</v>
      </c>
      <c r="G4549" s="18" t="s">
        <v>37</v>
      </c>
      <c r="H4549" s="18" t="s">
        <v>38</v>
      </c>
      <c r="I4549" s="18"/>
      <c r="J4549" s="18"/>
      <c r="K4549" s="18"/>
      <c r="L4549" s="10" t="str">
        <f>VLOOKUP(C4549,ROUTE!$A:$C,2,FALSE)</f>
        <v>口服</v>
      </c>
      <c r="M4549" s="10" t="str">
        <f>VLOOKUP(C4549,ROUTE!$A:$C,3,FALSE)</f>
        <v>通过口腔吞咽给药。</v>
      </c>
      <c r="N4549" s="10" t="str">
        <f>VLOOKUP(D4549,'Dosage '!$A:$C,2,FALSE)</f>
        <v>缓释片</v>
      </c>
      <c r="O4549" s="10" t="str">
        <f>VLOOKUP(D4549,'Dosage '!$A:$C,3,FALSE)</f>
        <v>药物缓慢、持续释放的片剂。</v>
      </c>
    </row>
    <row r="4550" spans="1:15">
      <c r="A4550" s="16" t="s">
        <v>1608</v>
      </c>
      <c r="B4550" s="16" t="str">
        <f>VLOOKUP(A4550,Name!$A:$B,2,FALSE)</f>
        <v>氯甲烷</v>
      </c>
      <c r="C4550" s="16" t="s">
        <v>27</v>
      </c>
      <c r="D4550" s="16" t="s">
        <v>31</v>
      </c>
      <c r="E4550" s="17">
        <v>74873</v>
      </c>
      <c r="F4550" s="18" t="s">
        <v>1609</v>
      </c>
      <c r="G4550" s="18">
        <v>69.82</v>
      </c>
      <c r="H4550" s="18" t="s">
        <v>24</v>
      </c>
      <c r="I4550" s="18"/>
      <c r="J4550" s="18"/>
      <c r="K4550" s="18"/>
      <c r="L4550" s="10" t="str">
        <f>VLOOKUP(C4550,ROUTE!$A:$C,2,FALSE)</f>
        <v>口服</v>
      </c>
      <c r="M4550" s="10" t="str">
        <f>VLOOKUP(C4550,ROUTE!$A:$C,3,FALSE)</f>
        <v>通过口腔吞咽给药。</v>
      </c>
      <c r="N4550" s="10" t="str">
        <f>VLOOKUP(D4550,'Dosage '!$A:$C,2,FALSE)</f>
        <v>片剂</v>
      </c>
      <c r="O4550" s="10" t="str">
        <f>VLOOKUP(D4550,'Dosage '!$A:$C,3,FALSE)</f>
        <v>由药物和辅料压制而成的固体制剂。</v>
      </c>
    </row>
    <row r="4551" spans="1:15">
      <c r="A4551" s="16" t="s">
        <v>1610</v>
      </c>
      <c r="B4551" s="16" t="str">
        <f>VLOOKUP(A4551,Name!$A:$B,2,FALSE)</f>
        <v>甲乙酮</v>
      </c>
      <c r="C4551" s="16" t="s">
        <v>27</v>
      </c>
      <c r="D4551" s="16" t="s">
        <v>70</v>
      </c>
      <c r="E4551" s="17">
        <v>78933</v>
      </c>
      <c r="F4551" s="18" t="s">
        <v>1611</v>
      </c>
      <c r="G4551" s="18">
        <v>61</v>
      </c>
      <c r="H4551" s="18" t="s">
        <v>24</v>
      </c>
      <c r="I4551" s="18"/>
      <c r="J4551" s="18"/>
      <c r="K4551" s="18"/>
      <c r="L4551" s="10" t="str">
        <f>VLOOKUP(C4551,ROUTE!$A:$C,2,FALSE)</f>
        <v>口服</v>
      </c>
      <c r="M4551" s="10" t="str">
        <f>VLOOKUP(C4551,ROUTE!$A:$C,3,FALSE)</f>
        <v>通过口腔吞咽给药。</v>
      </c>
      <c r="N4551" s="10" t="str">
        <f>VLOOKUP(D4551,'Dosage '!$A:$C,2,FALSE)</f>
        <v>迟释片 (肠溶片)</v>
      </c>
      <c r="O4551" s="10" t="str">
        <f>VLOOKUP(D4551,'Dosage '!$A:$C,3,FALSE)</f>
        <v>药物延迟释放的片剂。</v>
      </c>
    </row>
    <row r="4552" spans="1:15">
      <c r="A4552" s="16" t="s">
        <v>1612</v>
      </c>
      <c r="B4552" s="16" t="str">
        <f>VLOOKUP(A4552,Name!$A:$B,2,FALSE)</f>
        <v>甲基葡糖醇聚醚-10</v>
      </c>
      <c r="C4552" s="16" t="s">
        <v>16</v>
      </c>
      <c r="D4552" s="16" t="s">
        <v>57</v>
      </c>
      <c r="E4552" s="17">
        <v>68239429</v>
      </c>
      <c r="F4552" s="18" t="s">
        <v>1613</v>
      </c>
      <c r="G4552" s="18">
        <v>5</v>
      </c>
      <c r="H4552" s="18" t="s">
        <v>19</v>
      </c>
      <c r="I4552" s="18"/>
      <c r="J4552" s="18"/>
      <c r="K4552" s="18"/>
      <c r="L4552" s="10" t="str">
        <f>VLOOKUP(C4552,ROUTE!$A:$C,2,FALSE)</f>
        <v>局部给药 / 皮肤给药</v>
      </c>
      <c r="M4552" s="10" t="str">
        <f>VLOOKUP(C4552,ROUTE!$A:$C,3,FALSE)</f>
        <v>药物直接应用于身体表面（如皮肤），通常用于产生局部效应。</v>
      </c>
      <c r="N4552" s="10" t="str">
        <f>VLOOKUP(D4552,'Dosage '!$A:$C,2,FALSE)</f>
        <v>乳膏剂</v>
      </c>
      <c r="O4552" s="10" t="str">
        <f>VLOOKUP(D4552,'Dosage '!$A:$C,3,FALSE)</f>
        <v>油和水混合的乳剂型半固体制剂。</v>
      </c>
    </row>
    <row r="4553" spans="1:15">
      <c r="A4553" s="16" t="s">
        <v>1612</v>
      </c>
      <c r="B4553" s="16" t="str">
        <f>VLOOKUP(A4553,Name!$A:$B,2,FALSE)</f>
        <v>甲基葡糖醇聚醚-10</v>
      </c>
      <c r="C4553" s="16" t="s">
        <v>16</v>
      </c>
      <c r="D4553" s="16" t="s">
        <v>373</v>
      </c>
      <c r="E4553" s="17">
        <v>68239429</v>
      </c>
      <c r="F4553" s="18" t="s">
        <v>1613</v>
      </c>
      <c r="G4553" s="18">
        <v>5</v>
      </c>
      <c r="H4553" s="18" t="s">
        <v>19</v>
      </c>
      <c r="I4553" s="18"/>
      <c r="J4553" s="18"/>
      <c r="K4553" s="18"/>
      <c r="L4553" s="10" t="str">
        <f>VLOOKUP(C4553,ROUTE!$A:$C,2,FALSE)</f>
        <v>局部给药 / 皮肤给药</v>
      </c>
      <c r="M4553" s="10" t="str">
        <f>VLOOKUP(C4553,ROUTE!$A:$C,3,FALSE)</f>
        <v>药物直接应用于身体表面（如皮肤），通常用于产生局部效应。</v>
      </c>
      <c r="N4553" s="10" t="str">
        <f>VLOOKUP(D4553,'Dosage '!$A:$C,2,FALSE)</f>
        <v>增效乳膏</v>
      </c>
      <c r="O4553" s="10" t="str">
        <f>VLOOKUP(D4553,'Dosage '!$A:$C,3,FALSE)</f>
        <v>改变基质以增强药物透皮吸收的乳膏。</v>
      </c>
    </row>
    <row r="4554" spans="1:15">
      <c r="A4554" s="16" t="s">
        <v>1614</v>
      </c>
      <c r="B4554" s="16" t="str">
        <f>VLOOKUP(A4554,Name!$A:$B,2,FALSE)</f>
        <v>甲基葡糖醇聚醚-20</v>
      </c>
      <c r="C4554" s="16" t="s">
        <v>16</v>
      </c>
      <c r="D4554" s="16" t="s">
        <v>57</v>
      </c>
      <c r="E4554" s="17">
        <v>68239429</v>
      </c>
      <c r="F4554" s="18" t="s">
        <v>1615</v>
      </c>
      <c r="G4554" s="18">
        <v>5</v>
      </c>
      <c r="H4554" s="18" t="s">
        <v>19</v>
      </c>
      <c r="I4554" s="18"/>
      <c r="J4554" s="18"/>
      <c r="K4554" s="18"/>
      <c r="L4554" s="10" t="str">
        <f>VLOOKUP(C4554,ROUTE!$A:$C,2,FALSE)</f>
        <v>局部给药 / 皮肤给药</v>
      </c>
      <c r="M4554" s="10" t="str">
        <f>VLOOKUP(C4554,ROUTE!$A:$C,3,FALSE)</f>
        <v>药物直接应用于身体表面（如皮肤），通常用于产生局部效应。</v>
      </c>
      <c r="N4554" s="10" t="str">
        <f>VLOOKUP(D4554,'Dosage '!$A:$C,2,FALSE)</f>
        <v>乳膏剂</v>
      </c>
      <c r="O4554" s="10" t="str">
        <f>VLOOKUP(D4554,'Dosage '!$A:$C,3,FALSE)</f>
        <v>油和水混合的乳剂型半固体制剂。</v>
      </c>
    </row>
    <row r="4555" spans="1:15">
      <c r="A4555" s="16" t="s">
        <v>1616</v>
      </c>
      <c r="B4555" s="16" t="str">
        <f>VLOOKUP(A4555,Name!$A:$B,2,FALSE)</f>
        <v>甲基葡糖倍半硬脂酸酯</v>
      </c>
      <c r="C4555" s="16" t="s">
        <v>16</v>
      </c>
      <c r="D4555" s="16" t="s">
        <v>57</v>
      </c>
      <c r="E4555" s="17">
        <v>68936958</v>
      </c>
      <c r="F4555" s="18" t="s">
        <v>1617</v>
      </c>
      <c r="G4555" s="18">
        <v>3.5</v>
      </c>
      <c r="H4555" s="18" t="s">
        <v>19</v>
      </c>
      <c r="I4555" s="18"/>
      <c r="J4555" s="18"/>
      <c r="K4555" s="18"/>
      <c r="L4555" s="10" t="str">
        <f>VLOOKUP(C4555,ROUTE!$A:$C,2,FALSE)</f>
        <v>局部给药 / 皮肤给药</v>
      </c>
      <c r="M4555" s="10" t="str">
        <f>VLOOKUP(C4555,ROUTE!$A:$C,3,FALSE)</f>
        <v>药物直接应用于身体表面（如皮肤），通常用于产生局部效应。</v>
      </c>
      <c r="N4555" s="10" t="str">
        <f>VLOOKUP(D4555,'Dosage '!$A:$C,2,FALSE)</f>
        <v>乳膏剂</v>
      </c>
      <c r="O4555" s="10" t="str">
        <f>VLOOKUP(D4555,'Dosage '!$A:$C,3,FALSE)</f>
        <v>油和水混合的乳剂型半固体制剂。</v>
      </c>
    </row>
    <row r="4556" spans="1:15">
      <c r="A4556" s="16" t="s">
        <v>1616</v>
      </c>
      <c r="B4556" s="16" t="str">
        <f>VLOOKUP(A4556,Name!$A:$B,2,FALSE)</f>
        <v>甲基葡糖倍半硬脂酸酯</v>
      </c>
      <c r="C4556" s="16" t="s">
        <v>16</v>
      </c>
      <c r="D4556" s="16" t="s">
        <v>373</v>
      </c>
      <c r="E4556" s="17">
        <v>68936958</v>
      </c>
      <c r="F4556" s="18" t="s">
        <v>1617</v>
      </c>
      <c r="G4556" s="18"/>
      <c r="H4556" s="18"/>
      <c r="I4556" s="20">
        <v>70</v>
      </c>
      <c r="J4556" s="18" t="s">
        <v>24</v>
      </c>
      <c r="K4556" s="18"/>
      <c r="L4556" s="10" t="str">
        <f>VLOOKUP(C4556,ROUTE!$A:$C,2,FALSE)</f>
        <v>局部给药 / 皮肤给药</v>
      </c>
      <c r="M4556" s="10" t="str">
        <f>VLOOKUP(C4556,ROUTE!$A:$C,3,FALSE)</f>
        <v>药物直接应用于身体表面（如皮肤），通常用于产生局部效应。</v>
      </c>
      <c r="N4556" s="10" t="str">
        <f>VLOOKUP(D4556,'Dosage '!$A:$C,2,FALSE)</f>
        <v>增效乳膏</v>
      </c>
      <c r="O4556" s="10" t="str">
        <f>VLOOKUP(D4556,'Dosage '!$A:$C,3,FALSE)</f>
        <v>改变基质以增强药物透皮吸收的乳膏。</v>
      </c>
    </row>
    <row r="4557" spans="1:15">
      <c r="A4557" s="16" t="s">
        <v>1618</v>
      </c>
      <c r="B4557" s="16" t="str">
        <f>VLOOKUP(A4557,Name!$A:$B,2,FALSE)</f>
        <v>月桂酸甲酯</v>
      </c>
      <c r="C4557" s="16" t="s">
        <v>16</v>
      </c>
      <c r="D4557" s="16" t="s">
        <v>160</v>
      </c>
      <c r="E4557" s="17">
        <v>111820</v>
      </c>
      <c r="F4557" s="18" t="s">
        <v>1619</v>
      </c>
      <c r="G4557" s="18"/>
      <c r="H4557" s="18"/>
      <c r="I4557" s="20">
        <v>25</v>
      </c>
      <c r="J4557" s="18" t="s">
        <v>24</v>
      </c>
      <c r="K4557" s="18"/>
      <c r="L4557" s="10" t="str">
        <f>VLOOKUP(C4557,ROUTE!$A:$C,2,FALSE)</f>
        <v>局部给药 / 皮肤给药</v>
      </c>
      <c r="M4557" s="10" t="str">
        <f>VLOOKUP(C4557,ROUTE!$A:$C,3,FALSE)</f>
        <v>药物直接应用于身体表面（如皮肤），通常用于产生局部效应。</v>
      </c>
      <c r="N4557" s="10" t="str">
        <f>VLOOKUP(D4557,'Dosage '!$A:$C,2,FALSE)</f>
        <v>凝胶剂</v>
      </c>
      <c r="O4557" s="10" t="str">
        <f>VLOOKUP(D4557,'Dosage '!$A:$C,3,FALSE)</f>
        <v>药物分散在半固态胶状基质中的制剂。</v>
      </c>
    </row>
    <row r="4558" spans="1:15">
      <c r="A4558" s="16" t="s">
        <v>1618</v>
      </c>
      <c r="B4558" s="16" t="str">
        <f>VLOOKUP(A4558,Name!$A:$B,2,FALSE)</f>
        <v>月桂酸甲酯</v>
      </c>
      <c r="C4558" s="16" t="s">
        <v>53</v>
      </c>
      <c r="D4558" s="16" t="s">
        <v>73</v>
      </c>
      <c r="E4558" s="17">
        <v>111820</v>
      </c>
      <c r="F4558" s="18" t="s">
        <v>1619</v>
      </c>
      <c r="G4558" s="18">
        <v>17.6</v>
      </c>
      <c r="H4558" s="18" t="s">
        <v>24</v>
      </c>
      <c r="I4558" s="18"/>
      <c r="J4558" s="18"/>
      <c r="K4558" s="18"/>
      <c r="L4558" s="10" t="str">
        <f>VLOOKUP(C4558,ROUTE!$A:$C,2,FALSE)</f>
        <v>透皮给药</v>
      </c>
      <c r="M4558" s="10" t="str">
        <f>VLOOKUP(C4558,ROUTE!$A:$C,3,FALSE)</f>
        <v>药物通过皮肤吸收进入血液循环，以产生全身效应（如贴剂）。</v>
      </c>
      <c r="N4558" s="10" t="str">
        <f>VLOOKUP(D4558,'Dosage '!$A:$C,2,FALSE)</f>
        <v>缓释膜剂</v>
      </c>
      <c r="O4558" s="10" t="str">
        <f>VLOOKUP(D4558,'Dosage '!$A:$C,3,FALSE)</f>
        <v>药物从膜剂中缓慢持续释放。</v>
      </c>
    </row>
    <row r="4559" spans="1:15">
      <c r="A4559" s="16" t="s">
        <v>1618</v>
      </c>
      <c r="B4559" s="16" t="str">
        <f>VLOOKUP(A4559,Name!$A:$B,2,FALSE)</f>
        <v>月桂酸甲酯</v>
      </c>
      <c r="C4559" s="16" t="s">
        <v>53</v>
      </c>
      <c r="D4559" s="16" t="s">
        <v>160</v>
      </c>
      <c r="E4559" s="17">
        <v>111820</v>
      </c>
      <c r="F4559" s="18" t="s">
        <v>1619</v>
      </c>
      <c r="G4559" s="18">
        <v>0.25</v>
      </c>
      <c r="H4559" s="18" t="s">
        <v>19</v>
      </c>
      <c r="I4559" s="18"/>
      <c r="J4559" s="18"/>
      <c r="K4559" s="18"/>
      <c r="L4559" s="10" t="str">
        <f>VLOOKUP(C4559,ROUTE!$A:$C,2,FALSE)</f>
        <v>透皮给药</v>
      </c>
      <c r="M4559" s="10" t="str">
        <f>VLOOKUP(C4559,ROUTE!$A:$C,3,FALSE)</f>
        <v>药物通过皮肤吸收进入血液循环，以产生全身效应（如贴剂）。</v>
      </c>
      <c r="N4559" s="10" t="str">
        <f>VLOOKUP(D4559,'Dosage '!$A:$C,2,FALSE)</f>
        <v>凝胶剂</v>
      </c>
      <c r="O4559" s="10" t="str">
        <f>VLOOKUP(D4559,'Dosage '!$A:$C,3,FALSE)</f>
        <v>药物分散在半固态胶状基质中的制剂。</v>
      </c>
    </row>
    <row r="4560" spans="1:15">
      <c r="A4560" s="16" t="s">
        <v>1620</v>
      </c>
      <c r="B4560" s="16" t="str">
        <f>VLOOKUP(A4560,Name!$A:$B,2,FALSE)</f>
        <v>水杨酸甲酯</v>
      </c>
      <c r="C4560" s="16" t="s">
        <v>92</v>
      </c>
      <c r="D4560" s="16" t="s">
        <v>242</v>
      </c>
      <c r="E4560" s="17">
        <v>119368</v>
      </c>
      <c r="F4560" s="18" t="s">
        <v>1621</v>
      </c>
      <c r="G4560" s="18">
        <v>1.1</v>
      </c>
      <c r="H4560" s="18" t="s">
        <v>19</v>
      </c>
      <c r="I4560" s="18"/>
      <c r="J4560" s="18"/>
      <c r="K4560" s="18"/>
      <c r="L4560" s="10" t="str">
        <f>VLOOKUP(C4560,ROUTE!$A:$C,2,FALSE)</f>
        <v>牙科给药</v>
      </c>
      <c r="M4560" s="10" t="str">
        <f>VLOOKUP(C4560,ROUTE!$A:$C,3,FALSE)</f>
        <v>直接用于牙齿或牙龈的药物。</v>
      </c>
      <c r="N4560" s="10" t="str">
        <f>VLOOKUP(D4560,'Dosage '!$A:$C,2,FALSE)</f>
        <v>牙膏</v>
      </c>
      <c r="O4560" s="10" t="str">
        <f>VLOOKUP(D4560,'Dosage '!$A:$C,3,FALSE)</f>
        <v>用于清洁牙齿的糊剂。</v>
      </c>
    </row>
    <row r="4561" spans="1:15">
      <c r="A4561" s="16" t="s">
        <v>1620</v>
      </c>
      <c r="B4561" s="16" t="str">
        <f>VLOOKUP(A4561,Name!$A:$B,2,FALSE)</f>
        <v>水杨酸甲酯</v>
      </c>
      <c r="C4561" s="16" t="s">
        <v>92</v>
      </c>
      <c r="D4561" s="16" t="s">
        <v>273</v>
      </c>
      <c r="E4561" s="17">
        <v>119368</v>
      </c>
      <c r="F4561" s="18" t="s">
        <v>1621</v>
      </c>
      <c r="G4561" s="18" t="s">
        <v>37</v>
      </c>
      <c r="H4561" s="18" t="s">
        <v>38</v>
      </c>
      <c r="I4561" s="18"/>
      <c r="J4561" s="18"/>
      <c r="K4561" s="18"/>
      <c r="L4561" s="10" t="str">
        <f>VLOOKUP(C4561,ROUTE!$A:$C,2,FALSE)</f>
        <v>牙科给药</v>
      </c>
      <c r="M4561" s="10" t="str">
        <f>VLOOKUP(C4561,ROUTE!$A:$C,3,FALSE)</f>
        <v>直接用于牙齿或牙龈的药物。</v>
      </c>
      <c r="N4561" s="10" t="str">
        <f>VLOOKUP(D4561,'Dosage '!$A:$C,2,FALSE)</f>
        <v>牙粉</v>
      </c>
      <c r="O4561" s="10" t="str">
        <f>VLOOKUP(D4561,'Dosage '!$A:$C,3,FALSE)</f>
        <v>用于清洁牙齿的粉末。</v>
      </c>
    </row>
    <row r="4562" spans="1:15">
      <c r="A4562" s="16" t="s">
        <v>1620</v>
      </c>
      <c r="B4562" s="16" t="str">
        <f>VLOOKUP(A4562,Name!$A:$B,2,FALSE)</f>
        <v>水杨酸甲酯</v>
      </c>
      <c r="C4562" s="16" t="s">
        <v>27</v>
      </c>
      <c r="D4562" s="16" t="s">
        <v>28</v>
      </c>
      <c r="E4562" s="17">
        <v>119368</v>
      </c>
      <c r="F4562" s="18" t="s">
        <v>1621</v>
      </c>
      <c r="G4562" s="18">
        <v>16</v>
      </c>
      <c r="H4562" s="18" t="s">
        <v>24</v>
      </c>
      <c r="I4562" s="18"/>
      <c r="J4562" s="18"/>
      <c r="K4562" s="18"/>
      <c r="L4562" s="10" t="str">
        <f>VLOOKUP(C4562,ROUTE!$A:$C,2,FALSE)</f>
        <v>口服</v>
      </c>
      <c r="M4562" s="10" t="str">
        <f>VLOOKUP(C4562,ROUTE!$A:$C,3,FALSE)</f>
        <v>通过口腔吞咽给药。</v>
      </c>
      <c r="N4562" s="10" t="str">
        <f>VLOOKUP(D4562,'Dosage '!$A:$C,2,FALSE)</f>
        <v>胶囊剂</v>
      </c>
      <c r="O4562" s="10" t="str">
        <f>VLOOKUP(D4562,'Dosage '!$A:$C,3,FALSE)</f>
        <v>药物装在可溶性外壳中的制剂。</v>
      </c>
    </row>
    <row r="4563" spans="1:15">
      <c r="A4563" s="16" t="s">
        <v>1620</v>
      </c>
      <c r="B4563" s="16" t="str">
        <f>VLOOKUP(A4563,Name!$A:$B,2,FALSE)</f>
        <v>水杨酸甲酯</v>
      </c>
      <c r="C4563" s="16" t="s">
        <v>27</v>
      </c>
      <c r="D4563" s="16" t="s">
        <v>80</v>
      </c>
      <c r="E4563" s="17">
        <v>119368</v>
      </c>
      <c r="F4563" s="18" t="s">
        <v>1621</v>
      </c>
      <c r="G4563" s="18"/>
      <c r="H4563" s="18"/>
      <c r="I4563" s="20">
        <v>53</v>
      </c>
      <c r="J4563" s="18" t="s">
        <v>24</v>
      </c>
      <c r="K4563" s="18"/>
      <c r="L4563" s="10" t="str">
        <f>VLOOKUP(C4563,ROUTE!$A:$C,2,FALSE)</f>
        <v>口服</v>
      </c>
      <c r="M4563" s="10" t="str">
        <f>VLOOKUP(C4563,ROUTE!$A:$C,3,FALSE)</f>
        <v>通过口腔吞咽给药。</v>
      </c>
      <c r="N4563" s="10" t="str">
        <f>VLOOKUP(D4563,'Dosage '!$A:$C,2,FALSE)</f>
        <v>锭剂 / 润喉糖</v>
      </c>
      <c r="O4563" s="10" t="str">
        <f>VLOOKUP(D4563,'Dosage '!$A:$C,3,FALSE)</f>
        <v>通常用于缓慢溶解于口腔的硬糖状制剂。</v>
      </c>
    </row>
    <row r="4564" spans="1:15">
      <c r="A4564" s="16" t="s">
        <v>1620</v>
      </c>
      <c r="B4564" s="16" t="str">
        <f>VLOOKUP(A4564,Name!$A:$B,2,FALSE)</f>
        <v>水杨酸甲酯</v>
      </c>
      <c r="C4564" s="16" t="s">
        <v>27</v>
      </c>
      <c r="D4564" s="16" t="s">
        <v>31</v>
      </c>
      <c r="E4564" s="17">
        <v>119368</v>
      </c>
      <c r="F4564" s="18" t="s">
        <v>1621</v>
      </c>
      <c r="G4564" s="18">
        <v>10</v>
      </c>
      <c r="H4564" s="18" t="s">
        <v>24</v>
      </c>
      <c r="I4564" s="18"/>
      <c r="J4564" s="18"/>
      <c r="K4564" s="18"/>
      <c r="L4564" s="10" t="str">
        <f>VLOOKUP(C4564,ROUTE!$A:$C,2,FALSE)</f>
        <v>口服</v>
      </c>
      <c r="M4564" s="10" t="str">
        <f>VLOOKUP(C4564,ROUTE!$A:$C,3,FALSE)</f>
        <v>通过口腔吞咽给药。</v>
      </c>
      <c r="N4564" s="10" t="str">
        <f>VLOOKUP(D4564,'Dosage '!$A:$C,2,FALSE)</f>
        <v>片剂</v>
      </c>
      <c r="O4564" s="10" t="str">
        <f>VLOOKUP(D4564,'Dosage '!$A:$C,3,FALSE)</f>
        <v>由药物和辅料压制而成的固体制剂。</v>
      </c>
    </row>
    <row r="4565" spans="1:15">
      <c r="A4565" s="16" t="s">
        <v>1620</v>
      </c>
      <c r="B4565" s="16" t="str">
        <f>VLOOKUP(A4565,Name!$A:$B,2,FALSE)</f>
        <v>水杨酸甲酯</v>
      </c>
      <c r="C4565" s="16" t="s">
        <v>16</v>
      </c>
      <c r="D4565" s="16" t="s">
        <v>160</v>
      </c>
      <c r="E4565" s="17">
        <v>119368</v>
      </c>
      <c r="F4565" s="18" t="s">
        <v>1621</v>
      </c>
      <c r="G4565" s="18">
        <v>0.05</v>
      </c>
      <c r="H4565" s="18" t="s">
        <v>19</v>
      </c>
      <c r="I4565" s="18"/>
      <c r="J4565" s="18"/>
      <c r="K4565" s="18"/>
      <c r="L4565" s="10" t="str">
        <f>VLOOKUP(C4565,ROUTE!$A:$C,2,FALSE)</f>
        <v>局部给药 / 皮肤给药</v>
      </c>
      <c r="M4565" s="10" t="str">
        <f>VLOOKUP(C4565,ROUTE!$A:$C,3,FALSE)</f>
        <v>药物直接应用于身体表面（如皮肤），通常用于产生局部效应。</v>
      </c>
      <c r="N4565" s="10" t="str">
        <f>VLOOKUP(D4565,'Dosage '!$A:$C,2,FALSE)</f>
        <v>凝胶剂</v>
      </c>
      <c r="O4565" s="10" t="str">
        <f>VLOOKUP(D4565,'Dosage '!$A:$C,3,FALSE)</f>
        <v>药物分散在半固态胶状基质中的制剂。</v>
      </c>
    </row>
    <row r="4566" spans="1:15">
      <c r="A4566" s="16" t="s">
        <v>1620</v>
      </c>
      <c r="B4566" s="16" t="str">
        <f>VLOOKUP(A4566,Name!$A:$B,2,FALSE)</f>
        <v>水杨酸甲酯</v>
      </c>
      <c r="C4566" s="16" t="s">
        <v>16</v>
      </c>
      <c r="D4566" s="16" t="s">
        <v>81</v>
      </c>
      <c r="E4566" s="17">
        <v>119368</v>
      </c>
      <c r="F4566" s="18" t="s">
        <v>1621</v>
      </c>
      <c r="G4566" s="18" t="s">
        <v>37</v>
      </c>
      <c r="H4566" s="18" t="s">
        <v>38</v>
      </c>
      <c r="I4566" s="18"/>
      <c r="J4566" s="18"/>
      <c r="K4566" s="18"/>
      <c r="L4566" s="10" t="str">
        <f>VLOOKUP(C4566,ROUTE!$A:$C,2,FALSE)</f>
        <v>局部给药 / 皮肤给药</v>
      </c>
      <c r="M4566" s="10" t="str">
        <f>VLOOKUP(C4566,ROUTE!$A:$C,3,FALSE)</f>
        <v>药物直接应用于身体表面（如皮肤），通常用于产生局部效应。</v>
      </c>
      <c r="N4566" s="10" t="str">
        <f>VLOOKUP(D4566,'Dosage '!$A:$C,2,FALSE)</f>
        <v>散剂 / 粉末</v>
      </c>
      <c r="O4566" s="10" t="str">
        <f>VLOOKUP(D4566,'Dosage '!$A:$C,3,FALSE)</f>
        <v>干燥的粉末状药物。</v>
      </c>
    </row>
    <row r="4567" spans="1:15">
      <c r="A4567" s="16" t="s">
        <v>1620</v>
      </c>
      <c r="B4567" s="16" t="str">
        <f>VLOOKUP(A4567,Name!$A:$B,2,FALSE)</f>
        <v>水杨酸甲酯</v>
      </c>
      <c r="C4567" s="16" t="s">
        <v>123</v>
      </c>
      <c r="D4567" s="16" t="s">
        <v>567</v>
      </c>
      <c r="E4567" s="17">
        <v>119368</v>
      </c>
      <c r="F4567" s="18" t="s">
        <v>1621</v>
      </c>
      <c r="G4567" s="18">
        <v>0.05</v>
      </c>
      <c r="H4567" s="18" t="s">
        <v>19</v>
      </c>
      <c r="I4567" s="18"/>
      <c r="J4567" s="18"/>
      <c r="K4567" s="18"/>
      <c r="L4567" s="10" t="str">
        <f>VLOOKUP(C4567,ROUTE!$A:$C,2,FALSE)</f>
        <v>阴道给药</v>
      </c>
      <c r="M4567" s="10" t="str">
        <f>VLOOKUP(C4567,ROUTE!$A:$C,3,FALSE)</f>
        <v>通过阴道给药（如栓剂、乳膏）。</v>
      </c>
      <c r="N4567" s="10" t="str">
        <f>VLOOKUP(D4567,'Dosage '!$A:$C,2,FALSE)</f>
        <v>灌洗液</v>
      </c>
      <c r="O4567" s="10" t="str">
        <f>VLOOKUP(D4567,'Dosage '!$A:$C,3,FALSE)</f>
        <v>用于冲洗体腔（如阴道）的液体。</v>
      </c>
    </row>
    <row r="4568" spans="1:15">
      <c r="A4568" s="16" t="s">
        <v>1622</v>
      </c>
      <c r="B4568" s="16" t="str">
        <f>VLOOKUP(A4568,Name!$A:$B,2,FALSE)</f>
        <v>硬脂酸甲酯</v>
      </c>
      <c r="C4568" s="16" t="s">
        <v>16</v>
      </c>
      <c r="D4568" s="16" t="s">
        <v>57</v>
      </c>
      <c r="E4568" s="17">
        <v>112618</v>
      </c>
      <c r="F4568" s="18" t="s">
        <v>1623</v>
      </c>
      <c r="G4568" s="18">
        <v>1</v>
      </c>
      <c r="H4568" s="18" t="s">
        <v>19</v>
      </c>
      <c r="I4568" s="18"/>
      <c r="J4568" s="18"/>
      <c r="K4568" s="18"/>
      <c r="L4568" s="10" t="str">
        <f>VLOOKUP(C4568,ROUTE!$A:$C,2,FALSE)</f>
        <v>局部给药 / 皮肤给药</v>
      </c>
      <c r="M4568" s="10" t="str">
        <f>VLOOKUP(C4568,ROUTE!$A:$C,3,FALSE)</f>
        <v>药物直接应用于身体表面（如皮肤），通常用于产生局部效应。</v>
      </c>
      <c r="N4568" s="10" t="str">
        <f>VLOOKUP(D4568,'Dosage '!$A:$C,2,FALSE)</f>
        <v>乳膏剂</v>
      </c>
      <c r="O4568" s="10" t="str">
        <f>VLOOKUP(D4568,'Dosage '!$A:$C,3,FALSE)</f>
        <v>油和水混合的乳剂型半固体制剂。</v>
      </c>
    </row>
    <row r="4569" spans="1:15">
      <c r="A4569" s="16" t="s">
        <v>1622</v>
      </c>
      <c r="B4569" s="16" t="str">
        <f>VLOOKUP(A4569,Name!$A:$B,2,FALSE)</f>
        <v>硬脂酸甲酯</v>
      </c>
      <c r="C4569" s="16" t="s">
        <v>123</v>
      </c>
      <c r="D4569" s="16" t="s">
        <v>57</v>
      </c>
      <c r="E4569" s="17">
        <v>112618</v>
      </c>
      <c r="F4569" s="18" t="s">
        <v>1623</v>
      </c>
      <c r="G4569" s="18"/>
      <c r="H4569" s="18"/>
      <c r="I4569" s="20">
        <v>20</v>
      </c>
      <c r="J4569" s="18" t="s">
        <v>24</v>
      </c>
      <c r="K4569" s="18"/>
      <c r="L4569" s="10" t="str">
        <f>VLOOKUP(C4569,ROUTE!$A:$C,2,FALSE)</f>
        <v>阴道给药</v>
      </c>
      <c r="M4569" s="10" t="str">
        <f>VLOOKUP(C4569,ROUTE!$A:$C,3,FALSE)</f>
        <v>通过阴道给药（如栓剂、乳膏）。</v>
      </c>
      <c r="N4569" s="10" t="str">
        <f>VLOOKUP(D4569,'Dosage '!$A:$C,2,FALSE)</f>
        <v>乳膏剂</v>
      </c>
      <c r="O4569" s="10" t="str">
        <f>VLOOKUP(D4569,'Dosage '!$A:$C,3,FALSE)</f>
        <v>油和水混合的乳剂型半固体制剂。</v>
      </c>
    </row>
    <row r="4570" spans="1:15">
      <c r="A4570" s="16" t="s">
        <v>1624</v>
      </c>
      <c r="B4570" s="16" t="str">
        <f>VLOOKUP(A4570,Name!$A:$B,2,FALSE)</f>
        <v>甲基纤维素</v>
      </c>
      <c r="C4570" s="16" t="s">
        <v>21</v>
      </c>
      <c r="D4570" s="16" t="s">
        <v>31</v>
      </c>
      <c r="E4570" s="17">
        <v>9004675</v>
      </c>
      <c r="F4570" s="18" t="s">
        <v>1625</v>
      </c>
      <c r="G4570" s="18">
        <v>4</v>
      </c>
      <c r="H4570" s="18" t="s">
        <v>24</v>
      </c>
      <c r="I4570" s="18"/>
      <c r="J4570" s="18"/>
      <c r="K4570" s="18"/>
      <c r="L4570" s="10" t="str">
        <f>VLOOKUP(C4570,ROUTE!$A:$C,2,FALSE)</f>
        <v>颊内给药 / 口腔颊部给药</v>
      </c>
      <c r="M4570" s="10" t="str">
        <f>VLOOKUP(C4570,ROUTE!$A:$C,3,FALSE)</f>
        <v>将药物置于脸颊和牙龈之间，通过口腔黏膜吸收。</v>
      </c>
      <c r="N4570" s="10" t="str">
        <f>VLOOKUP(D4570,'Dosage '!$A:$C,2,FALSE)</f>
        <v>片剂</v>
      </c>
      <c r="O4570" s="10" t="str">
        <f>VLOOKUP(D4570,'Dosage '!$A:$C,3,FALSE)</f>
        <v>由药物和辅料压制而成的固体制剂。</v>
      </c>
    </row>
    <row r="4571" spans="1:15">
      <c r="A4571" s="16" t="s">
        <v>1624</v>
      </c>
      <c r="B4571" s="16" t="str">
        <f>VLOOKUP(A4571,Name!$A:$B,2,FALSE)</f>
        <v>甲基纤维素</v>
      </c>
      <c r="C4571" s="16" t="s">
        <v>104</v>
      </c>
      <c r="D4571" s="16" t="s">
        <v>62</v>
      </c>
      <c r="E4571" s="17">
        <v>9004675</v>
      </c>
      <c r="F4571" s="18" t="s">
        <v>1625</v>
      </c>
      <c r="G4571" s="18">
        <v>0.1</v>
      </c>
      <c r="H4571" s="18" t="s">
        <v>50</v>
      </c>
      <c r="I4571" s="20"/>
      <c r="J4571" s="18"/>
      <c r="K4571" s="18"/>
      <c r="L4571" s="10" t="str">
        <f>VLOOKUP(C4571,ROUTE!$A:$C,2,FALSE)</f>
        <v>关节内注射</v>
      </c>
      <c r="M4571" s="10" t="str">
        <f>VLOOKUP(C4571,ROUTE!$A:$C,3,FALSE)</f>
        <v>将药物直接注入关节腔内。</v>
      </c>
      <c r="N4571" s="10" t="str">
        <f>VLOOKUP(D4571,'Dosage '!$A:$C,2,FALSE)</f>
        <v>注射剂</v>
      </c>
      <c r="O4571" s="10" t="str">
        <f>VLOOKUP(D4571,'Dosage '!$A:$C,3,FALSE)</f>
        <v>通过注射给药的无菌制剂的总称。</v>
      </c>
    </row>
    <row r="4572" spans="1:15">
      <c r="A4572" s="16" t="s">
        <v>1624</v>
      </c>
      <c r="B4572" s="16" t="str">
        <f>VLOOKUP(A4572,Name!$A:$B,2,FALSE)</f>
        <v>甲基纤维素</v>
      </c>
      <c r="C4572" s="16" t="s">
        <v>78</v>
      </c>
      <c r="D4572" s="16" t="s">
        <v>62</v>
      </c>
      <c r="E4572" s="17">
        <v>9004675</v>
      </c>
      <c r="F4572" s="18" t="s">
        <v>1625</v>
      </c>
      <c r="G4572" s="18">
        <v>0.1</v>
      </c>
      <c r="H4572" s="18" t="s">
        <v>50</v>
      </c>
      <c r="I4572" s="20"/>
      <c r="J4572" s="18"/>
      <c r="K4572" s="18"/>
      <c r="L4572" s="10" t="str">
        <f>VLOOKUP(C4572,ROUTE!$A:$C,2,FALSE)</f>
        <v>肌肉注射</v>
      </c>
      <c r="M4572" s="10" t="str">
        <f>VLOOKUP(C4572,ROUTE!$A:$C,3,FALSE)</f>
        <v>将药物注入肌肉组织。</v>
      </c>
      <c r="N4572" s="10" t="str">
        <f>VLOOKUP(D4572,'Dosage '!$A:$C,2,FALSE)</f>
        <v>注射剂</v>
      </c>
      <c r="O4572" s="10" t="str">
        <f>VLOOKUP(D4572,'Dosage '!$A:$C,3,FALSE)</f>
        <v>通过注射给药的无菌制剂的总称。</v>
      </c>
    </row>
    <row r="4573" spans="1:15">
      <c r="A4573" s="16" t="s">
        <v>1624</v>
      </c>
      <c r="B4573" s="16" t="str">
        <f>VLOOKUP(A4573,Name!$A:$B,2,FALSE)</f>
        <v>甲基纤维素</v>
      </c>
      <c r="C4573" s="16" t="s">
        <v>112</v>
      </c>
      <c r="D4573" s="16" t="s">
        <v>124</v>
      </c>
      <c r="E4573" s="17">
        <v>9004675</v>
      </c>
      <c r="F4573" s="18" t="s">
        <v>1625</v>
      </c>
      <c r="G4573" s="18" t="s">
        <v>37</v>
      </c>
      <c r="H4573" s="18" t="s">
        <v>38</v>
      </c>
      <c r="I4573" s="18"/>
      <c r="J4573" s="18"/>
      <c r="K4573" s="18"/>
      <c r="L4573" s="10" t="str">
        <f>VLOOKUP(C4573,ROUTE!$A:$C,2,FALSE)</f>
        <v>鼻用 / 鼻腔给药</v>
      </c>
      <c r="M4573" s="10" t="str">
        <f>VLOOKUP(C4573,ROUTE!$A:$C,3,FALSE)</f>
        <v>药物通过鼻腔给药（如鼻喷雾剂）。</v>
      </c>
      <c r="N4573" s="10" t="str">
        <f>VLOOKUP(D4573,'Dosage '!$A:$C,2,FALSE)</f>
        <v>冻胶剂</v>
      </c>
      <c r="O4573" s="10" t="str">
        <f>VLOOKUP(D4573,'Dosage '!$A:$C,3,FALSE)</f>
        <v>通常为水溶性基质的透明或半透明凝胶。</v>
      </c>
    </row>
    <row r="4574" spans="1:15">
      <c r="A4574" s="16" t="s">
        <v>1624</v>
      </c>
      <c r="B4574" s="16" t="str">
        <f>VLOOKUP(A4574,Name!$A:$B,2,FALSE)</f>
        <v>甲基纤维素</v>
      </c>
      <c r="C4574" s="16" t="s">
        <v>114</v>
      </c>
      <c r="D4574" s="16" t="s">
        <v>167</v>
      </c>
      <c r="E4574" s="17">
        <v>9004675</v>
      </c>
      <c r="F4574" s="18" t="s">
        <v>1625</v>
      </c>
      <c r="G4574" s="18">
        <v>0.12</v>
      </c>
      <c r="H4574" s="18" t="s">
        <v>19</v>
      </c>
      <c r="I4574" s="18"/>
      <c r="J4574" s="18"/>
      <c r="K4574" s="18"/>
      <c r="L4574" s="10" t="str">
        <f>VLOOKUP(C4574,ROUTE!$A:$C,2,FALSE)</f>
        <v>眼用 / 眼部给药</v>
      </c>
      <c r="M4574" s="10" t="str">
        <f>VLOOKUP(C4574,ROUTE!$A:$C,3,FALSE)</f>
        <v>药物用于眼睛表面（如眼药水、眼膏）。</v>
      </c>
      <c r="N4574" s="10" t="str">
        <f>VLOOKUP(D4574,'Dosage '!$A:$C,2,FALSE)</f>
        <v>滴剂</v>
      </c>
      <c r="O4574" s="10" t="str">
        <f>VLOOKUP(D4574,'Dosage '!$A:$C,3,FALSE)</f>
        <v>以滴形式给药的液体制剂。</v>
      </c>
    </row>
    <row r="4575" spans="1:15">
      <c r="A4575" s="16" t="s">
        <v>1624</v>
      </c>
      <c r="B4575" s="16" t="str">
        <f>VLOOKUP(A4575,Name!$A:$B,2,FALSE)</f>
        <v>甲基纤维素</v>
      </c>
      <c r="C4575" s="16" t="s">
        <v>114</v>
      </c>
      <c r="D4575" s="16" t="s">
        <v>29</v>
      </c>
      <c r="E4575" s="17">
        <v>9004675</v>
      </c>
      <c r="F4575" s="18" t="s">
        <v>1625</v>
      </c>
      <c r="G4575" s="18">
        <v>0.16</v>
      </c>
      <c r="H4575" s="18" t="s">
        <v>19</v>
      </c>
      <c r="I4575" s="18"/>
      <c r="J4575" s="18"/>
      <c r="K4575" s="18"/>
      <c r="L4575" s="10" t="str">
        <f>VLOOKUP(C4575,ROUTE!$A:$C,2,FALSE)</f>
        <v>眼用 / 眼部给药</v>
      </c>
      <c r="M4575" s="10" t="str">
        <f>VLOOKUP(C4575,ROUTE!$A:$C,3,FALSE)</f>
        <v>药物用于眼睛表面（如眼药水、眼膏）。</v>
      </c>
      <c r="N4575" s="10" t="str">
        <f>VLOOKUP(D4575,'Dosage '!$A:$C,2,FALSE)</f>
        <v>溶液剂</v>
      </c>
      <c r="O4575" s="10" t="str">
        <f>VLOOKUP(D4575,'Dosage '!$A:$C,3,FALSE)</f>
        <v>药物完全溶解在溶剂中的澄清液体。</v>
      </c>
    </row>
    <row r="4576" spans="1:15">
      <c r="A4576" s="16" t="s">
        <v>1624</v>
      </c>
      <c r="B4576" s="16" t="str">
        <f>VLOOKUP(A4576,Name!$A:$B,2,FALSE)</f>
        <v>甲基纤维素</v>
      </c>
      <c r="C4576" s="16" t="s">
        <v>114</v>
      </c>
      <c r="D4576" s="16" t="s">
        <v>52</v>
      </c>
      <c r="E4576" s="17">
        <v>9004675</v>
      </c>
      <c r="F4576" s="18" t="s">
        <v>1625</v>
      </c>
      <c r="G4576" s="18"/>
      <c r="H4576" s="18"/>
      <c r="I4576" s="18">
        <v>1</v>
      </c>
      <c r="J4576" s="18" t="s">
        <v>24</v>
      </c>
      <c r="K4576" s="18"/>
      <c r="L4576" s="10" t="str">
        <f>VLOOKUP(C4576,ROUTE!$A:$C,2,FALSE)</f>
        <v>眼用 / 眼部给药</v>
      </c>
      <c r="M4576" s="10" t="str">
        <f>VLOOKUP(C4576,ROUTE!$A:$C,3,FALSE)</f>
        <v>药物用于眼睛表面（如眼药水、眼膏）。</v>
      </c>
      <c r="N4576" s="10" t="str">
        <f>VLOOKUP(D4576,'Dosage '!$A:$C,2,FALSE)</f>
        <v>混悬剂</v>
      </c>
      <c r="O4576" s="10" t="str">
        <f>VLOOKUP(D4576,'Dosage '!$A:$C,3,FALSE)</f>
        <v>药物微粒均匀分散在液体介质中的制剂。</v>
      </c>
    </row>
    <row r="4577" spans="1:15">
      <c r="A4577" s="16" t="s">
        <v>1624</v>
      </c>
      <c r="B4577" s="16" t="str">
        <f>VLOOKUP(A4577,Name!$A:$B,2,FALSE)</f>
        <v>甲基纤维素</v>
      </c>
      <c r="C4577" s="16" t="s">
        <v>27</v>
      </c>
      <c r="D4577" s="16" t="s">
        <v>28</v>
      </c>
      <c r="E4577" s="17">
        <v>9004675</v>
      </c>
      <c r="F4577" s="18" t="s">
        <v>1625</v>
      </c>
      <c r="G4577" s="18">
        <v>13.5</v>
      </c>
      <c r="H4577" s="18" t="s">
        <v>24</v>
      </c>
      <c r="I4577" s="18"/>
      <c r="J4577" s="18"/>
      <c r="K4577" s="18"/>
      <c r="L4577" s="10" t="str">
        <f>VLOOKUP(C4577,ROUTE!$A:$C,2,FALSE)</f>
        <v>口服</v>
      </c>
      <c r="M4577" s="10" t="str">
        <f>VLOOKUP(C4577,ROUTE!$A:$C,3,FALSE)</f>
        <v>通过口腔吞咽给药。</v>
      </c>
      <c r="N4577" s="10" t="str">
        <f>VLOOKUP(D4577,'Dosage '!$A:$C,2,FALSE)</f>
        <v>胶囊剂</v>
      </c>
      <c r="O4577" s="10" t="str">
        <f>VLOOKUP(D4577,'Dosage '!$A:$C,3,FALSE)</f>
        <v>药物装在可溶性外壳中的制剂。</v>
      </c>
    </row>
    <row r="4578" spans="1:15">
      <c r="A4578" s="16" t="s">
        <v>1624</v>
      </c>
      <c r="B4578" s="16" t="str">
        <f>VLOOKUP(A4578,Name!$A:$B,2,FALSE)</f>
        <v>甲基纤维素</v>
      </c>
      <c r="C4578" s="16" t="s">
        <v>27</v>
      </c>
      <c r="D4578" s="16" t="s">
        <v>79</v>
      </c>
      <c r="E4578" s="17">
        <v>9004675</v>
      </c>
      <c r="F4578" s="18" t="s">
        <v>1625</v>
      </c>
      <c r="G4578" s="18"/>
      <c r="H4578" s="18"/>
      <c r="I4578" s="20">
        <v>4</v>
      </c>
      <c r="J4578" s="18" t="s">
        <v>24</v>
      </c>
      <c r="K4578" s="18"/>
      <c r="L4578" s="10" t="str">
        <f>VLOOKUP(C4578,ROUTE!$A:$C,2,FALSE)</f>
        <v>口服</v>
      </c>
      <c r="M4578" s="10" t="str">
        <f>VLOOKUP(C4578,ROUTE!$A:$C,3,FALSE)</f>
        <v>通过口腔吞咽给药。</v>
      </c>
      <c r="N4578" s="10" t="str">
        <f>VLOOKUP(D4578,'Dosage '!$A:$C,2,FALSE)</f>
        <v>缓释胶囊</v>
      </c>
      <c r="O4578" s="10" t="str">
        <f>VLOOKUP(D4578,'Dosage '!$A:$C,3,FALSE)</f>
        <v>药物从胶囊中缓慢、持续释放。</v>
      </c>
    </row>
    <row r="4579" spans="1:15">
      <c r="A4579" s="16" t="s">
        <v>1624</v>
      </c>
      <c r="B4579" s="16" t="str">
        <f>VLOOKUP(A4579,Name!$A:$B,2,FALSE)</f>
        <v>甲基纤维素</v>
      </c>
      <c r="C4579" s="16" t="s">
        <v>27</v>
      </c>
      <c r="D4579" s="16" t="s">
        <v>51</v>
      </c>
      <c r="E4579" s="17">
        <v>9004675</v>
      </c>
      <c r="F4579" s="18" t="s">
        <v>1625</v>
      </c>
      <c r="G4579" s="18">
        <v>59.5</v>
      </c>
      <c r="H4579" s="18" t="s">
        <v>93</v>
      </c>
      <c r="I4579" s="20"/>
      <c r="J4579" s="18"/>
      <c r="K4579" s="18"/>
      <c r="L4579" s="10" t="str">
        <f>VLOOKUP(C4579,ROUTE!$A:$C,2,FALSE)</f>
        <v>口服</v>
      </c>
      <c r="M4579" s="10" t="str">
        <f>VLOOKUP(C4579,ROUTE!$A:$C,3,FALSE)</f>
        <v>通过口腔吞咽给药。</v>
      </c>
      <c r="N4579" s="10" t="str">
        <f>VLOOKUP(D4579,'Dosage '!$A:$C,2,FALSE)</f>
        <v>干混悬剂</v>
      </c>
      <c r="O4579" s="10" t="str">
        <f>VLOOKUP(D4579,'Dosage '!$A:$C,3,FALSE)</f>
        <v>服用前需分散形成混悬液的粉末。</v>
      </c>
    </row>
    <row r="4580" spans="1:15">
      <c r="A4580" s="16" t="s">
        <v>1624</v>
      </c>
      <c r="B4580" s="16" t="str">
        <f>VLOOKUP(A4580,Name!$A:$B,2,FALSE)</f>
        <v>甲基纤维素</v>
      </c>
      <c r="C4580" s="16" t="s">
        <v>27</v>
      </c>
      <c r="D4580" s="16" t="s">
        <v>52</v>
      </c>
      <c r="E4580" s="17">
        <v>9004675</v>
      </c>
      <c r="F4580" s="18" t="s">
        <v>1625</v>
      </c>
      <c r="G4580" s="18"/>
      <c r="H4580" s="18"/>
      <c r="I4580" s="20">
        <v>100</v>
      </c>
      <c r="J4580" s="18" t="s">
        <v>24</v>
      </c>
      <c r="K4580" s="18"/>
      <c r="L4580" s="10" t="str">
        <f>VLOOKUP(C4580,ROUTE!$A:$C,2,FALSE)</f>
        <v>口服</v>
      </c>
      <c r="M4580" s="10" t="str">
        <f>VLOOKUP(C4580,ROUTE!$A:$C,3,FALSE)</f>
        <v>通过口腔吞咽给药。</v>
      </c>
      <c r="N4580" s="10" t="str">
        <f>VLOOKUP(D4580,'Dosage '!$A:$C,2,FALSE)</f>
        <v>混悬剂</v>
      </c>
      <c r="O4580" s="10" t="str">
        <f>VLOOKUP(D4580,'Dosage '!$A:$C,3,FALSE)</f>
        <v>药物微粒均匀分散在液体介质中的制剂。</v>
      </c>
    </row>
    <row r="4581" spans="1:15">
      <c r="A4581" s="16" t="s">
        <v>1624</v>
      </c>
      <c r="B4581" s="16" t="str">
        <f>VLOOKUP(A4581,Name!$A:$B,2,FALSE)</f>
        <v>甲基纤维素</v>
      </c>
      <c r="C4581" s="16" t="s">
        <v>27</v>
      </c>
      <c r="D4581" s="16" t="s">
        <v>83</v>
      </c>
      <c r="E4581" s="17">
        <v>9004675</v>
      </c>
      <c r="F4581" s="18" t="s">
        <v>1625</v>
      </c>
      <c r="G4581" s="18" t="s">
        <v>37</v>
      </c>
      <c r="H4581" s="18" t="s">
        <v>38</v>
      </c>
      <c r="I4581" s="18"/>
      <c r="J4581" s="18"/>
      <c r="K4581" s="18"/>
      <c r="L4581" s="10" t="str">
        <f>VLOOKUP(C4581,ROUTE!$A:$C,2,FALSE)</f>
        <v>口服</v>
      </c>
      <c r="M4581" s="10" t="str">
        <f>VLOOKUP(C4581,ROUTE!$A:$C,3,FALSE)</f>
        <v>通过口腔吞咽给药。</v>
      </c>
      <c r="N4581" s="10" t="str">
        <f>VLOOKUP(D4581,'Dosage '!$A:$C,2,FALSE)</f>
        <v>糖浆剂</v>
      </c>
      <c r="O4581" s="10" t="str">
        <f>VLOOKUP(D4581,'Dosage '!$A:$C,3,FALSE)</f>
        <v>含有高浓度蔗糖的浓水溶液。</v>
      </c>
    </row>
    <row r="4582" spans="1:15">
      <c r="A4582" s="16" t="s">
        <v>1624</v>
      </c>
      <c r="B4582" s="16" t="str">
        <f>VLOOKUP(A4582,Name!$A:$B,2,FALSE)</f>
        <v>甲基纤维素</v>
      </c>
      <c r="C4582" s="16" t="s">
        <v>27</v>
      </c>
      <c r="D4582" s="16" t="s">
        <v>31</v>
      </c>
      <c r="E4582" s="17">
        <v>9004675</v>
      </c>
      <c r="F4582" s="18" t="s">
        <v>1625</v>
      </c>
      <c r="G4582" s="18"/>
      <c r="H4582" s="18"/>
      <c r="I4582" s="20">
        <v>816</v>
      </c>
      <c r="J4582" s="18" t="s">
        <v>24</v>
      </c>
      <c r="K4582" s="18"/>
      <c r="L4582" s="10" t="str">
        <f>VLOOKUP(C4582,ROUTE!$A:$C,2,FALSE)</f>
        <v>口服</v>
      </c>
      <c r="M4582" s="10" t="str">
        <f>VLOOKUP(C4582,ROUTE!$A:$C,3,FALSE)</f>
        <v>通过口腔吞咽给药。</v>
      </c>
      <c r="N4582" s="10" t="str">
        <f>VLOOKUP(D4582,'Dosage '!$A:$C,2,FALSE)</f>
        <v>片剂</v>
      </c>
      <c r="O4582" s="10" t="str">
        <f>VLOOKUP(D4582,'Dosage '!$A:$C,3,FALSE)</f>
        <v>由药物和辅料压制而成的固体制剂。</v>
      </c>
    </row>
    <row r="4583" spans="1:15">
      <c r="A4583" s="16" t="s">
        <v>1624</v>
      </c>
      <c r="B4583" s="16" t="str">
        <f>VLOOKUP(A4583,Name!$A:$B,2,FALSE)</f>
        <v>甲基纤维素</v>
      </c>
      <c r="C4583" s="16" t="s">
        <v>27</v>
      </c>
      <c r="D4583" s="16" t="s">
        <v>33</v>
      </c>
      <c r="E4583" s="17">
        <v>9004675</v>
      </c>
      <c r="F4583" s="18" t="s">
        <v>1625</v>
      </c>
      <c r="G4583" s="18">
        <v>50</v>
      </c>
      <c r="H4583" s="18" t="s">
        <v>24</v>
      </c>
      <c r="I4583" s="18"/>
      <c r="J4583" s="18"/>
      <c r="K4583" s="18"/>
      <c r="L4583" s="10" t="str">
        <f>VLOOKUP(C4583,ROUTE!$A:$C,2,FALSE)</f>
        <v>口服</v>
      </c>
      <c r="M4583" s="10" t="str">
        <f>VLOOKUP(C4583,ROUTE!$A:$C,3,FALSE)</f>
        <v>通过口腔吞咽给药。</v>
      </c>
      <c r="N4583" s="10" t="str">
        <f>VLOOKUP(D4583,'Dosage '!$A:$C,2,FALSE)</f>
        <v>咀嚼片</v>
      </c>
      <c r="O4583" s="10" t="str">
        <f>VLOOKUP(D4583,'Dosage '!$A:$C,3,FALSE)</f>
        <v>在吞咽前需在口中咀嚼的片剂。</v>
      </c>
    </row>
    <row r="4584" spans="1:15">
      <c r="A4584" s="16" t="s">
        <v>1624</v>
      </c>
      <c r="B4584" s="16" t="str">
        <f>VLOOKUP(A4584,Name!$A:$B,2,FALSE)</f>
        <v>甲基纤维素</v>
      </c>
      <c r="C4584" s="16" t="s">
        <v>27</v>
      </c>
      <c r="D4584" s="16" t="s">
        <v>84</v>
      </c>
      <c r="E4584" s="17">
        <v>9004675</v>
      </c>
      <c r="F4584" s="18" t="s">
        <v>1625</v>
      </c>
      <c r="G4584" s="18">
        <v>138.3</v>
      </c>
      <c r="H4584" s="18" t="s">
        <v>24</v>
      </c>
      <c r="I4584" s="18"/>
      <c r="J4584" s="18"/>
      <c r="K4584" s="18"/>
      <c r="L4584" s="10" t="str">
        <f>VLOOKUP(C4584,ROUTE!$A:$C,2,FALSE)</f>
        <v>口服</v>
      </c>
      <c r="M4584" s="10" t="str">
        <f>VLOOKUP(C4584,ROUTE!$A:$C,3,FALSE)</f>
        <v>通过口腔吞咽给药。</v>
      </c>
      <c r="N4584" s="10" t="str">
        <f>VLOOKUP(D4584,'Dosage '!$A:$C,2,FALSE)</f>
        <v>包衣片</v>
      </c>
      <c r="O4584" s="10" t="str">
        <f>VLOOKUP(D4584,'Dosage '!$A:$C,3,FALSE)</f>
        <v>片剂外层有包衣的总称。</v>
      </c>
    </row>
    <row r="4585" spans="1:15">
      <c r="A4585" s="16" t="s">
        <v>1624</v>
      </c>
      <c r="B4585" s="16" t="str">
        <f>VLOOKUP(A4585,Name!$A:$B,2,FALSE)</f>
        <v>甲基纤维素</v>
      </c>
      <c r="C4585" s="16" t="s">
        <v>27</v>
      </c>
      <c r="D4585" s="16" t="s">
        <v>34</v>
      </c>
      <c r="E4585" s="17">
        <v>9004675</v>
      </c>
      <c r="F4585" s="18" t="s">
        <v>1625</v>
      </c>
      <c r="G4585" s="18">
        <v>96</v>
      </c>
      <c r="H4585" s="18" t="s">
        <v>24</v>
      </c>
      <c r="I4585" s="20"/>
      <c r="J4585" s="18"/>
      <c r="K4585" s="18"/>
      <c r="L4585" s="10" t="str">
        <f>VLOOKUP(C4585,ROUTE!$A:$C,2,FALSE)</f>
        <v>口服</v>
      </c>
      <c r="M4585" s="10" t="str">
        <f>VLOOKUP(C4585,ROUTE!$A:$C,3,FALSE)</f>
        <v>通过口腔吞咽给药。</v>
      </c>
      <c r="N4585" s="10" t="str">
        <f>VLOOKUP(D4585,'Dosage '!$A:$C,2,FALSE)</f>
        <v>缓释片</v>
      </c>
      <c r="O4585" s="10" t="str">
        <f>VLOOKUP(D4585,'Dosage '!$A:$C,3,FALSE)</f>
        <v>药物缓慢、持续释放的片剂。</v>
      </c>
    </row>
    <row r="4586" spans="1:15">
      <c r="A4586" s="16" t="s">
        <v>1624</v>
      </c>
      <c r="B4586" s="16" t="str">
        <f>VLOOKUP(A4586,Name!$A:$B,2,FALSE)</f>
        <v>甲基纤维素</v>
      </c>
      <c r="C4586" s="16" t="s">
        <v>27</v>
      </c>
      <c r="D4586" s="16" t="s">
        <v>35</v>
      </c>
      <c r="E4586" s="17">
        <v>9004675</v>
      </c>
      <c r="F4586" s="18" t="s">
        <v>1625</v>
      </c>
      <c r="G4586" s="18">
        <v>21</v>
      </c>
      <c r="H4586" s="18" t="s">
        <v>24</v>
      </c>
      <c r="I4586" s="18"/>
      <c r="J4586" s="18"/>
      <c r="K4586" s="18"/>
      <c r="L4586" s="10" t="str">
        <f>VLOOKUP(C4586,ROUTE!$A:$C,2,FALSE)</f>
        <v>口服</v>
      </c>
      <c r="M4586" s="10" t="str">
        <f>VLOOKUP(C4586,ROUTE!$A:$C,3,FALSE)</f>
        <v>通过口腔吞咽给药。</v>
      </c>
      <c r="N4586" s="10" t="str">
        <f>VLOOKUP(D4586,'Dosage '!$A:$C,2,FALSE)</f>
        <v>薄膜衣片</v>
      </c>
      <c r="O4586" s="10" t="str">
        <f>VLOOKUP(D4586,'Dosage '!$A:$C,3,FALSE)</f>
        <v>在片剂核心外包有一层薄膜。</v>
      </c>
    </row>
    <row r="4587" spans="1:15">
      <c r="A4587" s="16" t="s">
        <v>1624</v>
      </c>
      <c r="B4587" s="16" t="str">
        <f>VLOOKUP(A4587,Name!$A:$B,2,FALSE)</f>
        <v>甲基纤维素</v>
      </c>
      <c r="C4587" s="16" t="s">
        <v>86</v>
      </c>
      <c r="D4587" s="16" t="s">
        <v>31</v>
      </c>
      <c r="E4587" s="17">
        <v>9004675</v>
      </c>
      <c r="F4587" s="18" t="s">
        <v>1625</v>
      </c>
      <c r="G4587" s="18">
        <v>4</v>
      </c>
      <c r="H4587" s="18" t="s">
        <v>24</v>
      </c>
      <c r="I4587" s="18"/>
      <c r="J4587" s="18"/>
      <c r="K4587" s="18"/>
      <c r="L4587" s="10" t="str">
        <f>VLOOKUP(C4587,ROUTE!$A:$C,2,FALSE)</f>
        <v>舌下给药</v>
      </c>
      <c r="M4587" s="10" t="str">
        <f>VLOOKUP(C4587,ROUTE!$A:$C,3,FALSE)</f>
        <v>将药物置于舌下，通过舌下黏膜快速吸收。</v>
      </c>
      <c r="N4587" s="10" t="str">
        <f>VLOOKUP(D4587,'Dosage '!$A:$C,2,FALSE)</f>
        <v>片剂</v>
      </c>
      <c r="O4587" s="10" t="str">
        <f>VLOOKUP(D4587,'Dosage '!$A:$C,3,FALSE)</f>
        <v>由药物和辅料压制而成的固体制剂。</v>
      </c>
    </row>
    <row r="4588" spans="1:15">
      <c r="A4588" s="16" t="s">
        <v>1624</v>
      </c>
      <c r="B4588" s="16" t="str">
        <f>VLOOKUP(A4588,Name!$A:$B,2,FALSE)</f>
        <v>甲基纤维素</v>
      </c>
      <c r="C4588" s="16" t="s">
        <v>16</v>
      </c>
      <c r="D4588" s="16" t="s">
        <v>44</v>
      </c>
      <c r="E4588" s="17">
        <v>9004675</v>
      </c>
      <c r="F4588" s="18" t="s">
        <v>1625</v>
      </c>
      <c r="G4588" s="18">
        <v>0.11</v>
      </c>
      <c r="H4588" s="18" t="s">
        <v>19</v>
      </c>
      <c r="I4588" s="18"/>
      <c r="J4588" s="18"/>
      <c r="K4588" s="18"/>
      <c r="L4588" s="10" t="str">
        <f>VLOOKUP(C4588,ROUTE!$A:$C,2,FALSE)</f>
        <v>局部给药 / 皮肤给药</v>
      </c>
      <c r="M4588" s="10" t="str">
        <f>VLOOKUP(C4588,ROUTE!$A:$C,3,FALSE)</f>
        <v>药物直接应用于身体表面（如皮肤），通常用于产生局部效应。</v>
      </c>
      <c r="N4588" s="10" t="str">
        <f>VLOOKUP(D4588,'Dosage '!$A:$C,2,FALSE)</f>
        <v>泡沫气雾剂</v>
      </c>
      <c r="O4588" s="10" t="str">
        <f>VLOOKUP(D4588,'Dosage '!$A:$C,3,FALSE)</f>
        <v>喷出后形成泡沫状的制剂。</v>
      </c>
    </row>
    <row r="4589" spans="1:15">
      <c r="A4589" s="16" t="s">
        <v>1624</v>
      </c>
      <c r="B4589" s="16" t="str">
        <f>VLOOKUP(A4589,Name!$A:$B,2,FALSE)</f>
        <v>甲基纤维素</v>
      </c>
      <c r="C4589" s="16" t="s">
        <v>16</v>
      </c>
      <c r="D4589" s="16" t="s">
        <v>57</v>
      </c>
      <c r="E4589" s="17">
        <v>9004675</v>
      </c>
      <c r="F4589" s="18" t="s">
        <v>1625</v>
      </c>
      <c r="G4589" s="18">
        <v>1.3</v>
      </c>
      <c r="H4589" s="18" t="s">
        <v>19</v>
      </c>
      <c r="I4589" s="18"/>
      <c r="J4589" s="18"/>
      <c r="K4589" s="18"/>
      <c r="L4589" s="10" t="str">
        <f>VLOOKUP(C4589,ROUTE!$A:$C,2,FALSE)</f>
        <v>局部给药 / 皮肤给药</v>
      </c>
      <c r="M4589" s="10" t="str">
        <f>VLOOKUP(C4589,ROUTE!$A:$C,3,FALSE)</f>
        <v>药物直接应用于身体表面（如皮肤），通常用于产生局部效应。</v>
      </c>
      <c r="N4589" s="10" t="str">
        <f>VLOOKUP(D4589,'Dosage '!$A:$C,2,FALSE)</f>
        <v>乳膏剂</v>
      </c>
      <c r="O4589" s="10" t="str">
        <f>VLOOKUP(D4589,'Dosage '!$A:$C,3,FALSE)</f>
        <v>油和水混合的乳剂型半固体制剂。</v>
      </c>
    </row>
    <row r="4590" spans="1:15">
      <c r="A4590" s="16" t="s">
        <v>1624</v>
      </c>
      <c r="B4590" s="16" t="str">
        <f>VLOOKUP(A4590,Name!$A:$B,2,FALSE)</f>
        <v>甲基纤维素</v>
      </c>
      <c r="C4590" s="16" t="s">
        <v>16</v>
      </c>
      <c r="D4590" s="16" t="s">
        <v>233</v>
      </c>
      <c r="E4590" s="17">
        <v>9004675</v>
      </c>
      <c r="F4590" s="18" t="s">
        <v>1625</v>
      </c>
      <c r="G4590" s="18" t="s">
        <v>37</v>
      </c>
      <c r="H4590" s="18" t="s">
        <v>38</v>
      </c>
      <c r="I4590" s="18"/>
      <c r="J4590" s="18"/>
      <c r="K4590" s="18"/>
      <c r="L4590" s="10" t="str">
        <f>VLOOKUP(C4590,ROUTE!$A:$C,2,FALSE)</f>
        <v>局部给药 / 皮肤给药</v>
      </c>
      <c r="M4590" s="10" t="str">
        <f>VLOOKUP(C4590,ROUTE!$A:$C,3,FALSE)</f>
        <v>药物直接应用于身体表面（如皮肤），通常用于产生局部效应。</v>
      </c>
      <c r="N4590" s="10" t="str">
        <f>VLOOKUP(D4590,'Dosage '!$A:$C,2,FALSE)</f>
        <v>乳剂</v>
      </c>
      <c r="O4590" s="10" t="str">
        <f>VLOOKUP(D4590,'Dosage '!$A:$C,3,FALSE)</f>
        <v>两种不互溶液体形成的稳定混合物。</v>
      </c>
    </row>
    <row r="4591" spans="1:15">
      <c r="A4591" s="16" t="s">
        <v>1624</v>
      </c>
      <c r="B4591" s="16" t="str">
        <f>VLOOKUP(A4591,Name!$A:$B,2,FALSE)</f>
        <v>甲基纤维素</v>
      </c>
      <c r="C4591" s="16" t="s">
        <v>16</v>
      </c>
      <c r="D4591" s="16" t="s">
        <v>124</v>
      </c>
      <c r="E4591" s="17">
        <v>9004675</v>
      </c>
      <c r="F4591" s="18" t="s">
        <v>1625</v>
      </c>
      <c r="G4591" s="18" t="s">
        <v>37</v>
      </c>
      <c r="H4591" s="18" t="s">
        <v>38</v>
      </c>
      <c r="I4591" s="18"/>
      <c r="J4591" s="18"/>
      <c r="K4591" s="18"/>
      <c r="L4591" s="10" t="str">
        <f>VLOOKUP(C4591,ROUTE!$A:$C,2,FALSE)</f>
        <v>局部给药 / 皮肤给药</v>
      </c>
      <c r="M4591" s="10" t="str">
        <f>VLOOKUP(C4591,ROUTE!$A:$C,3,FALSE)</f>
        <v>药物直接应用于身体表面（如皮肤），通常用于产生局部效应。</v>
      </c>
      <c r="N4591" s="10" t="str">
        <f>VLOOKUP(D4591,'Dosage '!$A:$C,2,FALSE)</f>
        <v>冻胶剂</v>
      </c>
      <c r="O4591" s="10" t="str">
        <f>VLOOKUP(D4591,'Dosage '!$A:$C,3,FALSE)</f>
        <v>通常为水溶性基质的透明或半透明凝胶。</v>
      </c>
    </row>
    <row r="4592" spans="1:15">
      <c r="A4592" s="16" t="s">
        <v>1624</v>
      </c>
      <c r="B4592" s="16" t="str">
        <f>VLOOKUP(A4592,Name!$A:$B,2,FALSE)</f>
        <v>甲基纤维素</v>
      </c>
      <c r="C4592" s="16" t="s">
        <v>16</v>
      </c>
      <c r="D4592" s="16" t="s">
        <v>17</v>
      </c>
      <c r="E4592" s="17">
        <v>9004675</v>
      </c>
      <c r="F4592" s="18" t="s">
        <v>1625</v>
      </c>
      <c r="G4592" s="18">
        <v>1.5</v>
      </c>
      <c r="H4592" s="18" t="s">
        <v>19</v>
      </c>
      <c r="I4592" s="18"/>
      <c r="J4592" s="18"/>
      <c r="K4592" s="18"/>
      <c r="L4592" s="10" t="str">
        <f>VLOOKUP(C4592,ROUTE!$A:$C,2,FALSE)</f>
        <v>局部给药 / 皮肤给药</v>
      </c>
      <c r="M4592" s="10" t="str">
        <f>VLOOKUP(C4592,ROUTE!$A:$C,3,FALSE)</f>
        <v>药物直接应用于身体表面（如皮肤），通常用于产生局部效应。</v>
      </c>
      <c r="N4592" s="10" t="str">
        <f>VLOOKUP(D4592,'Dosage '!$A:$C,2,FALSE)</f>
        <v>洗剂</v>
      </c>
      <c r="O4592" s="10" t="str">
        <f>VLOOKUP(D4592,'Dosage '!$A:$C,3,FALSE)</f>
        <v>用于皮肤的液体或半液体。</v>
      </c>
    </row>
    <row r="4593" spans="1:15">
      <c r="A4593" s="16" t="s">
        <v>1624</v>
      </c>
      <c r="B4593" s="16" t="str">
        <f>VLOOKUP(A4593,Name!$A:$B,2,FALSE)</f>
        <v>甲基纤维素</v>
      </c>
      <c r="C4593" s="16" t="s">
        <v>16</v>
      </c>
      <c r="D4593" s="16" t="s">
        <v>122</v>
      </c>
      <c r="E4593" s="17">
        <v>9004675</v>
      </c>
      <c r="F4593" s="18" t="s">
        <v>1625</v>
      </c>
      <c r="G4593" s="18" t="s">
        <v>37</v>
      </c>
      <c r="H4593" s="18" t="s">
        <v>38</v>
      </c>
      <c r="I4593" s="18"/>
      <c r="J4593" s="18"/>
      <c r="K4593" s="18"/>
      <c r="L4593" s="10" t="str">
        <f>VLOOKUP(C4593,ROUTE!$A:$C,2,FALSE)</f>
        <v>局部给药 / 皮肤给药</v>
      </c>
      <c r="M4593" s="10" t="str">
        <f>VLOOKUP(C4593,ROUTE!$A:$C,3,FALSE)</f>
        <v>药物直接应用于身体表面（如皮肤），通常用于产生局部效应。</v>
      </c>
      <c r="N4593" s="10" t="str">
        <f>VLOOKUP(D4593,'Dosage '!$A:$C,2,FALSE)</f>
        <v>海绵剂</v>
      </c>
      <c r="O4593" s="10" t="str">
        <f>VLOOKUP(D4593,'Dosage '!$A:$C,3,FALSE)</f>
        <v>浸渍药物的多孔海绵状材料。</v>
      </c>
    </row>
    <row r="4594" spans="1:15">
      <c r="A4594" s="16" t="s">
        <v>1626</v>
      </c>
      <c r="B4594" s="16" t="str">
        <f>VLOOKUP(A4594,Name!$A:$B,2,FALSE)</f>
        <v>甲基纤维素 (15 mPa.s)</v>
      </c>
      <c r="C4594" s="16" t="s">
        <v>27</v>
      </c>
      <c r="D4594" s="16" t="s">
        <v>28</v>
      </c>
      <c r="E4594" s="17">
        <v>9004675</v>
      </c>
      <c r="F4594" s="18" t="s">
        <v>1627</v>
      </c>
      <c r="G4594" s="18"/>
      <c r="H4594" s="18"/>
      <c r="I4594" s="20">
        <v>17</v>
      </c>
      <c r="J4594" s="18" t="s">
        <v>24</v>
      </c>
      <c r="K4594" s="18"/>
      <c r="L4594" s="10" t="str">
        <f>VLOOKUP(C4594,ROUTE!$A:$C,2,FALSE)</f>
        <v>口服</v>
      </c>
      <c r="M4594" s="10" t="str">
        <f>VLOOKUP(C4594,ROUTE!$A:$C,3,FALSE)</f>
        <v>通过口腔吞咽给药。</v>
      </c>
      <c r="N4594" s="10" t="str">
        <f>VLOOKUP(D4594,'Dosage '!$A:$C,2,FALSE)</f>
        <v>胶囊剂</v>
      </c>
      <c r="O4594" s="10" t="str">
        <f>VLOOKUP(D4594,'Dosage '!$A:$C,3,FALSE)</f>
        <v>药物装在可溶性外壳中的制剂。</v>
      </c>
    </row>
    <row r="4595" spans="1:15">
      <c r="A4595" s="16" t="s">
        <v>1626</v>
      </c>
      <c r="B4595" s="16" t="str">
        <f>VLOOKUP(A4595,Name!$A:$B,2,FALSE)</f>
        <v>甲基纤维素 (15 mPa.s)</v>
      </c>
      <c r="C4595" s="16" t="s">
        <v>27</v>
      </c>
      <c r="D4595" s="16" t="s">
        <v>79</v>
      </c>
      <c r="E4595" s="17">
        <v>9004675</v>
      </c>
      <c r="F4595" s="18" t="s">
        <v>1627</v>
      </c>
      <c r="G4595" s="18"/>
      <c r="H4595" s="18"/>
      <c r="I4595" s="20">
        <v>93</v>
      </c>
      <c r="J4595" s="18" t="s">
        <v>24</v>
      </c>
      <c r="K4595" s="18"/>
      <c r="L4595" s="10" t="str">
        <f>VLOOKUP(C4595,ROUTE!$A:$C,2,FALSE)</f>
        <v>口服</v>
      </c>
      <c r="M4595" s="10" t="str">
        <f>VLOOKUP(C4595,ROUTE!$A:$C,3,FALSE)</f>
        <v>通过口腔吞咽给药。</v>
      </c>
      <c r="N4595" s="10" t="str">
        <f>VLOOKUP(D4595,'Dosage '!$A:$C,2,FALSE)</f>
        <v>缓释胶囊</v>
      </c>
      <c r="O4595" s="10" t="str">
        <f>VLOOKUP(D4595,'Dosage '!$A:$C,3,FALSE)</f>
        <v>药物从胶囊中缓慢、持续释放。</v>
      </c>
    </row>
    <row r="4596" spans="1:15">
      <c r="A4596" s="16" t="s">
        <v>1626</v>
      </c>
      <c r="B4596" s="16" t="str">
        <f>VLOOKUP(A4596,Name!$A:$B,2,FALSE)</f>
        <v>甲基纤维素 (15 mPa.s)</v>
      </c>
      <c r="C4596" s="16" t="s">
        <v>27</v>
      </c>
      <c r="D4596" s="16" t="s">
        <v>51</v>
      </c>
      <c r="E4596" s="17">
        <v>9004675</v>
      </c>
      <c r="F4596" s="18" t="s">
        <v>1627</v>
      </c>
      <c r="G4596" s="18"/>
      <c r="H4596" s="18"/>
      <c r="I4596" s="20">
        <v>3</v>
      </c>
      <c r="J4596" s="18" t="s">
        <v>24</v>
      </c>
      <c r="K4596" s="18"/>
      <c r="L4596" s="10" t="str">
        <f>VLOOKUP(C4596,ROUTE!$A:$C,2,FALSE)</f>
        <v>口服</v>
      </c>
      <c r="M4596" s="10" t="str">
        <f>VLOOKUP(C4596,ROUTE!$A:$C,3,FALSE)</f>
        <v>通过口腔吞咽给药。</v>
      </c>
      <c r="N4596" s="10" t="str">
        <f>VLOOKUP(D4596,'Dosage '!$A:$C,2,FALSE)</f>
        <v>干混悬剂</v>
      </c>
      <c r="O4596" s="10" t="str">
        <f>VLOOKUP(D4596,'Dosage '!$A:$C,3,FALSE)</f>
        <v>服用前需分散形成混悬液的粉末。</v>
      </c>
    </row>
    <row r="4597" spans="1:15">
      <c r="A4597" s="16" t="s">
        <v>1626</v>
      </c>
      <c r="B4597" s="16" t="str">
        <f>VLOOKUP(A4597,Name!$A:$B,2,FALSE)</f>
        <v>甲基纤维素 (15 mPa.s)</v>
      </c>
      <c r="C4597" s="16" t="s">
        <v>27</v>
      </c>
      <c r="D4597" s="16" t="s">
        <v>31</v>
      </c>
      <c r="E4597" s="17">
        <v>9004675</v>
      </c>
      <c r="F4597" s="18" t="s">
        <v>1627</v>
      </c>
      <c r="G4597" s="18"/>
      <c r="H4597" s="18"/>
      <c r="I4597" s="20">
        <v>360</v>
      </c>
      <c r="J4597" s="18" t="s">
        <v>24</v>
      </c>
      <c r="K4597" s="18"/>
      <c r="L4597" s="10" t="str">
        <f>VLOOKUP(C4597,ROUTE!$A:$C,2,FALSE)</f>
        <v>口服</v>
      </c>
      <c r="M4597" s="10" t="str">
        <f>VLOOKUP(C4597,ROUTE!$A:$C,3,FALSE)</f>
        <v>通过口腔吞咽给药。</v>
      </c>
      <c r="N4597" s="10" t="str">
        <f>VLOOKUP(D4597,'Dosage '!$A:$C,2,FALSE)</f>
        <v>片剂</v>
      </c>
      <c r="O4597" s="10" t="str">
        <f>VLOOKUP(D4597,'Dosage '!$A:$C,3,FALSE)</f>
        <v>由药物和辅料压制而成的固体制剂。</v>
      </c>
    </row>
    <row r="4598" spans="1:15">
      <c r="A4598" s="16" t="s">
        <v>1626</v>
      </c>
      <c r="B4598" s="16" t="str">
        <f>VLOOKUP(A4598,Name!$A:$B,2,FALSE)</f>
        <v>甲基纤维素 (15 mPa.s)</v>
      </c>
      <c r="C4598" s="16" t="s">
        <v>27</v>
      </c>
      <c r="D4598" s="16" t="s">
        <v>70</v>
      </c>
      <c r="E4598" s="17">
        <v>9004675</v>
      </c>
      <c r="F4598" s="18" t="s">
        <v>1627</v>
      </c>
      <c r="G4598" s="18"/>
      <c r="H4598" s="18"/>
      <c r="I4598" s="20">
        <v>5</v>
      </c>
      <c r="J4598" s="18" t="s">
        <v>24</v>
      </c>
      <c r="K4598" s="18"/>
      <c r="L4598" s="10" t="str">
        <f>VLOOKUP(C4598,ROUTE!$A:$C,2,FALSE)</f>
        <v>口服</v>
      </c>
      <c r="M4598" s="10" t="str">
        <f>VLOOKUP(C4598,ROUTE!$A:$C,3,FALSE)</f>
        <v>通过口腔吞咽给药。</v>
      </c>
      <c r="N4598" s="10" t="str">
        <f>VLOOKUP(D4598,'Dosage '!$A:$C,2,FALSE)</f>
        <v>迟释片 (肠溶片)</v>
      </c>
      <c r="O4598" s="10" t="str">
        <f>VLOOKUP(D4598,'Dosage '!$A:$C,3,FALSE)</f>
        <v>药物延迟释放的片剂。</v>
      </c>
    </row>
    <row r="4599" spans="1:15">
      <c r="A4599" s="16" t="s">
        <v>1626</v>
      </c>
      <c r="B4599" s="16" t="str">
        <f>VLOOKUP(A4599,Name!$A:$B,2,FALSE)</f>
        <v>甲基纤维素 (15 mPa.s)</v>
      </c>
      <c r="C4599" s="16" t="s">
        <v>27</v>
      </c>
      <c r="D4599" s="16" t="s">
        <v>34</v>
      </c>
      <c r="E4599" s="17">
        <v>9004675</v>
      </c>
      <c r="F4599" s="18" t="s">
        <v>1627</v>
      </c>
      <c r="G4599" s="18"/>
      <c r="H4599" s="18"/>
      <c r="I4599" s="20">
        <v>384</v>
      </c>
      <c r="J4599" s="18" t="s">
        <v>24</v>
      </c>
      <c r="K4599" s="18"/>
      <c r="L4599" s="10" t="str">
        <f>VLOOKUP(C4599,ROUTE!$A:$C,2,FALSE)</f>
        <v>口服</v>
      </c>
      <c r="M4599" s="10" t="str">
        <f>VLOOKUP(C4599,ROUTE!$A:$C,3,FALSE)</f>
        <v>通过口腔吞咽给药。</v>
      </c>
      <c r="N4599" s="10" t="str">
        <f>VLOOKUP(D4599,'Dosage '!$A:$C,2,FALSE)</f>
        <v>缓释片</v>
      </c>
      <c r="O4599" s="10" t="str">
        <f>VLOOKUP(D4599,'Dosage '!$A:$C,3,FALSE)</f>
        <v>药物缓慢、持续释放的片剂。</v>
      </c>
    </row>
    <row r="4600" spans="1:15">
      <c r="A4600" s="16" t="s">
        <v>1626</v>
      </c>
      <c r="B4600" s="16" t="str">
        <f>VLOOKUP(A4600,Name!$A:$B,2,FALSE)</f>
        <v>甲基纤维素 (15 mPa.s)</v>
      </c>
      <c r="C4600" s="16" t="s">
        <v>27</v>
      </c>
      <c r="D4600" s="16" t="s">
        <v>35</v>
      </c>
      <c r="E4600" s="17">
        <v>9004675</v>
      </c>
      <c r="F4600" s="18" t="s">
        <v>1627</v>
      </c>
      <c r="G4600" s="18"/>
      <c r="H4600" s="18"/>
      <c r="I4600" s="20">
        <v>68</v>
      </c>
      <c r="J4600" s="18" t="s">
        <v>24</v>
      </c>
      <c r="K4600" s="18"/>
      <c r="L4600" s="10" t="str">
        <f>VLOOKUP(C4600,ROUTE!$A:$C,2,FALSE)</f>
        <v>口服</v>
      </c>
      <c r="M4600" s="10" t="str">
        <f>VLOOKUP(C4600,ROUTE!$A:$C,3,FALSE)</f>
        <v>通过口腔吞咽给药。</v>
      </c>
      <c r="N4600" s="10" t="str">
        <f>VLOOKUP(D4600,'Dosage '!$A:$C,2,FALSE)</f>
        <v>薄膜衣片</v>
      </c>
      <c r="O4600" s="10" t="str">
        <f>VLOOKUP(D4600,'Dosage '!$A:$C,3,FALSE)</f>
        <v>在片剂核心外包有一层薄膜。</v>
      </c>
    </row>
    <row r="4601" spans="1:15">
      <c r="A4601" s="16" t="s">
        <v>1628</v>
      </c>
      <c r="B4601" s="16" t="str">
        <f>VLOOKUP(A4601,Name!$A:$B,2,FALSE)</f>
        <v>甲基纤维素 (1500 mPa.s)</v>
      </c>
      <c r="C4601" s="16" t="s">
        <v>27</v>
      </c>
      <c r="D4601" s="16" t="s">
        <v>31</v>
      </c>
      <c r="E4601" s="17">
        <v>9004675</v>
      </c>
      <c r="F4601" s="18" t="s">
        <v>1629</v>
      </c>
      <c r="G4601" s="18"/>
      <c r="H4601" s="18"/>
      <c r="I4601" s="20">
        <v>319</v>
      </c>
      <c r="J4601" s="18" t="s">
        <v>24</v>
      </c>
      <c r="K4601" s="18"/>
      <c r="L4601" s="10" t="str">
        <f>VLOOKUP(C4601,ROUTE!$A:$C,2,FALSE)</f>
        <v>口服</v>
      </c>
      <c r="M4601" s="10" t="str">
        <f>VLOOKUP(C4601,ROUTE!$A:$C,3,FALSE)</f>
        <v>通过口腔吞咽给药。</v>
      </c>
      <c r="N4601" s="10" t="str">
        <f>VLOOKUP(D4601,'Dosage '!$A:$C,2,FALSE)</f>
        <v>片剂</v>
      </c>
      <c r="O4601" s="10" t="str">
        <f>VLOOKUP(D4601,'Dosage '!$A:$C,3,FALSE)</f>
        <v>由药物和辅料压制而成的固体制剂。</v>
      </c>
    </row>
    <row r="4602" spans="1:15">
      <c r="A4602" s="16" t="s">
        <v>1630</v>
      </c>
      <c r="B4602" s="16" t="str">
        <f>VLOOKUP(A4602,Name!$A:$B,2,FALSE)</f>
        <v>甲基纤维素 (400 mPa.s)</v>
      </c>
      <c r="C4602" s="16" t="s">
        <v>27</v>
      </c>
      <c r="D4602" s="16" t="s">
        <v>28</v>
      </c>
      <c r="E4602" s="17">
        <v>9004675</v>
      </c>
      <c r="F4602" s="18" t="s">
        <v>1631</v>
      </c>
      <c r="G4602" s="18"/>
      <c r="H4602" s="18"/>
      <c r="I4602" s="20">
        <v>4</v>
      </c>
      <c r="J4602" s="18" t="s">
        <v>24</v>
      </c>
      <c r="K4602" s="18"/>
      <c r="L4602" s="10" t="str">
        <f>VLOOKUP(C4602,ROUTE!$A:$C,2,FALSE)</f>
        <v>口服</v>
      </c>
      <c r="M4602" s="10" t="str">
        <f>VLOOKUP(C4602,ROUTE!$A:$C,3,FALSE)</f>
        <v>通过口腔吞咽给药。</v>
      </c>
      <c r="N4602" s="10" t="str">
        <f>VLOOKUP(D4602,'Dosage '!$A:$C,2,FALSE)</f>
        <v>胶囊剂</v>
      </c>
      <c r="O4602" s="10" t="str">
        <f>VLOOKUP(D4602,'Dosage '!$A:$C,3,FALSE)</f>
        <v>药物装在可溶性外壳中的制剂。</v>
      </c>
    </row>
    <row r="4603" spans="1:15">
      <c r="A4603" s="16" t="s">
        <v>1630</v>
      </c>
      <c r="B4603" s="16" t="str">
        <f>VLOOKUP(A4603,Name!$A:$B,2,FALSE)</f>
        <v>甲基纤维素 (400 mPa.s)</v>
      </c>
      <c r="C4603" s="16" t="s">
        <v>27</v>
      </c>
      <c r="D4603" s="16" t="s">
        <v>51</v>
      </c>
      <c r="E4603" s="17">
        <v>9004675</v>
      </c>
      <c r="F4603" s="18" t="s">
        <v>1631</v>
      </c>
      <c r="G4603" s="18"/>
      <c r="H4603" s="18"/>
      <c r="I4603" s="20">
        <v>3</v>
      </c>
      <c r="J4603" s="18" t="s">
        <v>24</v>
      </c>
      <c r="K4603" s="18"/>
      <c r="L4603" s="10" t="str">
        <f>VLOOKUP(C4603,ROUTE!$A:$C,2,FALSE)</f>
        <v>口服</v>
      </c>
      <c r="M4603" s="10" t="str">
        <f>VLOOKUP(C4603,ROUTE!$A:$C,3,FALSE)</f>
        <v>通过口腔吞咽给药。</v>
      </c>
      <c r="N4603" s="10" t="str">
        <f>VLOOKUP(D4603,'Dosage '!$A:$C,2,FALSE)</f>
        <v>干混悬剂</v>
      </c>
      <c r="O4603" s="10" t="str">
        <f>VLOOKUP(D4603,'Dosage '!$A:$C,3,FALSE)</f>
        <v>服用前需分散形成混悬液的粉末。</v>
      </c>
    </row>
    <row r="4604" spans="1:15">
      <c r="A4604" s="16" t="s">
        <v>1630</v>
      </c>
      <c r="B4604" s="16" t="str">
        <f>VLOOKUP(A4604,Name!$A:$B,2,FALSE)</f>
        <v>甲基纤维素 (400 mPa.s)</v>
      </c>
      <c r="C4604" s="16" t="s">
        <v>27</v>
      </c>
      <c r="D4604" s="16" t="s">
        <v>31</v>
      </c>
      <c r="E4604" s="17">
        <v>9004675</v>
      </c>
      <c r="F4604" s="18" t="s">
        <v>1631</v>
      </c>
      <c r="G4604" s="18">
        <v>33</v>
      </c>
      <c r="H4604" s="18" t="s">
        <v>24</v>
      </c>
      <c r="I4604" s="18"/>
      <c r="J4604" s="18"/>
      <c r="K4604" s="18"/>
      <c r="L4604" s="10" t="str">
        <f>VLOOKUP(C4604,ROUTE!$A:$C,2,FALSE)</f>
        <v>口服</v>
      </c>
      <c r="M4604" s="10" t="str">
        <f>VLOOKUP(C4604,ROUTE!$A:$C,3,FALSE)</f>
        <v>通过口腔吞咽给药。</v>
      </c>
      <c r="N4604" s="10" t="str">
        <f>VLOOKUP(D4604,'Dosage '!$A:$C,2,FALSE)</f>
        <v>片剂</v>
      </c>
      <c r="O4604" s="10" t="str">
        <f>VLOOKUP(D4604,'Dosage '!$A:$C,3,FALSE)</f>
        <v>由药物和辅料压制而成的固体制剂。</v>
      </c>
    </row>
    <row r="4605" spans="1:15">
      <c r="A4605" s="16" t="s">
        <v>1632</v>
      </c>
      <c r="B4605" s="16" t="str">
        <f>VLOOKUP(A4605,Name!$A:$B,2,FALSE)</f>
        <v>甲基纤维素 (4000 mPa.s)</v>
      </c>
      <c r="C4605" s="16" t="s">
        <v>114</v>
      </c>
      <c r="D4605" s="16" t="s">
        <v>115</v>
      </c>
      <c r="E4605" s="17">
        <v>9004675</v>
      </c>
      <c r="F4605" s="18" t="s">
        <v>1633</v>
      </c>
      <c r="G4605" s="18">
        <v>0.5</v>
      </c>
      <c r="H4605" s="18" t="s">
        <v>50</v>
      </c>
      <c r="I4605" s="18"/>
      <c r="J4605" s="18"/>
      <c r="K4605" s="18"/>
      <c r="L4605" s="10" t="str">
        <f>VLOOKUP(C4605,ROUTE!$A:$C,2,FALSE)</f>
        <v>眼用 / 眼部给药</v>
      </c>
      <c r="M4605" s="10" t="str">
        <f>VLOOKUP(C4605,ROUTE!$A:$C,3,FALSE)</f>
        <v>药物用于眼睛表面（如眼药水、眼膏）。</v>
      </c>
      <c r="N4605" s="10" t="str">
        <f>VLOOKUP(D4605,'Dosage '!$A:$C,2,FALSE)</f>
        <v>溶液/滴剂</v>
      </c>
      <c r="O4605" s="10" t="str">
        <f>VLOOKUP(D4605,'Dosage '!$A:$C,3,FALSE)</f>
        <v>以滴形式给药的溶液。</v>
      </c>
    </row>
    <row r="4606" spans="1:15">
      <c r="A4606" s="16" t="s">
        <v>1632</v>
      </c>
      <c r="B4606" s="16" t="str">
        <f>VLOOKUP(A4606,Name!$A:$B,2,FALSE)</f>
        <v>甲基纤维素 (4000 mPa.s)</v>
      </c>
      <c r="C4606" s="16" t="s">
        <v>27</v>
      </c>
      <c r="D4606" s="16" t="s">
        <v>52</v>
      </c>
      <c r="E4606" s="17">
        <v>9004675</v>
      </c>
      <c r="F4606" s="18" t="s">
        <v>1633</v>
      </c>
      <c r="G4606" s="18"/>
      <c r="H4606" s="18"/>
      <c r="I4606" s="20">
        <v>100</v>
      </c>
      <c r="J4606" s="18" t="s">
        <v>24</v>
      </c>
      <c r="K4606" s="18"/>
      <c r="L4606" s="10" t="str">
        <f>VLOOKUP(C4606,ROUTE!$A:$C,2,FALSE)</f>
        <v>口服</v>
      </c>
      <c r="M4606" s="10" t="str">
        <f>VLOOKUP(C4606,ROUTE!$A:$C,3,FALSE)</f>
        <v>通过口腔吞咽给药。</v>
      </c>
      <c r="N4606" s="10" t="str">
        <f>VLOOKUP(D4606,'Dosage '!$A:$C,2,FALSE)</f>
        <v>混悬剂</v>
      </c>
      <c r="O4606" s="10" t="str">
        <f>VLOOKUP(D4606,'Dosage '!$A:$C,3,FALSE)</f>
        <v>药物微粒均匀分散在液体介质中的制剂。</v>
      </c>
    </row>
    <row r="4607" spans="1:15">
      <c r="A4607" s="16" t="s">
        <v>1632</v>
      </c>
      <c r="B4607" s="16" t="str">
        <f>VLOOKUP(A4607,Name!$A:$B,2,FALSE)</f>
        <v>甲基纤维素 (4000 mPa.s)</v>
      </c>
      <c r="C4607" s="16" t="s">
        <v>27</v>
      </c>
      <c r="D4607" s="16" t="s">
        <v>70</v>
      </c>
      <c r="E4607" s="17">
        <v>9004675</v>
      </c>
      <c r="F4607" s="18" t="s">
        <v>1633</v>
      </c>
      <c r="G4607" s="18"/>
      <c r="H4607" s="18"/>
      <c r="I4607" s="20">
        <v>101</v>
      </c>
      <c r="J4607" s="18" t="s">
        <v>24</v>
      </c>
      <c r="K4607" s="18"/>
      <c r="L4607" s="10" t="str">
        <f>VLOOKUP(C4607,ROUTE!$A:$C,2,FALSE)</f>
        <v>口服</v>
      </c>
      <c r="M4607" s="10" t="str">
        <f>VLOOKUP(C4607,ROUTE!$A:$C,3,FALSE)</f>
        <v>通过口腔吞咽给药。</v>
      </c>
      <c r="N4607" s="10" t="str">
        <f>VLOOKUP(D4607,'Dosage '!$A:$C,2,FALSE)</f>
        <v>迟释片 (肠溶片)</v>
      </c>
      <c r="O4607" s="10" t="str">
        <f>VLOOKUP(D4607,'Dosage '!$A:$C,3,FALSE)</f>
        <v>药物延迟释放的片剂。</v>
      </c>
    </row>
    <row r="4608" spans="1:15">
      <c r="A4608" s="16" t="s">
        <v>1632</v>
      </c>
      <c r="B4608" s="16" t="str">
        <f>VLOOKUP(A4608,Name!$A:$B,2,FALSE)</f>
        <v>甲基纤维素 (4000 mPa.s)</v>
      </c>
      <c r="C4608" s="16" t="s">
        <v>16</v>
      </c>
      <c r="D4608" s="16" t="s">
        <v>57</v>
      </c>
      <c r="E4608" s="17">
        <v>9004675</v>
      </c>
      <c r="F4608" s="18" t="s">
        <v>1633</v>
      </c>
      <c r="G4608" s="18">
        <v>1.3</v>
      </c>
      <c r="H4608" s="18" t="s">
        <v>19</v>
      </c>
      <c r="I4608" s="18"/>
      <c r="J4608" s="18"/>
      <c r="K4608" s="18"/>
      <c r="L4608" s="10" t="str">
        <f>VLOOKUP(C4608,ROUTE!$A:$C,2,FALSE)</f>
        <v>局部给药 / 皮肤给药</v>
      </c>
      <c r="M4608" s="10" t="str">
        <f>VLOOKUP(C4608,ROUTE!$A:$C,3,FALSE)</f>
        <v>药物直接应用于身体表面（如皮肤），通常用于产生局部效应。</v>
      </c>
      <c r="N4608" s="10" t="str">
        <f>VLOOKUP(D4608,'Dosage '!$A:$C,2,FALSE)</f>
        <v>乳膏剂</v>
      </c>
      <c r="O4608" s="10" t="str">
        <f>VLOOKUP(D4608,'Dosage '!$A:$C,3,FALSE)</f>
        <v>油和水混合的乳剂型半固体制剂。</v>
      </c>
    </row>
    <row r="4609" spans="1:15">
      <c r="A4609" s="16" t="s">
        <v>1634</v>
      </c>
      <c r="B4609" s="16" t="str">
        <f>VLOOKUP(A4609,Name!$A:$B,2,FALSE)</f>
        <v>甲基氯异噻唑啉酮/甲基异噻唑啉酮混合物</v>
      </c>
      <c r="C4609" s="16" t="s">
        <v>16</v>
      </c>
      <c r="D4609" s="16" t="s">
        <v>57</v>
      </c>
      <c r="E4609" s="17">
        <v>55965849</v>
      </c>
      <c r="F4609" s="18" t="s">
        <v>1635</v>
      </c>
      <c r="G4609" s="18">
        <v>0.05</v>
      </c>
      <c r="H4609" s="18" t="s">
        <v>19</v>
      </c>
      <c r="I4609" s="18"/>
      <c r="J4609" s="18"/>
      <c r="K4609" s="18"/>
      <c r="L4609" s="10" t="str">
        <f>VLOOKUP(C4609,ROUTE!$A:$C,2,FALSE)</f>
        <v>局部给药 / 皮肤给药</v>
      </c>
      <c r="M4609" s="10" t="str">
        <f>VLOOKUP(C4609,ROUTE!$A:$C,3,FALSE)</f>
        <v>药物直接应用于身体表面（如皮肤），通常用于产生局部效应。</v>
      </c>
      <c r="N4609" s="10" t="str">
        <f>VLOOKUP(D4609,'Dosage '!$A:$C,2,FALSE)</f>
        <v>乳膏剂</v>
      </c>
      <c r="O4609" s="10" t="str">
        <f>VLOOKUP(D4609,'Dosage '!$A:$C,3,FALSE)</f>
        <v>油和水混合的乳剂型半固体制剂。</v>
      </c>
    </row>
    <row r="4610" spans="1:15">
      <c r="A4610" s="16" t="s">
        <v>1636</v>
      </c>
      <c r="B4610" s="16" t="str">
        <f>VLOOKUP(A4610,Name!$A:$B,2,FALSE)</f>
        <v>亚甲蓝</v>
      </c>
      <c r="C4610" s="16" t="s">
        <v>16</v>
      </c>
      <c r="D4610" s="16" t="s">
        <v>29</v>
      </c>
      <c r="E4610" s="17">
        <v>7220793</v>
      </c>
      <c r="F4610" s="18" t="s">
        <v>1637</v>
      </c>
      <c r="G4610" s="18">
        <v>0.06</v>
      </c>
      <c r="H4610" s="18" t="s">
        <v>50</v>
      </c>
      <c r="I4610" s="18"/>
      <c r="J4610" s="18"/>
      <c r="K4610" s="18"/>
      <c r="L4610" s="10" t="str">
        <f>VLOOKUP(C4610,ROUTE!$A:$C,2,FALSE)</f>
        <v>局部给药 / 皮肤给药</v>
      </c>
      <c r="M4610" s="10" t="str">
        <f>VLOOKUP(C4610,ROUTE!$A:$C,3,FALSE)</f>
        <v>药物直接应用于身体表面（如皮肤），通常用于产生局部效应。</v>
      </c>
      <c r="N4610" s="10" t="str">
        <f>VLOOKUP(D4610,'Dosage '!$A:$C,2,FALSE)</f>
        <v>溶液剂</v>
      </c>
      <c r="O4610" s="10" t="str">
        <f>VLOOKUP(D4610,'Dosage '!$A:$C,3,FALSE)</f>
        <v>药物完全溶解在溶剂中的澄清液体。</v>
      </c>
    </row>
    <row r="4611" spans="1:15">
      <c r="A4611" s="16" t="s">
        <v>1638</v>
      </c>
      <c r="B4611" s="16" t="str">
        <f>VLOOKUP(A4611,Name!$A:$B,2,FALSE)</f>
        <v>二氯甲烷</v>
      </c>
      <c r="C4611" s="16" t="s">
        <v>27</v>
      </c>
      <c r="D4611" s="16" t="s">
        <v>31</v>
      </c>
      <c r="E4611" s="17">
        <v>75092</v>
      </c>
      <c r="F4611" s="18" t="s">
        <v>1639</v>
      </c>
      <c r="G4611" s="18"/>
      <c r="H4611" s="18"/>
      <c r="I4611" s="18">
        <v>300</v>
      </c>
      <c r="J4611" s="18" t="s">
        <v>24</v>
      </c>
      <c r="K4611" s="18"/>
      <c r="L4611" s="10" t="str">
        <f>VLOOKUP(C4611,ROUTE!$A:$C,2,FALSE)</f>
        <v>口服</v>
      </c>
      <c r="M4611" s="10" t="str">
        <f>VLOOKUP(C4611,ROUTE!$A:$C,3,FALSE)</f>
        <v>通过口腔吞咽给药。</v>
      </c>
      <c r="N4611" s="10" t="str">
        <f>VLOOKUP(D4611,'Dosage '!$A:$C,2,FALSE)</f>
        <v>片剂</v>
      </c>
      <c r="O4611" s="10" t="str">
        <f>VLOOKUP(D4611,'Dosage '!$A:$C,3,FALSE)</f>
        <v>由药物和辅料压制而成的固体制剂。</v>
      </c>
    </row>
    <row r="4612" spans="1:15">
      <c r="A4612" s="16" t="s">
        <v>1640</v>
      </c>
      <c r="B4612" s="16" t="str">
        <f>VLOOKUP(A4612,Name!$A:$B,2,FALSE)</f>
        <v>甲基对羟基苯甲酸酯 / 尼泊金甲酯</v>
      </c>
      <c r="C4612" s="16" t="s">
        <v>98</v>
      </c>
      <c r="D4612" s="16" t="s">
        <v>167</v>
      </c>
      <c r="E4612" s="17">
        <v>99763</v>
      </c>
      <c r="F4612" s="18" t="s">
        <v>1641</v>
      </c>
      <c r="G4612" s="18">
        <v>0.01</v>
      </c>
      <c r="H4612" s="18" t="s">
        <v>19</v>
      </c>
      <c r="I4612" s="18"/>
      <c r="J4612" s="18"/>
      <c r="K4612" s="18"/>
      <c r="L4612" s="10" t="str">
        <f>VLOOKUP(C4612,ROUTE!$A:$C,2,FALSE)</f>
        <v>耳用 / 耳内给药</v>
      </c>
      <c r="M4612" s="10" t="str">
        <f>VLOOKUP(C4612,ROUTE!$A:$C,3,FALSE)</f>
        <v>药物用于外耳道（如滴耳液）。</v>
      </c>
      <c r="N4612" s="10" t="str">
        <f>VLOOKUP(D4612,'Dosage '!$A:$C,2,FALSE)</f>
        <v>滴剂</v>
      </c>
      <c r="O4612" s="10" t="str">
        <f>VLOOKUP(D4612,'Dosage '!$A:$C,3,FALSE)</f>
        <v>以滴形式给药的液体制剂。</v>
      </c>
    </row>
    <row r="4613" spans="1:15">
      <c r="A4613" s="16" t="s">
        <v>1640</v>
      </c>
      <c r="B4613" s="16" t="str">
        <f>VLOOKUP(A4613,Name!$A:$B,2,FALSE)</f>
        <v>甲基对羟基苯甲酸酯 / 尼泊金甲酯</v>
      </c>
      <c r="C4613" s="16" t="s">
        <v>98</v>
      </c>
      <c r="D4613" s="16" t="s">
        <v>52</v>
      </c>
      <c r="E4613" s="17">
        <v>99763</v>
      </c>
      <c r="F4613" s="18" t="s">
        <v>1641</v>
      </c>
      <c r="G4613" s="18" t="s">
        <v>37</v>
      </c>
      <c r="H4613" s="18" t="s">
        <v>38</v>
      </c>
      <c r="I4613" s="18"/>
      <c r="J4613" s="18"/>
      <c r="K4613" s="18"/>
      <c r="L4613" s="10" t="str">
        <f>VLOOKUP(C4613,ROUTE!$A:$C,2,FALSE)</f>
        <v>耳用 / 耳内给药</v>
      </c>
      <c r="M4613" s="10" t="str">
        <f>VLOOKUP(C4613,ROUTE!$A:$C,3,FALSE)</f>
        <v>药物用于外耳道（如滴耳液）。</v>
      </c>
      <c r="N4613" s="10" t="str">
        <f>VLOOKUP(D4613,'Dosage '!$A:$C,2,FALSE)</f>
        <v>混悬剂</v>
      </c>
      <c r="O4613" s="10" t="str">
        <f>VLOOKUP(D4613,'Dosage '!$A:$C,3,FALSE)</f>
        <v>药物微粒均匀分散在液体介质中的制剂。</v>
      </c>
    </row>
    <row r="4614" spans="1:15">
      <c r="A4614" s="16" t="s">
        <v>1640</v>
      </c>
      <c r="B4614" s="16" t="str">
        <f>VLOOKUP(A4614,Name!$A:$B,2,FALSE)</f>
        <v>甲基对羟基苯甲酸酯 / 尼泊金甲酯</v>
      </c>
      <c r="C4614" s="16" t="s">
        <v>21</v>
      </c>
      <c r="D4614" s="16" t="s">
        <v>41</v>
      </c>
      <c r="E4614" s="17">
        <v>99763</v>
      </c>
      <c r="F4614" s="18" t="s">
        <v>1641</v>
      </c>
      <c r="G4614" s="18"/>
      <c r="H4614" s="18"/>
      <c r="I4614" s="20">
        <v>1</v>
      </c>
      <c r="J4614" s="18" t="s">
        <v>24</v>
      </c>
      <c r="K4614" s="18"/>
      <c r="L4614" s="10" t="str">
        <f>VLOOKUP(C4614,ROUTE!$A:$C,2,FALSE)</f>
        <v>颊内给药 / 口腔颊部给药</v>
      </c>
      <c r="M4614" s="10" t="str">
        <f>VLOOKUP(C4614,ROUTE!$A:$C,3,FALSE)</f>
        <v>将药物置于脸颊和牙龈之间，通过口腔黏膜吸收。</v>
      </c>
      <c r="N4614" s="10" t="str">
        <f>VLOOKUP(D4614,'Dosage '!$A:$C,2,FALSE)</f>
        <v>膜剂</v>
      </c>
      <c r="O4614" s="10" t="str">
        <f>VLOOKUP(D4614,'Dosage '!$A:$C,3,FALSE)</f>
        <v>附着于皮肤或黏膜上的薄层制剂。</v>
      </c>
    </row>
    <row r="4615" spans="1:15">
      <c r="A4615" s="16" t="s">
        <v>1640</v>
      </c>
      <c r="B4615" s="16" t="str">
        <f>VLOOKUP(A4615,Name!$A:$B,2,FALSE)</f>
        <v>甲基对羟基苯甲酸酯 / 尼泊金甲酯</v>
      </c>
      <c r="C4615" s="16" t="s">
        <v>21</v>
      </c>
      <c r="D4615" s="16" t="s">
        <v>22</v>
      </c>
      <c r="E4615" s="17">
        <v>99763</v>
      </c>
      <c r="F4615" s="18" t="s">
        <v>1641</v>
      </c>
      <c r="G4615" s="18"/>
      <c r="H4615" s="18"/>
      <c r="I4615" s="20">
        <v>3</v>
      </c>
      <c r="J4615" s="18" t="s">
        <v>24</v>
      </c>
      <c r="K4615" s="18"/>
      <c r="L4615" s="10" t="str">
        <f>VLOOKUP(C4615,ROUTE!$A:$C,2,FALSE)</f>
        <v>颊内给药 / 口腔颊部给药</v>
      </c>
      <c r="M4615" s="10" t="str">
        <f>VLOOKUP(C4615,ROUTE!$A:$C,3,FALSE)</f>
        <v>将药物置于脸颊和牙龈之间，通过口腔黏膜吸收。</v>
      </c>
      <c r="N4615" s="10" t="str">
        <f>VLOOKUP(D4615,'Dosage '!$A:$C,2,FALSE)</f>
        <v>可溶性膜剂</v>
      </c>
      <c r="O4615" s="10" t="str">
        <f>VLOOKUP(D4615,'Dosage '!$A:$C,3,FALSE)</f>
        <v>置于舌上或口腔内可快速溶解的薄膜。</v>
      </c>
    </row>
    <row r="4616" spans="1:15">
      <c r="A4616" s="16" t="s">
        <v>1640</v>
      </c>
      <c r="B4616" s="16" t="str">
        <f>VLOOKUP(A4616,Name!$A:$B,2,FALSE)</f>
        <v>甲基对羟基苯甲酸酯 / 尼泊金甲酯</v>
      </c>
      <c r="C4616" s="16" t="s">
        <v>92</v>
      </c>
      <c r="D4616" s="16" t="s">
        <v>242</v>
      </c>
      <c r="E4616" s="17">
        <v>99763</v>
      </c>
      <c r="F4616" s="18" t="s">
        <v>1641</v>
      </c>
      <c r="G4616" s="18">
        <v>0.05</v>
      </c>
      <c r="H4616" s="18" t="s">
        <v>19</v>
      </c>
      <c r="I4616" s="18"/>
      <c r="J4616" s="18"/>
      <c r="K4616" s="18"/>
      <c r="L4616" s="10" t="str">
        <f>VLOOKUP(C4616,ROUTE!$A:$C,2,FALSE)</f>
        <v>牙科给药</v>
      </c>
      <c r="M4616" s="10" t="str">
        <f>VLOOKUP(C4616,ROUTE!$A:$C,3,FALSE)</f>
        <v>直接用于牙齿或牙龈的药物。</v>
      </c>
      <c r="N4616" s="10" t="str">
        <f>VLOOKUP(D4616,'Dosage '!$A:$C,2,FALSE)</f>
        <v>牙膏</v>
      </c>
      <c r="O4616" s="10" t="str">
        <f>VLOOKUP(D4616,'Dosage '!$A:$C,3,FALSE)</f>
        <v>用于清洁牙齿的糊剂。</v>
      </c>
    </row>
    <row r="4617" spans="1:15">
      <c r="A4617" s="16" t="s">
        <v>1640</v>
      </c>
      <c r="B4617" s="16" t="str">
        <f>VLOOKUP(A4617,Name!$A:$B,2,FALSE)</f>
        <v>甲基对羟基苯甲酸酯 / 尼泊金甲酯</v>
      </c>
      <c r="C4617" s="16" t="s">
        <v>545</v>
      </c>
      <c r="D4617" s="16" t="s">
        <v>62</v>
      </c>
      <c r="E4617" s="17">
        <v>99763</v>
      </c>
      <c r="F4617" s="18" t="s">
        <v>1641</v>
      </c>
      <c r="G4617" s="18">
        <v>1</v>
      </c>
      <c r="H4617" s="18" t="s">
        <v>24</v>
      </c>
      <c r="I4617" s="18"/>
      <c r="J4617" s="18"/>
      <c r="K4617" s="18"/>
      <c r="L4617" s="10" t="str">
        <f>VLOOKUP(C4617,ROUTE!$A:$C,2,FALSE)</f>
        <v>硬膜外给药</v>
      </c>
      <c r="M4617" s="10" t="str">
        <f>VLOOKUP(C4617,ROUTE!$A:$C,3,FALSE)</f>
        <v>将药物注入脊髓周围的硬膜外腔。</v>
      </c>
      <c r="N4617" s="10" t="str">
        <f>VLOOKUP(D4617,'Dosage '!$A:$C,2,FALSE)</f>
        <v>注射剂</v>
      </c>
      <c r="O4617" s="10" t="str">
        <f>VLOOKUP(D4617,'Dosage '!$A:$C,3,FALSE)</f>
        <v>通过注射给药的无菌制剂的总称。</v>
      </c>
    </row>
    <row r="4618" spans="1:15">
      <c r="A4618" s="16" t="s">
        <v>1640</v>
      </c>
      <c r="B4618" s="16" t="str">
        <f>VLOOKUP(A4618,Name!$A:$B,2,FALSE)</f>
        <v>甲基对羟基苯甲酸酯 / 尼泊金甲酯</v>
      </c>
      <c r="C4618" s="16" t="s">
        <v>545</v>
      </c>
      <c r="D4618" s="16" t="s">
        <v>109</v>
      </c>
      <c r="E4618" s="17">
        <v>99763</v>
      </c>
      <c r="F4618" s="18" t="s">
        <v>1641</v>
      </c>
      <c r="G4618" s="18"/>
      <c r="H4618" s="18"/>
      <c r="I4618" s="20">
        <v>30</v>
      </c>
      <c r="J4618" s="18" t="s">
        <v>24</v>
      </c>
      <c r="K4618" s="18"/>
      <c r="L4618" s="10" t="str">
        <f>VLOOKUP(C4618,ROUTE!$A:$C,2,FALSE)</f>
        <v>硬膜外给药</v>
      </c>
      <c r="M4618" s="10" t="str">
        <f>VLOOKUP(C4618,ROUTE!$A:$C,3,FALSE)</f>
        <v>将药物注入脊髓周围的硬膜外腔。</v>
      </c>
      <c r="N4618" s="10" t="str">
        <f>VLOOKUP(D4618,'Dosage '!$A:$C,2,FALSE)</f>
        <v>注射液</v>
      </c>
      <c r="O4618" s="10" t="str">
        <f>VLOOKUP(D4618,'Dosage '!$A:$C,3,FALSE)</f>
        <v>药物完全溶解的无菌溶液。</v>
      </c>
    </row>
    <row r="4619" spans="1:15">
      <c r="A4619" s="16" t="s">
        <v>1640</v>
      </c>
      <c r="B4619" s="16" t="str">
        <f>VLOOKUP(A4619,Name!$A:$B,2,FALSE)</f>
        <v>甲基对羟基苯甲酸酯 / 尼泊金甲酯</v>
      </c>
      <c r="C4619" s="16" t="s">
        <v>103</v>
      </c>
      <c r="D4619" s="16" t="s">
        <v>62</v>
      </c>
      <c r="E4619" s="17">
        <v>99763</v>
      </c>
      <c r="F4619" s="18" t="s">
        <v>1641</v>
      </c>
      <c r="G4619" s="18"/>
      <c r="H4619" s="18"/>
      <c r="I4619" s="20">
        <v>80</v>
      </c>
      <c r="J4619" s="18" t="s">
        <v>24</v>
      </c>
      <c r="K4619" s="18"/>
      <c r="L4619" s="10" t="str">
        <f>VLOOKUP(C4619,ROUTE!$A:$C,2,FALSE)</f>
        <v>浸润给药</v>
      </c>
      <c r="M4619" s="10" t="str">
        <f>VLOOKUP(C4619,ROUTE!$A:$C,3,FALSE)</f>
        <v>将药物（通常为局麻药）注射到组织中，使其浸润麻痹局部区域。</v>
      </c>
      <c r="N4619" s="10" t="str">
        <f>VLOOKUP(D4619,'Dosage '!$A:$C,2,FALSE)</f>
        <v>注射剂</v>
      </c>
      <c r="O4619" s="10" t="str">
        <f>VLOOKUP(D4619,'Dosage '!$A:$C,3,FALSE)</f>
        <v>通过注射给药的无菌制剂的总称。</v>
      </c>
    </row>
    <row r="4620" spans="1:15">
      <c r="A4620" s="16" t="s">
        <v>1640</v>
      </c>
      <c r="B4620" s="16" t="str">
        <f>VLOOKUP(A4620,Name!$A:$B,2,FALSE)</f>
        <v>甲基对羟基苯甲酸酯 / 尼泊金甲酯</v>
      </c>
      <c r="C4620" s="16" t="s">
        <v>104</v>
      </c>
      <c r="D4620" s="16" t="s">
        <v>62</v>
      </c>
      <c r="E4620" s="17">
        <v>99763</v>
      </c>
      <c r="F4620" s="18" t="s">
        <v>1641</v>
      </c>
      <c r="G4620" s="18">
        <v>0.24</v>
      </c>
      <c r="H4620" s="18" t="s">
        <v>50</v>
      </c>
      <c r="I4620" s="20"/>
      <c r="J4620" s="18"/>
      <c r="K4620" s="18"/>
      <c r="L4620" s="10" t="str">
        <f>VLOOKUP(C4620,ROUTE!$A:$C,2,FALSE)</f>
        <v>关节内注射</v>
      </c>
      <c r="M4620" s="10" t="str">
        <f>VLOOKUP(C4620,ROUTE!$A:$C,3,FALSE)</f>
        <v>将药物直接注入关节腔内。</v>
      </c>
      <c r="N4620" s="10" t="str">
        <f>VLOOKUP(D4620,'Dosage '!$A:$C,2,FALSE)</f>
        <v>注射剂</v>
      </c>
      <c r="O4620" s="10" t="str">
        <f>VLOOKUP(D4620,'Dosage '!$A:$C,3,FALSE)</f>
        <v>通过注射给药的无菌制剂的总称。</v>
      </c>
    </row>
    <row r="4621" spans="1:15">
      <c r="A4621" s="16" t="s">
        <v>1640</v>
      </c>
      <c r="B4621" s="16" t="str">
        <f>VLOOKUP(A4621,Name!$A:$B,2,FALSE)</f>
        <v>甲基对羟基苯甲酸酯 / 尼泊金甲酯</v>
      </c>
      <c r="C4621" s="16" t="s">
        <v>1170</v>
      </c>
      <c r="D4621" s="16" t="s">
        <v>62</v>
      </c>
      <c r="E4621" s="17">
        <v>99763</v>
      </c>
      <c r="F4621" s="18" t="s">
        <v>1641</v>
      </c>
      <c r="G4621" s="18">
        <v>1</v>
      </c>
      <c r="H4621" s="18" t="s">
        <v>24</v>
      </c>
      <c r="I4621" s="18"/>
      <c r="J4621" s="18"/>
      <c r="K4621" s="18"/>
      <c r="L4621" s="10" t="str">
        <f>VLOOKUP(C4621,ROUTE!$A:$C,2,FALSE)</f>
        <v>皮内注射</v>
      </c>
      <c r="M4621" s="10" t="str">
        <f>VLOOKUP(C4621,ROUTE!$A:$C,3,FALSE)</f>
        <v>将药物注入皮肤的真皮层，常用于过敏测试或疫苗。</v>
      </c>
      <c r="N4621" s="10" t="str">
        <f>VLOOKUP(D4621,'Dosage '!$A:$C,2,FALSE)</f>
        <v>注射剂</v>
      </c>
      <c r="O4621" s="10" t="str">
        <f>VLOOKUP(D4621,'Dosage '!$A:$C,3,FALSE)</f>
        <v>通过注射给药的无菌制剂的总称。</v>
      </c>
    </row>
    <row r="4622" spans="1:15">
      <c r="A4622" s="16" t="s">
        <v>1640</v>
      </c>
      <c r="B4622" s="16" t="str">
        <f>VLOOKUP(A4622,Name!$A:$B,2,FALSE)</f>
        <v>甲基对羟基苯甲酸酯 / 尼泊金甲酯</v>
      </c>
      <c r="C4622" s="16" t="s">
        <v>105</v>
      </c>
      <c r="D4622" s="16" t="s">
        <v>62</v>
      </c>
      <c r="E4622" s="17">
        <v>99763</v>
      </c>
      <c r="F4622" s="18" t="s">
        <v>1641</v>
      </c>
      <c r="G4622" s="18">
        <v>0.15</v>
      </c>
      <c r="H4622" s="18" t="s">
        <v>50</v>
      </c>
      <c r="I4622" s="18"/>
      <c r="J4622" s="18"/>
      <c r="K4622" s="18"/>
      <c r="L4622" s="10" t="str">
        <f>VLOOKUP(C4622,ROUTE!$A:$C,2,FALSE)</f>
        <v>病灶内注射</v>
      </c>
      <c r="M4622" s="10" t="str">
        <f>VLOOKUP(C4622,ROUTE!$A:$C,3,FALSE)</f>
        <v>将药物直接注入皮肤或其他组织的病变区域。</v>
      </c>
      <c r="N4622" s="10" t="str">
        <f>VLOOKUP(D4622,'Dosage '!$A:$C,2,FALSE)</f>
        <v>注射剂</v>
      </c>
      <c r="O4622" s="10" t="str">
        <f>VLOOKUP(D4622,'Dosage '!$A:$C,3,FALSE)</f>
        <v>通过注射给药的无菌制剂的总称。</v>
      </c>
    </row>
    <row r="4623" spans="1:15">
      <c r="A4623" s="16" t="s">
        <v>1640</v>
      </c>
      <c r="B4623" s="16" t="str">
        <f>VLOOKUP(A4623,Name!$A:$B,2,FALSE)</f>
        <v>甲基对羟基苯甲酸酯 / 尼泊金甲酯</v>
      </c>
      <c r="C4623" s="16" t="s">
        <v>78</v>
      </c>
      <c r="D4623" s="16" t="s">
        <v>62</v>
      </c>
      <c r="E4623" s="17">
        <v>99763</v>
      </c>
      <c r="F4623" s="18" t="s">
        <v>1641</v>
      </c>
      <c r="G4623" s="18"/>
      <c r="H4623" s="18"/>
      <c r="I4623" s="20">
        <v>95</v>
      </c>
      <c r="J4623" s="18" t="s">
        <v>24</v>
      </c>
      <c r="K4623" s="18"/>
      <c r="L4623" s="10" t="str">
        <f>VLOOKUP(C4623,ROUTE!$A:$C,2,FALSE)</f>
        <v>肌肉注射</v>
      </c>
      <c r="M4623" s="10" t="str">
        <f>VLOOKUP(C4623,ROUTE!$A:$C,3,FALSE)</f>
        <v>将药物注入肌肉组织。</v>
      </c>
      <c r="N4623" s="10" t="str">
        <f>VLOOKUP(D4623,'Dosage '!$A:$C,2,FALSE)</f>
        <v>注射剂</v>
      </c>
      <c r="O4623" s="10" t="str">
        <f>VLOOKUP(D4623,'Dosage '!$A:$C,3,FALSE)</f>
        <v>通过注射给药的无菌制剂的总称。</v>
      </c>
    </row>
    <row r="4624" spans="1:15">
      <c r="A4624" s="16" t="s">
        <v>1640</v>
      </c>
      <c r="B4624" s="16" t="str">
        <f>VLOOKUP(A4624,Name!$A:$B,2,FALSE)</f>
        <v>甲基对羟基苯甲酸酯 / 尼泊金甲酯</v>
      </c>
      <c r="C4624" s="16" t="s">
        <v>78</v>
      </c>
      <c r="D4624" s="16" t="s">
        <v>106</v>
      </c>
      <c r="E4624" s="17">
        <v>99763</v>
      </c>
      <c r="F4624" s="18" t="s">
        <v>1641</v>
      </c>
      <c r="G4624" s="18">
        <v>3.6</v>
      </c>
      <c r="H4624" s="18" t="s">
        <v>24</v>
      </c>
      <c r="I4624" s="18"/>
      <c r="J4624" s="18"/>
      <c r="K4624" s="18"/>
      <c r="L4624" s="10" t="str">
        <f>VLOOKUP(C4624,ROUTE!$A:$C,2,FALSE)</f>
        <v>肌肉注射</v>
      </c>
      <c r="M4624" s="10" t="str">
        <f>VLOOKUP(C4624,ROUTE!$A:$C,3,FALSE)</f>
        <v>将药物注入肌肉组织。</v>
      </c>
      <c r="N4624" s="10" t="str">
        <f>VLOOKUP(D4624,'Dosage '!$A:$C,2,FALSE)</f>
        <v>注射用无菌粉末 (供配制溶液用)</v>
      </c>
      <c r="O4624" s="10" t="str">
        <f>VLOOKUP(D4624,'Dosage '!$A:$C,3,FALSE)</f>
        <v>使用前需用无菌溶剂溶解的粉末。</v>
      </c>
    </row>
    <row r="4625" spans="1:15">
      <c r="A4625" s="16" t="s">
        <v>1640</v>
      </c>
      <c r="B4625" s="16" t="str">
        <f>VLOOKUP(A4625,Name!$A:$B,2,FALSE)</f>
        <v>甲基对羟基苯甲酸酯 / 尼泊金甲酯</v>
      </c>
      <c r="C4625" s="16" t="s">
        <v>78</v>
      </c>
      <c r="D4625" s="16" t="s">
        <v>109</v>
      </c>
      <c r="E4625" s="17">
        <v>99763</v>
      </c>
      <c r="F4625" s="18" t="s">
        <v>1641</v>
      </c>
      <c r="G4625" s="18"/>
      <c r="H4625" s="18"/>
      <c r="I4625" s="20">
        <v>45</v>
      </c>
      <c r="J4625" s="18" t="s">
        <v>24</v>
      </c>
      <c r="K4625" s="18"/>
      <c r="L4625" s="10" t="str">
        <f>VLOOKUP(C4625,ROUTE!$A:$C,2,FALSE)</f>
        <v>肌肉注射</v>
      </c>
      <c r="M4625" s="10" t="str">
        <f>VLOOKUP(C4625,ROUTE!$A:$C,3,FALSE)</f>
        <v>将药物注入肌肉组织。</v>
      </c>
      <c r="N4625" s="10" t="str">
        <f>VLOOKUP(D4625,'Dosage '!$A:$C,2,FALSE)</f>
        <v>注射液</v>
      </c>
      <c r="O4625" s="10" t="str">
        <f>VLOOKUP(D4625,'Dosage '!$A:$C,3,FALSE)</f>
        <v>药物完全溶解的无菌溶液。</v>
      </c>
    </row>
    <row r="4626" spans="1:15">
      <c r="A4626" s="16" t="s">
        <v>1640</v>
      </c>
      <c r="B4626" s="16" t="str">
        <f>VLOOKUP(A4626,Name!$A:$B,2,FALSE)</f>
        <v>甲基对羟基苯甲酸酯 / 尼泊金甲酯</v>
      </c>
      <c r="C4626" s="16" t="s">
        <v>78</v>
      </c>
      <c r="D4626" s="16" t="s">
        <v>334</v>
      </c>
      <c r="E4626" s="17">
        <v>99763</v>
      </c>
      <c r="F4626" s="18" t="s">
        <v>1641</v>
      </c>
      <c r="G4626" s="18"/>
      <c r="H4626" s="18"/>
      <c r="I4626" s="20">
        <v>1</v>
      </c>
      <c r="J4626" s="18" t="s">
        <v>24</v>
      </c>
      <c r="K4626" s="18"/>
      <c r="L4626" s="10" t="str">
        <f>VLOOKUP(C4626,ROUTE!$A:$C,2,FALSE)</f>
        <v>肌肉注射</v>
      </c>
      <c r="M4626" s="10" t="str">
        <f>VLOOKUP(C4626,ROUTE!$A:$C,3,FALSE)</f>
        <v>将药物注入肌肉组织。</v>
      </c>
      <c r="N4626" s="10" t="str">
        <f>VLOOKUP(D4626,'Dosage '!$A:$C,2,FALSE)</f>
        <v>注射用混悬液</v>
      </c>
      <c r="O4626" s="10" t="str">
        <f>VLOOKUP(D4626,'Dosage '!$A:$C,3,FALSE)</f>
        <v>药物微粒分散在液体介质中的无菌制剂。</v>
      </c>
    </row>
    <row r="4627" spans="1:15">
      <c r="A4627" s="16" t="s">
        <v>1640</v>
      </c>
      <c r="B4627" s="16" t="str">
        <f>VLOOKUP(A4627,Name!$A:$B,2,FALSE)</f>
        <v>甲基对羟基苯甲酸酯 / 尼泊金甲酯</v>
      </c>
      <c r="C4627" s="16" t="s">
        <v>78</v>
      </c>
      <c r="D4627" s="16" t="s">
        <v>29</v>
      </c>
      <c r="E4627" s="17">
        <v>99763</v>
      </c>
      <c r="F4627" s="18" t="s">
        <v>1641</v>
      </c>
      <c r="G4627" s="18">
        <v>0.13</v>
      </c>
      <c r="H4627" s="18" t="s">
        <v>50</v>
      </c>
      <c r="I4627" s="18"/>
      <c r="J4627" s="18"/>
      <c r="K4627" s="18"/>
      <c r="L4627" s="10" t="str">
        <f>VLOOKUP(C4627,ROUTE!$A:$C,2,FALSE)</f>
        <v>肌肉注射</v>
      </c>
      <c r="M4627" s="10" t="str">
        <f>VLOOKUP(C4627,ROUTE!$A:$C,3,FALSE)</f>
        <v>将药物注入肌肉组织。</v>
      </c>
      <c r="N4627" s="10" t="str">
        <f>VLOOKUP(D4627,'Dosage '!$A:$C,2,FALSE)</f>
        <v>溶液剂</v>
      </c>
      <c r="O4627" s="10" t="str">
        <f>VLOOKUP(D4627,'Dosage '!$A:$C,3,FALSE)</f>
        <v>药物完全溶解在溶剂中的澄清液体。</v>
      </c>
    </row>
    <row r="4628" spans="1:15">
      <c r="A4628" s="16" t="s">
        <v>1640</v>
      </c>
      <c r="B4628" s="16" t="str">
        <f>VLOOKUP(A4628,Name!$A:$B,2,FALSE)</f>
        <v>甲基对羟基苯甲酸酯 / 尼泊金甲酯</v>
      </c>
      <c r="C4628" s="16" t="s">
        <v>25</v>
      </c>
      <c r="D4628" s="16" t="s">
        <v>62</v>
      </c>
      <c r="E4628" s="17">
        <v>99763</v>
      </c>
      <c r="F4628" s="18" t="s">
        <v>1641</v>
      </c>
      <c r="G4628" s="18"/>
      <c r="H4628" s="18"/>
      <c r="I4628" s="20">
        <v>95</v>
      </c>
      <c r="J4628" s="18" t="s">
        <v>24</v>
      </c>
      <c r="K4628" s="18"/>
      <c r="L4628" s="10" t="str">
        <f>VLOOKUP(C4628,ROUTE!$A:$C,2,FALSE)</f>
        <v>静脉注射</v>
      </c>
      <c r="M4628" s="10" t="str">
        <f>VLOOKUP(C4628,ROUTE!$A:$C,3,FALSE)</f>
        <v>将药物注入静脉。</v>
      </c>
      <c r="N4628" s="10" t="str">
        <f>VLOOKUP(D4628,'Dosage '!$A:$C,2,FALSE)</f>
        <v>注射剂</v>
      </c>
      <c r="O4628" s="10" t="str">
        <f>VLOOKUP(D4628,'Dosage '!$A:$C,3,FALSE)</f>
        <v>通过注射给药的无菌制剂的总称。</v>
      </c>
    </row>
    <row r="4629" spans="1:15">
      <c r="A4629" s="16" t="s">
        <v>1640</v>
      </c>
      <c r="B4629" s="16" t="str">
        <f>VLOOKUP(A4629,Name!$A:$B,2,FALSE)</f>
        <v>甲基对羟基苯甲酸酯 / 尼泊金甲酯</v>
      </c>
      <c r="C4629" s="16" t="s">
        <v>25</v>
      </c>
      <c r="D4629" s="16" t="s">
        <v>106</v>
      </c>
      <c r="E4629" s="17">
        <v>99763</v>
      </c>
      <c r="F4629" s="18" t="s">
        <v>1641</v>
      </c>
      <c r="G4629" s="18">
        <v>15</v>
      </c>
      <c r="H4629" s="18" t="s">
        <v>24</v>
      </c>
      <c r="I4629" s="18"/>
      <c r="J4629" s="18"/>
      <c r="K4629" s="18"/>
      <c r="L4629" s="10" t="str">
        <f>VLOOKUP(C4629,ROUTE!$A:$C,2,FALSE)</f>
        <v>静脉注射</v>
      </c>
      <c r="M4629" s="10" t="str">
        <f>VLOOKUP(C4629,ROUTE!$A:$C,3,FALSE)</f>
        <v>将药物注入静脉。</v>
      </c>
      <c r="N4629" s="10" t="str">
        <f>VLOOKUP(D4629,'Dosage '!$A:$C,2,FALSE)</f>
        <v>注射用无菌粉末 (供配制溶液用)</v>
      </c>
      <c r="O4629" s="10" t="str">
        <f>VLOOKUP(D4629,'Dosage '!$A:$C,3,FALSE)</f>
        <v>使用前需用无菌溶剂溶解的粉末。</v>
      </c>
    </row>
    <row r="4630" spans="1:15">
      <c r="A4630" s="16" t="s">
        <v>1640</v>
      </c>
      <c r="B4630" s="16" t="str">
        <f>VLOOKUP(A4630,Name!$A:$B,2,FALSE)</f>
        <v>甲基对羟基苯甲酸酯 / 尼泊金甲酯</v>
      </c>
      <c r="C4630" s="16" t="s">
        <v>25</v>
      </c>
      <c r="D4630" s="16" t="s">
        <v>109</v>
      </c>
      <c r="E4630" s="17">
        <v>99763</v>
      </c>
      <c r="F4630" s="18" t="s">
        <v>1641</v>
      </c>
      <c r="G4630" s="18"/>
      <c r="H4630" s="18"/>
      <c r="I4630" s="20">
        <v>45</v>
      </c>
      <c r="J4630" s="18" t="s">
        <v>24</v>
      </c>
      <c r="K4630" s="18"/>
      <c r="L4630" s="10" t="str">
        <f>VLOOKUP(C4630,ROUTE!$A:$C,2,FALSE)</f>
        <v>静脉注射</v>
      </c>
      <c r="M4630" s="10" t="str">
        <f>VLOOKUP(C4630,ROUTE!$A:$C,3,FALSE)</f>
        <v>将药物注入静脉。</v>
      </c>
      <c r="N4630" s="10" t="str">
        <f>VLOOKUP(D4630,'Dosage '!$A:$C,2,FALSE)</f>
        <v>注射液</v>
      </c>
      <c r="O4630" s="10" t="str">
        <f>VLOOKUP(D4630,'Dosage '!$A:$C,3,FALSE)</f>
        <v>药物完全溶解的无菌溶液。</v>
      </c>
    </row>
    <row r="4631" spans="1:15">
      <c r="A4631" s="16" t="s">
        <v>1640</v>
      </c>
      <c r="B4631" s="16" t="str">
        <f>VLOOKUP(A4631,Name!$A:$B,2,FALSE)</f>
        <v>甲基对羟基苯甲酸酯 / 尼泊金甲酯</v>
      </c>
      <c r="C4631" s="16" t="s">
        <v>25</v>
      </c>
      <c r="D4631" s="16" t="s">
        <v>29</v>
      </c>
      <c r="E4631" s="17">
        <v>99763</v>
      </c>
      <c r="F4631" s="18" t="s">
        <v>1641</v>
      </c>
      <c r="G4631" s="18">
        <v>0.13</v>
      </c>
      <c r="H4631" s="18" t="s">
        <v>50</v>
      </c>
      <c r="I4631" s="18"/>
      <c r="J4631" s="18"/>
      <c r="K4631" s="18"/>
      <c r="L4631" s="10" t="str">
        <f>VLOOKUP(C4631,ROUTE!$A:$C,2,FALSE)</f>
        <v>静脉注射</v>
      </c>
      <c r="M4631" s="10" t="str">
        <f>VLOOKUP(C4631,ROUTE!$A:$C,3,FALSE)</f>
        <v>将药物注入静脉。</v>
      </c>
      <c r="N4631" s="10" t="str">
        <f>VLOOKUP(D4631,'Dosage '!$A:$C,2,FALSE)</f>
        <v>溶液剂</v>
      </c>
      <c r="O4631" s="10" t="str">
        <f>VLOOKUP(D4631,'Dosage '!$A:$C,3,FALSE)</f>
        <v>药物完全溶解在溶剂中的澄清液体。</v>
      </c>
    </row>
    <row r="4632" spans="1:15">
      <c r="A4632" s="16" t="s">
        <v>1640</v>
      </c>
      <c r="B4632" s="16" t="str">
        <f>VLOOKUP(A4632,Name!$A:$B,2,FALSE)</f>
        <v>甲基对羟基苯甲酸酯 / 尼泊金甲酯</v>
      </c>
      <c r="C4632" s="16" t="s">
        <v>564</v>
      </c>
      <c r="D4632" s="16" t="s">
        <v>29</v>
      </c>
      <c r="E4632" s="17">
        <v>99763</v>
      </c>
      <c r="F4632" s="18" t="s">
        <v>1641</v>
      </c>
      <c r="G4632" s="18">
        <v>0.1</v>
      </c>
      <c r="H4632" s="18" t="s">
        <v>50</v>
      </c>
      <c r="I4632" s="18"/>
      <c r="J4632" s="18"/>
      <c r="K4632" s="18"/>
      <c r="L4632" s="10" t="str">
        <f>VLOOKUP(C4632,ROUTE!$A:$C,2,FALSE)</f>
        <v>离子导入给药</v>
      </c>
      <c r="M4632" s="10" t="str">
        <f>VLOOKUP(C4632,ROUTE!$A:$C,3,FALSE)</f>
        <v>利用微弱电流促进药物离子透过皮肤或其他体表。</v>
      </c>
      <c r="N4632" s="10" t="str">
        <f>VLOOKUP(D4632,'Dosage '!$A:$C,2,FALSE)</f>
        <v>溶液剂</v>
      </c>
      <c r="O4632" s="10" t="str">
        <f>VLOOKUP(D4632,'Dosage '!$A:$C,3,FALSE)</f>
        <v>药物完全溶解在溶剂中的澄清液体。</v>
      </c>
    </row>
    <row r="4633" spans="1:15">
      <c r="A4633" s="16" t="s">
        <v>1640</v>
      </c>
      <c r="B4633" s="16" t="str">
        <f>VLOOKUP(A4633,Name!$A:$B,2,FALSE)</f>
        <v>甲基对羟基苯甲酸酯 / 尼泊金甲酯</v>
      </c>
      <c r="C4633" s="16" t="s">
        <v>111</v>
      </c>
      <c r="D4633" s="16" t="s">
        <v>29</v>
      </c>
      <c r="E4633" s="17">
        <v>99763</v>
      </c>
      <c r="F4633" s="18" t="s">
        <v>1641</v>
      </c>
      <c r="G4633" s="18">
        <v>2</v>
      </c>
      <c r="H4633" s="18" t="s">
        <v>50</v>
      </c>
      <c r="I4633" s="18"/>
      <c r="J4633" s="18"/>
      <c r="K4633" s="18"/>
      <c r="L4633" s="10" t="str">
        <f>VLOOKUP(C4633,ROUTE!$A:$C,2,FALSE)</f>
        <v>灌洗 / 冲洗</v>
      </c>
      <c r="M4633" s="10" t="str">
        <f>VLOOKUP(C4633,ROUTE!$A:$C,3,FALSE)</f>
        <v>用液体溶液冲洗体腔、伤口或器官。</v>
      </c>
      <c r="N4633" s="10" t="str">
        <f>VLOOKUP(D4633,'Dosage '!$A:$C,2,FALSE)</f>
        <v>溶液剂</v>
      </c>
      <c r="O4633" s="10" t="str">
        <f>VLOOKUP(D4633,'Dosage '!$A:$C,3,FALSE)</f>
        <v>药物完全溶解在溶剂中的澄清液体。</v>
      </c>
    </row>
    <row r="4634" spans="1:15">
      <c r="A4634" s="16" t="s">
        <v>1640</v>
      </c>
      <c r="B4634" s="16" t="str">
        <f>VLOOKUP(A4634,Name!$A:$B,2,FALSE)</f>
        <v>甲基对羟基苯甲酸酯 / 尼泊金甲酯</v>
      </c>
      <c r="C4634" s="16" t="s">
        <v>112</v>
      </c>
      <c r="D4634" s="16" t="s">
        <v>167</v>
      </c>
      <c r="E4634" s="17">
        <v>99763</v>
      </c>
      <c r="F4634" s="18" t="s">
        <v>1641</v>
      </c>
      <c r="G4634" s="18">
        <v>26</v>
      </c>
      <c r="H4634" s="18" t="s">
        <v>24</v>
      </c>
      <c r="I4634" s="18"/>
      <c r="J4634" s="18"/>
      <c r="K4634" s="18"/>
      <c r="L4634" s="10" t="str">
        <f>VLOOKUP(C4634,ROUTE!$A:$C,2,FALSE)</f>
        <v>鼻用 / 鼻腔给药</v>
      </c>
      <c r="M4634" s="10" t="str">
        <f>VLOOKUP(C4634,ROUTE!$A:$C,3,FALSE)</f>
        <v>药物通过鼻腔给药（如鼻喷雾剂）。</v>
      </c>
      <c r="N4634" s="10" t="str">
        <f>VLOOKUP(D4634,'Dosage '!$A:$C,2,FALSE)</f>
        <v>滴剂</v>
      </c>
      <c r="O4634" s="10" t="str">
        <f>VLOOKUP(D4634,'Dosage '!$A:$C,3,FALSE)</f>
        <v>以滴形式给药的液体制剂。</v>
      </c>
    </row>
    <row r="4635" spans="1:15">
      <c r="A4635" s="16" t="s">
        <v>1640</v>
      </c>
      <c r="B4635" s="16" t="str">
        <f>VLOOKUP(A4635,Name!$A:$B,2,FALSE)</f>
        <v>甲基对羟基苯甲酸酯 / 尼泊金甲酯</v>
      </c>
      <c r="C4635" s="16" t="s">
        <v>112</v>
      </c>
      <c r="D4635" s="16" t="s">
        <v>124</v>
      </c>
      <c r="E4635" s="17">
        <v>99763</v>
      </c>
      <c r="F4635" s="18" t="s">
        <v>1641</v>
      </c>
      <c r="G4635" s="18">
        <v>250</v>
      </c>
      <c r="H4635" s="18" t="s">
        <v>24</v>
      </c>
      <c r="I4635" s="18"/>
      <c r="J4635" s="18"/>
      <c r="K4635" s="18"/>
      <c r="L4635" s="10" t="str">
        <f>VLOOKUP(C4635,ROUTE!$A:$C,2,FALSE)</f>
        <v>鼻用 / 鼻腔给药</v>
      </c>
      <c r="M4635" s="10" t="str">
        <f>VLOOKUP(C4635,ROUTE!$A:$C,3,FALSE)</f>
        <v>药物通过鼻腔给药（如鼻喷雾剂）。</v>
      </c>
      <c r="N4635" s="10" t="str">
        <f>VLOOKUP(D4635,'Dosage '!$A:$C,2,FALSE)</f>
        <v>冻胶剂</v>
      </c>
      <c r="O4635" s="10" t="str">
        <f>VLOOKUP(D4635,'Dosage '!$A:$C,3,FALSE)</f>
        <v>通常为水溶性基质的透明或半透明凝胶。</v>
      </c>
    </row>
    <row r="4636" spans="1:15">
      <c r="A4636" s="16" t="s">
        <v>1640</v>
      </c>
      <c r="B4636" s="16" t="str">
        <f>VLOOKUP(A4636,Name!$A:$B,2,FALSE)</f>
        <v>甲基对羟基苯甲酸酯 / 尼泊金甲酯</v>
      </c>
      <c r="C4636" s="16" t="s">
        <v>112</v>
      </c>
      <c r="D4636" s="16" t="s">
        <v>29</v>
      </c>
      <c r="E4636" s="17">
        <v>99763</v>
      </c>
      <c r="F4636" s="18" t="s">
        <v>1641</v>
      </c>
      <c r="G4636" s="18">
        <v>250</v>
      </c>
      <c r="H4636" s="18" t="s">
        <v>24</v>
      </c>
      <c r="I4636" s="18"/>
      <c r="J4636" s="18"/>
      <c r="K4636" s="18"/>
      <c r="L4636" s="10" t="str">
        <f>VLOOKUP(C4636,ROUTE!$A:$C,2,FALSE)</f>
        <v>鼻用 / 鼻腔给药</v>
      </c>
      <c r="M4636" s="10" t="str">
        <f>VLOOKUP(C4636,ROUTE!$A:$C,3,FALSE)</f>
        <v>药物通过鼻腔给药（如鼻喷雾剂）。</v>
      </c>
      <c r="N4636" s="10" t="str">
        <f>VLOOKUP(D4636,'Dosage '!$A:$C,2,FALSE)</f>
        <v>溶液剂</v>
      </c>
      <c r="O4636" s="10" t="str">
        <f>VLOOKUP(D4636,'Dosage '!$A:$C,3,FALSE)</f>
        <v>药物完全溶解在溶剂中的澄清液体。</v>
      </c>
    </row>
    <row r="4637" spans="1:15">
      <c r="A4637" s="16" t="s">
        <v>1640</v>
      </c>
      <c r="B4637" s="16" t="str">
        <f>VLOOKUP(A4637,Name!$A:$B,2,FALSE)</f>
        <v>甲基对羟基苯甲酸酯 / 尼泊金甲酯</v>
      </c>
      <c r="C4637" s="16" t="s">
        <v>114</v>
      </c>
      <c r="D4637" s="16" t="s">
        <v>167</v>
      </c>
      <c r="E4637" s="17">
        <v>99763</v>
      </c>
      <c r="F4637" s="18" t="s">
        <v>1641</v>
      </c>
      <c r="G4637" s="18">
        <v>0.01</v>
      </c>
      <c r="H4637" s="18" t="s">
        <v>19</v>
      </c>
      <c r="I4637" s="18"/>
      <c r="J4637" s="18"/>
      <c r="K4637" s="18"/>
      <c r="L4637" s="10" t="str">
        <f>VLOOKUP(C4637,ROUTE!$A:$C,2,FALSE)</f>
        <v>眼用 / 眼部给药</v>
      </c>
      <c r="M4637" s="10" t="str">
        <f>VLOOKUP(C4637,ROUTE!$A:$C,3,FALSE)</f>
        <v>药物用于眼睛表面（如眼药水、眼膏）。</v>
      </c>
      <c r="N4637" s="10" t="str">
        <f>VLOOKUP(D4637,'Dosage '!$A:$C,2,FALSE)</f>
        <v>滴剂</v>
      </c>
      <c r="O4637" s="10" t="str">
        <f>VLOOKUP(D4637,'Dosage '!$A:$C,3,FALSE)</f>
        <v>以滴形式给药的液体制剂。</v>
      </c>
    </row>
    <row r="4638" spans="1:15">
      <c r="A4638" s="16" t="s">
        <v>1640</v>
      </c>
      <c r="B4638" s="16" t="str">
        <f>VLOOKUP(A4638,Name!$A:$B,2,FALSE)</f>
        <v>甲基对羟基苯甲酸酯 / 尼泊金甲酯</v>
      </c>
      <c r="C4638" s="16" t="s">
        <v>114</v>
      </c>
      <c r="D4638" s="16" t="s">
        <v>36</v>
      </c>
      <c r="E4638" s="17">
        <v>99763</v>
      </c>
      <c r="F4638" s="18" t="s">
        <v>1641</v>
      </c>
      <c r="G4638" s="18">
        <v>0.05</v>
      </c>
      <c r="H4638" s="18" t="s">
        <v>19</v>
      </c>
      <c r="I4638" s="18"/>
      <c r="J4638" s="18"/>
      <c r="K4638" s="18"/>
      <c r="L4638" s="10" t="str">
        <f>VLOOKUP(C4638,ROUTE!$A:$C,2,FALSE)</f>
        <v>眼用 / 眼部给药</v>
      </c>
      <c r="M4638" s="10" t="str">
        <f>VLOOKUP(C4638,ROUTE!$A:$C,3,FALSE)</f>
        <v>药物用于眼睛表面（如眼药水、眼膏）。</v>
      </c>
      <c r="N4638" s="10" t="str">
        <f>VLOOKUP(D4638,'Dosage '!$A:$C,2,FALSE)</f>
        <v>软膏剂</v>
      </c>
      <c r="O4638" s="10" t="str">
        <f>VLOOKUP(D4638,'Dosage '!$A:$C,3,FALSE)</f>
        <v>通常为油性基质，用于皮肤的半固体制剂。</v>
      </c>
    </row>
    <row r="4639" spans="1:15">
      <c r="A4639" s="16" t="s">
        <v>1640</v>
      </c>
      <c r="B4639" s="16" t="str">
        <f>VLOOKUP(A4639,Name!$A:$B,2,FALSE)</f>
        <v>甲基对羟基苯甲酸酯 / 尼泊金甲酯</v>
      </c>
      <c r="C4639" s="16" t="s">
        <v>114</v>
      </c>
      <c r="D4639" s="16" t="s">
        <v>29</v>
      </c>
      <c r="E4639" s="17">
        <v>99763</v>
      </c>
      <c r="F4639" s="18" t="s">
        <v>1641</v>
      </c>
      <c r="G4639" s="18">
        <v>0.05</v>
      </c>
      <c r="H4639" s="18" t="s">
        <v>19</v>
      </c>
      <c r="I4639" s="18"/>
      <c r="J4639" s="18"/>
      <c r="K4639" s="18"/>
      <c r="L4639" s="10" t="str">
        <f>VLOOKUP(C4639,ROUTE!$A:$C,2,FALSE)</f>
        <v>眼用 / 眼部给药</v>
      </c>
      <c r="M4639" s="10" t="str">
        <f>VLOOKUP(C4639,ROUTE!$A:$C,3,FALSE)</f>
        <v>药物用于眼睛表面（如眼药水、眼膏）。</v>
      </c>
      <c r="N4639" s="10" t="str">
        <f>VLOOKUP(D4639,'Dosage '!$A:$C,2,FALSE)</f>
        <v>溶液剂</v>
      </c>
      <c r="O4639" s="10" t="str">
        <f>VLOOKUP(D4639,'Dosage '!$A:$C,3,FALSE)</f>
        <v>药物完全溶解在溶剂中的澄清液体。</v>
      </c>
    </row>
    <row r="4640" spans="1:15">
      <c r="A4640" s="16" t="s">
        <v>1640</v>
      </c>
      <c r="B4640" s="16" t="str">
        <f>VLOOKUP(A4640,Name!$A:$B,2,FALSE)</f>
        <v>甲基对羟基苯甲酸酯 / 尼泊金甲酯</v>
      </c>
      <c r="C4640" s="16" t="s">
        <v>114</v>
      </c>
      <c r="D4640" s="16" t="s">
        <v>115</v>
      </c>
      <c r="E4640" s="17">
        <v>99763</v>
      </c>
      <c r="F4640" s="18" t="s">
        <v>1641</v>
      </c>
      <c r="G4640" s="18">
        <v>0.05</v>
      </c>
      <c r="H4640" s="18" t="s">
        <v>50</v>
      </c>
      <c r="I4640" s="18"/>
      <c r="J4640" s="18"/>
      <c r="K4640" s="18"/>
      <c r="L4640" s="10" t="str">
        <f>VLOOKUP(C4640,ROUTE!$A:$C,2,FALSE)</f>
        <v>眼用 / 眼部给药</v>
      </c>
      <c r="M4640" s="10" t="str">
        <f>VLOOKUP(C4640,ROUTE!$A:$C,3,FALSE)</f>
        <v>药物用于眼睛表面（如眼药水、眼膏）。</v>
      </c>
      <c r="N4640" s="10" t="str">
        <f>VLOOKUP(D4640,'Dosage '!$A:$C,2,FALSE)</f>
        <v>溶液/滴剂</v>
      </c>
      <c r="O4640" s="10" t="str">
        <f>VLOOKUP(D4640,'Dosage '!$A:$C,3,FALSE)</f>
        <v>以滴形式给药的溶液。</v>
      </c>
    </row>
    <row r="4641" spans="1:15">
      <c r="A4641" s="16" t="s">
        <v>1640</v>
      </c>
      <c r="B4641" s="16" t="str">
        <f>VLOOKUP(A4641,Name!$A:$B,2,FALSE)</f>
        <v>甲基对羟基苯甲酸酯 / 尼泊金甲酯</v>
      </c>
      <c r="C4641" s="16" t="s">
        <v>114</v>
      </c>
      <c r="D4641" s="16" t="s">
        <v>100</v>
      </c>
      <c r="E4641" s="17">
        <v>99763</v>
      </c>
      <c r="F4641" s="18" t="s">
        <v>1641</v>
      </c>
      <c r="G4641" s="18">
        <v>0.05</v>
      </c>
      <c r="H4641" s="18" t="s">
        <v>19</v>
      </c>
      <c r="I4641" s="18"/>
      <c r="J4641" s="18"/>
      <c r="K4641" s="18"/>
      <c r="L4641" s="10" t="str">
        <f>VLOOKUP(C4641,ROUTE!$A:$C,2,FALSE)</f>
        <v>眼用 / 眼部给药</v>
      </c>
      <c r="M4641" s="10" t="str">
        <f>VLOOKUP(C4641,ROUTE!$A:$C,3,FALSE)</f>
        <v>药物用于眼睛表面（如眼药水、眼膏）。</v>
      </c>
      <c r="N4641" s="10" t="str">
        <f>VLOOKUP(D4641,'Dosage '!$A:$C,2,FALSE)</f>
        <v>混悬液/滴剂</v>
      </c>
      <c r="O4641" s="10" t="str">
        <f>VLOOKUP(D4641,'Dosage '!$A:$C,3,FALSE)</f>
        <v>以滴形式给药的混悬液。</v>
      </c>
    </row>
    <row r="4642" spans="1:15">
      <c r="A4642" s="16" t="s">
        <v>1640</v>
      </c>
      <c r="B4642" s="16" t="str">
        <f>VLOOKUP(A4642,Name!$A:$B,2,FALSE)</f>
        <v>甲基对羟基苯甲酸酯 / 尼泊金甲酯</v>
      </c>
      <c r="C4642" s="16" t="s">
        <v>27</v>
      </c>
      <c r="D4642" s="16" t="s">
        <v>28</v>
      </c>
      <c r="E4642" s="17">
        <v>99763</v>
      </c>
      <c r="F4642" s="18" t="s">
        <v>1641</v>
      </c>
      <c r="G4642" s="18"/>
      <c r="H4642" s="18"/>
      <c r="I4642" s="20">
        <v>7</v>
      </c>
      <c r="J4642" s="18" t="s">
        <v>24</v>
      </c>
      <c r="K4642" s="18"/>
      <c r="L4642" s="10" t="str">
        <f>VLOOKUP(C4642,ROUTE!$A:$C,2,FALSE)</f>
        <v>口服</v>
      </c>
      <c r="M4642" s="10" t="str">
        <f>VLOOKUP(C4642,ROUTE!$A:$C,3,FALSE)</f>
        <v>通过口腔吞咽给药。</v>
      </c>
      <c r="N4642" s="10" t="str">
        <f>VLOOKUP(D4642,'Dosage '!$A:$C,2,FALSE)</f>
        <v>胶囊剂</v>
      </c>
      <c r="O4642" s="10" t="str">
        <f>VLOOKUP(D4642,'Dosage '!$A:$C,3,FALSE)</f>
        <v>药物装在可溶性外壳中的制剂。</v>
      </c>
    </row>
    <row r="4643" spans="1:15">
      <c r="A4643" s="16" t="s">
        <v>1640</v>
      </c>
      <c r="B4643" s="16" t="str">
        <f>VLOOKUP(A4643,Name!$A:$B,2,FALSE)</f>
        <v>甲基对羟基苯甲酸酯 / 尼泊金甲酯</v>
      </c>
      <c r="C4643" s="16" t="s">
        <v>27</v>
      </c>
      <c r="D4643" s="16" t="s">
        <v>79</v>
      </c>
      <c r="E4643" s="17">
        <v>99763</v>
      </c>
      <c r="F4643" s="18" t="s">
        <v>1641</v>
      </c>
      <c r="G4643" s="18"/>
      <c r="H4643" s="18"/>
      <c r="I4643" s="20">
        <v>2</v>
      </c>
      <c r="J4643" s="18" t="s">
        <v>24</v>
      </c>
      <c r="K4643" s="18"/>
      <c r="L4643" s="10" t="str">
        <f>VLOOKUP(C4643,ROUTE!$A:$C,2,FALSE)</f>
        <v>口服</v>
      </c>
      <c r="M4643" s="10" t="str">
        <f>VLOOKUP(C4643,ROUTE!$A:$C,3,FALSE)</f>
        <v>通过口腔吞咽给药。</v>
      </c>
      <c r="N4643" s="10" t="str">
        <f>VLOOKUP(D4643,'Dosage '!$A:$C,2,FALSE)</f>
        <v>缓释胶囊</v>
      </c>
      <c r="O4643" s="10" t="str">
        <f>VLOOKUP(D4643,'Dosage '!$A:$C,3,FALSE)</f>
        <v>药物从胶囊中缓慢、持续释放。</v>
      </c>
    </row>
    <row r="4644" spans="1:15">
      <c r="A4644" s="16" t="s">
        <v>1640</v>
      </c>
      <c r="B4644" s="16" t="str">
        <f>VLOOKUP(A4644,Name!$A:$B,2,FALSE)</f>
        <v>甲基对羟基苯甲酸酯 / 尼泊金甲酯</v>
      </c>
      <c r="C4644" s="16" t="s">
        <v>27</v>
      </c>
      <c r="D4644" s="16" t="s">
        <v>157</v>
      </c>
      <c r="E4644" s="17">
        <v>99763</v>
      </c>
      <c r="F4644" s="18" t="s">
        <v>1641</v>
      </c>
      <c r="G4644" s="18"/>
      <c r="H4644" s="18"/>
      <c r="I4644" s="20">
        <v>12</v>
      </c>
      <c r="J4644" s="18" t="s">
        <v>24</v>
      </c>
      <c r="K4644" s="18"/>
      <c r="L4644" s="10" t="str">
        <f>VLOOKUP(C4644,ROUTE!$A:$C,2,FALSE)</f>
        <v>口服</v>
      </c>
      <c r="M4644" s="10" t="str">
        <f>VLOOKUP(C4644,ROUTE!$A:$C,3,FALSE)</f>
        <v>通过口腔吞咽给药。</v>
      </c>
      <c r="N4644" s="10" t="str">
        <f>VLOOKUP(D4644,'Dosage '!$A:$C,2,FALSE)</f>
        <v>浓缩液</v>
      </c>
      <c r="O4644" s="10" t="str">
        <f>VLOOKUP(D4644,'Dosage '!$A:$C,3,FALSE)</f>
        <v>使用前需要稀释的高浓度溶液。</v>
      </c>
    </row>
    <row r="4645" spans="1:15">
      <c r="A4645" s="16" t="s">
        <v>1640</v>
      </c>
      <c r="B4645" s="16" t="str">
        <f>VLOOKUP(A4645,Name!$A:$B,2,FALSE)</f>
        <v>甲基对羟基苯甲酸酯 / 尼泊金甲酯</v>
      </c>
      <c r="C4645" s="16" t="s">
        <v>27</v>
      </c>
      <c r="D4645" s="16" t="s">
        <v>167</v>
      </c>
      <c r="E4645" s="17">
        <v>99763</v>
      </c>
      <c r="F4645" s="18" t="s">
        <v>1641</v>
      </c>
      <c r="G4645" s="18">
        <v>1</v>
      </c>
      <c r="H4645" s="18" t="s">
        <v>30</v>
      </c>
      <c r="I4645" s="18"/>
      <c r="J4645" s="18"/>
      <c r="K4645" s="18"/>
      <c r="L4645" s="10" t="str">
        <f>VLOOKUP(C4645,ROUTE!$A:$C,2,FALSE)</f>
        <v>口服</v>
      </c>
      <c r="M4645" s="10" t="str">
        <f>VLOOKUP(C4645,ROUTE!$A:$C,3,FALSE)</f>
        <v>通过口腔吞咽给药。</v>
      </c>
      <c r="N4645" s="10" t="str">
        <f>VLOOKUP(D4645,'Dosage '!$A:$C,2,FALSE)</f>
        <v>滴剂</v>
      </c>
      <c r="O4645" s="10" t="str">
        <f>VLOOKUP(D4645,'Dosage '!$A:$C,3,FALSE)</f>
        <v>以滴形式给药的液体制剂。</v>
      </c>
    </row>
    <row r="4646" spans="1:15">
      <c r="A4646" s="16" t="s">
        <v>1640</v>
      </c>
      <c r="B4646" s="16" t="str">
        <f>VLOOKUP(A4646,Name!$A:$B,2,FALSE)</f>
        <v>甲基对羟基苯甲酸酯 / 尼泊金甲酯</v>
      </c>
      <c r="C4646" s="16" t="s">
        <v>27</v>
      </c>
      <c r="D4646" s="16" t="s">
        <v>117</v>
      </c>
      <c r="E4646" s="17">
        <v>99763</v>
      </c>
      <c r="F4646" s="18" t="s">
        <v>1641</v>
      </c>
      <c r="G4646" s="18">
        <v>800</v>
      </c>
      <c r="H4646" s="18" t="s">
        <v>24</v>
      </c>
      <c r="I4646" s="18"/>
      <c r="J4646" s="18"/>
      <c r="K4646" s="18"/>
      <c r="L4646" s="10" t="str">
        <f>VLOOKUP(C4646,ROUTE!$A:$C,2,FALSE)</f>
        <v>口服</v>
      </c>
      <c r="M4646" s="10" t="str">
        <f>VLOOKUP(C4646,ROUTE!$A:$C,3,FALSE)</f>
        <v>通过口腔吞咽给药。</v>
      </c>
      <c r="N4646" s="10" t="str">
        <f>VLOOKUP(D4646,'Dosage '!$A:$C,2,FALSE)</f>
        <v>酏剂</v>
      </c>
      <c r="O4646" s="10" t="str">
        <f>VLOOKUP(D4646,'Dosage '!$A:$C,3,FALSE)</f>
        <v>含有乙醇和甜味剂的澄清口服液体。</v>
      </c>
    </row>
    <row r="4647" spans="1:15">
      <c r="A4647" s="16" t="s">
        <v>1640</v>
      </c>
      <c r="B4647" s="16" t="str">
        <f>VLOOKUP(A4647,Name!$A:$B,2,FALSE)</f>
        <v>甲基对羟基苯甲酸酯 / 尼泊金甲酯</v>
      </c>
      <c r="C4647" s="16" t="s">
        <v>27</v>
      </c>
      <c r="D4647" s="16" t="s">
        <v>249</v>
      </c>
      <c r="E4647" s="17">
        <v>99763</v>
      </c>
      <c r="F4647" s="18" t="s">
        <v>1641</v>
      </c>
      <c r="G4647" s="18"/>
      <c r="H4647" s="18"/>
      <c r="I4647" s="20">
        <v>80</v>
      </c>
      <c r="J4647" s="18" t="s">
        <v>24</v>
      </c>
      <c r="K4647" s="18"/>
      <c r="L4647" s="10" t="str">
        <f>VLOOKUP(C4647,ROUTE!$A:$C,2,FALSE)</f>
        <v>口服</v>
      </c>
      <c r="M4647" s="10" t="str">
        <f>VLOOKUP(C4647,ROUTE!$A:$C,3,FALSE)</f>
        <v>通过口腔吞咽给药。</v>
      </c>
      <c r="N4647" s="10" t="str">
        <f>VLOOKUP(D4647,'Dosage '!$A:$C,2,FALSE)</f>
        <v>混悬用颗粒</v>
      </c>
      <c r="O4647" s="10" t="str">
        <f>VLOOKUP(D4647,'Dosage '!$A:$C,3,FALSE)</f>
        <v>服用前需分散形成混悬液的颗粒剂。</v>
      </c>
    </row>
    <row r="4648" spans="1:15">
      <c r="A4648" s="16" t="s">
        <v>1640</v>
      </c>
      <c r="B4648" s="16" t="str">
        <f>VLOOKUP(A4648,Name!$A:$B,2,FALSE)</f>
        <v>甲基对羟基苯甲酸酯 / 尼泊金甲酯</v>
      </c>
      <c r="C4648" s="16" t="s">
        <v>27</v>
      </c>
      <c r="D4648" s="16" t="s">
        <v>110</v>
      </c>
      <c r="E4648" s="17">
        <v>99763</v>
      </c>
      <c r="F4648" s="18" t="s">
        <v>1641</v>
      </c>
      <c r="G4648" s="18"/>
      <c r="H4648" s="18"/>
      <c r="I4648" s="20">
        <v>162</v>
      </c>
      <c r="J4648" s="18" t="s">
        <v>24</v>
      </c>
      <c r="K4648" s="18"/>
      <c r="L4648" s="10" t="str">
        <f>VLOOKUP(C4648,ROUTE!$A:$C,2,FALSE)</f>
        <v>口服</v>
      </c>
      <c r="M4648" s="10" t="str">
        <f>VLOOKUP(C4648,ROUTE!$A:$C,3,FALSE)</f>
        <v>通过口腔吞咽给药。</v>
      </c>
      <c r="N4648" s="10" t="str">
        <f>VLOOKUP(D4648,'Dosage '!$A:$C,2,FALSE)</f>
        <v>液体剂</v>
      </c>
      <c r="O4648" s="10" t="str">
        <f>VLOOKUP(D4648,'Dosage '!$A:$C,3,FALSE)</f>
        <v>各种液体剂型的总称。</v>
      </c>
    </row>
    <row r="4649" spans="1:15">
      <c r="A4649" s="16" t="s">
        <v>1640</v>
      </c>
      <c r="B4649" s="16" t="str">
        <f>VLOOKUP(A4649,Name!$A:$B,2,FALSE)</f>
        <v>甲基对羟基苯甲酸酯 / 尼泊金甲酯</v>
      </c>
      <c r="C4649" s="16" t="s">
        <v>27</v>
      </c>
      <c r="D4649" s="16" t="s">
        <v>81</v>
      </c>
      <c r="E4649" s="17">
        <v>99763</v>
      </c>
      <c r="F4649" s="18" t="s">
        <v>1641</v>
      </c>
      <c r="G4649" s="18" t="s">
        <v>37</v>
      </c>
      <c r="H4649" s="18" t="s">
        <v>38</v>
      </c>
      <c r="I4649" s="18"/>
      <c r="J4649" s="18"/>
      <c r="K4649" s="18"/>
      <c r="L4649" s="10" t="str">
        <f>VLOOKUP(C4649,ROUTE!$A:$C,2,FALSE)</f>
        <v>口服</v>
      </c>
      <c r="M4649" s="10" t="str">
        <f>VLOOKUP(C4649,ROUTE!$A:$C,3,FALSE)</f>
        <v>通过口腔吞咽给药。</v>
      </c>
      <c r="N4649" s="10" t="str">
        <f>VLOOKUP(D4649,'Dosage '!$A:$C,2,FALSE)</f>
        <v>散剂 / 粉末</v>
      </c>
      <c r="O4649" s="10" t="str">
        <f>VLOOKUP(D4649,'Dosage '!$A:$C,3,FALSE)</f>
        <v>干燥的粉末状药物。</v>
      </c>
    </row>
    <row r="4650" spans="1:15">
      <c r="A4650" s="16" t="s">
        <v>1640</v>
      </c>
      <c r="B4650" s="16" t="str">
        <f>VLOOKUP(A4650,Name!$A:$B,2,FALSE)</f>
        <v>甲基对羟基苯甲酸酯 / 尼泊金甲酯</v>
      </c>
      <c r="C4650" s="16" t="s">
        <v>27</v>
      </c>
      <c r="D4650" s="16" t="s">
        <v>82</v>
      </c>
      <c r="E4650" s="17">
        <v>99763</v>
      </c>
      <c r="F4650" s="18" t="s">
        <v>1641</v>
      </c>
      <c r="G4650" s="18"/>
      <c r="H4650" s="18"/>
      <c r="I4650" s="20">
        <v>126</v>
      </c>
      <c r="J4650" s="18" t="s">
        <v>24</v>
      </c>
      <c r="K4650" s="18"/>
      <c r="L4650" s="10" t="str">
        <f>VLOOKUP(C4650,ROUTE!$A:$C,2,FALSE)</f>
        <v>口服</v>
      </c>
      <c r="M4650" s="10" t="str">
        <f>VLOOKUP(C4650,ROUTE!$A:$C,3,FALSE)</f>
        <v>通过口腔吞咽给药。</v>
      </c>
      <c r="N4650" s="10" t="str">
        <f>VLOOKUP(D4650,'Dosage '!$A:$C,2,FALSE)</f>
        <v>溶液用粉末</v>
      </c>
      <c r="O4650" s="10" t="str">
        <f>VLOOKUP(D4650,'Dosage '!$A:$C,3,FALSE)</f>
        <v>服用前需溶解形成溶液的粉末。</v>
      </c>
    </row>
    <row r="4651" spans="1:15">
      <c r="A4651" s="16" t="s">
        <v>1640</v>
      </c>
      <c r="B4651" s="16" t="str">
        <f>VLOOKUP(A4651,Name!$A:$B,2,FALSE)</f>
        <v>甲基对羟基苯甲酸酯 / 尼泊金甲酯</v>
      </c>
      <c r="C4651" s="16" t="s">
        <v>27</v>
      </c>
      <c r="D4651" s="16" t="s">
        <v>51</v>
      </c>
      <c r="E4651" s="17">
        <v>99763</v>
      </c>
      <c r="F4651" s="18" t="s">
        <v>1641</v>
      </c>
      <c r="G4651" s="18"/>
      <c r="H4651" s="18"/>
      <c r="I4651" s="20">
        <v>75</v>
      </c>
      <c r="J4651" s="18" t="s">
        <v>24</v>
      </c>
      <c r="K4651" s="18"/>
      <c r="L4651" s="10" t="str">
        <f>VLOOKUP(C4651,ROUTE!$A:$C,2,FALSE)</f>
        <v>口服</v>
      </c>
      <c r="M4651" s="10" t="str">
        <f>VLOOKUP(C4651,ROUTE!$A:$C,3,FALSE)</f>
        <v>通过口腔吞咽给药。</v>
      </c>
      <c r="N4651" s="10" t="str">
        <f>VLOOKUP(D4651,'Dosage '!$A:$C,2,FALSE)</f>
        <v>干混悬剂</v>
      </c>
      <c r="O4651" s="10" t="str">
        <f>VLOOKUP(D4651,'Dosage '!$A:$C,3,FALSE)</f>
        <v>服用前需分散形成混悬液的粉末。</v>
      </c>
    </row>
    <row r="4652" spans="1:15">
      <c r="A4652" s="16" t="s">
        <v>1640</v>
      </c>
      <c r="B4652" s="16" t="str">
        <f>VLOOKUP(A4652,Name!$A:$B,2,FALSE)</f>
        <v>甲基对羟基苯甲酸酯 / 尼泊金甲酯</v>
      </c>
      <c r="C4652" s="16" t="s">
        <v>27</v>
      </c>
      <c r="D4652" s="16" t="s">
        <v>29</v>
      </c>
      <c r="E4652" s="17">
        <v>99763</v>
      </c>
      <c r="F4652" s="18" t="s">
        <v>1641</v>
      </c>
      <c r="G4652" s="18"/>
      <c r="H4652" s="18"/>
      <c r="I4652" s="20">
        <v>346</v>
      </c>
      <c r="J4652" s="18" t="s">
        <v>24</v>
      </c>
      <c r="K4652" s="18"/>
      <c r="L4652" s="10" t="str">
        <f>VLOOKUP(C4652,ROUTE!$A:$C,2,FALSE)</f>
        <v>口服</v>
      </c>
      <c r="M4652" s="10" t="str">
        <f>VLOOKUP(C4652,ROUTE!$A:$C,3,FALSE)</f>
        <v>通过口腔吞咽给药。</v>
      </c>
      <c r="N4652" s="10" t="str">
        <f>VLOOKUP(D4652,'Dosage '!$A:$C,2,FALSE)</f>
        <v>溶液剂</v>
      </c>
      <c r="O4652" s="10" t="str">
        <f>VLOOKUP(D4652,'Dosage '!$A:$C,3,FALSE)</f>
        <v>药物完全溶解在溶剂中的澄清液体。</v>
      </c>
    </row>
    <row r="4653" spans="1:15">
      <c r="A4653" s="16" t="s">
        <v>1640</v>
      </c>
      <c r="B4653" s="16" t="str">
        <f>VLOOKUP(A4653,Name!$A:$B,2,FALSE)</f>
        <v>甲基对羟基苯甲酸酯 / 尼泊金甲酯</v>
      </c>
      <c r="C4653" s="16" t="s">
        <v>27</v>
      </c>
      <c r="D4653" s="16" t="s">
        <v>49</v>
      </c>
      <c r="E4653" s="17">
        <v>99763</v>
      </c>
      <c r="F4653" s="18" t="s">
        <v>1641</v>
      </c>
      <c r="G4653" s="18">
        <v>1</v>
      </c>
      <c r="H4653" s="18" t="s">
        <v>30</v>
      </c>
      <c r="I4653" s="18"/>
      <c r="J4653" s="18"/>
      <c r="K4653" s="18"/>
      <c r="L4653" s="10" t="str">
        <f>VLOOKUP(C4653,ROUTE!$A:$C,2,FALSE)</f>
        <v>口服</v>
      </c>
      <c r="M4653" s="10" t="str">
        <f>VLOOKUP(C4653,ROUTE!$A:$C,3,FALSE)</f>
        <v>通过口腔吞咽给药。</v>
      </c>
      <c r="N4653" s="10" t="str">
        <f>VLOOKUP(D4653,'Dosage '!$A:$C,2,FALSE)</f>
        <v>浓缩溶液</v>
      </c>
      <c r="O4653" s="10" t="str">
        <f>VLOOKUP(D4653,'Dosage '!$A:$C,3,FALSE)</f>
        <v>使用前需稀释的浓溶液。</v>
      </c>
    </row>
    <row r="4654" spans="1:15">
      <c r="A4654" s="16" t="s">
        <v>1640</v>
      </c>
      <c r="B4654" s="16" t="str">
        <f>VLOOKUP(A4654,Name!$A:$B,2,FALSE)</f>
        <v>甲基对羟基苯甲酸酯 / 尼泊金甲酯</v>
      </c>
      <c r="C4654" s="16" t="s">
        <v>27</v>
      </c>
      <c r="D4654" s="16" t="s">
        <v>52</v>
      </c>
      <c r="E4654" s="17">
        <v>99763</v>
      </c>
      <c r="F4654" s="18" t="s">
        <v>1641</v>
      </c>
      <c r="G4654" s="18"/>
      <c r="H4654" s="18"/>
      <c r="I4654" s="20">
        <v>388</v>
      </c>
      <c r="J4654" s="18" t="s">
        <v>24</v>
      </c>
      <c r="K4654" s="18" t="s">
        <v>32</v>
      </c>
      <c r="L4654" s="10" t="str">
        <f>VLOOKUP(C4654,ROUTE!$A:$C,2,FALSE)</f>
        <v>口服</v>
      </c>
      <c r="M4654" s="10" t="str">
        <f>VLOOKUP(C4654,ROUTE!$A:$C,3,FALSE)</f>
        <v>通过口腔吞咽给药。</v>
      </c>
      <c r="N4654" s="10" t="str">
        <f>VLOOKUP(D4654,'Dosage '!$A:$C,2,FALSE)</f>
        <v>混悬剂</v>
      </c>
      <c r="O4654" s="10" t="str">
        <f>VLOOKUP(D4654,'Dosage '!$A:$C,3,FALSE)</f>
        <v>药物微粒均匀分散在液体介质中的制剂。</v>
      </c>
    </row>
    <row r="4655" spans="1:15">
      <c r="A4655" s="16" t="s">
        <v>1640</v>
      </c>
      <c r="B4655" s="16" t="str">
        <f>VLOOKUP(A4655,Name!$A:$B,2,FALSE)</f>
        <v>甲基对羟基苯甲酸酯 / 尼泊金甲酯</v>
      </c>
      <c r="C4655" s="16" t="s">
        <v>27</v>
      </c>
      <c r="D4655" s="16" t="s">
        <v>250</v>
      </c>
      <c r="E4655" s="17">
        <v>99763</v>
      </c>
      <c r="F4655" s="18" t="s">
        <v>1641</v>
      </c>
      <c r="G4655" s="18"/>
      <c r="H4655" s="18"/>
      <c r="I4655" s="20">
        <v>40</v>
      </c>
      <c r="J4655" s="18" t="s">
        <v>24</v>
      </c>
      <c r="K4655" s="18"/>
      <c r="L4655" s="10" t="str">
        <f>VLOOKUP(C4655,ROUTE!$A:$C,2,FALSE)</f>
        <v>口服</v>
      </c>
      <c r="M4655" s="10" t="str">
        <f>VLOOKUP(C4655,ROUTE!$A:$C,3,FALSE)</f>
        <v>通过口腔吞咽给药。</v>
      </c>
      <c r="N4655" s="10" t="str">
        <f>VLOOKUP(D4655,'Dosage '!$A:$C,2,FALSE)</f>
        <v>缓释混悬剂</v>
      </c>
      <c r="O4655" s="10" t="str">
        <f>VLOOKUP(D4655,'Dosage '!$A:$C,3,FALSE)</f>
        <v>药物在混悬液中缓慢释放。</v>
      </c>
    </row>
    <row r="4656" spans="1:15">
      <c r="A4656" s="16" t="s">
        <v>1640</v>
      </c>
      <c r="B4656" s="16" t="str">
        <f>VLOOKUP(A4656,Name!$A:$B,2,FALSE)</f>
        <v>甲基对羟基苯甲酸酯 / 尼泊金甲酯</v>
      </c>
      <c r="C4656" s="16" t="s">
        <v>27</v>
      </c>
      <c r="D4656" s="16" t="s">
        <v>83</v>
      </c>
      <c r="E4656" s="17">
        <v>99763</v>
      </c>
      <c r="F4656" s="18" t="s">
        <v>1641</v>
      </c>
      <c r="G4656" s="18"/>
      <c r="H4656" s="18"/>
      <c r="I4656" s="20">
        <v>72</v>
      </c>
      <c r="J4656" s="18" t="s">
        <v>24</v>
      </c>
      <c r="K4656" s="18"/>
      <c r="L4656" s="10" t="str">
        <f>VLOOKUP(C4656,ROUTE!$A:$C,2,FALSE)</f>
        <v>口服</v>
      </c>
      <c r="M4656" s="10" t="str">
        <f>VLOOKUP(C4656,ROUTE!$A:$C,3,FALSE)</f>
        <v>通过口腔吞咽给药。</v>
      </c>
      <c r="N4656" s="10" t="str">
        <f>VLOOKUP(D4656,'Dosage '!$A:$C,2,FALSE)</f>
        <v>糖浆剂</v>
      </c>
      <c r="O4656" s="10" t="str">
        <f>VLOOKUP(D4656,'Dosage '!$A:$C,3,FALSE)</f>
        <v>含有高浓度蔗糖的浓水溶液。</v>
      </c>
    </row>
    <row r="4657" spans="1:15">
      <c r="A4657" s="16" t="s">
        <v>1640</v>
      </c>
      <c r="B4657" s="16" t="str">
        <f>VLOOKUP(A4657,Name!$A:$B,2,FALSE)</f>
        <v>甲基对羟基苯甲酸酯 / 尼泊金甲酯</v>
      </c>
      <c r="C4657" s="16" t="s">
        <v>27</v>
      </c>
      <c r="D4657" s="16" t="s">
        <v>31</v>
      </c>
      <c r="E4657" s="17">
        <v>99763</v>
      </c>
      <c r="F4657" s="18" t="s">
        <v>1641</v>
      </c>
      <c r="G4657" s="18">
        <v>1.8</v>
      </c>
      <c r="H4657" s="18" t="s">
        <v>24</v>
      </c>
      <c r="I4657" s="18"/>
      <c r="J4657" s="18"/>
      <c r="K4657" s="18"/>
      <c r="L4657" s="10" t="str">
        <f>VLOOKUP(C4657,ROUTE!$A:$C,2,FALSE)</f>
        <v>口服</v>
      </c>
      <c r="M4657" s="10" t="str">
        <f>VLOOKUP(C4657,ROUTE!$A:$C,3,FALSE)</f>
        <v>通过口腔吞咽给药。</v>
      </c>
      <c r="N4657" s="10" t="str">
        <f>VLOOKUP(D4657,'Dosage '!$A:$C,2,FALSE)</f>
        <v>片剂</v>
      </c>
      <c r="O4657" s="10" t="str">
        <f>VLOOKUP(D4657,'Dosage '!$A:$C,3,FALSE)</f>
        <v>由药物和辅料压制而成的固体制剂。</v>
      </c>
    </row>
    <row r="4658" spans="1:15">
      <c r="A4658" s="16" t="s">
        <v>1640</v>
      </c>
      <c r="B4658" s="16" t="str">
        <f>VLOOKUP(A4658,Name!$A:$B,2,FALSE)</f>
        <v>甲基对羟基苯甲酸酯 / 尼泊金甲酯</v>
      </c>
      <c r="C4658" s="16" t="s">
        <v>27</v>
      </c>
      <c r="D4658" s="16" t="s">
        <v>33</v>
      </c>
      <c r="E4658" s="17">
        <v>99763</v>
      </c>
      <c r="F4658" s="18" t="s">
        <v>1641</v>
      </c>
      <c r="G4658" s="18">
        <v>1.28</v>
      </c>
      <c r="H4658" s="18" t="s">
        <v>24</v>
      </c>
      <c r="I4658" s="18"/>
      <c r="J4658" s="18"/>
      <c r="K4658" s="18"/>
      <c r="L4658" s="10" t="str">
        <f>VLOOKUP(C4658,ROUTE!$A:$C,2,FALSE)</f>
        <v>口服</v>
      </c>
      <c r="M4658" s="10" t="str">
        <f>VLOOKUP(C4658,ROUTE!$A:$C,3,FALSE)</f>
        <v>通过口腔吞咽给药。</v>
      </c>
      <c r="N4658" s="10" t="str">
        <f>VLOOKUP(D4658,'Dosage '!$A:$C,2,FALSE)</f>
        <v>咀嚼片</v>
      </c>
      <c r="O4658" s="10" t="str">
        <f>VLOOKUP(D4658,'Dosage '!$A:$C,3,FALSE)</f>
        <v>在吞咽前需在口中咀嚼的片剂。</v>
      </c>
    </row>
    <row r="4659" spans="1:15">
      <c r="A4659" s="16" t="s">
        <v>1640</v>
      </c>
      <c r="B4659" s="16" t="str">
        <f>VLOOKUP(A4659,Name!$A:$B,2,FALSE)</f>
        <v>甲基对羟基苯甲酸酯 / 尼泊金甲酯</v>
      </c>
      <c r="C4659" s="16" t="s">
        <v>27</v>
      </c>
      <c r="D4659" s="16" t="s">
        <v>84</v>
      </c>
      <c r="E4659" s="17">
        <v>99763</v>
      </c>
      <c r="F4659" s="18" t="s">
        <v>1641</v>
      </c>
      <c r="G4659" s="18">
        <v>0.8</v>
      </c>
      <c r="H4659" s="18" t="s">
        <v>24</v>
      </c>
      <c r="I4659" s="18"/>
      <c r="J4659" s="18"/>
      <c r="K4659" s="18"/>
      <c r="L4659" s="10" t="str">
        <f>VLOOKUP(C4659,ROUTE!$A:$C,2,FALSE)</f>
        <v>口服</v>
      </c>
      <c r="M4659" s="10" t="str">
        <f>VLOOKUP(C4659,ROUTE!$A:$C,3,FALSE)</f>
        <v>通过口腔吞咽给药。</v>
      </c>
      <c r="N4659" s="10" t="str">
        <f>VLOOKUP(D4659,'Dosage '!$A:$C,2,FALSE)</f>
        <v>包衣片</v>
      </c>
      <c r="O4659" s="10" t="str">
        <f>VLOOKUP(D4659,'Dosage '!$A:$C,3,FALSE)</f>
        <v>片剂外层有包衣的总称。</v>
      </c>
    </row>
    <row r="4660" spans="1:15">
      <c r="A4660" s="16" t="s">
        <v>1640</v>
      </c>
      <c r="B4660" s="16" t="str">
        <f>VLOOKUP(A4660,Name!$A:$B,2,FALSE)</f>
        <v>甲基对羟基苯甲酸酯 / 尼泊金甲酯</v>
      </c>
      <c r="C4660" s="16" t="s">
        <v>27</v>
      </c>
      <c r="D4660" s="16" t="s">
        <v>34</v>
      </c>
      <c r="E4660" s="17">
        <v>99763</v>
      </c>
      <c r="F4660" s="18" t="s">
        <v>1641</v>
      </c>
      <c r="G4660" s="18">
        <v>0.17</v>
      </c>
      <c r="H4660" s="18" t="s">
        <v>24</v>
      </c>
      <c r="I4660" s="18"/>
      <c r="J4660" s="18"/>
      <c r="K4660" s="18"/>
      <c r="L4660" s="10" t="str">
        <f>VLOOKUP(C4660,ROUTE!$A:$C,2,FALSE)</f>
        <v>口服</v>
      </c>
      <c r="M4660" s="10" t="str">
        <f>VLOOKUP(C4660,ROUTE!$A:$C,3,FALSE)</f>
        <v>通过口腔吞咽给药。</v>
      </c>
      <c r="N4660" s="10" t="str">
        <f>VLOOKUP(D4660,'Dosage '!$A:$C,2,FALSE)</f>
        <v>缓释片</v>
      </c>
      <c r="O4660" s="10" t="str">
        <f>VLOOKUP(D4660,'Dosage '!$A:$C,3,FALSE)</f>
        <v>药物缓慢、持续释放的片剂。</v>
      </c>
    </row>
    <row r="4661" spans="1:15">
      <c r="A4661" s="16" t="s">
        <v>1640</v>
      </c>
      <c r="B4661" s="16" t="str">
        <f>VLOOKUP(A4661,Name!$A:$B,2,FALSE)</f>
        <v>甲基对羟基苯甲酸酯 / 尼泊金甲酯</v>
      </c>
      <c r="C4661" s="16" t="s">
        <v>27</v>
      </c>
      <c r="D4661" s="16" t="s">
        <v>35</v>
      </c>
      <c r="E4661" s="17">
        <v>99763</v>
      </c>
      <c r="F4661" s="18" t="s">
        <v>1641</v>
      </c>
      <c r="G4661" s="18">
        <v>0.23</v>
      </c>
      <c r="H4661" s="18" t="s">
        <v>24</v>
      </c>
      <c r="I4661" s="18"/>
      <c r="J4661" s="18"/>
      <c r="K4661" s="18"/>
      <c r="L4661" s="10" t="str">
        <f>VLOOKUP(C4661,ROUTE!$A:$C,2,FALSE)</f>
        <v>口服</v>
      </c>
      <c r="M4661" s="10" t="str">
        <f>VLOOKUP(C4661,ROUTE!$A:$C,3,FALSE)</f>
        <v>通过口腔吞咽给药。</v>
      </c>
      <c r="N4661" s="10" t="str">
        <f>VLOOKUP(D4661,'Dosage '!$A:$C,2,FALSE)</f>
        <v>薄膜衣片</v>
      </c>
      <c r="O4661" s="10" t="str">
        <f>VLOOKUP(D4661,'Dosage '!$A:$C,3,FALSE)</f>
        <v>在片剂核心外包有一层薄膜。</v>
      </c>
    </row>
    <row r="4662" spans="1:15">
      <c r="A4662" s="16" t="s">
        <v>1640</v>
      </c>
      <c r="B4662" s="16" t="str">
        <f>VLOOKUP(A4662,Name!$A:$B,2,FALSE)</f>
        <v>甲基对羟基苯甲酸酯 / 尼泊金甲酯</v>
      </c>
      <c r="C4662" s="16" t="s">
        <v>118</v>
      </c>
      <c r="D4662" s="16" t="s">
        <v>62</v>
      </c>
      <c r="E4662" s="17">
        <v>99763</v>
      </c>
      <c r="F4662" s="18" t="s">
        <v>1641</v>
      </c>
      <c r="G4662" s="18"/>
      <c r="H4662" s="18"/>
      <c r="I4662" s="20">
        <v>18</v>
      </c>
      <c r="J4662" s="18" t="s">
        <v>24</v>
      </c>
      <c r="K4662" s="18"/>
      <c r="L4662" s="10" t="str">
        <f>VLOOKUP(C4662,ROUTE!$A:$C,2,FALSE)</f>
        <v>肠外给药</v>
      </c>
      <c r="M4662" s="10" t="str">
        <f>VLOOKUP(C4662,ROUTE!$A:$C,3,FALSE)</f>
        <v>药物不经过胃肠道，通常指注射给药，直接进入体内循环或组织。</v>
      </c>
      <c r="N4662" s="10" t="str">
        <f>VLOOKUP(D4662,'Dosage '!$A:$C,2,FALSE)</f>
        <v>注射剂</v>
      </c>
      <c r="O4662" s="10" t="str">
        <f>VLOOKUP(D4662,'Dosage '!$A:$C,3,FALSE)</f>
        <v>通过注射给药的无菌制剂的总称。</v>
      </c>
    </row>
    <row r="4663" spans="1:15">
      <c r="A4663" s="16" t="s">
        <v>1640</v>
      </c>
      <c r="B4663" s="16" t="str">
        <f>VLOOKUP(A4663,Name!$A:$B,2,FALSE)</f>
        <v>甲基对羟基苯甲酸酯 / 尼泊金甲酯</v>
      </c>
      <c r="C4663" s="16" t="s">
        <v>118</v>
      </c>
      <c r="D4663" s="16" t="s">
        <v>109</v>
      </c>
      <c r="E4663" s="17">
        <v>99763</v>
      </c>
      <c r="F4663" s="18" t="s">
        <v>1641</v>
      </c>
      <c r="G4663" s="18"/>
      <c r="H4663" s="18"/>
      <c r="I4663" s="20">
        <v>30</v>
      </c>
      <c r="J4663" s="18" t="s">
        <v>24</v>
      </c>
      <c r="K4663" s="18"/>
      <c r="L4663" s="10" t="str">
        <f>VLOOKUP(C4663,ROUTE!$A:$C,2,FALSE)</f>
        <v>肠外给药</v>
      </c>
      <c r="M4663" s="10" t="str">
        <f>VLOOKUP(C4663,ROUTE!$A:$C,3,FALSE)</f>
        <v>药物不经过胃肠道，通常指注射给药，直接进入体内循环或组织。</v>
      </c>
      <c r="N4663" s="10" t="str">
        <f>VLOOKUP(D4663,'Dosage '!$A:$C,2,FALSE)</f>
        <v>注射液</v>
      </c>
      <c r="O4663" s="10" t="str">
        <f>VLOOKUP(D4663,'Dosage '!$A:$C,3,FALSE)</f>
        <v>药物完全溶解的无菌溶液。</v>
      </c>
    </row>
    <row r="4664" spans="1:15">
      <c r="A4664" s="16" t="s">
        <v>1640</v>
      </c>
      <c r="B4664" s="16" t="str">
        <f>VLOOKUP(A4664,Name!$A:$B,2,FALSE)</f>
        <v>甲基对羟基苯甲酸酯 / 尼泊金甲酯</v>
      </c>
      <c r="C4664" s="16" t="s">
        <v>565</v>
      </c>
      <c r="D4664" s="16" t="s">
        <v>62</v>
      </c>
      <c r="E4664" s="17">
        <v>99763</v>
      </c>
      <c r="F4664" s="18" t="s">
        <v>1641</v>
      </c>
      <c r="G4664" s="18">
        <v>1</v>
      </c>
      <c r="H4664" s="18" t="s">
        <v>24</v>
      </c>
      <c r="I4664" s="18"/>
      <c r="J4664" s="18"/>
      <c r="K4664" s="18"/>
      <c r="L4664" s="10" t="str">
        <f>VLOOKUP(C4664,ROUTE!$A:$C,2,FALSE)</f>
        <v>硬膜外周给药</v>
      </c>
      <c r="M4664" s="10" t="str">
        <f>VLOOKUP(C4664,ROUTE!$A:$C,3,FALSE)</f>
        <v>硬膜外给药(Epidural)的同义词。</v>
      </c>
      <c r="N4664" s="10" t="str">
        <f>VLOOKUP(D4664,'Dosage '!$A:$C,2,FALSE)</f>
        <v>注射剂</v>
      </c>
      <c r="O4664" s="10" t="str">
        <f>VLOOKUP(D4664,'Dosage '!$A:$C,3,FALSE)</f>
        <v>通过注射给药的无菌制剂的总称。</v>
      </c>
    </row>
    <row r="4665" spans="1:15">
      <c r="A4665" s="16" t="s">
        <v>1640</v>
      </c>
      <c r="B4665" s="16" t="str">
        <f>VLOOKUP(A4665,Name!$A:$B,2,FALSE)</f>
        <v>甲基对羟基苯甲酸酯 / 尼泊金甲酯</v>
      </c>
      <c r="C4665" s="16" t="s">
        <v>566</v>
      </c>
      <c r="D4665" s="16" t="s">
        <v>62</v>
      </c>
      <c r="E4665" s="17">
        <v>99763</v>
      </c>
      <c r="F4665" s="18" t="s">
        <v>1641</v>
      </c>
      <c r="G4665" s="18"/>
      <c r="H4665" s="18"/>
      <c r="I4665" s="20">
        <v>80</v>
      </c>
      <c r="J4665" s="18" t="s">
        <v>24</v>
      </c>
      <c r="K4665" s="18"/>
      <c r="L4665" s="10" t="str">
        <f>VLOOKUP(C4665,ROUTE!$A:$C,2,FALSE)</f>
        <v>神经周围注射</v>
      </c>
      <c r="M4665" s="10" t="str">
        <f>VLOOKUP(C4665,ROUTE!$A:$C,3,FALSE)</f>
        <v>将药物注射到神经束的周围。</v>
      </c>
      <c r="N4665" s="10" t="str">
        <f>VLOOKUP(D4665,'Dosage '!$A:$C,2,FALSE)</f>
        <v>注射剂</v>
      </c>
      <c r="O4665" s="10" t="str">
        <f>VLOOKUP(D4665,'Dosage '!$A:$C,3,FALSE)</f>
        <v>通过注射给药的无菌制剂的总称。</v>
      </c>
    </row>
    <row r="4666" spans="1:15">
      <c r="A4666" s="16" t="s">
        <v>1640</v>
      </c>
      <c r="B4666" s="16" t="str">
        <f>VLOOKUP(A4666,Name!$A:$B,2,FALSE)</f>
        <v>甲基对羟基苯甲酸酯 / 尼泊金甲酯</v>
      </c>
      <c r="C4666" s="16" t="s">
        <v>169</v>
      </c>
      <c r="D4666" s="16" t="s">
        <v>461</v>
      </c>
      <c r="E4666" s="17">
        <v>99763</v>
      </c>
      <c r="F4666" s="18" t="s">
        <v>1641</v>
      </c>
      <c r="G4666" s="18">
        <v>0.18</v>
      </c>
      <c r="H4666" s="18" t="s">
        <v>50</v>
      </c>
      <c r="I4666" s="18"/>
      <c r="J4666" s="18"/>
      <c r="K4666" s="18"/>
      <c r="L4666" s="10" t="str">
        <f>VLOOKUP(C4666,ROUTE!$A:$C,2,FALSE)</f>
        <v>直肠给药</v>
      </c>
      <c r="M4666" s="10" t="str">
        <f>VLOOKUP(C4666,ROUTE!$A:$C,3,FALSE)</f>
        <v>通过直肠给药，如栓剂或灌肠剂。</v>
      </c>
      <c r="N4666" s="10" t="str">
        <f>VLOOKUP(D4666,'Dosage '!$A:$C,2,FALSE)</f>
        <v>灌肠剂</v>
      </c>
      <c r="O4666" s="10" t="str">
        <f>VLOOKUP(D4666,'Dosage '!$A:$C,3,FALSE)</f>
        <v>用于直肠给药的液体。</v>
      </c>
    </row>
    <row r="4667" spans="1:15">
      <c r="A4667" s="16" t="s">
        <v>1640</v>
      </c>
      <c r="B4667" s="16" t="str">
        <f>VLOOKUP(A4667,Name!$A:$B,2,FALSE)</f>
        <v>甲基对羟基苯甲酸酯 / 尼泊金甲酯</v>
      </c>
      <c r="C4667" s="16" t="s">
        <v>169</v>
      </c>
      <c r="D4667" s="16" t="s">
        <v>29</v>
      </c>
      <c r="E4667" s="17">
        <v>99763</v>
      </c>
      <c r="F4667" s="18" t="s">
        <v>1641</v>
      </c>
      <c r="G4667" s="18">
        <v>0.13</v>
      </c>
      <c r="H4667" s="18" t="s">
        <v>50</v>
      </c>
      <c r="I4667" s="18"/>
      <c r="J4667" s="18"/>
      <c r="K4667" s="18"/>
      <c r="L4667" s="10" t="str">
        <f>VLOOKUP(C4667,ROUTE!$A:$C,2,FALSE)</f>
        <v>直肠给药</v>
      </c>
      <c r="M4667" s="10" t="str">
        <f>VLOOKUP(C4667,ROUTE!$A:$C,3,FALSE)</f>
        <v>通过直肠给药，如栓剂或灌肠剂。</v>
      </c>
      <c r="N4667" s="10" t="str">
        <f>VLOOKUP(D4667,'Dosage '!$A:$C,2,FALSE)</f>
        <v>溶液剂</v>
      </c>
      <c r="O4667" s="10" t="str">
        <f>VLOOKUP(D4667,'Dosage '!$A:$C,3,FALSE)</f>
        <v>药物完全溶解在溶剂中的澄清液体。</v>
      </c>
    </row>
    <row r="4668" spans="1:15">
      <c r="A4668" s="16" t="s">
        <v>1640</v>
      </c>
      <c r="B4668" s="16" t="str">
        <f>VLOOKUP(A4668,Name!$A:$B,2,FALSE)</f>
        <v>甲基对羟基苯甲酸酯 / 尼泊金甲酯</v>
      </c>
      <c r="C4668" s="16" t="s">
        <v>169</v>
      </c>
      <c r="D4668" s="16" t="s">
        <v>52</v>
      </c>
      <c r="E4668" s="17">
        <v>99763</v>
      </c>
      <c r="F4668" s="18" t="s">
        <v>1641</v>
      </c>
      <c r="G4668" s="18"/>
      <c r="H4668" s="18"/>
      <c r="I4668" s="20">
        <v>1808</v>
      </c>
      <c r="J4668" s="18" t="s">
        <v>24</v>
      </c>
      <c r="K4668" s="18"/>
      <c r="L4668" s="10" t="str">
        <f>VLOOKUP(C4668,ROUTE!$A:$C,2,FALSE)</f>
        <v>直肠给药</v>
      </c>
      <c r="M4668" s="10" t="str">
        <f>VLOOKUP(C4668,ROUTE!$A:$C,3,FALSE)</f>
        <v>通过直肠给药，如栓剂或灌肠剂。</v>
      </c>
      <c r="N4668" s="10" t="str">
        <f>VLOOKUP(D4668,'Dosage '!$A:$C,2,FALSE)</f>
        <v>混悬剂</v>
      </c>
      <c r="O4668" s="10" t="str">
        <f>VLOOKUP(D4668,'Dosage '!$A:$C,3,FALSE)</f>
        <v>药物微粒均匀分散在液体介质中的制剂。</v>
      </c>
    </row>
    <row r="4669" spans="1:15">
      <c r="A4669" s="16" t="s">
        <v>1640</v>
      </c>
      <c r="B4669" s="16" t="str">
        <f>VLOOKUP(A4669,Name!$A:$B,2,FALSE)</f>
        <v>甲基对羟基苯甲酸酯 / 尼泊金甲酯</v>
      </c>
      <c r="C4669" s="16" t="s">
        <v>63</v>
      </c>
      <c r="D4669" s="16" t="s">
        <v>29</v>
      </c>
      <c r="E4669" s="17">
        <v>99763</v>
      </c>
      <c r="F4669" s="18" t="s">
        <v>1641</v>
      </c>
      <c r="G4669" s="18">
        <v>0.03</v>
      </c>
      <c r="H4669" s="18" t="s">
        <v>19</v>
      </c>
      <c r="I4669" s="18"/>
      <c r="J4669" s="18"/>
      <c r="K4669" s="18"/>
      <c r="L4669" s="10" t="str">
        <f>VLOOKUP(C4669,ROUTE!$A:$C,2,FALSE)</f>
        <v>呼吸道给药（吸入）</v>
      </c>
      <c r="M4669" s="10" t="str">
        <f>VLOOKUP(C4669,ROUTE!$A:$C,3,FALSE)</f>
        <v>药物通过吸入方式进入呼吸道和肺部。</v>
      </c>
      <c r="N4669" s="10" t="str">
        <f>VLOOKUP(D4669,'Dosage '!$A:$C,2,FALSE)</f>
        <v>溶液剂</v>
      </c>
      <c r="O4669" s="10" t="str">
        <f>VLOOKUP(D4669,'Dosage '!$A:$C,3,FALSE)</f>
        <v>药物完全溶解在溶剂中的澄清液体。</v>
      </c>
    </row>
    <row r="4670" spans="1:15">
      <c r="A4670" s="16" t="s">
        <v>1640</v>
      </c>
      <c r="B4670" s="16" t="str">
        <f>VLOOKUP(A4670,Name!$A:$B,2,FALSE)</f>
        <v>甲基对羟基苯甲酸酯 / 尼泊金甲酯</v>
      </c>
      <c r="C4670" s="16" t="s">
        <v>119</v>
      </c>
      <c r="D4670" s="16" t="s">
        <v>62</v>
      </c>
      <c r="E4670" s="17">
        <v>99763</v>
      </c>
      <c r="F4670" s="18" t="s">
        <v>1641</v>
      </c>
      <c r="G4670" s="18">
        <v>0.15</v>
      </c>
      <c r="H4670" s="18" t="s">
        <v>50</v>
      </c>
      <c r="I4670" s="18"/>
      <c r="J4670" s="18"/>
      <c r="K4670" s="18"/>
      <c r="L4670" s="10" t="str">
        <f>VLOOKUP(C4670,ROUTE!$A:$C,2,FALSE)</f>
        <v>软组织给药</v>
      </c>
      <c r="M4670" s="10" t="str">
        <f>VLOOKUP(C4670,ROUTE!$A:$C,3,FALSE)</f>
        <v>注入到软组织中（如肌肉、脂肪、纤维组织等）。</v>
      </c>
      <c r="N4670" s="10" t="str">
        <f>VLOOKUP(D4670,'Dosage '!$A:$C,2,FALSE)</f>
        <v>注射剂</v>
      </c>
      <c r="O4670" s="10" t="str">
        <f>VLOOKUP(D4670,'Dosage '!$A:$C,3,FALSE)</f>
        <v>通过注射给药的无菌制剂的总称。</v>
      </c>
    </row>
    <row r="4671" spans="1:15">
      <c r="A4671" s="16" t="s">
        <v>1640</v>
      </c>
      <c r="B4671" s="16" t="str">
        <f>VLOOKUP(A4671,Name!$A:$B,2,FALSE)</f>
        <v>甲基对羟基苯甲酸酯 / 尼泊金甲酯</v>
      </c>
      <c r="C4671" s="16" t="s">
        <v>120</v>
      </c>
      <c r="D4671" s="16" t="s">
        <v>62</v>
      </c>
      <c r="E4671" s="17">
        <v>99763</v>
      </c>
      <c r="F4671" s="18" t="s">
        <v>1641</v>
      </c>
      <c r="G4671" s="18"/>
      <c r="H4671" s="18"/>
      <c r="I4671" s="20">
        <v>22</v>
      </c>
      <c r="J4671" s="18" t="s">
        <v>24</v>
      </c>
      <c r="K4671" s="18"/>
      <c r="L4671" s="10" t="str">
        <f>VLOOKUP(C4671,ROUTE!$A:$C,2,FALSE)</f>
        <v>皮下注射</v>
      </c>
      <c r="M4671" s="10" t="str">
        <f>VLOOKUP(C4671,ROUTE!$A:$C,3,FALSE)</f>
        <v>将药物注入皮肤下的脂肪组织层。</v>
      </c>
      <c r="N4671" s="10" t="str">
        <f>VLOOKUP(D4671,'Dosage '!$A:$C,2,FALSE)</f>
        <v>注射剂</v>
      </c>
      <c r="O4671" s="10" t="str">
        <f>VLOOKUP(D4671,'Dosage '!$A:$C,3,FALSE)</f>
        <v>通过注射给药的无菌制剂的总称。</v>
      </c>
    </row>
    <row r="4672" spans="1:15">
      <c r="A4672" s="16" t="s">
        <v>1640</v>
      </c>
      <c r="B4672" s="16" t="str">
        <f>VLOOKUP(A4672,Name!$A:$B,2,FALSE)</f>
        <v>甲基对羟基苯甲酸酯 / 尼泊金甲酯</v>
      </c>
      <c r="C4672" s="16" t="s">
        <v>120</v>
      </c>
      <c r="D4672" s="16" t="s">
        <v>334</v>
      </c>
      <c r="E4672" s="17">
        <v>99763</v>
      </c>
      <c r="F4672" s="18" t="s">
        <v>1641</v>
      </c>
      <c r="G4672" s="18">
        <v>0.16</v>
      </c>
      <c r="H4672" s="18" t="s">
        <v>50</v>
      </c>
      <c r="I4672" s="18"/>
      <c r="J4672" s="18"/>
      <c r="K4672" s="18"/>
      <c r="L4672" s="10" t="str">
        <f>VLOOKUP(C4672,ROUTE!$A:$C,2,FALSE)</f>
        <v>皮下注射</v>
      </c>
      <c r="M4672" s="10" t="str">
        <f>VLOOKUP(C4672,ROUTE!$A:$C,3,FALSE)</f>
        <v>将药物注入皮肤下的脂肪组织层。</v>
      </c>
      <c r="N4672" s="10" t="str">
        <f>VLOOKUP(D4672,'Dosage '!$A:$C,2,FALSE)</f>
        <v>注射用混悬液</v>
      </c>
      <c r="O4672" s="10" t="str">
        <f>VLOOKUP(D4672,'Dosage '!$A:$C,3,FALSE)</f>
        <v>药物微粒分散在液体介质中的无菌制剂。</v>
      </c>
    </row>
    <row r="4673" spans="1:15">
      <c r="A4673" s="16" t="s">
        <v>1640</v>
      </c>
      <c r="B4673" s="16" t="str">
        <f>VLOOKUP(A4673,Name!$A:$B,2,FALSE)</f>
        <v>甲基对羟基苯甲酸酯 / 尼泊金甲酯</v>
      </c>
      <c r="C4673" s="16" t="s">
        <v>120</v>
      </c>
      <c r="D4673" s="16" t="s">
        <v>52</v>
      </c>
      <c r="E4673" s="17">
        <v>99763</v>
      </c>
      <c r="F4673" s="18" t="s">
        <v>1641</v>
      </c>
      <c r="G4673" s="18">
        <v>0.16</v>
      </c>
      <c r="H4673" s="18" t="s">
        <v>50</v>
      </c>
      <c r="I4673" s="18"/>
      <c r="J4673" s="18"/>
      <c r="K4673" s="18"/>
      <c r="L4673" s="10" t="str">
        <f>VLOOKUP(C4673,ROUTE!$A:$C,2,FALSE)</f>
        <v>皮下注射</v>
      </c>
      <c r="M4673" s="10" t="str">
        <f>VLOOKUP(C4673,ROUTE!$A:$C,3,FALSE)</f>
        <v>将药物注入皮肤下的脂肪组织层。</v>
      </c>
      <c r="N4673" s="10" t="str">
        <f>VLOOKUP(D4673,'Dosage '!$A:$C,2,FALSE)</f>
        <v>混悬剂</v>
      </c>
      <c r="O4673" s="10" t="str">
        <f>VLOOKUP(D4673,'Dosage '!$A:$C,3,FALSE)</f>
        <v>药物微粒均匀分散在液体介质中的制剂。</v>
      </c>
    </row>
    <row r="4674" spans="1:15">
      <c r="A4674" s="16" t="s">
        <v>1640</v>
      </c>
      <c r="B4674" s="16" t="str">
        <f>VLOOKUP(A4674,Name!$A:$B,2,FALSE)</f>
        <v>甲基对羟基苯甲酸酯 / 尼泊金甲酯</v>
      </c>
      <c r="C4674" s="16" t="s">
        <v>16</v>
      </c>
      <c r="D4674" s="16" t="s">
        <v>44</v>
      </c>
      <c r="E4674" s="17">
        <v>99763</v>
      </c>
      <c r="F4674" s="18" t="s">
        <v>1641</v>
      </c>
      <c r="G4674" s="18">
        <v>0.16</v>
      </c>
      <c r="H4674" s="18" t="s">
        <v>19</v>
      </c>
      <c r="I4674" s="18"/>
      <c r="J4674" s="18"/>
      <c r="K4674" s="18"/>
      <c r="L4674" s="10" t="str">
        <f>VLOOKUP(C4674,ROUTE!$A:$C,2,FALSE)</f>
        <v>局部给药 / 皮肤给药</v>
      </c>
      <c r="M4674" s="10" t="str">
        <f>VLOOKUP(C4674,ROUTE!$A:$C,3,FALSE)</f>
        <v>药物直接应用于身体表面（如皮肤），通常用于产生局部效应。</v>
      </c>
      <c r="N4674" s="10" t="str">
        <f>VLOOKUP(D4674,'Dosage '!$A:$C,2,FALSE)</f>
        <v>泡沫气雾剂</v>
      </c>
      <c r="O4674" s="10" t="str">
        <f>VLOOKUP(D4674,'Dosage '!$A:$C,3,FALSE)</f>
        <v>喷出后形成泡沫状的制剂。</v>
      </c>
    </row>
    <row r="4675" spans="1:15">
      <c r="A4675" s="16" t="s">
        <v>1640</v>
      </c>
      <c r="B4675" s="16" t="str">
        <f>VLOOKUP(A4675,Name!$A:$B,2,FALSE)</f>
        <v>甲基对羟基苯甲酸酯 / 尼泊金甲酯</v>
      </c>
      <c r="C4675" s="16" t="s">
        <v>16</v>
      </c>
      <c r="D4675" s="16" t="s">
        <v>57</v>
      </c>
      <c r="E4675" s="17">
        <v>99763</v>
      </c>
      <c r="F4675" s="18" t="s">
        <v>1641</v>
      </c>
      <c r="G4675" s="18"/>
      <c r="H4675" s="18"/>
      <c r="I4675" s="20">
        <v>29</v>
      </c>
      <c r="J4675" s="18" t="s">
        <v>24</v>
      </c>
      <c r="K4675" s="18"/>
      <c r="L4675" s="10" t="str">
        <f>VLOOKUP(C4675,ROUTE!$A:$C,2,FALSE)</f>
        <v>局部给药 / 皮肤给药</v>
      </c>
      <c r="M4675" s="10" t="str">
        <f>VLOOKUP(C4675,ROUTE!$A:$C,3,FALSE)</f>
        <v>药物直接应用于身体表面（如皮肤），通常用于产生局部效应。</v>
      </c>
      <c r="N4675" s="10" t="str">
        <f>VLOOKUP(D4675,'Dosage '!$A:$C,2,FALSE)</f>
        <v>乳膏剂</v>
      </c>
      <c r="O4675" s="10" t="str">
        <f>VLOOKUP(D4675,'Dosage '!$A:$C,3,FALSE)</f>
        <v>油和水混合的乳剂型半固体制剂。</v>
      </c>
    </row>
    <row r="4676" spans="1:15">
      <c r="A4676" s="16" t="s">
        <v>1640</v>
      </c>
      <c r="B4676" s="16" t="str">
        <f>VLOOKUP(A4676,Name!$A:$B,2,FALSE)</f>
        <v>甲基对羟基苯甲酸酯 / 尼泊金甲酯</v>
      </c>
      <c r="C4676" s="16" t="s">
        <v>16</v>
      </c>
      <c r="D4676" s="16" t="s">
        <v>373</v>
      </c>
      <c r="E4676" s="17">
        <v>99763</v>
      </c>
      <c r="F4676" s="18" t="s">
        <v>1641</v>
      </c>
      <c r="G4676" s="18"/>
      <c r="H4676" s="18"/>
      <c r="I4676" s="20">
        <v>2</v>
      </c>
      <c r="J4676" s="18" t="s">
        <v>24</v>
      </c>
      <c r="K4676" s="18"/>
      <c r="L4676" s="10" t="str">
        <f>VLOOKUP(C4676,ROUTE!$A:$C,2,FALSE)</f>
        <v>局部给药 / 皮肤给药</v>
      </c>
      <c r="M4676" s="10" t="str">
        <f>VLOOKUP(C4676,ROUTE!$A:$C,3,FALSE)</f>
        <v>药物直接应用于身体表面（如皮肤），通常用于产生局部效应。</v>
      </c>
      <c r="N4676" s="10" t="str">
        <f>VLOOKUP(D4676,'Dosage '!$A:$C,2,FALSE)</f>
        <v>增效乳膏</v>
      </c>
      <c r="O4676" s="10" t="str">
        <f>VLOOKUP(D4676,'Dosage '!$A:$C,3,FALSE)</f>
        <v>改变基质以增强药物透皮吸收的乳膏。</v>
      </c>
    </row>
    <row r="4677" spans="1:15">
      <c r="A4677" s="16" t="s">
        <v>1640</v>
      </c>
      <c r="B4677" s="16" t="str">
        <f>VLOOKUP(A4677,Name!$A:$B,2,FALSE)</f>
        <v>甲基对羟基苯甲酸酯 / 尼泊金甲酯</v>
      </c>
      <c r="C4677" s="16" t="s">
        <v>16</v>
      </c>
      <c r="D4677" s="16" t="s">
        <v>233</v>
      </c>
      <c r="E4677" s="17">
        <v>99763</v>
      </c>
      <c r="F4677" s="18" t="s">
        <v>1641</v>
      </c>
      <c r="G4677" s="18">
        <v>0.2</v>
      </c>
      <c r="H4677" s="18" t="s">
        <v>19</v>
      </c>
      <c r="I4677" s="18"/>
      <c r="J4677" s="18"/>
      <c r="K4677" s="18"/>
      <c r="L4677" s="10" t="str">
        <f>VLOOKUP(C4677,ROUTE!$A:$C,2,FALSE)</f>
        <v>局部给药 / 皮肤给药</v>
      </c>
      <c r="M4677" s="10" t="str">
        <f>VLOOKUP(C4677,ROUTE!$A:$C,3,FALSE)</f>
        <v>药物直接应用于身体表面（如皮肤），通常用于产生局部效应。</v>
      </c>
      <c r="N4677" s="10" t="str">
        <f>VLOOKUP(D4677,'Dosage '!$A:$C,2,FALSE)</f>
        <v>乳剂</v>
      </c>
      <c r="O4677" s="10" t="str">
        <f>VLOOKUP(D4677,'Dosage '!$A:$C,3,FALSE)</f>
        <v>两种不互溶液体形成的稳定混合物。</v>
      </c>
    </row>
    <row r="4678" spans="1:15">
      <c r="A4678" s="16" t="s">
        <v>1640</v>
      </c>
      <c r="B4678" s="16" t="str">
        <f>VLOOKUP(A4678,Name!$A:$B,2,FALSE)</f>
        <v>甲基对羟基苯甲酸酯 / 尼泊金甲酯</v>
      </c>
      <c r="C4678" s="16" t="s">
        <v>16</v>
      </c>
      <c r="D4678" s="16" t="s">
        <v>160</v>
      </c>
      <c r="E4678" s="17">
        <v>99763</v>
      </c>
      <c r="F4678" s="18" t="s">
        <v>1641</v>
      </c>
      <c r="G4678" s="18"/>
      <c r="H4678" s="18"/>
      <c r="I4678" s="20">
        <v>20</v>
      </c>
      <c r="J4678" s="18" t="s">
        <v>24</v>
      </c>
      <c r="K4678" s="18" t="s">
        <v>32</v>
      </c>
      <c r="L4678" s="10" t="str">
        <f>VLOOKUP(C4678,ROUTE!$A:$C,2,FALSE)</f>
        <v>局部给药 / 皮肤给药</v>
      </c>
      <c r="M4678" s="10" t="str">
        <f>VLOOKUP(C4678,ROUTE!$A:$C,3,FALSE)</f>
        <v>药物直接应用于身体表面（如皮肤），通常用于产生局部效应。</v>
      </c>
      <c r="N4678" s="10" t="str">
        <f>VLOOKUP(D4678,'Dosage '!$A:$C,2,FALSE)</f>
        <v>凝胶剂</v>
      </c>
      <c r="O4678" s="10" t="str">
        <f>VLOOKUP(D4678,'Dosage '!$A:$C,3,FALSE)</f>
        <v>药物分散在半固态胶状基质中的制剂。</v>
      </c>
    </row>
    <row r="4679" spans="1:15">
      <c r="A4679" s="16" t="s">
        <v>1640</v>
      </c>
      <c r="B4679" s="16" t="str">
        <f>VLOOKUP(A4679,Name!$A:$B,2,FALSE)</f>
        <v>甲基对羟基苯甲酸酯 / 尼泊金甲酯</v>
      </c>
      <c r="C4679" s="16" t="s">
        <v>16</v>
      </c>
      <c r="D4679" s="16" t="s">
        <v>124</v>
      </c>
      <c r="E4679" s="17">
        <v>99763</v>
      </c>
      <c r="F4679" s="18" t="s">
        <v>1641</v>
      </c>
      <c r="G4679" s="18"/>
      <c r="H4679" s="18"/>
      <c r="I4679" s="20">
        <v>420</v>
      </c>
      <c r="J4679" s="18" t="s">
        <v>24</v>
      </c>
      <c r="K4679" s="18"/>
      <c r="L4679" s="10" t="str">
        <f>VLOOKUP(C4679,ROUTE!$A:$C,2,FALSE)</f>
        <v>局部给药 / 皮肤给药</v>
      </c>
      <c r="M4679" s="10" t="str">
        <f>VLOOKUP(C4679,ROUTE!$A:$C,3,FALSE)</f>
        <v>药物直接应用于身体表面（如皮肤），通常用于产生局部效应。</v>
      </c>
      <c r="N4679" s="10" t="str">
        <f>VLOOKUP(D4679,'Dosage '!$A:$C,2,FALSE)</f>
        <v>冻胶剂</v>
      </c>
      <c r="O4679" s="10" t="str">
        <f>VLOOKUP(D4679,'Dosage '!$A:$C,3,FALSE)</f>
        <v>通常为水溶性基质的透明或半透明凝胶。</v>
      </c>
    </row>
    <row r="4680" spans="1:15">
      <c r="A4680" s="16" t="s">
        <v>1640</v>
      </c>
      <c r="B4680" s="16" t="str">
        <f>VLOOKUP(A4680,Name!$A:$B,2,FALSE)</f>
        <v>甲基对羟基苯甲酸酯 / 尼泊金甲酯</v>
      </c>
      <c r="C4680" s="16" t="s">
        <v>16</v>
      </c>
      <c r="D4680" s="16" t="s">
        <v>17</v>
      </c>
      <c r="E4680" s="17">
        <v>99763</v>
      </c>
      <c r="F4680" s="18" t="s">
        <v>1641</v>
      </c>
      <c r="G4680" s="18"/>
      <c r="H4680" s="18"/>
      <c r="I4680" s="20">
        <v>351</v>
      </c>
      <c r="J4680" s="18" t="s">
        <v>24</v>
      </c>
      <c r="K4680" s="18"/>
      <c r="L4680" s="10" t="str">
        <f>VLOOKUP(C4680,ROUTE!$A:$C,2,FALSE)</f>
        <v>局部给药 / 皮肤给药</v>
      </c>
      <c r="M4680" s="10" t="str">
        <f>VLOOKUP(C4680,ROUTE!$A:$C,3,FALSE)</f>
        <v>药物直接应用于身体表面（如皮肤），通常用于产生局部效应。</v>
      </c>
      <c r="N4680" s="10" t="str">
        <f>VLOOKUP(D4680,'Dosage '!$A:$C,2,FALSE)</f>
        <v>洗剂</v>
      </c>
      <c r="O4680" s="10" t="str">
        <f>VLOOKUP(D4680,'Dosage '!$A:$C,3,FALSE)</f>
        <v>用于皮肤的液体或半液体。</v>
      </c>
    </row>
    <row r="4681" spans="1:15">
      <c r="A4681" s="16" t="s">
        <v>1640</v>
      </c>
      <c r="B4681" s="16" t="str">
        <f>VLOOKUP(A4681,Name!$A:$B,2,FALSE)</f>
        <v>甲基对羟基苯甲酸酯 / 尼泊金甲酯</v>
      </c>
      <c r="C4681" s="16" t="s">
        <v>16</v>
      </c>
      <c r="D4681" s="16" t="s">
        <v>36</v>
      </c>
      <c r="E4681" s="17">
        <v>99763</v>
      </c>
      <c r="F4681" s="18" t="s">
        <v>1641</v>
      </c>
      <c r="G4681" s="18"/>
      <c r="H4681" s="18"/>
      <c r="I4681" s="20">
        <v>29</v>
      </c>
      <c r="J4681" s="18" t="s">
        <v>24</v>
      </c>
      <c r="K4681" s="18"/>
      <c r="L4681" s="10" t="str">
        <f>VLOOKUP(C4681,ROUTE!$A:$C,2,FALSE)</f>
        <v>局部给药 / 皮肤给药</v>
      </c>
      <c r="M4681" s="10" t="str">
        <f>VLOOKUP(C4681,ROUTE!$A:$C,3,FALSE)</f>
        <v>药物直接应用于身体表面（如皮肤），通常用于产生局部效应。</v>
      </c>
      <c r="N4681" s="10" t="str">
        <f>VLOOKUP(D4681,'Dosage '!$A:$C,2,FALSE)</f>
        <v>软膏剂</v>
      </c>
      <c r="O4681" s="10" t="str">
        <f>VLOOKUP(D4681,'Dosage '!$A:$C,3,FALSE)</f>
        <v>通常为油性基质，用于皮肤的半固体制剂。</v>
      </c>
    </row>
    <row r="4682" spans="1:15">
      <c r="A4682" s="16" t="s">
        <v>1640</v>
      </c>
      <c r="B4682" s="16" t="str">
        <f>VLOOKUP(A4682,Name!$A:$B,2,FALSE)</f>
        <v>甲基对羟基苯甲酸酯 / 尼泊金甲酯</v>
      </c>
      <c r="C4682" s="16" t="s">
        <v>16</v>
      </c>
      <c r="D4682" s="16" t="s">
        <v>172</v>
      </c>
      <c r="E4682" s="17">
        <v>99763</v>
      </c>
      <c r="F4682" s="18" t="s">
        <v>1641</v>
      </c>
      <c r="G4682" s="18">
        <v>0.15</v>
      </c>
      <c r="H4682" s="18" t="s">
        <v>19</v>
      </c>
      <c r="I4682" s="18"/>
      <c r="J4682" s="18"/>
      <c r="K4682" s="18"/>
      <c r="L4682" s="10" t="str">
        <f>VLOOKUP(C4682,ROUTE!$A:$C,2,FALSE)</f>
        <v>局部给药 / 皮肤给药</v>
      </c>
      <c r="M4682" s="10" t="str">
        <f>VLOOKUP(C4682,ROUTE!$A:$C,3,FALSE)</f>
        <v>药物直接应用于身体表面（如皮肤），通常用于产生局部效应。</v>
      </c>
      <c r="N4682" s="10" t="str">
        <f>VLOOKUP(D4682,'Dosage '!$A:$C,2,FALSE)</f>
        <v>香波剂 / 洗发剂</v>
      </c>
      <c r="O4682" s="10" t="str">
        <f>VLOOKUP(D4682,'Dosage '!$A:$C,3,FALSE)</f>
        <v>用于头发和头皮的含药洗涤剂。</v>
      </c>
    </row>
    <row r="4683" spans="1:15">
      <c r="A4683" s="16" t="s">
        <v>1640</v>
      </c>
      <c r="B4683" s="16" t="str">
        <f>VLOOKUP(A4683,Name!$A:$B,2,FALSE)</f>
        <v>甲基对羟基苯甲酸酯 / 尼泊金甲酯</v>
      </c>
      <c r="C4683" s="16" t="s">
        <v>16</v>
      </c>
      <c r="D4683" s="16" t="s">
        <v>234</v>
      </c>
      <c r="E4683" s="17">
        <v>99763</v>
      </c>
      <c r="F4683" s="18" t="s">
        <v>1641</v>
      </c>
      <c r="G4683" s="18">
        <v>0.15</v>
      </c>
      <c r="H4683" s="18" t="s">
        <v>19</v>
      </c>
      <c r="I4683" s="18"/>
      <c r="J4683" s="18"/>
      <c r="K4683" s="18"/>
      <c r="L4683" s="10" t="str">
        <f>VLOOKUP(C4683,ROUTE!$A:$C,2,FALSE)</f>
        <v>局部给药 / 皮肤给药</v>
      </c>
      <c r="M4683" s="10" t="str">
        <f>VLOOKUP(C4683,ROUTE!$A:$C,3,FALSE)</f>
        <v>药物直接应用于身体表面（如皮肤），通常用于产生局部效应。</v>
      </c>
      <c r="N4683" s="10" t="str">
        <f>VLOOKUP(D4683,'Dosage '!$A:$C,2,FALSE)</f>
        <v>混悬型香波剂</v>
      </c>
      <c r="O4683" s="10" t="str">
        <f>VLOOKUP(D4683,'Dosage '!$A:$C,3,FALSE)</f>
        <v>药物以混悬状态存在于香波中。</v>
      </c>
    </row>
    <row r="4684" spans="1:15">
      <c r="A4684" s="16" t="s">
        <v>1640</v>
      </c>
      <c r="B4684" s="16" t="str">
        <f>VLOOKUP(A4684,Name!$A:$B,2,FALSE)</f>
        <v>甲基对羟基苯甲酸酯 / 尼泊金甲酯</v>
      </c>
      <c r="C4684" s="16" t="s">
        <v>16</v>
      </c>
      <c r="D4684" s="16" t="s">
        <v>29</v>
      </c>
      <c r="E4684" s="17">
        <v>99763</v>
      </c>
      <c r="F4684" s="18" t="s">
        <v>1641</v>
      </c>
      <c r="G4684" s="18"/>
      <c r="H4684" s="18"/>
      <c r="I4684" s="20">
        <v>216</v>
      </c>
      <c r="J4684" s="18" t="s">
        <v>24</v>
      </c>
      <c r="K4684" s="18"/>
      <c r="L4684" s="10" t="str">
        <f>VLOOKUP(C4684,ROUTE!$A:$C,2,FALSE)</f>
        <v>局部给药 / 皮肤给药</v>
      </c>
      <c r="M4684" s="10" t="str">
        <f>VLOOKUP(C4684,ROUTE!$A:$C,3,FALSE)</f>
        <v>药物直接应用于身体表面（如皮肤），通常用于产生局部效应。</v>
      </c>
      <c r="N4684" s="10" t="str">
        <f>VLOOKUP(D4684,'Dosage '!$A:$C,2,FALSE)</f>
        <v>溶液剂</v>
      </c>
      <c r="O4684" s="10" t="str">
        <f>VLOOKUP(D4684,'Dosage '!$A:$C,3,FALSE)</f>
        <v>药物完全溶解在溶剂中的澄清液体。</v>
      </c>
    </row>
    <row r="4685" spans="1:15">
      <c r="A4685" s="16" t="s">
        <v>1640</v>
      </c>
      <c r="B4685" s="16" t="str">
        <f>VLOOKUP(A4685,Name!$A:$B,2,FALSE)</f>
        <v>甲基对羟基苯甲酸酯 / 尼泊金甲酯</v>
      </c>
      <c r="C4685" s="16" t="s">
        <v>16</v>
      </c>
      <c r="D4685" s="16" t="s">
        <v>168</v>
      </c>
      <c r="E4685" s="17">
        <v>99763</v>
      </c>
      <c r="F4685" s="18" t="s">
        <v>1641</v>
      </c>
      <c r="G4685" s="18">
        <v>0.2</v>
      </c>
      <c r="H4685" s="18" t="s">
        <v>19</v>
      </c>
      <c r="I4685" s="18"/>
      <c r="J4685" s="18"/>
      <c r="K4685" s="18"/>
      <c r="L4685" s="10" t="str">
        <f>VLOOKUP(C4685,ROUTE!$A:$C,2,FALSE)</f>
        <v>局部给药 / 皮肤给药</v>
      </c>
      <c r="M4685" s="10" t="str">
        <f>VLOOKUP(C4685,ROUTE!$A:$C,3,FALSE)</f>
        <v>药物直接应用于身体表面（如皮肤），通常用于产生局部效应。</v>
      </c>
      <c r="N4685" s="10" t="str">
        <f>VLOOKUP(D4685,'Dosage '!$A:$C,2,FALSE)</f>
        <v>喷雾剂</v>
      </c>
      <c r="O4685" s="10" t="str">
        <f>VLOOKUP(D4685,'Dosage '!$A:$C,3,FALSE)</f>
        <v>通过机械泵喷出液体的制剂。</v>
      </c>
    </row>
    <row r="4686" spans="1:15">
      <c r="A4686" s="16" t="s">
        <v>1640</v>
      </c>
      <c r="B4686" s="16" t="str">
        <f>VLOOKUP(A4686,Name!$A:$B,2,FALSE)</f>
        <v>甲基对羟基苯甲酸酯 / 尼泊金甲酯</v>
      </c>
      <c r="C4686" s="16" t="s">
        <v>16</v>
      </c>
      <c r="D4686" s="16" t="s">
        <v>52</v>
      </c>
      <c r="E4686" s="17">
        <v>99763</v>
      </c>
      <c r="F4686" s="18" t="s">
        <v>1641</v>
      </c>
      <c r="G4686" s="18">
        <v>0.24</v>
      </c>
      <c r="H4686" s="18" t="s">
        <v>50</v>
      </c>
      <c r="I4686" s="18"/>
      <c r="J4686" s="18"/>
      <c r="K4686" s="18"/>
      <c r="L4686" s="10" t="str">
        <f>VLOOKUP(C4686,ROUTE!$A:$C,2,FALSE)</f>
        <v>局部给药 / 皮肤给药</v>
      </c>
      <c r="M4686" s="10" t="str">
        <f>VLOOKUP(C4686,ROUTE!$A:$C,3,FALSE)</f>
        <v>药物直接应用于身体表面（如皮肤），通常用于产生局部效应。</v>
      </c>
      <c r="N4686" s="10" t="str">
        <f>VLOOKUP(D4686,'Dosage '!$A:$C,2,FALSE)</f>
        <v>混悬剂</v>
      </c>
      <c r="O4686" s="10" t="str">
        <f>VLOOKUP(D4686,'Dosage '!$A:$C,3,FALSE)</f>
        <v>药物微粒均匀分散在液体介质中的制剂。</v>
      </c>
    </row>
    <row r="4687" spans="1:15">
      <c r="A4687" s="16" t="s">
        <v>1640</v>
      </c>
      <c r="B4687" s="16" t="str">
        <f>VLOOKUP(A4687,Name!$A:$B,2,FALSE)</f>
        <v>甲基对羟基苯甲酸酯 / 尼泊金甲酯</v>
      </c>
      <c r="C4687" s="16" t="s">
        <v>16</v>
      </c>
      <c r="D4687" s="16" t="s">
        <v>39</v>
      </c>
      <c r="E4687" s="17">
        <v>99763</v>
      </c>
      <c r="F4687" s="18" t="s">
        <v>1641</v>
      </c>
      <c r="G4687" s="18"/>
      <c r="H4687" s="18"/>
      <c r="I4687" s="20">
        <v>42</v>
      </c>
      <c r="J4687" s="18" t="s">
        <v>24</v>
      </c>
      <c r="K4687" s="18"/>
      <c r="L4687" s="10" t="str">
        <f>VLOOKUP(C4687,ROUTE!$A:$C,2,FALSE)</f>
        <v>局部给药 / 皮肤给药</v>
      </c>
      <c r="M4687" s="10" t="str">
        <f>VLOOKUP(C4687,ROUTE!$A:$C,3,FALSE)</f>
        <v>药物直接应用于身体表面（如皮肤），通常用于产生局部效应。</v>
      </c>
      <c r="N4687" s="10" t="str">
        <f>VLOOKUP(D4687,'Dosage '!$A:$C,2,FALSE)</f>
        <v>（给药）系统</v>
      </c>
      <c r="O4687" s="10" t="str">
        <f>VLOOKUP(D4687,'Dosage '!$A:$C,3,FALSE)</f>
        <v>通常指透皮贴剂，能控制药物释放速率。</v>
      </c>
    </row>
    <row r="4688" spans="1:15">
      <c r="A4688" s="16" t="s">
        <v>1640</v>
      </c>
      <c r="B4688" s="16" t="str">
        <f>VLOOKUP(A4688,Name!$A:$B,2,FALSE)</f>
        <v>甲基对羟基苯甲酸酯 / 尼泊金甲酯</v>
      </c>
      <c r="C4688" s="16" t="s">
        <v>844</v>
      </c>
      <c r="D4688" s="16" t="s">
        <v>124</v>
      </c>
      <c r="E4688" s="17">
        <v>99763</v>
      </c>
      <c r="F4688" s="18" t="s">
        <v>1641</v>
      </c>
      <c r="G4688" s="18">
        <v>0.07</v>
      </c>
      <c r="H4688" s="18" t="s">
        <v>50</v>
      </c>
      <c r="I4688" s="20"/>
      <c r="J4688" s="18"/>
      <c r="K4688" s="18"/>
      <c r="L4688" s="10" t="str">
        <f>VLOOKUP(C4688,ROUTE!$A:$C,2,FALSE)</f>
        <v>尿道给药</v>
      </c>
      <c r="M4688" s="10" t="str">
        <f>VLOOKUP(C4688,ROUTE!$A:$C,3,FALSE)</f>
        <v>将药物施用于尿道内。</v>
      </c>
      <c r="N4688" s="10" t="str">
        <f>VLOOKUP(D4688,'Dosage '!$A:$C,2,FALSE)</f>
        <v>冻胶剂</v>
      </c>
      <c r="O4688" s="10" t="str">
        <f>VLOOKUP(D4688,'Dosage '!$A:$C,3,FALSE)</f>
        <v>通常为水溶性基质的透明或半透明凝胶。</v>
      </c>
    </row>
    <row r="4689" spans="1:15">
      <c r="A4689" s="16" t="s">
        <v>1640</v>
      </c>
      <c r="B4689" s="16" t="str">
        <f>VLOOKUP(A4689,Name!$A:$B,2,FALSE)</f>
        <v>甲基对羟基苯甲酸酯 / 尼泊金甲酯</v>
      </c>
      <c r="C4689" s="16" t="s">
        <v>123</v>
      </c>
      <c r="D4689" s="16" t="s">
        <v>44</v>
      </c>
      <c r="E4689" s="17">
        <v>99763</v>
      </c>
      <c r="F4689" s="18" t="s">
        <v>1641</v>
      </c>
      <c r="G4689" s="18">
        <v>0.1</v>
      </c>
      <c r="H4689" s="18" t="s">
        <v>19</v>
      </c>
      <c r="I4689" s="18"/>
      <c r="J4689" s="18"/>
      <c r="K4689" s="18"/>
      <c r="L4689" s="10" t="str">
        <f>VLOOKUP(C4689,ROUTE!$A:$C,2,FALSE)</f>
        <v>阴道给药</v>
      </c>
      <c r="M4689" s="10" t="str">
        <f>VLOOKUP(C4689,ROUTE!$A:$C,3,FALSE)</f>
        <v>通过阴道给药（如栓剂、乳膏）。</v>
      </c>
      <c r="N4689" s="10" t="str">
        <f>VLOOKUP(D4689,'Dosage '!$A:$C,2,FALSE)</f>
        <v>泡沫气雾剂</v>
      </c>
      <c r="O4689" s="10" t="str">
        <f>VLOOKUP(D4689,'Dosage '!$A:$C,3,FALSE)</f>
        <v>喷出后形成泡沫状的制剂。</v>
      </c>
    </row>
    <row r="4690" spans="1:15">
      <c r="A4690" s="16" t="s">
        <v>1640</v>
      </c>
      <c r="B4690" s="16" t="str">
        <f>VLOOKUP(A4690,Name!$A:$B,2,FALSE)</f>
        <v>甲基对羟基苯甲酸酯 / 尼泊金甲酯</v>
      </c>
      <c r="C4690" s="16" t="s">
        <v>123</v>
      </c>
      <c r="D4690" s="16" t="s">
        <v>57</v>
      </c>
      <c r="E4690" s="17">
        <v>99763</v>
      </c>
      <c r="F4690" s="18" t="s">
        <v>1641</v>
      </c>
      <c r="G4690" s="18"/>
      <c r="H4690" s="18"/>
      <c r="I4690" s="20">
        <v>22</v>
      </c>
      <c r="J4690" s="18" t="s">
        <v>24</v>
      </c>
      <c r="K4690" s="18"/>
      <c r="L4690" s="10" t="str">
        <f>VLOOKUP(C4690,ROUTE!$A:$C,2,FALSE)</f>
        <v>阴道给药</v>
      </c>
      <c r="M4690" s="10" t="str">
        <f>VLOOKUP(C4690,ROUTE!$A:$C,3,FALSE)</f>
        <v>通过阴道给药（如栓剂、乳膏）。</v>
      </c>
      <c r="N4690" s="10" t="str">
        <f>VLOOKUP(D4690,'Dosage '!$A:$C,2,FALSE)</f>
        <v>乳膏剂</v>
      </c>
      <c r="O4690" s="10" t="str">
        <f>VLOOKUP(D4690,'Dosage '!$A:$C,3,FALSE)</f>
        <v>油和水混合的乳剂型半固体制剂。</v>
      </c>
    </row>
    <row r="4691" spans="1:15">
      <c r="A4691" s="16" t="s">
        <v>1640</v>
      </c>
      <c r="B4691" s="16" t="str">
        <f>VLOOKUP(A4691,Name!$A:$B,2,FALSE)</f>
        <v>甲基对羟基苯甲酸酯 / 尼泊金甲酯</v>
      </c>
      <c r="C4691" s="16" t="s">
        <v>123</v>
      </c>
      <c r="D4691" s="16" t="s">
        <v>160</v>
      </c>
      <c r="E4691" s="17">
        <v>99763</v>
      </c>
      <c r="F4691" s="18" t="s">
        <v>1641</v>
      </c>
      <c r="G4691" s="18"/>
      <c r="H4691" s="18"/>
      <c r="I4691" s="20">
        <v>8</v>
      </c>
      <c r="J4691" s="18" t="s">
        <v>24</v>
      </c>
      <c r="K4691" s="18"/>
      <c r="L4691" s="10" t="str">
        <f>VLOOKUP(C4691,ROUTE!$A:$C,2,FALSE)</f>
        <v>阴道给药</v>
      </c>
      <c r="M4691" s="10" t="str">
        <f>VLOOKUP(C4691,ROUTE!$A:$C,3,FALSE)</f>
        <v>通过阴道给药（如栓剂、乳膏）。</v>
      </c>
      <c r="N4691" s="10" t="str">
        <f>VLOOKUP(D4691,'Dosage '!$A:$C,2,FALSE)</f>
        <v>凝胶剂</v>
      </c>
      <c r="O4691" s="10" t="str">
        <f>VLOOKUP(D4691,'Dosage '!$A:$C,3,FALSE)</f>
        <v>药物分散在半固态胶状基质中的制剂。</v>
      </c>
    </row>
    <row r="4692" spans="1:15">
      <c r="A4692" s="16" t="s">
        <v>1640</v>
      </c>
      <c r="B4692" s="16" t="str">
        <f>VLOOKUP(A4692,Name!$A:$B,2,FALSE)</f>
        <v>甲基对羟基苯甲酸酯 / 尼泊金甲酯</v>
      </c>
      <c r="C4692" s="16" t="s">
        <v>123</v>
      </c>
      <c r="D4692" s="16" t="s">
        <v>290</v>
      </c>
      <c r="E4692" s="17">
        <v>99763</v>
      </c>
      <c r="F4692" s="18" t="s">
        <v>1641</v>
      </c>
      <c r="G4692" s="18" t="s">
        <v>37</v>
      </c>
      <c r="H4692" s="18" t="s">
        <v>38</v>
      </c>
      <c r="I4692" s="18"/>
      <c r="J4692" s="18"/>
      <c r="K4692" s="18"/>
      <c r="L4692" s="10" t="str">
        <f>VLOOKUP(C4692,ROUTE!$A:$C,2,FALSE)</f>
        <v>阴道给药</v>
      </c>
      <c r="M4692" s="10" t="str">
        <f>VLOOKUP(C4692,ROUTE!$A:$C,3,FALSE)</f>
        <v>通过阴道给药（如栓剂、乳膏）。</v>
      </c>
      <c r="N4692" s="10" t="str">
        <f>VLOOKUP(D4692,'Dosage '!$A:$C,2,FALSE)</f>
        <v>栓剂</v>
      </c>
      <c r="O4692" s="10" t="str">
        <f>VLOOKUP(D4692,'Dosage '!$A:$C,3,FALSE)</f>
        <v>用于直肠、阴道等的固体制剂, 在体温下会融化或溶解。</v>
      </c>
    </row>
    <row r="4693" spans="1:15">
      <c r="A4693" s="16" t="s">
        <v>1642</v>
      </c>
      <c r="B4693" s="16" t="str">
        <f>VLOOKUP(A4693,Name!$A:$B,2,FALSE)</f>
        <v>甲基对羟基苯甲酸钠 / 尼泊金甲酯钠</v>
      </c>
      <c r="C4693" s="16" t="s">
        <v>27</v>
      </c>
      <c r="D4693" s="16" t="s">
        <v>28</v>
      </c>
      <c r="E4693" s="17">
        <v>5026620</v>
      </c>
      <c r="F4693" s="18" t="s">
        <v>1643</v>
      </c>
      <c r="G4693" s="18"/>
      <c r="H4693" s="18"/>
      <c r="I4693" s="20">
        <v>2</v>
      </c>
      <c r="J4693" s="18" t="s">
        <v>24</v>
      </c>
      <c r="K4693" s="18"/>
      <c r="L4693" s="10" t="str">
        <f>VLOOKUP(C4693,ROUTE!$A:$C,2,FALSE)</f>
        <v>口服</v>
      </c>
      <c r="M4693" s="10" t="str">
        <f>VLOOKUP(C4693,ROUTE!$A:$C,3,FALSE)</f>
        <v>通过口腔吞咽给药。</v>
      </c>
      <c r="N4693" s="10" t="str">
        <f>VLOOKUP(D4693,'Dosage '!$A:$C,2,FALSE)</f>
        <v>胶囊剂</v>
      </c>
      <c r="O4693" s="10" t="str">
        <f>VLOOKUP(D4693,'Dosage '!$A:$C,3,FALSE)</f>
        <v>药物装在可溶性外壳中的制剂。</v>
      </c>
    </row>
    <row r="4694" spans="1:15">
      <c r="A4694" s="16" t="s">
        <v>1642</v>
      </c>
      <c r="B4694" s="16" t="str">
        <f>VLOOKUP(A4694,Name!$A:$B,2,FALSE)</f>
        <v>甲基对羟基苯甲酸钠 / 尼泊金甲酯钠</v>
      </c>
      <c r="C4694" s="16" t="s">
        <v>27</v>
      </c>
      <c r="D4694" s="16" t="s">
        <v>51</v>
      </c>
      <c r="E4694" s="17">
        <v>5026620</v>
      </c>
      <c r="F4694" s="18" t="s">
        <v>1643</v>
      </c>
      <c r="G4694" s="18"/>
      <c r="H4694" s="18"/>
      <c r="I4694" s="20">
        <v>80</v>
      </c>
      <c r="J4694" s="18" t="s">
        <v>24</v>
      </c>
      <c r="K4694" s="18"/>
      <c r="L4694" s="10" t="str">
        <f>VLOOKUP(C4694,ROUTE!$A:$C,2,FALSE)</f>
        <v>口服</v>
      </c>
      <c r="M4694" s="10" t="str">
        <f>VLOOKUP(C4694,ROUTE!$A:$C,3,FALSE)</f>
        <v>通过口腔吞咽给药。</v>
      </c>
      <c r="N4694" s="10" t="str">
        <f>VLOOKUP(D4694,'Dosage '!$A:$C,2,FALSE)</f>
        <v>干混悬剂</v>
      </c>
      <c r="O4694" s="10" t="str">
        <f>VLOOKUP(D4694,'Dosage '!$A:$C,3,FALSE)</f>
        <v>服用前需分散形成混悬液的粉末。</v>
      </c>
    </row>
    <row r="4695" spans="1:15">
      <c r="A4695" s="16" t="s">
        <v>1642</v>
      </c>
      <c r="B4695" s="16" t="str">
        <f>VLOOKUP(A4695,Name!$A:$B,2,FALSE)</f>
        <v>甲基对羟基苯甲酸钠 / 尼泊金甲酯钠</v>
      </c>
      <c r="C4695" s="16" t="s">
        <v>27</v>
      </c>
      <c r="D4695" s="16" t="s">
        <v>29</v>
      </c>
      <c r="E4695" s="17">
        <v>5026620</v>
      </c>
      <c r="F4695" s="18" t="s">
        <v>1643</v>
      </c>
      <c r="G4695" s="18"/>
      <c r="H4695" s="18"/>
      <c r="I4695" s="20">
        <v>134</v>
      </c>
      <c r="J4695" s="18" t="s">
        <v>24</v>
      </c>
      <c r="K4695" s="18"/>
      <c r="L4695" s="10" t="str">
        <f>VLOOKUP(C4695,ROUTE!$A:$C,2,FALSE)</f>
        <v>口服</v>
      </c>
      <c r="M4695" s="10" t="str">
        <f>VLOOKUP(C4695,ROUTE!$A:$C,3,FALSE)</f>
        <v>通过口腔吞咽给药。</v>
      </c>
      <c r="N4695" s="10" t="str">
        <f>VLOOKUP(D4695,'Dosage '!$A:$C,2,FALSE)</f>
        <v>溶液剂</v>
      </c>
      <c r="O4695" s="10" t="str">
        <f>VLOOKUP(D4695,'Dosage '!$A:$C,3,FALSE)</f>
        <v>药物完全溶解在溶剂中的澄清液体。</v>
      </c>
    </row>
    <row r="4696" spans="1:15">
      <c r="A4696" s="16" t="s">
        <v>1642</v>
      </c>
      <c r="B4696" s="16" t="str">
        <f>VLOOKUP(A4696,Name!$A:$B,2,FALSE)</f>
        <v>甲基对羟基苯甲酸钠 / 尼泊金甲酯钠</v>
      </c>
      <c r="C4696" s="16" t="s">
        <v>27</v>
      </c>
      <c r="D4696" s="16" t="s">
        <v>52</v>
      </c>
      <c r="E4696" s="17">
        <v>5026620</v>
      </c>
      <c r="F4696" s="18" t="s">
        <v>1643</v>
      </c>
      <c r="G4696" s="18"/>
      <c r="H4696" s="18"/>
      <c r="I4696" s="20">
        <v>36</v>
      </c>
      <c r="J4696" s="18" t="s">
        <v>24</v>
      </c>
      <c r="K4696" s="18"/>
      <c r="L4696" s="10" t="str">
        <f>VLOOKUP(C4696,ROUTE!$A:$C,2,FALSE)</f>
        <v>口服</v>
      </c>
      <c r="M4696" s="10" t="str">
        <f>VLOOKUP(C4696,ROUTE!$A:$C,3,FALSE)</f>
        <v>通过口腔吞咽给药。</v>
      </c>
      <c r="N4696" s="10" t="str">
        <f>VLOOKUP(D4696,'Dosage '!$A:$C,2,FALSE)</f>
        <v>混悬剂</v>
      </c>
      <c r="O4696" s="10" t="str">
        <f>VLOOKUP(D4696,'Dosage '!$A:$C,3,FALSE)</f>
        <v>药物微粒均匀分散在液体介质中的制剂。</v>
      </c>
    </row>
    <row r="4697" spans="1:15">
      <c r="A4697" s="16" t="s">
        <v>1642</v>
      </c>
      <c r="B4697" s="16" t="str">
        <f>VLOOKUP(A4697,Name!$A:$B,2,FALSE)</f>
        <v>甲基对羟基苯甲酸钠 / 尼泊金甲酯钠</v>
      </c>
      <c r="C4697" s="16" t="s">
        <v>27</v>
      </c>
      <c r="D4697" s="16" t="s">
        <v>31</v>
      </c>
      <c r="E4697" s="17">
        <v>5026620</v>
      </c>
      <c r="F4697" s="18" t="s">
        <v>1643</v>
      </c>
      <c r="G4697" s="18">
        <v>0.19</v>
      </c>
      <c r="H4697" s="18" t="s">
        <v>24</v>
      </c>
      <c r="I4697" s="18"/>
      <c r="J4697" s="18"/>
      <c r="K4697" s="18"/>
      <c r="L4697" s="10" t="str">
        <f>VLOOKUP(C4697,ROUTE!$A:$C,2,FALSE)</f>
        <v>口服</v>
      </c>
      <c r="M4697" s="10" t="str">
        <f>VLOOKUP(C4697,ROUTE!$A:$C,3,FALSE)</f>
        <v>通过口腔吞咽给药。</v>
      </c>
      <c r="N4697" s="10" t="str">
        <f>VLOOKUP(D4697,'Dosage '!$A:$C,2,FALSE)</f>
        <v>片剂</v>
      </c>
      <c r="O4697" s="10" t="str">
        <f>VLOOKUP(D4697,'Dosage '!$A:$C,3,FALSE)</f>
        <v>由药物和辅料压制而成的固体制剂。</v>
      </c>
    </row>
    <row r="4698" spans="1:15">
      <c r="A4698" s="16" t="s">
        <v>1642</v>
      </c>
      <c r="B4698" s="16" t="str">
        <f>VLOOKUP(A4698,Name!$A:$B,2,FALSE)</f>
        <v>甲基对羟基苯甲酸钠 / 尼泊金甲酯钠</v>
      </c>
      <c r="C4698" s="16" t="s">
        <v>27</v>
      </c>
      <c r="D4698" s="16" t="s">
        <v>85</v>
      </c>
      <c r="E4698" s="17">
        <v>5026620</v>
      </c>
      <c r="F4698" s="18" t="s">
        <v>1643</v>
      </c>
      <c r="G4698" s="18">
        <v>0.3</v>
      </c>
      <c r="H4698" s="18" t="s">
        <v>24</v>
      </c>
      <c r="I4698" s="18"/>
      <c r="J4698" s="18"/>
      <c r="K4698" s="18"/>
      <c r="L4698" s="10" t="str">
        <f>VLOOKUP(C4698,ROUTE!$A:$C,2,FALSE)</f>
        <v>口服</v>
      </c>
      <c r="M4698" s="10" t="str">
        <f>VLOOKUP(C4698,ROUTE!$A:$C,3,FALSE)</f>
        <v>通过口腔吞咽给药。</v>
      </c>
      <c r="N4698" s="10" t="str">
        <f>VLOOKUP(D4698,'Dosage '!$A:$C,2,FALSE)</f>
        <v>口腔崩解片</v>
      </c>
      <c r="O4698" s="10" t="str">
        <f>VLOOKUP(D4698,'Dosage '!$A:$C,3,FALSE)</f>
        <v>放入舌上能迅速崩解，无需用水送服。</v>
      </c>
    </row>
    <row r="4699" spans="1:15">
      <c r="A4699" s="16" t="s">
        <v>1644</v>
      </c>
      <c r="B4699" s="16" t="str">
        <f>VLOOKUP(A4699,Name!$A:$B,2,FALSE)</f>
        <v>甲基吡咯烷酮</v>
      </c>
      <c r="C4699" s="16" t="s">
        <v>1151</v>
      </c>
      <c r="D4699" s="16" t="s">
        <v>39</v>
      </c>
      <c r="E4699" s="17">
        <v>872504</v>
      </c>
      <c r="F4699" s="18" t="s">
        <v>1645</v>
      </c>
      <c r="G4699" s="18">
        <v>0.63</v>
      </c>
      <c r="H4699" s="18" t="s">
        <v>309</v>
      </c>
      <c r="I4699" s="18"/>
      <c r="J4699" s="18"/>
      <c r="K4699" s="18"/>
      <c r="L4699" s="10" t="str">
        <f>VLOOKUP(C4699,ROUTE!$A:$C,2,FALSE)</f>
        <v>牙周给药</v>
      </c>
      <c r="M4699" s="10" t="str">
        <f>VLOOKUP(C4699,ROUTE!$A:$C,3,FALSE)</f>
        <v>应用于牙齿周围的组织（如牙周袋）内。</v>
      </c>
      <c r="N4699" s="10" t="str">
        <f>VLOOKUP(D4699,'Dosage '!$A:$C,2,FALSE)</f>
        <v>（给药）系统</v>
      </c>
      <c r="O4699" s="10" t="str">
        <f>VLOOKUP(D4699,'Dosage '!$A:$C,3,FALSE)</f>
        <v>通常指透皮贴剂，能控制药物释放速率。</v>
      </c>
    </row>
    <row r="4700" spans="1:15">
      <c r="A4700" s="16" t="s">
        <v>1644</v>
      </c>
      <c r="B4700" s="16" t="str">
        <f>VLOOKUP(A4700,Name!$A:$B,2,FALSE)</f>
        <v>甲基吡咯烷酮</v>
      </c>
      <c r="C4700" s="16" t="s">
        <v>120</v>
      </c>
      <c r="D4700" s="16" t="s">
        <v>62</v>
      </c>
      <c r="E4700" s="17">
        <v>872504</v>
      </c>
      <c r="F4700" s="18" t="s">
        <v>1645</v>
      </c>
      <c r="G4700" s="18"/>
      <c r="H4700" s="18"/>
      <c r="I4700" s="20">
        <v>194</v>
      </c>
      <c r="J4700" s="18" t="s">
        <v>24</v>
      </c>
      <c r="K4700" s="18"/>
      <c r="L4700" s="10" t="str">
        <f>VLOOKUP(C4700,ROUTE!$A:$C,2,FALSE)</f>
        <v>皮下注射</v>
      </c>
      <c r="M4700" s="10" t="str">
        <f>VLOOKUP(C4700,ROUTE!$A:$C,3,FALSE)</f>
        <v>将药物注入皮肤下的脂肪组织层。</v>
      </c>
      <c r="N4700" s="10" t="str">
        <f>VLOOKUP(D4700,'Dosage '!$A:$C,2,FALSE)</f>
        <v>注射剂</v>
      </c>
      <c r="O4700" s="10" t="str">
        <f>VLOOKUP(D4700,'Dosage '!$A:$C,3,FALSE)</f>
        <v>通过注射给药的无菌制剂的总称。</v>
      </c>
    </row>
    <row r="4701" spans="1:15">
      <c r="A4701" s="16" t="s">
        <v>1644</v>
      </c>
      <c r="B4701" s="16" t="str">
        <f>VLOOKUP(A4701,Name!$A:$B,2,FALSE)</f>
        <v>甲基吡咯烷酮</v>
      </c>
      <c r="C4701" s="16" t="s">
        <v>120</v>
      </c>
      <c r="D4701" s="16" t="s">
        <v>334</v>
      </c>
      <c r="E4701" s="17">
        <v>872504</v>
      </c>
      <c r="F4701" s="18" t="s">
        <v>1645</v>
      </c>
      <c r="G4701" s="18"/>
      <c r="H4701" s="18"/>
      <c r="I4701" s="20">
        <v>376</v>
      </c>
      <c r="J4701" s="18" t="s">
        <v>24</v>
      </c>
      <c r="K4701" s="18"/>
      <c r="L4701" s="10" t="str">
        <f>VLOOKUP(C4701,ROUTE!$A:$C,2,FALSE)</f>
        <v>皮下注射</v>
      </c>
      <c r="M4701" s="10" t="str">
        <f>VLOOKUP(C4701,ROUTE!$A:$C,3,FALSE)</f>
        <v>将药物注入皮肤下的脂肪组织层。</v>
      </c>
      <c r="N4701" s="10" t="str">
        <f>VLOOKUP(D4701,'Dosage '!$A:$C,2,FALSE)</f>
        <v>注射用混悬液</v>
      </c>
      <c r="O4701" s="10" t="str">
        <f>VLOOKUP(D4701,'Dosage '!$A:$C,3,FALSE)</f>
        <v>药物微粒分散在液体介质中的无菌制剂。</v>
      </c>
    </row>
    <row r="4702" spans="1:15">
      <c r="A4702" s="16" t="s">
        <v>1646</v>
      </c>
      <c r="B4702" s="16" t="str">
        <f>VLOOKUP(A4702,Name!$A:$B,2,FALSE)</f>
        <v>微晶纤维素</v>
      </c>
      <c r="C4702" s="16" t="s">
        <v>21</v>
      </c>
      <c r="D4702" s="16" t="s">
        <v>31</v>
      </c>
      <c r="E4702" s="17">
        <v>9004346</v>
      </c>
      <c r="F4702" s="18" t="s">
        <v>1647</v>
      </c>
      <c r="G4702" s="18"/>
      <c r="H4702" s="18"/>
      <c r="I4702" s="18">
        <v>18</v>
      </c>
      <c r="J4702" s="18" t="s">
        <v>24</v>
      </c>
      <c r="K4702" s="18"/>
      <c r="L4702" s="10" t="str">
        <f>VLOOKUP(C4702,ROUTE!$A:$C,2,FALSE)</f>
        <v>颊内给药 / 口腔颊部给药</v>
      </c>
      <c r="M4702" s="10" t="str">
        <f>VLOOKUP(C4702,ROUTE!$A:$C,3,FALSE)</f>
        <v>将药物置于脸颊和牙龈之间，通过口腔黏膜吸收。</v>
      </c>
      <c r="N4702" s="10" t="str">
        <f>VLOOKUP(D4702,'Dosage '!$A:$C,2,FALSE)</f>
        <v>片剂</v>
      </c>
      <c r="O4702" s="10" t="str">
        <f>VLOOKUP(D4702,'Dosage '!$A:$C,3,FALSE)</f>
        <v>由药物和辅料压制而成的固体制剂。</v>
      </c>
    </row>
    <row r="4703" spans="1:15">
      <c r="A4703" s="16" t="s">
        <v>1646</v>
      </c>
      <c r="B4703" s="16" t="str">
        <f>VLOOKUP(A4703,Name!$A:$B,2,FALSE)</f>
        <v>微晶纤维素</v>
      </c>
      <c r="C4703" s="16" t="s">
        <v>396</v>
      </c>
      <c r="D4703" s="16" t="s">
        <v>304</v>
      </c>
      <c r="E4703" s="17">
        <v>9004346</v>
      </c>
      <c r="F4703" s="18" t="s">
        <v>1647</v>
      </c>
      <c r="G4703" s="18">
        <v>1.66</v>
      </c>
      <c r="H4703" s="18" t="s">
        <v>24</v>
      </c>
      <c r="I4703" s="18"/>
      <c r="J4703" s="18"/>
      <c r="K4703" s="18"/>
      <c r="L4703" s="10" t="str">
        <f>VLOOKUP(C4703,ROUTE!$A:$C,2,FALSE)</f>
        <v>玻璃体内注射</v>
      </c>
      <c r="M4703" s="10" t="str">
        <f>VLOOKUP(C4703,ROUTE!$A:$C,3,FALSE)</f>
        <v>将药物直接注入眼球的玻璃体内。</v>
      </c>
      <c r="N4703" s="10" t="str">
        <f>VLOOKUP(D4703,'Dosage '!$A:$C,2,FALSE)</f>
        <v>埋植剂</v>
      </c>
      <c r="O4703" s="10" t="str">
        <f>VLOOKUP(D4703,'Dosage '!$A:$C,3,FALSE)</f>
        <v>通过手术植入皮下，长期释放药物的固体制剂。</v>
      </c>
    </row>
    <row r="4704" spans="1:15">
      <c r="A4704" s="16" t="s">
        <v>1646</v>
      </c>
      <c r="B4704" s="16" t="str">
        <f>VLOOKUP(A4704,Name!$A:$B,2,FALSE)</f>
        <v>微晶纤维素</v>
      </c>
      <c r="C4704" s="16" t="s">
        <v>27</v>
      </c>
      <c r="D4704" s="16" t="s">
        <v>28</v>
      </c>
      <c r="E4704" s="17">
        <v>9004346</v>
      </c>
      <c r="F4704" s="18" t="s">
        <v>1647</v>
      </c>
      <c r="G4704" s="18"/>
      <c r="H4704" s="18"/>
      <c r="I4704" s="20">
        <v>2169</v>
      </c>
      <c r="J4704" s="18" t="s">
        <v>24</v>
      </c>
      <c r="K4704" s="18"/>
      <c r="L4704" s="10" t="str">
        <f>VLOOKUP(C4704,ROUTE!$A:$C,2,FALSE)</f>
        <v>口服</v>
      </c>
      <c r="M4704" s="10" t="str">
        <f>VLOOKUP(C4704,ROUTE!$A:$C,3,FALSE)</f>
        <v>通过口腔吞咽给药。</v>
      </c>
      <c r="N4704" s="10" t="str">
        <f>VLOOKUP(D4704,'Dosage '!$A:$C,2,FALSE)</f>
        <v>胶囊剂</v>
      </c>
      <c r="O4704" s="10" t="str">
        <f>VLOOKUP(D4704,'Dosage '!$A:$C,3,FALSE)</f>
        <v>药物装在可溶性外壳中的制剂。</v>
      </c>
    </row>
    <row r="4705" spans="1:15">
      <c r="A4705" s="16" t="s">
        <v>1646</v>
      </c>
      <c r="B4705" s="16" t="str">
        <f>VLOOKUP(A4705,Name!$A:$B,2,FALSE)</f>
        <v>微晶纤维素</v>
      </c>
      <c r="C4705" s="16" t="s">
        <v>27</v>
      </c>
      <c r="D4705" s="16" t="s">
        <v>495</v>
      </c>
      <c r="E4705" s="17">
        <v>9004346</v>
      </c>
      <c r="F4705" s="18" t="s">
        <v>1647</v>
      </c>
      <c r="G4705" s="18"/>
      <c r="H4705" s="18"/>
      <c r="I4705" s="20">
        <v>456</v>
      </c>
      <c r="J4705" s="18" t="s">
        <v>24</v>
      </c>
      <c r="K4705" s="18"/>
      <c r="L4705" s="10" t="str">
        <f>VLOOKUP(C4705,ROUTE!$A:$C,2,FALSE)</f>
        <v>口服</v>
      </c>
      <c r="M4705" s="10" t="str">
        <f>VLOOKUP(C4705,ROUTE!$A:$C,3,FALSE)</f>
        <v>通过口腔吞咽给药。</v>
      </c>
      <c r="N4705" s="10" t="str">
        <f>VLOOKUP(D4705,'Dosage '!$A:$C,2,FALSE)</f>
        <v>包衣微丸胶囊</v>
      </c>
      <c r="O4705" s="10" t="str">
        <f>VLOOKUP(D4705,'Dosage '!$A:$C,3,FALSE)</f>
        <v>胶囊内填充了经过包衣处理的微丸。</v>
      </c>
    </row>
    <row r="4706" spans="1:15">
      <c r="A4706" s="16" t="s">
        <v>1646</v>
      </c>
      <c r="B4706" s="16" t="str">
        <f>VLOOKUP(A4706,Name!$A:$B,2,FALSE)</f>
        <v>微晶纤维素</v>
      </c>
      <c r="C4706" s="16" t="s">
        <v>27</v>
      </c>
      <c r="D4706" s="16" t="s">
        <v>133</v>
      </c>
      <c r="E4706" s="17">
        <v>9004346</v>
      </c>
      <c r="F4706" s="18" t="s">
        <v>1647</v>
      </c>
      <c r="G4706" s="18"/>
      <c r="H4706" s="18"/>
      <c r="I4706" s="20">
        <v>366</v>
      </c>
      <c r="J4706" s="18" t="s">
        <v>24</v>
      </c>
      <c r="K4706" s="18"/>
      <c r="L4706" s="10" t="str">
        <f>VLOOKUP(C4706,ROUTE!$A:$C,2,FALSE)</f>
        <v>口服</v>
      </c>
      <c r="M4706" s="10" t="str">
        <f>VLOOKUP(C4706,ROUTE!$A:$C,3,FALSE)</f>
        <v>通过口腔吞咽给药。</v>
      </c>
      <c r="N4706" s="10" t="str">
        <f>VLOOKUP(D4706,'Dosage '!$A:$C,2,FALSE)</f>
        <v>迟释胶囊 (肠溶胶囊)</v>
      </c>
      <c r="O4706" s="10" t="str">
        <f>VLOOKUP(D4706,'Dosage '!$A:$C,3,FALSE)</f>
        <v>药物延迟释放的胶囊。</v>
      </c>
    </row>
    <row r="4707" spans="1:15">
      <c r="A4707" s="16" t="s">
        <v>1646</v>
      </c>
      <c r="B4707" s="16" t="str">
        <f>VLOOKUP(A4707,Name!$A:$B,2,FALSE)</f>
        <v>微晶纤维素</v>
      </c>
      <c r="C4707" s="16" t="s">
        <v>27</v>
      </c>
      <c r="D4707" s="16" t="s">
        <v>79</v>
      </c>
      <c r="E4707" s="17">
        <v>9004346</v>
      </c>
      <c r="F4707" s="18" t="s">
        <v>1647</v>
      </c>
      <c r="G4707" s="18"/>
      <c r="H4707" s="18"/>
      <c r="I4707" s="20">
        <v>1246</v>
      </c>
      <c r="J4707" s="18" t="s">
        <v>24</v>
      </c>
      <c r="K4707" s="18"/>
      <c r="L4707" s="10" t="str">
        <f>VLOOKUP(C4707,ROUTE!$A:$C,2,FALSE)</f>
        <v>口服</v>
      </c>
      <c r="M4707" s="10" t="str">
        <f>VLOOKUP(C4707,ROUTE!$A:$C,3,FALSE)</f>
        <v>通过口腔吞咽给药。</v>
      </c>
      <c r="N4707" s="10" t="str">
        <f>VLOOKUP(D4707,'Dosage '!$A:$C,2,FALSE)</f>
        <v>缓释胶囊</v>
      </c>
      <c r="O4707" s="10" t="str">
        <f>VLOOKUP(D4707,'Dosage '!$A:$C,3,FALSE)</f>
        <v>药物从胶囊中缓慢、持续释放。</v>
      </c>
    </row>
    <row r="4708" spans="1:15">
      <c r="A4708" s="16" t="s">
        <v>1646</v>
      </c>
      <c r="B4708" s="16" t="str">
        <f>VLOOKUP(A4708,Name!$A:$B,2,FALSE)</f>
        <v>微晶纤维素</v>
      </c>
      <c r="C4708" s="16" t="s">
        <v>27</v>
      </c>
      <c r="D4708" s="16" t="s">
        <v>383</v>
      </c>
      <c r="E4708" s="17">
        <v>9004346</v>
      </c>
      <c r="F4708" s="18" t="s">
        <v>1647</v>
      </c>
      <c r="G4708" s="18"/>
      <c r="H4708" s="18"/>
      <c r="I4708" s="20">
        <v>29520</v>
      </c>
      <c r="J4708" s="18" t="s">
        <v>24</v>
      </c>
      <c r="K4708" s="18"/>
      <c r="L4708" s="10" t="str">
        <f>VLOOKUP(C4708,ROUTE!$A:$C,2,FALSE)</f>
        <v>口服</v>
      </c>
      <c r="M4708" s="10" t="str">
        <f>VLOOKUP(C4708,ROUTE!$A:$C,3,FALSE)</f>
        <v>通过口腔吞咽给药。</v>
      </c>
      <c r="N4708" s="10" t="str">
        <f>VLOOKUP(D4708,'Dosage '!$A:$C,2,FALSE)</f>
        <v>颗粒剂</v>
      </c>
      <c r="O4708" s="10" t="str">
        <f>VLOOKUP(D4708,'Dosage '!$A:$C,3,FALSE)</f>
        <v>由粉末聚结而成的微小颗粒。</v>
      </c>
    </row>
    <row r="4709" spans="1:15">
      <c r="A4709" s="16" t="s">
        <v>1646</v>
      </c>
      <c r="B4709" s="16" t="str">
        <f>VLOOKUP(A4709,Name!$A:$B,2,FALSE)</f>
        <v>微晶纤维素</v>
      </c>
      <c r="C4709" s="16" t="s">
        <v>27</v>
      </c>
      <c r="D4709" s="16" t="s">
        <v>717</v>
      </c>
      <c r="E4709" s="17">
        <v>9004346</v>
      </c>
      <c r="F4709" s="18" t="s">
        <v>1647</v>
      </c>
      <c r="G4709" s="18">
        <v>789.6</v>
      </c>
      <c r="H4709" s="18" t="s">
        <v>24</v>
      </c>
      <c r="I4709" s="18"/>
      <c r="J4709" s="18"/>
      <c r="K4709" s="18"/>
      <c r="L4709" s="10" t="str">
        <f>VLOOKUP(C4709,ROUTE!$A:$C,2,FALSE)</f>
        <v>口服</v>
      </c>
      <c r="M4709" s="10" t="str">
        <f>VLOOKUP(C4709,ROUTE!$A:$C,3,FALSE)</f>
        <v>通过口腔吞咽给药。</v>
      </c>
      <c r="N4709" s="10" t="str">
        <f>VLOOKUP(D4709,'Dosage '!$A:$C,2,FALSE)</f>
        <v>迟释颗粒 (肠溶颗粒)</v>
      </c>
      <c r="O4709" s="10" t="str">
        <f>VLOOKUP(D4709,'Dosage '!$A:$C,3,FALSE)</f>
        <v>具有延迟释放特性的颗粒剂。</v>
      </c>
    </row>
    <row r="4710" spans="1:15">
      <c r="A4710" s="16" t="s">
        <v>1646</v>
      </c>
      <c r="B4710" s="16" t="str">
        <f>VLOOKUP(A4710,Name!$A:$B,2,FALSE)</f>
        <v>微晶纤维素</v>
      </c>
      <c r="C4710" s="16" t="s">
        <v>27</v>
      </c>
      <c r="D4710" s="16" t="s">
        <v>249</v>
      </c>
      <c r="E4710" s="17">
        <v>9004346</v>
      </c>
      <c r="F4710" s="18" t="s">
        <v>1647</v>
      </c>
      <c r="G4710" s="18"/>
      <c r="H4710" s="18"/>
      <c r="I4710" s="20">
        <v>278</v>
      </c>
      <c r="J4710" s="18" t="s">
        <v>24</v>
      </c>
      <c r="K4710" s="18" t="s">
        <v>32</v>
      </c>
      <c r="L4710" s="10" t="str">
        <f>VLOOKUP(C4710,ROUTE!$A:$C,2,FALSE)</f>
        <v>口服</v>
      </c>
      <c r="M4710" s="10" t="str">
        <f>VLOOKUP(C4710,ROUTE!$A:$C,3,FALSE)</f>
        <v>通过口腔吞咽给药。</v>
      </c>
      <c r="N4710" s="10" t="str">
        <f>VLOOKUP(D4710,'Dosage '!$A:$C,2,FALSE)</f>
        <v>混悬用颗粒</v>
      </c>
      <c r="O4710" s="10" t="str">
        <f>VLOOKUP(D4710,'Dosage '!$A:$C,3,FALSE)</f>
        <v>服用前需分散形成混悬液的颗粒剂。</v>
      </c>
    </row>
    <row r="4711" spans="1:15">
      <c r="A4711" s="16" t="s">
        <v>1646</v>
      </c>
      <c r="B4711" s="16" t="str">
        <f>VLOOKUP(A4711,Name!$A:$B,2,FALSE)</f>
        <v>微晶纤维素</v>
      </c>
      <c r="C4711" s="16" t="s">
        <v>27</v>
      </c>
      <c r="D4711" s="16" t="s">
        <v>601</v>
      </c>
      <c r="E4711" s="17">
        <v>9004346</v>
      </c>
      <c r="F4711" s="18" t="s">
        <v>1647</v>
      </c>
      <c r="G4711" s="18"/>
      <c r="H4711" s="18"/>
      <c r="I4711" s="20">
        <v>1140</v>
      </c>
      <c r="J4711" s="18" t="s">
        <v>24</v>
      </c>
      <c r="K4711" s="18"/>
      <c r="L4711" s="10" t="str">
        <f>VLOOKUP(C4711,ROUTE!$A:$C,2,FALSE)</f>
        <v>口服</v>
      </c>
      <c r="M4711" s="10" t="str">
        <f>VLOOKUP(C4711,ROUTE!$A:$C,3,FALSE)</f>
        <v>通过口腔吞咽给药。</v>
      </c>
      <c r="N4711" s="10" t="str">
        <f>VLOOKUP(D4711,'Dosage '!$A:$C,2,FALSE)</f>
        <v>丸剂</v>
      </c>
      <c r="O4711" s="10" t="str">
        <f>VLOOKUP(D4711,'Dosage '!$A:$C,3,FALSE)</f>
        <v>球状或卵状的小型固体制剂。</v>
      </c>
    </row>
    <row r="4712" spans="1:15">
      <c r="A4712" s="16" t="s">
        <v>1646</v>
      </c>
      <c r="B4712" s="16" t="str">
        <f>VLOOKUP(A4712,Name!$A:$B,2,FALSE)</f>
        <v>微晶纤维素</v>
      </c>
      <c r="C4712" s="16" t="s">
        <v>27</v>
      </c>
      <c r="D4712" s="16" t="s">
        <v>82</v>
      </c>
      <c r="E4712" s="17"/>
      <c r="F4712" s="18" t="s">
        <v>1647</v>
      </c>
      <c r="G4712" s="18"/>
      <c r="H4712" s="18"/>
      <c r="I4712" s="20">
        <v>690</v>
      </c>
      <c r="J4712" s="18" t="s">
        <v>24</v>
      </c>
      <c r="K4712" s="18"/>
      <c r="L4712" s="10" t="str">
        <f>VLOOKUP(C4712,ROUTE!$A:$C,2,FALSE)</f>
        <v>口服</v>
      </c>
      <c r="M4712" s="10" t="str">
        <f>VLOOKUP(C4712,ROUTE!$A:$C,3,FALSE)</f>
        <v>通过口腔吞咽给药。</v>
      </c>
      <c r="N4712" s="10" t="str">
        <f>VLOOKUP(D4712,'Dosage '!$A:$C,2,FALSE)</f>
        <v>溶液用粉末</v>
      </c>
      <c r="O4712" s="10" t="str">
        <f>VLOOKUP(D4712,'Dosage '!$A:$C,3,FALSE)</f>
        <v>服用前需溶解形成溶液的粉末。</v>
      </c>
    </row>
    <row r="4713" spans="1:15">
      <c r="A4713" s="16" t="s">
        <v>1646</v>
      </c>
      <c r="B4713" s="16" t="str">
        <f>VLOOKUP(A4713,Name!$A:$B,2,FALSE)</f>
        <v>微晶纤维素</v>
      </c>
      <c r="C4713" s="16" t="s">
        <v>27</v>
      </c>
      <c r="D4713" s="16" t="s">
        <v>51</v>
      </c>
      <c r="E4713" s="17">
        <v>9004346</v>
      </c>
      <c r="F4713" s="18" t="s">
        <v>1647</v>
      </c>
      <c r="G4713" s="18"/>
      <c r="H4713" s="18"/>
      <c r="I4713" s="20">
        <v>4441</v>
      </c>
      <c r="J4713" s="18" t="s">
        <v>24</v>
      </c>
      <c r="K4713" s="18"/>
      <c r="L4713" s="10" t="str">
        <f>VLOOKUP(C4713,ROUTE!$A:$C,2,FALSE)</f>
        <v>口服</v>
      </c>
      <c r="M4713" s="10" t="str">
        <f>VLOOKUP(C4713,ROUTE!$A:$C,3,FALSE)</f>
        <v>通过口腔吞咽给药。</v>
      </c>
      <c r="N4713" s="10" t="str">
        <f>VLOOKUP(D4713,'Dosage '!$A:$C,2,FALSE)</f>
        <v>干混悬剂</v>
      </c>
      <c r="O4713" s="10" t="str">
        <f>VLOOKUP(D4713,'Dosage '!$A:$C,3,FALSE)</f>
        <v>服用前需分散形成混悬液的粉末。</v>
      </c>
    </row>
    <row r="4714" spans="1:15">
      <c r="A4714" s="16" t="s">
        <v>1646</v>
      </c>
      <c r="B4714" s="16" t="str">
        <f>VLOOKUP(A4714,Name!$A:$B,2,FALSE)</f>
        <v>微晶纤维素</v>
      </c>
      <c r="C4714" s="16" t="s">
        <v>27</v>
      </c>
      <c r="D4714" s="16" t="s">
        <v>52</v>
      </c>
      <c r="E4714" s="17">
        <v>9004346</v>
      </c>
      <c r="F4714" s="18" t="s">
        <v>1647</v>
      </c>
      <c r="G4714" s="18"/>
      <c r="H4714" s="18"/>
      <c r="I4714" s="20">
        <v>1285</v>
      </c>
      <c r="J4714" s="18" t="s">
        <v>24</v>
      </c>
      <c r="K4714" s="18"/>
      <c r="L4714" s="10" t="str">
        <f>VLOOKUP(C4714,ROUTE!$A:$C,2,FALSE)</f>
        <v>口服</v>
      </c>
      <c r="M4714" s="10" t="str">
        <f>VLOOKUP(C4714,ROUTE!$A:$C,3,FALSE)</f>
        <v>通过口腔吞咽给药。</v>
      </c>
      <c r="N4714" s="10" t="str">
        <f>VLOOKUP(D4714,'Dosage '!$A:$C,2,FALSE)</f>
        <v>混悬剂</v>
      </c>
      <c r="O4714" s="10" t="str">
        <f>VLOOKUP(D4714,'Dosage '!$A:$C,3,FALSE)</f>
        <v>药物微粒均匀分散在液体介质中的制剂。</v>
      </c>
    </row>
    <row r="4715" spans="1:15">
      <c r="A4715" s="16" t="s">
        <v>1646</v>
      </c>
      <c r="B4715" s="16" t="str">
        <f>VLOOKUP(A4715,Name!$A:$B,2,FALSE)</f>
        <v>微晶纤维素</v>
      </c>
      <c r="C4715" s="16" t="s">
        <v>27</v>
      </c>
      <c r="D4715" s="16" t="s">
        <v>250</v>
      </c>
      <c r="E4715" s="17">
        <v>9004346</v>
      </c>
      <c r="F4715" s="18" t="s">
        <v>1647</v>
      </c>
      <c r="G4715" s="18"/>
      <c r="H4715" s="18"/>
      <c r="I4715" s="20">
        <v>1120</v>
      </c>
      <c r="J4715" s="18" t="s">
        <v>24</v>
      </c>
      <c r="K4715" s="18"/>
      <c r="L4715" s="10" t="str">
        <f>VLOOKUP(C4715,ROUTE!$A:$C,2,FALSE)</f>
        <v>口服</v>
      </c>
      <c r="M4715" s="10" t="str">
        <f>VLOOKUP(C4715,ROUTE!$A:$C,3,FALSE)</f>
        <v>通过口腔吞咽给药。</v>
      </c>
      <c r="N4715" s="10" t="str">
        <f>VLOOKUP(D4715,'Dosage '!$A:$C,2,FALSE)</f>
        <v>缓释混悬剂</v>
      </c>
      <c r="O4715" s="10" t="str">
        <f>VLOOKUP(D4715,'Dosage '!$A:$C,3,FALSE)</f>
        <v>药物在混悬液中缓慢释放。</v>
      </c>
    </row>
    <row r="4716" spans="1:15">
      <c r="A4716" s="16" t="s">
        <v>1646</v>
      </c>
      <c r="B4716" s="16" t="str">
        <f>VLOOKUP(A4716,Name!$A:$B,2,FALSE)</f>
        <v>微晶纤维素</v>
      </c>
      <c r="C4716" s="16" t="s">
        <v>27</v>
      </c>
      <c r="D4716" s="16" t="s">
        <v>31</v>
      </c>
      <c r="E4716" s="17">
        <v>9004346</v>
      </c>
      <c r="F4716" s="18" t="s">
        <v>1647</v>
      </c>
      <c r="G4716" s="18"/>
      <c r="H4716" s="18"/>
      <c r="I4716" s="20">
        <v>5117</v>
      </c>
      <c r="J4716" s="18" t="s">
        <v>24</v>
      </c>
      <c r="K4716" s="18"/>
      <c r="L4716" s="10" t="str">
        <f>VLOOKUP(C4716,ROUTE!$A:$C,2,FALSE)</f>
        <v>口服</v>
      </c>
      <c r="M4716" s="10" t="str">
        <f>VLOOKUP(C4716,ROUTE!$A:$C,3,FALSE)</f>
        <v>通过口腔吞咽给药。</v>
      </c>
      <c r="N4716" s="10" t="str">
        <f>VLOOKUP(D4716,'Dosage '!$A:$C,2,FALSE)</f>
        <v>片剂</v>
      </c>
      <c r="O4716" s="10" t="str">
        <f>VLOOKUP(D4716,'Dosage '!$A:$C,3,FALSE)</f>
        <v>由药物和辅料压制而成的固体制剂。</v>
      </c>
    </row>
    <row r="4717" spans="1:15">
      <c r="A4717" s="16" t="s">
        <v>1646</v>
      </c>
      <c r="B4717" s="16" t="str">
        <f>VLOOKUP(A4717,Name!$A:$B,2,FALSE)</f>
        <v>微晶纤维素</v>
      </c>
      <c r="C4717" s="16" t="s">
        <v>27</v>
      </c>
      <c r="D4717" s="16" t="s">
        <v>33</v>
      </c>
      <c r="E4717" s="17"/>
      <c r="F4717" s="18" t="s">
        <v>1647</v>
      </c>
      <c r="G4717" s="18"/>
      <c r="H4717" s="18"/>
      <c r="I4717" s="20">
        <v>1725</v>
      </c>
      <c r="J4717" s="18" t="s">
        <v>24</v>
      </c>
      <c r="K4717" s="18"/>
      <c r="L4717" s="10" t="str">
        <f>VLOOKUP(C4717,ROUTE!$A:$C,2,FALSE)</f>
        <v>口服</v>
      </c>
      <c r="M4717" s="10" t="str">
        <f>VLOOKUP(C4717,ROUTE!$A:$C,3,FALSE)</f>
        <v>通过口腔吞咽给药。</v>
      </c>
      <c r="N4717" s="10" t="str">
        <f>VLOOKUP(D4717,'Dosage '!$A:$C,2,FALSE)</f>
        <v>咀嚼片</v>
      </c>
      <c r="O4717" s="10" t="str">
        <f>VLOOKUP(D4717,'Dosage '!$A:$C,3,FALSE)</f>
        <v>在吞咽前需在口中咀嚼的片剂。</v>
      </c>
    </row>
    <row r="4718" spans="1:15">
      <c r="A4718" s="16" t="s">
        <v>1646</v>
      </c>
      <c r="B4718" s="16" t="str">
        <f>VLOOKUP(A4718,Name!$A:$B,2,FALSE)</f>
        <v>微晶纤维素</v>
      </c>
      <c r="C4718" s="16" t="s">
        <v>27</v>
      </c>
      <c r="D4718" s="16" t="s">
        <v>251</v>
      </c>
      <c r="E4718" s="17">
        <v>9004346</v>
      </c>
      <c r="F4718" s="18" t="s">
        <v>1647</v>
      </c>
      <c r="G4718" s="18"/>
      <c r="H4718" s="18"/>
      <c r="I4718" s="20">
        <v>144</v>
      </c>
      <c r="J4718" s="18" t="s">
        <v>24</v>
      </c>
      <c r="K4718" s="18"/>
      <c r="L4718" s="10" t="str">
        <f>VLOOKUP(C4718,ROUTE!$A:$C,2,FALSE)</f>
        <v>口服</v>
      </c>
      <c r="M4718" s="10" t="str">
        <f>VLOOKUP(C4718,ROUTE!$A:$C,3,FALSE)</f>
        <v>通过口腔吞咽给药。</v>
      </c>
      <c r="N4718" s="10" t="str">
        <f>VLOOKUP(D4718,'Dosage '!$A:$C,2,FALSE)</f>
        <v>缓释咀嚼片</v>
      </c>
      <c r="O4718" s="10" t="str">
        <f>VLOOKUP(D4718,'Dosage '!$A:$C,3,FALSE)</f>
        <v>既可咀嚼，又具有缓释特性的片剂。</v>
      </c>
    </row>
    <row r="4719" spans="1:15">
      <c r="A4719" s="16" t="s">
        <v>1646</v>
      </c>
      <c r="B4719" s="16" t="str">
        <f>VLOOKUP(A4719,Name!$A:$B,2,FALSE)</f>
        <v>微晶纤维素</v>
      </c>
      <c r="C4719" s="16" t="s">
        <v>27</v>
      </c>
      <c r="D4719" s="16" t="s">
        <v>84</v>
      </c>
      <c r="E4719" s="17">
        <v>9004346</v>
      </c>
      <c r="F4719" s="18" t="s">
        <v>1647</v>
      </c>
      <c r="G4719" s="18"/>
      <c r="H4719" s="18"/>
      <c r="I4719" s="20">
        <v>920</v>
      </c>
      <c r="J4719" s="18" t="s">
        <v>24</v>
      </c>
      <c r="K4719" s="18"/>
      <c r="L4719" s="10" t="str">
        <f>VLOOKUP(C4719,ROUTE!$A:$C,2,FALSE)</f>
        <v>口服</v>
      </c>
      <c r="M4719" s="10" t="str">
        <f>VLOOKUP(C4719,ROUTE!$A:$C,3,FALSE)</f>
        <v>通过口腔吞咽给药。</v>
      </c>
      <c r="N4719" s="10" t="str">
        <f>VLOOKUP(D4719,'Dosage '!$A:$C,2,FALSE)</f>
        <v>包衣片</v>
      </c>
      <c r="O4719" s="10" t="str">
        <f>VLOOKUP(D4719,'Dosage '!$A:$C,3,FALSE)</f>
        <v>片剂外层有包衣的总称。</v>
      </c>
    </row>
    <row r="4720" spans="1:15">
      <c r="A4720" s="16" t="s">
        <v>1646</v>
      </c>
      <c r="B4720" s="16" t="str">
        <f>VLOOKUP(A4720,Name!$A:$B,2,FALSE)</f>
        <v>微晶纤维素</v>
      </c>
      <c r="C4720" s="16" t="s">
        <v>27</v>
      </c>
      <c r="D4720" s="16" t="s">
        <v>70</v>
      </c>
      <c r="E4720" s="17">
        <v>9004346</v>
      </c>
      <c r="F4720" s="18" t="s">
        <v>1647</v>
      </c>
      <c r="G4720" s="18"/>
      <c r="H4720" s="18"/>
      <c r="I4720" s="20">
        <v>2210</v>
      </c>
      <c r="J4720" s="18" t="s">
        <v>24</v>
      </c>
      <c r="K4720" s="18"/>
      <c r="L4720" s="10" t="str">
        <f>VLOOKUP(C4720,ROUTE!$A:$C,2,FALSE)</f>
        <v>口服</v>
      </c>
      <c r="M4720" s="10" t="str">
        <f>VLOOKUP(C4720,ROUTE!$A:$C,3,FALSE)</f>
        <v>通过口腔吞咽给药。</v>
      </c>
      <c r="N4720" s="10" t="str">
        <f>VLOOKUP(D4720,'Dosage '!$A:$C,2,FALSE)</f>
        <v>迟释片 (肠溶片)</v>
      </c>
      <c r="O4720" s="10" t="str">
        <f>VLOOKUP(D4720,'Dosage '!$A:$C,3,FALSE)</f>
        <v>药物延迟释放的片剂。</v>
      </c>
    </row>
    <row r="4721" spans="1:15">
      <c r="A4721" s="16" t="s">
        <v>1646</v>
      </c>
      <c r="B4721" s="16" t="str">
        <f>VLOOKUP(A4721,Name!$A:$B,2,FALSE)</f>
        <v>微晶纤维素</v>
      </c>
      <c r="C4721" s="16" t="s">
        <v>27</v>
      </c>
      <c r="D4721" s="16" t="s">
        <v>621</v>
      </c>
      <c r="E4721" s="17">
        <v>9004346</v>
      </c>
      <c r="F4721" s="18" t="s">
        <v>1647</v>
      </c>
      <c r="G4721" s="18"/>
      <c r="H4721" s="18"/>
      <c r="I4721" s="20">
        <v>580</v>
      </c>
      <c r="J4721" s="18" t="s">
        <v>24</v>
      </c>
      <c r="K4721" s="18"/>
      <c r="L4721" s="10" t="str">
        <f>VLOOKUP(C4721,ROUTE!$A:$C,2,FALSE)</f>
        <v>口服</v>
      </c>
      <c r="M4721" s="10" t="str">
        <f>VLOOKUP(C4721,ROUTE!$A:$C,3,FALSE)</f>
        <v>通过口腔吞咽给药。</v>
      </c>
      <c r="N4721" s="10" t="str">
        <f>VLOOKUP(D4721,'Dosage '!$A:$C,2,FALSE)</f>
        <v>迟释微粒片</v>
      </c>
      <c r="O4721" s="10" t="str">
        <f>VLOOKUP(D4721,'Dosage '!$A:$C,3,FALSE)</f>
        <v>由具有迟释特性的微粒压制成的片剂。</v>
      </c>
    </row>
    <row r="4722" spans="1:15">
      <c r="A4722" s="16" t="s">
        <v>1646</v>
      </c>
      <c r="B4722" s="16" t="str">
        <f>VLOOKUP(A4722,Name!$A:$B,2,FALSE)</f>
        <v>微晶纤维素</v>
      </c>
      <c r="C4722" s="16" t="s">
        <v>27</v>
      </c>
      <c r="D4722" s="16" t="s">
        <v>34</v>
      </c>
      <c r="E4722" s="17"/>
      <c r="F4722" s="18" t="s">
        <v>1647</v>
      </c>
      <c r="G4722" s="18"/>
      <c r="H4722" s="18"/>
      <c r="I4722" s="20">
        <v>5119</v>
      </c>
      <c r="J4722" s="18" t="s">
        <v>24</v>
      </c>
      <c r="K4722" s="18"/>
      <c r="L4722" s="10" t="str">
        <f>VLOOKUP(C4722,ROUTE!$A:$C,2,FALSE)</f>
        <v>口服</v>
      </c>
      <c r="M4722" s="10" t="str">
        <f>VLOOKUP(C4722,ROUTE!$A:$C,3,FALSE)</f>
        <v>通过口腔吞咽给药。</v>
      </c>
      <c r="N4722" s="10" t="str">
        <f>VLOOKUP(D4722,'Dosage '!$A:$C,2,FALSE)</f>
        <v>缓释片</v>
      </c>
      <c r="O4722" s="10" t="str">
        <f>VLOOKUP(D4722,'Dosage '!$A:$C,3,FALSE)</f>
        <v>药物缓慢、持续释放的片剂。</v>
      </c>
    </row>
    <row r="4723" spans="1:15">
      <c r="A4723" s="16" t="s">
        <v>1646</v>
      </c>
      <c r="B4723" s="16" t="str">
        <f>VLOOKUP(A4723,Name!$A:$B,2,FALSE)</f>
        <v>微晶纤维素</v>
      </c>
      <c r="C4723" s="16" t="s">
        <v>27</v>
      </c>
      <c r="D4723" s="16" t="s">
        <v>35</v>
      </c>
      <c r="E4723" s="17">
        <v>9004346</v>
      </c>
      <c r="F4723" s="18" t="s">
        <v>1647</v>
      </c>
      <c r="G4723" s="18"/>
      <c r="H4723" s="18"/>
      <c r="I4723" s="20">
        <v>992</v>
      </c>
      <c r="J4723" s="18" t="s">
        <v>24</v>
      </c>
      <c r="K4723" s="18"/>
      <c r="L4723" s="10" t="str">
        <f>VLOOKUP(C4723,ROUTE!$A:$C,2,FALSE)</f>
        <v>口服</v>
      </c>
      <c r="M4723" s="10" t="str">
        <f>VLOOKUP(C4723,ROUTE!$A:$C,3,FALSE)</f>
        <v>通过口腔吞咽给药。</v>
      </c>
      <c r="N4723" s="10" t="str">
        <f>VLOOKUP(D4723,'Dosage '!$A:$C,2,FALSE)</f>
        <v>薄膜衣片</v>
      </c>
      <c r="O4723" s="10" t="str">
        <f>VLOOKUP(D4723,'Dosage '!$A:$C,3,FALSE)</f>
        <v>在片剂核心外包有一层薄膜。</v>
      </c>
    </row>
    <row r="4724" spans="1:15">
      <c r="A4724" s="16" t="s">
        <v>1646</v>
      </c>
      <c r="B4724" s="16" t="str">
        <f>VLOOKUP(A4724,Name!$A:$B,2,FALSE)</f>
        <v>微晶纤维素</v>
      </c>
      <c r="C4724" s="16" t="s">
        <v>27</v>
      </c>
      <c r="D4724" s="16" t="s">
        <v>135</v>
      </c>
      <c r="E4724" s="17">
        <v>9004346</v>
      </c>
      <c r="F4724" s="18" t="s">
        <v>1647</v>
      </c>
      <c r="G4724" s="18"/>
      <c r="H4724" s="18"/>
      <c r="I4724" s="20">
        <v>615</v>
      </c>
      <c r="J4724" s="18" t="s">
        <v>24</v>
      </c>
      <c r="K4724" s="18"/>
      <c r="L4724" s="10" t="str">
        <f>VLOOKUP(C4724,ROUTE!$A:$C,2,FALSE)</f>
        <v>口服</v>
      </c>
      <c r="M4724" s="10" t="str">
        <f>VLOOKUP(C4724,ROUTE!$A:$C,3,FALSE)</f>
        <v>通过口腔吞咽给药。</v>
      </c>
      <c r="N4724" s="10" t="str">
        <f>VLOOKUP(D4724,'Dosage '!$A:$C,2,FALSE)</f>
        <v>薄膜衣缓释片</v>
      </c>
      <c r="O4724" s="10" t="str">
        <f>VLOOKUP(D4724,'Dosage '!$A:$C,3,FALSE)</f>
        <v>既有薄膜包衣，又具有缓释特性的片剂。</v>
      </c>
    </row>
    <row r="4725" spans="1:15">
      <c r="A4725" s="16" t="s">
        <v>1646</v>
      </c>
      <c r="B4725" s="16" t="str">
        <f>VLOOKUP(A4725,Name!$A:$B,2,FALSE)</f>
        <v>微晶纤维素</v>
      </c>
      <c r="C4725" s="16" t="s">
        <v>27</v>
      </c>
      <c r="D4725" s="16" t="s">
        <v>95</v>
      </c>
      <c r="E4725" s="17">
        <v>9004346</v>
      </c>
      <c r="F4725" s="18" t="s">
        <v>1647</v>
      </c>
      <c r="G4725" s="18"/>
      <c r="H4725" s="18"/>
      <c r="I4725" s="20">
        <v>20100</v>
      </c>
      <c r="J4725" s="18" t="s">
        <v>24</v>
      </c>
      <c r="K4725" s="18"/>
      <c r="L4725" s="10" t="str">
        <f>VLOOKUP(C4725,ROUTE!$A:$C,2,FALSE)</f>
        <v>口服</v>
      </c>
      <c r="M4725" s="10" t="str">
        <f>VLOOKUP(C4725,ROUTE!$A:$C,3,FALSE)</f>
        <v>通过口腔吞咽给药。</v>
      </c>
      <c r="N4725" s="10" t="str">
        <f>VLOOKUP(D4725,'Dosage '!$A:$C,2,FALSE)</f>
        <v>干混悬剂用片</v>
      </c>
      <c r="O4725" s="10" t="str">
        <f>VLOOKUP(D4725,'Dosage '!$A:$C,3,FALSE)</f>
        <v>服用前需分散形成混悬液的片剂。</v>
      </c>
    </row>
    <row r="4726" spans="1:15">
      <c r="A4726" s="16" t="s">
        <v>1646</v>
      </c>
      <c r="B4726" s="16" t="str">
        <f>VLOOKUP(A4726,Name!$A:$B,2,FALSE)</f>
        <v>微晶纤维素</v>
      </c>
      <c r="C4726" s="16" t="s">
        <v>27</v>
      </c>
      <c r="D4726" s="16" t="s">
        <v>85</v>
      </c>
      <c r="E4726" s="17">
        <v>9004346</v>
      </c>
      <c r="F4726" s="18" t="s">
        <v>1647</v>
      </c>
      <c r="G4726" s="18"/>
      <c r="H4726" s="18"/>
      <c r="I4726" s="20">
        <v>1800</v>
      </c>
      <c r="J4726" s="18" t="s">
        <v>24</v>
      </c>
      <c r="K4726" s="18"/>
      <c r="L4726" s="10" t="str">
        <f>VLOOKUP(C4726,ROUTE!$A:$C,2,FALSE)</f>
        <v>口服</v>
      </c>
      <c r="M4726" s="10" t="str">
        <f>VLOOKUP(C4726,ROUTE!$A:$C,3,FALSE)</f>
        <v>通过口腔吞咽给药。</v>
      </c>
      <c r="N4726" s="10" t="str">
        <f>VLOOKUP(D4726,'Dosage '!$A:$C,2,FALSE)</f>
        <v>口腔崩解片</v>
      </c>
      <c r="O4726" s="10" t="str">
        <f>VLOOKUP(D4726,'Dosage '!$A:$C,3,FALSE)</f>
        <v>放入舌上能迅速崩解，无需用水送服。</v>
      </c>
    </row>
    <row r="4727" spans="1:15">
      <c r="A4727" s="16" t="s">
        <v>1646</v>
      </c>
      <c r="B4727" s="16" t="str">
        <f>VLOOKUP(A4727,Name!$A:$B,2,FALSE)</f>
        <v>微晶纤维素</v>
      </c>
      <c r="C4727" s="16" t="s">
        <v>27</v>
      </c>
      <c r="D4727" s="16" t="s">
        <v>252</v>
      </c>
      <c r="E4727" s="17"/>
      <c r="F4727" s="18" t="s">
        <v>1647</v>
      </c>
      <c r="G4727" s="18"/>
      <c r="H4727" s="18"/>
      <c r="I4727" s="20">
        <v>1576</v>
      </c>
      <c r="J4727" s="18" t="s">
        <v>24</v>
      </c>
      <c r="K4727" s="18"/>
      <c r="L4727" s="10" t="str">
        <f>VLOOKUP(C4727,ROUTE!$A:$C,2,FALSE)</f>
        <v>口服</v>
      </c>
      <c r="M4727" s="10" t="str">
        <f>VLOOKUP(C4727,ROUTE!$A:$C,3,FALSE)</f>
        <v>通过口腔吞咽给药。</v>
      </c>
      <c r="N4727" s="10" t="str">
        <f>VLOOKUP(D4727,'Dosage '!$A:$C,2,FALSE)</f>
        <v>迟釋口腔崩解片</v>
      </c>
      <c r="O4727" s="10" t="str">
        <f>VLOOKUP(D4727,'Dosage '!$A:$C,3,FALSE)</f>
        <v>在口腔迅速崩解，但药物颗粒具有迟释特性。</v>
      </c>
    </row>
    <row r="4728" spans="1:15">
      <c r="A4728" s="16" t="s">
        <v>1646</v>
      </c>
      <c r="B4728" s="16" t="str">
        <f>VLOOKUP(A4728,Name!$A:$B,2,FALSE)</f>
        <v>微晶纤维素</v>
      </c>
      <c r="C4728" s="16" t="s">
        <v>27</v>
      </c>
      <c r="D4728" s="16" t="s">
        <v>96</v>
      </c>
      <c r="E4728" s="17">
        <v>9004346</v>
      </c>
      <c r="F4728" s="18" t="s">
        <v>1647</v>
      </c>
      <c r="G4728" s="18"/>
      <c r="H4728" s="18"/>
      <c r="I4728" s="20">
        <v>300</v>
      </c>
      <c r="J4728" s="18" t="s">
        <v>24</v>
      </c>
      <c r="K4728" s="18"/>
      <c r="L4728" s="10" t="str">
        <f>VLOOKUP(C4728,ROUTE!$A:$C,2,FALSE)</f>
        <v>口服</v>
      </c>
      <c r="M4728" s="10" t="str">
        <f>VLOOKUP(C4728,ROUTE!$A:$C,3,FALSE)</f>
        <v>通过口腔吞咽给药。</v>
      </c>
      <c r="N4728" s="10" t="str">
        <f>VLOOKUP(D4728,'Dosage '!$A:$C,2,FALSE)</f>
        <v>口含剂 / 舐剂</v>
      </c>
      <c r="O4728" s="10" t="str">
        <f>VLOOKUP(D4728,'Dosage '!$A:$C,3,FALSE)</f>
        <v>类似于锭剂，在口中缓慢溶解。</v>
      </c>
    </row>
    <row r="4729" spans="1:15">
      <c r="A4729" s="16" t="s">
        <v>1646</v>
      </c>
      <c r="B4729" s="16" t="str">
        <f>VLOOKUP(A4729,Name!$A:$B,2,FALSE)</f>
        <v>微晶纤维素</v>
      </c>
      <c r="C4729" s="16" t="s">
        <v>86</v>
      </c>
      <c r="D4729" s="16" t="s">
        <v>31</v>
      </c>
      <c r="E4729" s="17">
        <v>9004346</v>
      </c>
      <c r="F4729" s="18" t="s">
        <v>1647</v>
      </c>
      <c r="G4729" s="18">
        <v>43.2</v>
      </c>
      <c r="H4729" s="18" t="s">
        <v>24</v>
      </c>
      <c r="I4729" s="20"/>
      <c r="J4729" s="18"/>
      <c r="K4729" s="18"/>
      <c r="L4729" s="10" t="str">
        <f>VLOOKUP(C4729,ROUTE!$A:$C,2,FALSE)</f>
        <v>舌下给药</v>
      </c>
      <c r="M4729" s="10" t="str">
        <f>VLOOKUP(C4729,ROUTE!$A:$C,3,FALSE)</f>
        <v>将药物置于舌下，通过舌下黏膜快速吸收。</v>
      </c>
      <c r="N4729" s="10" t="str">
        <f>VLOOKUP(D4729,'Dosage '!$A:$C,2,FALSE)</f>
        <v>片剂</v>
      </c>
      <c r="O4729" s="10" t="str">
        <f>VLOOKUP(D4729,'Dosage '!$A:$C,3,FALSE)</f>
        <v>由药物和辅料压制而成的固体制剂。</v>
      </c>
    </row>
    <row r="4730" spans="1:15">
      <c r="A4730" s="16" t="s">
        <v>1648</v>
      </c>
      <c r="B4730" s="16" t="str">
        <f>VLOOKUP(A4730,Name!$A:$B,2,FALSE)</f>
        <v>微晶蜡</v>
      </c>
      <c r="C4730" s="16" t="s">
        <v>27</v>
      </c>
      <c r="D4730" s="16" t="s">
        <v>79</v>
      </c>
      <c r="E4730" s="17">
        <v>63231607</v>
      </c>
      <c r="F4730" s="18" t="s">
        <v>1649</v>
      </c>
      <c r="G4730" s="18">
        <v>6</v>
      </c>
      <c r="H4730" s="18" t="s">
        <v>24</v>
      </c>
      <c r="I4730" s="18"/>
      <c r="J4730" s="18"/>
      <c r="K4730" s="18"/>
      <c r="L4730" s="10" t="str">
        <f>VLOOKUP(C4730,ROUTE!$A:$C,2,FALSE)</f>
        <v>口服</v>
      </c>
      <c r="M4730" s="10" t="str">
        <f>VLOOKUP(C4730,ROUTE!$A:$C,3,FALSE)</f>
        <v>通过口腔吞咽给药。</v>
      </c>
      <c r="N4730" s="10" t="str">
        <f>VLOOKUP(D4730,'Dosage '!$A:$C,2,FALSE)</f>
        <v>缓释胶囊</v>
      </c>
      <c r="O4730" s="10" t="str">
        <f>VLOOKUP(D4730,'Dosage '!$A:$C,3,FALSE)</f>
        <v>药物从胶囊中缓慢、持续释放。</v>
      </c>
    </row>
    <row r="4731" spans="1:15">
      <c r="A4731" s="16" t="s">
        <v>1648</v>
      </c>
      <c r="B4731" s="16" t="str">
        <f>VLOOKUP(A4731,Name!$A:$B,2,FALSE)</f>
        <v>微晶蜡</v>
      </c>
      <c r="C4731" s="16" t="s">
        <v>16</v>
      </c>
      <c r="D4731" s="16" t="s">
        <v>160</v>
      </c>
      <c r="E4731" s="17">
        <v>63231607</v>
      </c>
      <c r="F4731" s="18" t="s">
        <v>1649</v>
      </c>
      <c r="G4731" s="18" t="s">
        <v>37</v>
      </c>
      <c r="H4731" s="18" t="s">
        <v>38</v>
      </c>
      <c r="I4731" s="18"/>
      <c r="J4731" s="18"/>
      <c r="K4731" s="18"/>
      <c r="L4731" s="10" t="str">
        <f>VLOOKUP(C4731,ROUTE!$A:$C,2,FALSE)</f>
        <v>局部给药 / 皮肤给药</v>
      </c>
      <c r="M4731" s="10" t="str">
        <f>VLOOKUP(C4731,ROUTE!$A:$C,3,FALSE)</f>
        <v>药物直接应用于身体表面（如皮肤），通常用于产生局部效应。</v>
      </c>
      <c r="N4731" s="10" t="str">
        <f>VLOOKUP(D4731,'Dosage '!$A:$C,2,FALSE)</f>
        <v>凝胶剂</v>
      </c>
      <c r="O4731" s="10" t="str">
        <f>VLOOKUP(D4731,'Dosage '!$A:$C,3,FALSE)</f>
        <v>药物分散在半固态胶状基质中的制剂。</v>
      </c>
    </row>
    <row r="4732" spans="1:15">
      <c r="A4732" s="16" t="s">
        <v>1648</v>
      </c>
      <c r="B4732" s="16" t="str">
        <f>VLOOKUP(A4732,Name!$A:$B,2,FALSE)</f>
        <v>微晶蜡</v>
      </c>
      <c r="C4732" s="16" t="s">
        <v>16</v>
      </c>
      <c r="D4732" s="16" t="s">
        <v>36</v>
      </c>
      <c r="E4732" s="17">
        <v>63231607</v>
      </c>
      <c r="F4732" s="18" t="s">
        <v>1649</v>
      </c>
      <c r="G4732" s="18"/>
      <c r="H4732" s="18"/>
      <c r="I4732" s="20">
        <v>3575</v>
      </c>
      <c r="J4732" s="18" t="s">
        <v>24</v>
      </c>
      <c r="K4732" s="18"/>
      <c r="L4732" s="10" t="str">
        <f>VLOOKUP(C4732,ROUTE!$A:$C,2,FALSE)</f>
        <v>局部给药 / 皮肤给药</v>
      </c>
      <c r="M4732" s="10" t="str">
        <f>VLOOKUP(C4732,ROUTE!$A:$C,3,FALSE)</f>
        <v>药物直接应用于身体表面（如皮肤），通常用于产生局部效应。</v>
      </c>
      <c r="N4732" s="10" t="str">
        <f>VLOOKUP(D4732,'Dosage '!$A:$C,2,FALSE)</f>
        <v>软膏剂</v>
      </c>
      <c r="O4732" s="10" t="str">
        <f>VLOOKUP(D4732,'Dosage '!$A:$C,3,FALSE)</f>
        <v>通常为油性基质，用于皮肤的半固体制剂。</v>
      </c>
    </row>
    <row r="4733" spans="1:15">
      <c r="A4733" s="16" t="s">
        <v>1648</v>
      </c>
      <c r="B4733" s="16" t="str">
        <f>VLOOKUP(A4733,Name!$A:$B,2,FALSE)</f>
        <v>微晶蜡</v>
      </c>
      <c r="C4733" s="16" t="s">
        <v>123</v>
      </c>
      <c r="D4733" s="16" t="s">
        <v>57</v>
      </c>
      <c r="E4733" s="17">
        <v>63231607</v>
      </c>
      <c r="F4733" s="18" t="s">
        <v>1649</v>
      </c>
      <c r="G4733" s="18"/>
      <c r="H4733" s="18"/>
      <c r="I4733" s="20">
        <v>23</v>
      </c>
      <c r="J4733" s="18" t="s">
        <v>24</v>
      </c>
      <c r="K4733" s="18"/>
      <c r="L4733" s="10" t="str">
        <f>VLOOKUP(C4733,ROUTE!$A:$C,2,FALSE)</f>
        <v>阴道给药</v>
      </c>
      <c r="M4733" s="10" t="str">
        <f>VLOOKUP(C4733,ROUTE!$A:$C,3,FALSE)</f>
        <v>通过阴道给药（如栓剂、乳膏）。</v>
      </c>
      <c r="N4733" s="10" t="str">
        <f>VLOOKUP(D4733,'Dosage '!$A:$C,2,FALSE)</f>
        <v>乳膏剂</v>
      </c>
      <c r="O4733" s="10" t="str">
        <f>VLOOKUP(D4733,'Dosage '!$A:$C,3,FALSE)</f>
        <v>油和水混合的乳剂型半固体制剂。</v>
      </c>
    </row>
    <row r="4734" spans="1:15">
      <c r="A4734" s="16" t="s">
        <v>1650</v>
      </c>
      <c r="B4734" s="16" t="str">
        <f>VLOOKUP(A4734,Name!$A:$B,2,FALSE)</f>
        <v>浓缩乳蛋白</v>
      </c>
      <c r="C4734" s="16" t="s">
        <v>21</v>
      </c>
      <c r="D4734" s="16" t="s">
        <v>31</v>
      </c>
      <c r="E4734" s="17"/>
      <c r="F4734" s="18" t="s">
        <v>1651</v>
      </c>
      <c r="G4734" s="18">
        <v>27.43</v>
      </c>
      <c r="H4734" s="18" t="s">
        <v>24</v>
      </c>
      <c r="I4734" s="18"/>
      <c r="J4734" s="18"/>
      <c r="K4734" s="18"/>
      <c r="L4734" s="10" t="str">
        <f>VLOOKUP(C4734,ROUTE!$A:$C,2,FALSE)</f>
        <v>颊内给药 / 口腔颊部给药</v>
      </c>
      <c r="M4734" s="10" t="str">
        <f>VLOOKUP(C4734,ROUTE!$A:$C,3,FALSE)</f>
        <v>将药物置于脸颊和牙龈之间，通过口腔黏膜吸收。</v>
      </c>
      <c r="N4734" s="10" t="str">
        <f>VLOOKUP(D4734,'Dosage '!$A:$C,2,FALSE)</f>
        <v>片剂</v>
      </c>
      <c r="O4734" s="10" t="str">
        <f>VLOOKUP(D4734,'Dosage '!$A:$C,3,FALSE)</f>
        <v>由药物和辅料压制而成的固体制剂。</v>
      </c>
    </row>
    <row r="4735" spans="1:15">
      <c r="A4735" s="16" t="s">
        <v>1652</v>
      </c>
      <c r="B4735" s="16" t="str">
        <f>VLOOKUP(A4735,Name!$A:$B,2,FALSE)</f>
        <v>矿物油</v>
      </c>
      <c r="C4735" s="16" t="s">
        <v>98</v>
      </c>
      <c r="D4735" s="16" t="s">
        <v>36</v>
      </c>
      <c r="E4735" s="17">
        <v>8042475</v>
      </c>
      <c r="F4735" s="18" t="s">
        <v>1653</v>
      </c>
      <c r="G4735" s="18" t="s">
        <v>37</v>
      </c>
      <c r="H4735" s="18" t="s">
        <v>38</v>
      </c>
      <c r="I4735" s="18"/>
      <c r="J4735" s="18"/>
      <c r="K4735" s="18"/>
      <c r="L4735" s="10" t="str">
        <f>VLOOKUP(C4735,ROUTE!$A:$C,2,FALSE)</f>
        <v>耳用 / 耳内给药</v>
      </c>
      <c r="M4735" s="10" t="str">
        <f>VLOOKUP(C4735,ROUTE!$A:$C,3,FALSE)</f>
        <v>药物用于外耳道（如滴耳液）。</v>
      </c>
      <c r="N4735" s="10" t="str">
        <f>VLOOKUP(D4735,'Dosage '!$A:$C,2,FALSE)</f>
        <v>软膏剂</v>
      </c>
      <c r="O4735" s="10" t="str">
        <f>VLOOKUP(D4735,'Dosage '!$A:$C,3,FALSE)</f>
        <v>通常为油性基质，用于皮肤的半固体制剂。</v>
      </c>
    </row>
    <row r="4736" spans="1:15">
      <c r="A4736" s="16" t="s">
        <v>1652</v>
      </c>
      <c r="B4736" s="16" t="str">
        <f>VLOOKUP(A4736,Name!$A:$B,2,FALSE)</f>
        <v>矿物油</v>
      </c>
      <c r="C4736" s="16" t="s">
        <v>98</v>
      </c>
      <c r="D4736" s="16" t="s">
        <v>52</v>
      </c>
      <c r="E4736" s="17">
        <v>8042475</v>
      </c>
      <c r="F4736" s="18" t="s">
        <v>1653</v>
      </c>
      <c r="G4736" s="18">
        <v>0.5</v>
      </c>
      <c r="H4736" s="18" t="s">
        <v>50</v>
      </c>
      <c r="I4736" s="18"/>
      <c r="J4736" s="18"/>
      <c r="K4736" s="18"/>
      <c r="L4736" s="10" t="str">
        <f>VLOOKUP(C4736,ROUTE!$A:$C,2,FALSE)</f>
        <v>耳用 / 耳内给药</v>
      </c>
      <c r="M4736" s="10" t="str">
        <f>VLOOKUP(C4736,ROUTE!$A:$C,3,FALSE)</f>
        <v>药物用于外耳道（如滴耳液）。</v>
      </c>
      <c r="N4736" s="10" t="str">
        <f>VLOOKUP(D4736,'Dosage '!$A:$C,2,FALSE)</f>
        <v>混悬剂</v>
      </c>
      <c r="O4736" s="10" t="str">
        <f>VLOOKUP(D4736,'Dosage '!$A:$C,3,FALSE)</f>
        <v>药物微粒均匀分散在液体介质中的制剂。</v>
      </c>
    </row>
    <row r="4737" spans="1:15">
      <c r="A4737" s="16" t="s">
        <v>1652</v>
      </c>
      <c r="B4737" s="16" t="str">
        <f>VLOOKUP(A4737,Name!$A:$B,2,FALSE)</f>
        <v>矿物油</v>
      </c>
      <c r="C4737" s="16" t="s">
        <v>92</v>
      </c>
      <c r="D4737" s="16" t="s">
        <v>161</v>
      </c>
      <c r="E4737" s="17">
        <v>8042475</v>
      </c>
      <c r="F4737" s="18" t="s">
        <v>1653</v>
      </c>
      <c r="G4737" s="18">
        <v>95</v>
      </c>
      <c r="H4737" s="18" t="s">
        <v>19</v>
      </c>
      <c r="I4737" s="18"/>
      <c r="J4737" s="18"/>
      <c r="K4737" s="18"/>
      <c r="L4737" s="10" t="str">
        <f>VLOOKUP(C4737,ROUTE!$A:$C,2,FALSE)</f>
        <v>牙科给药</v>
      </c>
      <c r="M4737" s="10" t="str">
        <f>VLOOKUP(C4737,ROUTE!$A:$C,3,FALSE)</f>
        <v>直接用于牙齿或牙龈的药物。</v>
      </c>
      <c r="N4737" s="10" t="str">
        <f>VLOOKUP(D4737,'Dosage '!$A:$C,2,FALSE)</f>
        <v>糊剂</v>
      </c>
      <c r="O4737" s="10" t="str">
        <f>VLOOKUP(D4737,'Dosage '!$A:$C,3,FALSE)</f>
        <v>含有大量固体粉末的半固体制剂。</v>
      </c>
    </row>
    <row r="4738" spans="1:15">
      <c r="A4738" s="16" t="s">
        <v>1652</v>
      </c>
      <c r="B4738" s="16" t="str">
        <f>VLOOKUP(A4738,Name!$A:$B,2,FALSE)</f>
        <v>矿物油</v>
      </c>
      <c r="C4738" s="16" t="s">
        <v>114</v>
      </c>
      <c r="D4738" s="16" t="s">
        <v>36</v>
      </c>
      <c r="E4738" s="17">
        <v>8042475</v>
      </c>
      <c r="F4738" s="18" t="s">
        <v>1653</v>
      </c>
      <c r="G4738" s="18">
        <v>59.5</v>
      </c>
      <c r="H4738" s="18" t="s">
        <v>19</v>
      </c>
      <c r="I4738" s="18"/>
      <c r="J4738" s="18"/>
      <c r="K4738" s="18"/>
      <c r="L4738" s="10" t="str">
        <f>VLOOKUP(C4738,ROUTE!$A:$C,2,FALSE)</f>
        <v>眼用 / 眼部给药</v>
      </c>
      <c r="M4738" s="10" t="str">
        <f>VLOOKUP(C4738,ROUTE!$A:$C,3,FALSE)</f>
        <v>药物用于眼睛表面（如眼药水、眼膏）。</v>
      </c>
      <c r="N4738" s="10" t="str">
        <f>VLOOKUP(D4738,'Dosage '!$A:$C,2,FALSE)</f>
        <v>软膏剂</v>
      </c>
      <c r="O4738" s="10" t="str">
        <f>VLOOKUP(D4738,'Dosage '!$A:$C,3,FALSE)</f>
        <v>通常为油性基质，用于皮肤的半固体制剂。</v>
      </c>
    </row>
    <row r="4739" spans="1:15">
      <c r="A4739" s="16" t="s">
        <v>1652</v>
      </c>
      <c r="B4739" s="16" t="str">
        <f>VLOOKUP(A4739,Name!$A:$B,2,FALSE)</f>
        <v>矿物油</v>
      </c>
      <c r="C4739" s="16" t="s">
        <v>114</v>
      </c>
      <c r="D4739" s="16" t="s">
        <v>52</v>
      </c>
      <c r="E4739" s="17">
        <v>8042475</v>
      </c>
      <c r="F4739" s="18" t="s">
        <v>1653</v>
      </c>
      <c r="G4739" s="18">
        <v>0.1</v>
      </c>
      <c r="H4739" s="18" t="s">
        <v>19</v>
      </c>
      <c r="I4739" s="18"/>
      <c r="J4739" s="18"/>
      <c r="K4739" s="18"/>
      <c r="L4739" s="10" t="str">
        <f>VLOOKUP(C4739,ROUTE!$A:$C,2,FALSE)</f>
        <v>眼用 / 眼部给药</v>
      </c>
      <c r="M4739" s="10" t="str">
        <f>VLOOKUP(C4739,ROUTE!$A:$C,3,FALSE)</f>
        <v>药物用于眼睛表面（如眼药水、眼膏）。</v>
      </c>
      <c r="N4739" s="10" t="str">
        <f>VLOOKUP(D4739,'Dosage '!$A:$C,2,FALSE)</f>
        <v>混悬剂</v>
      </c>
      <c r="O4739" s="10" t="str">
        <f>VLOOKUP(D4739,'Dosage '!$A:$C,3,FALSE)</f>
        <v>药物微粒均匀分散在液体介质中的制剂。</v>
      </c>
    </row>
    <row r="4740" spans="1:15">
      <c r="A4740" s="16" t="s">
        <v>1652</v>
      </c>
      <c r="B4740" s="16" t="str">
        <f>VLOOKUP(A4740,Name!$A:$B,2,FALSE)</f>
        <v>矿物油</v>
      </c>
      <c r="C4740" s="16" t="s">
        <v>27</v>
      </c>
      <c r="D4740" s="16" t="s">
        <v>28</v>
      </c>
      <c r="E4740" s="17">
        <v>8042475</v>
      </c>
      <c r="F4740" s="18" t="s">
        <v>1653</v>
      </c>
      <c r="G4740" s="18"/>
      <c r="H4740" s="18"/>
      <c r="I4740" s="18">
        <v>120</v>
      </c>
      <c r="J4740" s="18" t="s">
        <v>24</v>
      </c>
      <c r="K4740" s="18"/>
      <c r="L4740" s="10" t="str">
        <f>VLOOKUP(C4740,ROUTE!$A:$C,2,FALSE)</f>
        <v>口服</v>
      </c>
      <c r="M4740" s="10" t="str">
        <f>VLOOKUP(C4740,ROUTE!$A:$C,3,FALSE)</f>
        <v>通过口腔吞咽给药。</v>
      </c>
      <c r="N4740" s="10" t="str">
        <f>VLOOKUP(D4740,'Dosage '!$A:$C,2,FALSE)</f>
        <v>胶囊剂</v>
      </c>
      <c r="O4740" s="10" t="str">
        <f>VLOOKUP(D4740,'Dosage '!$A:$C,3,FALSE)</f>
        <v>药物装在可溶性外壳中的制剂。</v>
      </c>
    </row>
    <row r="4741" spans="1:15">
      <c r="A4741" s="16" t="s">
        <v>1652</v>
      </c>
      <c r="B4741" s="16" t="str">
        <f>VLOOKUP(A4741,Name!$A:$B,2,FALSE)</f>
        <v>矿物油</v>
      </c>
      <c r="C4741" s="16" t="s">
        <v>27</v>
      </c>
      <c r="D4741" s="16" t="s">
        <v>79</v>
      </c>
      <c r="E4741" s="17">
        <v>8042475</v>
      </c>
      <c r="F4741" s="18" t="s">
        <v>1653</v>
      </c>
      <c r="G4741" s="18"/>
      <c r="H4741" s="18"/>
      <c r="I4741" s="20">
        <v>120</v>
      </c>
      <c r="J4741" s="18" t="s">
        <v>24</v>
      </c>
      <c r="K4741" s="18"/>
      <c r="L4741" s="10" t="str">
        <f>VLOOKUP(C4741,ROUTE!$A:$C,2,FALSE)</f>
        <v>口服</v>
      </c>
      <c r="M4741" s="10" t="str">
        <f>VLOOKUP(C4741,ROUTE!$A:$C,3,FALSE)</f>
        <v>通过口腔吞咽给药。</v>
      </c>
      <c r="N4741" s="10" t="str">
        <f>VLOOKUP(D4741,'Dosage '!$A:$C,2,FALSE)</f>
        <v>缓释胶囊</v>
      </c>
      <c r="O4741" s="10" t="str">
        <f>VLOOKUP(D4741,'Dosage '!$A:$C,3,FALSE)</f>
        <v>药物从胶囊中缓慢、持续释放。</v>
      </c>
    </row>
    <row r="4742" spans="1:15">
      <c r="A4742" s="16" t="s">
        <v>1652</v>
      </c>
      <c r="B4742" s="16" t="str">
        <f>VLOOKUP(A4742,Name!$A:$B,2,FALSE)</f>
        <v>矿物油</v>
      </c>
      <c r="C4742" s="16" t="s">
        <v>27</v>
      </c>
      <c r="D4742" s="16" t="s">
        <v>167</v>
      </c>
      <c r="E4742" s="17">
        <v>8042475</v>
      </c>
      <c r="F4742" s="18" t="s">
        <v>1653</v>
      </c>
      <c r="G4742" s="18" t="s">
        <v>37</v>
      </c>
      <c r="H4742" s="18" t="s">
        <v>38</v>
      </c>
      <c r="I4742" s="18"/>
      <c r="J4742" s="18"/>
      <c r="K4742" s="18"/>
      <c r="L4742" s="10" t="str">
        <f>VLOOKUP(C4742,ROUTE!$A:$C,2,FALSE)</f>
        <v>口服</v>
      </c>
      <c r="M4742" s="10" t="str">
        <f>VLOOKUP(C4742,ROUTE!$A:$C,3,FALSE)</f>
        <v>通过口腔吞咽给药。</v>
      </c>
      <c r="N4742" s="10" t="str">
        <f>VLOOKUP(D4742,'Dosage '!$A:$C,2,FALSE)</f>
        <v>滴剂</v>
      </c>
      <c r="O4742" s="10" t="str">
        <f>VLOOKUP(D4742,'Dosage '!$A:$C,3,FALSE)</f>
        <v>以滴形式给药的液体制剂。</v>
      </c>
    </row>
    <row r="4743" spans="1:15">
      <c r="A4743" s="16" t="s">
        <v>1652</v>
      </c>
      <c r="B4743" s="16" t="str">
        <f>VLOOKUP(A4743,Name!$A:$B,2,FALSE)</f>
        <v>矿物油</v>
      </c>
      <c r="C4743" s="16" t="s">
        <v>27</v>
      </c>
      <c r="D4743" s="16" t="s">
        <v>31</v>
      </c>
      <c r="E4743" s="17">
        <v>8042475</v>
      </c>
      <c r="F4743" s="18" t="s">
        <v>1653</v>
      </c>
      <c r="G4743" s="18">
        <v>113.75</v>
      </c>
      <c r="H4743" s="18" t="s">
        <v>24</v>
      </c>
      <c r="I4743" s="18"/>
      <c r="J4743" s="18"/>
      <c r="K4743" s="18"/>
      <c r="L4743" s="10" t="str">
        <f>VLOOKUP(C4743,ROUTE!$A:$C,2,FALSE)</f>
        <v>口服</v>
      </c>
      <c r="M4743" s="10" t="str">
        <f>VLOOKUP(C4743,ROUTE!$A:$C,3,FALSE)</f>
        <v>通过口腔吞咽给药。</v>
      </c>
      <c r="N4743" s="10" t="str">
        <f>VLOOKUP(D4743,'Dosage '!$A:$C,2,FALSE)</f>
        <v>片剂</v>
      </c>
      <c r="O4743" s="10" t="str">
        <f>VLOOKUP(D4743,'Dosage '!$A:$C,3,FALSE)</f>
        <v>由药物和辅料压制而成的固体制剂。</v>
      </c>
    </row>
    <row r="4744" spans="1:15">
      <c r="A4744" s="16" t="s">
        <v>1652</v>
      </c>
      <c r="B4744" s="16" t="str">
        <f>VLOOKUP(A4744,Name!$A:$B,2,FALSE)</f>
        <v>矿物油</v>
      </c>
      <c r="C4744" s="16" t="s">
        <v>27</v>
      </c>
      <c r="D4744" s="16" t="s">
        <v>33</v>
      </c>
      <c r="E4744" s="17">
        <v>8042475</v>
      </c>
      <c r="F4744" s="18" t="s">
        <v>1653</v>
      </c>
      <c r="G4744" s="18"/>
      <c r="H4744" s="18"/>
      <c r="I4744" s="20">
        <v>6</v>
      </c>
      <c r="J4744" s="18" t="s">
        <v>24</v>
      </c>
      <c r="K4744" s="18"/>
      <c r="L4744" s="10" t="str">
        <f>VLOOKUP(C4744,ROUTE!$A:$C,2,FALSE)</f>
        <v>口服</v>
      </c>
      <c r="M4744" s="10" t="str">
        <f>VLOOKUP(C4744,ROUTE!$A:$C,3,FALSE)</f>
        <v>通过口腔吞咽给药。</v>
      </c>
      <c r="N4744" s="10" t="str">
        <f>VLOOKUP(D4744,'Dosage '!$A:$C,2,FALSE)</f>
        <v>咀嚼片</v>
      </c>
      <c r="O4744" s="10" t="str">
        <f>VLOOKUP(D4744,'Dosage '!$A:$C,3,FALSE)</f>
        <v>在吞咽前需在口中咀嚼的片剂。</v>
      </c>
    </row>
    <row r="4745" spans="1:15">
      <c r="A4745" s="16" t="s">
        <v>1652</v>
      </c>
      <c r="B4745" s="16" t="str">
        <f>VLOOKUP(A4745,Name!$A:$B,2,FALSE)</f>
        <v>矿物油</v>
      </c>
      <c r="C4745" s="16" t="s">
        <v>27</v>
      </c>
      <c r="D4745" s="16" t="s">
        <v>84</v>
      </c>
      <c r="E4745" s="17">
        <v>8042475</v>
      </c>
      <c r="F4745" s="18" t="s">
        <v>1653</v>
      </c>
      <c r="G4745" s="18">
        <v>1.5</v>
      </c>
      <c r="H4745" s="18" t="s">
        <v>24</v>
      </c>
      <c r="I4745" s="20"/>
      <c r="J4745" s="18"/>
      <c r="K4745" s="18"/>
      <c r="L4745" s="10" t="str">
        <f>VLOOKUP(C4745,ROUTE!$A:$C,2,FALSE)</f>
        <v>口服</v>
      </c>
      <c r="M4745" s="10" t="str">
        <f>VLOOKUP(C4745,ROUTE!$A:$C,3,FALSE)</f>
        <v>通过口腔吞咽给药。</v>
      </c>
      <c r="N4745" s="10" t="str">
        <f>VLOOKUP(D4745,'Dosage '!$A:$C,2,FALSE)</f>
        <v>包衣片</v>
      </c>
      <c r="O4745" s="10" t="str">
        <f>VLOOKUP(D4745,'Dosage '!$A:$C,3,FALSE)</f>
        <v>片剂外层有包衣的总称。</v>
      </c>
    </row>
    <row r="4746" spans="1:15">
      <c r="A4746" s="16" t="s">
        <v>1652</v>
      </c>
      <c r="B4746" s="16" t="str">
        <f>VLOOKUP(A4746,Name!$A:$B,2,FALSE)</f>
        <v>矿物油</v>
      </c>
      <c r="C4746" s="16" t="s">
        <v>27</v>
      </c>
      <c r="D4746" s="16" t="s">
        <v>70</v>
      </c>
      <c r="E4746" s="17">
        <v>8042475</v>
      </c>
      <c r="F4746" s="18" t="s">
        <v>1653</v>
      </c>
      <c r="G4746" s="18">
        <v>5.67</v>
      </c>
      <c r="H4746" s="18" t="s">
        <v>24</v>
      </c>
      <c r="I4746" s="18"/>
      <c r="J4746" s="18"/>
      <c r="K4746" s="18"/>
      <c r="L4746" s="10" t="str">
        <f>VLOOKUP(C4746,ROUTE!$A:$C,2,FALSE)</f>
        <v>口服</v>
      </c>
      <c r="M4746" s="10" t="str">
        <f>VLOOKUP(C4746,ROUTE!$A:$C,3,FALSE)</f>
        <v>通过口腔吞咽给药。</v>
      </c>
      <c r="N4746" s="10" t="str">
        <f>VLOOKUP(D4746,'Dosage '!$A:$C,2,FALSE)</f>
        <v>迟释片 (肠溶片)</v>
      </c>
      <c r="O4746" s="10" t="str">
        <f>VLOOKUP(D4746,'Dosage '!$A:$C,3,FALSE)</f>
        <v>药物延迟释放的片剂。</v>
      </c>
    </row>
    <row r="4747" spans="1:15">
      <c r="A4747" s="16" t="s">
        <v>1652</v>
      </c>
      <c r="B4747" s="16" t="str">
        <f>VLOOKUP(A4747,Name!$A:$B,2,FALSE)</f>
        <v>矿物油</v>
      </c>
      <c r="C4747" s="16" t="s">
        <v>27</v>
      </c>
      <c r="D4747" s="16" t="s">
        <v>34</v>
      </c>
      <c r="E4747" s="17">
        <v>8042475</v>
      </c>
      <c r="F4747" s="18" t="s">
        <v>1653</v>
      </c>
      <c r="G4747" s="18" t="s">
        <v>37</v>
      </c>
      <c r="H4747" s="18" t="s">
        <v>38</v>
      </c>
      <c r="I4747" s="18"/>
      <c r="J4747" s="18"/>
      <c r="K4747" s="18"/>
      <c r="L4747" s="10" t="str">
        <f>VLOOKUP(C4747,ROUTE!$A:$C,2,FALSE)</f>
        <v>口服</v>
      </c>
      <c r="M4747" s="10" t="str">
        <f>VLOOKUP(C4747,ROUTE!$A:$C,3,FALSE)</f>
        <v>通过口腔吞咽给药。</v>
      </c>
      <c r="N4747" s="10" t="str">
        <f>VLOOKUP(D4747,'Dosage '!$A:$C,2,FALSE)</f>
        <v>缓释片</v>
      </c>
      <c r="O4747" s="10" t="str">
        <f>VLOOKUP(D4747,'Dosage '!$A:$C,3,FALSE)</f>
        <v>药物缓慢、持续释放的片剂。</v>
      </c>
    </row>
    <row r="4748" spans="1:15">
      <c r="A4748" s="16" t="s">
        <v>1652</v>
      </c>
      <c r="B4748" s="16" t="str">
        <f>VLOOKUP(A4748,Name!$A:$B,2,FALSE)</f>
        <v>矿物油</v>
      </c>
      <c r="C4748" s="16" t="s">
        <v>27</v>
      </c>
      <c r="D4748" s="16" t="s">
        <v>35</v>
      </c>
      <c r="E4748" s="17">
        <v>8042475</v>
      </c>
      <c r="F4748" s="18" t="s">
        <v>1653</v>
      </c>
      <c r="G4748" s="18" t="s">
        <v>37</v>
      </c>
      <c r="H4748" s="18" t="s">
        <v>38</v>
      </c>
      <c r="I4748" s="18"/>
      <c r="J4748" s="18"/>
      <c r="K4748" s="18"/>
      <c r="L4748" s="10" t="str">
        <f>VLOOKUP(C4748,ROUTE!$A:$C,2,FALSE)</f>
        <v>口服</v>
      </c>
      <c r="M4748" s="10" t="str">
        <f>VLOOKUP(C4748,ROUTE!$A:$C,3,FALSE)</f>
        <v>通过口腔吞咽给药。</v>
      </c>
      <c r="N4748" s="10" t="str">
        <f>VLOOKUP(D4748,'Dosage '!$A:$C,2,FALSE)</f>
        <v>薄膜衣片</v>
      </c>
      <c r="O4748" s="10" t="str">
        <f>VLOOKUP(D4748,'Dosage '!$A:$C,3,FALSE)</f>
        <v>在片剂核心外包有一层薄膜。</v>
      </c>
    </row>
    <row r="4749" spans="1:15">
      <c r="A4749" s="16" t="s">
        <v>1652</v>
      </c>
      <c r="B4749" s="16" t="str">
        <f>VLOOKUP(A4749,Name!$A:$B,2,FALSE)</f>
        <v>矿物油</v>
      </c>
      <c r="C4749" s="16" t="s">
        <v>169</v>
      </c>
      <c r="D4749" s="16" t="s">
        <v>290</v>
      </c>
      <c r="E4749" s="17">
        <v>8042475</v>
      </c>
      <c r="F4749" s="18" t="s">
        <v>1653</v>
      </c>
      <c r="G4749" s="18" t="s">
        <v>37</v>
      </c>
      <c r="H4749" s="18" t="s">
        <v>38</v>
      </c>
      <c r="I4749" s="18"/>
      <c r="J4749" s="18"/>
      <c r="K4749" s="18"/>
      <c r="L4749" s="10" t="str">
        <f>VLOOKUP(C4749,ROUTE!$A:$C,2,FALSE)</f>
        <v>直肠给药</v>
      </c>
      <c r="M4749" s="10" t="str">
        <f>VLOOKUP(C4749,ROUTE!$A:$C,3,FALSE)</f>
        <v>通过直肠给药，如栓剂或灌肠剂。</v>
      </c>
      <c r="N4749" s="10" t="str">
        <f>VLOOKUP(D4749,'Dosage '!$A:$C,2,FALSE)</f>
        <v>栓剂</v>
      </c>
      <c r="O4749" s="10" t="str">
        <f>VLOOKUP(D4749,'Dosage '!$A:$C,3,FALSE)</f>
        <v>用于直肠、阴道等的固体制剂, 在体温下会融化或溶解。</v>
      </c>
    </row>
    <row r="4750" spans="1:15">
      <c r="A4750" s="16" t="s">
        <v>1652</v>
      </c>
      <c r="B4750" s="16" t="str">
        <f>VLOOKUP(A4750,Name!$A:$B,2,FALSE)</f>
        <v>矿物油</v>
      </c>
      <c r="C4750" s="16" t="s">
        <v>16</v>
      </c>
      <c r="D4750" s="16" t="s">
        <v>57</v>
      </c>
      <c r="E4750" s="17">
        <v>8042475</v>
      </c>
      <c r="F4750" s="18" t="s">
        <v>1653</v>
      </c>
      <c r="G4750" s="18"/>
      <c r="H4750" s="18"/>
      <c r="I4750" s="20">
        <v>2772</v>
      </c>
      <c r="J4750" s="18" t="s">
        <v>24</v>
      </c>
      <c r="K4750" s="18"/>
      <c r="L4750" s="10" t="str">
        <f>VLOOKUP(C4750,ROUTE!$A:$C,2,FALSE)</f>
        <v>局部给药 / 皮肤给药</v>
      </c>
      <c r="M4750" s="10" t="str">
        <f>VLOOKUP(C4750,ROUTE!$A:$C,3,FALSE)</f>
        <v>药物直接应用于身体表面（如皮肤），通常用于产生局部效应。</v>
      </c>
      <c r="N4750" s="10" t="str">
        <f>VLOOKUP(D4750,'Dosage '!$A:$C,2,FALSE)</f>
        <v>乳膏剂</v>
      </c>
      <c r="O4750" s="10" t="str">
        <f>VLOOKUP(D4750,'Dosage '!$A:$C,3,FALSE)</f>
        <v>油和水混合的乳剂型半固体制剂。</v>
      </c>
    </row>
    <row r="4751" spans="1:15">
      <c r="A4751" s="16" t="s">
        <v>1652</v>
      </c>
      <c r="B4751" s="16" t="str">
        <f>VLOOKUP(A4751,Name!$A:$B,2,FALSE)</f>
        <v>矿物油</v>
      </c>
      <c r="C4751" s="16" t="s">
        <v>16</v>
      </c>
      <c r="D4751" s="16" t="s">
        <v>160</v>
      </c>
      <c r="E4751" s="17">
        <v>8042475</v>
      </c>
      <c r="F4751" s="18" t="s">
        <v>1653</v>
      </c>
      <c r="G4751" s="18">
        <v>2.5</v>
      </c>
      <c r="H4751" s="18" t="s">
        <v>19</v>
      </c>
      <c r="I4751" s="18"/>
      <c r="J4751" s="18"/>
      <c r="K4751" s="18"/>
      <c r="L4751" s="10" t="str">
        <f>VLOOKUP(C4751,ROUTE!$A:$C,2,FALSE)</f>
        <v>局部给药 / 皮肤给药</v>
      </c>
      <c r="M4751" s="10" t="str">
        <f>VLOOKUP(C4751,ROUTE!$A:$C,3,FALSE)</f>
        <v>药物直接应用于身体表面（如皮肤），通常用于产生局部效应。</v>
      </c>
      <c r="N4751" s="10" t="str">
        <f>VLOOKUP(D4751,'Dosage '!$A:$C,2,FALSE)</f>
        <v>凝胶剂</v>
      </c>
      <c r="O4751" s="10" t="str">
        <f>VLOOKUP(D4751,'Dosage '!$A:$C,3,FALSE)</f>
        <v>药物分散在半固态胶状基质中的制剂。</v>
      </c>
    </row>
    <row r="4752" spans="1:15">
      <c r="A4752" s="16" t="s">
        <v>1652</v>
      </c>
      <c r="B4752" s="16" t="str">
        <f>VLOOKUP(A4752,Name!$A:$B,2,FALSE)</f>
        <v>矿物油</v>
      </c>
      <c r="C4752" s="16" t="s">
        <v>16</v>
      </c>
      <c r="D4752" s="16" t="s">
        <v>17</v>
      </c>
      <c r="E4752" s="17">
        <v>8042475</v>
      </c>
      <c r="F4752" s="18" t="s">
        <v>1653</v>
      </c>
      <c r="G4752" s="18"/>
      <c r="H4752" s="18"/>
      <c r="I4752" s="20">
        <v>1428</v>
      </c>
      <c r="J4752" s="18" t="s">
        <v>24</v>
      </c>
      <c r="K4752" s="18"/>
      <c r="L4752" s="10" t="str">
        <f>VLOOKUP(C4752,ROUTE!$A:$C,2,FALSE)</f>
        <v>局部给药 / 皮肤给药</v>
      </c>
      <c r="M4752" s="10" t="str">
        <f>VLOOKUP(C4752,ROUTE!$A:$C,3,FALSE)</f>
        <v>药物直接应用于身体表面（如皮肤），通常用于产生局部效应。</v>
      </c>
      <c r="N4752" s="10" t="str">
        <f>VLOOKUP(D4752,'Dosage '!$A:$C,2,FALSE)</f>
        <v>洗剂</v>
      </c>
      <c r="O4752" s="10" t="str">
        <f>VLOOKUP(D4752,'Dosage '!$A:$C,3,FALSE)</f>
        <v>用于皮肤的液体或半液体。</v>
      </c>
    </row>
    <row r="4753" spans="1:15">
      <c r="A4753" s="16" t="s">
        <v>1652</v>
      </c>
      <c r="B4753" s="16" t="str">
        <f>VLOOKUP(A4753,Name!$A:$B,2,FALSE)</f>
        <v>矿物油</v>
      </c>
      <c r="C4753" s="16" t="s">
        <v>16</v>
      </c>
      <c r="D4753" s="16" t="s">
        <v>254</v>
      </c>
      <c r="E4753" s="17">
        <v>8042475</v>
      </c>
      <c r="F4753" s="18" t="s">
        <v>1653</v>
      </c>
      <c r="G4753" s="18">
        <v>43.29</v>
      </c>
      <c r="H4753" s="18" t="s">
        <v>163</v>
      </c>
      <c r="I4753" s="18"/>
      <c r="J4753" s="18"/>
      <c r="K4753" s="18"/>
      <c r="L4753" s="10" t="str">
        <f>VLOOKUP(C4753,ROUTE!$A:$C,2,FALSE)</f>
        <v>局部给药 / 皮肤给药</v>
      </c>
      <c r="M4753" s="10" t="str">
        <f>VLOOKUP(C4753,ROUTE!$A:$C,3,FALSE)</f>
        <v>药物直接应用于身体表面（如皮肤），通常用于产生局部效应。</v>
      </c>
      <c r="N4753" s="10" t="str">
        <f>VLOOKUP(D4753,'Dosage '!$A:$C,2,FALSE)</f>
        <v>油剂</v>
      </c>
      <c r="O4753" s="10" t="str">
        <f>VLOOKUP(D4753,'Dosage '!$A:$C,3,FALSE)</f>
        <v>以油为载体的液体药物。</v>
      </c>
    </row>
    <row r="4754" spans="1:15">
      <c r="A4754" s="16" t="s">
        <v>1652</v>
      </c>
      <c r="B4754" s="16" t="str">
        <f>VLOOKUP(A4754,Name!$A:$B,2,FALSE)</f>
        <v>矿物油</v>
      </c>
      <c r="C4754" s="16" t="s">
        <v>16</v>
      </c>
      <c r="D4754" s="16" t="s">
        <v>36</v>
      </c>
      <c r="E4754" s="17">
        <v>8042475</v>
      </c>
      <c r="F4754" s="18" t="s">
        <v>1653</v>
      </c>
      <c r="G4754" s="18"/>
      <c r="H4754" s="18"/>
      <c r="I4754" s="20">
        <v>9938</v>
      </c>
      <c r="J4754" s="18" t="s">
        <v>24</v>
      </c>
      <c r="K4754" s="18"/>
      <c r="L4754" s="10" t="str">
        <f>VLOOKUP(C4754,ROUTE!$A:$C,2,FALSE)</f>
        <v>局部给药 / 皮肤给药</v>
      </c>
      <c r="M4754" s="10" t="str">
        <f>VLOOKUP(C4754,ROUTE!$A:$C,3,FALSE)</f>
        <v>药物直接应用于身体表面（如皮肤），通常用于产生局部效应。</v>
      </c>
      <c r="N4754" s="10" t="str">
        <f>VLOOKUP(D4754,'Dosage '!$A:$C,2,FALSE)</f>
        <v>软膏剂</v>
      </c>
      <c r="O4754" s="10" t="str">
        <f>VLOOKUP(D4754,'Dosage '!$A:$C,3,FALSE)</f>
        <v>通常为油性基质，用于皮肤的半固体制剂。</v>
      </c>
    </row>
    <row r="4755" spans="1:15">
      <c r="A4755" s="16" t="s">
        <v>1652</v>
      </c>
      <c r="B4755" s="16" t="str">
        <f>VLOOKUP(A4755,Name!$A:$B,2,FALSE)</f>
        <v>矿物油</v>
      </c>
      <c r="C4755" s="16" t="s">
        <v>16</v>
      </c>
      <c r="D4755" s="16" t="s">
        <v>161</v>
      </c>
      <c r="E4755" s="17">
        <v>8042475</v>
      </c>
      <c r="F4755" s="18" t="s">
        <v>1653</v>
      </c>
      <c r="G4755" s="18">
        <v>47.5</v>
      </c>
      <c r="H4755" s="18" t="s">
        <v>19</v>
      </c>
      <c r="I4755" s="18"/>
      <c r="J4755" s="18"/>
      <c r="K4755" s="18"/>
      <c r="L4755" s="10" t="str">
        <f>VLOOKUP(C4755,ROUTE!$A:$C,2,FALSE)</f>
        <v>局部给药 / 皮肤给药</v>
      </c>
      <c r="M4755" s="10" t="str">
        <f>VLOOKUP(C4755,ROUTE!$A:$C,3,FALSE)</f>
        <v>药物直接应用于身体表面（如皮肤），通常用于产生局部效应。</v>
      </c>
      <c r="N4755" s="10" t="str">
        <f>VLOOKUP(D4755,'Dosage '!$A:$C,2,FALSE)</f>
        <v>糊剂</v>
      </c>
      <c r="O4755" s="10" t="str">
        <f>VLOOKUP(D4755,'Dosage '!$A:$C,3,FALSE)</f>
        <v>含有大量固体粉末的半固体制剂。</v>
      </c>
    </row>
    <row r="4756" spans="1:15">
      <c r="A4756" s="16" t="s">
        <v>1652</v>
      </c>
      <c r="B4756" s="16" t="str">
        <f>VLOOKUP(A4756,Name!$A:$B,2,FALSE)</f>
        <v>矿物油</v>
      </c>
      <c r="C4756" s="16" t="s">
        <v>16</v>
      </c>
      <c r="D4756" s="16" t="s">
        <v>67</v>
      </c>
      <c r="E4756" s="17">
        <v>8042475</v>
      </c>
      <c r="F4756" s="18" t="s">
        <v>1653</v>
      </c>
      <c r="G4756" s="18">
        <v>0.82</v>
      </c>
      <c r="H4756" s="18" t="s">
        <v>19</v>
      </c>
      <c r="I4756" s="18"/>
      <c r="J4756" s="18"/>
      <c r="K4756" s="18"/>
      <c r="L4756" s="10" t="str">
        <f>VLOOKUP(C4756,ROUTE!$A:$C,2,FALSE)</f>
        <v>局部给药 / 皮肤给药</v>
      </c>
      <c r="M4756" s="10" t="str">
        <f>VLOOKUP(C4756,ROUTE!$A:$C,3,FALSE)</f>
        <v>药物直接应用于身体表面（如皮肤），通常用于产生局部效应。</v>
      </c>
      <c r="N4756" s="10" t="str">
        <f>VLOOKUP(D4756,'Dosage '!$A:$C,2,FALSE)</f>
        <v>药皂</v>
      </c>
      <c r="O4756" s="10" t="str">
        <f>VLOOKUP(D4756,'Dosage '!$A:$C,3,FALSE)</f>
        <v>含有药物的皂类清洁产品。</v>
      </c>
    </row>
    <row r="4757" spans="1:15">
      <c r="A4757" s="16" t="s">
        <v>1652</v>
      </c>
      <c r="B4757" s="16" t="str">
        <f>VLOOKUP(A4757,Name!$A:$B,2,FALSE)</f>
        <v>矿物油</v>
      </c>
      <c r="C4757" s="16" t="s">
        <v>16</v>
      </c>
      <c r="D4757" s="16" t="s">
        <v>168</v>
      </c>
      <c r="E4757" s="17">
        <v>8042475</v>
      </c>
      <c r="F4757" s="18" t="s">
        <v>1653</v>
      </c>
      <c r="G4757" s="18"/>
      <c r="H4757" s="18"/>
      <c r="I4757" s="20">
        <v>1379</v>
      </c>
      <c r="J4757" s="18" t="s">
        <v>24</v>
      </c>
      <c r="K4757" s="18"/>
      <c r="L4757" s="10" t="str">
        <f>VLOOKUP(C4757,ROUTE!$A:$C,2,FALSE)</f>
        <v>局部给药 / 皮肤给药</v>
      </c>
      <c r="M4757" s="10" t="str">
        <f>VLOOKUP(C4757,ROUTE!$A:$C,3,FALSE)</f>
        <v>药物直接应用于身体表面（如皮肤），通常用于产生局部效应。</v>
      </c>
      <c r="N4757" s="10" t="str">
        <f>VLOOKUP(D4757,'Dosage '!$A:$C,2,FALSE)</f>
        <v>喷雾剂</v>
      </c>
      <c r="O4757" s="10" t="str">
        <f>VLOOKUP(D4757,'Dosage '!$A:$C,3,FALSE)</f>
        <v>通过机械泵喷出液体的制剂。</v>
      </c>
    </row>
    <row r="4758" spans="1:15">
      <c r="A4758" s="16" t="s">
        <v>1652</v>
      </c>
      <c r="B4758" s="16" t="str">
        <f>VLOOKUP(A4758,Name!$A:$B,2,FALSE)</f>
        <v>矿物油</v>
      </c>
      <c r="C4758" s="16" t="s">
        <v>16</v>
      </c>
      <c r="D4758" s="16" t="s">
        <v>52</v>
      </c>
      <c r="E4758" s="17">
        <v>8042475</v>
      </c>
      <c r="F4758" s="18" t="s">
        <v>1653</v>
      </c>
      <c r="G4758" s="18">
        <v>82</v>
      </c>
      <c r="H4758" s="18" t="s">
        <v>19</v>
      </c>
      <c r="I4758" s="18"/>
      <c r="J4758" s="18"/>
      <c r="K4758" s="18"/>
      <c r="L4758" s="10" t="str">
        <f>VLOOKUP(C4758,ROUTE!$A:$C,2,FALSE)</f>
        <v>局部给药 / 皮肤给药</v>
      </c>
      <c r="M4758" s="10" t="str">
        <f>VLOOKUP(C4758,ROUTE!$A:$C,3,FALSE)</f>
        <v>药物直接应用于身体表面（如皮肤），通常用于产生局部效应。</v>
      </c>
      <c r="N4758" s="10" t="str">
        <f>VLOOKUP(D4758,'Dosage '!$A:$C,2,FALSE)</f>
        <v>混悬剂</v>
      </c>
      <c r="O4758" s="10" t="str">
        <f>VLOOKUP(D4758,'Dosage '!$A:$C,3,FALSE)</f>
        <v>药物微粒均匀分散在液体介质中的制剂。</v>
      </c>
    </row>
    <row r="4759" spans="1:15">
      <c r="A4759" s="16" t="s">
        <v>1652</v>
      </c>
      <c r="B4759" s="16" t="str">
        <f>VLOOKUP(A4759,Name!$A:$B,2,FALSE)</f>
        <v>矿物油</v>
      </c>
      <c r="C4759" s="16" t="s">
        <v>16</v>
      </c>
      <c r="D4759" s="16" t="s">
        <v>39</v>
      </c>
      <c r="E4759" s="17">
        <v>8042475</v>
      </c>
      <c r="F4759" s="18" t="s">
        <v>1653</v>
      </c>
      <c r="G4759" s="18">
        <v>654.36</v>
      </c>
      <c r="H4759" s="18" t="s">
        <v>24</v>
      </c>
      <c r="I4759" s="18"/>
      <c r="J4759" s="18"/>
      <c r="K4759" s="18"/>
      <c r="L4759" s="10" t="str">
        <f>VLOOKUP(C4759,ROUTE!$A:$C,2,FALSE)</f>
        <v>局部给药 / 皮肤给药</v>
      </c>
      <c r="M4759" s="10" t="str">
        <f>VLOOKUP(C4759,ROUTE!$A:$C,3,FALSE)</f>
        <v>药物直接应用于身体表面（如皮肤），通常用于产生局部效应。</v>
      </c>
      <c r="N4759" s="10" t="str">
        <f>VLOOKUP(D4759,'Dosage '!$A:$C,2,FALSE)</f>
        <v>（给药）系统</v>
      </c>
      <c r="O4759" s="10" t="str">
        <f>VLOOKUP(D4759,'Dosage '!$A:$C,3,FALSE)</f>
        <v>通常指透皮贴剂，能控制药物释放速率。</v>
      </c>
    </row>
    <row r="4760" spans="1:15">
      <c r="A4760" s="16" t="s">
        <v>1652</v>
      </c>
      <c r="B4760" s="16" t="str">
        <f>VLOOKUP(A4760,Name!$A:$B,2,FALSE)</f>
        <v>矿物油</v>
      </c>
      <c r="C4760" s="16" t="s">
        <v>53</v>
      </c>
      <c r="D4760" s="16" t="s">
        <v>41</v>
      </c>
      <c r="E4760" s="17">
        <v>8042475</v>
      </c>
      <c r="F4760" s="18" t="s">
        <v>1653</v>
      </c>
      <c r="G4760" s="18">
        <v>11.42</v>
      </c>
      <c r="H4760" s="18" t="s">
        <v>24</v>
      </c>
      <c r="I4760" s="18"/>
      <c r="J4760" s="18"/>
      <c r="K4760" s="18"/>
      <c r="L4760" s="10" t="str">
        <f>VLOOKUP(C4760,ROUTE!$A:$C,2,FALSE)</f>
        <v>透皮给药</v>
      </c>
      <c r="M4760" s="10" t="str">
        <f>VLOOKUP(C4760,ROUTE!$A:$C,3,FALSE)</f>
        <v>药物通过皮肤吸收进入血液循环，以产生全身效应（如贴剂）。</v>
      </c>
      <c r="N4760" s="10" t="str">
        <f>VLOOKUP(D4760,'Dosage '!$A:$C,2,FALSE)</f>
        <v>膜剂</v>
      </c>
      <c r="O4760" s="10" t="str">
        <f>VLOOKUP(D4760,'Dosage '!$A:$C,3,FALSE)</f>
        <v>附着于皮肤或黏膜上的薄层制剂。</v>
      </c>
    </row>
    <row r="4761" spans="1:15">
      <c r="A4761" s="16" t="s">
        <v>1652</v>
      </c>
      <c r="B4761" s="16" t="str">
        <f>VLOOKUP(A4761,Name!$A:$B,2,FALSE)</f>
        <v>矿物油</v>
      </c>
      <c r="C4761" s="16" t="s">
        <v>53</v>
      </c>
      <c r="D4761" s="16" t="s">
        <v>73</v>
      </c>
      <c r="E4761" s="17">
        <v>8042475</v>
      </c>
      <c r="F4761" s="18" t="s">
        <v>1653</v>
      </c>
      <c r="G4761" s="18">
        <v>34</v>
      </c>
      <c r="H4761" s="18" t="s">
        <v>24</v>
      </c>
      <c r="I4761" s="18"/>
      <c r="J4761" s="18"/>
      <c r="K4761" s="18"/>
      <c r="L4761" s="10" t="str">
        <f>VLOOKUP(C4761,ROUTE!$A:$C,2,FALSE)</f>
        <v>透皮给药</v>
      </c>
      <c r="M4761" s="10" t="str">
        <f>VLOOKUP(C4761,ROUTE!$A:$C,3,FALSE)</f>
        <v>药物通过皮肤吸收进入血液循环，以产生全身效应（如贴剂）。</v>
      </c>
      <c r="N4761" s="10" t="str">
        <f>VLOOKUP(D4761,'Dosage '!$A:$C,2,FALSE)</f>
        <v>缓释膜剂</v>
      </c>
      <c r="O4761" s="10" t="str">
        <f>VLOOKUP(D4761,'Dosage '!$A:$C,3,FALSE)</f>
        <v>药物从膜剂中缓慢持续释放。</v>
      </c>
    </row>
    <row r="4762" spans="1:15">
      <c r="A4762" s="16" t="s">
        <v>1652</v>
      </c>
      <c r="B4762" s="16" t="str">
        <f>VLOOKUP(A4762,Name!$A:$B,2,FALSE)</f>
        <v>矿物油</v>
      </c>
      <c r="C4762" s="16" t="s">
        <v>53</v>
      </c>
      <c r="D4762" s="16" t="s">
        <v>39</v>
      </c>
      <c r="E4762" s="17">
        <v>8042475</v>
      </c>
      <c r="F4762" s="18" t="s">
        <v>1653</v>
      </c>
      <c r="G4762" s="18">
        <v>6.09</v>
      </c>
      <c r="H4762" s="18" t="s">
        <v>24</v>
      </c>
      <c r="I4762" s="18"/>
      <c r="J4762" s="18"/>
      <c r="K4762" s="18"/>
      <c r="L4762" s="10" t="str">
        <f>VLOOKUP(C4762,ROUTE!$A:$C,2,FALSE)</f>
        <v>透皮给药</v>
      </c>
      <c r="M4762" s="10" t="str">
        <f>VLOOKUP(C4762,ROUTE!$A:$C,3,FALSE)</f>
        <v>药物通过皮肤吸收进入血液循环，以产生全身效应（如贴剂）。</v>
      </c>
      <c r="N4762" s="10" t="str">
        <f>VLOOKUP(D4762,'Dosage '!$A:$C,2,FALSE)</f>
        <v>（给药）系统</v>
      </c>
      <c r="O4762" s="10" t="str">
        <f>VLOOKUP(D4762,'Dosage '!$A:$C,3,FALSE)</f>
        <v>通常指透皮贴剂，能控制药物释放速率。</v>
      </c>
    </row>
    <row r="4763" spans="1:15">
      <c r="A4763" s="16" t="s">
        <v>1652</v>
      </c>
      <c r="B4763" s="16" t="str">
        <f>VLOOKUP(A4763,Name!$A:$B,2,FALSE)</f>
        <v>矿物油</v>
      </c>
      <c r="C4763" s="16" t="s">
        <v>123</v>
      </c>
      <c r="D4763" s="16" t="s">
        <v>57</v>
      </c>
      <c r="E4763" s="17">
        <v>8042475</v>
      </c>
      <c r="F4763" s="18" t="s">
        <v>1653</v>
      </c>
      <c r="G4763" s="18"/>
      <c r="H4763" s="18"/>
      <c r="I4763" s="20">
        <v>402</v>
      </c>
      <c r="J4763" s="18" t="s">
        <v>24</v>
      </c>
      <c r="K4763" s="18"/>
      <c r="L4763" s="10" t="str">
        <f>VLOOKUP(C4763,ROUTE!$A:$C,2,FALSE)</f>
        <v>阴道给药</v>
      </c>
      <c r="M4763" s="10" t="str">
        <f>VLOOKUP(C4763,ROUTE!$A:$C,3,FALSE)</f>
        <v>通过阴道给药（如栓剂、乳膏）。</v>
      </c>
      <c r="N4763" s="10" t="str">
        <f>VLOOKUP(D4763,'Dosage '!$A:$C,2,FALSE)</f>
        <v>乳膏剂</v>
      </c>
      <c r="O4763" s="10" t="str">
        <f>VLOOKUP(D4763,'Dosage '!$A:$C,3,FALSE)</f>
        <v>油和水混合的乳剂型半固体制剂。</v>
      </c>
    </row>
    <row r="4764" spans="1:15">
      <c r="A4764" s="16" t="s">
        <v>1652</v>
      </c>
      <c r="B4764" s="16" t="str">
        <f>VLOOKUP(A4764,Name!$A:$B,2,FALSE)</f>
        <v>矿物油</v>
      </c>
      <c r="C4764" s="16" t="s">
        <v>123</v>
      </c>
      <c r="D4764" s="16" t="s">
        <v>290</v>
      </c>
      <c r="E4764" s="17">
        <v>8042475</v>
      </c>
      <c r="F4764" s="18" t="s">
        <v>1653</v>
      </c>
      <c r="G4764" s="18">
        <v>30</v>
      </c>
      <c r="H4764" s="18" t="s">
        <v>24</v>
      </c>
      <c r="I4764" s="18"/>
      <c r="J4764" s="18"/>
      <c r="K4764" s="18"/>
      <c r="L4764" s="10" t="str">
        <f>VLOOKUP(C4764,ROUTE!$A:$C,2,FALSE)</f>
        <v>阴道给药</v>
      </c>
      <c r="M4764" s="10" t="str">
        <f>VLOOKUP(C4764,ROUTE!$A:$C,3,FALSE)</f>
        <v>通过阴道给药（如栓剂、乳膏）。</v>
      </c>
      <c r="N4764" s="10" t="str">
        <f>VLOOKUP(D4764,'Dosage '!$A:$C,2,FALSE)</f>
        <v>栓剂</v>
      </c>
      <c r="O4764" s="10" t="str">
        <f>VLOOKUP(D4764,'Dosage '!$A:$C,3,FALSE)</f>
        <v>用于直肠、阴道等的固体制剂, 在体温下会融化或溶解。</v>
      </c>
    </row>
    <row r="4765" spans="1:15">
      <c r="A4765" s="16" t="s">
        <v>1654</v>
      </c>
      <c r="B4765" s="16" t="str">
        <f>VLOOKUP(A4765,Name!$A:$B,2,FALSE)</f>
        <v>米吡氯铵</v>
      </c>
      <c r="C4765" s="16" t="s">
        <v>104</v>
      </c>
      <c r="D4765" s="16" t="s">
        <v>334</v>
      </c>
      <c r="E4765" s="17">
        <v>2748881</v>
      </c>
      <c r="F4765" s="18" t="s">
        <v>1655</v>
      </c>
      <c r="G4765" s="18">
        <v>0.02</v>
      </c>
      <c r="H4765" s="18" t="s">
        <v>50</v>
      </c>
      <c r="I4765" s="20"/>
      <c r="J4765" s="18"/>
      <c r="K4765" s="18"/>
      <c r="L4765" s="10" t="str">
        <f>VLOOKUP(C4765,ROUTE!$A:$C,2,FALSE)</f>
        <v>关节内注射</v>
      </c>
      <c r="M4765" s="10" t="str">
        <f>VLOOKUP(C4765,ROUTE!$A:$C,3,FALSE)</f>
        <v>将药物直接注入关节腔内。</v>
      </c>
      <c r="N4765" s="10" t="str">
        <f>VLOOKUP(D4765,'Dosage '!$A:$C,2,FALSE)</f>
        <v>注射用混悬液</v>
      </c>
      <c r="O4765" s="10" t="str">
        <f>VLOOKUP(D4765,'Dosage '!$A:$C,3,FALSE)</f>
        <v>药物微粒分散在液体介质中的无菌制剂。</v>
      </c>
    </row>
    <row r="4766" spans="1:15">
      <c r="A4766" s="16" t="s">
        <v>1654</v>
      </c>
      <c r="B4766" s="16" t="str">
        <f>VLOOKUP(A4766,Name!$A:$B,2,FALSE)</f>
        <v>米吡氯铵</v>
      </c>
      <c r="C4766" s="16" t="s">
        <v>105</v>
      </c>
      <c r="D4766" s="16" t="s">
        <v>334</v>
      </c>
      <c r="E4766" s="17">
        <v>2748881</v>
      </c>
      <c r="F4766" s="18" t="s">
        <v>1655</v>
      </c>
      <c r="G4766" s="18"/>
      <c r="H4766" s="18"/>
      <c r="I4766" s="20">
        <v>1</v>
      </c>
      <c r="J4766" s="18" t="s">
        <v>24</v>
      </c>
      <c r="K4766" s="18"/>
      <c r="L4766" s="10" t="str">
        <f>VLOOKUP(C4766,ROUTE!$A:$C,2,FALSE)</f>
        <v>病灶内注射</v>
      </c>
      <c r="M4766" s="10" t="str">
        <f>VLOOKUP(C4766,ROUTE!$A:$C,3,FALSE)</f>
        <v>将药物直接注入皮肤或其他组织的病变区域。</v>
      </c>
      <c r="N4766" s="10" t="str">
        <f>VLOOKUP(D4766,'Dosage '!$A:$C,2,FALSE)</f>
        <v>注射用混悬液</v>
      </c>
      <c r="O4766" s="10" t="str">
        <f>VLOOKUP(D4766,'Dosage '!$A:$C,3,FALSE)</f>
        <v>药物微粒分散在液体介质中的无菌制剂。</v>
      </c>
    </row>
    <row r="4767" spans="1:15">
      <c r="A4767" s="16" t="s">
        <v>1654</v>
      </c>
      <c r="B4767" s="16" t="str">
        <f>VLOOKUP(A4767,Name!$A:$B,2,FALSE)</f>
        <v>米吡氯铵</v>
      </c>
      <c r="C4767" s="16" t="s">
        <v>78</v>
      </c>
      <c r="D4767" s="16" t="s">
        <v>334</v>
      </c>
      <c r="E4767" s="17">
        <v>2748881</v>
      </c>
      <c r="F4767" s="18" t="s">
        <v>1655</v>
      </c>
      <c r="G4767" s="18"/>
      <c r="H4767" s="18"/>
      <c r="I4767" s="20">
        <v>1</v>
      </c>
      <c r="J4767" s="18" t="s">
        <v>24</v>
      </c>
      <c r="K4767" s="18"/>
      <c r="L4767" s="10" t="str">
        <f>VLOOKUP(C4767,ROUTE!$A:$C,2,FALSE)</f>
        <v>肌肉注射</v>
      </c>
      <c r="M4767" s="10" t="str">
        <f>VLOOKUP(C4767,ROUTE!$A:$C,3,FALSE)</f>
        <v>将药物注入肌肉组织。</v>
      </c>
      <c r="N4767" s="10" t="str">
        <f>VLOOKUP(D4767,'Dosage '!$A:$C,2,FALSE)</f>
        <v>注射用混悬液</v>
      </c>
      <c r="O4767" s="10" t="str">
        <f>VLOOKUP(D4767,'Dosage '!$A:$C,3,FALSE)</f>
        <v>药物微粒分散在液体介质中的无菌制剂。</v>
      </c>
    </row>
    <row r="4768" spans="1:15">
      <c r="A4768" s="16" t="s">
        <v>1654</v>
      </c>
      <c r="B4768" s="16" t="str">
        <f>VLOOKUP(A4768,Name!$A:$B,2,FALSE)</f>
        <v>米吡氯铵</v>
      </c>
      <c r="C4768" s="16" t="s">
        <v>108</v>
      </c>
      <c r="D4768" s="16" t="s">
        <v>334</v>
      </c>
      <c r="E4768" s="17">
        <v>2748881</v>
      </c>
      <c r="F4768" s="18" t="s">
        <v>1655</v>
      </c>
      <c r="G4768" s="18"/>
      <c r="H4768" s="18"/>
      <c r="I4768" s="20">
        <v>1</v>
      </c>
      <c r="J4768" s="18" t="s">
        <v>24</v>
      </c>
      <c r="K4768" s="18"/>
      <c r="L4768" s="10" t="str">
        <f>VLOOKUP(C4768,ROUTE!$A:$C,2,FALSE)</f>
        <v>滑膜内注射</v>
      </c>
      <c r="M4768" s="10" t="str">
        <f>VLOOKUP(C4768,ROUTE!$A:$C,3,FALSE)</f>
        <v>注入关节的滑膜腔或滑液中。</v>
      </c>
      <c r="N4768" s="10" t="str">
        <f>VLOOKUP(D4768,'Dosage '!$A:$C,2,FALSE)</f>
        <v>注射用混悬液</v>
      </c>
      <c r="O4768" s="10" t="str">
        <f>VLOOKUP(D4768,'Dosage '!$A:$C,3,FALSE)</f>
        <v>药物微粒分散在液体介质中的无菌制剂。</v>
      </c>
    </row>
    <row r="4769" spans="1:15">
      <c r="A4769" s="16" t="s">
        <v>1654</v>
      </c>
      <c r="B4769" s="16" t="str">
        <f>VLOOKUP(A4769,Name!$A:$B,2,FALSE)</f>
        <v>米吡氯铵</v>
      </c>
      <c r="C4769" s="16" t="s">
        <v>119</v>
      </c>
      <c r="D4769" s="16" t="s">
        <v>334</v>
      </c>
      <c r="E4769" s="17">
        <v>2748881</v>
      </c>
      <c r="F4769" s="18" t="s">
        <v>1655</v>
      </c>
      <c r="G4769" s="18"/>
      <c r="H4769" s="18"/>
      <c r="I4769" s="20">
        <v>1</v>
      </c>
      <c r="J4769" s="18" t="s">
        <v>24</v>
      </c>
      <c r="K4769" s="18"/>
      <c r="L4769" s="10" t="str">
        <f>VLOOKUP(C4769,ROUTE!$A:$C,2,FALSE)</f>
        <v>软组织给药</v>
      </c>
      <c r="M4769" s="10" t="str">
        <f>VLOOKUP(C4769,ROUTE!$A:$C,3,FALSE)</f>
        <v>注入到软组织中（如肌肉、脂肪、纤维组织等）。</v>
      </c>
      <c r="N4769" s="10" t="str">
        <f>VLOOKUP(D4769,'Dosage '!$A:$C,2,FALSE)</f>
        <v>注射用混悬液</v>
      </c>
      <c r="O4769" s="10" t="str">
        <f>VLOOKUP(D4769,'Dosage '!$A:$C,3,FALSE)</f>
        <v>药物微粒分散在液体介质中的无菌制剂。</v>
      </c>
    </row>
    <row r="4770" spans="1:15">
      <c r="A4770" s="16" t="s">
        <v>1656</v>
      </c>
      <c r="B4770" s="16" t="str">
        <f>VLOOKUP(A4770,Name!$A:$B,2,FALSE)</f>
        <v>改性玉米淀粉 (辛烯基琥珀酸酐)</v>
      </c>
      <c r="C4770" s="16" t="s">
        <v>27</v>
      </c>
      <c r="D4770" s="16" t="s">
        <v>28</v>
      </c>
      <c r="E4770" s="17"/>
      <c r="F4770" s="18" t="s">
        <v>1657</v>
      </c>
      <c r="G4770" s="18"/>
      <c r="H4770" s="18"/>
      <c r="I4770" s="20">
        <v>107</v>
      </c>
      <c r="J4770" s="18" t="s">
        <v>24</v>
      </c>
      <c r="K4770" s="18"/>
      <c r="L4770" s="10" t="str">
        <f>VLOOKUP(C4770,ROUTE!$A:$C,2,FALSE)</f>
        <v>口服</v>
      </c>
      <c r="M4770" s="10" t="str">
        <f>VLOOKUP(C4770,ROUTE!$A:$C,3,FALSE)</f>
        <v>通过口腔吞咽给药。</v>
      </c>
      <c r="N4770" s="10" t="str">
        <f>VLOOKUP(D4770,'Dosage '!$A:$C,2,FALSE)</f>
        <v>胶囊剂</v>
      </c>
      <c r="O4770" s="10" t="str">
        <f>VLOOKUP(D4770,'Dosage '!$A:$C,3,FALSE)</f>
        <v>药物装在可溶性外壳中的制剂。</v>
      </c>
    </row>
    <row r="4771" spans="1:15">
      <c r="A4771" s="16" t="s">
        <v>1656</v>
      </c>
      <c r="B4771" s="16" t="str">
        <f>VLOOKUP(A4771,Name!$A:$B,2,FALSE)</f>
        <v>改性玉米淀粉 (辛烯基琥珀酸酐)</v>
      </c>
      <c r="C4771" s="16" t="s">
        <v>27</v>
      </c>
      <c r="D4771" s="16" t="s">
        <v>52</v>
      </c>
      <c r="E4771" s="17"/>
      <c r="F4771" s="18" t="s">
        <v>1657</v>
      </c>
      <c r="G4771" s="18"/>
      <c r="H4771" s="18"/>
      <c r="I4771" s="20">
        <v>920</v>
      </c>
      <c r="J4771" s="18" t="s">
        <v>24</v>
      </c>
      <c r="K4771" s="18"/>
      <c r="L4771" s="10" t="str">
        <f>VLOOKUP(C4771,ROUTE!$A:$C,2,FALSE)</f>
        <v>口服</v>
      </c>
      <c r="M4771" s="10" t="str">
        <f>VLOOKUP(C4771,ROUTE!$A:$C,3,FALSE)</f>
        <v>通过口腔吞咽给药。</v>
      </c>
      <c r="N4771" s="10" t="str">
        <f>VLOOKUP(D4771,'Dosage '!$A:$C,2,FALSE)</f>
        <v>混悬剂</v>
      </c>
      <c r="O4771" s="10" t="str">
        <f>VLOOKUP(D4771,'Dosage '!$A:$C,3,FALSE)</f>
        <v>药物微粒均匀分散在液体介质中的制剂。</v>
      </c>
    </row>
    <row r="4772" spans="1:15">
      <c r="A4772" s="16" t="s">
        <v>1658</v>
      </c>
      <c r="B4772" s="16" t="str">
        <f>VLOOKUP(A4772,Name!$A:$B,2,FALSE)</f>
        <v>单双甘油酯</v>
      </c>
      <c r="C4772" s="16" t="s">
        <v>27</v>
      </c>
      <c r="D4772" s="16" t="s">
        <v>28</v>
      </c>
      <c r="E4772" s="17"/>
      <c r="F4772" s="18" t="s">
        <v>38</v>
      </c>
      <c r="G4772" s="18">
        <v>289.47</v>
      </c>
      <c r="H4772" s="18" t="s">
        <v>24</v>
      </c>
      <c r="I4772" s="18"/>
      <c r="J4772" s="18"/>
      <c r="K4772" s="18"/>
      <c r="L4772" s="10" t="str">
        <f>VLOOKUP(C4772,ROUTE!$A:$C,2,FALSE)</f>
        <v>口服</v>
      </c>
      <c r="M4772" s="10" t="str">
        <f>VLOOKUP(C4772,ROUTE!$A:$C,3,FALSE)</f>
        <v>通过口腔吞咽给药。</v>
      </c>
      <c r="N4772" s="10" t="str">
        <f>VLOOKUP(D4772,'Dosage '!$A:$C,2,FALSE)</f>
        <v>胶囊剂</v>
      </c>
      <c r="O4772" s="10" t="str">
        <f>VLOOKUP(D4772,'Dosage '!$A:$C,3,FALSE)</f>
        <v>药物装在可溶性外壳中的制剂。</v>
      </c>
    </row>
    <row r="4773" spans="1:15">
      <c r="A4773" s="16" t="s">
        <v>1658</v>
      </c>
      <c r="B4773" s="16" t="str">
        <f>VLOOKUP(A4773,Name!$A:$B,2,FALSE)</f>
        <v>单双甘油酯</v>
      </c>
      <c r="C4773" s="16" t="s">
        <v>27</v>
      </c>
      <c r="D4773" s="16" t="s">
        <v>133</v>
      </c>
      <c r="E4773" s="17"/>
      <c r="F4773" s="18" t="s">
        <v>38</v>
      </c>
      <c r="G4773" s="18"/>
      <c r="H4773" s="18"/>
      <c r="I4773" s="20">
        <v>68</v>
      </c>
      <c r="J4773" s="18" t="s">
        <v>24</v>
      </c>
      <c r="K4773" s="18"/>
      <c r="L4773" s="10" t="str">
        <f>VLOOKUP(C4773,ROUTE!$A:$C,2,FALSE)</f>
        <v>口服</v>
      </c>
      <c r="M4773" s="10" t="str">
        <f>VLOOKUP(C4773,ROUTE!$A:$C,3,FALSE)</f>
        <v>通过口腔吞咽给药。</v>
      </c>
      <c r="N4773" s="10" t="str">
        <f>VLOOKUP(D4773,'Dosage '!$A:$C,2,FALSE)</f>
        <v>迟释胶囊 (肠溶胶囊)</v>
      </c>
      <c r="O4773" s="10" t="str">
        <f>VLOOKUP(D4773,'Dosage '!$A:$C,3,FALSE)</f>
        <v>药物延迟释放的胶囊。</v>
      </c>
    </row>
    <row r="4774" spans="1:15">
      <c r="A4774" s="16" t="s">
        <v>1658</v>
      </c>
      <c r="B4774" s="16" t="str">
        <f>VLOOKUP(A4774,Name!$A:$B,2,FALSE)</f>
        <v>单双甘油酯</v>
      </c>
      <c r="C4774" s="16" t="s">
        <v>27</v>
      </c>
      <c r="D4774" s="16" t="s">
        <v>79</v>
      </c>
      <c r="E4774" s="17"/>
      <c r="F4774" s="18" t="s">
        <v>38</v>
      </c>
      <c r="G4774" s="18"/>
      <c r="H4774" s="18"/>
      <c r="I4774" s="20">
        <v>77</v>
      </c>
      <c r="J4774" s="18" t="s">
        <v>24</v>
      </c>
      <c r="K4774" s="18"/>
      <c r="L4774" s="10" t="str">
        <f>VLOOKUP(C4774,ROUTE!$A:$C,2,FALSE)</f>
        <v>口服</v>
      </c>
      <c r="M4774" s="10" t="str">
        <f>VLOOKUP(C4774,ROUTE!$A:$C,3,FALSE)</f>
        <v>通过口腔吞咽给药。</v>
      </c>
      <c r="N4774" s="10" t="str">
        <f>VLOOKUP(D4774,'Dosage '!$A:$C,2,FALSE)</f>
        <v>缓释胶囊</v>
      </c>
      <c r="O4774" s="10" t="str">
        <f>VLOOKUP(D4774,'Dosage '!$A:$C,3,FALSE)</f>
        <v>药物从胶囊中缓慢、持续释放。</v>
      </c>
    </row>
    <row r="4775" spans="1:15">
      <c r="A4775" s="16" t="s">
        <v>1658</v>
      </c>
      <c r="B4775" s="16" t="str">
        <f>VLOOKUP(A4775,Name!$A:$B,2,FALSE)</f>
        <v>单双甘油酯</v>
      </c>
      <c r="C4775" s="16" t="s">
        <v>16</v>
      </c>
      <c r="D4775" s="16" t="s">
        <v>44</v>
      </c>
      <c r="E4775" s="17"/>
      <c r="F4775" s="18" t="s">
        <v>38</v>
      </c>
      <c r="G4775" s="18">
        <v>0.54</v>
      </c>
      <c r="H4775" s="18" t="s">
        <v>19</v>
      </c>
      <c r="I4775" s="18"/>
      <c r="J4775" s="18"/>
      <c r="K4775" s="18"/>
      <c r="L4775" s="10" t="str">
        <f>VLOOKUP(C4775,ROUTE!$A:$C,2,FALSE)</f>
        <v>局部给药 / 皮肤给药</v>
      </c>
      <c r="M4775" s="10" t="str">
        <f>VLOOKUP(C4775,ROUTE!$A:$C,3,FALSE)</f>
        <v>药物直接应用于身体表面（如皮肤），通常用于产生局部效应。</v>
      </c>
      <c r="N4775" s="10" t="str">
        <f>VLOOKUP(D4775,'Dosage '!$A:$C,2,FALSE)</f>
        <v>泡沫气雾剂</v>
      </c>
      <c r="O4775" s="10" t="str">
        <f>VLOOKUP(D4775,'Dosage '!$A:$C,3,FALSE)</f>
        <v>喷出后形成泡沫状的制剂。</v>
      </c>
    </row>
    <row r="4776" spans="1:15">
      <c r="A4776" s="16" t="s">
        <v>1658</v>
      </c>
      <c r="B4776" s="16" t="str">
        <f>VLOOKUP(A4776,Name!$A:$B,2,FALSE)</f>
        <v>单双甘油酯</v>
      </c>
      <c r="C4776" s="16" t="s">
        <v>16</v>
      </c>
      <c r="D4776" s="16" t="s">
        <v>57</v>
      </c>
      <c r="E4776" s="17"/>
      <c r="F4776" s="18" t="s">
        <v>38</v>
      </c>
      <c r="G4776" s="18">
        <v>15</v>
      </c>
      <c r="H4776" s="18" t="s">
        <v>19</v>
      </c>
      <c r="I4776" s="18"/>
      <c r="J4776" s="18"/>
      <c r="K4776" s="18"/>
      <c r="L4776" s="10" t="str">
        <f>VLOOKUP(C4776,ROUTE!$A:$C,2,FALSE)</f>
        <v>局部给药 / 皮肤给药</v>
      </c>
      <c r="M4776" s="10" t="str">
        <f>VLOOKUP(C4776,ROUTE!$A:$C,3,FALSE)</f>
        <v>药物直接应用于身体表面（如皮肤），通常用于产生局部效应。</v>
      </c>
      <c r="N4776" s="10" t="str">
        <f>VLOOKUP(D4776,'Dosage '!$A:$C,2,FALSE)</f>
        <v>乳膏剂</v>
      </c>
      <c r="O4776" s="10" t="str">
        <f>VLOOKUP(D4776,'Dosage '!$A:$C,3,FALSE)</f>
        <v>油和水混合的乳剂型半固体制剂。</v>
      </c>
    </row>
    <row r="4777" spans="1:15">
      <c r="A4777" s="16" t="s">
        <v>1658</v>
      </c>
      <c r="B4777" s="16" t="str">
        <f>VLOOKUP(A4777,Name!$A:$B,2,FALSE)</f>
        <v>单双甘油酯</v>
      </c>
      <c r="C4777" s="16" t="s">
        <v>16</v>
      </c>
      <c r="D4777" s="16" t="s">
        <v>36</v>
      </c>
      <c r="E4777" s="17"/>
      <c r="F4777" s="18" t="s">
        <v>38</v>
      </c>
      <c r="G4777" s="18"/>
      <c r="H4777" s="18"/>
      <c r="I4777" s="20">
        <v>4004</v>
      </c>
      <c r="J4777" s="18" t="s">
        <v>24</v>
      </c>
      <c r="K4777" s="18"/>
      <c r="L4777" s="10" t="str">
        <f>VLOOKUP(C4777,ROUTE!$A:$C,2,FALSE)</f>
        <v>局部给药 / 皮肤给药</v>
      </c>
      <c r="M4777" s="10" t="str">
        <f>VLOOKUP(C4777,ROUTE!$A:$C,3,FALSE)</f>
        <v>药物直接应用于身体表面（如皮肤），通常用于产生局部效应。</v>
      </c>
      <c r="N4777" s="10" t="str">
        <f>VLOOKUP(D4777,'Dosage '!$A:$C,2,FALSE)</f>
        <v>软膏剂</v>
      </c>
      <c r="O4777" s="10" t="str">
        <f>VLOOKUP(D4777,'Dosage '!$A:$C,3,FALSE)</f>
        <v>通常为油性基质，用于皮肤的半固体制剂。</v>
      </c>
    </row>
    <row r="4778" spans="1:15">
      <c r="A4778" s="16" t="s">
        <v>1658</v>
      </c>
      <c r="B4778" s="16" t="str">
        <f>VLOOKUP(A4778,Name!$A:$B,2,FALSE)</f>
        <v>单双甘油酯</v>
      </c>
      <c r="C4778" s="16" t="s">
        <v>123</v>
      </c>
      <c r="D4778" s="16" t="s">
        <v>57</v>
      </c>
      <c r="E4778" s="17"/>
      <c r="F4778" s="18" t="s">
        <v>38</v>
      </c>
      <c r="G4778" s="18"/>
      <c r="H4778" s="18"/>
      <c r="I4778" s="20">
        <v>160</v>
      </c>
      <c r="J4778" s="18" t="s">
        <v>24</v>
      </c>
      <c r="K4778" s="18"/>
      <c r="L4778" s="10" t="str">
        <f>VLOOKUP(C4778,ROUTE!$A:$C,2,FALSE)</f>
        <v>阴道给药</v>
      </c>
      <c r="M4778" s="10" t="str">
        <f>VLOOKUP(C4778,ROUTE!$A:$C,3,FALSE)</f>
        <v>通过阴道给药（如栓剂、乳膏）。</v>
      </c>
      <c r="N4778" s="10" t="str">
        <f>VLOOKUP(D4778,'Dosage '!$A:$C,2,FALSE)</f>
        <v>乳膏剂</v>
      </c>
      <c r="O4778" s="10" t="str">
        <f>VLOOKUP(D4778,'Dosage '!$A:$C,3,FALSE)</f>
        <v>油和水混合的乳剂型半固体制剂。</v>
      </c>
    </row>
    <row r="4779" spans="1:15">
      <c r="A4779" s="16" t="s">
        <v>1659</v>
      </c>
      <c r="B4779" s="16" t="str">
        <f>VLOOKUP(A4779,Name!$A:$B,2,FALSE)</f>
        <v>磷酸二氢钾</v>
      </c>
      <c r="C4779" s="16" t="s">
        <v>98</v>
      </c>
      <c r="D4779" s="16" t="s">
        <v>29</v>
      </c>
      <c r="E4779" s="17">
        <v>7778770</v>
      </c>
      <c r="F4779" s="18" t="s">
        <v>1660</v>
      </c>
      <c r="G4779" s="18">
        <v>0.2</v>
      </c>
      <c r="H4779" s="18" t="s">
        <v>19</v>
      </c>
      <c r="I4779" s="18"/>
      <c r="J4779" s="18"/>
      <c r="K4779" s="18"/>
      <c r="L4779" s="10" t="str">
        <f>VLOOKUP(C4779,ROUTE!$A:$C,2,FALSE)</f>
        <v>耳用 / 耳内给药</v>
      </c>
      <c r="M4779" s="10" t="str">
        <f>VLOOKUP(C4779,ROUTE!$A:$C,3,FALSE)</f>
        <v>药物用于外耳道（如滴耳液）。</v>
      </c>
      <c r="N4779" s="10" t="str">
        <f>VLOOKUP(D4779,'Dosage '!$A:$C,2,FALSE)</f>
        <v>溶液剂</v>
      </c>
      <c r="O4779" s="10" t="str">
        <f>VLOOKUP(D4779,'Dosage '!$A:$C,3,FALSE)</f>
        <v>药物完全溶解在溶剂中的澄清液体。</v>
      </c>
    </row>
    <row r="4780" spans="1:15">
      <c r="A4780" s="16" t="s">
        <v>1659</v>
      </c>
      <c r="B4780" s="16" t="str">
        <f>VLOOKUP(A4780,Name!$A:$B,2,FALSE)</f>
        <v>磷酸二氢钾</v>
      </c>
      <c r="C4780" s="16" t="s">
        <v>104</v>
      </c>
      <c r="D4780" s="16" t="s">
        <v>62</v>
      </c>
      <c r="E4780" s="17">
        <v>7778770</v>
      </c>
      <c r="F4780" s="18" t="s">
        <v>1660</v>
      </c>
      <c r="G4780" s="18">
        <v>0.3</v>
      </c>
      <c r="H4780" s="18" t="s">
        <v>50</v>
      </c>
      <c r="I4780" s="18"/>
      <c r="J4780" s="18"/>
      <c r="K4780" s="18"/>
      <c r="L4780" s="10" t="str">
        <f>VLOOKUP(C4780,ROUTE!$A:$C,2,FALSE)</f>
        <v>关节内注射</v>
      </c>
      <c r="M4780" s="10" t="str">
        <f>VLOOKUP(C4780,ROUTE!$A:$C,3,FALSE)</f>
        <v>将药物直接注入关节腔内。</v>
      </c>
      <c r="N4780" s="10" t="str">
        <f>VLOOKUP(D4780,'Dosage '!$A:$C,2,FALSE)</f>
        <v>注射剂</v>
      </c>
      <c r="O4780" s="10" t="str">
        <f>VLOOKUP(D4780,'Dosage '!$A:$C,3,FALSE)</f>
        <v>通过注射给药的无菌制剂的总称。</v>
      </c>
    </row>
    <row r="4781" spans="1:15">
      <c r="A4781" s="16" t="s">
        <v>1659</v>
      </c>
      <c r="B4781" s="16" t="str">
        <f>VLOOKUP(A4781,Name!$A:$B,2,FALSE)</f>
        <v>磷酸二氢钾</v>
      </c>
      <c r="C4781" s="16" t="s">
        <v>78</v>
      </c>
      <c r="D4781" s="16" t="s">
        <v>62</v>
      </c>
      <c r="E4781" s="17">
        <v>7778770</v>
      </c>
      <c r="F4781" s="18" t="s">
        <v>1660</v>
      </c>
      <c r="G4781" s="18">
        <v>0.3</v>
      </c>
      <c r="H4781" s="18" t="s">
        <v>50</v>
      </c>
      <c r="I4781" s="18"/>
      <c r="J4781" s="18"/>
      <c r="K4781" s="18"/>
      <c r="L4781" s="10" t="str">
        <f>VLOOKUP(C4781,ROUTE!$A:$C,2,FALSE)</f>
        <v>肌肉注射</v>
      </c>
      <c r="M4781" s="10" t="str">
        <f>VLOOKUP(C4781,ROUTE!$A:$C,3,FALSE)</f>
        <v>将药物注入肌肉组织。</v>
      </c>
      <c r="N4781" s="10" t="str">
        <f>VLOOKUP(D4781,'Dosage '!$A:$C,2,FALSE)</f>
        <v>注射剂</v>
      </c>
      <c r="O4781" s="10" t="str">
        <f>VLOOKUP(D4781,'Dosage '!$A:$C,3,FALSE)</f>
        <v>通过注射给药的无菌制剂的总称。</v>
      </c>
    </row>
    <row r="4782" spans="1:15">
      <c r="A4782" s="16" t="s">
        <v>1659</v>
      </c>
      <c r="B4782" s="16" t="str">
        <f>VLOOKUP(A4782,Name!$A:$B,2,FALSE)</f>
        <v>磷酸二氢钾</v>
      </c>
      <c r="C4782" s="16" t="s">
        <v>25</v>
      </c>
      <c r="D4782" s="16" t="s">
        <v>62</v>
      </c>
      <c r="E4782" s="17">
        <v>7778770</v>
      </c>
      <c r="F4782" s="18" t="s">
        <v>1660</v>
      </c>
      <c r="G4782" s="18">
        <v>68</v>
      </c>
      <c r="H4782" s="18" t="s">
        <v>24</v>
      </c>
      <c r="I4782" s="18"/>
      <c r="J4782" s="18"/>
      <c r="K4782" s="18"/>
      <c r="L4782" s="10" t="str">
        <f>VLOOKUP(C4782,ROUTE!$A:$C,2,FALSE)</f>
        <v>静脉注射</v>
      </c>
      <c r="M4782" s="10" t="str">
        <f>VLOOKUP(C4782,ROUTE!$A:$C,3,FALSE)</f>
        <v>将药物注入静脉。</v>
      </c>
      <c r="N4782" s="10" t="str">
        <f>VLOOKUP(D4782,'Dosage '!$A:$C,2,FALSE)</f>
        <v>注射剂</v>
      </c>
      <c r="O4782" s="10" t="str">
        <f>VLOOKUP(D4782,'Dosage '!$A:$C,3,FALSE)</f>
        <v>通过注射给药的无菌制剂的总称。</v>
      </c>
    </row>
    <row r="4783" spans="1:15">
      <c r="A4783" s="16" t="s">
        <v>1659</v>
      </c>
      <c r="B4783" s="16" t="str">
        <f>VLOOKUP(A4783,Name!$A:$B,2,FALSE)</f>
        <v>磷酸二氢钾</v>
      </c>
      <c r="C4783" s="16" t="s">
        <v>25</v>
      </c>
      <c r="D4783" s="16" t="s">
        <v>107</v>
      </c>
      <c r="E4783" s="17">
        <v>7778770</v>
      </c>
      <c r="F4783" s="18" t="s">
        <v>1660</v>
      </c>
      <c r="G4783" s="18"/>
      <c r="H4783" s="18"/>
      <c r="I4783" s="20">
        <v>110</v>
      </c>
      <c r="J4783" s="18" t="s">
        <v>24</v>
      </c>
      <c r="K4783" s="18"/>
      <c r="L4783" s="10" t="str">
        <f>VLOOKUP(C4783,ROUTE!$A:$C,2,FALSE)</f>
        <v>静脉注射</v>
      </c>
      <c r="M4783" s="10" t="str">
        <f>VLOOKUP(C4783,ROUTE!$A:$C,3,FALSE)</f>
        <v>将药物注入静脉。</v>
      </c>
      <c r="N4783" s="10" t="str">
        <f>VLOOKUP(D4783,'Dosage '!$A:$C,2,FALSE)</f>
        <v>注射用冷冻干燥粉末 (供配制溶液用)</v>
      </c>
      <c r="O4783" s="10" t="str">
        <f>VLOOKUP(D4783,'Dosage '!$A:$C,3,FALSE)</f>
        <v>经过冷冻干燥处理的无菌粉末。</v>
      </c>
    </row>
    <row r="4784" spans="1:15">
      <c r="A4784" s="16" t="s">
        <v>1659</v>
      </c>
      <c r="B4784" s="16" t="str">
        <f>VLOOKUP(A4784,Name!$A:$B,2,FALSE)</f>
        <v>磷酸二氢钾</v>
      </c>
      <c r="C4784" s="16" t="s">
        <v>25</v>
      </c>
      <c r="D4784" s="16" t="s">
        <v>109</v>
      </c>
      <c r="E4784" s="17">
        <v>7778770</v>
      </c>
      <c r="F4784" s="18" t="s">
        <v>1660</v>
      </c>
      <c r="G4784" s="18">
        <v>1.36</v>
      </c>
      <c r="H4784" s="18" t="s">
        <v>50</v>
      </c>
      <c r="I4784" s="18"/>
      <c r="J4784" s="18"/>
      <c r="K4784" s="18"/>
      <c r="L4784" s="10" t="str">
        <f>VLOOKUP(C4784,ROUTE!$A:$C,2,FALSE)</f>
        <v>静脉注射</v>
      </c>
      <c r="M4784" s="10" t="str">
        <f>VLOOKUP(C4784,ROUTE!$A:$C,3,FALSE)</f>
        <v>将药物注入静脉。</v>
      </c>
      <c r="N4784" s="10" t="str">
        <f>VLOOKUP(D4784,'Dosage '!$A:$C,2,FALSE)</f>
        <v>注射液</v>
      </c>
      <c r="O4784" s="10" t="str">
        <f>VLOOKUP(D4784,'Dosage '!$A:$C,3,FALSE)</f>
        <v>药物完全溶解的无菌溶液。</v>
      </c>
    </row>
    <row r="4785" spans="1:15">
      <c r="A4785" s="16" t="s">
        <v>1659</v>
      </c>
      <c r="B4785" s="16" t="str">
        <f>VLOOKUP(A4785,Name!$A:$B,2,FALSE)</f>
        <v>磷酸二氢钾</v>
      </c>
      <c r="C4785" s="16" t="s">
        <v>164</v>
      </c>
      <c r="D4785" s="16" t="s">
        <v>109</v>
      </c>
      <c r="E4785" s="17">
        <v>7778770</v>
      </c>
      <c r="F4785" s="18" t="s">
        <v>1660</v>
      </c>
      <c r="G4785" s="18">
        <v>29.2</v>
      </c>
      <c r="H4785" s="18" t="s">
        <v>24</v>
      </c>
      <c r="I4785" s="18"/>
      <c r="J4785" s="18"/>
      <c r="K4785" s="18"/>
      <c r="L4785" s="10" t="str">
        <f>VLOOKUP(C4785,ROUTE!$A:$C,2,FALSE)</f>
        <v>膀胱内给药</v>
      </c>
      <c r="M4785" s="10" t="str">
        <f>VLOOKUP(C4785,ROUTE!$A:$C,3,FALSE)</f>
        <v>将药物通过导管灌注到膀胱内。</v>
      </c>
      <c r="N4785" s="10" t="str">
        <f>VLOOKUP(D4785,'Dosage '!$A:$C,2,FALSE)</f>
        <v>注射液</v>
      </c>
      <c r="O4785" s="10" t="str">
        <f>VLOOKUP(D4785,'Dosage '!$A:$C,3,FALSE)</f>
        <v>药物完全溶解的无菌溶液。</v>
      </c>
    </row>
    <row r="4786" spans="1:15">
      <c r="A4786" s="16" t="s">
        <v>1659</v>
      </c>
      <c r="B4786" s="16" t="str">
        <f>VLOOKUP(A4786,Name!$A:$B,2,FALSE)</f>
        <v>磷酸二氢钾</v>
      </c>
      <c r="C4786" s="16" t="s">
        <v>112</v>
      </c>
      <c r="D4786" s="16" t="s">
        <v>29</v>
      </c>
      <c r="E4786" s="17">
        <v>7778770</v>
      </c>
      <c r="F4786" s="18" t="s">
        <v>1660</v>
      </c>
      <c r="G4786" s="18">
        <v>680</v>
      </c>
      <c r="H4786" s="18" t="s">
        <v>24</v>
      </c>
      <c r="I4786" s="18"/>
      <c r="J4786" s="18"/>
      <c r="K4786" s="18"/>
      <c r="L4786" s="10" t="str">
        <f>VLOOKUP(C4786,ROUTE!$A:$C,2,FALSE)</f>
        <v>鼻用 / 鼻腔给药</v>
      </c>
      <c r="M4786" s="10" t="str">
        <f>VLOOKUP(C4786,ROUTE!$A:$C,3,FALSE)</f>
        <v>药物通过鼻腔给药（如鼻喷雾剂）。</v>
      </c>
      <c r="N4786" s="10" t="str">
        <f>VLOOKUP(D4786,'Dosage '!$A:$C,2,FALSE)</f>
        <v>溶液剂</v>
      </c>
      <c r="O4786" s="10" t="str">
        <f>VLOOKUP(D4786,'Dosage '!$A:$C,3,FALSE)</f>
        <v>药物完全溶解在溶剂中的澄清液体。</v>
      </c>
    </row>
    <row r="4787" spans="1:15">
      <c r="A4787" s="16" t="s">
        <v>1659</v>
      </c>
      <c r="B4787" s="16" t="str">
        <f>VLOOKUP(A4787,Name!$A:$B,2,FALSE)</f>
        <v>磷酸二氢钾</v>
      </c>
      <c r="C4787" s="16" t="s">
        <v>112</v>
      </c>
      <c r="D4787" s="16" t="s">
        <v>168</v>
      </c>
      <c r="E4787" s="17">
        <v>7778770</v>
      </c>
      <c r="F4787" s="18" t="s">
        <v>1660</v>
      </c>
      <c r="G4787" s="18"/>
      <c r="H4787" s="18"/>
      <c r="I4787" s="20">
        <v>3</v>
      </c>
      <c r="J4787" s="18" t="s">
        <v>24</v>
      </c>
      <c r="K4787" s="18"/>
      <c r="L4787" s="10" t="str">
        <f>VLOOKUP(C4787,ROUTE!$A:$C,2,FALSE)</f>
        <v>鼻用 / 鼻腔给药</v>
      </c>
      <c r="M4787" s="10" t="str">
        <f>VLOOKUP(C4787,ROUTE!$A:$C,3,FALSE)</f>
        <v>药物通过鼻腔给药（如鼻喷雾剂）。</v>
      </c>
      <c r="N4787" s="10" t="str">
        <f>VLOOKUP(D4787,'Dosage '!$A:$C,2,FALSE)</f>
        <v>喷雾剂</v>
      </c>
      <c r="O4787" s="10" t="str">
        <f>VLOOKUP(D4787,'Dosage '!$A:$C,3,FALSE)</f>
        <v>通过机械泵喷出液体的制剂。</v>
      </c>
    </row>
    <row r="4788" spans="1:15">
      <c r="A4788" s="16" t="s">
        <v>1659</v>
      </c>
      <c r="B4788" s="16" t="str">
        <f>VLOOKUP(A4788,Name!$A:$B,2,FALSE)</f>
        <v>磷酸二氢钾</v>
      </c>
      <c r="C4788" s="16" t="s">
        <v>114</v>
      </c>
      <c r="D4788" s="16" t="s">
        <v>29</v>
      </c>
      <c r="E4788" s="17">
        <v>7778770</v>
      </c>
      <c r="F4788" s="18" t="s">
        <v>1660</v>
      </c>
      <c r="G4788" s="18">
        <v>0.2</v>
      </c>
      <c r="H4788" s="18" t="s">
        <v>19</v>
      </c>
      <c r="I4788" s="18"/>
      <c r="J4788" s="18"/>
      <c r="K4788" s="18"/>
      <c r="L4788" s="10" t="str">
        <f>VLOOKUP(C4788,ROUTE!$A:$C,2,FALSE)</f>
        <v>眼用 / 眼部给药</v>
      </c>
      <c r="M4788" s="10" t="str">
        <f>VLOOKUP(C4788,ROUTE!$A:$C,3,FALSE)</f>
        <v>药物用于眼睛表面（如眼药水、眼膏）。</v>
      </c>
      <c r="N4788" s="10" t="str">
        <f>VLOOKUP(D4788,'Dosage '!$A:$C,2,FALSE)</f>
        <v>溶液剂</v>
      </c>
      <c r="O4788" s="10" t="str">
        <f>VLOOKUP(D4788,'Dosage '!$A:$C,3,FALSE)</f>
        <v>药物完全溶解在溶剂中的澄清液体。</v>
      </c>
    </row>
    <row r="4789" spans="1:15">
      <c r="A4789" s="16" t="s">
        <v>1659</v>
      </c>
      <c r="B4789" s="16" t="str">
        <f>VLOOKUP(A4789,Name!$A:$B,2,FALSE)</f>
        <v>磷酸二氢钾</v>
      </c>
      <c r="C4789" s="16" t="s">
        <v>114</v>
      </c>
      <c r="D4789" s="16" t="s">
        <v>52</v>
      </c>
      <c r="E4789" s="17">
        <v>7778770</v>
      </c>
      <c r="F4789" s="18" t="s">
        <v>1660</v>
      </c>
      <c r="G4789" s="18">
        <v>0.44</v>
      </c>
      <c r="H4789" s="18" t="s">
        <v>19</v>
      </c>
      <c r="I4789" s="18"/>
      <c r="J4789" s="18"/>
      <c r="K4789" s="18"/>
      <c r="L4789" s="10" t="str">
        <f>VLOOKUP(C4789,ROUTE!$A:$C,2,FALSE)</f>
        <v>眼用 / 眼部给药</v>
      </c>
      <c r="M4789" s="10" t="str">
        <f>VLOOKUP(C4789,ROUTE!$A:$C,3,FALSE)</f>
        <v>药物用于眼睛表面（如眼药水、眼膏）。</v>
      </c>
      <c r="N4789" s="10" t="str">
        <f>VLOOKUP(D4789,'Dosage '!$A:$C,2,FALSE)</f>
        <v>混悬剂</v>
      </c>
      <c r="O4789" s="10" t="str">
        <f>VLOOKUP(D4789,'Dosage '!$A:$C,3,FALSE)</f>
        <v>药物微粒均匀分散在液体介质中的制剂。</v>
      </c>
    </row>
    <row r="4790" spans="1:15">
      <c r="A4790" s="16" t="s">
        <v>1659</v>
      </c>
      <c r="B4790" s="16" t="str">
        <f>VLOOKUP(A4790,Name!$A:$B,2,FALSE)</f>
        <v>磷酸二氢钾</v>
      </c>
      <c r="C4790" s="16" t="s">
        <v>27</v>
      </c>
      <c r="D4790" s="16" t="s">
        <v>495</v>
      </c>
      <c r="E4790" s="17">
        <v>7778770</v>
      </c>
      <c r="F4790" s="18" t="s">
        <v>1660</v>
      </c>
      <c r="G4790" s="18">
        <v>17</v>
      </c>
      <c r="H4790" s="18" t="s">
        <v>24</v>
      </c>
      <c r="I4790" s="20"/>
      <c r="J4790" s="18"/>
      <c r="K4790" s="18"/>
      <c r="L4790" s="10" t="str">
        <f>VLOOKUP(C4790,ROUTE!$A:$C,2,FALSE)</f>
        <v>口服</v>
      </c>
      <c r="M4790" s="10" t="str">
        <f>VLOOKUP(C4790,ROUTE!$A:$C,3,FALSE)</f>
        <v>通过口腔吞咽给药。</v>
      </c>
      <c r="N4790" s="10" t="str">
        <f>VLOOKUP(D4790,'Dosage '!$A:$C,2,FALSE)</f>
        <v>包衣微丸胶囊</v>
      </c>
      <c r="O4790" s="10" t="str">
        <f>VLOOKUP(D4790,'Dosage '!$A:$C,3,FALSE)</f>
        <v>胶囊内填充了经过包衣处理的微丸。</v>
      </c>
    </row>
    <row r="4791" spans="1:15">
      <c r="A4791" s="16" t="s">
        <v>1659</v>
      </c>
      <c r="B4791" s="16" t="str">
        <f>VLOOKUP(A4791,Name!$A:$B,2,FALSE)</f>
        <v>磷酸二氢钾</v>
      </c>
      <c r="C4791" s="16" t="s">
        <v>27</v>
      </c>
      <c r="D4791" s="16" t="s">
        <v>29</v>
      </c>
      <c r="E4791" s="17">
        <v>7778770</v>
      </c>
      <c r="F4791" s="18" t="s">
        <v>1660</v>
      </c>
      <c r="G4791" s="18"/>
      <c r="H4791" s="18"/>
      <c r="I4791" s="20">
        <v>287</v>
      </c>
      <c r="J4791" s="18" t="s">
        <v>24</v>
      </c>
      <c r="K4791" s="18"/>
      <c r="L4791" s="10" t="str">
        <f>VLOOKUP(C4791,ROUTE!$A:$C,2,FALSE)</f>
        <v>口服</v>
      </c>
      <c r="M4791" s="10" t="str">
        <f>VLOOKUP(C4791,ROUTE!$A:$C,3,FALSE)</f>
        <v>通过口腔吞咽给药。</v>
      </c>
      <c r="N4791" s="10" t="str">
        <f>VLOOKUP(D4791,'Dosage '!$A:$C,2,FALSE)</f>
        <v>溶液剂</v>
      </c>
      <c r="O4791" s="10" t="str">
        <f>VLOOKUP(D4791,'Dosage '!$A:$C,3,FALSE)</f>
        <v>药物完全溶解在溶剂中的澄清液体。</v>
      </c>
    </row>
    <row r="4792" spans="1:15">
      <c r="A4792" s="16" t="s">
        <v>1659</v>
      </c>
      <c r="B4792" s="16" t="str">
        <f>VLOOKUP(A4792,Name!$A:$B,2,FALSE)</f>
        <v>磷酸二氢钾</v>
      </c>
      <c r="C4792" s="16" t="s">
        <v>27</v>
      </c>
      <c r="D4792" s="16" t="s">
        <v>52</v>
      </c>
      <c r="E4792" s="17">
        <v>7778770</v>
      </c>
      <c r="F4792" s="18" t="s">
        <v>1660</v>
      </c>
      <c r="G4792" s="18">
        <v>50</v>
      </c>
      <c r="H4792" s="18" t="s">
        <v>93</v>
      </c>
      <c r="I4792" s="20"/>
      <c r="J4792" s="18"/>
      <c r="K4792" s="18"/>
      <c r="L4792" s="10" t="str">
        <f>VLOOKUP(C4792,ROUTE!$A:$C,2,FALSE)</f>
        <v>口服</v>
      </c>
      <c r="M4792" s="10" t="str">
        <f>VLOOKUP(C4792,ROUTE!$A:$C,3,FALSE)</f>
        <v>通过口腔吞咽给药。</v>
      </c>
      <c r="N4792" s="10" t="str">
        <f>VLOOKUP(D4792,'Dosage '!$A:$C,2,FALSE)</f>
        <v>混悬剂</v>
      </c>
      <c r="O4792" s="10" t="str">
        <f>VLOOKUP(D4792,'Dosage '!$A:$C,3,FALSE)</f>
        <v>药物微粒均匀分散在液体介质中的制剂。</v>
      </c>
    </row>
    <row r="4793" spans="1:15">
      <c r="A4793" s="16" t="s">
        <v>1659</v>
      </c>
      <c r="B4793" s="16" t="str">
        <f>VLOOKUP(A4793,Name!$A:$B,2,FALSE)</f>
        <v>磷酸二氢钾</v>
      </c>
      <c r="C4793" s="16" t="s">
        <v>27</v>
      </c>
      <c r="D4793" s="16" t="s">
        <v>83</v>
      </c>
      <c r="E4793" s="17">
        <v>7778770</v>
      </c>
      <c r="F4793" s="18" t="s">
        <v>1660</v>
      </c>
      <c r="G4793" s="18"/>
      <c r="H4793" s="18"/>
      <c r="I4793" s="20">
        <v>19</v>
      </c>
      <c r="J4793" s="18" t="s">
        <v>24</v>
      </c>
      <c r="K4793" s="18"/>
      <c r="L4793" s="10" t="str">
        <f>VLOOKUP(C4793,ROUTE!$A:$C,2,FALSE)</f>
        <v>口服</v>
      </c>
      <c r="M4793" s="10" t="str">
        <f>VLOOKUP(C4793,ROUTE!$A:$C,3,FALSE)</f>
        <v>通过口腔吞咽给药。</v>
      </c>
      <c r="N4793" s="10" t="str">
        <f>VLOOKUP(D4793,'Dosage '!$A:$C,2,FALSE)</f>
        <v>糖浆剂</v>
      </c>
      <c r="O4793" s="10" t="str">
        <f>VLOOKUP(D4793,'Dosage '!$A:$C,3,FALSE)</f>
        <v>含有高浓度蔗糖的浓水溶液。</v>
      </c>
    </row>
    <row r="4794" spans="1:15">
      <c r="A4794" s="16" t="s">
        <v>1659</v>
      </c>
      <c r="B4794" s="16" t="str">
        <f>VLOOKUP(A4794,Name!$A:$B,2,FALSE)</f>
        <v>磷酸二氢钾</v>
      </c>
      <c r="C4794" s="16" t="s">
        <v>27</v>
      </c>
      <c r="D4794" s="16" t="s">
        <v>31</v>
      </c>
      <c r="E4794" s="17">
        <v>7778770</v>
      </c>
      <c r="F4794" s="18" t="s">
        <v>1660</v>
      </c>
      <c r="G4794" s="18">
        <v>25</v>
      </c>
      <c r="H4794" s="18" t="s">
        <v>24</v>
      </c>
      <c r="I4794" s="18"/>
      <c r="J4794" s="18"/>
      <c r="K4794" s="18"/>
      <c r="L4794" s="10" t="str">
        <f>VLOOKUP(C4794,ROUTE!$A:$C,2,FALSE)</f>
        <v>口服</v>
      </c>
      <c r="M4794" s="10" t="str">
        <f>VLOOKUP(C4794,ROUTE!$A:$C,3,FALSE)</f>
        <v>通过口腔吞咽给药。</v>
      </c>
      <c r="N4794" s="10" t="str">
        <f>VLOOKUP(D4794,'Dosage '!$A:$C,2,FALSE)</f>
        <v>片剂</v>
      </c>
      <c r="O4794" s="10" t="str">
        <f>VLOOKUP(D4794,'Dosage '!$A:$C,3,FALSE)</f>
        <v>由药物和辅料压制而成的固体制剂。</v>
      </c>
    </row>
    <row r="4795" spans="1:15">
      <c r="A4795" s="16" t="s">
        <v>1659</v>
      </c>
      <c r="B4795" s="16" t="str">
        <f>VLOOKUP(A4795,Name!$A:$B,2,FALSE)</f>
        <v>磷酸二氢钾</v>
      </c>
      <c r="C4795" s="16" t="s">
        <v>27</v>
      </c>
      <c r="D4795" s="16" t="s">
        <v>34</v>
      </c>
      <c r="E4795" s="17">
        <v>7778770</v>
      </c>
      <c r="F4795" s="18" t="s">
        <v>1660</v>
      </c>
      <c r="G4795" s="18">
        <v>4</v>
      </c>
      <c r="H4795" s="18" t="s">
        <v>24</v>
      </c>
      <c r="I4795" s="18"/>
      <c r="J4795" s="18"/>
      <c r="K4795" s="18"/>
      <c r="L4795" s="10" t="str">
        <f>VLOOKUP(C4795,ROUTE!$A:$C,2,FALSE)</f>
        <v>口服</v>
      </c>
      <c r="M4795" s="10" t="str">
        <f>VLOOKUP(C4795,ROUTE!$A:$C,3,FALSE)</f>
        <v>通过口腔吞咽给药。</v>
      </c>
      <c r="N4795" s="10" t="str">
        <f>VLOOKUP(D4795,'Dosage '!$A:$C,2,FALSE)</f>
        <v>缓释片</v>
      </c>
      <c r="O4795" s="10" t="str">
        <f>VLOOKUP(D4795,'Dosage '!$A:$C,3,FALSE)</f>
        <v>药物缓慢、持续释放的片剂。</v>
      </c>
    </row>
    <row r="4796" spans="1:15">
      <c r="A4796" s="16" t="s">
        <v>1659</v>
      </c>
      <c r="B4796" s="16" t="str">
        <f>VLOOKUP(A4796,Name!$A:$B,2,FALSE)</f>
        <v>磷酸二氢钾</v>
      </c>
      <c r="C4796" s="16" t="s">
        <v>120</v>
      </c>
      <c r="D4796" s="16" t="s">
        <v>62</v>
      </c>
      <c r="E4796" s="17">
        <v>7778770</v>
      </c>
      <c r="F4796" s="18" t="s">
        <v>1660</v>
      </c>
      <c r="G4796" s="18"/>
      <c r="H4796" s="18"/>
      <c r="I4796" s="20">
        <v>8</v>
      </c>
      <c r="J4796" s="18" t="s">
        <v>24</v>
      </c>
      <c r="K4796" s="18"/>
      <c r="L4796" s="10" t="str">
        <f>VLOOKUP(C4796,ROUTE!$A:$C,2,FALSE)</f>
        <v>皮下注射</v>
      </c>
      <c r="M4796" s="10" t="str">
        <f>VLOOKUP(C4796,ROUTE!$A:$C,3,FALSE)</f>
        <v>将药物注入皮肤下的脂肪组织层。</v>
      </c>
      <c r="N4796" s="10" t="str">
        <f>VLOOKUP(D4796,'Dosage '!$A:$C,2,FALSE)</f>
        <v>注射剂</v>
      </c>
      <c r="O4796" s="10" t="str">
        <f>VLOOKUP(D4796,'Dosage '!$A:$C,3,FALSE)</f>
        <v>通过注射给药的无菌制剂的总称。</v>
      </c>
    </row>
    <row r="4797" spans="1:15">
      <c r="A4797" s="16" t="s">
        <v>1661</v>
      </c>
      <c r="B4797" s="16" t="str">
        <f>VLOOKUP(A4797,Name!$A:$B,2,FALSE)</f>
        <v>柠檬酸一钠</v>
      </c>
      <c r="C4797" s="16" t="s">
        <v>27</v>
      </c>
      <c r="D4797" s="16" t="s">
        <v>267</v>
      </c>
      <c r="E4797" s="17">
        <v>18996355</v>
      </c>
      <c r="F4797" s="18" t="s">
        <v>1662</v>
      </c>
      <c r="G4797" s="18" t="s">
        <v>37</v>
      </c>
      <c r="H4797" s="18" t="s">
        <v>38</v>
      </c>
      <c r="I4797" s="18"/>
      <c r="J4797" s="18"/>
      <c r="K4797" s="18"/>
      <c r="L4797" s="10" t="str">
        <f>VLOOKUP(C4797,ROUTE!$A:$C,2,FALSE)</f>
        <v>口服</v>
      </c>
      <c r="M4797" s="10" t="str">
        <f>VLOOKUP(C4797,ROUTE!$A:$C,3,FALSE)</f>
        <v>通过口腔吞咽给药。</v>
      </c>
      <c r="N4797" s="10" t="str">
        <f>VLOOKUP(D4797,'Dosage '!$A:$C,2,FALSE)</f>
        <v>泡腾颗粒</v>
      </c>
      <c r="O4797" s="10" t="str">
        <f>VLOOKUP(D4797,'Dosage '!$A:$C,3,FALSE)</f>
        <v>遇水能产生气体的颗粒剂。</v>
      </c>
    </row>
    <row r="4798" spans="1:15">
      <c r="A4798" s="16" t="s">
        <v>1661</v>
      </c>
      <c r="B4798" s="16" t="str">
        <f>VLOOKUP(A4798,Name!$A:$B,2,FALSE)</f>
        <v>柠檬酸一钠</v>
      </c>
      <c r="C4798" s="16" t="s">
        <v>27</v>
      </c>
      <c r="D4798" s="16" t="s">
        <v>51</v>
      </c>
      <c r="E4798" s="17">
        <v>18996355</v>
      </c>
      <c r="F4798" s="18" t="s">
        <v>1662</v>
      </c>
      <c r="G4798" s="18"/>
      <c r="H4798" s="18"/>
      <c r="I4798" s="20">
        <v>550</v>
      </c>
      <c r="J4798" s="18" t="s">
        <v>24</v>
      </c>
      <c r="K4798" s="18"/>
      <c r="L4798" s="10" t="str">
        <f>VLOOKUP(C4798,ROUTE!$A:$C,2,FALSE)</f>
        <v>口服</v>
      </c>
      <c r="M4798" s="10" t="str">
        <f>VLOOKUP(C4798,ROUTE!$A:$C,3,FALSE)</f>
        <v>通过口腔吞咽给药。</v>
      </c>
      <c r="N4798" s="10" t="str">
        <f>VLOOKUP(D4798,'Dosage '!$A:$C,2,FALSE)</f>
        <v>干混悬剂</v>
      </c>
      <c r="O4798" s="10" t="str">
        <f>VLOOKUP(D4798,'Dosage '!$A:$C,3,FALSE)</f>
        <v>服用前需分散形成混悬液的粉末。</v>
      </c>
    </row>
    <row r="4799" spans="1:15">
      <c r="A4799" s="16" t="s">
        <v>1661</v>
      </c>
      <c r="B4799" s="16" t="str">
        <f>VLOOKUP(A4799,Name!$A:$B,2,FALSE)</f>
        <v>柠檬酸一钠</v>
      </c>
      <c r="C4799" s="16" t="s">
        <v>27</v>
      </c>
      <c r="D4799" s="16" t="s">
        <v>52</v>
      </c>
      <c r="E4799" s="17">
        <v>18996355</v>
      </c>
      <c r="F4799" s="18" t="s">
        <v>1662</v>
      </c>
      <c r="G4799" s="18"/>
      <c r="H4799" s="18"/>
      <c r="I4799" s="20">
        <v>275</v>
      </c>
      <c r="J4799" s="18" t="s">
        <v>24</v>
      </c>
      <c r="K4799" s="18"/>
      <c r="L4799" s="10" t="str">
        <f>VLOOKUP(C4799,ROUTE!$A:$C,2,FALSE)</f>
        <v>口服</v>
      </c>
      <c r="M4799" s="10" t="str">
        <f>VLOOKUP(C4799,ROUTE!$A:$C,3,FALSE)</f>
        <v>通过口腔吞咽给药。</v>
      </c>
      <c r="N4799" s="10" t="str">
        <f>VLOOKUP(D4799,'Dosage '!$A:$C,2,FALSE)</f>
        <v>混悬剂</v>
      </c>
      <c r="O4799" s="10" t="str">
        <f>VLOOKUP(D4799,'Dosage '!$A:$C,3,FALSE)</f>
        <v>药物微粒均匀分散在液体介质中的制剂。</v>
      </c>
    </row>
    <row r="4800" spans="1:15">
      <c r="A4800" s="16" t="s">
        <v>1661</v>
      </c>
      <c r="B4800" s="16" t="str">
        <f>VLOOKUP(A4800,Name!$A:$B,2,FALSE)</f>
        <v>柠檬酸一钠</v>
      </c>
      <c r="C4800" s="16" t="s">
        <v>27</v>
      </c>
      <c r="D4800" s="16" t="s">
        <v>31</v>
      </c>
      <c r="E4800" s="17">
        <v>18996355</v>
      </c>
      <c r="F4800" s="18" t="s">
        <v>1662</v>
      </c>
      <c r="G4800" s="18">
        <v>50</v>
      </c>
      <c r="H4800" s="18" t="s">
        <v>24</v>
      </c>
      <c r="I4800" s="18"/>
      <c r="J4800" s="18"/>
      <c r="K4800" s="18"/>
      <c r="L4800" s="10" t="str">
        <f>VLOOKUP(C4800,ROUTE!$A:$C,2,FALSE)</f>
        <v>口服</v>
      </c>
      <c r="M4800" s="10" t="str">
        <f>VLOOKUP(C4800,ROUTE!$A:$C,3,FALSE)</f>
        <v>通过口腔吞咽给药。</v>
      </c>
      <c r="N4800" s="10" t="str">
        <f>VLOOKUP(D4800,'Dosage '!$A:$C,2,FALSE)</f>
        <v>片剂</v>
      </c>
      <c r="O4800" s="10" t="str">
        <f>VLOOKUP(D4800,'Dosage '!$A:$C,3,FALSE)</f>
        <v>由药物和辅料压制而成的固体制剂。</v>
      </c>
    </row>
    <row r="4801" spans="1:15">
      <c r="A4801" s="16" t="s">
        <v>1661</v>
      </c>
      <c r="B4801" s="16" t="str">
        <f>VLOOKUP(A4801,Name!$A:$B,2,FALSE)</f>
        <v>柠檬酸一钠</v>
      </c>
      <c r="C4801" s="16" t="s">
        <v>27</v>
      </c>
      <c r="D4801" s="16" t="s">
        <v>94</v>
      </c>
      <c r="E4801" s="17">
        <v>18996355</v>
      </c>
      <c r="F4801" s="18" t="s">
        <v>1662</v>
      </c>
      <c r="G4801" s="18"/>
      <c r="H4801" s="18"/>
      <c r="I4801" s="20">
        <v>1900</v>
      </c>
      <c r="J4801" s="18" t="s">
        <v>24</v>
      </c>
      <c r="K4801" s="18"/>
      <c r="L4801" s="10" t="str">
        <f>VLOOKUP(C4801,ROUTE!$A:$C,2,FALSE)</f>
        <v>口服</v>
      </c>
      <c r="M4801" s="10" t="str">
        <f>VLOOKUP(C4801,ROUTE!$A:$C,3,FALSE)</f>
        <v>通过口腔吞咽给药。</v>
      </c>
      <c r="N4801" s="10" t="str">
        <f>VLOOKUP(D4801,'Dosage '!$A:$C,2,FALSE)</f>
        <v>泡腾片</v>
      </c>
      <c r="O4801" s="10" t="str">
        <f>VLOOKUP(D4801,'Dosage '!$A:$C,3,FALSE)</f>
        <v>遇水能产生气体并迅速溶解或分散的片剂。</v>
      </c>
    </row>
    <row r="4802" spans="1:15">
      <c r="A4802" s="16" t="s">
        <v>1661</v>
      </c>
      <c r="B4802" s="16" t="str">
        <f>VLOOKUP(A4802,Name!$A:$B,2,FALSE)</f>
        <v>柠檬酸一钠</v>
      </c>
      <c r="C4802" s="16" t="s">
        <v>27</v>
      </c>
      <c r="D4802" s="16" t="s">
        <v>85</v>
      </c>
      <c r="E4802" s="17">
        <v>18996355</v>
      </c>
      <c r="F4802" s="18" t="s">
        <v>1662</v>
      </c>
      <c r="G4802" s="18"/>
      <c r="H4802" s="18"/>
      <c r="I4802" s="20">
        <v>23</v>
      </c>
      <c r="J4802" s="18" t="s">
        <v>24</v>
      </c>
      <c r="K4802" s="18"/>
      <c r="L4802" s="10" t="str">
        <f>VLOOKUP(C4802,ROUTE!$A:$C,2,FALSE)</f>
        <v>口服</v>
      </c>
      <c r="M4802" s="10" t="str">
        <f>VLOOKUP(C4802,ROUTE!$A:$C,3,FALSE)</f>
        <v>通过口腔吞咽给药。</v>
      </c>
      <c r="N4802" s="10" t="str">
        <f>VLOOKUP(D4802,'Dosage '!$A:$C,2,FALSE)</f>
        <v>口腔崩解片</v>
      </c>
      <c r="O4802" s="10" t="str">
        <f>VLOOKUP(D4802,'Dosage '!$A:$C,3,FALSE)</f>
        <v>放入舌上能迅速崩解，无需用水送服。</v>
      </c>
    </row>
    <row r="4803" spans="1:15">
      <c r="A4803" s="16" t="s">
        <v>1663</v>
      </c>
      <c r="B4803" s="16" t="str">
        <f>VLOOKUP(A4803,Name!$A:$B,2,FALSE)</f>
        <v>谷氨酸钠水合物 (味精)</v>
      </c>
      <c r="C4803" s="16" t="s">
        <v>21</v>
      </c>
      <c r="D4803" s="16" t="s">
        <v>159</v>
      </c>
      <c r="E4803" s="17">
        <v>6106043</v>
      </c>
      <c r="F4803" s="18" t="s">
        <v>1664</v>
      </c>
      <c r="G4803" s="18">
        <v>0.2</v>
      </c>
      <c r="H4803" s="18" t="s">
        <v>30</v>
      </c>
      <c r="I4803" s="18"/>
      <c r="J4803" s="18"/>
      <c r="K4803" s="18"/>
      <c r="L4803" s="10" t="str">
        <f>VLOOKUP(C4803,ROUTE!$A:$C,2,FALSE)</f>
        <v>颊内给药 / 口腔颊部给药</v>
      </c>
      <c r="M4803" s="10" t="str">
        <f>VLOOKUP(C4803,ROUTE!$A:$C,3,FALSE)</f>
        <v>将药物置于脸颊和牙龈之间，通过口腔黏膜吸收。</v>
      </c>
      <c r="N4803" s="10" t="str">
        <f>VLOOKUP(D4803,'Dosage '!$A:$C,2,FALSE)</f>
        <v>漱口水</v>
      </c>
      <c r="O4803" s="10" t="str">
        <f>VLOOKUP(D4803,'Dosage '!$A:$C,3,FALSE)</f>
        <v>用于口腔清洁或治疗的液体。</v>
      </c>
    </row>
    <row r="4804" spans="1:15">
      <c r="A4804" s="16" t="s">
        <v>1665</v>
      </c>
      <c r="B4804" s="16" t="str">
        <f>VLOOKUP(A4804,Name!$A:$B,2,FALSE)</f>
        <v>单硬脂酰柠檬酸酯</v>
      </c>
      <c r="C4804" s="16" t="s">
        <v>16</v>
      </c>
      <c r="D4804" s="16" t="s">
        <v>36</v>
      </c>
      <c r="E4804" s="17">
        <v>1337333</v>
      </c>
      <c r="F4804" s="18" t="s">
        <v>1666</v>
      </c>
      <c r="G4804" s="18">
        <v>0.75</v>
      </c>
      <c r="H4804" s="18" t="s">
        <v>19</v>
      </c>
      <c r="I4804" s="18"/>
      <c r="J4804" s="18"/>
      <c r="K4804" s="18"/>
      <c r="L4804" s="10" t="str">
        <f>VLOOKUP(C4804,ROUTE!$A:$C,2,FALSE)</f>
        <v>局部给药 / 皮肤给药</v>
      </c>
      <c r="M4804" s="10" t="str">
        <f>VLOOKUP(C4804,ROUTE!$A:$C,3,FALSE)</f>
        <v>药物直接应用于身体表面（如皮肤），通常用于产生局部效应。</v>
      </c>
      <c r="N4804" s="10" t="str">
        <f>VLOOKUP(D4804,'Dosage '!$A:$C,2,FALSE)</f>
        <v>软膏剂</v>
      </c>
      <c r="O4804" s="10" t="str">
        <f>VLOOKUP(D4804,'Dosage '!$A:$C,3,FALSE)</f>
        <v>通常为油性基质，用于皮肤的半固体制剂。</v>
      </c>
    </row>
    <row r="4805" spans="1:15">
      <c r="A4805" s="16" t="s">
        <v>1667</v>
      </c>
      <c r="B4805" s="16" t="str">
        <f>VLOOKUP(A4805,Name!$A:$B,2,FALSE)</f>
        <v>单巯基甘油</v>
      </c>
      <c r="C4805" s="16" t="s">
        <v>103</v>
      </c>
      <c r="D4805" s="16" t="s">
        <v>109</v>
      </c>
      <c r="E4805" s="17">
        <v>96275</v>
      </c>
      <c r="F4805" s="18" t="s">
        <v>1668</v>
      </c>
      <c r="G4805" s="18" t="s">
        <v>37</v>
      </c>
      <c r="H4805" s="18" t="s">
        <v>38</v>
      </c>
      <c r="I4805" s="18"/>
      <c r="J4805" s="18"/>
      <c r="K4805" s="18"/>
      <c r="L4805" s="10" t="str">
        <f>VLOOKUP(C4805,ROUTE!$A:$C,2,FALSE)</f>
        <v>浸润给药</v>
      </c>
      <c r="M4805" s="10" t="str">
        <f>VLOOKUP(C4805,ROUTE!$A:$C,3,FALSE)</f>
        <v>将药物（通常为局麻药）注射到组织中，使其浸润麻痹局部区域。</v>
      </c>
      <c r="N4805" s="10" t="str">
        <f>VLOOKUP(D4805,'Dosage '!$A:$C,2,FALSE)</f>
        <v>注射液</v>
      </c>
      <c r="O4805" s="10" t="str">
        <f>VLOOKUP(D4805,'Dosage '!$A:$C,3,FALSE)</f>
        <v>药物完全溶解的无菌溶液。</v>
      </c>
    </row>
    <row r="4806" spans="1:15">
      <c r="A4806" s="16" t="s">
        <v>1667</v>
      </c>
      <c r="B4806" s="16" t="str">
        <f>VLOOKUP(A4806,Name!$A:$B,2,FALSE)</f>
        <v>单巯基甘油</v>
      </c>
      <c r="C4806" s="16" t="s">
        <v>78</v>
      </c>
      <c r="D4806" s="16" t="s">
        <v>62</v>
      </c>
      <c r="E4806" s="17">
        <v>96275</v>
      </c>
      <c r="F4806" s="18" t="s">
        <v>1668</v>
      </c>
      <c r="G4806" s="18"/>
      <c r="H4806" s="18"/>
      <c r="I4806" s="20">
        <v>25</v>
      </c>
      <c r="J4806" s="18" t="s">
        <v>24</v>
      </c>
      <c r="K4806" s="18"/>
      <c r="L4806" s="10" t="str">
        <f>VLOOKUP(C4806,ROUTE!$A:$C,2,FALSE)</f>
        <v>肌肉注射</v>
      </c>
      <c r="M4806" s="10" t="str">
        <f>VLOOKUP(C4806,ROUTE!$A:$C,3,FALSE)</f>
        <v>将药物注入肌肉组织。</v>
      </c>
      <c r="N4806" s="10" t="str">
        <f>VLOOKUP(D4806,'Dosage '!$A:$C,2,FALSE)</f>
        <v>注射剂</v>
      </c>
      <c r="O4806" s="10" t="str">
        <f>VLOOKUP(D4806,'Dosage '!$A:$C,3,FALSE)</f>
        <v>通过注射给药的无菌制剂的总称。</v>
      </c>
    </row>
    <row r="4807" spans="1:15">
      <c r="A4807" s="16" t="s">
        <v>1667</v>
      </c>
      <c r="B4807" s="16" t="str">
        <f>VLOOKUP(A4807,Name!$A:$B,2,FALSE)</f>
        <v>单巯基甘油</v>
      </c>
      <c r="C4807" s="16" t="s">
        <v>78</v>
      </c>
      <c r="D4807" s="16" t="s">
        <v>29</v>
      </c>
      <c r="E4807" s="17">
        <v>96275</v>
      </c>
      <c r="F4807" s="18" t="s">
        <v>1668</v>
      </c>
      <c r="G4807" s="18"/>
      <c r="H4807" s="18"/>
      <c r="I4807" s="20">
        <v>25</v>
      </c>
      <c r="J4807" s="18" t="s">
        <v>24</v>
      </c>
      <c r="K4807" s="18"/>
      <c r="L4807" s="10" t="str">
        <f>VLOOKUP(C4807,ROUTE!$A:$C,2,FALSE)</f>
        <v>肌肉注射</v>
      </c>
      <c r="M4807" s="10" t="str">
        <f>VLOOKUP(C4807,ROUTE!$A:$C,3,FALSE)</f>
        <v>将药物注入肌肉组织。</v>
      </c>
      <c r="N4807" s="10" t="str">
        <f>VLOOKUP(D4807,'Dosage '!$A:$C,2,FALSE)</f>
        <v>溶液剂</v>
      </c>
      <c r="O4807" s="10" t="str">
        <f>VLOOKUP(D4807,'Dosage '!$A:$C,3,FALSE)</f>
        <v>药物完全溶解在溶剂中的澄清液体。</v>
      </c>
    </row>
    <row r="4808" spans="1:15">
      <c r="A4808" s="16" t="s">
        <v>1667</v>
      </c>
      <c r="B4808" s="16" t="str">
        <f>VLOOKUP(A4808,Name!$A:$B,2,FALSE)</f>
        <v>单巯基甘油</v>
      </c>
      <c r="C4808" s="16" t="s">
        <v>25</v>
      </c>
      <c r="D4808" s="16" t="s">
        <v>62</v>
      </c>
      <c r="E4808" s="17">
        <v>96275</v>
      </c>
      <c r="F4808" s="18" t="s">
        <v>1668</v>
      </c>
      <c r="G4808" s="18"/>
      <c r="H4808" s="18"/>
      <c r="I4808" s="20">
        <v>25</v>
      </c>
      <c r="J4808" s="18" t="s">
        <v>24</v>
      </c>
      <c r="K4808" s="18"/>
      <c r="L4808" s="10" t="str">
        <f>VLOOKUP(C4808,ROUTE!$A:$C,2,FALSE)</f>
        <v>静脉注射</v>
      </c>
      <c r="M4808" s="10" t="str">
        <f>VLOOKUP(C4808,ROUTE!$A:$C,3,FALSE)</f>
        <v>将药物注入静脉。</v>
      </c>
      <c r="N4808" s="10" t="str">
        <f>VLOOKUP(D4808,'Dosage '!$A:$C,2,FALSE)</f>
        <v>注射剂</v>
      </c>
      <c r="O4808" s="10" t="str">
        <f>VLOOKUP(D4808,'Dosage '!$A:$C,3,FALSE)</f>
        <v>通过注射给药的无菌制剂的总称。</v>
      </c>
    </row>
    <row r="4809" spans="1:15">
      <c r="A4809" s="16" t="s">
        <v>1667</v>
      </c>
      <c r="B4809" s="16" t="str">
        <f>VLOOKUP(A4809,Name!$A:$B,2,FALSE)</f>
        <v>单巯基甘油</v>
      </c>
      <c r="C4809" s="16" t="s">
        <v>25</v>
      </c>
      <c r="D4809" s="16" t="s">
        <v>109</v>
      </c>
      <c r="E4809" s="17">
        <v>96275</v>
      </c>
      <c r="F4809" s="18" t="s">
        <v>1668</v>
      </c>
      <c r="G4809" s="18"/>
      <c r="H4809" s="18"/>
      <c r="I4809" s="20">
        <v>158</v>
      </c>
      <c r="J4809" s="18" t="s">
        <v>24</v>
      </c>
      <c r="K4809" s="18"/>
      <c r="L4809" s="10" t="str">
        <f>VLOOKUP(C4809,ROUTE!$A:$C,2,FALSE)</f>
        <v>静脉注射</v>
      </c>
      <c r="M4809" s="10" t="str">
        <f>VLOOKUP(C4809,ROUTE!$A:$C,3,FALSE)</f>
        <v>将药物注入静脉。</v>
      </c>
      <c r="N4809" s="10" t="str">
        <f>VLOOKUP(D4809,'Dosage '!$A:$C,2,FALSE)</f>
        <v>注射液</v>
      </c>
      <c r="O4809" s="10" t="str">
        <f>VLOOKUP(D4809,'Dosage '!$A:$C,3,FALSE)</f>
        <v>药物完全溶解的无菌溶液。</v>
      </c>
    </row>
    <row r="4810" spans="1:15">
      <c r="A4810" s="16" t="s">
        <v>1667</v>
      </c>
      <c r="B4810" s="16" t="str">
        <f>VLOOKUP(A4810,Name!$A:$B,2,FALSE)</f>
        <v>单巯基甘油</v>
      </c>
      <c r="C4810" s="16" t="s">
        <v>25</v>
      </c>
      <c r="D4810" s="16" t="s">
        <v>29</v>
      </c>
      <c r="E4810" s="17">
        <v>96275</v>
      </c>
      <c r="F4810" s="18" t="s">
        <v>1668</v>
      </c>
      <c r="G4810" s="18"/>
      <c r="H4810" s="18"/>
      <c r="I4810" s="20">
        <v>25</v>
      </c>
      <c r="J4810" s="18" t="s">
        <v>24</v>
      </c>
      <c r="K4810" s="18"/>
      <c r="L4810" s="10" t="str">
        <f>VLOOKUP(C4810,ROUTE!$A:$C,2,FALSE)</f>
        <v>静脉注射</v>
      </c>
      <c r="M4810" s="10" t="str">
        <f>VLOOKUP(C4810,ROUTE!$A:$C,3,FALSE)</f>
        <v>将药物注入静脉。</v>
      </c>
      <c r="N4810" s="10" t="str">
        <f>VLOOKUP(D4810,'Dosage '!$A:$C,2,FALSE)</f>
        <v>溶液剂</v>
      </c>
      <c r="O4810" s="10" t="str">
        <f>VLOOKUP(D4810,'Dosage '!$A:$C,3,FALSE)</f>
        <v>药物完全溶解在溶剂中的澄清液体。</v>
      </c>
    </row>
    <row r="4811" spans="1:15">
      <c r="A4811" s="16" t="s">
        <v>1667</v>
      </c>
      <c r="B4811" s="16" t="str">
        <f>VLOOKUP(A4811,Name!$A:$B,2,FALSE)</f>
        <v>单巯基甘油</v>
      </c>
      <c r="C4811" s="16" t="s">
        <v>120</v>
      </c>
      <c r="D4811" s="16" t="s">
        <v>62</v>
      </c>
      <c r="E4811" s="17">
        <v>96275</v>
      </c>
      <c r="F4811" s="18" t="s">
        <v>1668</v>
      </c>
      <c r="G4811" s="18">
        <v>0.5</v>
      </c>
      <c r="H4811" s="18" t="s">
        <v>50</v>
      </c>
      <c r="I4811" s="18"/>
      <c r="J4811" s="18"/>
      <c r="K4811" s="18"/>
      <c r="L4811" s="10" t="str">
        <f>VLOOKUP(C4811,ROUTE!$A:$C,2,FALSE)</f>
        <v>皮下注射</v>
      </c>
      <c r="M4811" s="10" t="str">
        <f>VLOOKUP(C4811,ROUTE!$A:$C,3,FALSE)</f>
        <v>将药物注入皮肤下的脂肪组织层。</v>
      </c>
      <c r="N4811" s="10" t="str">
        <f>VLOOKUP(D4811,'Dosage '!$A:$C,2,FALSE)</f>
        <v>注射剂</v>
      </c>
      <c r="O4811" s="10" t="str">
        <f>VLOOKUP(D4811,'Dosage '!$A:$C,3,FALSE)</f>
        <v>通过注射给药的无菌制剂的总称。</v>
      </c>
    </row>
    <row r="4812" spans="1:15">
      <c r="A4812" s="16" t="s">
        <v>1669</v>
      </c>
      <c r="B4812" s="16" t="str">
        <f>VLOOKUP(A4812,Name!$A:$B,2,FALSE)</f>
        <v>褐煤蜡</v>
      </c>
      <c r="C4812" s="16" t="s">
        <v>27</v>
      </c>
      <c r="D4812" s="16" t="s">
        <v>31</v>
      </c>
      <c r="E4812" s="17">
        <v>8002537</v>
      </c>
      <c r="F4812" s="18" t="s">
        <v>1670</v>
      </c>
      <c r="G4812" s="18">
        <v>0.06</v>
      </c>
      <c r="H4812" s="18" t="s">
        <v>24</v>
      </c>
      <c r="I4812" s="18"/>
      <c r="J4812" s="18"/>
      <c r="K4812" s="18"/>
      <c r="L4812" s="10" t="str">
        <f>VLOOKUP(C4812,ROUTE!$A:$C,2,FALSE)</f>
        <v>口服</v>
      </c>
      <c r="M4812" s="10" t="str">
        <f>VLOOKUP(C4812,ROUTE!$A:$C,3,FALSE)</f>
        <v>通过口腔吞咽给药。</v>
      </c>
      <c r="N4812" s="10" t="str">
        <f>VLOOKUP(D4812,'Dosage '!$A:$C,2,FALSE)</f>
        <v>片剂</v>
      </c>
      <c r="O4812" s="10" t="str">
        <f>VLOOKUP(D4812,'Dosage '!$A:$C,3,FALSE)</f>
        <v>由药物和辅料压制而成的固体制剂。</v>
      </c>
    </row>
    <row r="4813" spans="1:15">
      <c r="A4813" s="16" t="s">
        <v>1669</v>
      </c>
      <c r="B4813" s="16" t="str">
        <f>VLOOKUP(A4813,Name!$A:$B,2,FALSE)</f>
        <v>褐煤蜡</v>
      </c>
      <c r="C4813" s="16" t="s">
        <v>27</v>
      </c>
      <c r="D4813" s="16" t="s">
        <v>35</v>
      </c>
      <c r="E4813" s="17">
        <v>8002537</v>
      </c>
      <c r="F4813" s="18" t="s">
        <v>1670</v>
      </c>
      <c r="G4813" s="18">
        <v>0.03</v>
      </c>
      <c r="H4813" s="18" t="s">
        <v>24</v>
      </c>
      <c r="I4813" s="18"/>
      <c r="J4813" s="18"/>
      <c r="K4813" s="18"/>
      <c r="L4813" s="10" t="str">
        <f>VLOOKUP(C4813,ROUTE!$A:$C,2,FALSE)</f>
        <v>口服</v>
      </c>
      <c r="M4813" s="10" t="str">
        <f>VLOOKUP(C4813,ROUTE!$A:$C,3,FALSE)</f>
        <v>通过口腔吞咽给药。</v>
      </c>
      <c r="N4813" s="10" t="str">
        <f>VLOOKUP(D4813,'Dosage '!$A:$C,2,FALSE)</f>
        <v>薄膜衣片</v>
      </c>
      <c r="O4813" s="10" t="str">
        <f>VLOOKUP(D4813,'Dosage '!$A:$C,3,FALSE)</f>
        <v>在片剂核心外包有一层薄膜。</v>
      </c>
    </row>
    <row r="4814" spans="1:15">
      <c r="A4814" s="16" t="s">
        <v>1671</v>
      </c>
      <c r="B4814" s="16" t="str">
        <f>VLOOKUP(A4814,Name!$A:$B,2,FALSE)</f>
        <v>多甾醇提取物</v>
      </c>
      <c r="C4814" s="16" t="s">
        <v>16</v>
      </c>
      <c r="D4814" s="16" t="s">
        <v>57</v>
      </c>
      <c r="E4814" s="17"/>
      <c r="F4814" s="18" t="s">
        <v>38</v>
      </c>
      <c r="G4814" s="18" t="s">
        <v>37</v>
      </c>
      <c r="H4814" s="18" t="s">
        <v>38</v>
      </c>
      <c r="I4814" s="18"/>
      <c r="J4814" s="18"/>
      <c r="K4814" s="18"/>
      <c r="L4814" s="10" t="str">
        <f>VLOOKUP(C4814,ROUTE!$A:$C,2,FALSE)</f>
        <v>局部给药 / 皮肤给药</v>
      </c>
      <c r="M4814" s="10" t="str">
        <f>VLOOKUP(C4814,ROUTE!$A:$C,3,FALSE)</f>
        <v>药物直接应用于身体表面（如皮肤），通常用于产生局部效应。</v>
      </c>
      <c r="N4814" s="10" t="str">
        <f>VLOOKUP(D4814,'Dosage '!$A:$C,2,FALSE)</f>
        <v>乳膏剂</v>
      </c>
      <c r="O4814" s="10" t="str">
        <f>VLOOKUP(D4814,'Dosage '!$A:$C,3,FALSE)</f>
        <v>油和水混合的乳剂型半固体制剂。</v>
      </c>
    </row>
    <row r="4815" spans="1:15">
      <c r="A4815" s="16" t="s">
        <v>1672</v>
      </c>
      <c r="B4815" s="16" t="str">
        <f>VLOOKUP(A4815,Name!$A:$B,2,FALSE)</f>
        <v>肉豆蔻酸</v>
      </c>
      <c r="C4815" s="16" t="s">
        <v>27</v>
      </c>
      <c r="D4815" s="16" t="s">
        <v>79</v>
      </c>
      <c r="E4815" s="17">
        <v>544638</v>
      </c>
      <c r="F4815" s="18" t="s">
        <v>1673</v>
      </c>
      <c r="G4815" s="18"/>
      <c r="H4815" s="18"/>
      <c r="I4815" s="20">
        <v>430</v>
      </c>
      <c r="J4815" s="18" t="s">
        <v>24</v>
      </c>
      <c r="K4815" s="18"/>
      <c r="L4815" s="10" t="str">
        <f>VLOOKUP(C4815,ROUTE!$A:$C,2,FALSE)</f>
        <v>口服</v>
      </c>
      <c r="M4815" s="10" t="str">
        <f>VLOOKUP(C4815,ROUTE!$A:$C,3,FALSE)</f>
        <v>通过口腔吞咽给药。</v>
      </c>
      <c r="N4815" s="10" t="str">
        <f>VLOOKUP(D4815,'Dosage '!$A:$C,2,FALSE)</f>
        <v>缓释胶囊</v>
      </c>
      <c r="O4815" s="10" t="str">
        <f>VLOOKUP(D4815,'Dosage '!$A:$C,3,FALSE)</f>
        <v>药物从胶囊中缓慢、持续释放。</v>
      </c>
    </row>
    <row r="4816" spans="1:15">
      <c r="A4816" s="16" t="s">
        <v>1672</v>
      </c>
      <c r="B4816" s="16" t="str">
        <f>VLOOKUP(A4816,Name!$A:$B,2,FALSE)</f>
        <v>肉豆蔻酸</v>
      </c>
      <c r="C4816" s="16" t="s">
        <v>123</v>
      </c>
      <c r="D4816" s="16" t="s">
        <v>44</v>
      </c>
      <c r="E4816" s="17">
        <v>544638</v>
      </c>
      <c r="F4816" s="18" t="s">
        <v>1673</v>
      </c>
      <c r="G4816" s="18">
        <v>2</v>
      </c>
      <c r="H4816" s="18" t="s">
        <v>19</v>
      </c>
      <c r="I4816" s="18"/>
      <c r="J4816" s="18"/>
      <c r="K4816" s="18"/>
      <c r="L4816" s="10" t="str">
        <f>VLOOKUP(C4816,ROUTE!$A:$C,2,FALSE)</f>
        <v>阴道给药</v>
      </c>
      <c r="M4816" s="10" t="str">
        <f>VLOOKUP(C4816,ROUTE!$A:$C,3,FALSE)</f>
        <v>通过阴道给药（如栓剂、乳膏）。</v>
      </c>
      <c r="N4816" s="10" t="str">
        <f>VLOOKUP(D4816,'Dosage '!$A:$C,2,FALSE)</f>
        <v>泡沫气雾剂</v>
      </c>
      <c r="O4816" s="10" t="str">
        <f>VLOOKUP(D4816,'Dosage '!$A:$C,3,FALSE)</f>
        <v>喷出后形成泡沫状的制剂。</v>
      </c>
    </row>
    <row r="4817" spans="1:15">
      <c r="A4817" s="16" t="s">
        <v>1674</v>
      </c>
      <c r="B4817" s="16" t="str">
        <f>VLOOKUP(A4817,Name!$A:$B,2,FALSE)</f>
        <v>肉豆蔻醇</v>
      </c>
      <c r="C4817" s="16" t="s">
        <v>27</v>
      </c>
      <c r="D4817" s="16" t="s">
        <v>34</v>
      </c>
      <c r="E4817" s="17">
        <v>112721</v>
      </c>
      <c r="F4817" s="18" t="s">
        <v>1675</v>
      </c>
      <c r="G4817" s="18">
        <v>2</v>
      </c>
      <c r="H4817" s="18" t="s">
        <v>24</v>
      </c>
      <c r="I4817" s="18"/>
      <c r="J4817" s="18"/>
      <c r="K4817" s="18"/>
      <c r="L4817" s="10" t="str">
        <f>VLOOKUP(C4817,ROUTE!$A:$C,2,FALSE)</f>
        <v>口服</v>
      </c>
      <c r="M4817" s="10" t="str">
        <f>VLOOKUP(C4817,ROUTE!$A:$C,3,FALSE)</f>
        <v>通过口腔吞咽给药。</v>
      </c>
      <c r="N4817" s="10" t="str">
        <f>VLOOKUP(D4817,'Dosage '!$A:$C,2,FALSE)</f>
        <v>缓释片</v>
      </c>
      <c r="O4817" s="10" t="str">
        <f>VLOOKUP(D4817,'Dosage '!$A:$C,3,FALSE)</f>
        <v>药物缓慢、持续释放的片剂。</v>
      </c>
    </row>
    <row r="4818" spans="1:15">
      <c r="A4818" s="16" t="s">
        <v>1674</v>
      </c>
      <c r="B4818" s="16" t="str">
        <f>VLOOKUP(A4818,Name!$A:$B,2,FALSE)</f>
        <v>肉豆蔻醇</v>
      </c>
      <c r="C4818" s="16" t="s">
        <v>16</v>
      </c>
      <c r="D4818" s="16" t="s">
        <v>44</v>
      </c>
      <c r="E4818" s="17">
        <v>112721</v>
      </c>
      <c r="F4818" s="18" t="s">
        <v>1675</v>
      </c>
      <c r="G4818" s="18">
        <v>2.5</v>
      </c>
      <c r="H4818" s="18" t="s">
        <v>19</v>
      </c>
      <c r="I4818" s="18"/>
      <c r="J4818" s="18"/>
      <c r="K4818" s="18"/>
      <c r="L4818" s="10" t="str">
        <f>VLOOKUP(C4818,ROUTE!$A:$C,2,FALSE)</f>
        <v>局部给药 / 皮肤给药</v>
      </c>
      <c r="M4818" s="10" t="str">
        <f>VLOOKUP(C4818,ROUTE!$A:$C,3,FALSE)</f>
        <v>药物直接应用于身体表面（如皮肤），通常用于产生局部效应。</v>
      </c>
      <c r="N4818" s="10" t="str">
        <f>VLOOKUP(D4818,'Dosage '!$A:$C,2,FALSE)</f>
        <v>泡沫气雾剂</v>
      </c>
      <c r="O4818" s="10" t="str">
        <f>VLOOKUP(D4818,'Dosage '!$A:$C,3,FALSE)</f>
        <v>喷出后形成泡沫状的制剂。</v>
      </c>
    </row>
    <row r="4819" spans="1:15">
      <c r="A4819" s="16" t="s">
        <v>1674</v>
      </c>
      <c r="B4819" s="16" t="str">
        <f>VLOOKUP(A4819,Name!$A:$B,2,FALSE)</f>
        <v>肉豆蔻醇</v>
      </c>
      <c r="C4819" s="16" t="s">
        <v>16</v>
      </c>
      <c r="D4819" s="16" t="s">
        <v>57</v>
      </c>
      <c r="E4819" s="17">
        <v>112721</v>
      </c>
      <c r="F4819" s="18" t="s">
        <v>1675</v>
      </c>
      <c r="G4819" s="18">
        <v>3</v>
      </c>
      <c r="H4819" s="18" t="s">
        <v>19</v>
      </c>
      <c r="I4819" s="18"/>
      <c r="J4819" s="18"/>
      <c r="K4819" s="18"/>
      <c r="L4819" s="10" t="str">
        <f>VLOOKUP(C4819,ROUTE!$A:$C,2,FALSE)</f>
        <v>局部给药 / 皮肤给药</v>
      </c>
      <c r="M4819" s="10" t="str">
        <f>VLOOKUP(C4819,ROUTE!$A:$C,3,FALSE)</f>
        <v>药物直接应用于身体表面（如皮肤），通常用于产生局部效应。</v>
      </c>
      <c r="N4819" s="10" t="str">
        <f>VLOOKUP(D4819,'Dosage '!$A:$C,2,FALSE)</f>
        <v>乳膏剂</v>
      </c>
      <c r="O4819" s="10" t="str">
        <f>VLOOKUP(D4819,'Dosage '!$A:$C,3,FALSE)</f>
        <v>油和水混合的乳剂型半固体制剂。</v>
      </c>
    </row>
    <row r="4820" spans="1:15">
      <c r="A4820" s="16" t="s">
        <v>1674</v>
      </c>
      <c r="B4820" s="16" t="str">
        <f>VLOOKUP(A4820,Name!$A:$B,2,FALSE)</f>
        <v>肉豆蔻醇</v>
      </c>
      <c r="C4820" s="16" t="s">
        <v>16</v>
      </c>
      <c r="D4820" s="16" t="s">
        <v>52</v>
      </c>
      <c r="E4820" s="17">
        <v>112721</v>
      </c>
      <c r="F4820" s="18" t="s">
        <v>1675</v>
      </c>
      <c r="G4820" s="18">
        <v>1.05</v>
      </c>
      <c r="H4820" s="18" t="s">
        <v>19</v>
      </c>
      <c r="I4820" s="18"/>
      <c r="J4820" s="18"/>
      <c r="K4820" s="18"/>
      <c r="L4820" s="10" t="str">
        <f>VLOOKUP(C4820,ROUTE!$A:$C,2,FALSE)</f>
        <v>局部给药 / 皮肤给药</v>
      </c>
      <c r="M4820" s="10" t="str">
        <f>VLOOKUP(C4820,ROUTE!$A:$C,3,FALSE)</f>
        <v>药物直接应用于身体表面（如皮肤），通常用于产生局部效应。</v>
      </c>
      <c r="N4820" s="10" t="str">
        <f>VLOOKUP(D4820,'Dosage '!$A:$C,2,FALSE)</f>
        <v>混悬剂</v>
      </c>
      <c r="O4820" s="10" t="str">
        <f>VLOOKUP(D4820,'Dosage '!$A:$C,3,FALSE)</f>
        <v>药物微粒均匀分散在液体介质中的制剂。</v>
      </c>
    </row>
    <row r="4821" spans="1:15">
      <c r="A4821" s="16" t="s">
        <v>1676</v>
      </c>
      <c r="B4821" s="16" t="str">
        <f>VLOOKUP(A4821,Name!$A:$B,2,FALSE)</f>
        <v>乳酸肉豆蔻酯</v>
      </c>
      <c r="C4821" s="16" t="s">
        <v>16</v>
      </c>
      <c r="D4821" s="16" t="s">
        <v>17</v>
      </c>
      <c r="E4821" s="17">
        <v>1323031</v>
      </c>
      <c r="F4821" s="18" t="s">
        <v>1677</v>
      </c>
      <c r="G4821" s="18"/>
      <c r="H4821" s="18"/>
      <c r="I4821" s="20">
        <v>64</v>
      </c>
      <c r="J4821" s="18" t="s">
        <v>24</v>
      </c>
      <c r="K4821" s="18"/>
      <c r="L4821" s="10" t="str">
        <f>VLOOKUP(C4821,ROUTE!$A:$C,2,FALSE)</f>
        <v>局部给药 / 皮肤给药</v>
      </c>
      <c r="M4821" s="10" t="str">
        <f>VLOOKUP(C4821,ROUTE!$A:$C,3,FALSE)</f>
        <v>药物直接应用于身体表面（如皮肤），通常用于产生局部效应。</v>
      </c>
      <c r="N4821" s="10" t="str">
        <f>VLOOKUP(D4821,'Dosage '!$A:$C,2,FALSE)</f>
        <v>洗剂</v>
      </c>
      <c r="O4821" s="10" t="str">
        <f>VLOOKUP(D4821,'Dosage '!$A:$C,3,FALSE)</f>
        <v>用于皮肤的液体或半液体。</v>
      </c>
    </row>
    <row r="4822" spans="1:15">
      <c r="A4822" s="16" t="s">
        <v>1678</v>
      </c>
      <c r="B4822" s="16" t="str">
        <f>VLOOKUP(A4822,Name!$A:$B,2,FALSE)</f>
        <v>Myvacet 5-00 型 (乙酰化单甘酯商品名)</v>
      </c>
      <c r="C4822" s="16" t="s">
        <v>27</v>
      </c>
      <c r="D4822" s="16" t="s">
        <v>31</v>
      </c>
      <c r="E4822" s="17">
        <v>8029912</v>
      </c>
      <c r="F4822" s="18" t="s">
        <v>38</v>
      </c>
      <c r="G4822" s="18" t="s">
        <v>37</v>
      </c>
      <c r="H4822" s="18" t="s">
        <v>38</v>
      </c>
      <c r="I4822" s="18"/>
      <c r="J4822" s="18"/>
      <c r="K4822" s="18"/>
      <c r="L4822" s="10" t="str">
        <f>VLOOKUP(C4822,ROUTE!$A:$C,2,FALSE)</f>
        <v>口服</v>
      </c>
      <c r="M4822" s="10" t="str">
        <f>VLOOKUP(C4822,ROUTE!$A:$C,3,FALSE)</f>
        <v>通过口腔吞咽给药。</v>
      </c>
      <c r="N4822" s="10" t="str">
        <f>VLOOKUP(D4822,'Dosage '!$A:$C,2,FALSE)</f>
        <v>片剂</v>
      </c>
      <c r="O4822" s="10" t="str">
        <f>VLOOKUP(D4822,'Dosage '!$A:$C,3,FALSE)</f>
        <v>由药物和辅料压制而成的固体制剂。</v>
      </c>
    </row>
    <row r="4823" spans="1:15">
      <c r="A4823" s="16" t="s">
        <v>1678</v>
      </c>
      <c r="B4823" s="16" t="str">
        <f>VLOOKUP(A4823,Name!$A:$B,2,FALSE)</f>
        <v>Myvacet 5-00 型 (乙酰化单甘酯商品名)</v>
      </c>
      <c r="C4823" s="16" t="s">
        <v>27</v>
      </c>
      <c r="D4823" s="16" t="s">
        <v>84</v>
      </c>
      <c r="E4823" s="17">
        <v>8029912</v>
      </c>
      <c r="F4823" s="18" t="s">
        <v>38</v>
      </c>
      <c r="G4823" s="18">
        <v>0.31</v>
      </c>
      <c r="H4823" s="18" t="s">
        <v>24</v>
      </c>
      <c r="I4823" s="18"/>
      <c r="J4823" s="18"/>
      <c r="K4823" s="18"/>
      <c r="L4823" s="10" t="str">
        <f>VLOOKUP(C4823,ROUTE!$A:$C,2,FALSE)</f>
        <v>口服</v>
      </c>
      <c r="M4823" s="10" t="str">
        <f>VLOOKUP(C4823,ROUTE!$A:$C,3,FALSE)</f>
        <v>通过口腔吞咽给药。</v>
      </c>
      <c r="N4823" s="10" t="str">
        <f>VLOOKUP(D4823,'Dosage '!$A:$C,2,FALSE)</f>
        <v>包衣片</v>
      </c>
      <c r="O4823" s="10" t="str">
        <f>VLOOKUP(D4823,'Dosage '!$A:$C,3,FALSE)</f>
        <v>片剂外层有包衣的总称。</v>
      </c>
    </row>
    <row r="4824" spans="1:15">
      <c r="A4824" s="16" t="s">
        <v>1678</v>
      </c>
      <c r="B4824" s="16" t="str">
        <f>VLOOKUP(A4824,Name!$A:$B,2,FALSE)</f>
        <v>Myvacet 5-00 型 (乙酰化单甘酯商品名)</v>
      </c>
      <c r="C4824" s="16" t="s">
        <v>27</v>
      </c>
      <c r="D4824" s="16" t="s">
        <v>34</v>
      </c>
      <c r="E4824" s="17">
        <v>8029912</v>
      </c>
      <c r="F4824" s="18" t="s">
        <v>38</v>
      </c>
      <c r="G4824" s="18">
        <v>0.04</v>
      </c>
      <c r="H4824" s="18" t="s">
        <v>24</v>
      </c>
      <c r="I4824" s="18"/>
      <c r="J4824" s="18"/>
      <c r="K4824" s="18"/>
      <c r="L4824" s="10" t="str">
        <f>VLOOKUP(C4824,ROUTE!$A:$C,2,FALSE)</f>
        <v>口服</v>
      </c>
      <c r="M4824" s="10" t="str">
        <f>VLOOKUP(C4824,ROUTE!$A:$C,3,FALSE)</f>
        <v>通过口腔吞咽给药。</v>
      </c>
      <c r="N4824" s="10" t="str">
        <f>VLOOKUP(D4824,'Dosage '!$A:$C,2,FALSE)</f>
        <v>缓释片</v>
      </c>
      <c r="O4824" s="10" t="str">
        <f>VLOOKUP(D4824,'Dosage '!$A:$C,3,FALSE)</f>
        <v>药物缓慢、持续释放的片剂。</v>
      </c>
    </row>
    <row r="4825" spans="1:15">
      <c r="A4825" s="16" t="s">
        <v>1679</v>
      </c>
      <c r="B4825" s="16" t="str">
        <f>VLOOKUP(A4825,Name!$A:$B,2,FALSE)</f>
        <v>N,N-二甲基乙酰胺</v>
      </c>
      <c r="C4825" s="16" t="s">
        <v>25</v>
      </c>
      <c r="D4825" s="16" t="s">
        <v>62</v>
      </c>
      <c r="E4825" s="17">
        <v>127195</v>
      </c>
      <c r="F4825" s="18" t="s">
        <v>1680</v>
      </c>
      <c r="G4825" s="18"/>
      <c r="H4825" s="18"/>
      <c r="I4825" s="20">
        <v>11583</v>
      </c>
      <c r="J4825" s="18" t="s">
        <v>24</v>
      </c>
      <c r="K4825" s="18"/>
      <c r="L4825" s="10" t="str">
        <f>VLOOKUP(C4825,ROUTE!$A:$C,2,FALSE)</f>
        <v>静脉注射</v>
      </c>
      <c r="M4825" s="10" t="str">
        <f>VLOOKUP(C4825,ROUTE!$A:$C,3,FALSE)</f>
        <v>将药物注入静脉。</v>
      </c>
      <c r="N4825" s="10" t="str">
        <f>VLOOKUP(D4825,'Dosage '!$A:$C,2,FALSE)</f>
        <v>注射剂</v>
      </c>
      <c r="O4825" s="10" t="str">
        <f>VLOOKUP(D4825,'Dosage '!$A:$C,3,FALSE)</f>
        <v>通过注射给药的无菌制剂的总称。</v>
      </c>
    </row>
    <row r="4826" spans="1:15">
      <c r="A4826" s="16" t="s">
        <v>1679</v>
      </c>
      <c r="B4826" s="16" t="str">
        <f>VLOOKUP(A4826,Name!$A:$B,2,FALSE)</f>
        <v>N,N-二甲基乙酰胺</v>
      </c>
      <c r="C4826" s="16" t="s">
        <v>25</v>
      </c>
      <c r="D4826" s="16" t="s">
        <v>109</v>
      </c>
      <c r="E4826" s="17">
        <v>127195</v>
      </c>
      <c r="F4826" s="18" t="s">
        <v>1680</v>
      </c>
      <c r="G4826" s="18"/>
      <c r="H4826" s="18"/>
      <c r="I4826" s="20">
        <v>9891</v>
      </c>
      <c r="J4826" s="18" t="s">
        <v>24</v>
      </c>
      <c r="K4826" s="18"/>
      <c r="L4826" s="10" t="str">
        <f>VLOOKUP(C4826,ROUTE!$A:$C,2,FALSE)</f>
        <v>静脉注射</v>
      </c>
      <c r="M4826" s="10" t="str">
        <f>VLOOKUP(C4826,ROUTE!$A:$C,3,FALSE)</f>
        <v>将药物注入静脉。</v>
      </c>
      <c r="N4826" s="10" t="str">
        <f>VLOOKUP(D4826,'Dosage '!$A:$C,2,FALSE)</f>
        <v>注射液</v>
      </c>
      <c r="O4826" s="10" t="str">
        <f>VLOOKUP(D4826,'Dosage '!$A:$C,3,FALSE)</f>
        <v>药物完全溶解的无菌溶液。</v>
      </c>
    </row>
    <row r="4827" spans="1:15">
      <c r="A4827" s="16" t="s">
        <v>1679</v>
      </c>
      <c r="B4827" s="16" t="str">
        <f>VLOOKUP(A4827,Name!$A:$B,2,FALSE)</f>
        <v>N,N-二甲基乙酰胺</v>
      </c>
      <c r="C4827" s="16" t="s">
        <v>112</v>
      </c>
      <c r="D4827" s="16" t="s">
        <v>168</v>
      </c>
      <c r="E4827" s="17">
        <v>127195</v>
      </c>
      <c r="F4827" s="18" t="s">
        <v>1680</v>
      </c>
      <c r="G4827" s="18">
        <v>0.01</v>
      </c>
      <c r="H4827" s="18" t="s">
        <v>335</v>
      </c>
      <c r="I4827" s="18"/>
      <c r="J4827" s="18"/>
      <c r="K4827" s="18"/>
      <c r="L4827" s="10" t="str">
        <f>VLOOKUP(C4827,ROUTE!$A:$C,2,FALSE)</f>
        <v>鼻用 / 鼻腔给药</v>
      </c>
      <c r="M4827" s="10" t="str">
        <f>VLOOKUP(C4827,ROUTE!$A:$C,3,FALSE)</f>
        <v>药物通过鼻腔给药（如鼻喷雾剂）。</v>
      </c>
      <c r="N4827" s="10" t="str">
        <f>VLOOKUP(D4827,'Dosage '!$A:$C,2,FALSE)</f>
        <v>喷雾剂</v>
      </c>
      <c r="O4827" s="10" t="str">
        <f>VLOOKUP(D4827,'Dosage '!$A:$C,3,FALSE)</f>
        <v>通过机械泵喷出液体的制剂。</v>
      </c>
    </row>
    <row r="4828" spans="1:15">
      <c r="A4828" s="16" t="s">
        <v>1681</v>
      </c>
      <c r="B4828" s="16" t="str">
        <f>VLOOKUP(A4828,Name!$A:$B,2,FALSE)</f>
        <v>N-乙酰-D-丙氨酸</v>
      </c>
      <c r="C4828" s="16" t="s">
        <v>25</v>
      </c>
      <c r="D4828" s="16" t="s">
        <v>109</v>
      </c>
      <c r="E4828" s="17">
        <v>19436523</v>
      </c>
      <c r="F4828" s="18" t="s">
        <v>1682</v>
      </c>
      <c r="G4828" s="18"/>
      <c r="H4828" s="18"/>
      <c r="I4828" s="20">
        <v>5430</v>
      </c>
      <c r="J4828" s="18" t="s">
        <v>24</v>
      </c>
      <c r="K4828" s="18"/>
      <c r="L4828" s="10" t="str">
        <f>VLOOKUP(C4828,ROUTE!$A:$C,2,FALSE)</f>
        <v>静脉注射</v>
      </c>
      <c r="M4828" s="10" t="str">
        <f>VLOOKUP(C4828,ROUTE!$A:$C,3,FALSE)</f>
        <v>将药物注入静脉。</v>
      </c>
      <c r="N4828" s="10" t="str">
        <f>VLOOKUP(D4828,'Dosage '!$A:$C,2,FALSE)</f>
        <v>注射液</v>
      </c>
      <c r="O4828" s="10" t="str">
        <f>VLOOKUP(D4828,'Dosage '!$A:$C,3,FALSE)</f>
        <v>药物完全溶解的无菌溶液。</v>
      </c>
    </row>
    <row r="4829" spans="1:15">
      <c r="A4829" s="16" t="s">
        <v>1683</v>
      </c>
      <c r="B4829" s="16" t="str">
        <f>VLOOKUP(A4829,Name!$A:$B,2,FALSE)</f>
        <v>萘酚蓝黑</v>
      </c>
      <c r="C4829" s="16" t="s">
        <v>27</v>
      </c>
      <c r="D4829" s="16" t="s">
        <v>31</v>
      </c>
      <c r="E4829" s="17">
        <v>1064488</v>
      </c>
      <c r="F4829" s="18" t="s">
        <v>1684</v>
      </c>
      <c r="G4829" s="18">
        <v>0.83</v>
      </c>
      <c r="H4829" s="18" t="s">
        <v>24</v>
      </c>
      <c r="I4829" s="18"/>
      <c r="J4829" s="18"/>
      <c r="K4829" s="18"/>
      <c r="L4829" s="10" t="str">
        <f>VLOOKUP(C4829,ROUTE!$A:$C,2,FALSE)</f>
        <v>口服</v>
      </c>
      <c r="M4829" s="10" t="str">
        <f>VLOOKUP(C4829,ROUTE!$A:$C,3,FALSE)</f>
        <v>通过口腔吞咽给药。</v>
      </c>
      <c r="N4829" s="10" t="str">
        <f>VLOOKUP(D4829,'Dosage '!$A:$C,2,FALSE)</f>
        <v>片剂</v>
      </c>
      <c r="O4829" s="10" t="str">
        <f>VLOOKUP(D4829,'Dosage '!$A:$C,3,FALSE)</f>
        <v>由药物和辅料压制而成的固体制剂。</v>
      </c>
    </row>
    <row r="4830" spans="1:15">
      <c r="A4830" s="16" t="s">
        <v>1685</v>
      </c>
      <c r="B4830" s="16" t="str">
        <f>VLOOKUP(A4830,Name!$A:$B,2,FALSE)</f>
        <v>N-十二烷基-β-D-麦芽糖苷</v>
      </c>
      <c r="C4830" s="16" t="s">
        <v>112</v>
      </c>
      <c r="D4830" s="16" t="s">
        <v>168</v>
      </c>
      <c r="E4830" s="17">
        <v>69227936</v>
      </c>
      <c r="F4830" s="18" t="s">
        <v>1686</v>
      </c>
      <c r="G4830" s="18" t="s">
        <v>37</v>
      </c>
      <c r="H4830" s="18" t="s">
        <v>38</v>
      </c>
      <c r="I4830" s="18"/>
      <c r="J4830" s="18"/>
      <c r="K4830" s="18"/>
      <c r="L4830" s="10" t="str">
        <f>VLOOKUP(C4830,ROUTE!$A:$C,2,FALSE)</f>
        <v>鼻用 / 鼻腔给药</v>
      </c>
      <c r="M4830" s="10" t="str">
        <f>VLOOKUP(C4830,ROUTE!$A:$C,3,FALSE)</f>
        <v>药物通过鼻腔给药（如鼻喷雾剂）。</v>
      </c>
      <c r="N4830" s="10" t="str">
        <f>VLOOKUP(D4830,'Dosage '!$A:$C,2,FALSE)</f>
        <v>喷雾剂</v>
      </c>
      <c r="O4830" s="10" t="str">
        <f>VLOOKUP(D4830,'Dosage '!$A:$C,3,FALSE)</f>
        <v>通过机械泵喷出液体的制剂。</v>
      </c>
    </row>
    <row r="4831" spans="1:15">
      <c r="A4831" s="16" t="s">
        <v>1687</v>
      </c>
      <c r="B4831" s="16" t="str">
        <f>VLOOKUP(A4831,Name!$A:$B,2,FALSE)</f>
        <v>纽甜</v>
      </c>
      <c r="C4831" s="16" t="s">
        <v>27</v>
      </c>
      <c r="D4831" s="16" t="s">
        <v>82</v>
      </c>
      <c r="E4831" s="17">
        <v>165450179</v>
      </c>
      <c r="F4831" s="18" t="s">
        <v>1688</v>
      </c>
      <c r="G4831" s="18"/>
      <c r="H4831" s="18"/>
      <c r="I4831" s="20">
        <v>14</v>
      </c>
      <c r="J4831" s="18" t="s">
        <v>24</v>
      </c>
      <c r="K4831" s="18"/>
      <c r="L4831" s="10" t="str">
        <f>VLOOKUP(C4831,ROUTE!$A:$C,2,FALSE)</f>
        <v>口服</v>
      </c>
      <c r="M4831" s="10" t="str">
        <f>VLOOKUP(C4831,ROUTE!$A:$C,3,FALSE)</f>
        <v>通过口腔吞咽给药。</v>
      </c>
      <c r="N4831" s="10" t="str">
        <f>VLOOKUP(D4831,'Dosage '!$A:$C,2,FALSE)</f>
        <v>溶液用粉末</v>
      </c>
      <c r="O4831" s="10" t="str">
        <f>VLOOKUP(D4831,'Dosage '!$A:$C,3,FALSE)</f>
        <v>服用前需溶解形成溶液的粉末。</v>
      </c>
    </row>
    <row r="4832" spans="1:15">
      <c r="A4832" s="16" t="s">
        <v>1689</v>
      </c>
      <c r="B4832" s="16" t="str">
        <f>VLOOKUP(A4832,Name!$A:$B,2,FALSE)</f>
        <v>中性油</v>
      </c>
      <c r="C4832" s="16" t="s">
        <v>27</v>
      </c>
      <c r="D4832" s="16" t="s">
        <v>79</v>
      </c>
      <c r="E4832" s="17"/>
      <c r="F4832" s="18" t="s">
        <v>38</v>
      </c>
      <c r="G4832" s="18"/>
      <c r="H4832" s="18"/>
      <c r="I4832" s="20">
        <v>480</v>
      </c>
      <c r="J4832" s="18" t="s">
        <v>24</v>
      </c>
      <c r="K4832" s="18"/>
      <c r="L4832" s="10" t="str">
        <f>VLOOKUP(C4832,ROUTE!$A:$C,2,FALSE)</f>
        <v>口服</v>
      </c>
      <c r="M4832" s="10" t="str">
        <f>VLOOKUP(C4832,ROUTE!$A:$C,3,FALSE)</f>
        <v>通过口腔吞咽给药。</v>
      </c>
      <c r="N4832" s="10" t="str">
        <f>VLOOKUP(D4832,'Dosage '!$A:$C,2,FALSE)</f>
        <v>缓释胶囊</v>
      </c>
      <c r="O4832" s="10" t="str">
        <f>VLOOKUP(D4832,'Dosage '!$A:$C,3,FALSE)</f>
        <v>药物从胶囊中缓慢、持续释放。</v>
      </c>
    </row>
    <row r="4833" spans="1:15">
      <c r="A4833" s="16" t="s">
        <v>1690</v>
      </c>
      <c r="B4833" s="16" t="str">
        <f>VLOOKUP(A4833,Name!$A:$B,2,FALSE)</f>
        <v>烟酰胺</v>
      </c>
      <c r="C4833" s="16" t="s">
        <v>78</v>
      </c>
      <c r="D4833" s="16" t="s">
        <v>62</v>
      </c>
      <c r="E4833" s="17">
        <v>98920</v>
      </c>
      <c r="F4833" s="18" t="s">
        <v>1691</v>
      </c>
      <c r="G4833" s="18">
        <v>2.5</v>
      </c>
      <c r="H4833" s="18" t="s">
        <v>50</v>
      </c>
      <c r="I4833" s="18"/>
      <c r="J4833" s="18"/>
      <c r="K4833" s="18"/>
      <c r="L4833" s="10" t="str">
        <f>VLOOKUP(C4833,ROUTE!$A:$C,2,FALSE)</f>
        <v>肌肉注射</v>
      </c>
      <c r="M4833" s="10" t="str">
        <f>VLOOKUP(C4833,ROUTE!$A:$C,3,FALSE)</f>
        <v>将药物注入肌肉组织。</v>
      </c>
      <c r="N4833" s="10" t="str">
        <f>VLOOKUP(D4833,'Dosage '!$A:$C,2,FALSE)</f>
        <v>注射剂</v>
      </c>
      <c r="O4833" s="10" t="str">
        <f>VLOOKUP(D4833,'Dosage '!$A:$C,3,FALSE)</f>
        <v>通过注射给药的无菌制剂的总称。</v>
      </c>
    </row>
    <row r="4834" spans="1:15">
      <c r="A4834" s="16" t="s">
        <v>1690</v>
      </c>
      <c r="B4834" s="16" t="str">
        <f>VLOOKUP(A4834,Name!$A:$B,2,FALSE)</f>
        <v>烟酰胺</v>
      </c>
      <c r="C4834" s="16" t="s">
        <v>25</v>
      </c>
      <c r="D4834" s="16" t="s">
        <v>62</v>
      </c>
      <c r="E4834" s="17">
        <v>98920</v>
      </c>
      <c r="F4834" s="18" t="s">
        <v>1691</v>
      </c>
      <c r="G4834" s="18">
        <v>2.5</v>
      </c>
      <c r="H4834" s="18" t="s">
        <v>50</v>
      </c>
      <c r="I4834" s="18"/>
      <c r="J4834" s="18"/>
      <c r="K4834" s="18"/>
      <c r="L4834" s="10" t="str">
        <f>VLOOKUP(C4834,ROUTE!$A:$C,2,FALSE)</f>
        <v>静脉注射</v>
      </c>
      <c r="M4834" s="10" t="str">
        <f>VLOOKUP(C4834,ROUTE!$A:$C,3,FALSE)</f>
        <v>将药物注入静脉。</v>
      </c>
      <c r="N4834" s="10" t="str">
        <f>VLOOKUP(D4834,'Dosage '!$A:$C,2,FALSE)</f>
        <v>注射剂</v>
      </c>
      <c r="O4834" s="10" t="str">
        <f>VLOOKUP(D4834,'Dosage '!$A:$C,3,FALSE)</f>
        <v>通过注射给药的无菌制剂的总称。</v>
      </c>
    </row>
    <row r="4835" spans="1:15">
      <c r="A4835" s="16" t="s">
        <v>1690</v>
      </c>
      <c r="B4835" s="16" t="str">
        <f>VLOOKUP(A4835,Name!$A:$B,2,FALSE)</f>
        <v>烟酰胺</v>
      </c>
      <c r="C4835" s="16" t="s">
        <v>16</v>
      </c>
      <c r="D4835" s="16" t="s">
        <v>57</v>
      </c>
      <c r="E4835" s="17">
        <v>98920</v>
      </c>
      <c r="F4835" s="18" t="s">
        <v>1691</v>
      </c>
      <c r="G4835" s="18" t="s">
        <v>37</v>
      </c>
      <c r="H4835" s="18" t="s">
        <v>38</v>
      </c>
      <c r="I4835" s="18"/>
      <c r="J4835" s="18"/>
      <c r="K4835" s="18"/>
      <c r="L4835" s="10" t="str">
        <f>VLOOKUP(C4835,ROUTE!$A:$C,2,FALSE)</f>
        <v>局部给药 / 皮肤给药</v>
      </c>
      <c r="M4835" s="10" t="str">
        <f>VLOOKUP(C4835,ROUTE!$A:$C,3,FALSE)</f>
        <v>药物直接应用于身体表面（如皮肤），通常用于产生局部效应。</v>
      </c>
      <c r="N4835" s="10" t="str">
        <f>VLOOKUP(D4835,'Dosage '!$A:$C,2,FALSE)</f>
        <v>乳膏剂</v>
      </c>
      <c r="O4835" s="10" t="str">
        <f>VLOOKUP(D4835,'Dosage '!$A:$C,3,FALSE)</f>
        <v>油和水混合的乳剂型半固体制剂。</v>
      </c>
    </row>
    <row r="4836" spans="1:15">
      <c r="A4836" s="16" t="s">
        <v>1690</v>
      </c>
      <c r="B4836" s="16" t="str">
        <f>VLOOKUP(A4836,Name!$A:$B,2,FALSE)</f>
        <v>烟酰胺</v>
      </c>
      <c r="C4836" s="16" t="s">
        <v>16</v>
      </c>
      <c r="D4836" s="16" t="s">
        <v>160</v>
      </c>
      <c r="E4836" s="17">
        <v>98920</v>
      </c>
      <c r="F4836" s="18" t="s">
        <v>1691</v>
      </c>
      <c r="G4836" s="18"/>
      <c r="H4836" s="18"/>
      <c r="I4836" s="20">
        <v>25</v>
      </c>
      <c r="J4836" s="18" t="s">
        <v>24</v>
      </c>
      <c r="K4836" s="18"/>
      <c r="L4836" s="10" t="str">
        <f>VLOOKUP(C4836,ROUTE!$A:$C,2,FALSE)</f>
        <v>局部给药 / 皮肤给药</v>
      </c>
      <c r="M4836" s="10" t="str">
        <f>VLOOKUP(C4836,ROUTE!$A:$C,3,FALSE)</f>
        <v>药物直接应用于身体表面（如皮肤），通常用于产生局部效应。</v>
      </c>
      <c r="N4836" s="10" t="str">
        <f>VLOOKUP(D4836,'Dosage '!$A:$C,2,FALSE)</f>
        <v>凝胶剂</v>
      </c>
      <c r="O4836" s="10" t="str">
        <f>VLOOKUP(D4836,'Dosage '!$A:$C,3,FALSE)</f>
        <v>药物分散在半固态胶状基质中的制剂。</v>
      </c>
    </row>
    <row r="4837" spans="1:15">
      <c r="A4837" s="16" t="s">
        <v>1692</v>
      </c>
      <c r="B4837" s="16" t="str">
        <f>VLOOKUP(A4837,Name!$A:$B,2,FALSE)</f>
        <v>硝酸</v>
      </c>
      <c r="C4837" s="16" t="s">
        <v>25</v>
      </c>
      <c r="D4837" s="16" t="s">
        <v>62</v>
      </c>
      <c r="E4837" s="17">
        <v>7697372</v>
      </c>
      <c r="F4837" s="18" t="s">
        <v>1693</v>
      </c>
      <c r="G4837" s="18" t="s">
        <v>37</v>
      </c>
      <c r="H4837" s="18" t="s">
        <v>102</v>
      </c>
      <c r="I4837" s="18"/>
      <c r="J4837" s="18"/>
      <c r="K4837" s="18"/>
      <c r="L4837" s="10" t="str">
        <f>VLOOKUP(C4837,ROUTE!$A:$C,2,FALSE)</f>
        <v>静脉注射</v>
      </c>
      <c r="M4837" s="10" t="str">
        <f>VLOOKUP(C4837,ROUTE!$A:$C,3,FALSE)</f>
        <v>将药物注入静脉。</v>
      </c>
      <c r="N4837" s="10" t="str">
        <f>VLOOKUP(D4837,'Dosage '!$A:$C,2,FALSE)</f>
        <v>注射剂</v>
      </c>
      <c r="O4837" s="10" t="str">
        <f>VLOOKUP(D4837,'Dosage '!$A:$C,3,FALSE)</f>
        <v>通过注射给药的无菌制剂的总称。</v>
      </c>
    </row>
    <row r="4838" spans="1:15">
      <c r="A4838" s="16" t="s">
        <v>1692</v>
      </c>
      <c r="B4838" s="16" t="str">
        <f>VLOOKUP(A4838,Name!$A:$B,2,FALSE)</f>
        <v>硝酸</v>
      </c>
      <c r="C4838" s="16" t="s">
        <v>63</v>
      </c>
      <c r="D4838" s="16" t="s">
        <v>166</v>
      </c>
      <c r="E4838" s="17">
        <v>7697372</v>
      </c>
      <c r="F4838" s="18" t="s">
        <v>1693</v>
      </c>
      <c r="G4838" s="18">
        <v>0.86</v>
      </c>
      <c r="H4838" s="18" t="s">
        <v>19</v>
      </c>
      <c r="I4838" s="18"/>
      <c r="J4838" s="18"/>
      <c r="K4838" s="18"/>
      <c r="L4838" s="10" t="str">
        <f>VLOOKUP(C4838,ROUTE!$A:$C,2,FALSE)</f>
        <v>呼吸道给药（吸入）</v>
      </c>
      <c r="M4838" s="10" t="str">
        <f>VLOOKUP(C4838,ROUTE!$A:$C,3,FALSE)</f>
        <v>药物通过吸入方式进入呼吸道和肺部。</v>
      </c>
      <c r="N4838" s="10" t="str">
        <f>VLOOKUP(D4838,'Dosage '!$A:$C,2,FALSE)</f>
        <v>定量气雾剂</v>
      </c>
      <c r="O4838" s="10" t="str">
        <f>VLOOKUP(D4838,'Dosage '!$A:$C,3,FALSE)</f>
        <v>每次按压能喷出固定剂量的气雾剂。</v>
      </c>
    </row>
    <row r="4839" spans="1:15">
      <c r="A4839" s="16" t="s">
        <v>1692</v>
      </c>
      <c r="B4839" s="16" t="str">
        <f>VLOOKUP(A4839,Name!$A:$B,2,FALSE)</f>
        <v>硝酸</v>
      </c>
      <c r="C4839" s="16" t="s">
        <v>63</v>
      </c>
      <c r="D4839" s="16" t="s">
        <v>170</v>
      </c>
      <c r="E4839" s="17">
        <v>7697372</v>
      </c>
      <c r="F4839" s="18" t="s">
        <v>1693</v>
      </c>
      <c r="G4839" s="18">
        <v>0.8</v>
      </c>
      <c r="H4839" s="18" t="s">
        <v>19</v>
      </c>
      <c r="I4839" s="18"/>
      <c r="J4839" s="18"/>
      <c r="K4839" s="18"/>
      <c r="L4839" s="10" t="str">
        <f>VLOOKUP(C4839,ROUTE!$A:$C,2,FALSE)</f>
        <v>呼吸道给药（吸入）</v>
      </c>
      <c r="M4839" s="10" t="str">
        <f>VLOOKUP(C4839,ROUTE!$A:$C,3,FALSE)</f>
        <v>药物通过吸入方式进入呼吸道和肺部。</v>
      </c>
      <c r="N4839" s="10" t="str">
        <f>VLOOKUP(D4839,'Dosage '!$A:$C,2,FALSE)</f>
        <v>喷雾气雾剂</v>
      </c>
      <c r="O4839" s="10" t="str">
        <f>VLOOKUP(D4839,'Dosage '!$A:$C,3,FALSE)</f>
        <v>以液滴形式喷出的气雾剂。</v>
      </c>
    </row>
    <row r="4840" spans="1:15">
      <c r="A4840" s="16" t="s">
        <v>1692</v>
      </c>
      <c r="B4840" s="16" t="str">
        <f>VLOOKUP(A4840,Name!$A:$B,2,FALSE)</f>
        <v>硝酸</v>
      </c>
      <c r="C4840" s="16" t="s">
        <v>16</v>
      </c>
      <c r="D4840" s="16" t="s">
        <v>57</v>
      </c>
      <c r="E4840" s="17">
        <v>7697372</v>
      </c>
      <c r="F4840" s="18" t="s">
        <v>1693</v>
      </c>
      <c r="G4840" s="18" t="s">
        <v>37</v>
      </c>
      <c r="H4840" s="18" t="s">
        <v>102</v>
      </c>
      <c r="I4840" s="18"/>
      <c r="J4840" s="18"/>
      <c r="K4840" s="18"/>
      <c r="L4840" s="10" t="str">
        <f>VLOOKUP(C4840,ROUTE!$A:$C,2,FALSE)</f>
        <v>局部给药 / 皮肤给药</v>
      </c>
      <c r="M4840" s="10" t="str">
        <f>VLOOKUP(C4840,ROUTE!$A:$C,3,FALSE)</f>
        <v>药物直接应用于身体表面（如皮肤），通常用于产生局部效应。</v>
      </c>
      <c r="N4840" s="10" t="str">
        <f>VLOOKUP(D4840,'Dosage '!$A:$C,2,FALSE)</f>
        <v>乳膏剂</v>
      </c>
      <c r="O4840" s="10" t="str">
        <f>VLOOKUP(D4840,'Dosage '!$A:$C,3,FALSE)</f>
        <v>油和水混合的乳剂型半固体制剂。</v>
      </c>
    </row>
    <row r="4841" spans="1:15">
      <c r="A4841" s="16" t="s">
        <v>1692</v>
      </c>
      <c r="B4841" s="16" t="str">
        <f>VLOOKUP(A4841,Name!$A:$B,2,FALSE)</f>
        <v>硝酸</v>
      </c>
      <c r="C4841" s="16" t="s">
        <v>16</v>
      </c>
      <c r="D4841" s="16" t="s">
        <v>29</v>
      </c>
      <c r="E4841" s="17">
        <v>7697372</v>
      </c>
      <c r="F4841" s="18" t="s">
        <v>1693</v>
      </c>
      <c r="G4841" s="18" t="s">
        <v>37</v>
      </c>
      <c r="H4841" s="18" t="s">
        <v>102</v>
      </c>
      <c r="I4841" s="18"/>
      <c r="J4841" s="18"/>
      <c r="K4841" s="18"/>
      <c r="L4841" s="10" t="str">
        <f>VLOOKUP(C4841,ROUTE!$A:$C,2,FALSE)</f>
        <v>局部给药 / 皮肤给药</v>
      </c>
      <c r="M4841" s="10" t="str">
        <f>VLOOKUP(C4841,ROUTE!$A:$C,3,FALSE)</f>
        <v>药物直接应用于身体表面（如皮肤），通常用于产生局部效应。</v>
      </c>
      <c r="N4841" s="10" t="str">
        <f>VLOOKUP(D4841,'Dosage '!$A:$C,2,FALSE)</f>
        <v>溶液剂</v>
      </c>
      <c r="O4841" s="10" t="str">
        <f>VLOOKUP(D4841,'Dosage '!$A:$C,3,FALSE)</f>
        <v>药物完全溶解在溶剂中的澄清液体。</v>
      </c>
    </row>
    <row r="4842" spans="1:15">
      <c r="A4842" s="16" t="s">
        <v>1692</v>
      </c>
      <c r="B4842" s="16" t="str">
        <f>VLOOKUP(A4842,Name!$A:$B,2,FALSE)</f>
        <v>硝酸</v>
      </c>
      <c r="C4842" s="16" t="s">
        <v>123</v>
      </c>
      <c r="D4842" s="16" t="s">
        <v>57</v>
      </c>
      <c r="E4842" s="17">
        <v>7697372</v>
      </c>
      <c r="F4842" s="18" t="s">
        <v>1693</v>
      </c>
      <c r="G4842" s="18" t="s">
        <v>37</v>
      </c>
      <c r="H4842" s="18" t="s">
        <v>102</v>
      </c>
      <c r="I4842" s="18"/>
      <c r="J4842" s="18"/>
      <c r="K4842" s="18"/>
      <c r="L4842" s="10" t="str">
        <f>VLOOKUP(C4842,ROUTE!$A:$C,2,FALSE)</f>
        <v>阴道给药</v>
      </c>
      <c r="M4842" s="10" t="str">
        <f>VLOOKUP(C4842,ROUTE!$A:$C,3,FALSE)</f>
        <v>通过阴道给药（如栓剂、乳膏）。</v>
      </c>
      <c r="N4842" s="10" t="str">
        <f>VLOOKUP(D4842,'Dosage '!$A:$C,2,FALSE)</f>
        <v>乳膏剂</v>
      </c>
      <c r="O4842" s="10" t="str">
        <f>VLOOKUP(D4842,'Dosage '!$A:$C,3,FALSE)</f>
        <v>油和水混合的乳剂型半固体制剂。</v>
      </c>
    </row>
    <row r="4843" spans="1:15">
      <c r="A4843" s="16" t="s">
        <v>1694</v>
      </c>
      <c r="B4843" s="16" t="str">
        <f>VLOOKUP(A4843,Name!$A:$B,2,FALSE)</f>
        <v>非结晶型山梨醇溶液</v>
      </c>
      <c r="C4843" s="16" t="s">
        <v>27</v>
      </c>
      <c r="D4843" s="16" t="s">
        <v>28</v>
      </c>
      <c r="E4843" s="17"/>
      <c r="F4843" s="18" t="s">
        <v>1695</v>
      </c>
      <c r="G4843" s="18"/>
      <c r="H4843" s="18"/>
      <c r="I4843" s="20">
        <v>144</v>
      </c>
      <c r="J4843" s="18" t="s">
        <v>24</v>
      </c>
      <c r="K4843" s="18"/>
      <c r="L4843" s="10" t="str">
        <f>VLOOKUP(C4843,ROUTE!$A:$C,2,FALSE)</f>
        <v>口服</v>
      </c>
      <c r="M4843" s="10" t="str">
        <f>VLOOKUP(C4843,ROUTE!$A:$C,3,FALSE)</f>
        <v>通过口腔吞咽给药。</v>
      </c>
      <c r="N4843" s="10" t="str">
        <f>VLOOKUP(D4843,'Dosage '!$A:$C,2,FALSE)</f>
        <v>胶囊剂</v>
      </c>
      <c r="O4843" s="10" t="str">
        <f>VLOOKUP(D4843,'Dosage '!$A:$C,3,FALSE)</f>
        <v>药物装在可溶性外壳中的制剂。</v>
      </c>
    </row>
    <row r="4844" spans="1:15">
      <c r="A4844" s="16" t="s">
        <v>1694</v>
      </c>
      <c r="B4844" s="16" t="str">
        <f>VLOOKUP(A4844,Name!$A:$B,2,FALSE)</f>
        <v>非结晶型山梨醇溶液</v>
      </c>
      <c r="C4844" s="16" t="s">
        <v>27</v>
      </c>
      <c r="D4844" s="16" t="s">
        <v>29</v>
      </c>
      <c r="E4844" s="17"/>
      <c r="F4844" s="18" t="s">
        <v>1695</v>
      </c>
      <c r="G4844" s="18"/>
      <c r="H4844" s="18"/>
      <c r="I4844" s="20">
        <v>47250</v>
      </c>
      <c r="J4844" s="18" t="s">
        <v>24</v>
      </c>
      <c r="K4844" s="18"/>
      <c r="L4844" s="10" t="str">
        <f>VLOOKUP(C4844,ROUTE!$A:$C,2,FALSE)</f>
        <v>口服</v>
      </c>
      <c r="M4844" s="10" t="str">
        <f>VLOOKUP(C4844,ROUTE!$A:$C,3,FALSE)</f>
        <v>通过口腔吞咽给药。</v>
      </c>
      <c r="N4844" s="10" t="str">
        <f>VLOOKUP(D4844,'Dosage '!$A:$C,2,FALSE)</f>
        <v>溶液剂</v>
      </c>
      <c r="O4844" s="10" t="str">
        <f>VLOOKUP(D4844,'Dosage '!$A:$C,3,FALSE)</f>
        <v>药物完全溶解在溶剂中的澄清液体。</v>
      </c>
    </row>
    <row r="4845" spans="1:15">
      <c r="A4845" s="16" t="s">
        <v>1694</v>
      </c>
      <c r="B4845" s="16" t="str">
        <f>VLOOKUP(A4845,Name!$A:$B,2,FALSE)</f>
        <v>非结晶型山梨醇溶液</v>
      </c>
      <c r="C4845" s="16" t="s">
        <v>27</v>
      </c>
      <c r="D4845" s="16" t="s">
        <v>52</v>
      </c>
      <c r="E4845" s="17"/>
      <c r="F4845" s="18" t="s">
        <v>1695</v>
      </c>
      <c r="G4845" s="18"/>
      <c r="H4845" s="18"/>
      <c r="I4845" s="20">
        <v>45000</v>
      </c>
      <c r="J4845" s="18" t="s">
        <v>24</v>
      </c>
      <c r="K4845" s="18"/>
      <c r="L4845" s="10" t="str">
        <f>VLOOKUP(C4845,ROUTE!$A:$C,2,FALSE)</f>
        <v>口服</v>
      </c>
      <c r="M4845" s="10" t="str">
        <f>VLOOKUP(C4845,ROUTE!$A:$C,3,FALSE)</f>
        <v>通过口腔吞咽给药。</v>
      </c>
      <c r="N4845" s="10" t="str">
        <f>VLOOKUP(D4845,'Dosage '!$A:$C,2,FALSE)</f>
        <v>混悬剂</v>
      </c>
      <c r="O4845" s="10" t="str">
        <f>VLOOKUP(D4845,'Dosage '!$A:$C,3,FALSE)</f>
        <v>药物微粒均匀分散在液体介质中的制剂。</v>
      </c>
    </row>
    <row r="4846" spans="1:15">
      <c r="A4846" s="16" t="s">
        <v>1694</v>
      </c>
      <c r="B4846" s="16" t="str">
        <f>VLOOKUP(A4846,Name!$A:$B,2,FALSE)</f>
        <v>非结晶型山梨醇溶液</v>
      </c>
      <c r="C4846" s="16" t="s">
        <v>27</v>
      </c>
      <c r="D4846" s="16" t="s">
        <v>83</v>
      </c>
      <c r="E4846" s="17"/>
      <c r="F4846" s="18" t="s">
        <v>1695</v>
      </c>
      <c r="G4846" s="18"/>
      <c r="H4846" s="18"/>
      <c r="I4846" s="20">
        <v>6200</v>
      </c>
      <c r="J4846" s="18" t="s">
        <v>24</v>
      </c>
      <c r="K4846" s="18"/>
      <c r="L4846" s="10" t="str">
        <f>VLOOKUP(C4846,ROUTE!$A:$C,2,FALSE)</f>
        <v>口服</v>
      </c>
      <c r="M4846" s="10" t="str">
        <f>VLOOKUP(C4846,ROUTE!$A:$C,3,FALSE)</f>
        <v>通过口腔吞咽给药。</v>
      </c>
      <c r="N4846" s="10" t="str">
        <f>VLOOKUP(D4846,'Dosage '!$A:$C,2,FALSE)</f>
        <v>糖浆剂</v>
      </c>
      <c r="O4846" s="10" t="str">
        <f>VLOOKUP(D4846,'Dosage '!$A:$C,3,FALSE)</f>
        <v>含有高浓度蔗糖的浓水溶液。</v>
      </c>
    </row>
    <row r="4847" spans="1:15">
      <c r="A4847" s="16" t="s">
        <v>1696</v>
      </c>
      <c r="B4847" s="16" t="str">
        <f>VLOOKUP(A4847,Name!$A:$B,2,FALSE)</f>
        <v>壬苯醇醚-40</v>
      </c>
      <c r="C4847" s="16" t="s">
        <v>16</v>
      </c>
      <c r="D4847" s="16" t="s">
        <v>110</v>
      </c>
      <c r="E4847" s="17">
        <v>26027383</v>
      </c>
      <c r="F4847" s="18" t="s">
        <v>1697</v>
      </c>
      <c r="G4847" s="18">
        <v>3</v>
      </c>
      <c r="H4847" s="18" t="s">
        <v>19</v>
      </c>
      <c r="I4847" s="18"/>
      <c r="J4847" s="18"/>
      <c r="K4847" s="18"/>
      <c r="L4847" s="10" t="str">
        <f>VLOOKUP(C4847,ROUTE!$A:$C,2,FALSE)</f>
        <v>局部给药 / 皮肤给药</v>
      </c>
      <c r="M4847" s="10" t="str">
        <f>VLOOKUP(C4847,ROUTE!$A:$C,3,FALSE)</f>
        <v>药物直接应用于身体表面（如皮肤），通常用于产生局部效应。</v>
      </c>
      <c r="N4847" s="10" t="str">
        <f>VLOOKUP(D4847,'Dosage '!$A:$C,2,FALSE)</f>
        <v>液体剂</v>
      </c>
      <c r="O4847" s="10" t="str">
        <f>VLOOKUP(D4847,'Dosage '!$A:$C,3,FALSE)</f>
        <v>各种液体剂型的总称。</v>
      </c>
    </row>
    <row r="4848" spans="1:15">
      <c r="A4848" s="16" t="s">
        <v>1696</v>
      </c>
      <c r="B4848" s="16" t="str">
        <f>VLOOKUP(A4848,Name!$A:$B,2,FALSE)</f>
        <v>壬苯醇醚-40</v>
      </c>
      <c r="C4848" s="16" t="s">
        <v>123</v>
      </c>
      <c r="D4848" s="16" t="s">
        <v>567</v>
      </c>
      <c r="E4848" s="17">
        <v>26027383</v>
      </c>
      <c r="F4848" s="18" t="s">
        <v>1697</v>
      </c>
      <c r="G4848" s="18">
        <v>0.25</v>
      </c>
      <c r="H4848" s="18" t="s">
        <v>19</v>
      </c>
      <c r="I4848" s="18"/>
      <c r="J4848" s="18"/>
      <c r="K4848" s="18"/>
      <c r="L4848" s="10" t="str">
        <f>VLOOKUP(C4848,ROUTE!$A:$C,2,FALSE)</f>
        <v>阴道给药</v>
      </c>
      <c r="M4848" s="10" t="str">
        <f>VLOOKUP(C4848,ROUTE!$A:$C,3,FALSE)</f>
        <v>通过阴道给药（如栓剂、乳膏）。</v>
      </c>
      <c r="N4848" s="10" t="str">
        <f>VLOOKUP(D4848,'Dosage '!$A:$C,2,FALSE)</f>
        <v>灌洗液</v>
      </c>
      <c r="O4848" s="10" t="str">
        <f>VLOOKUP(D4848,'Dosage '!$A:$C,3,FALSE)</f>
        <v>用于冲洗体腔（如阴道）的液体。</v>
      </c>
    </row>
    <row r="4849" spans="1:15">
      <c r="A4849" s="16" t="s">
        <v>1698</v>
      </c>
      <c r="B4849" s="16" t="str">
        <f>VLOOKUP(A4849,Name!$A:$B,2,FALSE)</f>
        <v>壬苯醇醚-9</v>
      </c>
      <c r="C4849" s="16" t="s">
        <v>114</v>
      </c>
      <c r="D4849" s="16" t="s">
        <v>29</v>
      </c>
      <c r="E4849" s="17">
        <v>26027383</v>
      </c>
      <c r="F4849" s="18" t="s">
        <v>1699</v>
      </c>
      <c r="G4849" s="18">
        <v>0.13</v>
      </c>
      <c r="H4849" s="18" t="s">
        <v>19</v>
      </c>
      <c r="I4849" s="18"/>
      <c r="J4849" s="18"/>
      <c r="K4849" s="18"/>
      <c r="L4849" s="10" t="str">
        <f>VLOOKUP(C4849,ROUTE!$A:$C,2,FALSE)</f>
        <v>眼用 / 眼部给药</v>
      </c>
      <c r="M4849" s="10" t="str">
        <f>VLOOKUP(C4849,ROUTE!$A:$C,3,FALSE)</f>
        <v>药物用于眼睛表面（如眼药水、眼膏）。</v>
      </c>
      <c r="N4849" s="10" t="str">
        <f>VLOOKUP(D4849,'Dosage '!$A:$C,2,FALSE)</f>
        <v>溶液剂</v>
      </c>
      <c r="O4849" s="10" t="str">
        <f>VLOOKUP(D4849,'Dosage '!$A:$C,3,FALSE)</f>
        <v>药物完全溶解在溶剂中的澄清液体。</v>
      </c>
    </row>
    <row r="4850" spans="1:15">
      <c r="A4850" s="16" t="s">
        <v>1698</v>
      </c>
      <c r="B4850" s="16" t="str">
        <f>VLOOKUP(A4850,Name!$A:$B,2,FALSE)</f>
        <v>壬苯醇醚-9</v>
      </c>
      <c r="C4850" s="16" t="s">
        <v>16</v>
      </c>
      <c r="D4850" s="16" t="s">
        <v>253</v>
      </c>
      <c r="E4850" s="17">
        <v>26027383</v>
      </c>
      <c r="F4850" s="18" t="s">
        <v>1699</v>
      </c>
      <c r="G4850" s="18" t="s">
        <v>37</v>
      </c>
      <c r="H4850" s="18" t="s">
        <v>38</v>
      </c>
      <c r="I4850" s="18"/>
      <c r="J4850" s="18"/>
      <c r="K4850" s="18"/>
      <c r="L4850" s="10" t="str">
        <f>VLOOKUP(C4850,ROUTE!$A:$C,2,FALSE)</f>
        <v>局部给药 / 皮肤给药</v>
      </c>
      <c r="M4850" s="10" t="str">
        <f>VLOOKUP(C4850,ROUTE!$A:$C,3,FALSE)</f>
        <v>药物直接应用于身体表面（如皮肤），通常用于产生局部效应。</v>
      </c>
      <c r="N4850" s="10" t="str">
        <f>VLOOKUP(D4850,'Dosage '!$A:$C,2,FALSE)</f>
        <v>药布 / 擦巾</v>
      </c>
      <c r="O4850" s="10" t="str">
        <f>VLOOKUP(D4850,'Dosage '!$A:$C,3,FALSE)</f>
        <v>浸有药物，用于擦拭皮肤的布或纸巾。</v>
      </c>
    </row>
    <row r="4851" spans="1:15">
      <c r="A4851" s="16" t="s">
        <v>1700</v>
      </c>
      <c r="B4851" s="16" t="str">
        <f>VLOOKUP(A4851,Name!$A:$B,2,FALSE)</f>
        <v>去氟烷 (四氟乙烷)</v>
      </c>
      <c r="C4851" s="16" t="s">
        <v>112</v>
      </c>
      <c r="D4851" s="16" t="s">
        <v>165</v>
      </c>
      <c r="E4851" s="17">
        <v>811972</v>
      </c>
      <c r="F4851" s="18" t="s">
        <v>1701</v>
      </c>
      <c r="G4851" s="18"/>
      <c r="H4851" s="18"/>
      <c r="I4851" s="20">
        <v>217</v>
      </c>
      <c r="J4851" s="18" t="s">
        <v>24</v>
      </c>
      <c r="K4851" s="18"/>
      <c r="L4851" s="10" t="str">
        <f>VLOOKUP(C4851,ROUTE!$A:$C,2,FALSE)</f>
        <v>鼻用 / 鼻腔给药</v>
      </c>
      <c r="M4851" s="10" t="str">
        <f>VLOOKUP(C4851,ROUTE!$A:$C,3,FALSE)</f>
        <v>药物通过鼻腔给药（如鼻喷雾剂）。</v>
      </c>
      <c r="N4851" s="10" t="str">
        <f>VLOOKUP(D4851,'Dosage '!$A:$C,2,FALSE)</f>
        <v>气雾剂</v>
      </c>
      <c r="O4851" s="10" t="str">
        <f>VLOOKUP(D4851,'Dosage '!$A:$C,3,FALSE)</f>
        <v>药物溶解或混悬在抛射剂中，以雾状喷出的制剂。</v>
      </c>
    </row>
    <row r="4852" spans="1:15">
      <c r="A4852" s="16" t="s">
        <v>1700</v>
      </c>
      <c r="B4852" s="16" t="str">
        <f>VLOOKUP(A4852,Name!$A:$B,2,FALSE)</f>
        <v>去氟烷 (四氟乙烷)</v>
      </c>
      <c r="C4852" s="16" t="s">
        <v>27</v>
      </c>
      <c r="D4852" s="16" t="s">
        <v>166</v>
      </c>
      <c r="E4852" s="17">
        <v>811972</v>
      </c>
      <c r="F4852" s="18" t="s">
        <v>1701</v>
      </c>
      <c r="G4852" s="18"/>
      <c r="H4852" s="18"/>
      <c r="I4852" s="20">
        <v>433</v>
      </c>
      <c r="J4852" s="18" t="s">
        <v>24</v>
      </c>
      <c r="K4852" s="18"/>
      <c r="L4852" s="10" t="str">
        <f>VLOOKUP(C4852,ROUTE!$A:$C,2,FALSE)</f>
        <v>口服</v>
      </c>
      <c r="M4852" s="10" t="str">
        <f>VLOOKUP(C4852,ROUTE!$A:$C,3,FALSE)</f>
        <v>通过口腔吞咽给药。</v>
      </c>
      <c r="N4852" s="10" t="str">
        <f>VLOOKUP(D4852,'Dosage '!$A:$C,2,FALSE)</f>
        <v>定量气雾剂</v>
      </c>
      <c r="O4852" s="10" t="str">
        <f>VLOOKUP(D4852,'Dosage '!$A:$C,3,FALSE)</f>
        <v>每次按压能喷出固定剂量的气雾剂。</v>
      </c>
    </row>
    <row r="4853" spans="1:15">
      <c r="A4853" s="16" t="s">
        <v>1700</v>
      </c>
      <c r="B4853" s="16" t="str">
        <f>VLOOKUP(A4853,Name!$A:$B,2,FALSE)</f>
        <v>去氟烷 (四氟乙烷)</v>
      </c>
      <c r="C4853" s="16" t="s">
        <v>63</v>
      </c>
      <c r="D4853" s="16" t="s">
        <v>166</v>
      </c>
      <c r="E4853" s="17">
        <v>811972</v>
      </c>
      <c r="F4853" s="18" t="s">
        <v>1701</v>
      </c>
      <c r="G4853" s="18"/>
      <c r="H4853" s="18"/>
      <c r="I4853" s="20">
        <v>685</v>
      </c>
      <c r="J4853" s="18" t="s">
        <v>24</v>
      </c>
      <c r="K4853" s="18"/>
      <c r="L4853" s="10" t="str">
        <f>VLOOKUP(C4853,ROUTE!$A:$C,2,FALSE)</f>
        <v>呼吸道给药（吸入）</v>
      </c>
      <c r="M4853" s="10" t="str">
        <f>VLOOKUP(C4853,ROUTE!$A:$C,3,FALSE)</f>
        <v>药物通过吸入方式进入呼吸道和肺部。</v>
      </c>
      <c r="N4853" s="10" t="str">
        <f>VLOOKUP(D4853,'Dosage '!$A:$C,2,FALSE)</f>
        <v>定量气雾剂</v>
      </c>
      <c r="O4853" s="10" t="str">
        <f>VLOOKUP(D4853,'Dosage '!$A:$C,3,FALSE)</f>
        <v>每次按压能喷出固定剂量的气雾剂。</v>
      </c>
    </row>
    <row r="4854" spans="1:15">
      <c r="A4854" s="16" t="s">
        <v>1702</v>
      </c>
      <c r="B4854" s="16" t="str">
        <f>VLOOKUP(A4854,Name!$A:$B,2,FALSE)</f>
        <v>N-苯基-1-萘胺</v>
      </c>
      <c r="C4854" s="16" t="s">
        <v>63</v>
      </c>
      <c r="D4854" s="16" t="s">
        <v>110</v>
      </c>
      <c r="E4854" s="17">
        <v>90302</v>
      </c>
      <c r="F4854" s="18" t="s">
        <v>1703</v>
      </c>
      <c r="G4854" s="18">
        <v>0.01</v>
      </c>
      <c r="H4854" s="18" t="s">
        <v>19</v>
      </c>
      <c r="I4854" s="18"/>
      <c r="J4854" s="18"/>
      <c r="K4854" s="18"/>
      <c r="L4854" s="10" t="str">
        <f>VLOOKUP(C4854,ROUTE!$A:$C,2,FALSE)</f>
        <v>呼吸道给药（吸入）</v>
      </c>
      <c r="M4854" s="10" t="str">
        <f>VLOOKUP(C4854,ROUTE!$A:$C,3,FALSE)</f>
        <v>药物通过吸入方式进入呼吸道和肺部。</v>
      </c>
      <c r="N4854" s="10" t="str">
        <f>VLOOKUP(D4854,'Dosage '!$A:$C,2,FALSE)</f>
        <v>液体剂</v>
      </c>
      <c r="O4854" s="10" t="str">
        <f>VLOOKUP(D4854,'Dosage '!$A:$C,3,FALSE)</f>
        <v>各种液体剂型的总称。</v>
      </c>
    </row>
    <row r="4855" spans="1:15">
      <c r="A4855" s="16" t="s">
        <v>1704</v>
      </c>
      <c r="B4855" s="16" t="str">
        <f>VLOOKUP(A4855,Name!$A:$B,2,FALSE)</f>
        <v>肉豆蔻油</v>
      </c>
      <c r="C4855" s="16" t="s">
        <v>27</v>
      </c>
      <c r="D4855" s="16" t="s">
        <v>117</v>
      </c>
      <c r="E4855" s="17">
        <v>8008455</v>
      </c>
      <c r="F4855" s="18" t="s">
        <v>1705</v>
      </c>
      <c r="G4855" s="18">
        <v>4.5</v>
      </c>
      <c r="H4855" s="18" t="s">
        <v>93</v>
      </c>
      <c r="I4855" s="18"/>
      <c r="J4855" s="18"/>
      <c r="K4855" s="18"/>
      <c r="L4855" s="10" t="str">
        <f>VLOOKUP(C4855,ROUTE!$A:$C,2,FALSE)</f>
        <v>口服</v>
      </c>
      <c r="M4855" s="10" t="str">
        <f>VLOOKUP(C4855,ROUTE!$A:$C,3,FALSE)</f>
        <v>通过口腔吞咽给药。</v>
      </c>
      <c r="N4855" s="10" t="str">
        <f>VLOOKUP(D4855,'Dosage '!$A:$C,2,FALSE)</f>
        <v>酏剂</v>
      </c>
      <c r="O4855" s="10" t="str">
        <f>VLOOKUP(D4855,'Dosage '!$A:$C,3,FALSE)</f>
        <v>含有乙醇和甜味剂的澄清口服液体。</v>
      </c>
    </row>
    <row r="4856" spans="1:15">
      <c r="A4856" s="16" t="s">
        <v>1704</v>
      </c>
      <c r="B4856" s="16" t="str">
        <f>VLOOKUP(A4856,Name!$A:$B,2,FALSE)</f>
        <v>肉豆蔻油</v>
      </c>
      <c r="C4856" s="16" t="s">
        <v>63</v>
      </c>
      <c r="D4856" s="16" t="s">
        <v>110</v>
      </c>
      <c r="E4856" s="17">
        <v>8008455</v>
      </c>
      <c r="F4856" s="18" t="s">
        <v>1705</v>
      </c>
      <c r="G4856" s="18" t="s">
        <v>37</v>
      </c>
      <c r="H4856" s="18" t="s">
        <v>38</v>
      </c>
      <c r="I4856" s="18"/>
      <c r="J4856" s="18"/>
      <c r="K4856" s="18"/>
      <c r="L4856" s="10" t="str">
        <f>VLOOKUP(C4856,ROUTE!$A:$C,2,FALSE)</f>
        <v>呼吸道给药（吸入）</v>
      </c>
      <c r="M4856" s="10" t="str">
        <f>VLOOKUP(C4856,ROUTE!$A:$C,3,FALSE)</f>
        <v>药物通过吸入方式进入呼吸道和肺部。</v>
      </c>
      <c r="N4856" s="10" t="str">
        <f>VLOOKUP(D4856,'Dosage '!$A:$C,2,FALSE)</f>
        <v>液体剂</v>
      </c>
      <c r="O4856" s="10" t="str">
        <f>VLOOKUP(D4856,'Dosage '!$A:$C,3,FALSE)</f>
        <v>各种液体剂型的总称。</v>
      </c>
    </row>
    <row r="4857" spans="1:15">
      <c r="A4857" s="16" t="s">
        <v>1706</v>
      </c>
      <c r="B4857" s="16" t="str">
        <f>VLOOKUP(A4857,Name!$A:$B,2,FALSE)</f>
        <v>奥克立林 / 水杨酸乙基己酯</v>
      </c>
      <c r="C4857" s="16" t="s">
        <v>16</v>
      </c>
      <c r="D4857" s="16" t="s">
        <v>29</v>
      </c>
      <c r="E4857" s="17">
        <v>118605</v>
      </c>
      <c r="F4857" s="18" t="s">
        <v>1707</v>
      </c>
      <c r="G4857" s="18"/>
      <c r="H4857" s="18"/>
      <c r="I4857" s="20">
        <v>300</v>
      </c>
      <c r="J4857" s="18" t="s">
        <v>24</v>
      </c>
      <c r="K4857" s="18"/>
      <c r="L4857" s="10" t="str">
        <f>VLOOKUP(C4857,ROUTE!$A:$C,2,FALSE)</f>
        <v>局部给药 / 皮肤给药</v>
      </c>
      <c r="M4857" s="10" t="str">
        <f>VLOOKUP(C4857,ROUTE!$A:$C,3,FALSE)</f>
        <v>药物直接应用于身体表面（如皮肤），通常用于产生局部效应。</v>
      </c>
      <c r="N4857" s="10" t="str">
        <f>VLOOKUP(D4857,'Dosage '!$A:$C,2,FALSE)</f>
        <v>溶液剂</v>
      </c>
      <c r="O4857" s="10" t="str">
        <f>VLOOKUP(D4857,'Dosage '!$A:$C,3,FALSE)</f>
        <v>药物完全溶解在溶剂中的澄清液体。</v>
      </c>
    </row>
    <row r="4858" spans="1:15">
      <c r="A4858" s="16" t="s">
        <v>1706</v>
      </c>
      <c r="B4858" s="16" t="str">
        <f>VLOOKUP(A4858,Name!$A:$B,2,FALSE)</f>
        <v>奥克立林 / 水杨酸乙基己酯</v>
      </c>
      <c r="C4858" s="16" t="s">
        <v>53</v>
      </c>
      <c r="D4858" s="16" t="s">
        <v>29</v>
      </c>
      <c r="E4858" s="17">
        <v>118605</v>
      </c>
      <c r="F4858" s="18" t="s">
        <v>1707</v>
      </c>
      <c r="G4858" s="18">
        <v>5</v>
      </c>
      <c r="H4858" s="18" t="s">
        <v>50</v>
      </c>
      <c r="I4858" s="18"/>
      <c r="J4858" s="18"/>
      <c r="K4858" s="18"/>
      <c r="L4858" s="10" t="str">
        <f>VLOOKUP(C4858,ROUTE!$A:$C,2,FALSE)</f>
        <v>透皮给药</v>
      </c>
      <c r="M4858" s="10" t="str">
        <f>VLOOKUP(C4858,ROUTE!$A:$C,3,FALSE)</f>
        <v>药物通过皮肤吸收进入血液循环，以产生全身效应（如贴剂）。</v>
      </c>
      <c r="N4858" s="10" t="str">
        <f>VLOOKUP(D4858,'Dosage '!$A:$C,2,FALSE)</f>
        <v>溶液剂</v>
      </c>
      <c r="O4858" s="10" t="str">
        <f>VLOOKUP(D4858,'Dosage '!$A:$C,3,FALSE)</f>
        <v>药物完全溶解在溶剂中的澄清液体。</v>
      </c>
    </row>
    <row r="4859" spans="1:15">
      <c r="A4859" s="16" t="s">
        <v>1706</v>
      </c>
      <c r="B4859" s="16" t="str">
        <f>VLOOKUP(A4859,Name!$A:$B,2,FALSE)</f>
        <v>奥克立林 / 水杨酸乙基己酯</v>
      </c>
      <c r="C4859" s="16" t="s">
        <v>53</v>
      </c>
      <c r="D4859" s="16" t="s">
        <v>168</v>
      </c>
      <c r="E4859" s="17">
        <v>118605</v>
      </c>
      <c r="F4859" s="18" t="s">
        <v>1707</v>
      </c>
      <c r="G4859" s="18">
        <v>8.5</v>
      </c>
      <c r="H4859" s="18" t="s">
        <v>50</v>
      </c>
      <c r="I4859" s="18"/>
      <c r="J4859" s="18"/>
      <c r="K4859" s="18"/>
      <c r="L4859" s="10" t="str">
        <f>VLOOKUP(C4859,ROUTE!$A:$C,2,FALSE)</f>
        <v>透皮给药</v>
      </c>
      <c r="M4859" s="10" t="str">
        <f>VLOOKUP(C4859,ROUTE!$A:$C,3,FALSE)</f>
        <v>药物通过皮肤吸收进入血液循环，以产生全身效应（如贴剂）。</v>
      </c>
      <c r="N4859" s="10" t="str">
        <f>VLOOKUP(D4859,'Dosage '!$A:$C,2,FALSE)</f>
        <v>喷雾剂</v>
      </c>
      <c r="O4859" s="10" t="str">
        <f>VLOOKUP(D4859,'Dosage '!$A:$C,3,FALSE)</f>
        <v>通过机械泵喷出液体的制剂。</v>
      </c>
    </row>
    <row r="4860" spans="1:15">
      <c r="A4860" s="16" t="s">
        <v>1708</v>
      </c>
      <c r="B4860" s="16" t="str">
        <f>VLOOKUP(A4860,Name!$A:$B,2,FALSE)</f>
        <v>辛苯聚醇-40</v>
      </c>
      <c r="C4860" s="16" t="s">
        <v>114</v>
      </c>
      <c r="D4860" s="16" t="s">
        <v>29</v>
      </c>
      <c r="E4860" s="17">
        <v>9002931</v>
      </c>
      <c r="F4860" s="18" t="s">
        <v>1709</v>
      </c>
      <c r="G4860" s="18">
        <v>0.05</v>
      </c>
      <c r="H4860" s="18" t="s">
        <v>50</v>
      </c>
      <c r="I4860" s="18"/>
      <c r="J4860" s="18"/>
      <c r="K4860" s="18"/>
      <c r="L4860" s="10" t="str">
        <f>VLOOKUP(C4860,ROUTE!$A:$C,2,FALSE)</f>
        <v>眼用 / 眼部给药</v>
      </c>
      <c r="M4860" s="10" t="str">
        <f>VLOOKUP(C4860,ROUTE!$A:$C,3,FALSE)</f>
        <v>药物用于眼睛表面（如眼药水、眼膏）。</v>
      </c>
      <c r="N4860" s="10" t="str">
        <f>VLOOKUP(D4860,'Dosage '!$A:$C,2,FALSE)</f>
        <v>溶液剂</v>
      </c>
      <c r="O4860" s="10" t="str">
        <f>VLOOKUP(D4860,'Dosage '!$A:$C,3,FALSE)</f>
        <v>药物完全溶解在溶剂中的澄清液体。</v>
      </c>
    </row>
    <row r="4861" spans="1:15">
      <c r="A4861" s="16" t="s">
        <v>1708</v>
      </c>
      <c r="B4861" s="16" t="str">
        <f>VLOOKUP(A4861,Name!$A:$B,2,FALSE)</f>
        <v>辛苯聚醇-40</v>
      </c>
      <c r="C4861" s="16" t="s">
        <v>114</v>
      </c>
      <c r="D4861" s="16" t="s">
        <v>115</v>
      </c>
      <c r="E4861" s="17">
        <v>9002931</v>
      </c>
      <c r="F4861" s="18" t="s">
        <v>1709</v>
      </c>
      <c r="G4861" s="18" t="s">
        <v>37</v>
      </c>
      <c r="H4861" s="18" t="s">
        <v>38</v>
      </c>
      <c r="I4861" s="18"/>
      <c r="J4861" s="18"/>
      <c r="K4861" s="18"/>
      <c r="L4861" s="10" t="str">
        <f>VLOOKUP(C4861,ROUTE!$A:$C,2,FALSE)</f>
        <v>眼用 / 眼部给药</v>
      </c>
      <c r="M4861" s="10" t="str">
        <f>VLOOKUP(C4861,ROUTE!$A:$C,3,FALSE)</f>
        <v>药物用于眼睛表面（如眼药水、眼膏）。</v>
      </c>
      <c r="N4861" s="10" t="str">
        <f>VLOOKUP(D4861,'Dosage '!$A:$C,2,FALSE)</f>
        <v>溶液/滴剂</v>
      </c>
      <c r="O4861" s="10" t="str">
        <f>VLOOKUP(D4861,'Dosage '!$A:$C,3,FALSE)</f>
        <v>以滴形式给药的溶液。</v>
      </c>
    </row>
    <row r="4862" spans="1:15">
      <c r="A4862" s="16" t="s">
        <v>1710</v>
      </c>
      <c r="B4862" s="16" t="str">
        <f>VLOOKUP(A4862,Name!$A:$B,2,FALSE)</f>
        <v>辛苯聚醇-9</v>
      </c>
      <c r="C4862" s="16" t="s">
        <v>16</v>
      </c>
      <c r="D4862" s="16" t="s">
        <v>160</v>
      </c>
      <c r="E4862" s="17">
        <v>9002931</v>
      </c>
      <c r="F4862" s="18" t="s">
        <v>1711</v>
      </c>
      <c r="G4862" s="18"/>
      <c r="H4862" s="18"/>
      <c r="I4862" s="18">
        <v>2</v>
      </c>
      <c r="J4862" s="18" t="s">
        <v>24</v>
      </c>
      <c r="K4862" s="18"/>
      <c r="L4862" s="10" t="str">
        <f>VLOOKUP(C4862,ROUTE!$A:$C,2,FALSE)</f>
        <v>局部给药 / 皮肤给药</v>
      </c>
      <c r="M4862" s="10" t="str">
        <f>VLOOKUP(C4862,ROUTE!$A:$C,3,FALSE)</f>
        <v>药物直接应用于身体表面（如皮肤），通常用于产生局部效应。</v>
      </c>
      <c r="N4862" s="10" t="str">
        <f>VLOOKUP(D4862,'Dosage '!$A:$C,2,FALSE)</f>
        <v>凝胶剂</v>
      </c>
      <c r="O4862" s="10" t="str">
        <f>VLOOKUP(D4862,'Dosage '!$A:$C,3,FALSE)</f>
        <v>药物分散在半固态胶状基质中的制剂。</v>
      </c>
    </row>
    <row r="4863" spans="1:15">
      <c r="A4863" s="16" t="s">
        <v>1710</v>
      </c>
      <c r="B4863" s="16" t="str">
        <f>VLOOKUP(A4863,Name!$A:$B,2,FALSE)</f>
        <v>辛苯聚醇-9</v>
      </c>
      <c r="C4863" s="16" t="s">
        <v>16</v>
      </c>
      <c r="D4863" s="16" t="s">
        <v>17</v>
      </c>
      <c r="E4863" s="17">
        <v>9002931</v>
      </c>
      <c r="F4863" s="18" t="s">
        <v>1711</v>
      </c>
      <c r="G4863" s="18"/>
      <c r="H4863" s="18"/>
      <c r="I4863" s="20">
        <v>5</v>
      </c>
      <c r="J4863" s="18" t="s">
        <v>24</v>
      </c>
      <c r="K4863" s="18"/>
      <c r="L4863" s="10" t="str">
        <f>VLOOKUP(C4863,ROUTE!$A:$C,2,FALSE)</f>
        <v>局部给药 / 皮肤给药</v>
      </c>
      <c r="M4863" s="10" t="str">
        <f>VLOOKUP(C4863,ROUTE!$A:$C,3,FALSE)</f>
        <v>药物直接应用于身体表面（如皮肤），通常用于产生局部效应。</v>
      </c>
      <c r="N4863" s="10" t="str">
        <f>VLOOKUP(D4863,'Dosage '!$A:$C,2,FALSE)</f>
        <v>洗剂</v>
      </c>
      <c r="O4863" s="10" t="str">
        <f>VLOOKUP(D4863,'Dosage '!$A:$C,3,FALSE)</f>
        <v>用于皮肤的液体或半液体。</v>
      </c>
    </row>
    <row r="4864" spans="1:15">
      <c r="A4864" s="16" t="s">
        <v>1710</v>
      </c>
      <c r="B4864" s="16" t="str">
        <f>VLOOKUP(A4864,Name!$A:$B,2,FALSE)</f>
        <v>辛苯聚醇-9</v>
      </c>
      <c r="C4864" s="16" t="s">
        <v>16</v>
      </c>
      <c r="D4864" s="16" t="s">
        <v>122</v>
      </c>
      <c r="E4864" s="17">
        <v>9002931</v>
      </c>
      <c r="F4864" s="18" t="s">
        <v>1711</v>
      </c>
      <c r="G4864" s="18">
        <v>5</v>
      </c>
      <c r="H4864" s="18" t="s">
        <v>19</v>
      </c>
      <c r="I4864" s="18"/>
      <c r="J4864" s="18"/>
      <c r="K4864" s="18"/>
      <c r="L4864" s="10" t="str">
        <f>VLOOKUP(C4864,ROUTE!$A:$C,2,FALSE)</f>
        <v>局部给药 / 皮肤给药</v>
      </c>
      <c r="M4864" s="10" t="str">
        <f>VLOOKUP(C4864,ROUTE!$A:$C,3,FALSE)</f>
        <v>药物直接应用于身体表面（如皮肤），通常用于产生局部效应。</v>
      </c>
      <c r="N4864" s="10" t="str">
        <f>VLOOKUP(D4864,'Dosage '!$A:$C,2,FALSE)</f>
        <v>海绵剂</v>
      </c>
      <c r="O4864" s="10" t="str">
        <f>VLOOKUP(D4864,'Dosage '!$A:$C,3,FALSE)</f>
        <v>浸渍药物的多孔海绵状材料。</v>
      </c>
    </row>
    <row r="4865" spans="1:15">
      <c r="A4865" s="16" t="s">
        <v>1712</v>
      </c>
      <c r="B4865" s="16" t="str">
        <f>VLOOKUP(A4865,Name!$A:$B,2,FALSE)</f>
        <v>辛基十二醇</v>
      </c>
      <c r="C4865" s="16" t="s">
        <v>16</v>
      </c>
      <c r="D4865" s="16" t="s">
        <v>57</v>
      </c>
      <c r="E4865" s="17">
        <v>5333426</v>
      </c>
      <c r="F4865" s="18" t="s">
        <v>1713</v>
      </c>
      <c r="G4865" s="18"/>
      <c r="H4865" s="18"/>
      <c r="I4865" s="20">
        <v>160</v>
      </c>
      <c r="J4865" s="18" t="s">
        <v>24</v>
      </c>
      <c r="K4865" s="18"/>
      <c r="L4865" s="10" t="str">
        <f>VLOOKUP(C4865,ROUTE!$A:$C,2,FALSE)</f>
        <v>局部给药 / 皮肤给药</v>
      </c>
      <c r="M4865" s="10" t="str">
        <f>VLOOKUP(C4865,ROUTE!$A:$C,3,FALSE)</f>
        <v>药物直接应用于身体表面（如皮肤），通常用于产生局部效应。</v>
      </c>
      <c r="N4865" s="10" t="str">
        <f>VLOOKUP(D4865,'Dosage '!$A:$C,2,FALSE)</f>
        <v>乳膏剂</v>
      </c>
      <c r="O4865" s="10" t="str">
        <f>VLOOKUP(D4865,'Dosage '!$A:$C,3,FALSE)</f>
        <v>油和水混合的乳剂型半固体制剂。</v>
      </c>
    </row>
    <row r="4866" spans="1:15">
      <c r="A4866" s="16" t="s">
        <v>1712</v>
      </c>
      <c r="B4866" s="16" t="str">
        <f>VLOOKUP(A4866,Name!$A:$B,2,FALSE)</f>
        <v>辛基十二醇</v>
      </c>
      <c r="C4866" s="16" t="s">
        <v>16</v>
      </c>
      <c r="D4866" s="16" t="s">
        <v>160</v>
      </c>
      <c r="E4866" s="17">
        <v>5333426</v>
      </c>
      <c r="F4866" s="18" t="s">
        <v>1713</v>
      </c>
      <c r="G4866" s="18">
        <v>10</v>
      </c>
      <c r="H4866" s="18" t="s">
        <v>19</v>
      </c>
      <c r="I4866" s="18"/>
      <c r="J4866" s="18"/>
      <c r="K4866" s="18"/>
      <c r="L4866" s="10" t="str">
        <f>VLOOKUP(C4866,ROUTE!$A:$C,2,FALSE)</f>
        <v>局部给药 / 皮肤给药</v>
      </c>
      <c r="M4866" s="10" t="str">
        <f>VLOOKUP(C4866,ROUTE!$A:$C,3,FALSE)</f>
        <v>药物直接应用于身体表面（如皮肤），通常用于产生局部效应。</v>
      </c>
      <c r="N4866" s="10" t="str">
        <f>VLOOKUP(D4866,'Dosage '!$A:$C,2,FALSE)</f>
        <v>凝胶剂</v>
      </c>
      <c r="O4866" s="10" t="str">
        <f>VLOOKUP(D4866,'Dosage '!$A:$C,3,FALSE)</f>
        <v>药物分散在半固态胶状基质中的制剂。</v>
      </c>
    </row>
    <row r="4867" spans="1:15">
      <c r="A4867" s="16" t="s">
        <v>1712</v>
      </c>
      <c r="B4867" s="16" t="str">
        <f>VLOOKUP(A4867,Name!$A:$B,2,FALSE)</f>
        <v>辛基十二醇</v>
      </c>
      <c r="C4867" s="16" t="s">
        <v>16</v>
      </c>
      <c r="D4867" s="16" t="s">
        <v>17</v>
      </c>
      <c r="E4867" s="17">
        <v>5333426</v>
      </c>
      <c r="F4867" s="18" t="s">
        <v>1713</v>
      </c>
      <c r="G4867" s="18"/>
      <c r="H4867" s="18"/>
      <c r="I4867" s="20">
        <v>714</v>
      </c>
      <c r="J4867" s="18" t="s">
        <v>24</v>
      </c>
      <c r="K4867" s="18"/>
      <c r="L4867" s="10" t="str">
        <f>VLOOKUP(C4867,ROUTE!$A:$C,2,FALSE)</f>
        <v>局部给药 / 皮肤给药</v>
      </c>
      <c r="M4867" s="10" t="str">
        <f>VLOOKUP(C4867,ROUTE!$A:$C,3,FALSE)</f>
        <v>药物直接应用于身体表面（如皮肤），通常用于产生局部效应。</v>
      </c>
      <c r="N4867" s="10" t="str">
        <f>VLOOKUP(D4867,'Dosage '!$A:$C,2,FALSE)</f>
        <v>洗剂</v>
      </c>
      <c r="O4867" s="10" t="str">
        <f>VLOOKUP(D4867,'Dosage '!$A:$C,3,FALSE)</f>
        <v>用于皮肤的液体或半液体。</v>
      </c>
    </row>
    <row r="4868" spans="1:15">
      <c r="A4868" s="16" t="s">
        <v>1712</v>
      </c>
      <c r="B4868" s="16" t="str">
        <f>VLOOKUP(A4868,Name!$A:$B,2,FALSE)</f>
        <v>辛基十二醇</v>
      </c>
      <c r="C4868" s="16" t="s">
        <v>16</v>
      </c>
      <c r="D4868" s="16" t="s">
        <v>52</v>
      </c>
      <c r="E4868" s="17">
        <v>5333426</v>
      </c>
      <c r="F4868" s="18" t="s">
        <v>1713</v>
      </c>
      <c r="G4868" s="18">
        <v>2.01</v>
      </c>
      <c r="H4868" s="18" t="s">
        <v>19</v>
      </c>
      <c r="I4868" s="18"/>
      <c r="J4868" s="18"/>
      <c r="K4868" s="18"/>
      <c r="L4868" s="10" t="str">
        <f>VLOOKUP(C4868,ROUTE!$A:$C,2,FALSE)</f>
        <v>局部给药 / 皮肤给药</v>
      </c>
      <c r="M4868" s="10" t="str">
        <f>VLOOKUP(C4868,ROUTE!$A:$C,3,FALSE)</f>
        <v>药物直接应用于身体表面（如皮肤），通常用于产生局部效应。</v>
      </c>
      <c r="N4868" s="10" t="str">
        <f>VLOOKUP(D4868,'Dosage '!$A:$C,2,FALSE)</f>
        <v>混悬剂</v>
      </c>
      <c r="O4868" s="10" t="str">
        <f>VLOOKUP(D4868,'Dosage '!$A:$C,3,FALSE)</f>
        <v>药物微粒均匀分散在液体介质中的制剂。</v>
      </c>
    </row>
    <row r="4869" spans="1:15">
      <c r="A4869" s="16" t="s">
        <v>1712</v>
      </c>
      <c r="B4869" s="16" t="str">
        <f>VLOOKUP(A4869,Name!$A:$B,2,FALSE)</f>
        <v>辛基十二醇</v>
      </c>
      <c r="C4869" s="16" t="s">
        <v>53</v>
      </c>
      <c r="D4869" s="16" t="s">
        <v>41</v>
      </c>
      <c r="E4869" s="17">
        <v>5333426</v>
      </c>
      <c r="F4869" s="18" t="s">
        <v>1713</v>
      </c>
      <c r="G4869" s="18">
        <v>32.44</v>
      </c>
      <c r="H4869" s="18" t="s">
        <v>24</v>
      </c>
      <c r="I4869" s="18"/>
      <c r="J4869" s="18"/>
      <c r="K4869" s="18"/>
      <c r="L4869" s="10" t="str">
        <f>VLOOKUP(C4869,ROUTE!$A:$C,2,FALSE)</f>
        <v>透皮给药</v>
      </c>
      <c r="M4869" s="10" t="str">
        <f>VLOOKUP(C4869,ROUTE!$A:$C,3,FALSE)</f>
        <v>药物通过皮肤吸收进入血液循环，以产生全身效应（如贴剂）。</v>
      </c>
      <c r="N4869" s="10" t="str">
        <f>VLOOKUP(D4869,'Dosage '!$A:$C,2,FALSE)</f>
        <v>膜剂</v>
      </c>
      <c r="O4869" s="10" t="str">
        <f>VLOOKUP(D4869,'Dosage '!$A:$C,3,FALSE)</f>
        <v>附着于皮肤或黏膜上的薄层制剂。</v>
      </c>
    </row>
    <row r="4870" spans="1:15">
      <c r="A4870" s="16" t="s">
        <v>1712</v>
      </c>
      <c r="B4870" s="16" t="str">
        <f>VLOOKUP(A4870,Name!$A:$B,2,FALSE)</f>
        <v>辛基十二醇</v>
      </c>
      <c r="C4870" s="16" t="s">
        <v>53</v>
      </c>
      <c r="D4870" s="16" t="s">
        <v>73</v>
      </c>
      <c r="E4870" s="17">
        <v>5333426</v>
      </c>
      <c r="F4870" s="18" t="s">
        <v>1713</v>
      </c>
      <c r="G4870" s="18">
        <v>253.4</v>
      </c>
      <c r="H4870" s="18" t="s">
        <v>24</v>
      </c>
      <c r="I4870" s="18"/>
      <c r="J4870" s="18"/>
      <c r="K4870" s="18"/>
      <c r="L4870" s="10" t="str">
        <f>VLOOKUP(C4870,ROUTE!$A:$C,2,FALSE)</f>
        <v>透皮给药</v>
      </c>
      <c r="M4870" s="10" t="str">
        <f>VLOOKUP(C4870,ROUTE!$A:$C,3,FALSE)</f>
        <v>药物通过皮肤吸收进入血液循环，以产生全身效应（如贴剂）。</v>
      </c>
      <c r="N4870" s="10" t="str">
        <f>VLOOKUP(D4870,'Dosage '!$A:$C,2,FALSE)</f>
        <v>缓释膜剂</v>
      </c>
      <c r="O4870" s="10" t="str">
        <f>VLOOKUP(D4870,'Dosage '!$A:$C,3,FALSE)</f>
        <v>药物从膜剂中缓慢持续释放。</v>
      </c>
    </row>
    <row r="4871" spans="1:15">
      <c r="A4871" s="16" t="s">
        <v>1712</v>
      </c>
      <c r="B4871" s="16" t="str">
        <f>VLOOKUP(A4871,Name!$A:$B,2,FALSE)</f>
        <v>辛基十二醇</v>
      </c>
      <c r="C4871" s="16" t="s">
        <v>53</v>
      </c>
      <c r="D4871" s="16" t="s">
        <v>39</v>
      </c>
      <c r="E4871" s="17">
        <v>5333426</v>
      </c>
      <c r="F4871" s="18" t="s">
        <v>1713</v>
      </c>
      <c r="G4871" s="18">
        <v>4.05</v>
      </c>
      <c r="H4871" s="18" t="s">
        <v>24</v>
      </c>
      <c r="I4871" s="18"/>
      <c r="J4871" s="18"/>
      <c r="K4871" s="18"/>
      <c r="L4871" s="10" t="str">
        <f>VLOOKUP(C4871,ROUTE!$A:$C,2,FALSE)</f>
        <v>透皮给药</v>
      </c>
      <c r="M4871" s="10" t="str">
        <f>VLOOKUP(C4871,ROUTE!$A:$C,3,FALSE)</f>
        <v>药物通过皮肤吸收进入血液循环，以产生全身效应（如贴剂）。</v>
      </c>
      <c r="N4871" s="10" t="str">
        <f>VLOOKUP(D4871,'Dosage '!$A:$C,2,FALSE)</f>
        <v>（给药）系统</v>
      </c>
      <c r="O4871" s="10" t="str">
        <f>VLOOKUP(D4871,'Dosage '!$A:$C,3,FALSE)</f>
        <v>通常指透皮贴剂，能控制药物释放速率。</v>
      </c>
    </row>
    <row r="4872" spans="1:15">
      <c r="A4872" s="16" t="s">
        <v>1712</v>
      </c>
      <c r="B4872" s="16" t="str">
        <f>VLOOKUP(A4872,Name!$A:$B,2,FALSE)</f>
        <v>辛基十二醇</v>
      </c>
      <c r="C4872" s="16" t="s">
        <v>123</v>
      </c>
      <c r="D4872" s="16" t="s">
        <v>57</v>
      </c>
      <c r="E4872" s="17">
        <v>5333426</v>
      </c>
      <c r="F4872" s="18" t="s">
        <v>1713</v>
      </c>
      <c r="G4872" s="18">
        <v>13.5</v>
      </c>
      <c r="H4872" s="18" t="s">
        <v>19</v>
      </c>
      <c r="I4872" s="20"/>
      <c r="J4872" s="18"/>
      <c r="K4872" s="18"/>
      <c r="L4872" s="10" t="str">
        <f>VLOOKUP(C4872,ROUTE!$A:$C,2,FALSE)</f>
        <v>阴道给药</v>
      </c>
      <c r="M4872" s="10" t="str">
        <f>VLOOKUP(C4872,ROUTE!$A:$C,3,FALSE)</f>
        <v>通过阴道给药（如栓剂、乳膏）。</v>
      </c>
      <c r="N4872" s="10" t="str">
        <f>VLOOKUP(D4872,'Dosage '!$A:$C,2,FALSE)</f>
        <v>乳膏剂</v>
      </c>
      <c r="O4872" s="10" t="str">
        <f>VLOOKUP(D4872,'Dosage '!$A:$C,3,FALSE)</f>
        <v>油和水混合的乳剂型半固体制剂。</v>
      </c>
    </row>
    <row r="4873" spans="1:15">
      <c r="A4873" s="16" t="s">
        <v>1712</v>
      </c>
      <c r="B4873" s="16" t="str">
        <f>VLOOKUP(A4873,Name!$A:$B,2,FALSE)</f>
        <v>辛基十二醇</v>
      </c>
      <c r="C4873" s="16" t="s">
        <v>123</v>
      </c>
      <c r="D4873" s="16" t="s">
        <v>290</v>
      </c>
      <c r="E4873" s="17">
        <v>5333426</v>
      </c>
      <c r="F4873" s="18" t="s">
        <v>1713</v>
      </c>
      <c r="G4873" s="18" t="s">
        <v>37</v>
      </c>
      <c r="H4873" s="18" t="s">
        <v>38</v>
      </c>
      <c r="I4873" s="18"/>
      <c r="J4873" s="18"/>
      <c r="K4873" s="18"/>
      <c r="L4873" s="10" t="str">
        <f>VLOOKUP(C4873,ROUTE!$A:$C,2,FALSE)</f>
        <v>阴道给药</v>
      </c>
      <c r="M4873" s="10" t="str">
        <f>VLOOKUP(C4873,ROUTE!$A:$C,3,FALSE)</f>
        <v>通过阴道给药（如栓剂、乳膏）。</v>
      </c>
      <c r="N4873" s="10" t="str">
        <f>VLOOKUP(D4873,'Dosage '!$A:$C,2,FALSE)</f>
        <v>栓剂</v>
      </c>
      <c r="O4873" s="10" t="str">
        <f>VLOOKUP(D4873,'Dosage '!$A:$C,3,FALSE)</f>
        <v>用于直肠、阴道等的固体制剂, 在体温下会融化或溶解。</v>
      </c>
    </row>
    <row r="4874" spans="1:15">
      <c r="A4874" s="16" t="s">
        <v>1714</v>
      </c>
      <c r="B4874" s="16" t="str">
        <f>VLOOKUP(A4874,Name!$A:$B,2,FALSE)</f>
        <v>油酸</v>
      </c>
      <c r="C4874" s="16" t="s">
        <v>25</v>
      </c>
      <c r="D4874" s="16" t="s">
        <v>47</v>
      </c>
      <c r="E4874" s="17">
        <v>112801</v>
      </c>
      <c r="F4874" s="18" t="s">
        <v>1715</v>
      </c>
      <c r="G4874" s="18">
        <v>0.03</v>
      </c>
      <c r="H4874" s="18" t="s">
        <v>50</v>
      </c>
      <c r="I4874" s="18"/>
      <c r="J4874" s="18"/>
      <c r="K4874" s="18"/>
      <c r="L4874" s="10" t="str">
        <f>VLOOKUP(C4874,ROUTE!$A:$C,2,FALSE)</f>
        <v>静脉注射</v>
      </c>
      <c r="M4874" s="10" t="str">
        <f>VLOOKUP(C4874,ROUTE!$A:$C,3,FALSE)</f>
        <v>将药物注入静脉。</v>
      </c>
      <c r="N4874" s="10" t="str">
        <f>VLOOKUP(D4874,'Dosage '!$A:$C,2,FALSE)</f>
        <v>注射用乳剂</v>
      </c>
      <c r="O4874" s="10" t="str">
        <f>VLOOKUP(D4874,'Dosage '!$A:$C,3,FALSE)</f>
        <v>用于注射的无菌乳剂。</v>
      </c>
    </row>
    <row r="4875" spans="1:15">
      <c r="A4875" s="16" t="s">
        <v>1714</v>
      </c>
      <c r="B4875" s="16" t="str">
        <f>VLOOKUP(A4875,Name!$A:$B,2,FALSE)</f>
        <v>油酸</v>
      </c>
      <c r="C4875" s="16" t="s">
        <v>27</v>
      </c>
      <c r="D4875" s="16" t="s">
        <v>28</v>
      </c>
      <c r="E4875" s="17">
        <v>112801</v>
      </c>
      <c r="F4875" s="18" t="s">
        <v>1715</v>
      </c>
      <c r="G4875" s="18"/>
      <c r="H4875" s="18"/>
      <c r="I4875" s="20">
        <v>8759</v>
      </c>
      <c r="J4875" s="18" t="s">
        <v>24</v>
      </c>
      <c r="K4875" s="18"/>
      <c r="L4875" s="10" t="str">
        <f>VLOOKUP(C4875,ROUTE!$A:$C,2,FALSE)</f>
        <v>口服</v>
      </c>
      <c r="M4875" s="10" t="str">
        <f>VLOOKUP(C4875,ROUTE!$A:$C,3,FALSE)</f>
        <v>通过口腔吞咽给药。</v>
      </c>
      <c r="N4875" s="10" t="str">
        <f>VLOOKUP(D4875,'Dosage '!$A:$C,2,FALSE)</f>
        <v>胶囊剂</v>
      </c>
      <c r="O4875" s="10" t="str">
        <f>VLOOKUP(D4875,'Dosage '!$A:$C,3,FALSE)</f>
        <v>药物装在可溶性外壳中的制剂。</v>
      </c>
    </row>
    <row r="4876" spans="1:15">
      <c r="A4876" s="16" t="s">
        <v>1714</v>
      </c>
      <c r="B4876" s="16" t="str">
        <f>VLOOKUP(A4876,Name!$A:$B,2,FALSE)</f>
        <v>油酸</v>
      </c>
      <c r="C4876" s="16" t="s">
        <v>27</v>
      </c>
      <c r="D4876" s="16" t="s">
        <v>84</v>
      </c>
      <c r="E4876" s="17">
        <v>112801</v>
      </c>
      <c r="F4876" s="18" t="s">
        <v>1715</v>
      </c>
      <c r="G4876" s="18">
        <v>0.72</v>
      </c>
      <c r="H4876" s="18" t="s">
        <v>24</v>
      </c>
      <c r="I4876" s="18"/>
      <c r="J4876" s="18"/>
      <c r="K4876" s="18"/>
      <c r="L4876" s="10" t="str">
        <f>VLOOKUP(C4876,ROUTE!$A:$C,2,FALSE)</f>
        <v>口服</v>
      </c>
      <c r="M4876" s="10" t="str">
        <f>VLOOKUP(C4876,ROUTE!$A:$C,3,FALSE)</f>
        <v>通过口腔吞咽给药。</v>
      </c>
      <c r="N4876" s="10" t="str">
        <f>VLOOKUP(D4876,'Dosage '!$A:$C,2,FALSE)</f>
        <v>包衣片</v>
      </c>
      <c r="O4876" s="10" t="str">
        <f>VLOOKUP(D4876,'Dosage '!$A:$C,3,FALSE)</f>
        <v>片剂外层有包衣的总称。</v>
      </c>
    </row>
    <row r="4877" spans="1:15">
      <c r="A4877" s="16" t="s">
        <v>1714</v>
      </c>
      <c r="B4877" s="16" t="str">
        <f>VLOOKUP(A4877,Name!$A:$B,2,FALSE)</f>
        <v>油酸</v>
      </c>
      <c r="C4877" s="16" t="s">
        <v>27</v>
      </c>
      <c r="D4877" s="16" t="s">
        <v>34</v>
      </c>
      <c r="E4877" s="17">
        <v>112801</v>
      </c>
      <c r="F4877" s="18" t="s">
        <v>1715</v>
      </c>
      <c r="G4877" s="18"/>
      <c r="H4877" s="18"/>
      <c r="I4877" s="20">
        <v>3</v>
      </c>
      <c r="J4877" s="18" t="s">
        <v>24</v>
      </c>
      <c r="K4877" s="18"/>
      <c r="L4877" s="10" t="str">
        <f>VLOOKUP(C4877,ROUTE!$A:$C,2,FALSE)</f>
        <v>口服</v>
      </c>
      <c r="M4877" s="10" t="str">
        <f>VLOOKUP(C4877,ROUTE!$A:$C,3,FALSE)</f>
        <v>通过口腔吞咽给药。</v>
      </c>
      <c r="N4877" s="10" t="str">
        <f>VLOOKUP(D4877,'Dosage '!$A:$C,2,FALSE)</f>
        <v>缓释片</v>
      </c>
      <c r="O4877" s="10" t="str">
        <f>VLOOKUP(D4877,'Dosage '!$A:$C,3,FALSE)</f>
        <v>药物缓慢、持续释放的片剂。</v>
      </c>
    </row>
    <row r="4878" spans="1:15">
      <c r="A4878" s="16" t="s">
        <v>1714</v>
      </c>
      <c r="B4878" s="16" t="str">
        <f>VLOOKUP(A4878,Name!$A:$B,2,FALSE)</f>
        <v>油酸</v>
      </c>
      <c r="C4878" s="16" t="s">
        <v>27</v>
      </c>
      <c r="D4878" s="16" t="s">
        <v>35</v>
      </c>
      <c r="E4878" s="17">
        <v>112801</v>
      </c>
      <c r="F4878" s="18" t="s">
        <v>1715</v>
      </c>
      <c r="G4878" s="18" t="s">
        <v>37</v>
      </c>
      <c r="H4878" s="18" t="s">
        <v>38</v>
      </c>
      <c r="I4878" s="18"/>
      <c r="J4878" s="18"/>
      <c r="K4878" s="18"/>
      <c r="L4878" s="10" t="str">
        <f>VLOOKUP(C4878,ROUTE!$A:$C,2,FALSE)</f>
        <v>口服</v>
      </c>
      <c r="M4878" s="10" t="str">
        <f>VLOOKUP(C4878,ROUTE!$A:$C,3,FALSE)</f>
        <v>通过口腔吞咽给药。</v>
      </c>
      <c r="N4878" s="10" t="str">
        <f>VLOOKUP(D4878,'Dosage '!$A:$C,2,FALSE)</f>
        <v>薄膜衣片</v>
      </c>
      <c r="O4878" s="10" t="str">
        <f>VLOOKUP(D4878,'Dosage '!$A:$C,3,FALSE)</f>
        <v>在片剂核心外包有一层薄膜。</v>
      </c>
    </row>
    <row r="4879" spans="1:15">
      <c r="A4879" s="16" t="s">
        <v>1714</v>
      </c>
      <c r="B4879" s="16" t="str">
        <f>VLOOKUP(A4879,Name!$A:$B,2,FALSE)</f>
        <v>油酸</v>
      </c>
      <c r="C4879" s="16" t="s">
        <v>63</v>
      </c>
      <c r="D4879" s="16" t="s">
        <v>166</v>
      </c>
      <c r="E4879" s="17">
        <v>112801</v>
      </c>
      <c r="F4879" s="18" t="s">
        <v>1715</v>
      </c>
      <c r="G4879" s="18">
        <v>0.01</v>
      </c>
      <c r="H4879" s="18" t="s">
        <v>19</v>
      </c>
      <c r="I4879" s="18"/>
      <c r="J4879" s="18"/>
      <c r="K4879" s="18"/>
      <c r="L4879" s="10" t="str">
        <f>VLOOKUP(C4879,ROUTE!$A:$C,2,FALSE)</f>
        <v>呼吸道给药（吸入）</v>
      </c>
      <c r="M4879" s="10" t="str">
        <f>VLOOKUP(C4879,ROUTE!$A:$C,3,FALSE)</f>
        <v>药物通过吸入方式进入呼吸道和肺部。</v>
      </c>
      <c r="N4879" s="10" t="str">
        <f>VLOOKUP(D4879,'Dosage '!$A:$C,2,FALSE)</f>
        <v>定量气雾剂</v>
      </c>
      <c r="O4879" s="10" t="str">
        <f>VLOOKUP(D4879,'Dosage '!$A:$C,3,FALSE)</f>
        <v>每次按压能喷出固定剂量的气雾剂。</v>
      </c>
    </row>
    <row r="4880" spans="1:15">
      <c r="A4880" s="16" t="s">
        <v>1714</v>
      </c>
      <c r="B4880" s="16" t="str">
        <f>VLOOKUP(A4880,Name!$A:$B,2,FALSE)</f>
        <v>油酸</v>
      </c>
      <c r="C4880" s="16" t="s">
        <v>16</v>
      </c>
      <c r="D4880" s="16" t="s">
        <v>57</v>
      </c>
      <c r="E4880" s="17">
        <v>112801</v>
      </c>
      <c r="F4880" s="18" t="s">
        <v>1715</v>
      </c>
      <c r="G4880" s="18">
        <v>25</v>
      </c>
      <c r="H4880" s="18" t="s">
        <v>19</v>
      </c>
      <c r="I4880" s="18"/>
      <c r="J4880" s="18"/>
      <c r="K4880" s="18"/>
      <c r="L4880" s="10" t="str">
        <f>VLOOKUP(C4880,ROUTE!$A:$C,2,FALSE)</f>
        <v>局部给药 / 皮肤给药</v>
      </c>
      <c r="M4880" s="10" t="str">
        <f>VLOOKUP(C4880,ROUTE!$A:$C,3,FALSE)</f>
        <v>药物直接应用于身体表面（如皮肤），通常用于产生局部效应。</v>
      </c>
      <c r="N4880" s="10" t="str">
        <f>VLOOKUP(D4880,'Dosage '!$A:$C,2,FALSE)</f>
        <v>乳膏剂</v>
      </c>
      <c r="O4880" s="10" t="str">
        <f>VLOOKUP(D4880,'Dosage '!$A:$C,3,FALSE)</f>
        <v>油和水混合的乳剂型半固体制剂。</v>
      </c>
    </row>
    <row r="4881" spans="1:15">
      <c r="A4881" s="16" t="s">
        <v>1714</v>
      </c>
      <c r="B4881" s="16" t="str">
        <f>VLOOKUP(A4881,Name!$A:$B,2,FALSE)</f>
        <v>油酸</v>
      </c>
      <c r="C4881" s="16" t="s">
        <v>16</v>
      </c>
      <c r="D4881" s="16" t="s">
        <v>171</v>
      </c>
      <c r="E4881" s="17">
        <v>112801</v>
      </c>
      <c r="F4881" s="18" t="s">
        <v>1715</v>
      </c>
      <c r="G4881" s="18"/>
      <c r="H4881" s="18"/>
      <c r="I4881" s="20">
        <v>88</v>
      </c>
      <c r="J4881" s="18" t="s">
        <v>24</v>
      </c>
      <c r="K4881" s="18"/>
      <c r="L4881" s="10" t="str">
        <f>VLOOKUP(C4881,ROUTE!$A:$C,2,FALSE)</f>
        <v>局部给药 / 皮肤给药</v>
      </c>
      <c r="M4881" s="10" t="str">
        <f>VLOOKUP(C4881,ROUTE!$A:$C,3,FALSE)</f>
        <v>药物直接应用于身体表面（如皮肤），通常用于产生局部效应。</v>
      </c>
      <c r="N4881" s="10" t="e">
        <f>VLOOKUP(D4881,'Dosage '!$A:$C,2,FALSE)</f>
        <v>#N/A</v>
      </c>
      <c r="O4881" s="10" t="e">
        <f>VLOOKUP(D4881,'Dosage '!$A:$C,3,FALSE)</f>
        <v>#N/A</v>
      </c>
    </row>
    <row r="4882" spans="1:15">
      <c r="A4882" s="16" t="s">
        <v>1714</v>
      </c>
      <c r="B4882" s="16" t="str">
        <f>VLOOKUP(A4882,Name!$A:$B,2,FALSE)</f>
        <v>油酸</v>
      </c>
      <c r="C4882" s="16" t="s">
        <v>16</v>
      </c>
      <c r="D4882" s="16" t="s">
        <v>29</v>
      </c>
      <c r="E4882" s="17">
        <v>112801</v>
      </c>
      <c r="F4882" s="18" t="s">
        <v>1715</v>
      </c>
      <c r="G4882" s="18">
        <v>7.4</v>
      </c>
      <c r="H4882" s="18" t="s">
        <v>19</v>
      </c>
      <c r="I4882" s="18"/>
      <c r="J4882" s="18"/>
      <c r="K4882" s="18"/>
      <c r="L4882" s="10" t="str">
        <f>VLOOKUP(C4882,ROUTE!$A:$C,2,FALSE)</f>
        <v>局部给药 / 皮肤给药</v>
      </c>
      <c r="M4882" s="10" t="str">
        <f>VLOOKUP(C4882,ROUTE!$A:$C,3,FALSE)</f>
        <v>药物直接应用于身体表面（如皮肤），通常用于产生局部效应。</v>
      </c>
      <c r="N4882" s="10" t="str">
        <f>VLOOKUP(D4882,'Dosage '!$A:$C,2,FALSE)</f>
        <v>溶液剂</v>
      </c>
      <c r="O4882" s="10" t="str">
        <f>VLOOKUP(D4882,'Dosage '!$A:$C,3,FALSE)</f>
        <v>药物完全溶解在溶剂中的澄清液体。</v>
      </c>
    </row>
    <row r="4883" spans="1:15">
      <c r="A4883" s="16" t="s">
        <v>1714</v>
      </c>
      <c r="B4883" s="16" t="str">
        <f>VLOOKUP(A4883,Name!$A:$B,2,FALSE)</f>
        <v>油酸</v>
      </c>
      <c r="C4883" s="16" t="s">
        <v>53</v>
      </c>
      <c r="D4883" s="16" t="s">
        <v>73</v>
      </c>
      <c r="E4883" s="17">
        <v>112801</v>
      </c>
      <c r="F4883" s="18" t="s">
        <v>1715</v>
      </c>
      <c r="G4883" s="18"/>
      <c r="H4883" s="18"/>
      <c r="I4883" s="20">
        <v>10</v>
      </c>
      <c r="J4883" s="18" t="s">
        <v>24</v>
      </c>
      <c r="K4883" s="18"/>
      <c r="L4883" s="10" t="str">
        <f>VLOOKUP(C4883,ROUTE!$A:$C,2,FALSE)</f>
        <v>透皮给药</v>
      </c>
      <c r="M4883" s="10" t="str">
        <f>VLOOKUP(C4883,ROUTE!$A:$C,3,FALSE)</f>
        <v>药物通过皮肤吸收进入血液循环，以产生全身效应（如贴剂）。</v>
      </c>
      <c r="N4883" s="10" t="str">
        <f>VLOOKUP(D4883,'Dosage '!$A:$C,2,FALSE)</f>
        <v>缓释膜剂</v>
      </c>
      <c r="O4883" s="10" t="str">
        <f>VLOOKUP(D4883,'Dosage '!$A:$C,3,FALSE)</f>
        <v>药物从膜剂中缓慢持续释放。</v>
      </c>
    </row>
    <row r="4884" spans="1:15">
      <c r="A4884" s="16" t="s">
        <v>1714</v>
      </c>
      <c r="B4884" s="16" t="str">
        <f>VLOOKUP(A4884,Name!$A:$B,2,FALSE)</f>
        <v>油酸</v>
      </c>
      <c r="C4884" s="16" t="s">
        <v>53</v>
      </c>
      <c r="D4884" s="16" t="s">
        <v>39</v>
      </c>
      <c r="E4884" s="17">
        <v>112801</v>
      </c>
      <c r="F4884" s="18" t="s">
        <v>1715</v>
      </c>
      <c r="G4884" s="18">
        <v>22</v>
      </c>
      <c r="H4884" s="18" t="s">
        <v>24</v>
      </c>
      <c r="I4884" s="18"/>
      <c r="J4884" s="18"/>
      <c r="K4884" s="18"/>
      <c r="L4884" s="10" t="str">
        <f>VLOOKUP(C4884,ROUTE!$A:$C,2,FALSE)</f>
        <v>透皮给药</v>
      </c>
      <c r="M4884" s="10" t="str">
        <f>VLOOKUP(C4884,ROUTE!$A:$C,3,FALSE)</f>
        <v>药物通过皮肤吸收进入血液循环，以产生全身效应（如贴剂）。</v>
      </c>
      <c r="N4884" s="10" t="str">
        <f>VLOOKUP(D4884,'Dosage '!$A:$C,2,FALSE)</f>
        <v>（给药）系统</v>
      </c>
      <c r="O4884" s="10" t="str">
        <f>VLOOKUP(D4884,'Dosage '!$A:$C,3,FALSE)</f>
        <v>通常指透皮贴剂，能控制药物释放速率。</v>
      </c>
    </row>
    <row r="4885" spans="1:15">
      <c r="A4885" s="16" t="s">
        <v>1716</v>
      </c>
      <c r="B4885" s="16" t="str">
        <f>VLOOKUP(A4885,Name!$A:$B,2,FALSE)</f>
        <v>油醇聚醚-10/油醇聚醚-5</v>
      </c>
      <c r="C4885" s="16" t="s">
        <v>16</v>
      </c>
      <c r="D4885" s="16" t="s">
        <v>57</v>
      </c>
      <c r="E4885" s="17"/>
      <c r="F4885" s="18" t="s">
        <v>38</v>
      </c>
      <c r="G4885" s="18" t="s">
        <v>37</v>
      </c>
      <c r="H4885" s="18" t="s">
        <v>38</v>
      </c>
      <c r="I4885" s="18"/>
      <c r="J4885" s="18"/>
      <c r="K4885" s="18"/>
      <c r="L4885" s="10" t="str">
        <f>VLOOKUP(C4885,ROUTE!$A:$C,2,FALSE)</f>
        <v>局部给药 / 皮肤给药</v>
      </c>
      <c r="M4885" s="10" t="str">
        <f>VLOOKUP(C4885,ROUTE!$A:$C,3,FALSE)</f>
        <v>药物直接应用于身体表面（如皮肤），通常用于产生局部效应。</v>
      </c>
      <c r="N4885" s="10" t="str">
        <f>VLOOKUP(D4885,'Dosage '!$A:$C,2,FALSE)</f>
        <v>乳膏剂</v>
      </c>
      <c r="O4885" s="10" t="str">
        <f>VLOOKUP(D4885,'Dosage '!$A:$C,3,FALSE)</f>
        <v>油和水混合的乳剂型半固体制剂。</v>
      </c>
    </row>
    <row r="4886" spans="1:15">
      <c r="A4886" s="16" t="s">
        <v>1716</v>
      </c>
      <c r="B4886" s="16" t="str">
        <f>VLOOKUP(A4886,Name!$A:$B,2,FALSE)</f>
        <v>油醇聚醚-10/油醇聚醚-5</v>
      </c>
      <c r="C4886" s="16" t="s">
        <v>16</v>
      </c>
      <c r="D4886" s="16" t="s">
        <v>29</v>
      </c>
      <c r="E4886" s="17"/>
      <c r="F4886" s="18" t="s">
        <v>38</v>
      </c>
      <c r="G4886" s="18" t="s">
        <v>37</v>
      </c>
      <c r="H4886" s="18" t="s">
        <v>38</v>
      </c>
      <c r="I4886" s="18"/>
      <c r="J4886" s="18"/>
      <c r="K4886" s="18"/>
      <c r="L4886" s="10" t="str">
        <f>VLOOKUP(C4886,ROUTE!$A:$C,2,FALSE)</f>
        <v>局部给药 / 皮肤给药</v>
      </c>
      <c r="M4886" s="10" t="str">
        <f>VLOOKUP(C4886,ROUTE!$A:$C,3,FALSE)</f>
        <v>药物直接应用于身体表面（如皮肤），通常用于产生局部效应。</v>
      </c>
      <c r="N4886" s="10" t="str">
        <f>VLOOKUP(D4886,'Dosage '!$A:$C,2,FALSE)</f>
        <v>溶液剂</v>
      </c>
      <c r="O4886" s="10" t="str">
        <f>VLOOKUP(D4886,'Dosage '!$A:$C,3,FALSE)</f>
        <v>药物完全溶解在溶剂中的澄清液体。</v>
      </c>
    </row>
    <row r="4887" spans="1:15">
      <c r="A4887" s="16" t="s">
        <v>1717</v>
      </c>
      <c r="B4887" s="16" t="str">
        <f>VLOOKUP(A4887,Name!$A:$B,2,FALSE)</f>
        <v>油醇聚醚-2</v>
      </c>
      <c r="C4887" s="16" t="s">
        <v>98</v>
      </c>
      <c r="D4887" s="16" t="s">
        <v>254</v>
      </c>
      <c r="E4887" s="17">
        <v>5274657</v>
      </c>
      <c r="F4887" s="18" t="s">
        <v>1718</v>
      </c>
      <c r="G4887" s="18"/>
      <c r="H4887" s="18"/>
      <c r="I4887" s="20">
        <v>33</v>
      </c>
      <c r="J4887" s="18" t="s">
        <v>24</v>
      </c>
      <c r="K4887" s="18"/>
      <c r="L4887" s="10" t="str">
        <f>VLOOKUP(C4887,ROUTE!$A:$C,2,FALSE)</f>
        <v>耳用 / 耳内给药</v>
      </c>
      <c r="M4887" s="10" t="str">
        <f>VLOOKUP(C4887,ROUTE!$A:$C,3,FALSE)</f>
        <v>药物用于外耳道（如滴耳液）。</v>
      </c>
      <c r="N4887" s="10" t="str">
        <f>VLOOKUP(D4887,'Dosage '!$A:$C,2,FALSE)</f>
        <v>油剂</v>
      </c>
      <c r="O4887" s="10" t="str">
        <f>VLOOKUP(D4887,'Dosage '!$A:$C,3,FALSE)</f>
        <v>以油为载体的液体药物。</v>
      </c>
    </row>
    <row r="4888" spans="1:15">
      <c r="A4888" s="16" t="s">
        <v>1717</v>
      </c>
      <c r="B4888" s="16" t="str">
        <f>VLOOKUP(A4888,Name!$A:$B,2,FALSE)</f>
        <v>油醇聚醚-2</v>
      </c>
      <c r="C4888" s="16" t="s">
        <v>16</v>
      </c>
      <c r="D4888" s="16" t="s">
        <v>254</v>
      </c>
      <c r="E4888" s="17">
        <v>5274657</v>
      </c>
      <c r="F4888" s="18" t="s">
        <v>1718</v>
      </c>
      <c r="G4888" s="18"/>
      <c r="H4888" s="18"/>
      <c r="I4888" s="20">
        <v>190</v>
      </c>
      <c r="J4888" s="18" t="s">
        <v>24</v>
      </c>
      <c r="K4888" s="18"/>
      <c r="L4888" s="10" t="str">
        <f>VLOOKUP(C4888,ROUTE!$A:$C,2,FALSE)</f>
        <v>局部给药 / 皮肤给药</v>
      </c>
      <c r="M4888" s="10" t="str">
        <f>VLOOKUP(C4888,ROUTE!$A:$C,3,FALSE)</f>
        <v>药物直接应用于身体表面（如皮肤），通常用于产生局部效应。</v>
      </c>
      <c r="N4888" s="10" t="str">
        <f>VLOOKUP(D4888,'Dosage '!$A:$C,2,FALSE)</f>
        <v>油剂</v>
      </c>
      <c r="O4888" s="10" t="str">
        <f>VLOOKUP(D4888,'Dosage '!$A:$C,3,FALSE)</f>
        <v>以油为载体的液体药物。</v>
      </c>
    </row>
    <row r="4889" spans="1:15">
      <c r="A4889" s="16" t="s">
        <v>1719</v>
      </c>
      <c r="B4889" s="16" t="str">
        <f>VLOOKUP(A4889,Name!$A:$B,2,FALSE)</f>
        <v>油醇聚醚-20</v>
      </c>
      <c r="C4889" s="16" t="s">
        <v>16</v>
      </c>
      <c r="D4889" s="16" t="s">
        <v>172</v>
      </c>
      <c r="E4889" s="17">
        <v>9004982</v>
      </c>
      <c r="F4889" s="18" t="s">
        <v>1720</v>
      </c>
      <c r="G4889" s="18">
        <v>0.6</v>
      </c>
      <c r="H4889" s="18" t="s">
        <v>19</v>
      </c>
      <c r="I4889" s="18"/>
      <c r="J4889" s="18"/>
      <c r="K4889" s="18"/>
      <c r="L4889" s="10" t="str">
        <f>VLOOKUP(C4889,ROUTE!$A:$C,2,FALSE)</f>
        <v>局部给药 / 皮肤给药</v>
      </c>
      <c r="M4889" s="10" t="str">
        <f>VLOOKUP(C4889,ROUTE!$A:$C,3,FALSE)</f>
        <v>药物直接应用于身体表面（如皮肤），通常用于产生局部效应。</v>
      </c>
      <c r="N4889" s="10" t="str">
        <f>VLOOKUP(D4889,'Dosage '!$A:$C,2,FALSE)</f>
        <v>香波剂 / 洗发剂</v>
      </c>
      <c r="O4889" s="10" t="str">
        <f>VLOOKUP(D4889,'Dosage '!$A:$C,3,FALSE)</f>
        <v>用于头发和头皮的含药洗涤剂。</v>
      </c>
    </row>
    <row r="4890" spans="1:15">
      <c r="A4890" s="16" t="s">
        <v>1721</v>
      </c>
      <c r="B4890" s="16" t="str">
        <f>VLOOKUP(A4890,Name!$A:$B,2,FALSE)</f>
        <v>油醇</v>
      </c>
      <c r="C4890" s="16" t="s">
        <v>16</v>
      </c>
      <c r="D4890" s="16" t="s">
        <v>57</v>
      </c>
      <c r="E4890" s="17">
        <v>143282</v>
      </c>
      <c r="F4890" s="18" t="s">
        <v>1722</v>
      </c>
      <c r="G4890" s="18">
        <v>10</v>
      </c>
      <c r="H4890" s="18" t="s">
        <v>19</v>
      </c>
      <c r="I4890" s="18"/>
      <c r="J4890" s="18"/>
      <c r="K4890" s="18"/>
      <c r="L4890" s="10" t="str">
        <f>VLOOKUP(C4890,ROUTE!$A:$C,2,FALSE)</f>
        <v>局部给药 / 皮肤给药</v>
      </c>
      <c r="M4890" s="10" t="str">
        <f>VLOOKUP(C4890,ROUTE!$A:$C,3,FALSE)</f>
        <v>药物直接应用于身体表面（如皮肤），通常用于产生局部效应。</v>
      </c>
      <c r="N4890" s="10" t="str">
        <f>VLOOKUP(D4890,'Dosage '!$A:$C,2,FALSE)</f>
        <v>乳膏剂</v>
      </c>
      <c r="O4890" s="10" t="str">
        <f>VLOOKUP(D4890,'Dosage '!$A:$C,3,FALSE)</f>
        <v>油和水混合的乳剂型半固体制剂。</v>
      </c>
    </row>
    <row r="4891" spans="1:15">
      <c r="A4891" s="16" t="s">
        <v>1721</v>
      </c>
      <c r="B4891" s="16" t="str">
        <f>VLOOKUP(A4891,Name!$A:$B,2,FALSE)</f>
        <v>油醇</v>
      </c>
      <c r="C4891" s="16" t="s">
        <v>16</v>
      </c>
      <c r="D4891" s="16" t="s">
        <v>160</v>
      </c>
      <c r="E4891" s="17">
        <v>143282</v>
      </c>
      <c r="F4891" s="18" t="s">
        <v>1722</v>
      </c>
      <c r="G4891" s="18"/>
      <c r="H4891" s="18"/>
      <c r="I4891" s="20">
        <v>150</v>
      </c>
      <c r="J4891" s="18" t="s">
        <v>24</v>
      </c>
      <c r="K4891" s="18"/>
      <c r="L4891" s="10" t="str">
        <f>VLOOKUP(C4891,ROUTE!$A:$C,2,FALSE)</f>
        <v>局部给药 / 皮肤给药</v>
      </c>
      <c r="M4891" s="10" t="str">
        <f>VLOOKUP(C4891,ROUTE!$A:$C,3,FALSE)</f>
        <v>药物直接应用于身体表面（如皮肤），通常用于产生局部效应。</v>
      </c>
      <c r="N4891" s="10" t="str">
        <f>VLOOKUP(D4891,'Dosage '!$A:$C,2,FALSE)</f>
        <v>凝胶剂</v>
      </c>
      <c r="O4891" s="10" t="str">
        <f>VLOOKUP(D4891,'Dosage '!$A:$C,3,FALSE)</f>
        <v>药物分散在半固态胶状基质中的制剂。</v>
      </c>
    </row>
    <row r="4892" spans="1:15">
      <c r="A4892" s="16" t="s">
        <v>1721</v>
      </c>
      <c r="B4892" s="16" t="str">
        <f>VLOOKUP(A4892,Name!$A:$B,2,FALSE)</f>
        <v>油醇</v>
      </c>
      <c r="C4892" s="16" t="s">
        <v>16</v>
      </c>
      <c r="D4892" s="16" t="s">
        <v>17</v>
      </c>
      <c r="E4892" s="17">
        <v>143282</v>
      </c>
      <c r="F4892" s="18" t="s">
        <v>1722</v>
      </c>
      <c r="G4892" s="18"/>
      <c r="H4892" s="18"/>
      <c r="I4892" s="20">
        <v>11700</v>
      </c>
      <c r="J4892" s="18" t="s">
        <v>24</v>
      </c>
      <c r="K4892" s="18"/>
      <c r="L4892" s="10" t="str">
        <f>VLOOKUP(C4892,ROUTE!$A:$C,2,FALSE)</f>
        <v>局部给药 / 皮肤给药</v>
      </c>
      <c r="M4892" s="10" t="str">
        <f>VLOOKUP(C4892,ROUTE!$A:$C,3,FALSE)</f>
        <v>药物直接应用于身体表面（如皮肤），通常用于产生局部效应。</v>
      </c>
      <c r="N4892" s="10" t="str">
        <f>VLOOKUP(D4892,'Dosage '!$A:$C,2,FALSE)</f>
        <v>洗剂</v>
      </c>
      <c r="O4892" s="10" t="str">
        <f>VLOOKUP(D4892,'Dosage '!$A:$C,3,FALSE)</f>
        <v>用于皮肤的液体或半液体。</v>
      </c>
    </row>
    <row r="4893" spans="1:15">
      <c r="A4893" s="16" t="s">
        <v>1721</v>
      </c>
      <c r="B4893" s="16" t="str">
        <f>VLOOKUP(A4893,Name!$A:$B,2,FALSE)</f>
        <v>油醇</v>
      </c>
      <c r="C4893" s="16" t="s">
        <v>16</v>
      </c>
      <c r="D4893" s="16" t="s">
        <v>36</v>
      </c>
      <c r="E4893" s="17">
        <v>143282</v>
      </c>
      <c r="F4893" s="18" t="s">
        <v>1722</v>
      </c>
      <c r="G4893" s="18">
        <v>5</v>
      </c>
      <c r="H4893" s="18" t="s">
        <v>19</v>
      </c>
      <c r="I4893" s="18"/>
      <c r="J4893" s="18"/>
      <c r="K4893" s="18"/>
      <c r="L4893" s="10" t="str">
        <f>VLOOKUP(C4893,ROUTE!$A:$C,2,FALSE)</f>
        <v>局部给药 / 皮肤给药</v>
      </c>
      <c r="M4893" s="10" t="str">
        <f>VLOOKUP(C4893,ROUTE!$A:$C,3,FALSE)</f>
        <v>药物直接应用于身体表面（如皮肤），通常用于产生局部效应。</v>
      </c>
      <c r="N4893" s="10" t="str">
        <f>VLOOKUP(D4893,'Dosage '!$A:$C,2,FALSE)</f>
        <v>软膏剂</v>
      </c>
      <c r="O4893" s="10" t="str">
        <f>VLOOKUP(D4893,'Dosage '!$A:$C,3,FALSE)</f>
        <v>通常为油性基质，用于皮肤的半固体制剂。</v>
      </c>
    </row>
    <row r="4894" spans="1:15">
      <c r="A4894" s="16" t="s">
        <v>1721</v>
      </c>
      <c r="B4894" s="16" t="str">
        <f>VLOOKUP(A4894,Name!$A:$B,2,FALSE)</f>
        <v>油醇</v>
      </c>
      <c r="C4894" s="16" t="s">
        <v>53</v>
      </c>
      <c r="D4894" s="16" t="s">
        <v>73</v>
      </c>
      <c r="E4894" s="17">
        <v>143282</v>
      </c>
      <c r="F4894" s="18" t="s">
        <v>1722</v>
      </c>
      <c r="G4894" s="18">
        <v>7.45</v>
      </c>
      <c r="H4894" s="18" t="s">
        <v>24</v>
      </c>
      <c r="I4894" s="18"/>
      <c r="J4894" s="18"/>
      <c r="K4894" s="18"/>
      <c r="L4894" s="10" t="str">
        <f>VLOOKUP(C4894,ROUTE!$A:$C,2,FALSE)</f>
        <v>透皮给药</v>
      </c>
      <c r="M4894" s="10" t="str">
        <f>VLOOKUP(C4894,ROUTE!$A:$C,3,FALSE)</f>
        <v>药物通过皮肤吸收进入血液循环，以产生全身效应（如贴剂）。</v>
      </c>
      <c r="N4894" s="10" t="str">
        <f>VLOOKUP(D4894,'Dosage '!$A:$C,2,FALSE)</f>
        <v>缓释膜剂</v>
      </c>
      <c r="O4894" s="10" t="str">
        <f>VLOOKUP(D4894,'Dosage '!$A:$C,3,FALSE)</f>
        <v>药物从膜剂中缓慢持续释放。</v>
      </c>
    </row>
    <row r="4895" spans="1:15">
      <c r="A4895" s="16" t="s">
        <v>1721</v>
      </c>
      <c r="B4895" s="16" t="str">
        <f>VLOOKUP(A4895,Name!$A:$B,2,FALSE)</f>
        <v>油醇</v>
      </c>
      <c r="C4895" s="16" t="s">
        <v>53</v>
      </c>
      <c r="D4895" s="16" t="s">
        <v>160</v>
      </c>
      <c r="E4895" s="17">
        <v>143282</v>
      </c>
      <c r="F4895" s="18" t="s">
        <v>1722</v>
      </c>
      <c r="G4895" s="18">
        <v>1.5</v>
      </c>
      <c r="H4895" s="18" t="s">
        <v>19</v>
      </c>
      <c r="I4895" s="18"/>
      <c r="J4895" s="18"/>
      <c r="K4895" s="18"/>
      <c r="L4895" s="10" t="str">
        <f>VLOOKUP(C4895,ROUTE!$A:$C,2,FALSE)</f>
        <v>透皮给药</v>
      </c>
      <c r="M4895" s="10" t="str">
        <f>VLOOKUP(C4895,ROUTE!$A:$C,3,FALSE)</f>
        <v>药物通过皮肤吸收进入血液循环，以产生全身效应（如贴剂）。</v>
      </c>
      <c r="N4895" s="10" t="str">
        <f>VLOOKUP(D4895,'Dosage '!$A:$C,2,FALSE)</f>
        <v>凝胶剂</v>
      </c>
      <c r="O4895" s="10" t="str">
        <f>VLOOKUP(D4895,'Dosage '!$A:$C,3,FALSE)</f>
        <v>药物分散在半固态胶状基质中的制剂。</v>
      </c>
    </row>
    <row r="4896" spans="1:15">
      <c r="A4896" s="16" t="s">
        <v>1721</v>
      </c>
      <c r="B4896" s="16" t="str">
        <f>VLOOKUP(A4896,Name!$A:$B,2,FALSE)</f>
        <v>油醇</v>
      </c>
      <c r="C4896" s="16" t="s">
        <v>53</v>
      </c>
      <c r="D4896" s="16" t="s">
        <v>39</v>
      </c>
      <c r="E4896" s="17">
        <v>143282</v>
      </c>
      <c r="F4896" s="18" t="s">
        <v>1722</v>
      </c>
      <c r="G4896" s="18">
        <v>6.12</v>
      </c>
      <c r="H4896" s="18" t="s">
        <v>24</v>
      </c>
      <c r="I4896" s="18"/>
      <c r="J4896" s="18"/>
      <c r="K4896" s="18"/>
      <c r="L4896" s="10" t="str">
        <f>VLOOKUP(C4896,ROUTE!$A:$C,2,FALSE)</f>
        <v>透皮给药</v>
      </c>
      <c r="M4896" s="10" t="str">
        <f>VLOOKUP(C4896,ROUTE!$A:$C,3,FALSE)</f>
        <v>药物通过皮肤吸收进入血液循环，以产生全身效应（如贴剂）。</v>
      </c>
      <c r="N4896" s="10" t="str">
        <f>VLOOKUP(D4896,'Dosage '!$A:$C,2,FALSE)</f>
        <v>（给药）系统</v>
      </c>
      <c r="O4896" s="10" t="str">
        <f>VLOOKUP(D4896,'Dosage '!$A:$C,3,FALSE)</f>
        <v>通常指透皮贴剂，能控制药物释放速率。</v>
      </c>
    </row>
    <row r="4897" spans="1:15">
      <c r="A4897" s="16" t="s">
        <v>1723</v>
      </c>
      <c r="B4897" s="16" t="str">
        <f>VLOOKUP(A4897,Name!$A:$B,2,FALSE)</f>
        <v>油酸油醇酯</v>
      </c>
      <c r="C4897" s="16" t="s">
        <v>16</v>
      </c>
      <c r="D4897" s="16" t="s">
        <v>36</v>
      </c>
      <c r="E4897" s="17">
        <v>3687454</v>
      </c>
      <c r="F4897" s="18" t="s">
        <v>1724</v>
      </c>
      <c r="G4897" s="18">
        <v>2.55</v>
      </c>
      <c r="H4897" s="18" t="s">
        <v>19</v>
      </c>
      <c r="I4897" s="18"/>
      <c r="J4897" s="18"/>
      <c r="K4897" s="18"/>
      <c r="L4897" s="10" t="str">
        <f>VLOOKUP(C4897,ROUTE!$A:$C,2,FALSE)</f>
        <v>局部给药 / 皮肤给药</v>
      </c>
      <c r="M4897" s="10" t="str">
        <f>VLOOKUP(C4897,ROUTE!$A:$C,3,FALSE)</f>
        <v>药物直接应用于身体表面（如皮肤），通常用于产生局部效应。</v>
      </c>
      <c r="N4897" s="10" t="str">
        <f>VLOOKUP(D4897,'Dosage '!$A:$C,2,FALSE)</f>
        <v>软膏剂</v>
      </c>
      <c r="O4897" s="10" t="str">
        <f>VLOOKUP(D4897,'Dosage '!$A:$C,3,FALSE)</f>
        <v>通常为油性基质，用于皮肤的半固体制剂。</v>
      </c>
    </row>
    <row r="4898" spans="1:15">
      <c r="A4898" s="16" t="s">
        <v>1723</v>
      </c>
      <c r="B4898" s="16" t="str">
        <f>VLOOKUP(A4898,Name!$A:$B,2,FALSE)</f>
        <v>油酸油醇酯</v>
      </c>
      <c r="C4898" s="16" t="s">
        <v>53</v>
      </c>
      <c r="D4898" s="16" t="s">
        <v>39</v>
      </c>
      <c r="E4898" s="17">
        <v>3687454</v>
      </c>
      <c r="F4898" s="18" t="s">
        <v>1724</v>
      </c>
      <c r="G4898" s="18">
        <v>30</v>
      </c>
      <c r="H4898" s="18" t="s">
        <v>24</v>
      </c>
      <c r="I4898" s="18"/>
      <c r="J4898" s="18"/>
      <c r="K4898" s="18"/>
      <c r="L4898" s="10" t="str">
        <f>VLOOKUP(C4898,ROUTE!$A:$C,2,FALSE)</f>
        <v>透皮给药</v>
      </c>
      <c r="M4898" s="10" t="str">
        <f>VLOOKUP(C4898,ROUTE!$A:$C,3,FALSE)</f>
        <v>药物通过皮肤吸收进入血液循环，以产生全身效应（如贴剂）。</v>
      </c>
      <c r="N4898" s="10" t="str">
        <f>VLOOKUP(D4898,'Dosage '!$A:$C,2,FALSE)</f>
        <v>（给药）系统</v>
      </c>
      <c r="O4898" s="10" t="str">
        <f>VLOOKUP(D4898,'Dosage '!$A:$C,3,FALSE)</f>
        <v>通常指透皮贴剂，能控制药物释放速率。</v>
      </c>
    </row>
    <row r="4899" spans="1:15">
      <c r="A4899" s="16" t="s">
        <v>1725</v>
      </c>
      <c r="B4899" s="16" t="str">
        <f>VLOOKUP(A4899,Name!$A:$B,2,FALSE)</f>
        <v>橄榄油</v>
      </c>
      <c r="C4899" s="16" t="s">
        <v>27</v>
      </c>
      <c r="D4899" s="16" t="s">
        <v>28</v>
      </c>
      <c r="E4899" s="17">
        <v>8001250</v>
      </c>
      <c r="F4899" s="18" t="s">
        <v>1726</v>
      </c>
      <c r="G4899" s="18" t="s">
        <v>37</v>
      </c>
      <c r="H4899" s="18" t="s">
        <v>38</v>
      </c>
      <c r="I4899" s="18"/>
      <c r="J4899" s="18"/>
      <c r="K4899" s="18"/>
      <c r="L4899" s="10" t="str">
        <f>VLOOKUP(C4899,ROUTE!$A:$C,2,FALSE)</f>
        <v>口服</v>
      </c>
      <c r="M4899" s="10" t="str">
        <f>VLOOKUP(C4899,ROUTE!$A:$C,3,FALSE)</f>
        <v>通过口腔吞咽给药。</v>
      </c>
      <c r="N4899" s="10" t="str">
        <f>VLOOKUP(D4899,'Dosage '!$A:$C,2,FALSE)</f>
        <v>胶囊剂</v>
      </c>
      <c r="O4899" s="10" t="str">
        <f>VLOOKUP(D4899,'Dosage '!$A:$C,3,FALSE)</f>
        <v>药物装在可溶性外壳中的制剂。</v>
      </c>
    </row>
    <row r="4900" spans="1:15">
      <c r="A4900" s="16" t="s">
        <v>1725</v>
      </c>
      <c r="B4900" s="16" t="str">
        <f>VLOOKUP(A4900,Name!$A:$B,2,FALSE)</f>
        <v>橄榄油</v>
      </c>
      <c r="C4900" s="16" t="s">
        <v>27</v>
      </c>
      <c r="D4900" s="16" t="s">
        <v>29</v>
      </c>
      <c r="E4900" s="17">
        <v>8001250</v>
      </c>
      <c r="F4900" s="18" t="s">
        <v>1726</v>
      </c>
      <c r="G4900" s="18">
        <v>425</v>
      </c>
      <c r="H4900" s="18" t="s">
        <v>30</v>
      </c>
      <c r="I4900" s="18"/>
      <c r="J4900" s="18"/>
      <c r="K4900" s="18"/>
      <c r="L4900" s="10" t="str">
        <f>VLOOKUP(C4900,ROUTE!$A:$C,2,FALSE)</f>
        <v>口服</v>
      </c>
      <c r="M4900" s="10" t="str">
        <f>VLOOKUP(C4900,ROUTE!$A:$C,3,FALSE)</f>
        <v>通过口腔吞咽给药。</v>
      </c>
      <c r="N4900" s="10" t="str">
        <f>VLOOKUP(D4900,'Dosage '!$A:$C,2,FALSE)</f>
        <v>溶液剂</v>
      </c>
      <c r="O4900" s="10" t="str">
        <f>VLOOKUP(D4900,'Dosage '!$A:$C,3,FALSE)</f>
        <v>药物完全溶解在溶剂中的澄清液体。</v>
      </c>
    </row>
    <row r="4901" spans="1:15">
      <c r="A4901" s="16" t="s">
        <v>1725</v>
      </c>
      <c r="B4901" s="16" t="str">
        <f>VLOOKUP(A4901,Name!$A:$B,2,FALSE)</f>
        <v>橄榄油</v>
      </c>
      <c r="C4901" s="16" t="s">
        <v>16</v>
      </c>
      <c r="D4901" s="16" t="s">
        <v>17</v>
      </c>
      <c r="E4901" s="17">
        <v>8001250</v>
      </c>
      <c r="F4901" s="18" t="s">
        <v>1726</v>
      </c>
      <c r="G4901" s="18"/>
      <c r="H4901" s="18"/>
      <c r="I4901" s="20">
        <v>32468</v>
      </c>
      <c r="J4901" s="18" t="s">
        <v>24</v>
      </c>
      <c r="K4901" s="18"/>
      <c r="L4901" s="10" t="str">
        <f>VLOOKUP(C4901,ROUTE!$A:$C,2,FALSE)</f>
        <v>局部给药 / 皮肤给药</v>
      </c>
      <c r="M4901" s="10" t="str">
        <f>VLOOKUP(C4901,ROUTE!$A:$C,3,FALSE)</f>
        <v>药物直接应用于身体表面（如皮肤），通常用于产生局部效应。</v>
      </c>
      <c r="N4901" s="10" t="str">
        <f>VLOOKUP(D4901,'Dosage '!$A:$C,2,FALSE)</f>
        <v>洗剂</v>
      </c>
      <c r="O4901" s="10" t="str">
        <f>VLOOKUP(D4901,'Dosage '!$A:$C,3,FALSE)</f>
        <v>用于皮肤的液体或半液体。</v>
      </c>
    </row>
    <row r="4902" spans="1:15">
      <c r="A4902" s="16" t="s">
        <v>1725</v>
      </c>
      <c r="B4902" s="16" t="str">
        <f>VLOOKUP(A4902,Name!$A:$B,2,FALSE)</f>
        <v>橄榄油</v>
      </c>
      <c r="C4902" s="16" t="s">
        <v>16</v>
      </c>
      <c r="D4902" s="16" t="s">
        <v>67</v>
      </c>
      <c r="E4902" s="17">
        <v>8001250</v>
      </c>
      <c r="F4902" s="18" t="s">
        <v>1726</v>
      </c>
      <c r="G4902" s="18" t="s">
        <v>37</v>
      </c>
      <c r="H4902" s="18" t="s">
        <v>38</v>
      </c>
      <c r="I4902" s="18"/>
      <c r="J4902" s="18"/>
      <c r="K4902" s="18"/>
      <c r="L4902" s="10" t="str">
        <f>VLOOKUP(C4902,ROUTE!$A:$C,2,FALSE)</f>
        <v>局部给药 / 皮肤给药</v>
      </c>
      <c r="M4902" s="10" t="str">
        <f>VLOOKUP(C4902,ROUTE!$A:$C,3,FALSE)</f>
        <v>药物直接应用于身体表面（如皮肤），通常用于产生局部效应。</v>
      </c>
      <c r="N4902" s="10" t="str">
        <f>VLOOKUP(D4902,'Dosage '!$A:$C,2,FALSE)</f>
        <v>药皂</v>
      </c>
      <c r="O4902" s="10" t="str">
        <f>VLOOKUP(D4902,'Dosage '!$A:$C,3,FALSE)</f>
        <v>含有药物的皂类清洁产品。</v>
      </c>
    </row>
    <row r="4903" spans="1:15">
      <c r="A4903" s="16" t="s">
        <v>1725</v>
      </c>
      <c r="B4903" s="16" t="str">
        <f>VLOOKUP(A4903,Name!$A:$B,2,FALSE)</f>
        <v>橄榄油</v>
      </c>
      <c r="C4903" s="16" t="s">
        <v>16</v>
      </c>
      <c r="D4903" s="16" t="s">
        <v>29</v>
      </c>
      <c r="E4903" s="17">
        <v>8001250</v>
      </c>
      <c r="F4903" s="18" t="s">
        <v>1726</v>
      </c>
      <c r="G4903" s="18">
        <v>0.6</v>
      </c>
      <c r="H4903" s="18" t="s">
        <v>19</v>
      </c>
      <c r="I4903" s="18"/>
      <c r="J4903" s="18"/>
      <c r="K4903" s="18"/>
      <c r="L4903" s="10" t="str">
        <f>VLOOKUP(C4903,ROUTE!$A:$C,2,FALSE)</f>
        <v>局部给药 / 皮肤给药</v>
      </c>
      <c r="M4903" s="10" t="str">
        <f>VLOOKUP(C4903,ROUTE!$A:$C,3,FALSE)</f>
        <v>药物直接应用于身体表面（如皮肤），通常用于产生局部效应。</v>
      </c>
      <c r="N4903" s="10" t="str">
        <f>VLOOKUP(D4903,'Dosage '!$A:$C,2,FALSE)</f>
        <v>溶液剂</v>
      </c>
      <c r="O4903" s="10" t="str">
        <f>VLOOKUP(D4903,'Dosage '!$A:$C,3,FALSE)</f>
        <v>药物完全溶解在溶剂中的澄清液体。</v>
      </c>
    </row>
    <row r="4904" spans="1:15">
      <c r="A4904" s="16" t="s">
        <v>1727</v>
      </c>
      <c r="B4904" s="16" t="str">
        <f>VLOOKUP(A4904,Name!$A:$B,2,FALSE)</f>
        <v>OPACOAT NA4108 蓝色</v>
      </c>
      <c r="C4904" s="16" t="s">
        <v>27</v>
      </c>
      <c r="D4904" s="16" t="s">
        <v>35</v>
      </c>
      <c r="E4904" s="17"/>
      <c r="F4904" s="18" t="s">
        <v>38</v>
      </c>
      <c r="G4904" s="18" t="s">
        <v>37</v>
      </c>
      <c r="H4904" s="18" t="s">
        <v>38</v>
      </c>
      <c r="I4904" s="18"/>
      <c r="J4904" s="18"/>
      <c r="K4904" s="18"/>
      <c r="L4904" s="10" t="str">
        <f>VLOOKUP(C4904,ROUTE!$A:$C,2,FALSE)</f>
        <v>口服</v>
      </c>
      <c r="M4904" s="10" t="str">
        <f>VLOOKUP(C4904,ROUTE!$A:$C,3,FALSE)</f>
        <v>通过口腔吞咽给药。</v>
      </c>
      <c r="N4904" s="10" t="str">
        <f>VLOOKUP(D4904,'Dosage '!$A:$C,2,FALSE)</f>
        <v>薄膜衣片</v>
      </c>
      <c r="O4904" s="10" t="str">
        <f>VLOOKUP(D4904,'Dosage '!$A:$C,3,FALSE)</f>
        <v>在片剂核心外包有一层薄膜。</v>
      </c>
    </row>
    <row r="4905" spans="1:15">
      <c r="A4905" s="16" t="s">
        <v>1728</v>
      </c>
      <c r="B4905" s="16" t="str">
        <f>VLOOKUP(A4905,Name!$A:$B,2,FALSE)</f>
        <v>OPACOAT NA7013 透明</v>
      </c>
      <c r="C4905" s="16" t="s">
        <v>27</v>
      </c>
      <c r="D4905" s="16" t="s">
        <v>34</v>
      </c>
      <c r="E4905" s="17"/>
      <c r="F4905" s="18" t="s">
        <v>38</v>
      </c>
      <c r="G4905" s="18">
        <v>4</v>
      </c>
      <c r="H4905" s="18" t="s">
        <v>24</v>
      </c>
      <c r="I4905" s="18"/>
      <c r="J4905" s="18"/>
      <c r="K4905" s="18"/>
      <c r="L4905" s="10" t="str">
        <f>VLOOKUP(C4905,ROUTE!$A:$C,2,FALSE)</f>
        <v>口服</v>
      </c>
      <c r="M4905" s="10" t="str">
        <f>VLOOKUP(C4905,ROUTE!$A:$C,3,FALSE)</f>
        <v>通过口腔吞咽给药。</v>
      </c>
      <c r="N4905" s="10" t="str">
        <f>VLOOKUP(D4905,'Dosage '!$A:$C,2,FALSE)</f>
        <v>缓释片</v>
      </c>
      <c r="O4905" s="10" t="str">
        <f>VLOOKUP(D4905,'Dosage '!$A:$C,3,FALSE)</f>
        <v>药物缓慢、持续释放的片剂。</v>
      </c>
    </row>
    <row r="4906" spans="1:15">
      <c r="A4906" s="16" t="s">
        <v>1729</v>
      </c>
      <c r="B4906" s="16" t="str">
        <f>VLOOKUP(A4906,Name!$A:$B,2,FALSE)</f>
        <v>OPACODE A-10450 黑色油墨</v>
      </c>
      <c r="C4906" s="16" t="s">
        <v>27</v>
      </c>
      <c r="D4906" s="16" t="s">
        <v>35</v>
      </c>
      <c r="E4906" s="17"/>
      <c r="F4906" s="18" t="s">
        <v>38</v>
      </c>
      <c r="G4906" s="18" t="s">
        <v>37</v>
      </c>
      <c r="H4906" s="18" t="s">
        <v>38</v>
      </c>
      <c r="I4906" s="18"/>
      <c r="J4906" s="18"/>
      <c r="K4906" s="18"/>
      <c r="L4906" s="10" t="str">
        <f>VLOOKUP(C4906,ROUTE!$A:$C,2,FALSE)</f>
        <v>口服</v>
      </c>
      <c r="M4906" s="10" t="str">
        <f>VLOOKUP(C4906,ROUTE!$A:$C,3,FALSE)</f>
        <v>通过口腔吞咽给药。</v>
      </c>
      <c r="N4906" s="10" t="str">
        <f>VLOOKUP(D4906,'Dosage '!$A:$C,2,FALSE)</f>
        <v>薄膜衣片</v>
      </c>
      <c r="O4906" s="10" t="str">
        <f>VLOOKUP(D4906,'Dosage '!$A:$C,3,FALSE)</f>
        <v>在片剂核心外包有一层薄膜。</v>
      </c>
    </row>
    <row r="4907" spans="1:15">
      <c r="A4907" s="16" t="s">
        <v>1730</v>
      </c>
      <c r="B4907" s="16" t="str">
        <f>VLOOKUP(A4907,Name!$A:$B,2,FALSE)</f>
        <v>OPACODE A-10509 黑色油墨</v>
      </c>
      <c r="C4907" s="16" t="s">
        <v>27</v>
      </c>
      <c r="D4907" s="16" t="s">
        <v>28</v>
      </c>
      <c r="E4907" s="17"/>
      <c r="F4907" s="18" t="s">
        <v>38</v>
      </c>
      <c r="G4907" s="18" t="s">
        <v>37</v>
      </c>
      <c r="H4907" s="18" t="s">
        <v>38</v>
      </c>
      <c r="I4907" s="18"/>
      <c r="J4907" s="18"/>
      <c r="K4907" s="18"/>
      <c r="L4907" s="10" t="str">
        <f>VLOOKUP(C4907,ROUTE!$A:$C,2,FALSE)</f>
        <v>口服</v>
      </c>
      <c r="M4907" s="10" t="str">
        <f>VLOOKUP(C4907,ROUTE!$A:$C,3,FALSE)</f>
        <v>通过口腔吞咽给药。</v>
      </c>
      <c r="N4907" s="10" t="str">
        <f>VLOOKUP(D4907,'Dosage '!$A:$C,2,FALSE)</f>
        <v>胶囊剂</v>
      </c>
      <c r="O4907" s="10" t="str">
        <f>VLOOKUP(D4907,'Dosage '!$A:$C,3,FALSE)</f>
        <v>药物装在可溶性外壳中的制剂。</v>
      </c>
    </row>
    <row r="4908" spans="1:15">
      <c r="A4908" s="16" t="s">
        <v>1731</v>
      </c>
      <c r="B4908" s="16" t="str">
        <f>VLOOKUP(A4908,Name!$A:$B,2,FALSE)</f>
        <v>OPACODE NS-78-17502 灰色油墨</v>
      </c>
      <c r="C4908" s="16" t="s">
        <v>27</v>
      </c>
      <c r="D4908" s="16" t="s">
        <v>35</v>
      </c>
      <c r="E4908" s="17"/>
      <c r="F4908" s="18" t="s">
        <v>38</v>
      </c>
      <c r="G4908" s="18" t="s">
        <v>37</v>
      </c>
      <c r="H4908" s="18" t="s">
        <v>38</v>
      </c>
      <c r="I4908" s="18"/>
      <c r="J4908" s="18"/>
      <c r="K4908" s="18"/>
      <c r="L4908" s="10" t="str">
        <f>VLOOKUP(C4908,ROUTE!$A:$C,2,FALSE)</f>
        <v>口服</v>
      </c>
      <c r="M4908" s="10" t="str">
        <f>VLOOKUP(C4908,ROUTE!$A:$C,3,FALSE)</f>
        <v>通过口腔吞咽给药。</v>
      </c>
      <c r="N4908" s="10" t="str">
        <f>VLOOKUP(D4908,'Dosage '!$A:$C,2,FALSE)</f>
        <v>薄膜衣片</v>
      </c>
      <c r="O4908" s="10" t="str">
        <f>VLOOKUP(D4908,'Dosage '!$A:$C,3,FALSE)</f>
        <v>在片剂核心外包有一层薄膜。</v>
      </c>
    </row>
    <row r="4909" spans="1:15">
      <c r="A4909" s="16" t="s">
        <v>1732</v>
      </c>
      <c r="B4909" s="16" t="str">
        <f>VLOOKUP(A4909,Name!$A:$B,2,FALSE)</f>
        <v>OPACODE NS-78-17821 WB 黑色油墨</v>
      </c>
      <c r="C4909" s="16" t="s">
        <v>27</v>
      </c>
      <c r="D4909" s="16" t="s">
        <v>28</v>
      </c>
      <c r="E4909" s="17"/>
      <c r="F4909" s="18" t="s">
        <v>1733</v>
      </c>
      <c r="G4909" s="18" t="s">
        <v>37</v>
      </c>
      <c r="H4909" s="18" t="s">
        <v>38</v>
      </c>
      <c r="I4909" s="18"/>
      <c r="J4909" s="18"/>
      <c r="K4909" s="18"/>
      <c r="L4909" s="10" t="str">
        <f>VLOOKUP(C4909,ROUTE!$A:$C,2,FALSE)</f>
        <v>口服</v>
      </c>
      <c r="M4909" s="10" t="str">
        <f>VLOOKUP(C4909,ROUTE!$A:$C,3,FALSE)</f>
        <v>通过口腔吞咽给药。</v>
      </c>
      <c r="N4909" s="10" t="str">
        <f>VLOOKUP(D4909,'Dosage '!$A:$C,2,FALSE)</f>
        <v>胶囊剂</v>
      </c>
      <c r="O4909" s="10" t="str">
        <f>VLOOKUP(D4909,'Dosage '!$A:$C,3,FALSE)</f>
        <v>药物装在可溶性外壳中的制剂。</v>
      </c>
    </row>
    <row r="4910" spans="1:15">
      <c r="A4910" s="16" t="s">
        <v>1732</v>
      </c>
      <c r="B4910" s="16" t="str">
        <f>VLOOKUP(A4910,Name!$A:$B,2,FALSE)</f>
        <v>OPACODE NS-78-17821 WB 黑色油墨</v>
      </c>
      <c r="C4910" s="16" t="s">
        <v>27</v>
      </c>
      <c r="D4910" s="16" t="s">
        <v>31</v>
      </c>
      <c r="E4910" s="17"/>
      <c r="F4910" s="18" t="s">
        <v>1733</v>
      </c>
      <c r="G4910" s="18"/>
      <c r="H4910" s="18"/>
      <c r="I4910" s="20">
        <v>1</v>
      </c>
      <c r="J4910" s="18" t="s">
        <v>24</v>
      </c>
      <c r="K4910" s="18"/>
      <c r="L4910" s="10" t="str">
        <f>VLOOKUP(C4910,ROUTE!$A:$C,2,FALSE)</f>
        <v>口服</v>
      </c>
      <c r="M4910" s="10" t="str">
        <f>VLOOKUP(C4910,ROUTE!$A:$C,3,FALSE)</f>
        <v>通过口腔吞咽给药。</v>
      </c>
      <c r="N4910" s="10" t="str">
        <f>VLOOKUP(D4910,'Dosage '!$A:$C,2,FALSE)</f>
        <v>片剂</v>
      </c>
      <c r="O4910" s="10" t="str">
        <f>VLOOKUP(D4910,'Dosage '!$A:$C,3,FALSE)</f>
        <v>由药物和辅料压制而成的固体制剂。</v>
      </c>
    </row>
    <row r="4911" spans="1:15">
      <c r="A4911" s="16" t="s">
        <v>1732</v>
      </c>
      <c r="B4911" s="16" t="str">
        <f>VLOOKUP(A4911,Name!$A:$B,2,FALSE)</f>
        <v>OPACODE NS-78-17821 WB 黑色油墨</v>
      </c>
      <c r="C4911" s="16" t="s">
        <v>27</v>
      </c>
      <c r="D4911" s="16" t="s">
        <v>70</v>
      </c>
      <c r="E4911" s="17"/>
      <c r="F4911" s="18" t="s">
        <v>1733</v>
      </c>
      <c r="G4911" s="18">
        <v>0.03</v>
      </c>
      <c r="H4911" s="18" t="s">
        <v>24</v>
      </c>
      <c r="I4911" s="18"/>
      <c r="J4911" s="18"/>
      <c r="K4911" s="18"/>
      <c r="L4911" s="10" t="str">
        <f>VLOOKUP(C4911,ROUTE!$A:$C,2,FALSE)</f>
        <v>口服</v>
      </c>
      <c r="M4911" s="10" t="str">
        <f>VLOOKUP(C4911,ROUTE!$A:$C,3,FALSE)</f>
        <v>通过口腔吞咽给药。</v>
      </c>
      <c r="N4911" s="10" t="str">
        <f>VLOOKUP(D4911,'Dosage '!$A:$C,2,FALSE)</f>
        <v>迟释片 (肠溶片)</v>
      </c>
      <c r="O4911" s="10" t="str">
        <f>VLOOKUP(D4911,'Dosage '!$A:$C,3,FALSE)</f>
        <v>药物延迟释放的片剂。</v>
      </c>
    </row>
    <row r="4912" spans="1:15">
      <c r="A4912" s="16" t="s">
        <v>1732</v>
      </c>
      <c r="B4912" s="16" t="str">
        <f>VLOOKUP(A4912,Name!$A:$B,2,FALSE)</f>
        <v>OPACODE NS-78-17821 WB 黑色油墨</v>
      </c>
      <c r="C4912" s="16" t="s">
        <v>27</v>
      </c>
      <c r="D4912" s="16" t="s">
        <v>34</v>
      </c>
      <c r="E4912" s="17"/>
      <c r="F4912" s="18" t="s">
        <v>1733</v>
      </c>
      <c r="G4912" s="18">
        <v>0.03</v>
      </c>
      <c r="H4912" s="18" t="s">
        <v>24</v>
      </c>
      <c r="I4912" s="18"/>
      <c r="J4912" s="18"/>
      <c r="K4912" s="18"/>
      <c r="L4912" s="10" t="str">
        <f>VLOOKUP(C4912,ROUTE!$A:$C,2,FALSE)</f>
        <v>口服</v>
      </c>
      <c r="M4912" s="10" t="str">
        <f>VLOOKUP(C4912,ROUTE!$A:$C,3,FALSE)</f>
        <v>通过口腔吞咽给药。</v>
      </c>
      <c r="N4912" s="10" t="str">
        <f>VLOOKUP(D4912,'Dosage '!$A:$C,2,FALSE)</f>
        <v>缓释片</v>
      </c>
      <c r="O4912" s="10" t="str">
        <f>VLOOKUP(D4912,'Dosage '!$A:$C,3,FALSE)</f>
        <v>药物缓慢、持续释放的片剂。</v>
      </c>
    </row>
    <row r="4913" spans="1:15">
      <c r="A4913" s="16" t="s">
        <v>1734</v>
      </c>
      <c r="B4913" s="16" t="str">
        <f>VLOOKUP(A4913,Name!$A:$B,2,FALSE)</f>
        <v>OPACODE NS-78-8000 黑色油墨</v>
      </c>
      <c r="C4913" s="16" t="s">
        <v>27</v>
      </c>
      <c r="D4913" s="16" t="s">
        <v>31</v>
      </c>
      <c r="E4913" s="17"/>
      <c r="F4913" s="18" t="s">
        <v>38</v>
      </c>
      <c r="G4913" s="18">
        <v>0.3</v>
      </c>
      <c r="H4913" s="18" t="s">
        <v>24</v>
      </c>
      <c r="I4913" s="18"/>
      <c r="J4913" s="18"/>
      <c r="K4913" s="18"/>
      <c r="L4913" s="10" t="str">
        <f>VLOOKUP(C4913,ROUTE!$A:$C,2,FALSE)</f>
        <v>口服</v>
      </c>
      <c r="M4913" s="10" t="str">
        <f>VLOOKUP(C4913,ROUTE!$A:$C,3,FALSE)</f>
        <v>通过口腔吞咽给药。</v>
      </c>
      <c r="N4913" s="10" t="str">
        <f>VLOOKUP(D4913,'Dosage '!$A:$C,2,FALSE)</f>
        <v>片剂</v>
      </c>
      <c r="O4913" s="10" t="str">
        <f>VLOOKUP(D4913,'Dosage '!$A:$C,3,FALSE)</f>
        <v>由药物和辅料压制而成的固体制剂。</v>
      </c>
    </row>
    <row r="4914" spans="1:15">
      <c r="A4914" s="16" t="s">
        <v>1734</v>
      </c>
      <c r="B4914" s="16" t="str">
        <f>VLOOKUP(A4914,Name!$A:$B,2,FALSE)</f>
        <v>OPACODE NS-78-8000 黑色油墨</v>
      </c>
      <c r="C4914" s="16" t="s">
        <v>27</v>
      </c>
      <c r="D4914" s="16" t="s">
        <v>84</v>
      </c>
      <c r="E4914" s="17"/>
      <c r="F4914" s="18" t="s">
        <v>38</v>
      </c>
      <c r="G4914" s="18">
        <v>0.1</v>
      </c>
      <c r="H4914" s="18" t="s">
        <v>24</v>
      </c>
      <c r="I4914" s="18"/>
      <c r="J4914" s="18"/>
      <c r="K4914" s="18"/>
      <c r="L4914" s="10" t="str">
        <f>VLOOKUP(C4914,ROUTE!$A:$C,2,FALSE)</f>
        <v>口服</v>
      </c>
      <c r="M4914" s="10" t="str">
        <f>VLOOKUP(C4914,ROUTE!$A:$C,3,FALSE)</f>
        <v>通过口腔吞咽给药。</v>
      </c>
      <c r="N4914" s="10" t="str">
        <f>VLOOKUP(D4914,'Dosage '!$A:$C,2,FALSE)</f>
        <v>包衣片</v>
      </c>
      <c r="O4914" s="10" t="str">
        <f>VLOOKUP(D4914,'Dosage '!$A:$C,3,FALSE)</f>
        <v>片剂外层有包衣的总称。</v>
      </c>
    </row>
    <row r="4915" spans="1:15">
      <c r="A4915" s="16" t="s">
        <v>1734</v>
      </c>
      <c r="B4915" s="16" t="str">
        <f>VLOOKUP(A4915,Name!$A:$B,2,FALSE)</f>
        <v>OPACODE NS-78-8000 黑色油墨</v>
      </c>
      <c r="C4915" s="16" t="s">
        <v>27</v>
      </c>
      <c r="D4915" s="16" t="s">
        <v>34</v>
      </c>
      <c r="E4915" s="17"/>
      <c r="F4915" s="18" t="s">
        <v>38</v>
      </c>
      <c r="G4915" s="18">
        <v>0.2</v>
      </c>
      <c r="H4915" s="18" t="s">
        <v>24</v>
      </c>
      <c r="I4915" s="18"/>
      <c r="J4915" s="18"/>
      <c r="K4915" s="18"/>
      <c r="L4915" s="10" t="str">
        <f>VLOOKUP(C4915,ROUTE!$A:$C,2,FALSE)</f>
        <v>口服</v>
      </c>
      <c r="M4915" s="10" t="str">
        <f>VLOOKUP(C4915,ROUTE!$A:$C,3,FALSE)</f>
        <v>通过口腔吞咽给药。</v>
      </c>
      <c r="N4915" s="10" t="str">
        <f>VLOOKUP(D4915,'Dosage '!$A:$C,2,FALSE)</f>
        <v>缓释片</v>
      </c>
      <c r="O4915" s="10" t="str">
        <f>VLOOKUP(D4915,'Dosage '!$A:$C,3,FALSE)</f>
        <v>药物缓慢、持续释放的片剂。</v>
      </c>
    </row>
    <row r="4916" spans="1:15">
      <c r="A4916" s="16" t="s">
        <v>1734</v>
      </c>
      <c r="B4916" s="16" t="str">
        <f>VLOOKUP(A4916,Name!$A:$B,2,FALSE)</f>
        <v>OPACODE NS-78-8000 黑色油墨</v>
      </c>
      <c r="C4916" s="16" t="s">
        <v>27</v>
      </c>
      <c r="D4916" s="16" t="s">
        <v>35</v>
      </c>
      <c r="E4916" s="17"/>
      <c r="F4916" s="18" t="s">
        <v>38</v>
      </c>
      <c r="G4916" s="18">
        <v>0.1</v>
      </c>
      <c r="H4916" s="18" t="s">
        <v>24</v>
      </c>
      <c r="I4916" s="18"/>
      <c r="J4916" s="18"/>
      <c r="K4916" s="18"/>
      <c r="L4916" s="10" t="str">
        <f>VLOOKUP(C4916,ROUTE!$A:$C,2,FALSE)</f>
        <v>口服</v>
      </c>
      <c r="M4916" s="10" t="str">
        <f>VLOOKUP(C4916,ROUTE!$A:$C,3,FALSE)</f>
        <v>通过口腔吞咽给药。</v>
      </c>
      <c r="N4916" s="10" t="str">
        <f>VLOOKUP(D4916,'Dosage '!$A:$C,2,FALSE)</f>
        <v>薄膜衣片</v>
      </c>
      <c r="O4916" s="10" t="str">
        <f>VLOOKUP(D4916,'Dosage '!$A:$C,3,FALSE)</f>
        <v>在片剂核心外包有一层薄膜。</v>
      </c>
    </row>
    <row r="4917" spans="1:15">
      <c r="A4917" s="16" t="s">
        <v>1735</v>
      </c>
      <c r="B4917" s="16" t="str">
        <f>VLOOKUP(A4917,Name!$A:$B,2,FALSE)</f>
        <v>OPACODE NS-78-8001 油墨</v>
      </c>
      <c r="C4917" s="16" t="s">
        <v>27</v>
      </c>
      <c r="D4917" s="16" t="s">
        <v>28</v>
      </c>
      <c r="E4917" s="17"/>
      <c r="F4917" s="18" t="s">
        <v>38</v>
      </c>
      <c r="G4917" s="18" t="s">
        <v>37</v>
      </c>
      <c r="H4917" s="18" t="s">
        <v>38</v>
      </c>
      <c r="I4917" s="18"/>
      <c r="J4917" s="18"/>
      <c r="K4917" s="18"/>
      <c r="L4917" s="10" t="str">
        <f>VLOOKUP(C4917,ROUTE!$A:$C,2,FALSE)</f>
        <v>口服</v>
      </c>
      <c r="M4917" s="10" t="str">
        <f>VLOOKUP(C4917,ROUTE!$A:$C,3,FALSE)</f>
        <v>通过口腔吞咽给药。</v>
      </c>
      <c r="N4917" s="10" t="str">
        <f>VLOOKUP(D4917,'Dosage '!$A:$C,2,FALSE)</f>
        <v>胶囊剂</v>
      </c>
      <c r="O4917" s="10" t="str">
        <f>VLOOKUP(D4917,'Dosage '!$A:$C,3,FALSE)</f>
        <v>药物装在可溶性外壳中的制剂。</v>
      </c>
    </row>
    <row r="4918" spans="1:15">
      <c r="A4918" s="16" t="s">
        <v>1735</v>
      </c>
      <c r="B4918" s="16" t="str">
        <f>VLOOKUP(A4918,Name!$A:$B,2,FALSE)</f>
        <v>OPACODE NS-78-8001 油墨</v>
      </c>
      <c r="C4918" s="16" t="s">
        <v>27</v>
      </c>
      <c r="D4918" s="16" t="s">
        <v>34</v>
      </c>
      <c r="E4918" s="17"/>
      <c r="F4918" s="18" t="s">
        <v>38</v>
      </c>
      <c r="G4918" s="18" t="s">
        <v>37</v>
      </c>
      <c r="H4918" s="18" t="s">
        <v>38</v>
      </c>
      <c r="I4918" s="18"/>
      <c r="J4918" s="18"/>
      <c r="K4918" s="18"/>
      <c r="L4918" s="10" t="str">
        <f>VLOOKUP(C4918,ROUTE!$A:$C,2,FALSE)</f>
        <v>口服</v>
      </c>
      <c r="M4918" s="10" t="str">
        <f>VLOOKUP(C4918,ROUTE!$A:$C,3,FALSE)</f>
        <v>通过口腔吞咽给药。</v>
      </c>
      <c r="N4918" s="10" t="str">
        <f>VLOOKUP(D4918,'Dosage '!$A:$C,2,FALSE)</f>
        <v>缓释片</v>
      </c>
      <c r="O4918" s="10" t="str">
        <f>VLOOKUP(D4918,'Dosage '!$A:$C,3,FALSE)</f>
        <v>药物缓慢、持续释放的片剂。</v>
      </c>
    </row>
    <row r="4919" spans="1:15">
      <c r="A4919" s="16" t="s">
        <v>1736</v>
      </c>
      <c r="B4919" s="16" t="str">
        <f>VLOOKUP(A4919,Name!$A:$B,2,FALSE)</f>
        <v>OPACODE NSP-78-17734 黑色油墨</v>
      </c>
      <c r="C4919" s="16" t="s">
        <v>27</v>
      </c>
      <c r="D4919" s="16" t="s">
        <v>28</v>
      </c>
      <c r="E4919" s="17"/>
      <c r="F4919" s="18" t="s">
        <v>38</v>
      </c>
      <c r="G4919" s="18" t="s">
        <v>37</v>
      </c>
      <c r="H4919" s="18" t="s">
        <v>38</v>
      </c>
      <c r="I4919" s="18"/>
      <c r="J4919" s="18"/>
      <c r="K4919" s="18"/>
      <c r="L4919" s="10" t="str">
        <f>VLOOKUP(C4919,ROUTE!$A:$C,2,FALSE)</f>
        <v>口服</v>
      </c>
      <c r="M4919" s="10" t="str">
        <f>VLOOKUP(C4919,ROUTE!$A:$C,3,FALSE)</f>
        <v>通过口腔吞咽给药。</v>
      </c>
      <c r="N4919" s="10" t="str">
        <f>VLOOKUP(D4919,'Dosage '!$A:$C,2,FALSE)</f>
        <v>胶囊剂</v>
      </c>
      <c r="O4919" s="10" t="str">
        <f>VLOOKUP(D4919,'Dosage '!$A:$C,3,FALSE)</f>
        <v>药物装在可溶性外壳中的制剂。</v>
      </c>
    </row>
    <row r="4920" spans="1:15">
      <c r="A4920" s="16" t="s">
        <v>1737</v>
      </c>
      <c r="B4920" s="16" t="str">
        <f>VLOOKUP(A4920,Name!$A:$B,2,FALSE)</f>
        <v>OPACODE S-1-13001 橙色油墨</v>
      </c>
      <c r="C4920" s="16" t="s">
        <v>27</v>
      </c>
      <c r="D4920" s="16" t="s">
        <v>31</v>
      </c>
      <c r="E4920" s="17"/>
      <c r="F4920" s="18" t="s">
        <v>38</v>
      </c>
      <c r="G4920" s="18">
        <v>0.03</v>
      </c>
      <c r="H4920" s="18" t="s">
        <v>24</v>
      </c>
      <c r="I4920" s="18"/>
      <c r="J4920" s="18"/>
      <c r="K4920" s="18"/>
      <c r="L4920" s="10" t="str">
        <f>VLOOKUP(C4920,ROUTE!$A:$C,2,FALSE)</f>
        <v>口服</v>
      </c>
      <c r="M4920" s="10" t="str">
        <f>VLOOKUP(C4920,ROUTE!$A:$C,3,FALSE)</f>
        <v>通过口腔吞咽给药。</v>
      </c>
      <c r="N4920" s="10" t="str">
        <f>VLOOKUP(D4920,'Dosage '!$A:$C,2,FALSE)</f>
        <v>片剂</v>
      </c>
      <c r="O4920" s="10" t="str">
        <f>VLOOKUP(D4920,'Dosage '!$A:$C,3,FALSE)</f>
        <v>由药物和辅料压制而成的固体制剂。</v>
      </c>
    </row>
    <row r="4921" spans="1:15">
      <c r="A4921" s="16" t="s">
        <v>1738</v>
      </c>
      <c r="B4921" s="16" t="str">
        <f>VLOOKUP(A4921,Name!$A:$B,2,FALSE)</f>
        <v>OPACODE S-1-16507 油墨</v>
      </c>
      <c r="C4921" s="16" t="s">
        <v>27</v>
      </c>
      <c r="D4921" s="16" t="s">
        <v>70</v>
      </c>
      <c r="E4921" s="17"/>
      <c r="F4921" s="18" t="s">
        <v>38</v>
      </c>
      <c r="G4921" s="18" t="s">
        <v>37</v>
      </c>
      <c r="H4921" s="18" t="s">
        <v>38</v>
      </c>
      <c r="I4921" s="18"/>
      <c r="J4921" s="18"/>
      <c r="K4921" s="18"/>
      <c r="L4921" s="10" t="str">
        <f>VLOOKUP(C4921,ROUTE!$A:$C,2,FALSE)</f>
        <v>口服</v>
      </c>
      <c r="M4921" s="10" t="str">
        <f>VLOOKUP(C4921,ROUTE!$A:$C,3,FALSE)</f>
        <v>通过口腔吞咽给药。</v>
      </c>
      <c r="N4921" s="10" t="str">
        <f>VLOOKUP(D4921,'Dosage '!$A:$C,2,FALSE)</f>
        <v>迟释片 (肠溶片)</v>
      </c>
      <c r="O4921" s="10" t="str">
        <f>VLOOKUP(D4921,'Dosage '!$A:$C,3,FALSE)</f>
        <v>药物延迟释放的片剂。</v>
      </c>
    </row>
    <row r="4922" spans="1:15">
      <c r="A4922" s="16" t="s">
        <v>1739</v>
      </c>
      <c r="B4922" s="16" t="str">
        <f>VLOOKUP(A4922,Name!$A:$B,2,FALSE)</f>
        <v>OPACODE S-1-1666 红色油墨</v>
      </c>
      <c r="C4922" s="16" t="s">
        <v>27</v>
      </c>
      <c r="D4922" s="16" t="s">
        <v>28</v>
      </c>
      <c r="E4922" s="17"/>
      <c r="F4922" s="18" t="s">
        <v>1740</v>
      </c>
      <c r="G4922" s="18"/>
      <c r="H4922" s="18"/>
      <c r="I4922" s="20">
        <v>14</v>
      </c>
      <c r="J4922" s="18" t="s">
        <v>24</v>
      </c>
      <c r="K4922" s="18"/>
      <c r="L4922" s="10" t="str">
        <f>VLOOKUP(C4922,ROUTE!$A:$C,2,FALSE)</f>
        <v>口服</v>
      </c>
      <c r="M4922" s="10" t="str">
        <f>VLOOKUP(C4922,ROUTE!$A:$C,3,FALSE)</f>
        <v>通过口腔吞咽给药。</v>
      </c>
      <c r="N4922" s="10" t="str">
        <f>VLOOKUP(D4922,'Dosage '!$A:$C,2,FALSE)</f>
        <v>胶囊剂</v>
      </c>
      <c r="O4922" s="10" t="str">
        <f>VLOOKUP(D4922,'Dosage '!$A:$C,3,FALSE)</f>
        <v>药物装在可溶性外壳中的制剂。</v>
      </c>
    </row>
    <row r="4923" spans="1:15">
      <c r="A4923" s="16" t="s">
        <v>1739</v>
      </c>
      <c r="B4923" s="16" t="str">
        <f>VLOOKUP(A4923,Name!$A:$B,2,FALSE)</f>
        <v>OPACODE S-1-1666 红色油墨</v>
      </c>
      <c r="C4923" s="16" t="s">
        <v>27</v>
      </c>
      <c r="D4923" s="16" t="s">
        <v>31</v>
      </c>
      <c r="E4923" s="17"/>
      <c r="F4923" s="18" t="s">
        <v>1740</v>
      </c>
      <c r="G4923" s="18" t="s">
        <v>37</v>
      </c>
      <c r="H4923" s="18" t="s">
        <v>38</v>
      </c>
      <c r="I4923" s="18"/>
      <c r="J4923" s="18"/>
      <c r="K4923" s="18"/>
      <c r="L4923" s="10" t="str">
        <f>VLOOKUP(C4923,ROUTE!$A:$C,2,FALSE)</f>
        <v>口服</v>
      </c>
      <c r="M4923" s="10" t="str">
        <f>VLOOKUP(C4923,ROUTE!$A:$C,3,FALSE)</f>
        <v>通过口腔吞咽给药。</v>
      </c>
      <c r="N4923" s="10" t="str">
        <f>VLOOKUP(D4923,'Dosage '!$A:$C,2,FALSE)</f>
        <v>片剂</v>
      </c>
      <c r="O4923" s="10" t="str">
        <f>VLOOKUP(D4923,'Dosage '!$A:$C,3,FALSE)</f>
        <v>由药物和辅料压制而成的固体制剂。</v>
      </c>
    </row>
    <row r="4924" spans="1:15">
      <c r="A4924" s="16" t="s">
        <v>1741</v>
      </c>
      <c r="B4924" s="16" t="str">
        <f>VLOOKUP(A4924,Name!$A:$B,2,FALSE)</f>
        <v>OPACODE S-1-17762 黑色油墨</v>
      </c>
      <c r="C4924" s="16" t="s">
        <v>27</v>
      </c>
      <c r="D4924" s="16" t="s">
        <v>28</v>
      </c>
      <c r="E4924" s="17"/>
      <c r="F4924" s="18" t="s">
        <v>38</v>
      </c>
      <c r="G4924" s="18" t="s">
        <v>37</v>
      </c>
      <c r="H4924" s="18" t="s">
        <v>38</v>
      </c>
      <c r="I4924" s="18"/>
      <c r="J4924" s="18"/>
      <c r="K4924" s="18"/>
      <c r="L4924" s="10" t="str">
        <f>VLOOKUP(C4924,ROUTE!$A:$C,2,FALSE)</f>
        <v>口服</v>
      </c>
      <c r="M4924" s="10" t="str">
        <f>VLOOKUP(C4924,ROUTE!$A:$C,3,FALSE)</f>
        <v>通过口腔吞咽给药。</v>
      </c>
      <c r="N4924" s="10" t="str">
        <f>VLOOKUP(D4924,'Dosage '!$A:$C,2,FALSE)</f>
        <v>胶囊剂</v>
      </c>
      <c r="O4924" s="10" t="str">
        <f>VLOOKUP(D4924,'Dosage '!$A:$C,3,FALSE)</f>
        <v>药物装在可溶性外壳中的制剂。</v>
      </c>
    </row>
    <row r="4925" spans="1:15">
      <c r="A4925" s="16" t="s">
        <v>1742</v>
      </c>
      <c r="B4925" s="16" t="str">
        <f>VLOOKUP(A4925,Name!$A:$B,2,FALSE)</f>
        <v>OPACODE S-1-17822 黑色油墨</v>
      </c>
      <c r="C4925" s="16" t="s">
        <v>27</v>
      </c>
      <c r="D4925" s="16" t="s">
        <v>28</v>
      </c>
      <c r="E4925" s="17"/>
      <c r="F4925" s="18" t="s">
        <v>1743</v>
      </c>
      <c r="G4925" s="18" t="s">
        <v>37</v>
      </c>
      <c r="H4925" s="18" t="s">
        <v>38</v>
      </c>
      <c r="I4925" s="18"/>
      <c r="J4925" s="18"/>
      <c r="K4925" s="18"/>
      <c r="L4925" s="10" t="str">
        <f>VLOOKUP(C4925,ROUTE!$A:$C,2,FALSE)</f>
        <v>口服</v>
      </c>
      <c r="M4925" s="10" t="str">
        <f>VLOOKUP(C4925,ROUTE!$A:$C,3,FALSE)</f>
        <v>通过口腔吞咽给药。</v>
      </c>
      <c r="N4925" s="10" t="str">
        <f>VLOOKUP(D4925,'Dosage '!$A:$C,2,FALSE)</f>
        <v>胶囊剂</v>
      </c>
      <c r="O4925" s="10" t="str">
        <f>VLOOKUP(D4925,'Dosage '!$A:$C,3,FALSE)</f>
        <v>药物装在可溶性外壳中的制剂。</v>
      </c>
    </row>
    <row r="4926" spans="1:15">
      <c r="A4926" s="16" t="s">
        <v>1742</v>
      </c>
      <c r="B4926" s="16" t="str">
        <f>VLOOKUP(A4926,Name!$A:$B,2,FALSE)</f>
        <v>OPACODE S-1-17822 黑色油墨</v>
      </c>
      <c r="C4926" s="16" t="s">
        <v>27</v>
      </c>
      <c r="D4926" s="16" t="s">
        <v>133</v>
      </c>
      <c r="E4926" s="17"/>
      <c r="F4926" s="18" t="s">
        <v>1743</v>
      </c>
      <c r="G4926" s="18">
        <v>0.04</v>
      </c>
      <c r="H4926" s="18" t="s">
        <v>24</v>
      </c>
      <c r="I4926" s="18"/>
      <c r="J4926" s="18"/>
      <c r="K4926" s="18"/>
      <c r="L4926" s="10" t="str">
        <f>VLOOKUP(C4926,ROUTE!$A:$C,2,FALSE)</f>
        <v>口服</v>
      </c>
      <c r="M4926" s="10" t="str">
        <f>VLOOKUP(C4926,ROUTE!$A:$C,3,FALSE)</f>
        <v>通过口腔吞咽给药。</v>
      </c>
      <c r="N4926" s="10" t="str">
        <f>VLOOKUP(D4926,'Dosage '!$A:$C,2,FALSE)</f>
        <v>迟释胶囊 (肠溶胶囊)</v>
      </c>
      <c r="O4926" s="10" t="str">
        <f>VLOOKUP(D4926,'Dosage '!$A:$C,3,FALSE)</f>
        <v>药物延迟释放的胶囊。</v>
      </c>
    </row>
    <row r="4927" spans="1:15">
      <c r="A4927" s="16" t="s">
        <v>1744</v>
      </c>
      <c r="B4927" s="16" t="str">
        <f>VLOOKUP(A4927,Name!$A:$B,2,FALSE)</f>
        <v>OPACODE S-1-17823 黑色油墨</v>
      </c>
      <c r="C4927" s="16" t="s">
        <v>27</v>
      </c>
      <c r="D4927" s="16" t="s">
        <v>28</v>
      </c>
      <c r="E4927" s="17"/>
      <c r="F4927" s="18" t="s">
        <v>1745</v>
      </c>
      <c r="G4927" s="18"/>
      <c r="H4927" s="18"/>
      <c r="I4927" s="20">
        <v>1</v>
      </c>
      <c r="J4927" s="18" t="s">
        <v>24</v>
      </c>
      <c r="K4927" s="18"/>
      <c r="L4927" s="10" t="str">
        <f>VLOOKUP(C4927,ROUTE!$A:$C,2,FALSE)</f>
        <v>口服</v>
      </c>
      <c r="M4927" s="10" t="str">
        <f>VLOOKUP(C4927,ROUTE!$A:$C,3,FALSE)</f>
        <v>通过口腔吞咽给药。</v>
      </c>
      <c r="N4927" s="10" t="str">
        <f>VLOOKUP(D4927,'Dosage '!$A:$C,2,FALSE)</f>
        <v>胶囊剂</v>
      </c>
      <c r="O4927" s="10" t="str">
        <f>VLOOKUP(D4927,'Dosage '!$A:$C,3,FALSE)</f>
        <v>药物装在可溶性外壳中的制剂。</v>
      </c>
    </row>
    <row r="4928" spans="1:15">
      <c r="A4928" s="16" t="s">
        <v>1744</v>
      </c>
      <c r="B4928" s="16" t="str">
        <f>VLOOKUP(A4928,Name!$A:$B,2,FALSE)</f>
        <v>OPACODE S-1-17823 黑色油墨</v>
      </c>
      <c r="C4928" s="16" t="s">
        <v>27</v>
      </c>
      <c r="D4928" s="16" t="s">
        <v>31</v>
      </c>
      <c r="E4928" s="17"/>
      <c r="F4928" s="18" t="s">
        <v>1745</v>
      </c>
      <c r="G4928" s="18"/>
      <c r="H4928" s="18"/>
      <c r="I4928" s="20">
        <v>1</v>
      </c>
      <c r="J4928" s="18" t="s">
        <v>24</v>
      </c>
      <c r="K4928" s="18"/>
      <c r="L4928" s="10" t="str">
        <f>VLOOKUP(C4928,ROUTE!$A:$C,2,FALSE)</f>
        <v>口服</v>
      </c>
      <c r="M4928" s="10" t="str">
        <f>VLOOKUP(C4928,ROUTE!$A:$C,3,FALSE)</f>
        <v>通过口腔吞咽给药。</v>
      </c>
      <c r="N4928" s="10" t="str">
        <f>VLOOKUP(D4928,'Dosage '!$A:$C,2,FALSE)</f>
        <v>片剂</v>
      </c>
      <c r="O4928" s="10" t="str">
        <f>VLOOKUP(D4928,'Dosage '!$A:$C,3,FALSE)</f>
        <v>由药物和辅料压制而成的固体制剂。</v>
      </c>
    </row>
    <row r="4929" spans="1:15">
      <c r="A4929" s="16" t="s">
        <v>1744</v>
      </c>
      <c r="B4929" s="16" t="str">
        <f>VLOOKUP(A4929,Name!$A:$B,2,FALSE)</f>
        <v>OPACODE S-1-17823 黑色油墨</v>
      </c>
      <c r="C4929" s="16" t="s">
        <v>27</v>
      </c>
      <c r="D4929" s="16" t="s">
        <v>34</v>
      </c>
      <c r="E4929" s="17"/>
      <c r="F4929" s="18" t="s">
        <v>1745</v>
      </c>
      <c r="G4929" s="18"/>
      <c r="H4929" s="18"/>
      <c r="I4929" s="20">
        <v>1</v>
      </c>
      <c r="J4929" s="18" t="s">
        <v>24</v>
      </c>
      <c r="K4929" s="18"/>
      <c r="L4929" s="10" t="str">
        <f>VLOOKUP(C4929,ROUTE!$A:$C,2,FALSE)</f>
        <v>口服</v>
      </c>
      <c r="M4929" s="10" t="str">
        <f>VLOOKUP(C4929,ROUTE!$A:$C,3,FALSE)</f>
        <v>通过口腔吞咽给药。</v>
      </c>
      <c r="N4929" s="10" t="str">
        <f>VLOOKUP(D4929,'Dosage '!$A:$C,2,FALSE)</f>
        <v>缓释片</v>
      </c>
      <c r="O4929" s="10" t="str">
        <f>VLOOKUP(D4929,'Dosage '!$A:$C,3,FALSE)</f>
        <v>药物缓慢、持续释放的片剂。</v>
      </c>
    </row>
    <row r="4930" spans="1:15">
      <c r="A4930" s="16" t="s">
        <v>1746</v>
      </c>
      <c r="B4930" s="16" t="str">
        <f>VLOOKUP(A4930,Name!$A:$B,2,FALSE)</f>
        <v>OPACODE S-1-3110 绿色油墨</v>
      </c>
      <c r="C4930" s="16" t="s">
        <v>27</v>
      </c>
      <c r="D4930" s="16" t="s">
        <v>31</v>
      </c>
      <c r="E4930" s="17"/>
      <c r="F4930" s="18" t="s">
        <v>38</v>
      </c>
      <c r="G4930" s="18" t="s">
        <v>37</v>
      </c>
      <c r="H4930" s="18" t="s">
        <v>38</v>
      </c>
      <c r="I4930" s="18"/>
      <c r="J4930" s="18"/>
      <c r="K4930" s="18"/>
      <c r="L4930" s="10" t="str">
        <f>VLOOKUP(C4930,ROUTE!$A:$C,2,FALSE)</f>
        <v>口服</v>
      </c>
      <c r="M4930" s="10" t="str">
        <f>VLOOKUP(C4930,ROUTE!$A:$C,3,FALSE)</f>
        <v>通过口腔吞咽给药。</v>
      </c>
      <c r="N4930" s="10" t="str">
        <f>VLOOKUP(D4930,'Dosage '!$A:$C,2,FALSE)</f>
        <v>片剂</v>
      </c>
      <c r="O4930" s="10" t="str">
        <f>VLOOKUP(D4930,'Dosage '!$A:$C,3,FALSE)</f>
        <v>由药物和辅料压制而成的固体制剂。</v>
      </c>
    </row>
    <row r="4931" spans="1:15">
      <c r="A4931" s="16" t="s">
        <v>1747</v>
      </c>
      <c r="B4931" s="16" t="str">
        <f>VLOOKUP(A4931,Name!$A:$B,2,FALSE)</f>
        <v>OPACODE S-1-4160 蓝色油墨</v>
      </c>
      <c r="C4931" s="16" t="s">
        <v>27</v>
      </c>
      <c r="D4931" s="16" t="s">
        <v>34</v>
      </c>
      <c r="E4931" s="17"/>
      <c r="F4931" s="18" t="s">
        <v>38</v>
      </c>
      <c r="G4931" s="18" t="s">
        <v>37</v>
      </c>
      <c r="H4931" s="18" t="s">
        <v>38</v>
      </c>
      <c r="I4931" s="18"/>
      <c r="J4931" s="18"/>
      <c r="K4931" s="18"/>
      <c r="L4931" s="10" t="str">
        <f>VLOOKUP(C4931,ROUTE!$A:$C,2,FALSE)</f>
        <v>口服</v>
      </c>
      <c r="M4931" s="10" t="str">
        <f>VLOOKUP(C4931,ROUTE!$A:$C,3,FALSE)</f>
        <v>通过口腔吞咽给药。</v>
      </c>
      <c r="N4931" s="10" t="str">
        <f>VLOOKUP(D4931,'Dosage '!$A:$C,2,FALSE)</f>
        <v>缓释片</v>
      </c>
      <c r="O4931" s="10" t="str">
        <f>VLOOKUP(D4931,'Dosage '!$A:$C,3,FALSE)</f>
        <v>药物缓慢、持续释放的片剂。</v>
      </c>
    </row>
    <row r="4932" spans="1:15">
      <c r="A4932" s="16" t="s">
        <v>1748</v>
      </c>
      <c r="B4932" s="16" t="str">
        <f>VLOOKUP(A4932,Name!$A:$B,2,FALSE)</f>
        <v>OPACODE S-1-7077 油墨</v>
      </c>
      <c r="C4932" s="16" t="s">
        <v>27</v>
      </c>
      <c r="D4932" s="16" t="s">
        <v>28</v>
      </c>
      <c r="E4932" s="17"/>
      <c r="F4932" s="18" t="s">
        <v>38</v>
      </c>
      <c r="G4932" s="18" t="s">
        <v>37</v>
      </c>
      <c r="H4932" s="18" t="s">
        <v>38</v>
      </c>
      <c r="I4932" s="18"/>
      <c r="J4932" s="18"/>
      <c r="K4932" s="18"/>
      <c r="L4932" s="10" t="str">
        <f>VLOOKUP(C4932,ROUTE!$A:$C,2,FALSE)</f>
        <v>口服</v>
      </c>
      <c r="M4932" s="10" t="str">
        <f>VLOOKUP(C4932,ROUTE!$A:$C,3,FALSE)</f>
        <v>通过口腔吞咽给药。</v>
      </c>
      <c r="N4932" s="10" t="str">
        <f>VLOOKUP(D4932,'Dosage '!$A:$C,2,FALSE)</f>
        <v>胶囊剂</v>
      </c>
      <c r="O4932" s="10" t="str">
        <f>VLOOKUP(D4932,'Dosage '!$A:$C,3,FALSE)</f>
        <v>药物装在可溶性外壳中的制剂。</v>
      </c>
    </row>
    <row r="4933" spans="1:15">
      <c r="A4933" s="16" t="s">
        <v>1749</v>
      </c>
      <c r="B4933" s="16" t="str">
        <f>VLOOKUP(A4933,Name!$A:$B,2,FALSE)</f>
        <v>OPACODE S-1-7078 油墨</v>
      </c>
      <c r="C4933" s="16" t="s">
        <v>27</v>
      </c>
      <c r="D4933" s="16" t="s">
        <v>28</v>
      </c>
      <c r="E4933" s="17"/>
      <c r="F4933" s="18" t="s">
        <v>38</v>
      </c>
      <c r="G4933" s="18" t="s">
        <v>37</v>
      </c>
      <c r="H4933" s="18" t="s">
        <v>38</v>
      </c>
      <c r="I4933" s="18"/>
      <c r="J4933" s="18"/>
      <c r="K4933" s="18"/>
      <c r="L4933" s="10" t="str">
        <f>VLOOKUP(C4933,ROUTE!$A:$C,2,FALSE)</f>
        <v>口服</v>
      </c>
      <c r="M4933" s="10" t="str">
        <f>VLOOKUP(C4933,ROUTE!$A:$C,3,FALSE)</f>
        <v>通过口腔吞咽给药。</v>
      </c>
      <c r="N4933" s="10" t="str">
        <f>VLOOKUP(D4933,'Dosage '!$A:$C,2,FALSE)</f>
        <v>胶囊剂</v>
      </c>
      <c r="O4933" s="10" t="str">
        <f>VLOOKUP(D4933,'Dosage '!$A:$C,3,FALSE)</f>
        <v>药物装在可溶性外壳中的制剂。</v>
      </c>
    </row>
    <row r="4934" spans="1:15">
      <c r="A4934" s="16" t="s">
        <v>1750</v>
      </c>
      <c r="B4934" s="16" t="str">
        <f>VLOOKUP(A4934,Name!$A:$B,2,FALSE)</f>
        <v>OPACODE S-1-7085 白色油墨</v>
      </c>
      <c r="C4934" s="16" t="s">
        <v>27</v>
      </c>
      <c r="D4934" s="16" t="s">
        <v>28</v>
      </c>
      <c r="E4934" s="17"/>
      <c r="F4934" s="18" t="s">
        <v>38</v>
      </c>
      <c r="G4934" s="18">
        <v>0.03</v>
      </c>
      <c r="H4934" s="18" t="s">
        <v>24</v>
      </c>
      <c r="I4934" s="18"/>
      <c r="J4934" s="18"/>
      <c r="K4934" s="18"/>
      <c r="L4934" s="10" t="str">
        <f>VLOOKUP(C4934,ROUTE!$A:$C,2,FALSE)</f>
        <v>口服</v>
      </c>
      <c r="M4934" s="10" t="str">
        <f>VLOOKUP(C4934,ROUTE!$A:$C,3,FALSE)</f>
        <v>通过口腔吞咽给药。</v>
      </c>
      <c r="N4934" s="10" t="str">
        <f>VLOOKUP(D4934,'Dosage '!$A:$C,2,FALSE)</f>
        <v>胶囊剂</v>
      </c>
      <c r="O4934" s="10" t="str">
        <f>VLOOKUP(D4934,'Dosage '!$A:$C,3,FALSE)</f>
        <v>药物装在可溶性外壳中的制剂。</v>
      </c>
    </row>
    <row r="4935" spans="1:15">
      <c r="A4935" s="16" t="s">
        <v>1750</v>
      </c>
      <c r="B4935" s="16" t="str">
        <f>VLOOKUP(A4935,Name!$A:$B,2,FALSE)</f>
        <v>OPACODE S-1-7085 白色油墨</v>
      </c>
      <c r="C4935" s="16" t="s">
        <v>27</v>
      </c>
      <c r="D4935" s="16" t="s">
        <v>79</v>
      </c>
      <c r="E4935" s="17"/>
      <c r="F4935" s="18" t="s">
        <v>38</v>
      </c>
      <c r="G4935" s="18">
        <v>0.03</v>
      </c>
      <c r="H4935" s="18" t="s">
        <v>24</v>
      </c>
      <c r="I4935" s="18"/>
      <c r="J4935" s="18"/>
      <c r="K4935" s="18"/>
      <c r="L4935" s="10" t="str">
        <f>VLOOKUP(C4935,ROUTE!$A:$C,2,FALSE)</f>
        <v>口服</v>
      </c>
      <c r="M4935" s="10" t="str">
        <f>VLOOKUP(C4935,ROUTE!$A:$C,3,FALSE)</f>
        <v>通过口腔吞咽给药。</v>
      </c>
      <c r="N4935" s="10" t="str">
        <f>VLOOKUP(D4935,'Dosage '!$A:$C,2,FALSE)</f>
        <v>缓释胶囊</v>
      </c>
      <c r="O4935" s="10" t="str">
        <f>VLOOKUP(D4935,'Dosage '!$A:$C,3,FALSE)</f>
        <v>药物从胶囊中缓慢、持续释放。</v>
      </c>
    </row>
    <row r="4936" spans="1:15">
      <c r="A4936" s="16" t="s">
        <v>1751</v>
      </c>
      <c r="B4936" s="16" t="str">
        <f>VLOOKUP(A4936,Name!$A:$B,2,FALSE)</f>
        <v>OPACODE S-1-8025 黑色油墨</v>
      </c>
      <c r="C4936" s="16" t="s">
        <v>27</v>
      </c>
      <c r="D4936" s="16" t="s">
        <v>28</v>
      </c>
      <c r="E4936" s="17"/>
      <c r="F4936" s="18" t="s">
        <v>38</v>
      </c>
      <c r="G4936" s="18" t="s">
        <v>37</v>
      </c>
      <c r="H4936" s="18" t="s">
        <v>38</v>
      </c>
      <c r="I4936" s="18"/>
      <c r="J4936" s="18"/>
      <c r="K4936" s="18"/>
      <c r="L4936" s="10" t="str">
        <f>VLOOKUP(C4936,ROUTE!$A:$C,2,FALSE)</f>
        <v>口服</v>
      </c>
      <c r="M4936" s="10" t="str">
        <f>VLOOKUP(C4936,ROUTE!$A:$C,3,FALSE)</f>
        <v>通过口腔吞咽给药。</v>
      </c>
      <c r="N4936" s="10" t="str">
        <f>VLOOKUP(D4936,'Dosage '!$A:$C,2,FALSE)</f>
        <v>胶囊剂</v>
      </c>
      <c r="O4936" s="10" t="str">
        <f>VLOOKUP(D4936,'Dosage '!$A:$C,3,FALSE)</f>
        <v>药物装在可溶性外壳中的制剂。</v>
      </c>
    </row>
    <row r="4937" spans="1:15">
      <c r="A4937" s="16" t="s">
        <v>1751</v>
      </c>
      <c r="B4937" s="16" t="str">
        <f>VLOOKUP(A4937,Name!$A:$B,2,FALSE)</f>
        <v>OPACODE S-1-8025 黑色油墨</v>
      </c>
      <c r="C4937" s="16" t="s">
        <v>27</v>
      </c>
      <c r="D4937" s="16" t="s">
        <v>31</v>
      </c>
      <c r="E4937" s="17"/>
      <c r="F4937" s="18" t="s">
        <v>38</v>
      </c>
      <c r="G4937" s="18" t="s">
        <v>37</v>
      </c>
      <c r="H4937" s="18" t="s">
        <v>38</v>
      </c>
      <c r="I4937" s="18"/>
      <c r="J4937" s="18"/>
      <c r="K4937" s="18"/>
      <c r="L4937" s="10" t="str">
        <f>VLOOKUP(C4937,ROUTE!$A:$C,2,FALSE)</f>
        <v>口服</v>
      </c>
      <c r="M4937" s="10" t="str">
        <f>VLOOKUP(C4937,ROUTE!$A:$C,3,FALSE)</f>
        <v>通过口腔吞咽给药。</v>
      </c>
      <c r="N4937" s="10" t="str">
        <f>VLOOKUP(D4937,'Dosage '!$A:$C,2,FALSE)</f>
        <v>片剂</v>
      </c>
      <c r="O4937" s="10" t="str">
        <f>VLOOKUP(D4937,'Dosage '!$A:$C,3,FALSE)</f>
        <v>由药物和辅料压制而成的固体制剂。</v>
      </c>
    </row>
    <row r="4938" spans="1:15">
      <c r="A4938" s="16" t="s">
        <v>1752</v>
      </c>
      <c r="B4938" s="16" t="str">
        <f>VLOOKUP(A4938,Name!$A:$B,2,FALSE)</f>
        <v>OPACODE S-1-8081 黑色油墨</v>
      </c>
      <c r="C4938" s="16" t="s">
        <v>27</v>
      </c>
      <c r="D4938" s="16" t="s">
        <v>31</v>
      </c>
      <c r="E4938" s="17"/>
      <c r="F4938" s="18" t="s">
        <v>38</v>
      </c>
      <c r="G4938" s="18" t="s">
        <v>37</v>
      </c>
      <c r="H4938" s="18" t="s">
        <v>38</v>
      </c>
      <c r="I4938" s="18"/>
      <c r="J4938" s="18"/>
      <c r="K4938" s="18"/>
      <c r="L4938" s="10" t="str">
        <f>VLOOKUP(C4938,ROUTE!$A:$C,2,FALSE)</f>
        <v>口服</v>
      </c>
      <c r="M4938" s="10" t="str">
        <f>VLOOKUP(C4938,ROUTE!$A:$C,3,FALSE)</f>
        <v>通过口腔吞咽给药。</v>
      </c>
      <c r="N4938" s="10" t="str">
        <f>VLOOKUP(D4938,'Dosage '!$A:$C,2,FALSE)</f>
        <v>片剂</v>
      </c>
      <c r="O4938" s="10" t="str">
        <f>VLOOKUP(D4938,'Dosage '!$A:$C,3,FALSE)</f>
        <v>由药物和辅料压制而成的固体制剂。</v>
      </c>
    </row>
    <row r="4939" spans="1:15">
      <c r="A4939" s="16" t="s">
        <v>1753</v>
      </c>
      <c r="B4939" s="16" t="str">
        <f>VLOOKUP(A4939,Name!$A:$B,2,FALSE)</f>
        <v>OPACODE S-1-8090 黑色油墨</v>
      </c>
      <c r="C4939" s="16" t="s">
        <v>27</v>
      </c>
      <c r="D4939" s="16" t="s">
        <v>28</v>
      </c>
      <c r="E4939" s="17"/>
      <c r="F4939" s="18" t="s">
        <v>38</v>
      </c>
      <c r="G4939" s="18">
        <v>0.05</v>
      </c>
      <c r="H4939" s="18" t="s">
        <v>24</v>
      </c>
      <c r="I4939" s="18"/>
      <c r="J4939" s="18"/>
      <c r="K4939" s="18"/>
      <c r="L4939" s="10" t="str">
        <f>VLOOKUP(C4939,ROUTE!$A:$C,2,FALSE)</f>
        <v>口服</v>
      </c>
      <c r="M4939" s="10" t="str">
        <f>VLOOKUP(C4939,ROUTE!$A:$C,3,FALSE)</f>
        <v>通过口腔吞咽给药。</v>
      </c>
      <c r="N4939" s="10" t="str">
        <f>VLOOKUP(D4939,'Dosage '!$A:$C,2,FALSE)</f>
        <v>胶囊剂</v>
      </c>
      <c r="O4939" s="10" t="str">
        <f>VLOOKUP(D4939,'Dosage '!$A:$C,3,FALSE)</f>
        <v>药物装在可溶性外壳中的制剂。</v>
      </c>
    </row>
    <row r="4940" spans="1:15">
      <c r="A4940" s="16" t="s">
        <v>1753</v>
      </c>
      <c r="B4940" s="16" t="str">
        <f>VLOOKUP(A4940,Name!$A:$B,2,FALSE)</f>
        <v>OPACODE S-1-8090 黑色油墨</v>
      </c>
      <c r="C4940" s="16" t="s">
        <v>27</v>
      </c>
      <c r="D4940" s="16" t="s">
        <v>31</v>
      </c>
      <c r="E4940" s="17"/>
      <c r="F4940" s="18" t="s">
        <v>38</v>
      </c>
      <c r="G4940" s="18">
        <v>0.6</v>
      </c>
      <c r="H4940" s="18" t="s">
        <v>24</v>
      </c>
      <c r="I4940" s="18"/>
      <c r="J4940" s="18"/>
      <c r="K4940" s="18"/>
      <c r="L4940" s="10" t="str">
        <f>VLOOKUP(C4940,ROUTE!$A:$C,2,FALSE)</f>
        <v>口服</v>
      </c>
      <c r="M4940" s="10" t="str">
        <f>VLOOKUP(C4940,ROUTE!$A:$C,3,FALSE)</f>
        <v>通过口腔吞咽给药。</v>
      </c>
      <c r="N4940" s="10" t="str">
        <f>VLOOKUP(D4940,'Dosage '!$A:$C,2,FALSE)</f>
        <v>片剂</v>
      </c>
      <c r="O4940" s="10" t="str">
        <f>VLOOKUP(D4940,'Dosage '!$A:$C,3,FALSE)</f>
        <v>由药物和辅料压制而成的固体制剂。</v>
      </c>
    </row>
    <row r="4941" spans="1:15">
      <c r="A4941" s="16" t="s">
        <v>1753</v>
      </c>
      <c r="B4941" s="16" t="str">
        <f>VLOOKUP(A4941,Name!$A:$B,2,FALSE)</f>
        <v>OPACODE S-1-8090 黑色油墨</v>
      </c>
      <c r="C4941" s="16" t="s">
        <v>27</v>
      </c>
      <c r="D4941" s="16" t="s">
        <v>84</v>
      </c>
      <c r="E4941" s="17"/>
      <c r="F4941" s="18" t="s">
        <v>38</v>
      </c>
      <c r="G4941" s="18">
        <v>2.4</v>
      </c>
      <c r="H4941" s="18" t="s">
        <v>24</v>
      </c>
      <c r="I4941" s="20"/>
      <c r="J4941" s="18"/>
      <c r="K4941" s="18"/>
      <c r="L4941" s="10" t="str">
        <f>VLOOKUP(C4941,ROUTE!$A:$C,2,FALSE)</f>
        <v>口服</v>
      </c>
      <c r="M4941" s="10" t="str">
        <f>VLOOKUP(C4941,ROUTE!$A:$C,3,FALSE)</f>
        <v>通过口腔吞咽给药。</v>
      </c>
      <c r="N4941" s="10" t="str">
        <f>VLOOKUP(D4941,'Dosage '!$A:$C,2,FALSE)</f>
        <v>包衣片</v>
      </c>
      <c r="O4941" s="10" t="str">
        <f>VLOOKUP(D4941,'Dosage '!$A:$C,3,FALSE)</f>
        <v>片剂外层有包衣的总称。</v>
      </c>
    </row>
    <row r="4942" spans="1:15">
      <c r="A4942" s="16" t="s">
        <v>1753</v>
      </c>
      <c r="B4942" s="16" t="str">
        <f>VLOOKUP(A4942,Name!$A:$B,2,FALSE)</f>
        <v>OPACODE S-1-8090 黑色油墨</v>
      </c>
      <c r="C4942" s="16" t="s">
        <v>27</v>
      </c>
      <c r="D4942" s="16" t="s">
        <v>70</v>
      </c>
      <c r="E4942" s="17"/>
      <c r="F4942" s="18" t="s">
        <v>38</v>
      </c>
      <c r="G4942" s="18" t="s">
        <v>37</v>
      </c>
      <c r="H4942" s="18" t="s">
        <v>38</v>
      </c>
      <c r="I4942" s="18"/>
      <c r="J4942" s="18"/>
      <c r="K4942" s="18"/>
      <c r="L4942" s="10" t="str">
        <f>VLOOKUP(C4942,ROUTE!$A:$C,2,FALSE)</f>
        <v>口服</v>
      </c>
      <c r="M4942" s="10" t="str">
        <f>VLOOKUP(C4942,ROUTE!$A:$C,3,FALSE)</f>
        <v>通过口腔吞咽给药。</v>
      </c>
      <c r="N4942" s="10" t="str">
        <f>VLOOKUP(D4942,'Dosage '!$A:$C,2,FALSE)</f>
        <v>迟释片 (肠溶片)</v>
      </c>
      <c r="O4942" s="10" t="str">
        <f>VLOOKUP(D4942,'Dosage '!$A:$C,3,FALSE)</f>
        <v>药物延迟释放的片剂。</v>
      </c>
    </row>
    <row r="4943" spans="1:15">
      <c r="A4943" s="16" t="s">
        <v>1753</v>
      </c>
      <c r="B4943" s="16" t="str">
        <f>VLOOKUP(A4943,Name!$A:$B,2,FALSE)</f>
        <v>OPACODE S-1-8090 黑色油墨</v>
      </c>
      <c r="C4943" s="16" t="s">
        <v>27</v>
      </c>
      <c r="D4943" s="16" t="s">
        <v>34</v>
      </c>
      <c r="E4943" s="17"/>
      <c r="F4943" s="18" t="s">
        <v>38</v>
      </c>
      <c r="G4943" s="18" t="s">
        <v>37</v>
      </c>
      <c r="H4943" s="18" t="s">
        <v>38</v>
      </c>
      <c r="I4943" s="18"/>
      <c r="J4943" s="18"/>
      <c r="K4943" s="18"/>
      <c r="L4943" s="10" t="str">
        <f>VLOOKUP(C4943,ROUTE!$A:$C,2,FALSE)</f>
        <v>口服</v>
      </c>
      <c r="M4943" s="10" t="str">
        <f>VLOOKUP(C4943,ROUTE!$A:$C,3,FALSE)</f>
        <v>通过口腔吞咽给药。</v>
      </c>
      <c r="N4943" s="10" t="str">
        <f>VLOOKUP(D4943,'Dosage '!$A:$C,2,FALSE)</f>
        <v>缓释片</v>
      </c>
      <c r="O4943" s="10" t="str">
        <f>VLOOKUP(D4943,'Dosage '!$A:$C,3,FALSE)</f>
        <v>药物缓慢、持续释放的片剂。</v>
      </c>
    </row>
    <row r="4944" spans="1:15">
      <c r="A4944" s="16" t="s">
        <v>1753</v>
      </c>
      <c r="B4944" s="16" t="str">
        <f>VLOOKUP(A4944,Name!$A:$B,2,FALSE)</f>
        <v>OPACODE S-1-8090 黑色油墨</v>
      </c>
      <c r="C4944" s="16" t="s">
        <v>27</v>
      </c>
      <c r="D4944" s="16" t="s">
        <v>35</v>
      </c>
      <c r="E4944" s="17"/>
      <c r="F4944" s="18" t="s">
        <v>38</v>
      </c>
      <c r="G4944" s="18">
        <v>0.7</v>
      </c>
      <c r="H4944" s="18" t="s">
        <v>24</v>
      </c>
      <c r="I4944" s="18"/>
      <c r="J4944" s="18"/>
      <c r="K4944" s="18"/>
      <c r="L4944" s="10" t="str">
        <f>VLOOKUP(C4944,ROUTE!$A:$C,2,FALSE)</f>
        <v>口服</v>
      </c>
      <c r="M4944" s="10" t="str">
        <f>VLOOKUP(C4944,ROUTE!$A:$C,3,FALSE)</f>
        <v>通过口腔吞咽给药。</v>
      </c>
      <c r="N4944" s="10" t="str">
        <f>VLOOKUP(D4944,'Dosage '!$A:$C,2,FALSE)</f>
        <v>薄膜衣片</v>
      </c>
      <c r="O4944" s="10" t="str">
        <f>VLOOKUP(D4944,'Dosage '!$A:$C,3,FALSE)</f>
        <v>在片剂核心外包有一层薄膜。</v>
      </c>
    </row>
    <row r="4945" spans="1:15">
      <c r="A4945" s="16" t="s">
        <v>1754</v>
      </c>
      <c r="B4945" s="16" t="str">
        <f>VLOOKUP(A4945,Name!$A:$B,2,FALSE)</f>
        <v>OPACODE S-1-8092 黑色油墨</v>
      </c>
      <c r="C4945" s="16" t="s">
        <v>27</v>
      </c>
      <c r="D4945" s="16" t="s">
        <v>28</v>
      </c>
      <c r="E4945" s="17"/>
      <c r="F4945" s="18" t="s">
        <v>38</v>
      </c>
      <c r="G4945" s="18" t="s">
        <v>37</v>
      </c>
      <c r="H4945" s="18" t="s">
        <v>38</v>
      </c>
      <c r="I4945" s="18"/>
      <c r="J4945" s="18"/>
      <c r="K4945" s="18"/>
      <c r="L4945" s="10" t="str">
        <f>VLOOKUP(C4945,ROUTE!$A:$C,2,FALSE)</f>
        <v>口服</v>
      </c>
      <c r="M4945" s="10" t="str">
        <f>VLOOKUP(C4945,ROUTE!$A:$C,3,FALSE)</f>
        <v>通过口腔吞咽给药。</v>
      </c>
      <c r="N4945" s="10" t="str">
        <f>VLOOKUP(D4945,'Dosage '!$A:$C,2,FALSE)</f>
        <v>胶囊剂</v>
      </c>
      <c r="O4945" s="10" t="str">
        <f>VLOOKUP(D4945,'Dosage '!$A:$C,3,FALSE)</f>
        <v>药物装在可溶性外壳中的制剂。</v>
      </c>
    </row>
    <row r="4946" spans="1:15">
      <c r="A4946" s="16" t="s">
        <v>1755</v>
      </c>
      <c r="B4946" s="16" t="str">
        <f>VLOOKUP(A4946,Name!$A:$B,2,FALSE)</f>
        <v>OPACODE S-1-8100-HV 黑色油墨</v>
      </c>
      <c r="C4946" s="16" t="s">
        <v>27</v>
      </c>
      <c r="D4946" s="16" t="s">
        <v>28</v>
      </c>
      <c r="E4946" s="17"/>
      <c r="F4946" s="18" t="s">
        <v>38</v>
      </c>
      <c r="G4946" s="18" t="s">
        <v>37</v>
      </c>
      <c r="H4946" s="18" t="s">
        <v>38</v>
      </c>
      <c r="I4946" s="18"/>
      <c r="J4946" s="18"/>
      <c r="K4946" s="18"/>
      <c r="L4946" s="10" t="str">
        <f>VLOOKUP(C4946,ROUTE!$A:$C,2,FALSE)</f>
        <v>口服</v>
      </c>
      <c r="M4946" s="10" t="str">
        <f>VLOOKUP(C4946,ROUTE!$A:$C,3,FALSE)</f>
        <v>通过口腔吞咽给药。</v>
      </c>
      <c r="N4946" s="10" t="str">
        <f>VLOOKUP(D4946,'Dosage '!$A:$C,2,FALSE)</f>
        <v>胶囊剂</v>
      </c>
      <c r="O4946" s="10" t="str">
        <f>VLOOKUP(D4946,'Dosage '!$A:$C,3,FALSE)</f>
        <v>药物装在可溶性外壳中的制剂。</v>
      </c>
    </row>
    <row r="4947" spans="1:15">
      <c r="A4947" s="16" t="s">
        <v>1755</v>
      </c>
      <c r="B4947" s="16" t="str">
        <f>VLOOKUP(A4947,Name!$A:$B,2,FALSE)</f>
        <v>OPACODE S-1-8100-HV 黑色油墨</v>
      </c>
      <c r="C4947" s="16" t="s">
        <v>27</v>
      </c>
      <c r="D4947" s="16" t="s">
        <v>31</v>
      </c>
      <c r="E4947" s="17"/>
      <c r="F4947" s="18" t="s">
        <v>38</v>
      </c>
      <c r="G4947" s="18">
        <v>0.09</v>
      </c>
      <c r="H4947" s="18" t="s">
        <v>24</v>
      </c>
      <c r="I4947" s="18"/>
      <c r="J4947" s="18"/>
      <c r="K4947" s="18"/>
      <c r="L4947" s="10" t="str">
        <f>VLOOKUP(C4947,ROUTE!$A:$C,2,FALSE)</f>
        <v>口服</v>
      </c>
      <c r="M4947" s="10" t="str">
        <f>VLOOKUP(C4947,ROUTE!$A:$C,3,FALSE)</f>
        <v>通过口腔吞咽给药。</v>
      </c>
      <c r="N4947" s="10" t="str">
        <f>VLOOKUP(D4947,'Dosage '!$A:$C,2,FALSE)</f>
        <v>片剂</v>
      </c>
      <c r="O4947" s="10" t="str">
        <f>VLOOKUP(D4947,'Dosage '!$A:$C,3,FALSE)</f>
        <v>由药物和辅料压制而成的固体制剂。</v>
      </c>
    </row>
    <row r="4948" spans="1:15">
      <c r="A4948" s="16" t="s">
        <v>1755</v>
      </c>
      <c r="B4948" s="16" t="str">
        <f>VLOOKUP(A4948,Name!$A:$B,2,FALSE)</f>
        <v>OPACODE S-1-8100-HV 黑色油墨</v>
      </c>
      <c r="C4948" s="16" t="s">
        <v>27</v>
      </c>
      <c r="D4948" s="16" t="s">
        <v>84</v>
      </c>
      <c r="E4948" s="17"/>
      <c r="F4948" s="18" t="s">
        <v>38</v>
      </c>
      <c r="G4948" s="18">
        <v>0.09</v>
      </c>
      <c r="H4948" s="18" t="s">
        <v>24</v>
      </c>
      <c r="I4948" s="18"/>
      <c r="J4948" s="18"/>
      <c r="K4948" s="18"/>
      <c r="L4948" s="10" t="str">
        <f>VLOOKUP(C4948,ROUTE!$A:$C,2,FALSE)</f>
        <v>口服</v>
      </c>
      <c r="M4948" s="10" t="str">
        <f>VLOOKUP(C4948,ROUTE!$A:$C,3,FALSE)</f>
        <v>通过口腔吞咽给药。</v>
      </c>
      <c r="N4948" s="10" t="str">
        <f>VLOOKUP(D4948,'Dosage '!$A:$C,2,FALSE)</f>
        <v>包衣片</v>
      </c>
      <c r="O4948" s="10" t="str">
        <f>VLOOKUP(D4948,'Dosage '!$A:$C,3,FALSE)</f>
        <v>片剂外层有包衣的总称。</v>
      </c>
    </row>
    <row r="4949" spans="1:15">
      <c r="A4949" s="16" t="s">
        <v>1755</v>
      </c>
      <c r="B4949" s="16" t="str">
        <f>VLOOKUP(A4949,Name!$A:$B,2,FALSE)</f>
        <v>OPACODE S-1-8100-HV 黑色油墨</v>
      </c>
      <c r="C4949" s="16" t="s">
        <v>27</v>
      </c>
      <c r="D4949" s="16" t="s">
        <v>70</v>
      </c>
      <c r="E4949" s="17"/>
      <c r="F4949" s="18" t="s">
        <v>38</v>
      </c>
      <c r="G4949" s="18" t="s">
        <v>37</v>
      </c>
      <c r="H4949" s="18" t="s">
        <v>38</v>
      </c>
      <c r="I4949" s="18"/>
      <c r="J4949" s="18"/>
      <c r="K4949" s="18"/>
      <c r="L4949" s="10" t="str">
        <f>VLOOKUP(C4949,ROUTE!$A:$C,2,FALSE)</f>
        <v>口服</v>
      </c>
      <c r="M4949" s="10" t="str">
        <f>VLOOKUP(C4949,ROUTE!$A:$C,3,FALSE)</f>
        <v>通过口腔吞咽给药。</v>
      </c>
      <c r="N4949" s="10" t="str">
        <f>VLOOKUP(D4949,'Dosage '!$A:$C,2,FALSE)</f>
        <v>迟释片 (肠溶片)</v>
      </c>
      <c r="O4949" s="10" t="str">
        <f>VLOOKUP(D4949,'Dosage '!$A:$C,3,FALSE)</f>
        <v>药物延迟释放的片剂。</v>
      </c>
    </row>
    <row r="4950" spans="1:15">
      <c r="A4950" s="16" t="s">
        <v>1755</v>
      </c>
      <c r="B4950" s="16" t="str">
        <f>VLOOKUP(A4950,Name!$A:$B,2,FALSE)</f>
        <v>OPACODE S-1-8100-HV 黑色油墨</v>
      </c>
      <c r="C4950" s="16" t="s">
        <v>27</v>
      </c>
      <c r="D4950" s="16" t="s">
        <v>34</v>
      </c>
      <c r="E4950" s="17"/>
      <c r="F4950" s="18" t="s">
        <v>38</v>
      </c>
      <c r="G4950" s="18" t="s">
        <v>37</v>
      </c>
      <c r="H4950" s="18" t="s">
        <v>38</v>
      </c>
      <c r="I4950" s="18"/>
      <c r="J4950" s="18"/>
      <c r="K4950" s="18"/>
      <c r="L4950" s="10" t="str">
        <f>VLOOKUP(C4950,ROUTE!$A:$C,2,FALSE)</f>
        <v>口服</v>
      </c>
      <c r="M4950" s="10" t="str">
        <f>VLOOKUP(C4950,ROUTE!$A:$C,3,FALSE)</f>
        <v>通过口腔吞咽给药。</v>
      </c>
      <c r="N4950" s="10" t="str">
        <f>VLOOKUP(D4950,'Dosage '!$A:$C,2,FALSE)</f>
        <v>缓释片</v>
      </c>
      <c r="O4950" s="10" t="str">
        <f>VLOOKUP(D4950,'Dosage '!$A:$C,3,FALSE)</f>
        <v>药物缓慢、持续释放的片剂。</v>
      </c>
    </row>
    <row r="4951" spans="1:15">
      <c r="A4951" s="16" t="s">
        <v>1756</v>
      </c>
      <c r="B4951" s="16" t="str">
        <f>VLOOKUP(A4951,Name!$A:$B,2,FALSE)</f>
        <v>OPACODE S-1-8105 黑色油墨</v>
      </c>
      <c r="C4951" s="16" t="s">
        <v>27</v>
      </c>
      <c r="D4951" s="16" t="s">
        <v>31</v>
      </c>
      <c r="E4951" s="17"/>
      <c r="F4951" s="18" t="s">
        <v>38</v>
      </c>
      <c r="G4951" s="18" t="s">
        <v>37</v>
      </c>
      <c r="H4951" s="18" t="s">
        <v>38</v>
      </c>
      <c r="I4951" s="18"/>
      <c r="J4951" s="18"/>
      <c r="K4951" s="18"/>
      <c r="L4951" s="10" t="str">
        <f>VLOOKUP(C4951,ROUTE!$A:$C,2,FALSE)</f>
        <v>口服</v>
      </c>
      <c r="M4951" s="10" t="str">
        <f>VLOOKUP(C4951,ROUTE!$A:$C,3,FALSE)</f>
        <v>通过口腔吞咽给药。</v>
      </c>
      <c r="N4951" s="10" t="str">
        <f>VLOOKUP(D4951,'Dosage '!$A:$C,2,FALSE)</f>
        <v>片剂</v>
      </c>
      <c r="O4951" s="10" t="str">
        <f>VLOOKUP(D4951,'Dosage '!$A:$C,3,FALSE)</f>
        <v>由药物和辅料压制而成的固体制剂。</v>
      </c>
    </row>
    <row r="4952" spans="1:15">
      <c r="A4952" s="16" t="s">
        <v>1756</v>
      </c>
      <c r="B4952" s="16" t="str">
        <f>VLOOKUP(A4952,Name!$A:$B,2,FALSE)</f>
        <v>OPACODE S-1-8105 黑色油墨</v>
      </c>
      <c r="C4952" s="16" t="s">
        <v>27</v>
      </c>
      <c r="D4952" s="16" t="s">
        <v>34</v>
      </c>
      <c r="E4952" s="17"/>
      <c r="F4952" s="18" t="s">
        <v>38</v>
      </c>
      <c r="G4952" s="18" t="s">
        <v>37</v>
      </c>
      <c r="H4952" s="18" t="s">
        <v>38</v>
      </c>
      <c r="I4952" s="18"/>
      <c r="J4952" s="18"/>
      <c r="K4952" s="18"/>
      <c r="L4952" s="10" t="str">
        <f>VLOOKUP(C4952,ROUTE!$A:$C,2,FALSE)</f>
        <v>口服</v>
      </c>
      <c r="M4952" s="10" t="str">
        <f>VLOOKUP(C4952,ROUTE!$A:$C,3,FALSE)</f>
        <v>通过口腔吞咽给药。</v>
      </c>
      <c r="N4952" s="10" t="str">
        <f>VLOOKUP(D4952,'Dosage '!$A:$C,2,FALSE)</f>
        <v>缓释片</v>
      </c>
      <c r="O4952" s="10" t="str">
        <f>VLOOKUP(D4952,'Dosage '!$A:$C,3,FALSE)</f>
        <v>药物缓慢、持续释放的片剂。</v>
      </c>
    </row>
    <row r="4953" spans="1:15">
      <c r="A4953" s="16" t="s">
        <v>1756</v>
      </c>
      <c r="B4953" s="16" t="str">
        <f>VLOOKUP(A4953,Name!$A:$B,2,FALSE)</f>
        <v>OPACODE S-1-8105 黑色油墨</v>
      </c>
      <c r="C4953" s="16" t="s">
        <v>27</v>
      </c>
      <c r="D4953" s="16" t="s">
        <v>35</v>
      </c>
      <c r="E4953" s="17"/>
      <c r="F4953" s="18" t="s">
        <v>38</v>
      </c>
      <c r="G4953" s="18" t="s">
        <v>37</v>
      </c>
      <c r="H4953" s="18" t="s">
        <v>38</v>
      </c>
      <c r="I4953" s="18"/>
      <c r="J4953" s="18"/>
      <c r="K4953" s="18"/>
      <c r="L4953" s="10" t="str">
        <f>VLOOKUP(C4953,ROUTE!$A:$C,2,FALSE)</f>
        <v>口服</v>
      </c>
      <c r="M4953" s="10" t="str">
        <f>VLOOKUP(C4953,ROUTE!$A:$C,3,FALSE)</f>
        <v>通过口腔吞咽给药。</v>
      </c>
      <c r="N4953" s="10" t="str">
        <f>VLOOKUP(D4953,'Dosage '!$A:$C,2,FALSE)</f>
        <v>薄膜衣片</v>
      </c>
      <c r="O4953" s="10" t="str">
        <f>VLOOKUP(D4953,'Dosage '!$A:$C,3,FALSE)</f>
        <v>在片剂核心外包有一层薄膜。</v>
      </c>
    </row>
    <row r="4954" spans="1:15">
      <c r="A4954" s="16" t="s">
        <v>1757</v>
      </c>
      <c r="B4954" s="16" t="str">
        <f>VLOOKUP(A4954,Name!$A:$B,2,FALSE)</f>
        <v>OPACODE S-1-8106 黑色油墨</v>
      </c>
      <c r="C4954" s="16" t="s">
        <v>27</v>
      </c>
      <c r="D4954" s="16" t="s">
        <v>31</v>
      </c>
      <c r="E4954" s="17"/>
      <c r="F4954" s="18" t="s">
        <v>38</v>
      </c>
      <c r="G4954" s="18" t="s">
        <v>37</v>
      </c>
      <c r="H4954" s="18" t="s">
        <v>38</v>
      </c>
      <c r="I4954" s="18"/>
      <c r="J4954" s="18"/>
      <c r="K4954" s="18"/>
      <c r="L4954" s="10" t="str">
        <f>VLOOKUP(C4954,ROUTE!$A:$C,2,FALSE)</f>
        <v>口服</v>
      </c>
      <c r="M4954" s="10" t="str">
        <f>VLOOKUP(C4954,ROUTE!$A:$C,3,FALSE)</f>
        <v>通过口腔吞咽给药。</v>
      </c>
      <c r="N4954" s="10" t="str">
        <f>VLOOKUP(D4954,'Dosage '!$A:$C,2,FALSE)</f>
        <v>片剂</v>
      </c>
      <c r="O4954" s="10" t="str">
        <f>VLOOKUP(D4954,'Dosage '!$A:$C,3,FALSE)</f>
        <v>由药物和辅料压制而成的固体制剂。</v>
      </c>
    </row>
    <row r="4955" spans="1:15">
      <c r="A4955" s="16" t="s">
        <v>1758</v>
      </c>
      <c r="B4955" s="16" t="str">
        <f>VLOOKUP(A4955,Name!$A:$B,2,FALSE)</f>
        <v>OPACODE S-1-8110 黑色油墨</v>
      </c>
      <c r="C4955" s="16" t="s">
        <v>27</v>
      </c>
      <c r="D4955" s="16" t="s">
        <v>28</v>
      </c>
      <c r="E4955" s="17"/>
      <c r="F4955" s="18" t="s">
        <v>38</v>
      </c>
      <c r="G4955" s="18" t="s">
        <v>37</v>
      </c>
      <c r="H4955" s="18" t="s">
        <v>38</v>
      </c>
      <c r="I4955" s="18"/>
      <c r="J4955" s="18"/>
      <c r="K4955" s="18"/>
      <c r="L4955" s="10" t="str">
        <f>VLOOKUP(C4955,ROUTE!$A:$C,2,FALSE)</f>
        <v>口服</v>
      </c>
      <c r="M4955" s="10" t="str">
        <f>VLOOKUP(C4955,ROUTE!$A:$C,3,FALSE)</f>
        <v>通过口腔吞咽给药。</v>
      </c>
      <c r="N4955" s="10" t="str">
        <f>VLOOKUP(D4955,'Dosage '!$A:$C,2,FALSE)</f>
        <v>胶囊剂</v>
      </c>
      <c r="O4955" s="10" t="str">
        <f>VLOOKUP(D4955,'Dosage '!$A:$C,3,FALSE)</f>
        <v>药物装在可溶性外壳中的制剂。</v>
      </c>
    </row>
    <row r="4956" spans="1:15">
      <c r="A4956" s="16" t="s">
        <v>1759</v>
      </c>
      <c r="B4956" s="16" t="str">
        <f>VLOOKUP(A4956,Name!$A:$B,2,FALSE)</f>
        <v>OPACODE S-1-8114 黑色油墨</v>
      </c>
      <c r="C4956" s="16" t="s">
        <v>27</v>
      </c>
      <c r="D4956" s="16" t="s">
        <v>28</v>
      </c>
      <c r="E4956" s="17"/>
      <c r="F4956" s="18" t="s">
        <v>38</v>
      </c>
      <c r="G4956" s="18"/>
      <c r="H4956" s="18"/>
      <c r="I4956" s="20">
        <v>1</v>
      </c>
      <c r="J4956" s="18" t="s">
        <v>24</v>
      </c>
      <c r="K4956" s="18"/>
      <c r="L4956" s="10" t="str">
        <f>VLOOKUP(C4956,ROUTE!$A:$C,2,FALSE)</f>
        <v>口服</v>
      </c>
      <c r="M4956" s="10" t="str">
        <f>VLOOKUP(C4956,ROUTE!$A:$C,3,FALSE)</f>
        <v>通过口腔吞咽给药。</v>
      </c>
      <c r="N4956" s="10" t="str">
        <f>VLOOKUP(D4956,'Dosage '!$A:$C,2,FALSE)</f>
        <v>胶囊剂</v>
      </c>
      <c r="O4956" s="10" t="str">
        <f>VLOOKUP(D4956,'Dosage '!$A:$C,3,FALSE)</f>
        <v>药物装在可溶性外壳中的制剂。</v>
      </c>
    </row>
    <row r="4957" spans="1:15">
      <c r="A4957" s="16" t="s">
        <v>1759</v>
      </c>
      <c r="B4957" s="16" t="str">
        <f>VLOOKUP(A4957,Name!$A:$B,2,FALSE)</f>
        <v>OPACODE S-1-8114 黑色油墨</v>
      </c>
      <c r="C4957" s="16" t="s">
        <v>27</v>
      </c>
      <c r="D4957" s="16" t="s">
        <v>116</v>
      </c>
      <c r="E4957" s="17"/>
      <c r="F4957" s="18" t="s">
        <v>38</v>
      </c>
      <c r="G4957" s="18" t="s">
        <v>37</v>
      </c>
      <c r="H4957" s="18" t="s">
        <v>38</v>
      </c>
      <c r="I4957" s="18"/>
      <c r="J4957" s="18"/>
      <c r="K4957" s="18"/>
      <c r="L4957" s="10" t="str">
        <f>VLOOKUP(C4957,ROUTE!$A:$C,2,FALSE)</f>
        <v>口服</v>
      </c>
      <c r="M4957" s="10" t="str">
        <f>VLOOKUP(C4957,ROUTE!$A:$C,3,FALSE)</f>
        <v>通过口腔吞咽给药。</v>
      </c>
      <c r="N4957" s="10" t="str">
        <f>VLOOKUP(D4957,'Dosage '!$A:$C,2,FALSE)</f>
        <v>包衣胶囊</v>
      </c>
      <c r="O4957" s="10" t="str">
        <f>VLOOKUP(D4957,'Dosage '!$A:$C,3,FALSE)</f>
        <v>胶囊外层有包衣。</v>
      </c>
    </row>
    <row r="4958" spans="1:15">
      <c r="A4958" s="16" t="s">
        <v>1759</v>
      </c>
      <c r="B4958" s="16" t="str">
        <f>VLOOKUP(A4958,Name!$A:$B,2,FALSE)</f>
        <v>OPACODE S-1-8114 黑色油墨</v>
      </c>
      <c r="C4958" s="16" t="s">
        <v>27</v>
      </c>
      <c r="D4958" s="16" t="s">
        <v>79</v>
      </c>
      <c r="E4958" s="17"/>
      <c r="F4958" s="18" t="s">
        <v>38</v>
      </c>
      <c r="G4958" s="18"/>
      <c r="H4958" s="18"/>
      <c r="I4958" s="20">
        <v>1</v>
      </c>
      <c r="J4958" s="18" t="s">
        <v>24</v>
      </c>
      <c r="K4958" s="18"/>
      <c r="L4958" s="10" t="str">
        <f>VLOOKUP(C4958,ROUTE!$A:$C,2,FALSE)</f>
        <v>口服</v>
      </c>
      <c r="M4958" s="10" t="str">
        <f>VLOOKUP(C4958,ROUTE!$A:$C,3,FALSE)</f>
        <v>通过口腔吞咽给药。</v>
      </c>
      <c r="N4958" s="10" t="str">
        <f>VLOOKUP(D4958,'Dosage '!$A:$C,2,FALSE)</f>
        <v>缓释胶囊</v>
      </c>
      <c r="O4958" s="10" t="str">
        <f>VLOOKUP(D4958,'Dosage '!$A:$C,3,FALSE)</f>
        <v>药物从胶囊中缓慢、持续释放。</v>
      </c>
    </row>
    <row r="4959" spans="1:15">
      <c r="A4959" s="16" t="s">
        <v>1760</v>
      </c>
      <c r="B4959" s="16" t="str">
        <f>VLOOKUP(A4959,Name!$A:$B,2,FALSE)</f>
        <v>OPACODE S-1-8115 黑色油墨</v>
      </c>
      <c r="C4959" s="16" t="s">
        <v>27</v>
      </c>
      <c r="D4959" s="16" t="s">
        <v>28</v>
      </c>
      <c r="E4959" s="17"/>
      <c r="F4959" s="18" t="s">
        <v>1761</v>
      </c>
      <c r="G4959" s="18"/>
      <c r="H4959" s="18"/>
      <c r="I4959" s="20">
        <v>1</v>
      </c>
      <c r="J4959" s="18" t="s">
        <v>24</v>
      </c>
      <c r="K4959" s="18"/>
      <c r="L4959" s="10" t="str">
        <f>VLOOKUP(C4959,ROUTE!$A:$C,2,FALSE)</f>
        <v>口服</v>
      </c>
      <c r="M4959" s="10" t="str">
        <f>VLOOKUP(C4959,ROUTE!$A:$C,3,FALSE)</f>
        <v>通过口腔吞咽给药。</v>
      </c>
      <c r="N4959" s="10" t="str">
        <f>VLOOKUP(D4959,'Dosage '!$A:$C,2,FALSE)</f>
        <v>胶囊剂</v>
      </c>
      <c r="O4959" s="10" t="str">
        <f>VLOOKUP(D4959,'Dosage '!$A:$C,3,FALSE)</f>
        <v>药物装在可溶性外壳中的制剂。</v>
      </c>
    </row>
    <row r="4960" spans="1:15">
      <c r="A4960" s="16" t="s">
        <v>1760</v>
      </c>
      <c r="B4960" s="16" t="str">
        <f>VLOOKUP(A4960,Name!$A:$B,2,FALSE)</f>
        <v>OPACODE S-1-8115 黑色油墨</v>
      </c>
      <c r="C4960" s="16" t="s">
        <v>27</v>
      </c>
      <c r="D4960" s="16" t="s">
        <v>79</v>
      </c>
      <c r="E4960" s="17"/>
      <c r="F4960" s="18" t="s">
        <v>1761</v>
      </c>
      <c r="G4960" s="18">
        <v>0.03</v>
      </c>
      <c r="H4960" s="18" t="s">
        <v>24</v>
      </c>
      <c r="I4960" s="18"/>
      <c r="J4960" s="18"/>
      <c r="K4960" s="18"/>
      <c r="L4960" s="10" t="str">
        <f>VLOOKUP(C4960,ROUTE!$A:$C,2,FALSE)</f>
        <v>口服</v>
      </c>
      <c r="M4960" s="10" t="str">
        <f>VLOOKUP(C4960,ROUTE!$A:$C,3,FALSE)</f>
        <v>通过口腔吞咽给药。</v>
      </c>
      <c r="N4960" s="10" t="str">
        <f>VLOOKUP(D4960,'Dosage '!$A:$C,2,FALSE)</f>
        <v>缓释胶囊</v>
      </c>
      <c r="O4960" s="10" t="str">
        <f>VLOOKUP(D4960,'Dosage '!$A:$C,3,FALSE)</f>
        <v>药物从胶囊中缓慢、持续释放。</v>
      </c>
    </row>
    <row r="4961" spans="1:15">
      <c r="A4961" s="16" t="s">
        <v>1762</v>
      </c>
      <c r="B4961" s="16" t="str">
        <f>VLOOKUP(A4961,Name!$A:$B,2,FALSE)</f>
        <v>OPACODE S-1-8152HV 黑色油墨</v>
      </c>
      <c r="C4961" s="16" t="s">
        <v>27</v>
      </c>
      <c r="D4961" s="16" t="s">
        <v>28</v>
      </c>
      <c r="E4961" s="17"/>
      <c r="F4961" s="18" t="s">
        <v>38</v>
      </c>
      <c r="G4961" s="18" t="s">
        <v>37</v>
      </c>
      <c r="H4961" s="18" t="s">
        <v>38</v>
      </c>
      <c r="I4961" s="18"/>
      <c r="J4961" s="18"/>
      <c r="K4961" s="18"/>
      <c r="L4961" s="10" t="str">
        <f>VLOOKUP(C4961,ROUTE!$A:$C,2,FALSE)</f>
        <v>口服</v>
      </c>
      <c r="M4961" s="10" t="str">
        <f>VLOOKUP(C4961,ROUTE!$A:$C,3,FALSE)</f>
        <v>通过口腔吞咽给药。</v>
      </c>
      <c r="N4961" s="10" t="str">
        <f>VLOOKUP(D4961,'Dosage '!$A:$C,2,FALSE)</f>
        <v>胶囊剂</v>
      </c>
      <c r="O4961" s="10" t="str">
        <f>VLOOKUP(D4961,'Dosage '!$A:$C,3,FALSE)</f>
        <v>药物装在可溶性外壳中的制剂。</v>
      </c>
    </row>
    <row r="4962" spans="1:15">
      <c r="A4962" s="16" t="s">
        <v>1762</v>
      </c>
      <c r="B4962" s="16" t="str">
        <f>VLOOKUP(A4962,Name!$A:$B,2,FALSE)</f>
        <v>OPACODE S-1-8152HV 黑色油墨</v>
      </c>
      <c r="C4962" s="16" t="s">
        <v>27</v>
      </c>
      <c r="D4962" s="16" t="s">
        <v>31</v>
      </c>
      <c r="E4962" s="17"/>
      <c r="F4962" s="18" t="s">
        <v>38</v>
      </c>
      <c r="G4962" s="18" t="s">
        <v>37</v>
      </c>
      <c r="H4962" s="18" t="s">
        <v>38</v>
      </c>
      <c r="I4962" s="18"/>
      <c r="J4962" s="18"/>
      <c r="K4962" s="18"/>
      <c r="L4962" s="10" t="str">
        <f>VLOOKUP(C4962,ROUTE!$A:$C,2,FALSE)</f>
        <v>口服</v>
      </c>
      <c r="M4962" s="10" t="str">
        <f>VLOOKUP(C4962,ROUTE!$A:$C,3,FALSE)</f>
        <v>通过口腔吞咽给药。</v>
      </c>
      <c r="N4962" s="10" t="str">
        <f>VLOOKUP(D4962,'Dosage '!$A:$C,2,FALSE)</f>
        <v>片剂</v>
      </c>
      <c r="O4962" s="10" t="str">
        <f>VLOOKUP(D4962,'Dosage '!$A:$C,3,FALSE)</f>
        <v>由药物和辅料压制而成的固体制剂。</v>
      </c>
    </row>
    <row r="4963" spans="1:15">
      <c r="A4963" s="16" t="s">
        <v>1762</v>
      </c>
      <c r="B4963" s="16" t="str">
        <f>VLOOKUP(A4963,Name!$A:$B,2,FALSE)</f>
        <v>OPACODE S-1-8152HV 黑色油墨</v>
      </c>
      <c r="C4963" s="16" t="s">
        <v>27</v>
      </c>
      <c r="D4963" s="16" t="s">
        <v>70</v>
      </c>
      <c r="E4963" s="17"/>
      <c r="F4963" s="18" t="s">
        <v>38</v>
      </c>
      <c r="G4963" s="18" t="s">
        <v>37</v>
      </c>
      <c r="H4963" s="18" t="s">
        <v>38</v>
      </c>
      <c r="I4963" s="18"/>
      <c r="J4963" s="18"/>
      <c r="K4963" s="18"/>
      <c r="L4963" s="10" t="str">
        <f>VLOOKUP(C4963,ROUTE!$A:$C,2,FALSE)</f>
        <v>口服</v>
      </c>
      <c r="M4963" s="10" t="str">
        <f>VLOOKUP(C4963,ROUTE!$A:$C,3,FALSE)</f>
        <v>通过口腔吞咽给药。</v>
      </c>
      <c r="N4963" s="10" t="str">
        <f>VLOOKUP(D4963,'Dosage '!$A:$C,2,FALSE)</f>
        <v>迟释片 (肠溶片)</v>
      </c>
      <c r="O4963" s="10" t="str">
        <f>VLOOKUP(D4963,'Dosage '!$A:$C,3,FALSE)</f>
        <v>药物延迟释放的片剂。</v>
      </c>
    </row>
    <row r="4964" spans="1:15">
      <c r="A4964" s="16" t="s">
        <v>1763</v>
      </c>
      <c r="B4964" s="16" t="str">
        <f>VLOOKUP(A4964,Name!$A:$B,2,FALSE)</f>
        <v>OPACODE S-1-9032 油墨</v>
      </c>
      <c r="C4964" s="16" t="s">
        <v>27</v>
      </c>
      <c r="D4964" s="16" t="s">
        <v>31</v>
      </c>
      <c r="E4964" s="17"/>
      <c r="F4964" s="18" t="s">
        <v>38</v>
      </c>
      <c r="G4964" s="18">
        <v>9</v>
      </c>
      <c r="H4964" s="18" t="s">
        <v>24</v>
      </c>
      <c r="I4964" s="18"/>
      <c r="J4964" s="18"/>
      <c r="K4964" s="18"/>
      <c r="L4964" s="10" t="str">
        <f>VLOOKUP(C4964,ROUTE!$A:$C,2,FALSE)</f>
        <v>口服</v>
      </c>
      <c r="M4964" s="10" t="str">
        <f>VLOOKUP(C4964,ROUTE!$A:$C,3,FALSE)</f>
        <v>通过口腔吞咽给药。</v>
      </c>
      <c r="N4964" s="10" t="str">
        <f>VLOOKUP(D4964,'Dosage '!$A:$C,2,FALSE)</f>
        <v>片剂</v>
      </c>
      <c r="O4964" s="10" t="str">
        <f>VLOOKUP(D4964,'Dosage '!$A:$C,3,FALSE)</f>
        <v>由药物和辅料压制而成的固体制剂。</v>
      </c>
    </row>
    <row r="4965" spans="1:15">
      <c r="A4965" s="16" t="s">
        <v>1764</v>
      </c>
      <c r="B4965" s="16" t="str">
        <f>VLOOKUP(A4965,Name!$A:$B,2,FALSE)</f>
        <v>OPACODE WB NS-78-17715 黑色油墨</v>
      </c>
      <c r="C4965" s="16" t="s">
        <v>27</v>
      </c>
      <c r="D4965" s="16" t="s">
        <v>31</v>
      </c>
      <c r="E4965" s="17"/>
      <c r="F4965" s="18" t="s">
        <v>38</v>
      </c>
      <c r="G4965" s="18">
        <v>0.09</v>
      </c>
      <c r="H4965" s="18" t="s">
        <v>24</v>
      </c>
      <c r="I4965" s="18"/>
      <c r="J4965" s="18"/>
      <c r="K4965" s="18"/>
      <c r="L4965" s="10" t="str">
        <f>VLOOKUP(C4965,ROUTE!$A:$C,2,FALSE)</f>
        <v>口服</v>
      </c>
      <c r="M4965" s="10" t="str">
        <f>VLOOKUP(C4965,ROUTE!$A:$C,3,FALSE)</f>
        <v>通过口腔吞咽给药。</v>
      </c>
      <c r="N4965" s="10" t="str">
        <f>VLOOKUP(D4965,'Dosage '!$A:$C,2,FALSE)</f>
        <v>片剂</v>
      </c>
      <c r="O4965" s="10" t="str">
        <f>VLOOKUP(D4965,'Dosage '!$A:$C,3,FALSE)</f>
        <v>由药物和辅料压制而成的固体制剂。</v>
      </c>
    </row>
    <row r="4966" spans="1:15">
      <c r="A4966" s="16" t="s">
        <v>1764</v>
      </c>
      <c r="B4966" s="16" t="str">
        <f>VLOOKUP(A4966,Name!$A:$B,2,FALSE)</f>
        <v>OPACODE WB NS-78-17715 黑色油墨</v>
      </c>
      <c r="C4966" s="16" t="s">
        <v>27</v>
      </c>
      <c r="D4966" s="16" t="s">
        <v>34</v>
      </c>
      <c r="E4966" s="17"/>
      <c r="F4966" s="18" t="s">
        <v>38</v>
      </c>
      <c r="G4966" s="18" t="s">
        <v>37</v>
      </c>
      <c r="H4966" s="18" t="s">
        <v>38</v>
      </c>
      <c r="I4966" s="18"/>
      <c r="J4966" s="18"/>
      <c r="K4966" s="18"/>
      <c r="L4966" s="10" t="str">
        <f>VLOOKUP(C4966,ROUTE!$A:$C,2,FALSE)</f>
        <v>口服</v>
      </c>
      <c r="M4966" s="10" t="str">
        <f>VLOOKUP(C4966,ROUTE!$A:$C,3,FALSE)</f>
        <v>通过口腔吞咽给药。</v>
      </c>
      <c r="N4966" s="10" t="str">
        <f>VLOOKUP(D4966,'Dosage '!$A:$C,2,FALSE)</f>
        <v>缓释片</v>
      </c>
      <c r="O4966" s="10" t="str">
        <f>VLOOKUP(D4966,'Dosage '!$A:$C,3,FALSE)</f>
        <v>药物缓慢、持续释放的片剂。</v>
      </c>
    </row>
    <row r="4967" spans="1:15">
      <c r="A4967" s="16" t="s">
        <v>1765</v>
      </c>
      <c r="B4967" s="16" t="str">
        <f>VLOOKUP(A4967,Name!$A:$B,2,FALSE)</f>
        <v>OPACODE WB NSP-78-18022 白色油墨</v>
      </c>
      <c r="C4967" s="16" t="s">
        <v>27</v>
      </c>
      <c r="D4967" s="16" t="s">
        <v>248</v>
      </c>
      <c r="E4967" s="17"/>
      <c r="F4967" s="18" t="s">
        <v>38</v>
      </c>
      <c r="G4967" s="18" t="s">
        <v>37</v>
      </c>
      <c r="H4967" s="18" t="s">
        <v>38</v>
      </c>
      <c r="I4967" s="18"/>
      <c r="J4967" s="18"/>
      <c r="K4967" s="18"/>
      <c r="L4967" s="10" t="str">
        <f>VLOOKUP(C4967,ROUTE!$A:$C,2,FALSE)</f>
        <v>口服</v>
      </c>
      <c r="M4967" s="10" t="str">
        <f>VLOOKUP(C4967,ROUTE!$A:$C,3,FALSE)</f>
        <v>通过口腔吞咽给药。</v>
      </c>
      <c r="N4967" s="10" t="str">
        <f>VLOOKUP(D4967,'Dosage '!$A:$C,2,FALSE)</f>
        <v>液充胶囊 / 软胶囊</v>
      </c>
      <c r="O4967" s="10" t="str">
        <f>VLOOKUP(D4967,'Dosage '!$A:$C,3,FALSE)</f>
        <v>外壳内填充液体或半固体药物的胶囊。</v>
      </c>
    </row>
    <row r="4968" spans="1:15">
      <c r="A4968" s="16" t="s">
        <v>1766</v>
      </c>
      <c r="B4968" s="16" t="str">
        <f>VLOOKUP(A4968,Name!$A:$B,2,FALSE)</f>
        <v>Opadry 00B57513 灰色</v>
      </c>
      <c r="C4968" s="16" t="s">
        <v>27</v>
      </c>
      <c r="D4968" s="16" t="s">
        <v>31</v>
      </c>
      <c r="E4968" s="17"/>
      <c r="F4968" s="18" t="s">
        <v>38</v>
      </c>
      <c r="G4968" s="18"/>
      <c r="H4968" s="18"/>
      <c r="I4968" s="20">
        <v>15</v>
      </c>
      <c r="J4968" s="18" t="s">
        <v>24</v>
      </c>
      <c r="K4968" s="18"/>
      <c r="L4968" s="10" t="str">
        <f>VLOOKUP(C4968,ROUTE!$A:$C,2,FALSE)</f>
        <v>口服</v>
      </c>
      <c r="M4968" s="10" t="str">
        <f>VLOOKUP(C4968,ROUTE!$A:$C,3,FALSE)</f>
        <v>通过口腔吞咽给药。</v>
      </c>
      <c r="N4968" s="10" t="str">
        <f>VLOOKUP(D4968,'Dosage '!$A:$C,2,FALSE)</f>
        <v>片剂</v>
      </c>
      <c r="O4968" s="10" t="str">
        <f>VLOOKUP(D4968,'Dosage '!$A:$C,3,FALSE)</f>
        <v>由药物和辅料压制而成的固体制剂。</v>
      </c>
    </row>
    <row r="4969" spans="1:15">
      <c r="A4969" s="16" t="s">
        <v>1766</v>
      </c>
      <c r="B4969" s="16" t="str">
        <f>VLOOKUP(A4969,Name!$A:$B,2,FALSE)</f>
        <v>Opadry 00B57513 灰色</v>
      </c>
      <c r="C4969" s="16" t="s">
        <v>27</v>
      </c>
      <c r="D4969" s="16" t="s">
        <v>34</v>
      </c>
      <c r="E4969" s="17"/>
      <c r="F4969" s="18" t="s">
        <v>38</v>
      </c>
      <c r="G4969" s="18"/>
      <c r="H4969" s="18"/>
      <c r="I4969" s="20">
        <v>5</v>
      </c>
      <c r="J4969" s="18" t="s">
        <v>24</v>
      </c>
      <c r="K4969" s="18"/>
      <c r="L4969" s="10" t="str">
        <f>VLOOKUP(C4969,ROUTE!$A:$C,2,FALSE)</f>
        <v>口服</v>
      </c>
      <c r="M4969" s="10" t="str">
        <f>VLOOKUP(C4969,ROUTE!$A:$C,3,FALSE)</f>
        <v>通过口腔吞咽给药。</v>
      </c>
      <c r="N4969" s="10" t="str">
        <f>VLOOKUP(D4969,'Dosage '!$A:$C,2,FALSE)</f>
        <v>缓释片</v>
      </c>
      <c r="O4969" s="10" t="str">
        <f>VLOOKUP(D4969,'Dosage '!$A:$C,3,FALSE)</f>
        <v>药物缓慢、持续释放的片剂。</v>
      </c>
    </row>
    <row r="4970" spans="1:15">
      <c r="A4970" s="16" t="s">
        <v>1767</v>
      </c>
      <c r="B4970" s="16" t="str">
        <f>VLOOKUP(A4970,Name!$A:$B,2,FALSE)</f>
        <v>Opadry 02B14941 粉色</v>
      </c>
      <c r="C4970" s="16" t="s">
        <v>27</v>
      </c>
      <c r="D4970" s="16" t="s">
        <v>31</v>
      </c>
      <c r="E4970" s="17"/>
      <c r="F4970" s="18" t="s">
        <v>38</v>
      </c>
      <c r="G4970" s="18">
        <v>6</v>
      </c>
      <c r="H4970" s="18" t="s">
        <v>24</v>
      </c>
      <c r="I4970" s="18"/>
      <c r="J4970" s="18"/>
      <c r="K4970" s="18"/>
      <c r="L4970" s="10" t="str">
        <f>VLOOKUP(C4970,ROUTE!$A:$C,2,FALSE)</f>
        <v>口服</v>
      </c>
      <c r="M4970" s="10" t="str">
        <f>VLOOKUP(C4970,ROUTE!$A:$C,3,FALSE)</f>
        <v>通过口腔吞咽给药。</v>
      </c>
      <c r="N4970" s="10" t="str">
        <f>VLOOKUP(D4970,'Dosage '!$A:$C,2,FALSE)</f>
        <v>片剂</v>
      </c>
      <c r="O4970" s="10" t="str">
        <f>VLOOKUP(D4970,'Dosage '!$A:$C,3,FALSE)</f>
        <v>由药物和辅料压制而成的固体制剂。</v>
      </c>
    </row>
    <row r="4971" spans="1:15">
      <c r="A4971" s="16" t="s">
        <v>1768</v>
      </c>
      <c r="B4971" s="16" t="str">
        <f>VLOOKUP(A4971,Name!$A:$B,2,FALSE)</f>
        <v>Opadry 02B22429 黄色</v>
      </c>
      <c r="C4971" s="16" t="s">
        <v>27</v>
      </c>
      <c r="D4971" s="16" t="s">
        <v>31</v>
      </c>
      <c r="E4971" s="17"/>
      <c r="F4971" s="18" t="s">
        <v>38</v>
      </c>
      <c r="G4971" s="18"/>
      <c r="H4971" s="18"/>
      <c r="I4971" s="20">
        <v>90</v>
      </c>
      <c r="J4971" s="18" t="s">
        <v>24</v>
      </c>
      <c r="K4971" s="18"/>
      <c r="L4971" s="10" t="str">
        <f>VLOOKUP(C4971,ROUTE!$A:$C,2,FALSE)</f>
        <v>口服</v>
      </c>
      <c r="M4971" s="10" t="str">
        <f>VLOOKUP(C4971,ROUTE!$A:$C,3,FALSE)</f>
        <v>通过口腔吞咽给药。</v>
      </c>
      <c r="N4971" s="10" t="str">
        <f>VLOOKUP(D4971,'Dosage '!$A:$C,2,FALSE)</f>
        <v>片剂</v>
      </c>
      <c r="O4971" s="10" t="str">
        <f>VLOOKUP(D4971,'Dosage '!$A:$C,3,FALSE)</f>
        <v>由药物和辅料压制而成的固体制剂。</v>
      </c>
    </row>
    <row r="4972" spans="1:15">
      <c r="A4972" s="16" t="s">
        <v>1769</v>
      </c>
      <c r="B4972" s="16" t="str">
        <f>VLOOKUP(A4972,Name!$A:$B,2,FALSE)</f>
        <v>Opadry 02G22555 黄色</v>
      </c>
      <c r="C4972" s="16" t="s">
        <v>27</v>
      </c>
      <c r="D4972" s="16" t="s">
        <v>31</v>
      </c>
      <c r="E4972" s="17"/>
      <c r="F4972" s="18" t="s">
        <v>38</v>
      </c>
      <c r="G4972" s="18">
        <v>4</v>
      </c>
      <c r="H4972" s="18" t="s">
        <v>24</v>
      </c>
      <c r="I4972" s="18"/>
      <c r="J4972" s="18"/>
      <c r="K4972" s="18"/>
      <c r="L4972" s="10" t="str">
        <f>VLOOKUP(C4972,ROUTE!$A:$C,2,FALSE)</f>
        <v>口服</v>
      </c>
      <c r="M4972" s="10" t="str">
        <f>VLOOKUP(C4972,ROUTE!$A:$C,3,FALSE)</f>
        <v>通过口腔吞咽给药。</v>
      </c>
      <c r="N4972" s="10" t="str">
        <f>VLOOKUP(D4972,'Dosage '!$A:$C,2,FALSE)</f>
        <v>片剂</v>
      </c>
      <c r="O4972" s="10" t="str">
        <f>VLOOKUP(D4972,'Dosage '!$A:$C,3,FALSE)</f>
        <v>由药物和辅料压制而成的固体制剂。</v>
      </c>
    </row>
    <row r="4973" spans="1:15">
      <c r="A4973" s="16" t="s">
        <v>1769</v>
      </c>
      <c r="B4973" s="16" t="str">
        <f>VLOOKUP(A4973,Name!$A:$B,2,FALSE)</f>
        <v>Opadry 02G22555 黄色</v>
      </c>
      <c r="C4973" s="16" t="s">
        <v>27</v>
      </c>
      <c r="D4973" s="16" t="s">
        <v>35</v>
      </c>
      <c r="E4973" s="17"/>
      <c r="F4973" s="18" t="s">
        <v>38</v>
      </c>
      <c r="G4973" s="18">
        <v>5</v>
      </c>
      <c r="H4973" s="18" t="s">
        <v>24</v>
      </c>
      <c r="I4973" s="18"/>
      <c r="J4973" s="18"/>
      <c r="K4973" s="18"/>
      <c r="L4973" s="10" t="str">
        <f>VLOOKUP(C4973,ROUTE!$A:$C,2,FALSE)</f>
        <v>口服</v>
      </c>
      <c r="M4973" s="10" t="str">
        <f>VLOOKUP(C4973,ROUTE!$A:$C,3,FALSE)</f>
        <v>通过口腔吞咽给药。</v>
      </c>
      <c r="N4973" s="10" t="str">
        <f>VLOOKUP(D4973,'Dosage '!$A:$C,2,FALSE)</f>
        <v>薄膜衣片</v>
      </c>
      <c r="O4973" s="10" t="str">
        <f>VLOOKUP(D4973,'Dosage '!$A:$C,3,FALSE)</f>
        <v>在片剂核心外包有一层薄膜。</v>
      </c>
    </row>
    <row r="4974" spans="1:15">
      <c r="A4974" s="16" t="s">
        <v>1770</v>
      </c>
      <c r="B4974" s="16" t="str">
        <f>VLOOKUP(A4974,Name!$A:$B,2,FALSE)</f>
        <v>Opadry 02G28619 白色</v>
      </c>
      <c r="C4974" s="16" t="s">
        <v>27</v>
      </c>
      <c r="D4974" s="16" t="s">
        <v>31</v>
      </c>
      <c r="E4974" s="17"/>
      <c r="F4974" s="18" t="s">
        <v>38</v>
      </c>
      <c r="G4974" s="18"/>
      <c r="H4974" s="18"/>
      <c r="I4974" s="20">
        <v>3</v>
      </c>
      <c r="J4974" s="18" t="s">
        <v>24</v>
      </c>
      <c r="K4974" s="18"/>
      <c r="L4974" s="10" t="str">
        <f>VLOOKUP(C4974,ROUTE!$A:$C,2,FALSE)</f>
        <v>口服</v>
      </c>
      <c r="M4974" s="10" t="str">
        <f>VLOOKUP(C4974,ROUTE!$A:$C,3,FALSE)</f>
        <v>通过口腔吞咽给药。</v>
      </c>
      <c r="N4974" s="10" t="str">
        <f>VLOOKUP(D4974,'Dosage '!$A:$C,2,FALSE)</f>
        <v>片剂</v>
      </c>
      <c r="O4974" s="10" t="str">
        <f>VLOOKUP(D4974,'Dosage '!$A:$C,3,FALSE)</f>
        <v>由药物和辅料压制而成的固体制剂。</v>
      </c>
    </row>
    <row r="4975" spans="1:15">
      <c r="A4975" s="16" t="s">
        <v>1770</v>
      </c>
      <c r="B4975" s="16" t="str">
        <f>VLOOKUP(A4975,Name!$A:$B,2,FALSE)</f>
        <v>Opadry 02G28619 白色</v>
      </c>
      <c r="C4975" s="16" t="s">
        <v>27</v>
      </c>
      <c r="D4975" s="16" t="s">
        <v>35</v>
      </c>
      <c r="E4975" s="17"/>
      <c r="F4975" s="18" t="s">
        <v>38</v>
      </c>
      <c r="G4975" s="18">
        <v>20</v>
      </c>
      <c r="H4975" s="18" t="s">
        <v>24</v>
      </c>
      <c r="I4975" s="18"/>
      <c r="J4975" s="18"/>
      <c r="K4975" s="18"/>
      <c r="L4975" s="10" t="str">
        <f>VLOOKUP(C4975,ROUTE!$A:$C,2,FALSE)</f>
        <v>口服</v>
      </c>
      <c r="M4975" s="10" t="str">
        <f>VLOOKUP(C4975,ROUTE!$A:$C,3,FALSE)</f>
        <v>通过口腔吞咽给药。</v>
      </c>
      <c r="N4975" s="10" t="str">
        <f>VLOOKUP(D4975,'Dosage '!$A:$C,2,FALSE)</f>
        <v>薄膜衣片</v>
      </c>
      <c r="O4975" s="10" t="str">
        <f>VLOOKUP(D4975,'Dosage '!$A:$C,3,FALSE)</f>
        <v>在片剂核心外包有一层薄膜。</v>
      </c>
    </row>
    <row r="4976" spans="1:15">
      <c r="A4976" s="16" t="s">
        <v>1771</v>
      </c>
      <c r="B4976" s="16" t="str">
        <f>VLOOKUP(A4976,Name!$A:$B,2,FALSE)</f>
        <v>Opadry 02G59011 透明</v>
      </c>
      <c r="C4976" s="16" t="s">
        <v>27</v>
      </c>
      <c r="D4976" s="16" t="s">
        <v>79</v>
      </c>
      <c r="E4976" s="17"/>
      <c r="F4976" s="18" t="s">
        <v>38</v>
      </c>
      <c r="G4976" s="18"/>
      <c r="H4976" s="18"/>
      <c r="I4976" s="20">
        <v>180</v>
      </c>
      <c r="J4976" s="18" t="s">
        <v>24</v>
      </c>
      <c r="K4976" s="18"/>
      <c r="L4976" s="10" t="str">
        <f>VLOOKUP(C4976,ROUTE!$A:$C,2,FALSE)</f>
        <v>口服</v>
      </c>
      <c r="M4976" s="10" t="str">
        <f>VLOOKUP(C4976,ROUTE!$A:$C,3,FALSE)</f>
        <v>通过口腔吞咽给药。</v>
      </c>
      <c r="N4976" s="10" t="str">
        <f>VLOOKUP(D4976,'Dosage '!$A:$C,2,FALSE)</f>
        <v>缓释胶囊</v>
      </c>
      <c r="O4976" s="10" t="str">
        <f>VLOOKUP(D4976,'Dosage '!$A:$C,3,FALSE)</f>
        <v>药物从胶囊中缓慢、持续释放。</v>
      </c>
    </row>
    <row r="4977" spans="1:15">
      <c r="A4977" s="16" t="s">
        <v>1772</v>
      </c>
      <c r="B4977" s="16" t="str">
        <f>VLOOKUP(A4977,Name!$A:$B,2,FALSE)</f>
        <v>Opadry 03B11434 绿色</v>
      </c>
      <c r="C4977" s="16" t="s">
        <v>27</v>
      </c>
      <c r="D4977" s="16" t="s">
        <v>31</v>
      </c>
      <c r="E4977" s="17"/>
      <c r="F4977" s="18" t="s">
        <v>38</v>
      </c>
      <c r="G4977" s="18"/>
      <c r="H4977" s="18"/>
      <c r="I4977" s="20">
        <v>65</v>
      </c>
      <c r="J4977" s="18" t="s">
        <v>24</v>
      </c>
      <c r="K4977" s="18"/>
      <c r="L4977" s="10" t="str">
        <f>VLOOKUP(C4977,ROUTE!$A:$C,2,FALSE)</f>
        <v>口服</v>
      </c>
      <c r="M4977" s="10" t="str">
        <f>VLOOKUP(C4977,ROUTE!$A:$C,3,FALSE)</f>
        <v>通过口腔吞咽给药。</v>
      </c>
      <c r="N4977" s="10" t="str">
        <f>VLOOKUP(D4977,'Dosage '!$A:$C,2,FALSE)</f>
        <v>片剂</v>
      </c>
      <c r="O4977" s="10" t="str">
        <f>VLOOKUP(D4977,'Dosage '!$A:$C,3,FALSE)</f>
        <v>由药物和辅料压制而成的固体制剂。</v>
      </c>
    </row>
    <row r="4978" spans="1:15">
      <c r="A4978" s="16" t="s">
        <v>1773</v>
      </c>
      <c r="B4978" s="16" t="str">
        <f>VLOOKUP(A4978,Name!$A:$B,2,FALSE)</f>
        <v>Opadry 03B12878 黄色</v>
      </c>
      <c r="C4978" s="16" t="s">
        <v>27</v>
      </c>
      <c r="D4978" s="16" t="s">
        <v>31</v>
      </c>
      <c r="E4978" s="17"/>
      <c r="F4978" s="18" t="s">
        <v>38</v>
      </c>
      <c r="G4978" s="18">
        <v>6</v>
      </c>
      <c r="H4978" s="18" t="s">
        <v>24</v>
      </c>
      <c r="I4978" s="18"/>
      <c r="J4978" s="18"/>
      <c r="K4978" s="18"/>
      <c r="L4978" s="10" t="str">
        <f>VLOOKUP(C4978,ROUTE!$A:$C,2,FALSE)</f>
        <v>口服</v>
      </c>
      <c r="M4978" s="10" t="str">
        <f>VLOOKUP(C4978,ROUTE!$A:$C,3,FALSE)</f>
        <v>通过口腔吞咽给药。</v>
      </c>
      <c r="N4978" s="10" t="str">
        <f>VLOOKUP(D4978,'Dosage '!$A:$C,2,FALSE)</f>
        <v>片剂</v>
      </c>
      <c r="O4978" s="10" t="str">
        <f>VLOOKUP(D4978,'Dosage '!$A:$C,3,FALSE)</f>
        <v>由药物和辅料压制而成的固体制剂。</v>
      </c>
    </row>
    <row r="4979" spans="1:15">
      <c r="A4979" s="16" t="s">
        <v>1773</v>
      </c>
      <c r="B4979" s="16" t="str">
        <f>VLOOKUP(A4979,Name!$A:$B,2,FALSE)</f>
        <v>Opadry 03B12878 黄色</v>
      </c>
      <c r="C4979" s="16" t="s">
        <v>27</v>
      </c>
      <c r="D4979" s="16" t="s">
        <v>34</v>
      </c>
      <c r="E4979" s="17"/>
      <c r="F4979" s="18" t="s">
        <v>38</v>
      </c>
      <c r="G4979" s="18"/>
      <c r="H4979" s="18"/>
      <c r="I4979" s="20">
        <v>26</v>
      </c>
      <c r="J4979" s="18" t="s">
        <v>24</v>
      </c>
      <c r="K4979" s="18"/>
      <c r="L4979" s="10" t="str">
        <f>VLOOKUP(C4979,ROUTE!$A:$C,2,FALSE)</f>
        <v>口服</v>
      </c>
      <c r="M4979" s="10" t="str">
        <f>VLOOKUP(C4979,ROUTE!$A:$C,3,FALSE)</f>
        <v>通过口腔吞咽给药。</v>
      </c>
      <c r="N4979" s="10" t="str">
        <f>VLOOKUP(D4979,'Dosage '!$A:$C,2,FALSE)</f>
        <v>缓释片</v>
      </c>
      <c r="O4979" s="10" t="str">
        <f>VLOOKUP(D4979,'Dosage '!$A:$C,3,FALSE)</f>
        <v>药物缓慢、持续释放的片剂。</v>
      </c>
    </row>
    <row r="4980" spans="1:15">
      <c r="A4980" s="16" t="s">
        <v>1774</v>
      </c>
      <c r="B4980" s="16" t="str">
        <f>VLOOKUP(A4980,Name!$A:$B,2,FALSE)</f>
        <v>Opadry 03B12896 黄色</v>
      </c>
      <c r="C4980" s="16" t="s">
        <v>27</v>
      </c>
      <c r="D4980" s="16" t="s">
        <v>31</v>
      </c>
      <c r="E4980" s="17"/>
      <c r="F4980" s="18" t="s">
        <v>38</v>
      </c>
      <c r="G4980" s="18"/>
      <c r="H4980" s="18"/>
      <c r="I4980" s="20">
        <v>24</v>
      </c>
      <c r="J4980" s="18" t="s">
        <v>24</v>
      </c>
      <c r="K4980" s="18"/>
      <c r="L4980" s="10" t="str">
        <f>VLOOKUP(C4980,ROUTE!$A:$C,2,FALSE)</f>
        <v>口服</v>
      </c>
      <c r="M4980" s="10" t="str">
        <f>VLOOKUP(C4980,ROUTE!$A:$C,3,FALSE)</f>
        <v>通过口腔吞咽给药。</v>
      </c>
      <c r="N4980" s="10" t="str">
        <f>VLOOKUP(D4980,'Dosage '!$A:$C,2,FALSE)</f>
        <v>片剂</v>
      </c>
      <c r="O4980" s="10" t="str">
        <f>VLOOKUP(D4980,'Dosage '!$A:$C,3,FALSE)</f>
        <v>由药物和辅料压制而成的固体制剂。</v>
      </c>
    </row>
    <row r="4981" spans="1:15">
      <c r="A4981" s="16" t="s">
        <v>1775</v>
      </c>
      <c r="B4981" s="16" t="str">
        <f>VLOOKUP(A4981,Name!$A:$B,2,FALSE)</f>
        <v>Opadry 03B14436 粉色</v>
      </c>
      <c r="C4981" s="16" t="s">
        <v>27</v>
      </c>
      <c r="D4981" s="16" t="s">
        <v>31</v>
      </c>
      <c r="E4981" s="17"/>
      <c r="F4981" s="18" t="s">
        <v>1776</v>
      </c>
      <c r="G4981" s="18"/>
      <c r="H4981" s="18"/>
      <c r="I4981" s="20">
        <v>24</v>
      </c>
      <c r="J4981" s="18" t="s">
        <v>24</v>
      </c>
      <c r="K4981" s="18"/>
      <c r="L4981" s="10" t="str">
        <f>VLOOKUP(C4981,ROUTE!$A:$C,2,FALSE)</f>
        <v>口服</v>
      </c>
      <c r="M4981" s="10" t="str">
        <f>VLOOKUP(C4981,ROUTE!$A:$C,3,FALSE)</f>
        <v>通过口腔吞咽给药。</v>
      </c>
      <c r="N4981" s="10" t="str">
        <f>VLOOKUP(D4981,'Dosage '!$A:$C,2,FALSE)</f>
        <v>片剂</v>
      </c>
      <c r="O4981" s="10" t="str">
        <f>VLOOKUP(D4981,'Dosage '!$A:$C,3,FALSE)</f>
        <v>由药物和辅料压制而成的固体制剂。</v>
      </c>
    </row>
    <row r="4982" spans="1:15">
      <c r="A4982" s="16" t="s">
        <v>1775</v>
      </c>
      <c r="B4982" s="16" t="str">
        <f>VLOOKUP(A4982,Name!$A:$B,2,FALSE)</f>
        <v>Opadry 03B14436 粉色</v>
      </c>
      <c r="C4982" s="16" t="s">
        <v>27</v>
      </c>
      <c r="D4982" s="16" t="s">
        <v>34</v>
      </c>
      <c r="E4982" s="17"/>
      <c r="F4982" s="18" t="s">
        <v>1776</v>
      </c>
      <c r="G4982" s="18">
        <v>14</v>
      </c>
      <c r="H4982" s="18" t="s">
        <v>24</v>
      </c>
      <c r="I4982" s="18"/>
      <c r="J4982" s="18"/>
      <c r="K4982" s="18"/>
      <c r="L4982" s="10" t="str">
        <f>VLOOKUP(C4982,ROUTE!$A:$C,2,FALSE)</f>
        <v>口服</v>
      </c>
      <c r="M4982" s="10" t="str">
        <f>VLOOKUP(C4982,ROUTE!$A:$C,3,FALSE)</f>
        <v>通过口腔吞咽给药。</v>
      </c>
      <c r="N4982" s="10" t="str">
        <f>VLOOKUP(D4982,'Dosage '!$A:$C,2,FALSE)</f>
        <v>缓释片</v>
      </c>
      <c r="O4982" s="10" t="str">
        <f>VLOOKUP(D4982,'Dosage '!$A:$C,3,FALSE)</f>
        <v>药物缓慢、持续释放的片剂。</v>
      </c>
    </row>
    <row r="4983" spans="1:15">
      <c r="A4983" s="16" t="s">
        <v>1777</v>
      </c>
      <c r="B4983" s="16" t="str">
        <f>VLOOKUP(A4983,Name!$A:$B,2,FALSE)</f>
        <v>Opadry 03B17495 米色</v>
      </c>
      <c r="C4983" s="16" t="s">
        <v>27</v>
      </c>
      <c r="D4983" s="16" t="s">
        <v>31</v>
      </c>
      <c r="E4983" s="17"/>
      <c r="F4983" s="18" t="s">
        <v>38</v>
      </c>
      <c r="G4983" s="18">
        <v>18</v>
      </c>
      <c r="H4983" s="18" t="s">
        <v>24</v>
      </c>
      <c r="I4983" s="18"/>
      <c r="J4983" s="18"/>
      <c r="K4983" s="18"/>
      <c r="L4983" s="10" t="str">
        <f>VLOOKUP(C4983,ROUTE!$A:$C,2,FALSE)</f>
        <v>口服</v>
      </c>
      <c r="M4983" s="10" t="str">
        <f>VLOOKUP(C4983,ROUTE!$A:$C,3,FALSE)</f>
        <v>通过口腔吞咽给药。</v>
      </c>
      <c r="N4983" s="10" t="str">
        <f>VLOOKUP(D4983,'Dosage '!$A:$C,2,FALSE)</f>
        <v>片剂</v>
      </c>
      <c r="O4983" s="10" t="str">
        <f>VLOOKUP(D4983,'Dosage '!$A:$C,3,FALSE)</f>
        <v>由药物和辅料压制而成的固体制剂。</v>
      </c>
    </row>
    <row r="4984" spans="1:15">
      <c r="A4984" s="16" t="s">
        <v>1777</v>
      </c>
      <c r="B4984" s="16" t="str">
        <f>VLOOKUP(A4984,Name!$A:$B,2,FALSE)</f>
        <v>Opadry 03B17495 米色</v>
      </c>
      <c r="C4984" s="16" t="s">
        <v>27</v>
      </c>
      <c r="D4984" s="16" t="s">
        <v>35</v>
      </c>
      <c r="E4984" s="17"/>
      <c r="F4984" s="18" t="s">
        <v>38</v>
      </c>
      <c r="G4984" s="18">
        <v>2.4</v>
      </c>
      <c r="H4984" s="18" t="s">
        <v>24</v>
      </c>
      <c r="I4984" s="18"/>
      <c r="J4984" s="18"/>
      <c r="K4984" s="18"/>
      <c r="L4984" s="10" t="str">
        <f>VLOOKUP(C4984,ROUTE!$A:$C,2,FALSE)</f>
        <v>口服</v>
      </c>
      <c r="M4984" s="10" t="str">
        <f>VLOOKUP(C4984,ROUTE!$A:$C,3,FALSE)</f>
        <v>通过口腔吞咽给药。</v>
      </c>
      <c r="N4984" s="10" t="str">
        <f>VLOOKUP(D4984,'Dosage '!$A:$C,2,FALSE)</f>
        <v>薄膜衣片</v>
      </c>
      <c r="O4984" s="10" t="str">
        <f>VLOOKUP(D4984,'Dosage '!$A:$C,3,FALSE)</f>
        <v>在片剂核心外包有一层薄膜。</v>
      </c>
    </row>
    <row r="4985" spans="1:15">
      <c r="A4985" s="16" t="s">
        <v>1778</v>
      </c>
      <c r="B4985" s="16" t="str">
        <f>VLOOKUP(A4985,Name!$A:$B,2,FALSE)</f>
        <v>Opadry 03B20024 紫色</v>
      </c>
      <c r="C4985" s="16" t="s">
        <v>27</v>
      </c>
      <c r="D4985" s="16" t="s">
        <v>31</v>
      </c>
      <c r="E4985" s="17"/>
      <c r="F4985" s="18" t="s">
        <v>38</v>
      </c>
      <c r="G4985" s="18">
        <v>6</v>
      </c>
      <c r="H4985" s="18" t="s">
        <v>24</v>
      </c>
      <c r="I4985" s="18"/>
      <c r="J4985" s="18"/>
      <c r="K4985" s="18"/>
      <c r="L4985" s="10" t="str">
        <f>VLOOKUP(C4985,ROUTE!$A:$C,2,FALSE)</f>
        <v>口服</v>
      </c>
      <c r="M4985" s="10" t="str">
        <f>VLOOKUP(C4985,ROUTE!$A:$C,3,FALSE)</f>
        <v>通过口腔吞咽给药。</v>
      </c>
      <c r="N4985" s="10" t="str">
        <f>VLOOKUP(D4985,'Dosage '!$A:$C,2,FALSE)</f>
        <v>片剂</v>
      </c>
      <c r="O4985" s="10" t="str">
        <f>VLOOKUP(D4985,'Dosage '!$A:$C,3,FALSE)</f>
        <v>由药物和辅料压制而成的固体制剂。</v>
      </c>
    </row>
    <row r="4986" spans="1:15">
      <c r="A4986" s="16" t="s">
        <v>1778</v>
      </c>
      <c r="B4986" s="16" t="str">
        <f>VLOOKUP(A4986,Name!$A:$B,2,FALSE)</f>
        <v>Opadry 03B20024 紫色</v>
      </c>
      <c r="C4986" s="16" t="s">
        <v>27</v>
      </c>
      <c r="D4986" s="16" t="s">
        <v>34</v>
      </c>
      <c r="E4986" s="17"/>
      <c r="F4986" s="18" t="s">
        <v>38</v>
      </c>
      <c r="G4986" s="18"/>
      <c r="H4986" s="18"/>
      <c r="I4986" s="18">
        <v>13</v>
      </c>
      <c r="J4986" s="18" t="s">
        <v>24</v>
      </c>
      <c r="K4986" s="18"/>
      <c r="L4986" s="10" t="str">
        <f>VLOOKUP(C4986,ROUTE!$A:$C,2,FALSE)</f>
        <v>口服</v>
      </c>
      <c r="M4986" s="10" t="str">
        <f>VLOOKUP(C4986,ROUTE!$A:$C,3,FALSE)</f>
        <v>通过口腔吞咽给药。</v>
      </c>
      <c r="N4986" s="10" t="str">
        <f>VLOOKUP(D4986,'Dosage '!$A:$C,2,FALSE)</f>
        <v>缓释片</v>
      </c>
      <c r="O4986" s="10" t="str">
        <f>VLOOKUP(D4986,'Dosage '!$A:$C,3,FALSE)</f>
        <v>药物缓慢、持续释放的片剂。</v>
      </c>
    </row>
    <row r="4987" spans="1:15">
      <c r="A4987" s="16" t="s">
        <v>1778</v>
      </c>
      <c r="B4987" s="16" t="str">
        <f>VLOOKUP(A4987,Name!$A:$B,2,FALSE)</f>
        <v>Opadry 03B20024 紫色</v>
      </c>
      <c r="C4987" s="16" t="s">
        <v>27</v>
      </c>
      <c r="D4987" s="16" t="s">
        <v>35</v>
      </c>
      <c r="E4987" s="17"/>
      <c r="F4987" s="18" t="s">
        <v>38</v>
      </c>
      <c r="G4987" s="18">
        <v>3</v>
      </c>
      <c r="H4987" s="18" t="s">
        <v>24</v>
      </c>
      <c r="I4987" s="18"/>
      <c r="J4987" s="18"/>
      <c r="K4987" s="18"/>
      <c r="L4987" s="10" t="str">
        <f>VLOOKUP(C4987,ROUTE!$A:$C,2,FALSE)</f>
        <v>口服</v>
      </c>
      <c r="M4987" s="10" t="str">
        <f>VLOOKUP(C4987,ROUTE!$A:$C,3,FALSE)</f>
        <v>通过口腔吞咽给药。</v>
      </c>
      <c r="N4987" s="10" t="str">
        <f>VLOOKUP(D4987,'Dosage '!$A:$C,2,FALSE)</f>
        <v>薄膜衣片</v>
      </c>
      <c r="O4987" s="10" t="str">
        <f>VLOOKUP(D4987,'Dosage '!$A:$C,3,FALSE)</f>
        <v>在片剂核心外包有一层薄膜。</v>
      </c>
    </row>
    <row r="4988" spans="1:15">
      <c r="A4988" s="16" t="s">
        <v>1779</v>
      </c>
      <c r="B4988" s="16" t="str">
        <f>VLOOKUP(A4988,Name!$A:$B,2,FALSE)</f>
        <v>Opadry 03B20556 蓝色</v>
      </c>
      <c r="C4988" s="16" t="s">
        <v>27</v>
      </c>
      <c r="D4988" s="16" t="s">
        <v>34</v>
      </c>
      <c r="E4988" s="17"/>
      <c r="F4988" s="18" t="s">
        <v>38</v>
      </c>
      <c r="G4988" s="18"/>
      <c r="H4988" s="18"/>
      <c r="I4988" s="18">
        <v>10</v>
      </c>
      <c r="J4988" s="18" t="s">
        <v>24</v>
      </c>
      <c r="K4988" s="18"/>
      <c r="L4988" s="10" t="str">
        <f>VLOOKUP(C4988,ROUTE!$A:$C,2,FALSE)</f>
        <v>口服</v>
      </c>
      <c r="M4988" s="10" t="str">
        <f>VLOOKUP(C4988,ROUTE!$A:$C,3,FALSE)</f>
        <v>通过口腔吞咽给药。</v>
      </c>
      <c r="N4988" s="10" t="str">
        <f>VLOOKUP(D4988,'Dosage '!$A:$C,2,FALSE)</f>
        <v>缓释片</v>
      </c>
      <c r="O4988" s="10" t="str">
        <f>VLOOKUP(D4988,'Dosage '!$A:$C,3,FALSE)</f>
        <v>药物缓慢、持续释放的片剂。</v>
      </c>
    </row>
    <row r="4989" spans="1:15">
      <c r="A4989" s="16" t="s">
        <v>1780</v>
      </c>
      <c r="B4989" s="16" t="str">
        <f>VLOOKUP(A4989,Name!$A:$B,2,FALSE)</f>
        <v>Opadry 03B22082 黄色</v>
      </c>
      <c r="C4989" s="16" t="s">
        <v>27</v>
      </c>
      <c r="D4989" s="16" t="s">
        <v>31</v>
      </c>
      <c r="E4989" s="17"/>
      <c r="F4989" s="18" t="s">
        <v>38</v>
      </c>
      <c r="G4989" s="18"/>
      <c r="H4989" s="18"/>
      <c r="I4989" s="20">
        <v>48</v>
      </c>
      <c r="J4989" s="18" t="s">
        <v>24</v>
      </c>
      <c r="K4989" s="18"/>
      <c r="L4989" s="10" t="str">
        <f>VLOOKUP(C4989,ROUTE!$A:$C,2,FALSE)</f>
        <v>口服</v>
      </c>
      <c r="M4989" s="10" t="str">
        <f>VLOOKUP(C4989,ROUTE!$A:$C,3,FALSE)</f>
        <v>通过口腔吞咽给药。</v>
      </c>
      <c r="N4989" s="10" t="str">
        <f>VLOOKUP(D4989,'Dosage '!$A:$C,2,FALSE)</f>
        <v>片剂</v>
      </c>
      <c r="O4989" s="10" t="str">
        <f>VLOOKUP(D4989,'Dosage '!$A:$C,3,FALSE)</f>
        <v>由药物和辅料压制而成的固体制剂。</v>
      </c>
    </row>
    <row r="4990" spans="1:15">
      <c r="A4990" s="16" t="s">
        <v>1781</v>
      </c>
      <c r="B4990" s="16" t="str">
        <f>VLOOKUP(A4990,Name!$A:$B,2,FALSE)</f>
        <v>Opadry 03B240011 粉色</v>
      </c>
      <c r="C4990" s="16" t="s">
        <v>27</v>
      </c>
      <c r="D4990" s="16" t="s">
        <v>31</v>
      </c>
      <c r="E4990" s="17"/>
      <c r="F4990" s="18" t="s">
        <v>38</v>
      </c>
      <c r="G4990" s="18"/>
      <c r="H4990" s="18"/>
      <c r="I4990" s="20">
        <v>54</v>
      </c>
      <c r="J4990" s="18" t="s">
        <v>24</v>
      </c>
      <c r="K4990" s="18"/>
      <c r="L4990" s="10" t="str">
        <f>VLOOKUP(C4990,ROUTE!$A:$C,2,FALSE)</f>
        <v>口服</v>
      </c>
      <c r="M4990" s="10" t="str">
        <f>VLOOKUP(C4990,ROUTE!$A:$C,3,FALSE)</f>
        <v>通过口腔吞咽给药。</v>
      </c>
      <c r="N4990" s="10" t="str">
        <f>VLOOKUP(D4990,'Dosage '!$A:$C,2,FALSE)</f>
        <v>片剂</v>
      </c>
      <c r="O4990" s="10" t="str">
        <f>VLOOKUP(D4990,'Dosage '!$A:$C,3,FALSE)</f>
        <v>由药物和辅料压制而成的固体制剂。</v>
      </c>
    </row>
    <row r="4991" spans="1:15">
      <c r="A4991" s="16" t="s">
        <v>1782</v>
      </c>
      <c r="B4991" s="16" t="str">
        <f>VLOOKUP(A4991,Name!$A:$B,2,FALSE)</f>
        <v>Opadry 03B28796 白色</v>
      </c>
      <c r="C4991" s="16" t="s">
        <v>27</v>
      </c>
      <c r="D4991" s="16" t="s">
        <v>31</v>
      </c>
      <c r="E4991" s="17"/>
      <c r="F4991" s="18" t="s">
        <v>1783</v>
      </c>
      <c r="G4991" s="18"/>
      <c r="H4991" s="18"/>
      <c r="I4991" s="20">
        <v>63</v>
      </c>
      <c r="J4991" s="18" t="s">
        <v>24</v>
      </c>
      <c r="K4991" s="18"/>
      <c r="L4991" s="10" t="str">
        <f>VLOOKUP(C4991,ROUTE!$A:$C,2,FALSE)</f>
        <v>口服</v>
      </c>
      <c r="M4991" s="10" t="str">
        <f>VLOOKUP(C4991,ROUTE!$A:$C,3,FALSE)</f>
        <v>通过口腔吞咽给药。</v>
      </c>
      <c r="N4991" s="10" t="str">
        <f>VLOOKUP(D4991,'Dosage '!$A:$C,2,FALSE)</f>
        <v>片剂</v>
      </c>
      <c r="O4991" s="10" t="str">
        <f>VLOOKUP(D4991,'Dosage '!$A:$C,3,FALSE)</f>
        <v>由药物和辅料压制而成的固体制剂。</v>
      </c>
    </row>
    <row r="4992" spans="1:15">
      <c r="A4992" s="16" t="s">
        <v>1782</v>
      </c>
      <c r="B4992" s="16" t="str">
        <f>VLOOKUP(A4992,Name!$A:$B,2,FALSE)</f>
        <v>Opadry 03B28796 白色</v>
      </c>
      <c r="C4992" s="16" t="s">
        <v>27</v>
      </c>
      <c r="D4992" s="16" t="s">
        <v>84</v>
      </c>
      <c r="E4992" s="17"/>
      <c r="F4992" s="18" t="s">
        <v>1783</v>
      </c>
      <c r="G4992" s="18"/>
      <c r="H4992" s="18"/>
      <c r="I4992" s="20">
        <v>54</v>
      </c>
      <c r="J4992" s="18" t="s">
        <v>24</v>
      </c>
      <c r="K4992" s="18"/>
      <c r="L4992" s="10" t="str">
        <f>VLOOKUP(C4992,ROUTE!$A:$C,2,FALSE)</f>
        <v>口服</v>
      </c>
      <c r="M4992" s="10" t="str">
        <f>VLOOKUP(C4992,ROUTE!$A:$C,3,FALSE)</f>
        <v>通过口腔吞咽给药。</v>
      </c>
      <c r="N4992" s="10" t="str">
        <f>VLOOKUP(D4992,'Dosage '!$A:$C,2,FALSE)</f>
        <v>包衣片</v>
      </c>
      <c r="O4992" s="10" t="str">
        <f>VLOOKUP(D4992,'Dosage '!$A:$C,3,FALSE)</f>
        <v>片剂外层有包衣的总称。</v>
      </c>
    </row>
    <row r="4993" spans="1:15">
      <c r="A4993" s="16" t="s">
        <v>1782</v>
      </c>
      <c r="B4993" s="16" t="str">
        <f>VLOOKUP(A4993,Name!$A:$B,2,FALSE)</f>
        <v>Opadry 03B28796 白色</v>
      </c>
      <c r="C4993" s="16" t="s">
        <v>27</v>
      </c>
      <c r="D4993" s="16" t="s">
        <v>34</v>
      </c>
      <c r="E4993" s="17"/>
      <c r="F4993" s="18" t="s">
        <v>1783</v>
      </c>
      <c r="G4993" s="18"/>
      <c r="H4993" s="18"/>
      <c r="I4993" s="20">
        <v>64</v>
      </c>
      <c r="J4993" s="18" t="s">
        <v>24</v>
      </c>
      <c r="K4993" s="18"/>
      <c r="L4993" s="10" t="str">
        <f>VLOOKUP(C4993,ROUTE!$A:$C,2,FALSE)</f>
        <v>口服</v>
      </c>
      <c r="M4993" s="10" t="str">
        <f>VLOOKUP(C4993,ROUTE!$A:$C,3,FALSE)</f>
        <v>通过口腔吞咽给药。</v>
      </c>
      <c r="N4993" s="10" t="str">
        <f>VLOOKUP(D4993,'Dosage '!$A:$C,2,FALSE)</f>
        <v>缓释片</v>
      </c>
      <c r="O4993" s="10" t="str">
        <f>VLOOKUP(D4993,'Dosage '!$A:$C,3,FALSE)</f>
        <v>药物缓慢、持续释放的片剂。</v>
      </c>
    </row>
    <row r="4994" spans="1:15">
      <c r="A4994" s="16" t="s">
        <v>1782</v>
      </c>
      <c r="B4994" s="16" t="str">
        <f>VLOOKUP(A4994,Name!$A:$B,2,FALSE)</f>
        <v>Opadry 03B28796 白色</v>
      </c>
      <c r="C4994" s="16" t="s">
        <v>27</v>
      </c>
      <c r="D4994" s="16" t="s">
        <v>35</v>
      </c>
      <c r="E4994" s="17"/>
      <c r="F4994" s="18" t="s">
        <v>1783</v>
      </c>
      <c r="G4994" s="18"/>
      <c r="H4994" s="18"/>
      <c r="I4994" s="20">
        <v>27</v>
      </c>
      <c r="J4994" s="18" t="s">
        <v>24</v>
      </c>
      <c r="K4994" s="18"/>
      <c r="L4994" s="10" t="str">
        <f>VLOOKUP(C4994,ROUTE!$A:$C,2,FALSE)</f>
        <v>口服</v>
      </c>
      <c r="M4994" s="10" t="str">
        <f>VLOOKUP(C4994,ROUTE!$A:$C,3,FALSE)</f>
        <v>通过口腔吞咽给药。</v>
      </c>
      <c r="N4994" s="10" t="str">
        <f>VLOOKUP(D4994,'Dosage '!$A:$C,2,FALSE)</f>
        <v>薄膜衣片</v>
      </c>
      <c r="O4994" s="10" t="str">
        <f>VLOOKUP(D4994,'Dosage '!$A:$C,3,FALSE)</f>
        <v>在片剂核心外包有一层薄膜。</v>
      </c>
    </row>
    <row r="4995" spans="1:15">
      <c r="A4995" s="16" t="s">
        <v>1784</v>
      </c>
      <c r="B4995" s="16" t="str">
        <f>VLOOKUP(A4995,Name!$A:$B,2,FALSE)</f>
        <v>Opadry 03B32034 黄色</v>
      </c>
      <c r="C4995" s="16" t="s">
        <v>27</v>
      </c>
      <c r="D4995" s="16" t="s">
        <v>34</v>
      </c>
      <c r="E4995" s="17"/>
      <c r="F4995" s="18" t="s">
        <v>38</v>
      </c>
      <c r="G4995" s="18"/>
      <c r="H4995" s="18"/>
      <c r="I4995" s="18">
        <v>92</v>
      </c>
      <c r="J4995" s="18" t="s">
        <v>24</v>
      </c>
      <c r="K4995" s="18"/>
      <c r="L4995" s="10" t="str">
        <f>VLOOKUP(C4995,ROUTE!$A:$C,2,FALSE)</f>
        <v>口服</v>
      </c>
      <c r="M4995" s="10" t="str">
        <f>VLOOKUP(C4995,ROUTE!$A:$C,3,FALSE)</f>
        <v>通过口腔吞咽给药。</v>
      </c>
      <c r="N4995" s="10" t="str">
        <f>VLOOKUP(D4995,'Dosage '!$A:$C,2,FALSE)</f>
        <v>缓释片</v>
      </c>
      <c r="O4995" s="10" t="str">
        <f>VLOOKUP(D4995,'Dosage '!$A:$C,3,FALSE)</f>
        <v>药物缓慢、持续释放的片剂。</v>
      </c>
    </row>
    <row r="4996" spans="1:15">
      <c r="A4996" s="16" t="s">
        <v>1785</v>
      </c>
      <c r="B4996" s="16" t="str">
        <f>VLOOKUP(A4996,Name!$A:$B,2,FALSE)</f>
        <v>Opadry 03B34399 粉色</v>
      </c>
      <c r="C4996" s="16" t="s">
        <v>27</v>
      </c>
      <c r="D4996" s="16" t="s">
        <v>31</v>
      </c>
      <c r="E4996" s="17"/>
      <c r="F4996" s="18" t="s">
        <v>38</v>
      </c>
      <c r="G4996" s="18">
        <v>19.05</v>
      </c>
      <c r="H4996" s="18" t="s">
        <v>24</v>
      </c>
      <c r="I4996" s="18"/>
      <c r="J4996" s="18"/>
      <c r="K4996" s="18"/>
      <c r="L4996" s="10" t="str">
        <f>VLOOKUP(C4996,ROUTE!$A:$C,2,FALSE)</f>
        <v>口服</v>
      </c>
      <c r="M4996" s="10" t="str">
        <f>VLOOKUP(C4996,ROUTE!$A:$C,3,FALSE)</f>
        <v>通过口腔吞咽给药。</v>
      </c>
      <c r="N4996" s="10" t="str">
        <f>VLOOKUP(D4996,'Dosage '!$A:$C,2,FALSE)</f>
        <v>片剂</v>
      </c>
      <c r="O4996" s="10" t="str">
        <f>VLOOKUP(D4996,'Dosage '!$A:$C,3,FALSE)</f>
        <v>由药物和辅料压制而成的固体制剂。</v>
      </c>
    </row>
    <row r="4997" spans="1:15">
      <c r="A4997" s="16" t="s">
        <v>1786</v>
      </c>
      <c r="B4997" s="16" t="str">
        <f>VLOOKUP(A4997,Name!$A:$B,2,FALSE)</f>
        <v>Opadry 03B52155 黄色</v>
      </c>
      <c r="C4997" s="16" t="s">
        <v>27</v>
      </c>
      <c r="D4997" s="16" t="s">
        <v>31</v>
      </c>
      <c r="E4997" s="17"/>
      <c r="F4997" s="18" t="s">
        <v>38</v>
      </c>
      <c r="G4997" s="18"/>
      <c r="H4997" s="18"/>
      <c r="I4997" s="20">
        <v>27</v>
      </c>
      <c r="J4997" s="18" t="s">
        <v>24</v>
      </c>
      <c r="K4997" s="18"/>
      <c r="L4997" s="10" t="str">
        <f>VLOOKUP(C4997,ROUTE!$A:$C,2,FALSE)</f>
        <v>口服</v>
      </c>
      <c r="M4997" s="10" t="str">
        <f>VLOOKUP(C4997,ROUTE!$A:$C,3,FALSE)</f>
        <v>通过口腔吞咽给药。</v>
      </c>
      <c r="N4997" s="10" t="str">
        <f>VLOOKUP(D4997,'Dosage '!$A:$C,2,FALSE)</f>
        <v>片剂</v>
      </c>
      <c r="O4997" s="10" t="str">
        <f>VLOOKUP(D4997,'Dosage '!$A:$C,3,FALSE)</f>
        <v>由药物和辅料压制而成的固体制剂。</v>
      </c>
    </row>
    <row r="4998" spans="1:15">
      <c r="A4998" s="16" t="s">
        <v>1787</v>
      </c>
      <c r="B4998" s="16" t="str">
        <f>VLOOKUP(A4998,Name!$A:$B,2,FALSE)</f>
        <v>Opadry 03B54180 粉色</v>
      </c>
      <c r="C4998" s="16" t="s">
        <v>27</v>
      </c>
      <c r="D4998" s="16" t="s">
        <v>31</v>
      </c>
      <c r="E4998" s="17"/>
      <c r="F4998" s="18" t="s">
        <v>38</v>
      </c>
      <c r="G4998" s="18"/>
      <c r="H4998" s="18"/>
      <c r="I4998" s="20">
        <v>6</v>
      </c>
      <c r="J4998" s="18" t="s">
        <v>24</v>
      </c>
      <c r="K4998" s="18"/>
      <c r="L4998" s="10" t="str">
        <f>VLOOKUP(C4998,ROUTE!$A:$C,2,FALSE)</f>
        <v>口服</v>
      </c>
      <c r="M4998" s="10" t="str">
        <f>VLOOKUP(C4998,ROUTE!$A:$C,3,FALSE)</f>
        <v>通过口腔吞咽给药。</v>
      </c>
      <c r="N4998" s="10" t="str">
        <f>VLOOKUP(D4998,'Dosage '!$A:$C,2,FALSE)</f>
        <v>片剂</v>
      </c>
      <c r="O4998" s="10" t="str">
        <f>VLOOKUP(D4998,'Dosage '!$A:$C,3,FALSE)</f>
        <v>由药物和辅料压制而成的固体制剂。</v>
      </c>
    </row>
    <row r="4999" spans="1:15">
      <c r="A4999" s="16" t="s">
        <v>1788</v>
      </c>
      <c r="B4999" s="16" t="str">
        <f>VLOOKUP(A4999,Name!$A:$B,2,FALSE)</f>
        <v>Opadry 03B56518 棕色</v>
      </c>
      <c r="C4999" s="16" t="s">
        <v>27</v>
      </c>
      <c r="D4999" s="16" t="s">
        <v>31</v>
      </c>
      <c r="E4999" s="17"/>
      <c r="F4999" s="18" t="s">
        <v>38</v>
      </c>
      <c r="G4999" s="18">
        <v>3</v>
      </c>
      <c r="H4999" s="18" t="s">
        <v>24</v>
      </c>
      <c r="I4999" s="18"/>
      <c r="J4999" s="18"/>
      <c r="K4999" s="18"/>
      <c r="L4999" s="10" t="str">
        <f>VLOOKUP(C4999,ROUTE!$A:$C,2,FALSE)</f>
        <v>口服</v>
      </c>
      <c r="M4999" s="10" t="str">
        <f>VLOOKUP(C4999,ROUTE!$A:$C,3,FALSE)</f>
        <v>通过口腔吞咽给药。</v>
      </c>
      <c r="N4999" s="10" t="str">
        <f>VLOOKUP(D4999,'Dosage '!$A:$C,2,FALSE)</f>
        <v>片剂</v>
      </c>
      <c r="O4999" s="10" t="str">
        <f>VLOOKUP(D4999,'Dosage '!$A:$C,3,FALSE)</f>
        <v>由药物和辅料压制而成的固体制剂。</v>
      </c>
    </row>
    <row r="5000" spans="1:15">
      <c r="A5000" s="16" t="s">
        <v>1788</v>
      </c>
      <c r="B5000" s="16" t="str">
        <f>VLOOKUP(A5000,Name!$A:$B,2,FALSE)</f>
        <v>Opadry 03B56518 棕色</v>
      </c>
      <c r="C5000" s="16" t="s">
        <v>27</v>
      </c>
      <c r="D5000" s="16" t="s">
        <v>35</v>
      </c>
      <c r="E5000" s="17"/>
      <c r="F5000" s="18" t="s">
        <v>38</v>
      </c>
      <c r="G5000" s="18"/>
      <c r="H5000" s="18"/>
      <c r="I5000" s="20">
        <v>4</v>
      </c>
      <c r="J5000" s="18" t="s">
        <v>24</v>
      </c>
      <c r="K5000" s="18"/>
      <c r="L5000" s="10" t="str">
        <f>VLOOKUP(C5000,ROUTE!$A:$C,2,FALSE)</f>
        <v>口服</v>
      </c>
      <c r="M5000" s="10" t="str">
        <f>VLOOKUP(C5000,ROUTE!$A:$C,3,FALSE)</f>
        <v>通过口腔吞咽给药。</v>
      </c>
      <c r="N5000" s="10" t="str">
        <f>VLOOKUP(D5000,'Dosage '!$A:$C,2,FALSE)</f>
        <v>薄膜衣片</v>
      </c>
      <c r="O5000" s="10" t="str">
        <f>VLOOKUP(D5000,'Dosage '!$A:$C,3,FALSE)</f>
        <v>在片剂核心外包有一层薄膜。</v>
      </c>
    </row>
    <row r="5001" spans="1:15">
      <c r="A5001" s="16" t="s">
        <v>1789</v>
      </c>
      <c r="B5001" s="16" t="str">
        <f>VLOOKUP(A5001,Name!$A:$B,2,FALSE)</f>
        <v>Opadry 03B57519 灰色</v>
      </c>
      <c r="C5001" s="16" t="s">
        <v>27</v>
      </c>
      <c r="D5001" s="16" t="s">
        <v>31</v>
      </c>
      <c r="E5001" s="17"/>
      <c r="F5001" s="18" t="s">
        <v>1790</v>
      </c>
      <c r="G5001" s="18"/>
      <c r="H5001" s="18"/>
      <c r="I5001" s="20">
        <v>13</v>
      </c>
      <c r="J5001" s="18" t="s">
        <v>24</v>
      </c>
      <c r="K5001" s="18"/>
      <c r="L5001" s="10" t="str">
        <f>VLOOKUP(C5001,ROUTE!$A:$C,2,FALSE)</f>
        <v>口服</v>
      </c>
      <c r="M5001" s="10" t="str">
        <f>VLOOKUP(C5001,ROUTE!$A:$C,3,FALSE)</f>
        <v>通过口腔吞咽给药。</v>
      </c>
      <c r="N5001" s="10" t="str">
        <f>VLOOKUP(D5001,'Dosage '!$A:$C,2,FALSE)</f>
        <v>片剂</v>
      </c>
      <c r="O5001" s="10" t="str">
        <f>VLOOKUP(D5001,'Dosage '!$A:$C,3,FALSE)</f>
        <v>由药物和辅料压制而成的固体制剂。</v>
      </c>
    </row>
    <row r="5002" spans="1:15">
      <c r="A5002" s="16" t="s">
        <v>1789</v>
      </c>
      <c r="B5002" s="16" t="str">
        <f>VLOOKUP(A5002,Name!$A:$B,2,FALSE)</f>
        <v>Opadry 03B57519 灰色</v>
      </c>
      <c r="C5002" s="16" t="s">
        <v>27</v>
      </c>
      <c r="D5002" s="16" t="s">
        <v>34</v>
      </c>
      <c r="E5002" s="17"/>
      <c r="F5002" s="18" t="s">
        <v>1790</v>
      </c>
      <c r="G5002" s="18">
        <v>12.07</v>
      </c>
      <c r="H5002" s="18" t="s">
        <v>24</v>
      </c>
      <c r="I5002" s="18"/>
      <c r="J5002" s="18"/>
      <c r="K5002" s="18"/>
      <c r="L5002" s="10" t="str">
        <f>VLOOKUP(C5002,ROUTE!$A:$C,2,FALSE)</f>
        <v>口服</v>
      </c>
      <c r="M5002" s="10" t="str">
        <f>VLOOKUP(C5002,ROUTE!$A:$C,3,FALSE)</f>
        <v>通过口腔吞咽给药。</v>
      </c>
      <c r="N5002" s="10" t="str">
        <f>VLOOKUP(D5002,'Dosage '!$A:$C,2,FALSE)</f>
        <v>缓释片</v>
      </c>
      <c r="O5002" s="10" t="str">
        <f>VLOOKUP(D5002,'Dosage '!$A:$C,3,FALSE)</f>
        <v>药物缓慢、持续释放的片剂。</v>
      </c>
    </row>
    <row r="5003" spans="1:15">
      <c r="A5003" s="16" t="s">
        <v>1791</v>
      </c>
      <c r="B5003" s="16" t="str">
        <f>VLOOKUP(A5003,Name!$A:$B,2,FALSE)</f>
        <v>Opadry 03B58902 白色</v>
      </c>
      <c r="C5003" s="16" t="s">
        <v>27</v>
      </c>
      <c r="D5003" s="16" t="s">
        <v>31</v>
      </c>
      <c r="E5003" s="17"/>
      <c r="F5003" s="18" t="s">
        <v>38</v>
      </c>
      <c r="G5003" s="18"/>
      <c r="H5003" s="18"/>
      <c r="I5003" s="20">
        <v>21</v>
      </c>
      <c r="J5003" s="18" t="s">
        <v>24</v>
      </c>
      <c r="K5003" s="18"/>
      <c r="L5003" s="10" t="str">
        <f>VLOOKUP(C5003,ROUTE!$A:$C,2,FALSE)</f>
        <v>口服</v>
      </c>
      <c r="M5003" s="10" t="str">
        <f>VLOOKUP(C5003,ROUTE!$A:$C,3,FALSE)</f>
        <v>通过口腔吞咽给药。</v>
      </c>
      <c r="N5003" s="10" t="str">
        <f>VLOOKUP(D5003,'Dosage '!$A:$C,2,FALSE)</f>
        <v>片剂</v>
      </c>
      <c r="O5003" s="10" t="str">
        <f>VLOOKUP(D5003,'Dosage '!$A:$C,3,FALSE)</f>
        <v>由药物和辅料压制而成的固体制剂。</v>
      </c>
    </row>
    <row r="5004" spans="1:15">
      <c r="A5004" s="16" t="s">
        <v>1792</v>
      </c>
      <c r="B5004" s="16" t="str">
        <f>VLOOKUP(A5004,Name!$A:$B,2,FALSE)</f>
        <v>Opadry 03B68903 白色</v>
      </c>
      <c r="C5004" s="16" t="s">
        <v>27</v>
      </c>
      <c r="D5004" s="16" t="s">
        <v>31</v>
      </c>
      <c r="E5004" s="17"/>
      <c r="F5004" s="18" t="s">
        <v>38</v>
      </c>
      <c r="G5004" s="18"/>
      <c r="H5004" s="18"/>
      <c r="I5004" s="20">
        <v>57</v>
      </c>
      <c r="J5004" s="18" t="s">
        <v>24</v>
      </c>
      <c r="K5004" s="18"/>
      <c r="L5004" s="10" t="str">
        <f>VLOOKUP(C5004,ROUTE!$A:$C,2,FALSE)</f>
        <v>口服</v>
      </c>
      <c r="M5004" s="10" t="str">
        <f>VLOOKUP(C5004,ROUTE!$A:$C,3,FALSE)</f>
        <v>通过口腔吞咽给药。</v>
      </c>
      <c r="N5004" s="10" t="str">
        <f>VLOOKUP(D5004,'Dosage '!$A:$C,2,FALSE)</f>
        <v>片剂</v>
      </c>
      <c r="O5004" s="10" t="str">
        <f>VLOOKUP(D5004,'Dosage '!$A:$C,3,FALSE)</f>
        <v>由药物和辅料压制而成的固体制剂。</v>
      </c>
    </row>
    <row r="5005" spans="1:15">
      <c r="A5005" s="16" t="s">
        <v>1793</v>
      </c>
      <c r="B5005" s="16" t="str">
        <f>VLOOKUP(A5005,Name!$A:$B,2,FALSE)</f>
        <v>Opadry 03B80829 蓝色</v>
      </c>
      <c r="C5005" s="16" t="s">
        <v>27</v>
      </c>
      <c r="D5005" s="16" t="s">
        <v>31</v>
      </c>
      <c r="E5005" s="17"/>
      <c r="F5005" s="18" t="s">
        <v>38</v>
      </c>
      <c r="G5005" s="18"/>
      <c r="H5005" s="18"/>
      <c r="I5005" s="20">
        <v>3</v>
      </c>
      <c r="J5005" s="18" t="s">
        <v>24</v>
      </c>
      <c r="K5005" s="18"/>
      <c r="L5005" s="10" t="str">
        <f>VLOOKUP(C5005,ROUTE!$A:$C,2,FALSE)</f>
        <v>口服</v>
      </c>
      <c r="M5005" s="10" t="str">
        <f>VLOOKUP(C5005,ROUTE!$A:$C,3,FALSE)</f>
        <v>通过口腔吞咽给药。</v>
      </c>
      <c r="N5005" s="10" t="str">
        <f>VLOOKUP(D5005,'Dosage '!$A:$C,2,FALSE)</f>
        <v>片剂</v>
      </c>
      <c r="O5005" s="10" t="str">
        <f>VLOOKUP(D5005,'Dosage '!$A:$C,3,FALSE)</f>
        <v>由药物和辅料压制而成的固体制剂。</v>
      </c>
    </row>
    <row r="5006" spans="1:15">
      <c r="A5006" s="16" t="s">
        <v>1793</v>
      </c>
      <c r="B5006" s="16" t="str">
        <f>VLOOKUP(A5006,Name!$A:$B,2,FALSE)</f>
        <v>Opadry 03B80829 蓝色</v>
      </c>
      <c r="C5006" s="16" t="s">
        <v>27</v>
      </c>
      <c r="D5006" s="16" t="s">
        <v>34</v>
      </c>
      <c r="E5006" s="17"/>
      <c r="F5006" s="18" t="s">
        <v>38</v>
      </c>
      <c r="G5006" s="18">
        <v>4.5</v>
      </c>
      <c r="H5006" s="18" t="s">
        <v>24</v>
      </c>
      <c r="I5006" s="18"/>
      <c r="J5006" s="18"/>
      <c r="K5006" s="18"/>
      <c r="L5006" s="10" t="str">
        <f>VLOOKUP(C5006,ROUTE!$A:$C,2,FALSE)</f>
        <v>口服</v>
      </c>
      <c r="M5006" s="10" t="str">
        <f>VLOOKUP(C5006,ROUTE!$A:$C,3,FALSE)</f>
        <v>通过口腔吞咽给药。</v>
      </c>
      <c r="N5006" s="10" t="str">
        <f>VLOOKUP(D5006,'Dosage '!$A:$C,2,FALSE)</f>
        <v>缓释片</v>
      </c>
      <c r="O5006" s="10" t="str">
        <f>VLOOKUP(D5006,'Dosage '!$A:$C,3,FALSE)</f>
        <v>药物缓慢、持续释放的片剂。</v>
      </c>
    </row>
    <row r="5007" spans="1:15">
      <c r="A5007" s="16" t="s">
        <v>1794</v>
      </c>
      <c r="B5007" s="16" t="str">
        <f>VLOOKUP(A5007,Name!$A:$B,2,FALSE)</f>
        <v>Opadry 03B82316 黄色</v>
      </c>
      <c r="C5007" s="16" t="s">
        <v>27</v>
      </c>
      <c r="D5007" s="16" t="s">
        <v>31</v>
      </c>
      <c r="E5007" s="17"/>
      <c r="F5007" s="18" t="s">
        <v>38</v>
      </c>
      <c r="G5007" s="18"/>
      <c r="H5007" s="18"/>
      <c r="I5007" s="20">
        <v>35</v>
      </c>
      <c r="J5007" s="18" t="s">
        <v>24</v>
      </c>
      <c r="K5007" s="18"/>
      <c r="L5007" s="10" t="str">
        <f>VLOOKUP(C5007,ROUTE!$A:$C,2,FALSE)</f>
        <v>口服</v>
      </c>
      <c r="M5007" s="10" t="str">
        <f>VLOOKUP(C5007,ROUTE!$A:$C,3,FALSE)</f>
        <v>通过口腔吞咽给药。</v>
      </c>
      <c r="N5007" s="10" t="str">
        <f>VLOOKUP(D5007,'Dosage '!$A:$C,2,FALSE)</f>
        <v>片剂</v>
      </c>
      <c r="O5007" s="10" t="str">
        <f>VLOOKUP(D5007,'Dosage '!$A:$C,3,FALSE)</f>
        <v>由药物和辅料压制而成的固体制剂。</v>
      </c>
    </row>
    <row r="5008" spans="1:15">
      <c r="A5008" s="16" t="s">
        <v>1795</v>
      </c>
      <c r="B5008" s="16" t="str">
        <f>VLOOKUP(A5008,Name!$A:$B,2,FALSE)</f>
        <v>Opadry 03B84681 粉色</v>
      </c>
      <c r="C5008" s="16" t="s">
        <v>27</v>
      </c>
      <c r="D5008" s="16" t="s">
        <v>31</v>
      </c>
      <c r="E5008" s="17"/>
      <c r="F5008" s="18" t="s">
        <v>38</v>
      </c>
      <c r="G5008" s="18">
        <v>8.25</v>
      </c>
      <c r="H5008" s="18" t="s">
        <v>24</v>
      </c>
      <c r="I5008" s="18"/>
      <c r="J5008" s="18"/>
      <c r="K5008" s="18"/>
      <c r="L5008" s="10" t="str">
        <f>VLOOKUP(C5008,ROUTE!$A:$C,2,FALSE)</f>
        <v>口服</v>
      </c>
      <c r="M5008" s="10" t="str">
        <f>VLOOKUP(C5008,ROUTE!$A:$C,3,FALSE)</f>
        <v>通过口腔吞咽给药。</v>
      </c>
      <c r="N5008" s="10" t="str">
        <f>VLOOKUP(D5008,'Dosage '!$A:$C,2,FALSE)</f>
        <v>片剂</v>
      </c>
      <c r="O5008" s="10" t="str">
        <f>VLOOKUP(D5008,'Dosage '!$A:$C,3,FALSE)</f>
        <v>由药物和辅料压制而成的固体制剂。</v>
      </c>
    </row>
    <row r="5009" spans="1:15">
      <c r="A5009" s="16" t="s">
        <v>1796</v>
      </c>
      <c r="B5009" s="16" t="str">
        <f>VLOOKUP(A5009,Name!$A:$B,2,FALSE)</f>
        <v>Opadry 03B86625 棕色</v>
      </c>
      <c r="C5009" s="16" t="s">
        <v>27</v>
      </c>
      <c r="D5009" s="16" t="s">
        <v>31</v>
      </c>
      <c r="E5009" s="17"/>
      <c r="F5009" s="18" t="s">
        <v>38</v>
      </c>
      <c r="G5009" s="18"/>
      <c r="H5009" s="18"/>
      <c r="I5009" s="20">
        <v>90</v>
      </c>
      <c r="J5009" s="18" t="s">
        <v>24</v>
      </c>
      <c r="K5009" s="18"/>
      <c r="L5009" s="10" t="str">
        <f>VLOOKUP(C5009,ROUTE!$A:$C,2,FALSE)</f>
        <v>口服</v>
      </c>
      <c r="M5009" s="10" t="str">
        <f>VLOOKUP(C5009,ROUTE!$A:$C,3,FALSE)</f>
        <v>通过口腔吞咽给药。</v>
      </c>
      <c r="N5009" s="10" t="str">
        <f>VLOOKUP(D5009,'Dosage '!$A:$C,2,FALSE)</f>
        <v>片剂</v>
      </c>
      <c r="O5009" s="10" t="str">
        <f>VLOOKUP(D5009,'Dosage '!$A:$C,3,FALSE)</f>
        <v>由药物和辅料压制而成的固体制剂。</v>
      </c>
    </row>
    <row r="5010" spans="1:15">
      <c r="A5010" s="16" t="s">
        <v>1797</v>
      </c>
      <c r="B5010" s="16" t="str">
        <f>VLOOKUP(A5010,Name!$A:$B,2,FALSE)</f>
        <v>Opadry 03B86636 棕色</v>
      </c>
      <c r="C5010" s="16" t="s">
        <v>27</v>
      </c>
      <c r="D5010" s="16" t="s">
        <v>70</v>
      </c>
      <c r="E5010" s="17"/>
      <c r="F5010" s="18" t="s">
        <v>38</v>
      </c>
      <c r="G5010" s="18">
        <v>9</v>
      </c>
      <c r="H5010" s="18" t="s">
        <v>24</v>
      </c>
      <c r="I5010" s="18"/>
      <c r="J5010" s="18"/>
      <c r="K5010" s="18"/>
      <c r="L5010" s="10" t="str">
        <f>VLOOKUP(C5010,ROUTE!$A:$C,2,FALSE)</f>
        <v>口服</v>
      </c>
      <c r="M5010" s="10" t="str">
        <f>VLOOKUP(C5010,ROUTE!$A:$C,3,FALSE)</f>
        <v>通过口腔吞咽给药。</v>
      </c>
      <c r="N5010" s="10" t="str">
        <f>VLOOKUP(D5010,'Dosage '!$A:$C,2,FALSE)</f>
        <v>迟释片 (肠溶片)</v>
      </c>
      <c r="O5010" s="10" t="str">
        <f>VLOOKUP(D5010,'Dosage '!$A:$C,3,FALSE)</f>
        <v>药物延迟释放的片剂。</v>
      </c>
    </row>
    <row r="5011" spans="1:15">
      <c r="A5011" s="16" t="s">
        <v>1798</v>
      </c>
      <c r="B5011" s="16" t="str">
        <f>VLOOKUP(A5011,Name!$A:$B,2,FALSE)</f>
        <v>Opadry 03B86891 棕色</v>
      </c>
      <c r="C5011" s="16" t="s">
        <v>27</v>
      </c>
      <c r="D5011" s="16" t="s">
        <v>31</v>
      </c>
      <c r="E5011" s="17"/>
      <c r="F5011" s="18" t="s">
        <v>38</v>
      </c>
      <c r="G5011" s="18"/>
      <c r="H5011" s="18"/>
      <c r="I5011" s="18">
        <v>25</v>
      </c>
      <c r="J5011" s="18" t="s">
        <v>24</v>
      </c>
      <c r="K5011" s="18"/>
      <c r="L5011" s="10" t="str">
        <f>VLOOKUP(C5011,ROUTE!$A:$C,2,FALSE)</f>
        <v>口服</v>
      </c>
      <c r="M5011" s="10" t="str">
        <f>VLOOKUP(C5011,ROUTE!$A:$C,3,FALSE)</f>
        <v>通过口腔吞咽给药。</v>
      </c>
      <c r="N5011" s="10" t="str">
        <f>VLOOKUP(D5011,'Dosage '!$A:$C,2,FALSE)</f>
        <v>片剂</v>
      </c>
      <c r="O5011" s="10" t="str">
        <f>VLOOKUP(D5011,'Dosage '!$A:$C,3,FALSE)</f>
        <v>由药物和辅料压制而成的固体制剂。</v>
      </c>
    </row>
    <row r="5012" spans="1:15">
      <c r="A5012" s="16" t="s">
        <v>1799</v>
      </c>
      <c r="B5012" s="16" t="str">
        <f>VLOOKUP(A5012,Name!$A:$B,2,FALSE)</f>
        <v>Opadry 03F12967 黄色</v>
      </c>
      <c r="C5012" s="16" t="s">
        <v>27</v>
      </c>
      <c r="D5012" s="16" t="s">
        <v>31</v>
      </c>
      <c r="E5012" s="17"/>
      <c r="F5012" s="18" t="s">
        <v>38</v>
      </c>
      <c r="G5012" s="18">
        <v>6</v>
      </c>
      <c r="H5012" s="18" t="s">
        <v>24</v>
      </c>
      <c r="I5012" s="18"/>
      <c r="J5012" s="18"/>
      <c r="K5012" s="18"/>
      <c r="L5012" s="10" t="str">
        <f>VLOOKUP(C5012,ROUTE!$A:$C,2,FALSE)</f>
        <v>口服</v>
      </c>
      <c r="M5012" s="10" t="str">
        <f>VLOOKUP(C5012,ROUTE!$A:$C,3,FALSE)</f>
        <v>通过口腔吞咽给药。</v>
      </c>
      <c r="N5012" s="10" t="str">
        <f>VLOOKUP(D5012,'Dosage '!$A:$C,2,FALSE)</f>
        <v>片剂</v>
      </c>
      <c r="O5012" s="10" t="str">
        <f>VLOOKUP(D5012,'Dosage '!$A:$C,3,FALSE)</f>
        <v>由药物和辅料压制而成的固体制剂。</v>
      </c>
    </row>
    <row r="5013" spans="1:15">
      <c r="A5013" s="16" t="s">
        <v>1799</v>
      </c>
      <c r="B5013" s="16" t="str">
        <f>VLOOKUP(A5013,Name!$A:$B,2,FALSE)</f>
        <v>Opadry 03F12967 黄色</v>
      </c>
      <c r="C5013" s="16" t="s">
        <v>27</v>
      </c>
      <c r="D5013" s="16" t="s">
        <v>35</v>
      </c>
      <c r="E5013" s="17"/>
      <c r="F5013" s="18" t="s">
        <v>38</v>
      </c>
      <c r="G5013" s="18">
        <v>4</v>
      </c>
      <c r="H5013" s="18" t="s">
        <v>24</v>
      </c>
      <c r="I5013" s="18"/>
      <c r="J5013" s="18"/>
      <c r="K5013" s="18"/>
      <c r="L5013" s="10" t="str">
        <f>VLOOKUP(C5013,ROUTE!$A:$C,2,FALSE)</f>
        <v>口服</v>
      </c>
      <c r="M5013" s="10" t="str">
        <f>VLOOKUP(C5013,ROUTE!$A:$C,3,FALSE)</f>
        <v>通过口腔吞咽给药。</v>
      </c>
      <c r="N5013" s="10" t="str">
        <f>VLOOKUP(D5013,'Dosage '!$A:$C,2,FALSE)</f>
        <v>薄膜衣片</v>
      </c>
      <c r="O5013" s="10" t="str">
        <f>VLOOKUP(D5013,'Dosage '!$A:$C,3,FALSE)</f>
        <v>在片剂核心外包有一层薄膜。</v>
      </c>
    </row>
    <row r="5014" spans="1:15">
      <c r="A5014" s="16" t="s">
        <v>1800</v>
      </c>
      <c r="B5014" s="16" t="str">
        <f>VLOOKUP(A5014,Name!$A:$B,2,FALSE)</f>
        <v>Opadry 03F14895 粉色</v>
      </c>
      <c r="C5014" s="16" t="s">
        <v>27</v>
      </c>
      <c r="D5014" s="16" t="s">
        <v>31</v>
      </c>
      <c r="E5014" s="17"/>
      <c r="F5014" s="18" t="s">
        <v>38</v>
      </c>
      <c r="G5014" s="18"/>
      <c r="H5014" s="18"/>
      <c r="I5014" s="20">
        <v>6</v>
      </c>
      <c r="J5014" s="18" t="s">
        <v>24</v>
      </c>
      <c r="K5014" s="18"/>
      <c r="L5014" s="10" t="str">
        <f>VLOOKUP(C5014,ROUTE!$A:$C,2,FALSE)</f>
        <v>口服</v>
      </c>
      <c r="M5014" s="10" t="str">
        <f>VLOOKUP(C5014,ROUTE!$A:$C,3,FALSE)</f>
        <v>通过口腔吞咽给药。</v>
      </c>
      <c r="N5014" s="10" t="str">
        <f>VLOOKUP(D5014,'Dosage '!$A:$C,2,FALSE)</f>
        <v>片剂</v>
      </c>
      <c r="O5014" s="10" t="str">
        <f>VLOOKUP(D5014,'Dosage '!$A:$C,3,FALSE)</f>
        <v>由药物和辅料压制而成的固体制剂。</v>
      </c>
    </row>
    <row r="5015" spans="1:15">
      <c r="A5015" s="16" t="s">
        <v>1800</v>
      </c>
      <c r="B5015" s="16" t="str">
        <f>VLOOKUP(A5015,Name!$A:$B,2,FALSE)</f>
        <v>Opadry 03F14895 粉色</v>
      </c>
      <c r="C5015" s="16" t="s">
        <v>27</v>
      </c>
      <c r="D5015" s="16" t="s">
        <v>35</v>
      </c>
      <c r="E5015" s="17"/>
      <c r="F5015" s="18" t="s">
        <v>38</v>
      </c>
      <c r="G5015" s="18"/>
      <c r="H5015" s="18"/>
      <c r="I5015" s="20">
        <v>8</v>
      </c>
      <c r="J5015" s="18" t="s">
        <v>24</v>
      </c>
      <c r="K5015" s="18"/>
      <c r="L5015" s="10" t="str">
        <f>VLOOKUP(C5015,ROUTE!$A:$C,2,FALSE)</f>
        <v>口服</v>
      </c>
      <c r="M5015" s="10" t="str">
        <f>VLOOKUP(C5015,ROUTE!$A:$C,3,FALSE)</f>
        <v>通过口腔吞咽给药。</v>
      </c>
      <c r="N5015" s="10" t="str">
        <f>VLOOKUP(D5015,'Dosage '!$A:$C,2,FALSE)</f>
        <v>薄膜衣片</v>
      </c>
      <c r="O5015" s="10" t="str">
        <f>VLOOKUP(D5015,'Dosage '!$A:$C,3,FALSE)</f>
        <v>在片剂核心外包有一层薄膜。</v>
      </c>
    </row>
    <row r="5016" spans="1:15">
      <c r="A5016" s="16" t="s">
        <v>1801</v>
      </c>
      <c r="B5016" s="16" t="str">
        <f>VLOOKUP(A5016,Name!$A:$B,2,FALSE)</f>
        <v>Opadry 03F43101 橙色</v>
      </c>
      <c r="C5016" s="16" t="s">
        <v>27</v>
      </c>
      <c r="D5016" s="16" t="s">
        <v>31</v>
      </c>
      <c r="E5016" s="17"/>
      <c r="F5016" s="18" t="s">
        <v>38</v>
      </c>
      <c r="G5016" s="18"/>
      <c r="H5016" s="18"/>
      <c r="I5016" s="18">
        <v>7</v>
      </c>
      <c r="J5016" s="18" t="s">
        <v>24</v>
      </c>
      <c r="K5016" s="18"/>
      <c r="L5016" s="10" t="str">
        <f>VLOOKUP(C5016,ROUTE!$A:$C,2,FALSE)</f>
        <v>口服</v>
      </c>
      <c r="M5016" s="10" t="str">
        <f>VLOOKUP(C5016,ROUTE!$A:$C,3,FALSE)</f>
        <v>通过口腔吞咽给药。</v>
      </c>
      <c r="N5016" s="10" t="str">
        <f>VLOOKUP(D5016,'Dosage '!$A:$C,2,FALSE)</f>
        <v>片剂</v>
      </c>
      <c r="O5016" s="10" t="str">
        <f>VLOOKUP(D5016,'Dosage '!$A:$C,3,FALSE)</f>
        <v>由药物和辅料压制而成的固体制剂。</v>
      </c>
    </row>
    <row r="5017" spans="1:15">
      <c r="A5017" s="16" t="s">
        <v>1802</v>
      </c>
      <c r="B5017" s="16" t="str">
        <f>VLOOKUP(A5017,Name!$A:$B,2,FALSE)</f>
        <v>Opadry 03F505071 蓝色</v>
      </c>
      <c r="C5017" s="16" t="s">
        <v>27</v>
      </c>
      <c r="D5017" s="16" t="s">
        <v>31</v>
      </c>
      <c r="E5017" s="17"/>
      <c r="F5017" s="18" t="s">
        <v>38</v>
      </c>
      <c r="G5017" s="18"/>
      <c r="H5017" s="18"/>
      <c r="I5017" s="20">
        <v>5</v>
      </c>
      <c r="J5017" s="18" t="s">
        <v>24</v>
      </c>
      <c r="K5017" s="18"/>
      <c r="L5017" s="10" t="str">
        <f>VLOOKUP(C5017,ROUTE!$A:$C,2,FALSE)</f>
        <v>口服</v>
      </c>
      <c r="M5017" s="10" t="str">
        <f>VLOOKUP(C5017,ROUTE!$A:$C,3,FALSE)</f>
        <v>通过口腔吞咽给药。</v>
      </c>
      <c r="N5017" s="10" t="str">
        <f>VLOOKUP(D5017,'Dosage '!$A:$C,2,FALSE)</f>
        <v>片剂</v>
      </c>
      <c r="O5017" s="10" t="str">
        <f>VLOOKUP(D5017,'Dosage '!$A:$C,3,FALSE)</f>
        <v>由药物和辅料压制而成的固体制剂。</v>
      </c>
    </row>
    <row r="5018" spans="1:15">
      <c r="A5018" s="16" t="s">
        <v>1803</v>
      </c>
      <c r="B5018" s="16" t="str">
        <f>VLOOKUP(A5018,Name!$A:$B,2,FALSE)</f>
        <v>Opadry 03F58991 白色</v>
      </c>
      <c r="C5018" s="16" t="s">
        <v>27</v>
      </c>
      <c r="D5018" s="16" t="s">
        <v>31</v>
      </c>
      <c r="E5018" s="17"/>
      <c r="F5018" s="18" t="s">
        <v>38</v>
      </c>
      <c r="G5018" s="18"/>
      <c r="H5018" s="18"/>
      <c r="I5018" s="20">
        <v>36</v>
      </c>
      <c r="J5018" s="18" t="s">
        <v>24</v>
      </c>
      <c r="K5018" s="18"/>
      <c r="L5018" s="10" t="str">
        <f>VLOOKUP(C5018,ROUTE!$A:$C,2,FALSE)</f>
        <v>口服</v>
      </c>
      <c r="M5018" s="10" t="str">
        <f>VLOOKUP(C5018,ROUTE!$A:$C,3,FALSE)</f>
        <v>通过口腔吞咽给药。</v>
      </c>
      <c r="N5018" s="10" t="str">
        <f>VLOOKUP(D5018,'Dosage '!$A:$C,2,FALSE)</f>
        <v>片剂</v>
      </c>
      <c r="O5018" s="10" t="str">
        <f>VLOOKUP(D5018,'Dosage '!$A:$C,3,FALSE)</f>
        <v>由药物和辅料压制而成的固体制剂。</v>
      </c>
    </row>
    <row r="5019" spans="1:15">
      <c r="A5019" s="16" t="s">
        <v>1804</v>
      </c>
      <c r="B5019" s="16" t="str">
        <f>VLOOKUP(A5019,Name!$A:$B,2,FALSE)</f>
        <v>Opadry 03F59016 透明</v>
      </c>
      <c r="C5019" s="16" t="s">
        <v>27</v>
      </c>
      <c r="D5019" s="16" t="s">
        <v>79</v>
      </c>
      <c r="E5019" s="17"/>
      <c r="F5019" s="18" t="s">
        <v>38</v>
      </c>
      <c r="G5019" s="18"/>
      <c r="H5019" s="18"/>
      <c r="I5019" s="20">
        <v>56</v>
      </c>
      <c r="J5019" s="18" t="s">
        <v>24</v>
      </c>
      <c r="K5019" s="18"/>
      <c r="L5019" s="10" t="str">
        <f>VLOOKUP(C5019,ROUTE!$A:$C,2,FALSE)</f>
        <v>口服</v>
      </c>
      <c r="M5019" s="10" t="str">
        <f>VLOOKUP(C5019,ROUTE!$A:$C,3,FALSE)</f>
        <v>通过口腔吞咽给药。</v>
      </c>
      <c r="N5019" s="10" t="str">
        <f>VLOOKUP(D5019,'Dosage '!$A:$C,2,FALSE)</f>
        <v>缓释胶囊</v>
      </c>
      <c r="O5019" s="10" t="str">
        <f>VLOOKUP(D5019,'Dosage '!$A:$C,3,FALSE)</f>
        <v>药物从胶囊中缓慢、持续释放。</v>
      </c>
    </row>
    <row r="5020" spans="1:15">
      <c r="A5020" s="16" t="s">
        <v>1804</v>
      </c>
      <c r="B5020" s="16" t="str">
        <f>VLOOKUP(A5020,Name!$A:$B,2,FALSE)</f>
        <v>Opadry 03F59016 透明</v>
      </c>
      <c r="C5020" s="16" t="s">
        <v>27</v>
      </c>
      <c r="D5020" s="16" t="s">
        <v>31</v>
      </c>
      <c r="E5020" s="17"/>
      <c r="F5020" s="18" t="s">
        <v>38</v>
      </c>
      <c r="G5020" s="18"/>
      <c r="H5020" s="18"/>
      <c r="I5020" s="20">
        <v>114</v>
      </c>
      <c r="J5020" s="18" t="s">
        <v>24</v>
      </c>
      <c r="K5020" s="18"/>
      <c r="L5020" s="10" t="str">
        <f>VLOOKUP(C5020,ROUTE!$A:$C,2,FALSE)</f>
        <v>口服</v>
      </c>
      <c r="M5020" s="10" t="str">
        <f>VLOOKUP(C5020,ROUTE!$A:$C,3,FALSE)</f>
        <v>通过口腔吞咽给药。</v>
      </c>
      <c r="N5020" s="10" t="str">
        <f>VLOOKUP(D5020,'Dosage '!$A:$C,2,FALSE)</f>
        <v>片剂</v>
      </c>
      <c r="O5020" s="10" t="str">
        <f>VLOOKUP(D5020,'Dosage '!$A:$C,3,FALSE)</f>
        <v>由药物和辅料压制而成的固体制剂。</v>
      </c>
    </row>
    <row r="5021" spans="1:15">
      <c r="A5021" s="16" t="s">
        <v>1804</v>
      </c>
      <c r="B5021" s="16" t="str">
        <f>VLOOKUP(A5021,Name!$A:$B,2,FALSE)</f>
        <v>Opadry 03F59016 透明</v>
      </c>
      <c r="C5021" s="16" t="s">
        <v>27</v>
      </c>
      <c r="D5021" s="16" t="s">
        <v>34</v>
      </c>
      <c r="E5021" s="17"/>
      <c r="F5021" s="18" t="s">
        <v>38</v>
      </c>
      <c r="G5021" s="18"/>
      <c r="H5021" s="18"/>
      <c r="I5021" s="20">
        <v>8</v>
      </c>
      <c r="J5021" s="18" t="s">
        <v>24</v>
      </c>
      <c r="K5021" s="18"/>
      <c r="L5021" s="10" t="str">
        <f>VLOOKUP(C5021,ROUTE!$A:$C,2,FALSE)</f>
        <v>口服</v>
      </c>
      <c r="M5021" s="10" t="str">
        <f>VLOOKUP(C5021,ROUTE!$A:$C,3,FALSE)</f>
        <v>通过口腔吞咽给药。</v>
      </c>
      <c r="N5021" s="10" t="str">
        <f>VLOOKUP(D5021,'Dosage '!$A:$C,2,FALSE)</f>
        <v>缓释片</v>
      </c>
      <c r="O5021" s="10" t="str">
        <f>VLOOKUP(D5021,'Dosage '!$A:$C,3,FALSE)</f>
        <v>药物缓慢、持续释放的片剂。</v>
      </c>
    </row>
    <row r="5022" spans="1:15">
      <c r="A5022" s="16" t="s">
        <v>1805</v>
      </c>
      <c r="B5022" s="16" t="str">
        <f>VLOOKUP(A5022,Name!$A:$B,2,FALSE)</f>
        <v>Opadry 03F82329 黄色</v>
      </c>
      <c r="C5022" s="16" t="s">
        <v>27</v>
      </c>
      <c r="D5022" s="16" t="s">
        <v>35</v>
      </c>
      <c r="E5022" s="17"/>
      <c r="F5022" s="18" t="s">
        <v>38</v>
      </c>
      <c r="G5022" s="18"/>
      <c r="H5022" s="18"/>
      <c r="I5022" s="20">
        <v>20</v>
      </c>
      <c r="J5022" s="18" t="s">
        <v>24</v>
      </c>
      <c r="K5022" s="18"/>
      <c r="L5022" s="10" t="str">
        <f>VLOOKUP(C5022,ROUTE!$A:$C,2,FALSE)</f>
        <v>口服</v>
      </c>
      <c r="M5022" s="10" t="str">
        <f>VLOOKUP(C5022,ROUTE!$A:$C,3,FALSE)</f>
        <v>通过口腔吞咽给药。</v>
      </c>
      <c r="N5022" s="10" t="str">
        <f>VLOOKUP(D5022,'Dosage '!$A:$C,2,FALSE)</f>
        <v>薄膜衣片</v>
      </c>
      <c r="O5022" s="10" t="str">
        <f>VLOOKUP(D5022,'Dosage '!$A:$C,3,FALSE)</f>
        <v>在片剂核心外包有一层薄膜。</v>
      </c>
    </row>
    <row r="5023" spans="1:15">
      <c r="A5023" s="16" t="s">
        <v>1806</v>
      </c>
      <c r="B5023" s="16" t="str">
        <f>VLOOKUP(A5023,Name!$A:$B,2,FALSE)</f>
        <v>Opadry 03F82726 黄色</v>
      </c>
      <c r="C5023" s="16" t="s">
        <v>27</v>
      </c>
      <c r="D5023" s="16" t="s">
        <v>31</v>
      </c>
      <c r="E5023" s="17"/>
      <c r="F5023" s="18" t="s">
        <v>1807</v>
      </c>
      <c r="G5023" s="18"/>
      <c r="H5023" s="18"/>
      <c r="I5023" s="20">
        <v>7</v>
      </c>
      <c r="J5023" s="18" t="s">
        <v>24</v>
      </c>
      <c r="K5023" s="18"/>
      <c r="L5023" s="10" t="str">
        <f>VLOOKUP(C5023,ROUTE!$A:$C,2,FALSE)</f>
        <v>口服</v>
      </c>
      <c r="M5023" s="10" t="str">
        <f>VLOOKUP(C5023,ROUTE!$A:$C,3,FALSE)</f>
        <v>通过口腔吞咽给药。</v>
      </c>
      <c r="N5023" s="10" t="str">
        <f>VLOOKUP(D5023,'Dosage '!$A:$C,2,FALSE)</f>
        <v>片剂</v>
      </c>
      <c r="O5023" s="10" t="str">
        <f>VLOOKUP(D5023,'Dosage '!$A:$C,3,FALSE)</f>
        <v>由药物和辅料压制而成的固体制剂。</v>
      </c>
    </row>
    <row r="5024" spans="1:15">
      <c r="A5024" s="16" t="s">
        <v>1806</v>
      </c>
      <c r="B5024" s="16" t="str">
        <f>VLOOKUP(A5024,Name!$A:$B,2,FALSE)</f>
        <v>Opadry 03F82726 黄色</v>
      </c>
      <c r="C5024" s="16" t="s">
        <v>27</v>
      </c>
      <c r="D5024" s="16" t="s">
        <v>35</v>
      </c>
      <c r="E5024" s="17"/>
      <c r="F5024" s="18" t="s">
        <v>1807</v>
      </c>
      <c r="G5024" s="18"/>
      <c r="H5024" s="18"/>
      <c r="I5024" s="20">
        <v>7</v>
      </c>
      <c r="J5024" s="18" t="s">
        <v>24</v>
      </c>
      <c r="K5024" s="18"/>
      <c r="L5024" s="10" t="str">
        <f>VLOOKUP(C5024,ROUTE!$A:$C,2,FALSE)</f>
        <v>口服</v>
      </c>
      <c r="M5024" s="10" t="str">
        <f>VLOOKUP(C5024,ROUTE!$A:$C,3,FALSE)</f>
        <v>通过口腔吞咽给药。</v>
      </c>
      <c r="N5024" s="10" t="str">
        <f>VLOOKUP(D5024,'Dosage '!$A:$C,2,FALSE)</f>
        <v>薄膜衣片</v>
      </c>
      <c r="O5024" s="10" t="str">
        <f>VLOOKUP(D5024,'Dosage '!$A:$C,3,FALSE)</f>
        <v>在片剂核心外包有一层薄膜。</v>
      </c>
    </row>
    <row r="5025" spans="1:15">
      <c r="A5025" s="16" t="s">
        <v>1808</v>
      </c>
      <c r="B5025" s="16" t="str">
        <f>VLOOKUP(A5025,Name!$A:$B,2,FALSE)</f>
        <v>Opadry 03F82788 黄色</v>
      </c>
      <c r="C5025" s="16" t="s">
        <v>27</v>
      </c>
      <c r="D5025" s="16" t="s">
        <v>31</v>
      </c>
      <c r="E5025" s="17"/>
      <c r="F5025" s="18" t="s">
        <v>38</v>
      </c>
      <c r="G5025" s="18"/>
      <c r="H5025" s="18"/>
      <c r="I5025" s="20">
        <v>60</v>
      </c>
      <c r="J5025" s="18" t="s">
        <v>24</v>
      </c>
      <c r="K5025" s="18"/>
      <c r="L5025" s="10" t="str">
        <f>VLOOKUP(C5025,ROUTE!$A:$C,2,FALSE)</f>
        <v>口服</v>
      </c>
      <c r="M5025" s="10" t="str">
        <f>VLOOKUP(C5025,ROUTE!$A:$C,3,FALSE)</f>
        <v>通过口腔吞咽给药。</v>
      </c>
      <c r="N5025" s="10" t="str">
        <f>VLOOKUP(D5025,'Dosage '!$A:$C,2,FALSE)</f>
        <v>片剂</v>
      </c>
      <c r="O5025" s="10" t="str">
        <f>VLOOKUP(D5025,'Dosage '!$A:$C,3,FALSE)</f>
        <v>由药物和辅料压制而成的固体制剂。</v>
      </c>
    </row>
    <row r="5026" spans="1:15">
      <c r="A5026" s="16" t="s">
        <v>1809</v>
      </c>
      <c r="B5026" s="16" t="str">
        <f>VLOOKUP(A5026,Name!$A:$B,2,FALSE)</f>
        <v>Opadry 03F84641 粉色</v>
      </c>
      <c r="C5026" s="16" t="s">
        <v>27</v>
      </c>
      <c r="D5026" s="16" t="s">
        <v>35</v>
      </c>
      <c r="E5026" s="17"/>
      <c r="F5026" s="18" t="s">
        <v>38</v>
      </c>
      <c r="G5026" s="18">
        <v>5</v>
      </c>
      <c r="H5026" s="18" t="s">
        <v>24</v>
      </c>
      <c r="I5026" s="18"/>
      <c r="J5026" s="18"/>
      <c r="K5026" s="18"/>
      <c r="L5026" s="10" t="str">
        <f>VLOOKUP(C5026,ROUTE!$A:$C,2,FALSE)</f>
        <v>口服</v>
      </c>
      <c r="M5026" s="10" t="str">
        <f>VLOOKUP(C5026,ROUTE!$A:$C,3,FALSE)</f>
        <v>通过口腔吞咽给药。</v>
      </c>
      <c r="N5026" s="10" t="str">
        <f>VLOOKUP(D5026,'Dosage '!$A:$C,2,FALSE)</f>
        <v>薄膜衣片</v>
      </c>
      <c r="O5026" s="10" t="str">
        <f>VLOOKUP(D5026,'Dosage '!$A:$C,3,FALSE)</f>
        <v>在片剂核心外包有一层薄膜。</v>
      </c>
    </row>
    <row r="5027" spans="1:15">
      <c r="A5027" s="16" t="s">
        <v>1810</v>
      </c>
      <c r="B5027" s="16" t="str">
        <f>VLOOKUP(A5027,Name!$A:$B,2,FALSE)</f>
        <v>Opadry 03G24389 粉色</v>
      </c>
      <c r="C5027" s="16" t="s">
        <v>27</v>
      </c>
      <c r="D5027" s="16" t="s">
        <v>70</v>
      </c>
      <c r="E5027" s="17"/>
      <c r="F5027" s="18" t="s">
        <v>38</v>
      </c>
      <c r="G5027" s="18"/>
      <c r="H5027" s="18"/>
      <c r="I5027" s="20">
        <v>40</v>
      </c>
      <c r="J5027" s="18" t="s">
        <v>24</v>
      </c>
      <c r="K5027" s="18"/>
      <c r="L5027" s="10" t="str">
        <f>VLOOKUP(C5027,ROUTE!$A:$C,2,FALSE)</f>
        <v>口服</v>
      </c>
      <c r="M5027" s="10" t="str">
        <f>VLOOKUP(C5027,ROUTE!$A:$C,3,FALSE)</f>
        <v>通过口腔吞咽给药。</v>
      </c>
      <c r="N5027" s="10" t="str">
        <f>VLOOKUP(D5027,'Dosage '!$A:$C,2,FALSE)</f>
        <v>迟释片 (肠溶片)</v>
      </c>
      <c r="O5027" s="10" t="str">
        <f>VLOOKUP(D5027,'Dosage '!$A:$C,3,FALSE)</f>
        <v>药物延迟释放的片剂。</v>
      </c>
    </row>
    <row r="5028" spans="1:15">
      <c r="A5028" s="16" t="s">
        <v>1810</v>
      </c>
      <c r="B5028" s="16" t="str">
        <f>VLOOKUP(A5028,Name!$A:$B,2,FALSE)</f>
        <v>Opadry 03G24389 粉色</v>
      </c>
      <c r="C5028" s="16" t="s">
        <v>27</v>
      </c>
      <c r="D5028" s="16" t="s">
        <v>35</v>
      </c>
      <c r="E5028" s="17"/>
      <c r="F5028" s="18" t="s">
        <v>38</v>
      </c>
      <c r="G5028" s="18"/>
      <c r="H5028" s="18"/>
      <c r="I5028" s="20">
        <v>9</v>
      </c>
      <c r="J5028" s="18" t="s">
        <v>24</v>
      </c>
      <c r="K5028" s="18"/>
      <c r="L5028" s="10" t="str">
        <f>VLOOKUP(C5028,ROUTE!$A:$C,2,FALSE)</f>
        <v>口服</v>
      </c>
      <c r="M5028" s="10" t="str">
        <f>VLOOKUP(C5028,ROUTE!$A:$C,3,FALSE)</f>
        <v>通过口腔吞咽给药。</v>
      </c>
      <c r="N5028" s="10" t="str">
        <f>VLOOKUP(D5028,'Dosage '!$A:$C,2,FALSE)</f>
        <v>薄膜衣片</v>
      </c>
      <c r="O5028" s="10" t="str">
        <f>VLOOKUP(D5028,'Dosage '!$A:$C,3,FALSE)</f>
        <v>在片剂核心外包有一层薄膜。</v>
      </c>
    </row>
    <row r="5029" spans="1:15">
      <c r="A5029" s="16" t="s">
        <v>1811</v>
      </c>
      <c r="B5029" s="16" t="str">
        <f>VLOOKUP(A5029,Name!$A:$B,2,FALSE)</f>
        <v>Opadry 03K19229 透明</v>
      </c>
      <c r="C5029" s="16" t="s">
        <v>27</v>
      </c>
      <c r="D5029" s="16" t="s">
        <v>79</v>
      </c>
      <c r="E5029" s="17"/>
      <c r="F5029" s="18" t="s">
        <v>38</v>
      </c>
      <c r="G5029" s="18"/>
      <c r="H5029" s="18"/>
      <c r="I5029" s="20">
        <v>3</v>
      </c>
      <c r="J5029" s="18" t="s">
        <v>24</v>
      </c>
      <c r="K5029" s="18"/>
      <c r="L5029" s="10" t="str">
        <f>VLOOKUP(C5029,ROUTE!$A:$C,2,FALSE)</f>
        <v>口服</v>
      </c>
      <c r="M5029" s="10" t="str">
        <f>VLOOKUP(C5029,ROUTE!$A:$C,3,FALSE)</f>
        <v>通过口腔吞咽给药。</v>
      </c>
      <c r="N5029" s="10" t="str">
        <f>VLOOKUP(D5029,'Dosage '!$A:$C,2,FALSE)</f>
        <v>缓释胶囊</v>
      </c>
      <c r="O5029" s="10" t="str">
        <f>VLOOKUP(D5029,'Dosage '!$A:$C,3,FALSE)</f>
        <v>药物从胶囊中缓慢、持续释放。</v>
      </c>
    </row>
    <row r="5030" spans="1:15">
      <c r="A5030" s="16" t="s">
        <v>1811</v>
      </c>
      <c r="B5030" s="16" t="str">
        <f>VLOOKUP(A5030,Name!$A:$B,2,FALSE)</f>
        <v>Opadry 03K19229 透明</v>
      </c>
      <c r="C5030" s="16" t="s">
        <v>27</v>
      </c>
      <c r="D5030" s="16" t="s">
        <v>31</v>
      </c>
      <c r="E5030" s="17"/>
      <c r="F5030" s="18" t="s">
        <v>38</v>
      </c>
      <c r="G5030" s="18"/>
      <c r="H5030" s="18"/>
      <c r="I5030" s="20">
        <v>202</v>
      </c>
      <c r="J5030" s="18" t="s">
        <v>24</v>
      </c>
      <c r="K5030" s="18"/>
      <c r="L5030" s="10" t="str">
        <f>VLOOKUP(C5030,ROUTE!$A:$C,2,FALSE)</f>
        <v>口服</v>
      </c>
      <c r="M5030" s="10" t="str">
        <f>VLOOKUP(C5030,ROUTE!$A:$C,3,FALSE)</f>
        <v>通过口腔吞咽给药。</v>
      </c>
      <c r="N5030" s="10" t="str">
        <f>VLOOKUP(D5030,'Dosage '!$A:$C,2,FALSE)</f>
        <v>片剂</v>
      </c>
      <c r="O5030" s="10" t="str">
        <f>VLOOKUP(D5030,'Dosage '!$A:$C,3,FALSE)</f>
        <v>由药物和辅料压制而成的固体制剂。</v>
      </c>
    </row>
    <row r="5031" spans="1:15">
      <c r="A5031" s="16" t="s">
        <v>1811</v>
      </c>
      <c r="B5031" s="16" t="str">
        <f>VLOOKUP(A5031,Name!$A:$B,2,FALSE)</f>
        <v>Opadry 03K19229 透明</v>
      </c>
      <c r="C5031" s="16" t="s">
        <v>27</v>
      </c>
      <c r="D5031" s="16" t="s">
        <v>70</v>
      </c>
      <c r="E5031" s="17"/>
      <c r="F5031" s="18" t="s">
        <v>38</v>
      </c>
      <c r="G5031" s="18"/>
      <c r="H5031" s="18"/>
      <c r="I5031" s="20">
        <v>59</v>
      </c>
      <c r="J5031" s="18" t="s">
        <v>24</v>
      </c>
      <c r="K5031" s="18"/>
      <c r="L5031" s="10" t="str">
        <f>VLOOKUP(C5031,ROUTE!$A:$C,2,FALSE)</f>
        <v>口服</v>
      </c>
      <c r="M5031" s="10" t="str">
        <f>VLOOKUP(C5031,ROUTE!$A:$C,3,FALSE)</f>
        <v>通过口腔吞咽给药。</v>
      </c>
      <c r="N5031" s="10" t="str">
        <f>VLOOKUP(D5031,'Dosage '!$A:$C,2,FALSE)</f>
        <v>迟释片 (肠溶片)</v>
      </c>
      <c r="O5031" s="10" t="str">
        <f>VLOOKUP(D5031,'Dosage '!$A:$C,3,FALSE)</f>
        <v>药物延迟释放的片剂。</v>
      </c>
    </row>
    <row r="5032" spans="1:15">
      <c r="A5032" s="16" t="s">
        <v>1811</v>
      </c>
      <c r="B5032" s="16" t="str">
        <f>VLOOKUP(A5032,Name!$A:$B,2,FALSE)</f>
        <v>Opadry 03K19229 透明</v>
      </c>
      <c r="C5032" s="16" t="s">
        <v>27</v>
      </c>
      <c r="D5032" s="16" t="s">
        <v>34</v>
      </c>
      <c r="E5032" s="17"/>
      <c r="F5032" s="18" t="s">
        <v>38</v>
      </c>
      <c r="G5032" s="18"/>
      <c r="H5032" s="18"/>
      <c r="I5032" s="20">
        <v>64</v>
      </c>
      <c r="J5032" s="18" t="s">
        <v>24</v>
      </c>
      <c r="K5032" s="18"/>
      <c r="L5032" s="10" t="str">
        <f>VLOOKUP(C5032,ROUTE!$A:$C,2,FALSE)</f>
        <v>口服</v>
      </c>
      <c r="M5032" s="10" t="str">
        <f>VLOOKUP(C5032,ROUTE!$A:$C,3,FALSE)</f>
        <v>通过口腔吞咽给药。</v>
      </c>
      <c r="N5032" s="10" t="str">
        <f>VLOOKUP(D5032,'Dosage '!$A:$C,2,FALSE)</f>
        <v>缓释片</v>
      </c>
      <c r="O5032" s="10" t="str">
        <f>VLOOKUP(D5032,'Dosage '!$A:$C,3,FALSE)</f>
        <v>药物缓慢、持续释放的片剂。</v>
      </c>
    </row>
    <row r="5033" spans="1:15">
      <c r="A5033" s="16" t="s">
        <v>1812</v>
      </c>
      <c r="B5033" s="16" t="str">
        <f>VLOOKUP(A5033,Name!$A:$B,2,FALSE)</f>
        <v>Opadry 03K29121 透明</v>
      </c>
      <c r="C5033" s="16" t="s">
        <v>27</v>
      </c>
      <c r="D5033" s="16" t="s">
        <v>70</v>
      </c>
      <c r="E5033" s="17"/>
      <c r="F5033" s="18" t="s">
        <v>38</v>
      </c>
      <c r="G5033" s="18"/>
      <c r="H5033" s="18"/>
      <c r="I5033" s="20">
        <v>46</v>
      </c>
      <c r="J5033" s="18" t="s">
        <v>24</v>
      </c>
      <c r="K5033" s="18"/>
      <c r="L5033" s="10" t="str">
        <f>VLOOKUP(C5033,ROUTE!$A:$C,2,FALSE)</f>
        <v>口服</v>
      </c>
      <c r="M5033" s="10" t="str">
        <f>VLOOKUP(C5033,ROUTE!$A:$C,3,FALSE)</f>
        <v>通过口腔吞咽给药。</v>
      </c>
      <c r="N5033" s="10" t="str">
        <f>VLOOKUP(D5033,'Dosage '!$A:$C,2,FALSE)</f>
        <v>迟释片 (肠溶片)</v>
      </c>
      <c r="O5033" s="10" t="str">
        <f>VLOOKUP(D5033,'Dosage '!$A:$C,3,FALSE)</f>
        <v>药物延迟释放的片剂。</v>
      </c>
    </row>
    <row r="5034" spans="1:15">
      <c r="A5034" s="16" t="s">
        <v>1813</v>
      </c>
      <c r="B5034" s="16" t="str">
        <f>VLOOKUP(A5034,Name!$A:$B,2,FALSE)</f>
        <v>Opadry 03K54121 粉色</v>
      </c>
      <c r="C5034" s="16" t="s">
        <v>27</v>
      </c>
      <c r="D5034" s="16" t="s">
        <v>31</v>
      </c>
      <c r="E5034" s="17"/>
      <c r="F5034" s="18" t="s">
        <v>38</v>
      </c>
      <c r="G5034" s="18">
        <v>10</v>
      </c>
      <c r="H5034" s="18" t="s">
        <v>24</v>
      </c>
      <c r="I5034" s="18"/>
      <c r="J5034" s="18"/>
      <c r="K5034" s="18"/>
      <c r="L5034" s="10" t="str">
        <f>VLOOKUP(C5034,ROUTE!$A:$C,2,FALSE)</f>
        <v>口服</v>
      </c>
      <c r="M5034" s="10" t="str">
        <f>VLOOKUP(C5034,ROUTE!$A:$C,3,FALSE)</f>
        <v>通过口腔吞咽给药。</v>
      </c>
      <c r="N5034" s="10" t="str">
        <f>VLOOKUP(D5034,'Dosage '!$A:$C,2,FALSE)</f>
        <v>片剂</v>
      </c>
      <c r="O5034" s="10" t="str">
        <f>VLOOKUP(D5034,'Dosage '!$A:$C,3,FALSE)</f>
        <v>由药物和辅料压制而成的固体制剂。</v>
      </c>
    </row>
    <row r="5035" spans="1:15">
      <c r="A5035" s="16" t="s">
        <v>1814</v>
      </c>
      <c r="B5035" s="16" t="str">
        <f>VLOOKUP(A5035,Name!$A:$B,2,FALSE)</f>
        <v>Opadry 03K80846 蓝色</v>
      </c>
      <c r="C5035" s="16" t="s">
        <v>27</v>
      </c>
      <c r="D5035" s="16" t="s">
        <v>31</v>
      </c>
      <c r="E5035" s="17"/>
      <c r="F5035" s="18" t="s">
        <v>38</v>
      </c>
      <c r="G5035" s="18"/>
      <c r="H5035" s="18"/>
      <c r="I5035" s="20">
        <v>15</v>
      </c>
      <c r="J5035" s="18" t="s">
        <v>24</v>
      </c>
      <c r="K5035" s="18"/>
      <c r="L5035" s="10" t="str">
        <f>VLOOKUP(C5035,ROUTE!$A:$C,2,FALSE)</f>
        <v>口服</v>
      </c>
      <c r="M5035" s="10" t="str">
        <f>VLOOKUP(C5035,ROUTE!$A:$C,3,FALSE)</f>
        <v>通过口腔吞咽给药。</v>
      </c>
      <c r="N5035" s="10" t="str">
        <f>VLOOKUP(D5035,'Dosage '!$A:$C,2,FALSE)</f>
        <v>片剂</v>
      </c>
      <c r="O5035" s="10" t="str">
        <f>VLOOKUP(D5035,'Dosage '!$A:$C,3,FALSE)</f>
        <v>由药物和辅料压制而成的固体制剂。</v>
      </c>
    </row>
    <row r="5036" spans="1:15">
      <c r="A5036" s="16" t="s">
        <v>1815</v>
      </c>
      <c r="B5036" s="16" t="str">
        <f>VLOOKUP(A5036,Name!$A:$B,2,FALSE)</f>
        <v>Opadry 04F58804 白色</v>
      </c>
      <c r="C5036" s="16" t="s">
        <v>27</v>
      </c>
      <c r="D5036" s="16" t="s">
        <v>31</v>
      </c>
      <c r="E5036" s="17"/>
      <c r="F5036" s="18" t="s">
        <v>1816</v>
      </c>
      <c r="G5036" s="18"/>
      <c r="H5036" s="18"/>
      <c r="I5036" s="20">
        <v>64</v>
      </c>
      <c r="J5036" s="18" t="s">
        <v>24</v>
      </c>
      <c r="K5036" s="18"/>
      <c r="L5036" s="10" t="str">
        <f>VLOOKUP(C5036,ROUTE!$A:$C,2,FALSE)</f>
        <v>口服</v>
      </c>
      <c r="M5036" s="10" t="str">
        <f>VLOOKUP(C5036,ROUTE!$A:$C,3,FALSE)</f>
        <v>通过口腔吞咽给药。</v>
      </c>
      <c r="N5036" s="10" t="str">
        <f>VLOOKUP(D5036,'Dosage '!$A:$C,2,FALSE)</f>
        <v>片剂</v>
      </c>
      <c r="O5036" s="10" t="str">
        <f>VLOOKUP(D5036,'Dosage '!$A:$C,3,FALSE)</f>
        <v>由药物和辅料压制而成的固体制剂。</v>
      </c>
    </row>
    <row r="5037" spans="1:15">
      <c r="A5037" s="16" t="s">
        <v>1815</v>
      </c>
      <c r="B5037" s="16" t="str">
        <f>VLOOKUP(A5037,Name!$A:$B,2,FALSE)</f>
        <v>Opadry 04F58804 白色</v>
      </c>
      <c r="C5037" s="16" t="s">
        <v>27</v>
      </c>
      <c r="D5037" s="16" t="s">
        <v>34</v>
      </c>
      <c r="E5037" s="17"/>
      <c r="F5037" s="18" t="s">
        <v>1816</v>
      </c>
      <c r="G5037" s="18"/>
      <c r="H5037" s="18"/>
      <c r="I5037" s="20">
        <v>48</v>
      </c>
      <c r="J5037" s="18" t="s">
        <v>24</v>
      </c>
      <c r="K5037" s="18"/>
      <c r="L5037" s="10" t="str">
        <f>VLOOKUP(C5037,ROUTE!$A:$C,2,FALSE)</f>
        <v>口服</v>
      </c>
      <c r="M5037" s="10" t="str">
        <f>VLOOKUP(C5037,ROUTE!$A:$C,3,FALSE)</f>
        <v>通过口腔吞咽给药。</v>
      </c>
      <c r="N5037" s="10" t="str">
        <f>VLOOKUP(D5037,'Dosage '!$A:$C,2,FALSE)</f>
        <v>缓释片</v>
      </c>
      <c r="O5037" s="10" t="str">
        <f>VLOOKUP(D5037,'Dosage '!$A:$C,3,FALSE)</f>
        <v>药物缓慢、持续释放的片剂。</v>
      </c>
    </row>
    <row r="5038" spans="1:15">
      <c r="A5038" s="16" t="s">
        <v>1815</v>
      </c>
      <c r="B5038" s="16" t="str">
        <f>VLOOKUP(A5038,Name!$A:$B,2,FALSE)</f>
        <v>Opadry 04F58804 白色</v>
      </c>
      <c r="C5038" s="16" t="s">
        <v>27</v>
      </c>
      <c r="D5038" s="16" t="s">
        <v>35</v>
      </c>
      <c r="E5038" s="17"/>
      <c r="F5038" s="18" t="s">
        <v>1816</v>
      </c>
      <c r="G5038" s="18"/>
      <c r="H5038" s="18"/>
      <c r="I5038" s="20">
        <v>20</v>
      </c>
      <c r="J5038" s="18" t="s">
        <v>24</v>
      </c>
      <c r="K5038" s="18"/>
      <c r="L5038" s="10" t="str">
        <f>VLOOKUP(C5038,ROUTE!$A:$C,2,FALSE)</f>
        <v>口服</v>
      </c>
      <c r="M5038" s="10" t="str">
        <f>VLOOKUP(C5038,ROUTE!$A:$C,3,FALSE)</f>
        <v>通过口腔吞咽给药。</v>
      </c>
      <c r="N5038" s="10" t="str">
        <f>VLOOKUP(D5038,'Dosage '!$A:$C,2,FALSE)</f>
        <v>薄膜衣片</v>
      </c>
      <c r="O5038" s="10" t="str">
        <f>VLOOKUP(D5038,'Dosage '!$A:$C,3,FALSE)</f>
        <v>在片剂核心外包有一层薄膜。</v>
      </c>
    </row>
    <row r="5039" spans="1:15">
      <c r="A5039" s="16" t="s">
        <v>1817</v>
      </c>
      <c r="B5039" s="16" t="str">
        <f>VLOOKUP(A5039,Name!$A:$B,2,FALSE)</f>
        <v>Opadry 05B10446 紫色</v>
      </c>
      <c r="C5039" s="16" t="s">
        <v>27</v>
      </c>
      <c r="D5039" s="16" t="s">
        <v>31</v>
      </c>
      <c r="E5039" s="17"/>
      <c r="F5039" s="18" t="s">
        <v>38</v>
      </c>
      <c r="G5039" s="18">
        <v>16</v>
      </c>
      <c r="H5039" s="18" t="s">
        <v>24</v>
      </c>
      <c r="I5039" s="18"/>
      <c r="J5039" s="18"/>
      <c r="K5039" s="18"/>
      <c r="L5039" s="10" t="str">
        <f>VLOOKUP(C5039,ROUTE!$A:$C,2,FALSE)</f>
        <v>口服</v>
      </c>
      <c r="M5039" s="10" t="str">
        <f>VLOOKUP(C5039,ROUTE!$A:$C,3,FALSE)</f>
        <v>通过口腔吞咽给药。</v>
      </c>
      <c r="N5039" s="10" t="str">
        <f>VLOOKUP(D5039,'Dosage '!$A:$C,2,FALSE)</f>
        <v>片剂</v>
      </c>
      <c r="O5039" s="10" t="str">
        <f>VLOOKUP(D5039,'Dosage '!$A:$C,3,FALSE)</f>
        <v>由药物和辅料压制而成的固体制剂。</v>
      </c>
    </row>
    <row r="5040" spans="1:15">
      <c r="A5040" s="16" t="s">
        <v>1817</v>
      </c>
      <c r="B5040" s="16" t="str">
        <f>VLOOKUP(A5040,Name!$A:$B,2,FALSE)</f>
        <v>Opadry 05B10446 紫色</v>
      </c>
      <c r="C5040" s="16" t="s">
        <v>27</v>
      </c>
      <c r="D5040" s="16" t="s">
        <v>84</v>
      </c>
      <c r="E5040" s="17"/>
      <c r="F5040" s="18" t="s">
        <v>38</v>
      </c>
      <c r="G5040" s="18">
        <v>23</v>
      </c>
      <c r="H5040" s="18" t="s">
        <v>24</v>
      </c>
      <c r="I5040" s="18"/>
      <c r="J5040" s="18"/>
      <c r="K5040" s="18"/>
      <c r="L5040" s="10" t="str">
        <f>VLOOKUP(C5040,ROUTE!$A:$C,2,FALSE)</f>
        <v>口服</v>
      </c>
      <c r="M5040" s="10" t="str">
        <f>VLOOKUP(C5040,ROUTE!$A:$C,3,FALSE)</f>
        <v>通过口腔吞咽给药。</v>
      </c>
      <c r="N5040" s="10" t="str">
        <f>VLOOKUP(D5040,'Dosage '!$A:$C,2,FALSE)</f>
        <v>包衣片</v>
      </c>
      <c r="O5040" s="10" t="str">
        <f>VLOOKUP(D5040,'Dosage '!$A:$C,3,FALSE)</f>
        <v>片剂外层有包衣的总称。</v>
      </c>
    </row>
    <row r="5041" spans="1:15">
      <c r="A5041" s="16" t="s">
        <v>1818</v>
      </c>
      <c r="B5041" s="16" t="str">
        <f>VLOOKUP(A5041,Name!$A:$B,2,FALSE)</f>
        <v>Opadry 05B10457 紫色</v>
      </c>
      <c r="C5041" s="16" t="s">
        <v>27</v>
      </c>
      <c r="D5041" s="16" t="s">
        <v>31</v>
      </c>
      <c r="E5041" s="17"/>
      <c r="F5041" s="18" t="s">
        <v>38</v>
      </c>
      <c r="G5041" s="18">
        <v>16</v>
      </c>
      <c r="H5041" s="18" t="s">
        <v>24</v>
      </c>
      <c r="I5041" s="18"/>
      <c r="J5041" s="18"/>
      <c r="K5041" s="18"/>
      <c r="L5041" s="10" t="str">
        <f>VLOOKUP(C5041,ROUTE!$A:$C,2,FALSE)</f>
        <v>口服</v>
      </c>
      <c r="M5041" s="10" t="str">
        <f>VLOOKUP(C5041,ROUTE!$A:$C,3,FALSE)</f>
        <v>通过口腔吞咽给药。</v>
      </c>
      <c r="N5041" s="10" t="str">
        <f>VLOOKUP(D5041,'Dosage '!$A:$C,2,FALSE)</f>
        <v>片剂</v>
      </c>
      <c r="O5041" s="10" t="str">
        <f>VLOOKUP(D5041,'Dosage '!$A:$C,3,FALSE)</f>
        <v>由药物和辅料压制而成的固体制剂。</v>
      </c>
    </row>
    <row r="5042" spans="1:15">
      <c r="A5042" s="16" t="s">
        <v>1818</v>
      </c>
      <c r="B5042" s="16" t="str">
        <f>VLOOKUP(A5042,Name!$A:$B,2,FALSE)</f>
        <v>Opadry 05B10457 紫色</v>
      </c>
      <c r="C5042" s="16" t="s">
        <v>27</v>
      </c>
      <c r="D5042" s="16" t="s">
        <v>34</v>
      </c>
      <c r="E5042" s="17"/>
      <c r="F5042" s="18" t="s">
        <v>38</v>
      </c>
      <c r="G5042" s="18">
        <v>4.5</v>
      </c>
      <c r="H5042" s="18" t="s">
        <v>24</v>
      </c>
      <c r="I5042" s="18"/>
      <c r="J5042" s="18"/>
      <c r="K5042" s="18"/>
      <c r="L5042" s="10" t="str">
        <f>VLOOKUP(C5042,ROUTE!$A:$C,2,FALSE)</f>
        <v>口服</v>
      </c>
      <c r="M5042" s="10" t="str">
        <f>VLOOKUP(C5042,ROUTE!$A:$C,3,FALSE)</f>
        <v>通过口腔吞咽给药。</v>
      </c>
      <c r="N5042" s="10" t="str">
        <f>VLOOKUP(D5042,'Dosage '!$A:$C,2,FALSE)</f>
        <v>缓释片</v>
      </c>
      <c r="O5042" s="10" t="str">
        <f>VLOOKUP(D5042,'Dosage '!$A:$C,3,FALSE)</f>
        <v>药物缓慢、持续释放的片剂。</v>
      </c>
    </row>
    <row r="5043" spans="1:15">
      <c r="A5043" s="16" t="s">
        <v>1819</v>
      </c>
      <c r="B5043" s="16" t="str">
        <f>VLOOKUP(A5043,Name!$A:$B,2,FALSE)</f>
        <v>Opadry 05B11781 绿色</v>
      </c>
      <c r="C5043" s="16" t="s">
        <v>27</v>
      </c>
      <c r="D5043" s="16" t="s">
        <v>31</v>
      </c>
      <c r="E5043" s="17"/>
      <c r="F5043" s="18" t="s">
        <v>38</v>
      </c>
      <c r="G5043" s="18">
        <v>7</v>
      </c>
      <c r="H5043" s="18" t="s">
        <v>24</v>
      </c>
      <c r="I5043" s="18"/>
      <c r="J5043" s="18"/>
      <c r="K5043" s="18"/>
      <c r="L5043" s="10" t="str">
        <f>VLOOKUP(C5043,ROUTE!$A:$C,2,FALSE)</f>
        <v>口服</v>
      </c>
      <c r="M5043" s="10" t="str">
        <f>VLOOKUP(C5043,ROUTE!$A:$C,3,FALSE)</f>
        <v>通过口腔吞咽给药。</v>
      </c>
      <c r="N5043" s="10" t="str">
        <f>VLOOKUP(D5043,'Dosage '!$A:$C,2,FALSE)</f>
        <v>片剂</v>
      </c>
      <c r="O5043" s="10" t="str">
        <f>VLOOKUP(D5043,'Dosage '!$A:$C,3,FALSE)</f>
        <v>由药物和辅料压制而成的固体制剂。</v>
      </c>
    </row>
    <row r="5044" spans="1:15">
      <c r="A5044" s="16" t="s">
        <v>1820</v>
      </c>
      <c r="B5044" s="16" t="str">
        <f>VLOOKUP(A5044,Name!$A:$B,2,FALSE)</f>
        <v>Opadry 05B15325 红色</v>
      </c>
      <c r="C5044" s="16" t="s">
        <v>27</v>
      </c>
      <c r="D5044" s="16" t="s">
        <v>31</v>
      </c>
      <c r="E5044" s="17"/>
      <c r="F5044" s="18" t="s">
        <v>38</v>
      </c>
      <c r="G5044" s="18">
        <v>5</v>
      </c>
      <c r="H5044" s="18" t="s">
        <v>24</v>
      </c>
      <c r="I5044" s="18"/>
      <c r="J5044" s="18"/>
      <c r="K5044" s="18"/>
      <c r="L5044" s="10" t="str">
        <f>VLOOKUP(C5044,ROUTE!$A:$C,2,FALSE)</f>
        <v>口服</v>
      </c>
      <c r="M5044" s="10" t="str">
        <f>VLOOKUP(C5044,ROUTE!$A:$C,3,FALSE)</f>
        <v>通过口腔吞咽给药。</v>
      </c>
      <c r="N5044" s="10" t="str">
        <f>VLOOKUP(D5044,'Dosage '!$A:$C,2,FALSE)</f>
        <v>片剂</v>
      </c>
      <c r="O5044" s="10" t="str">
        <f>VLOOKUP(D5044,'Dosage '!$A:$C,3,FALSE)</f>
        <v>由药物和辅料压制而成的固体制剂。</v>
      </c>
    </row>
    <row r="5045" spans="1:15">
      <c r="A5045" s="16" t="s">
        <v>1821</v>
      </c>
      <c r="B5045" s="16" t="str">
        <f>VLOOKUP(A5045,Name!$A:$B,2,FALSE)</f>
        <v>Opadry 05B17055 棕褐色</v>
      </c>
      <c r="C5045" s="16" t="s">
        <v>27</v>
      </c>
      <c r="D5045" s="16" t="s">
        <v>31</v>
      </c>
      <c r="E5045" s="17"/>
      <c r="F5045" s="18" t="s">
        <v>38</v>
      </c>
      <c r="G5045" s="18">
        <v>4</v>
      </c>
      <c r="H5045" s="18" t="s">
        <v>24</v>
      </c>
      <c r="I5045" s="18"/>
      <c r="J5045" s="18"/>
      <c r="K5045" s="18"/>
      <c r="L5045" s="10" t="str">
        <f>VLOOKUP(C5045,ROUTE!$A:$C,2,FALSE)</f>
        <v>口服</v>
      </c>
      <c r="M5045" s="10" t="str">
        <f>VLOOKUP(C5045,ROUTE!$A:$C,3,FALSE)</f>
        <v>通过口腔吞咽给药。</v>
      </c>
      <c r="N5045" s="10" t="str">
        <f>VLOOKUP(D5045,'Dosage '!$A:$C,2,FALSE)</f>
        <v>片剂</v>
      </c>
      <c r="O5045" s="10" t="str">
        <f>VLOOKUP(D5045,'Dosage '!$A:$C,3,FALSE)</f>
        <v>由药物和辅料压制而成的固体制剂。</v>
      </c>
    </row>
    <row r="5046" spans="1:15">
      <c r="A5046" s="16" t="s">
        <v>1821</v>
      </c>
      <c r="B5046" s="16" t="str">
        <f>VLOOKUP(A5046,Name!$A:$B,2,FALSE)</f>
        <v>Opadry 05B17055 棕褐色</v>
      </c>
      <c r="C5046" s="16" t="s">
        <v>27</v>
      </c>
      <c r="D5046" s="16" t="s">
        <v>35</v>
      </c>
      <c r="E5046" s="17"/>
      <c r="F5046" s="18" t="s">
        <v>38</v>
      </c>
      <c r="G5046" s="18">
        <v>5</v>
      </c>
      <c r="H5046" s="18" t="s">
        <v>24</v>
      </c>
      <c r="I5046" s="18"/>
      <c r="J5046" s="18"/>
      <c r="K5046" s="18"/>
      <c r="L5046" s="10" t="str">
        <f>VLOOKUP(C5046,ROUTE!$A:$C,2,FALSE)</f>
        <v>口服</v>
      </c>
      <c r="M5046" s="10" t="str">
        <f>VLOOKUP(C5046,ROUTE!$A:$C,3,FALSE)</f>
        <v>通过口腔吞咽给药。</v>
      </c>
      <c r="N5046" s="10" t="str">
        <f>VLOOKUP(D5046,'Dosage '!$A:$C,2,FALSE)</f>
        <v>薄膜衣片</v>
      </c>
      <c r="O5046" s="10" t="str">
        <f>VLOOKUP(D5046,'Dosage '!$A:$C,3,FALSE)</f>
        <v>在片剂核心外包有一层薄膜。</v>
      </c>
    </row>
    <row r="5047" spans="1:15">
      <c r="A5047" s="16" t="s">
        <v>1822</v>
      </c>
      <c r="B5047" s="16" t="str">
        <f>VLOOKUP(A5047,Name!$A:$B,2,FALSE)</f>
        <v>Opadry 12B58900 白色</v>
      </c>
      <c r="C5047" s="16" t="s">
        <v>27</v>
      </c>
      <c r="D5047" s="16" t="s">
        <v>31</v>
      </c>
      <c r="E5047" s="17"/>
      <c r="F5047" s="18" t="s">
        <v>1823</v>
      </c>
      <c r="G5047" s="18"/>
      <c r="H5047" s="18"/>
      <c r="I5047" s="20">
        <v>50</v>
      </c>
      <c r="J5047" s="18" t="s">
        <v>24</v>
      </c>
      <c r="K5047" s="18"/>
      <c r="L5047" s="10" t="str">
        <f>VLOOKUP(C5047,ROUTE!$A:$C,2,FALSE)</f>
        <v>口服</v>
      </c>
      <c r="M5047" s="10" t="str">
        <f>VLOOKUP(C5047,ROUTE!$A:$C,3,FALSE)</f>
        <v>通过口腔吞咽给药。</v>
      </c>
      <c r="N5047" s="10" t="str">
        <f>VLOOKUP(D5047,'Dosage '!$A:$C,2,FALSE)</f>
        <v>片剂</v>
      </c>
      <c r="O5047" s="10" t="str">
        <f>VLOOKUP(D5047,'Dosage '!$A:$C,3,FALSE)</f>
        <v>由药物和辅料压制而成的固体制剂。</v>
      </c>
    </row>
    <row r="5048" spans="1:15">
      <c r="A5048" s="16" t="s">
        <v>1824</v>
      </c>
      <c r="B5048" s="16" t="str">
        <f>VLOOKUP(A5048,Name!$A:$B,2,FALSE)</f>
        <v>Opadry 13B58802 白色</v>
      </c>
      <c r="C5048" s="16" t="s">
        <v>27</v>
      </c>
      <c r="D5048" s="16" t="s">
        <v>31</v>
      </c>
      <c r="E5048" s="17"/>
      <c r="F5048" s="18" t="s">
        <v>38</v>
      </c>
      <c r="G5048" s="18"/>
      <c r="H5048" s="18"/>
      <c r="I5048" s="20">
        <v>149</v>
      </c>
      <c r="J5048" s="18" t="s">
        <v>24</v>
      </c>
      <c r="K5048" s="18"/>
      <c r="L5048" s="10" t="str">
        <f>VLOOKUP(C5048,ROUTE!$A:$C,2,FALSE)</f>
        <v>口服</v>
      </c>
      <c r="M5048" s="10" t="str">
        <f>VLOOKUP(C5048,ROUTE!$A:$C,3,FALSE)</f>
        <v>通过口腔吞咽给药。</v>
      </c>
      <c r="N5048" s="10" t="str">
        <f>VLOOKUP(D5048,'Dosage '!$A:$C,2,FALSE)</f>
        <v>片剂</v>
      </c>
      <c r="O5048" s="10" t="str">
        <f>VLOOKUP(D5048,'Dosage '!$A:$C,3,FALSE)</f>
        <v>由药物和辅料压制而成的固体制剂。</v>
      </c>
    </row>
    <row r="5049" spans="1:15">
      <c r="A5049" s="16" t="s">
        <v>1824</v>
      </c>
      <c r="B5049" s="16" t="str">
        <f>VLOOKUP(A5049,Name!$A:$B,2,FALSE)</f>
        <v>Opadry 13B58802 白色</v>
      </c>
      <c r="C5049" s="16" t="s">
        <v>27</v>
      </c>
      <c r="D5049" s="16" t="s">
        <v>84</v>
      </c>
      <c r="E5049" s="17"/>
      <c r="F5049" s="18" t="s">
        <v>38</v>
      </c>
      <c r="G5049" s="18"/>
      <c r="H5049" s="18"/>
      <c r="I5049" s="20">
        <v>40</v>
      </c>
      <c r="J5049" s="18" t="s">
        <v>24</v>
      </c>
      <c r="K5049" s="18"/>
      <c r="L5049" s="10" t="str">
        <f>VLOOKUP(C5049,ROUTE!$A:$C,2,FALSE)</f>
        <v>口服</v>
      </c>
      <c r="M5049" s="10" t="str">
        <f>VLOOKUP(C5049,ROUTE!$A:$C,3,FALSE)</f>
        <v>通过口腔吞咽给药。</v>
      </c>
      <c r="N5049" s="10" t="str">
        <f>VLOOKUP(D5049,'Dosage '!$A:$C,2,FALSE)</f>
        <v>包衣片</v>
      </c>
      <c r="O5049" s="10" t="str">
        <f>VLOOKUP(D5049,'Dosage '!$A:$C,3,FALSE)</f>
        <v>片剂外层有包衣的总称。</v>
      </c>
    </row>
    <row r="5050" spans="1:15">
      <c r="A5050" s="16" t="s">
        <v>1824</v>
      </c>
      <c r="B5050" s="16" t="str">
        <f>VLOOKUP(A5050,Name!$A:$B,2,FALSE)</f>
        <v>Opadry 13B58802 白色</v>
      </c>
      <c r="C5050" s="16" t="s">
        <v>27</v>
      </c>
      <c r="D5050" s="16" t="s">
        <v>35</v>
      </c>
      <c r="E5050" s="17"/>
      <c r="F5050" s="18" t="s">
        <v>38</v>
      </c>
      <c r="G5050" s="18"/>
      <c r="H5050" s="18"/>
      <c r="I5050" s="20">
        <v>30</v>
      </c>
      <c r="J5050" s="18" t="s">
        <v>24</v>
      </c>
      <c r="K5050" s="18"/>
      <c r="L5050" s="10" t="str">
        <f>VLOOKUP(C5050,ROUTE!$A:$C,2,FALSE)</f>
        <v>口服</v>
      </c>
      <c r="M5050" s="10" t="str">
        <f>VLOOKUP(C5050,ROUTE!$A:$C,3,FALSE)</f>
        <v>通过口腔吞咽给药。</v>
      </c>
      <c r="N5050" s="10" t="str">
        <f>VLOOKUP(D5050,'Dosage '!$A:$C,2,FALSE)</f>
        <v>薄膜衣片</v>
      </c>
      <c r="O5050" s="10" t="str">
        <f>VLOOKUP(D5050,'Dosage '!$A:$C,3,FALSE)</f>
        <v>在片剂核心外包有一层薄膜。</v>
      </c>
    </row>
    <row r="5051" spans="1:15">
      <c r="A5051" s="16" t="s">
        <v>1825</v>
      </c>
      <c r="B5051" s="16" t="str">
        <f>VLOOKUP(A5051,Name!$A:$B,2,FALSE)</f>
        <v>Opadry 13B58894 白色</v>
      </c>
      <c r="C5051" s="16" t="s">
        <v>27</v>
      </c>
      <c r="D5051" s="16" t="s">
        <v>31</v>
      </c>
      <c r="E5051" s="17"/>
      <c r="F5051" s="18" t="s">
        <v>38</v>
      </c>
      <c r="G5051" s="18"/>
      <c r="H5051" s="18"/>
      <c r="I5051" s="20">
        <v>60</v>
      </c>
      <c r="J5051" s="18" t="s">
        <v>24</v>
      </c>
      <c r="K5051" s="18"/>
      <c r="L5051" s="10" t="str">
        <f>VLOOKUP(C5051,ROUTE!$A:$C,2,FALSE)</f>
        <v>口服</v>
      </c>
      <c r="M5051" s="10" t="str">
        <f>VLOOKUP(C5051,ROUTE!$A:$C,3,FALSE)</f>
        <v>通过口腔吞咽给药。</v>
      </c>
      <c r="N5051" s="10" t="str">
        <f>VLOOKUP(D5051,'Dosage '!$A:$C,2,FALSE)</f>
        <v>片剂</v>
      </c>
      <c r="O5051" s="10" t="str">
        <f>VLOOKUP(D5051,'Dosage '!$A:$C,3,FALSE)</f>
        <v>由药物和辅料压制而成的固体制剂。</v>
      </c>
    </row>
    <row r="5052" spans="1:15">
      <c r="A5052" s="16" t="s">
        <v>1825</v>
      </c>
      <c r="B5052" s="16" t="str">
        <f>VLOOKUP(A5052,Name!$A:$B,2,FALSE)</f>
        <v>Opadry 13B58894 白色</v>
      </c>
      <c r="C5052" s="16" t="s">
        <v>27</v>
      </c>
      <c r="D5052" s="16" t="s">
        <v>34</v>
      </c>
      <c r="E5052" s="17"/>
      <c r="F5052" s="18" t="s">
        <v>38</v>
      </c>
      <c r="G5052" s="18"/>
      <c r="H5052" s="18"/>
      <c r="I5052" s="20">
        <v>61</v>
      </c>
      <c r="J5052" s="18" t="s">
        <v>24</v>
      </c>
      <c r="K5052" s="18"/>
      <c r="L5052" s="10" t="str">
        <f>VLOOKUP(C5052,ROUTE!$A:$C,2,FALSE)</f>
        <v>口服</v>
      </c>
      <c r="M5052" s="10" t="str">
        <f>VLOOKUP(C5052,ROUTE!$A:$C,3,FALSE)</f>
        <v>通过口腔吞咽给药。</v>
      </c>
      <c r="N5052" s="10" t="str">
        <f>VLOOKUP(D5052,'Dosage '!$A:$C,2,FALSE)</f>
        <v>缓释片</v>
      </c>
      <c r="O5052" s="10" t="str">
        <f>VLOOKUP(D5052,'Dosage '!$A:$C,3,FALSE)</f>
        <v>药物缓慢、持续释放的片剂。</v>
      </c>
    </row>
    <row r="5053" spans="1:15">
      <c r="A5053" s="16" t="s">
        <v>1826</v>
      </c>
      <c r="B5053" s="16" t="str">
        <f>VLOOKUP(A5053,Name!$A:$B,2,FALSE)</f>
        <v>Opadry 13F58866 白色</v>
      </c>
      <c r="C5053" s="16" t="s">
        <v>27</v>
      </c>
      <c r="D5053" s="16" t="s">
        <v>31</v>
      </c>
      <c r="E5053" s="17"/>
      <c r="F5053" s="18" t="s">
        <v>38</v>
      </c>
      <c r="G5053" s="18">
        <v>3</v>
      </c>
      <c r="H5053" s="18" t="s">
        <v>24</v>
      </c>
      <c r="I5053" s="18"/>
      <c r="J5053" s="18"/>
      <c r="K5053" s="18"/>
      <c r="L5053" s="10" t="str">
        <f>VLOOKUP(C5053,ROUTE!$A:$C,2,FALSE)</f>
        <v>口服</v>
      </c>
      <c r="M5053" s="10" t="str">
        <f>VLOOKUP(C5053,ROUTE!$A:$C,3,FALSE)</f>
        <v>通过口腔吞咽给药。</v>
      </c>
      <c r="N5053" s="10" t="str">
        <f>VLOOKUP(D5053,'Dosage '!$A:$C,2,FALSE)</f>
        <v>片剂</v>
      </c>
      <c r="O5053" s="10" t="str">
        <f>VLOOKUP(D5053,'Dosage '!$A:$C,3,FALSE)</f>
        <v>由药物和辅料压制而成的固体制剂。</v>
      </c>
    </row>
    <row r="5054" spans="1:15">
      <c r="A5054" s="16" t="s">
        <v>1826</v>
      </c>
      <c r="B5054" s="16" t="str">
        <f>VLOOKUP(A5054,Name!$A:$B,2,FALSE)</f>
        <v>Opadry 13F58866 白色</v>
      </c>
      <c r="C5054" s="16" t="s">
        <v>27</v>
      </c>
      <c r="D5054" s="16" t="s">
        <v>35</v>
      </c>
      <c r="E5054" s="17"/>
      <c r="F5054" s="18" t="s">
        <v>38</v>
      </c>
      <c r="G5054" s="18">
        <v>4.5</v>
      </c>
      <c r="H5054" s="18" t="s">
        <v>24</v>
      </c>
      <c r="I5054" s="18"/>
      <c r="J5054" s="18"/>
      <c r="K5054" s="18"/>
      <c r="L5054" s="10" t="str">
        <f>VLOOKUP(C5054,ROUTE!$A:$C,2,FALSE)</f>
        <v>口服</v>
      </c>
      <c r="M5054" s="10" t="str">
        <f>VLOOKUP(C5054,ROUTE!$A:$C,3,FALSE)</f>
        <v>通过口腔吞咽给药。</v>
      </c>
      <c r="N5054" s="10" t="str">
        <f>VLOOKUP(D5054,'Dosage '!$A:$C,2,FALSE)</f>
        <v>薄膜衣片</v>
      </c>
      <c r="O5054" s="10" t="str">
        <f>VLOOKUP(D5054,'Dosage '!$A:$C,3,FALSE)</f>
        <v>在片剂核心外包有一层薄膜。</v>
      </c>
    </row>
    <row r="5055" spans="1:15">
      <c r="A5055" s="16" t="s">
        <v>1827</v>
      </c>
      <c r="B5055" s="16" t="str">
        <f>VLOOKUP(A5055,Name!$A:$B,2,FALSE)</f>
        <v>Opadry 13K52177 黄色</v>
      </c>
      <c r="C5055" s="16" t="s">
        <v>27</v>
      </c>
      <c r="D5055" s="16" t="s">
        <v>31</v>
      </c>
      <c r="E5055" s="17"/>
      <c r="F5055" s="18" t="s">
        <v>38</v>
      </c>
      <c r="G5055" s="18"/>
      <c r="H5055" s="18"/>
      <c r="I5055" s="20">
        <v>40</v>
      </c>
      <c r="J5055" s="18" t="s">
        <v>24</v>
      </c>
      <c r="K5055" s="18"/>
      <c r="L5055" s="10" t="str">
        <f>VLOOKUP(C5055,ROUTE!$A:$C,2,FALSE)</f>
        <v>口服</v>
      </c>
      <c r="M5055" s="10" t="str">
        <f>VLOOKUP(C5055,ROUTE!$A:$C,3,FALSE)</f>
        <v>通过口腔吞咽给药。</v>
      </c>
      <c r="N5055" s="10" t="str">
        <f>VLOOKUP(D5055,'Dosage '!$A:$C,2,FALSE)</f>
        <v>片剂</v>
      </c>
      <c r="O5055" s="10" t="str">
        <f>VLOOKUP(D5055,'Dosage '!$A:$C,3,FALSE)</f>
        <v>由药物和辅料压制而成的固体制剂。</v>
      </c>
    </row>
    <row r="5056" spans="1:15">
      <c r="A5056" s="16" t="s">
        <v>1828</v>
      </c>
      <c r="B5056" s="16" t="str">
        <f>VLOOKUP(A5056,Name!$A:$B,2,FALSE)</f>
        <v>Opadry 13M86920 棕色</v>
      </c>
      <c r="C5056" s="16" t="s">
        <v>27</v>
      </c>
      <c r="D5056" s="16" t="s">
        <v>31</v>
      </c>
      <c r="E5056" s="17"/>
      <c r="F5056" s="18" t="s">
        <v>38</v>
      </c>
      <c r="G5056" s="18">
        <v>28</v>
      </c>
      <c r="H5056" s="18" t="s">
        <v>24</v>
      </c>
      <c r="I5056" s="18"/>
      <c r="J5056" s="18"/>
      <c r="K5056" s="18"/>
      <c r="L5056" s="10" t="str">
        <f>VLOOKUP(C5056,ROUTE!$A:$C,2,FALSE)</f>
        <v>口服</v>
      </c>
      <c r="M5056" s="10" t="str">
        <f>VLOOKUP(C5056,ROUTE!$A:$C,3,FALSE)</f>
        <v>通过口腔吞咽给药。</v>
      </c>
      <c r="N5056" s="10" t="str">
        <f>VLOOKUP(D5056,'Dosage '!$A:$C,2,FALSE)</f>
        <v>片剂</v>
      </c>
      <c r="O5056" s="10" t="str">
        <f>VLOOKUP(D5056,'Dosage '!$A:$C,3,FALSE)</f>
        <v>由药物和辅料压制而成的固体制剂。</v>
      </c>
    </row>
    <row r="5057" spans="1:15">
      <c r="A5057" s="16" t="s">
        <v>1829</v>
      </c>
      <c r="B5057" s="16" t="str">
        <f>VLOOKUP(A5057,Name!$A:$B,2,FALSE)</f>
        <v>Opadry 15B11947 绿色</v>
      </c>
      <c r="C5057" s="16" t="s">
        <v>27</v>
      </c>
      <c r="D5057" s="16" t="s">
        <v>31</v>
      </c>
      <c r="E5057" s="17"/>
      <c r="F5057" s="18" t="s">
        <v>38</v>
      </c>
      <c r="G5057" s="18">
        <v>2.5</v>
      </c>
      <c r="H5057" s="18" t="s">
        <v>24</v>
      </c>
      <c r="I5057" s="18"/>
      <c r="J5057" s="18"/>
      <c r="K5057" s="18"/>
      <c r="L5057" s="10" t="str">
        <f>VLOOKUP(C5057,ROUTE!$A:$C,2,FALSE)</f>
        <v>口服</v>
      </c>
      <c r="M5057" s="10" t="str">
        <f>VLOOKUP(C5057,ROUTE!$A:$C,3,FALSE)</f>
        <v>通过口腔吞咽给药。</v>
      </c>
      <c r="N5057" s="10" t="str">
        <f>VLOOKUP(D5057,'Dosage '!$A:$C,2,FALSE)</f>
        <v>片剂</v>
      </c>
      <c r="O5057" s="10" t="str">
        <f>VLOOKUP(D5057,'Dosage '!$A:$C,3,FALSE)</f>
        <v>由药物和辅料压制而成的固体制剂。</v>
      </c>
    </row>
    <row r="5058" spans="1:15">
      <c r="A5058" s="16" t="s">
        <v>1830</v>
      </c>
      <c r="B5058" s="16" t="str">
        <f>VLOOKUP(A5058,Name!$A:$B,2,FALSE)</f>
        <v>Opadry 15B50612 蓝色</v>
      </c>
      <c r="C5058" s="16" t="s">
        <v>27</v>
      </c>
      <c r="D5058" s="16" t="s">
        <v>31</v>
      </c>
      <c r="E5058" s="17"/>
      <c r="F5058" s="18" t="s">
        <v>38</v>
      </c>
      <c r="G5058" s="18"/>
      <c r="H5058" s="18"/>
      <c r="I5058" s="20">
        <v>4</v>
      </c>
      <c r="J5058" s="18" t="s">
        <v>24</v>
      </c>
      <c r="K5058" s="18"/>
      <c r="L5058" s="10" t="str">
        <f>VLOOKUP(C5058,ROUTE!$A:$C,2,FALSE)</f>
        <v>口服</v>
      </c>
      <c r="M5058" s="10" t="str">
        <f>VLOOKUP(C5058,ROUTE!$A:$C,3,FALSE)</f>
        <v>通过口腔吞咽给药。</v>
      </c>
      <c r="N5058" s="10" t="str">
        <f>VLOOKUP(D5058,'Dosage '!$A:$C,2,FALSE)</f>
        <v>片剂</v>
      </c>
      <c r="O5058" s="10" t="str">
        <f>VLOOKUP(D5058,'Dosage '!$A:$C,3,FALSE)</f>
        <v>由药物和辅料压制而成的固体制剂。</v>
      </c>
    </row>
    <row r="5059" spans="1:15">
      <c r="A5059" s="16" t="s">
        <v>1831</v>
      </c>
      <c r="B5059" s="16" t="str">
        <f>VLOOKUP(A5059,Name!$A:$B,2,FALSE)</f>
        <v>Opadry 200F280000 白色</v>
      </c>
      <c r="C5059" s="16" t="s">
        <v>27</v>
      </c>
      <c r="D5059" s="16" t="s">
        <v>31</v>
      </c>
      <c r="E5059" s="17"/>
      <c r="F5059" s="18" t="s">
        <v>38</v>
      </c>
      <c r="G5059" s="18"/>
      <c r="H5059" s="18"/>
      <c r="I5059" s="20">
        <v>289</v>
      </c>
      <c r="J5059" s="18" t="s">
        <v>24</v>
      </c>
      <c r="K5059" s="18"/>
      <c r="L5059" s="10" t="str">
        <f>VLOOKUP(C5059,ROUTE!$A:$C,2,FALSE)</f>
        <v>口服</v>
      </c>
      <c r="M5059" s="10" t="str">
        <f>VLOOKUP(C5059,ROUTE!$A:$C,3,FALSE)</f>
        <v>通过口腔吞咽给药。</v>
      </c>
      <c r="N5059" s="10" t="str">
        <f>VLOOKUP(D5059,'Dosage '!$A:$C,2,FALSE)</f>
        <v>片剂</v>
      </c>
      <c r="O5059" s="10" t="str">
        <f>VLOOKUP(D5059,'Dosage '!$A:$C,3,FALSE)</f>
        <v>由药物和辅料压制而成的固体制剂。</v>
      </c>
    </row>
    <row r="5060" spans="1:15">
      <c r="A5060" s="16" t="s">
        <v>1832</v>
      </c>
      <c r="B5060" s="16" t="str">
        <f>VLOOKUP(A5060,Name!$A:$B,2,FALSE)</f>
        <v>Opadry 20A54901 粉色</v>
      </c>
      <c r="C5060" s="16" t="s">
        <v>27</v>
      </c>
      <c r="D5060" s="16" t="s">
        <v>31</v>
      </c>
      <c r="E5060" s="17"/>
      <c r="F5060" s="18" t="s">
        <v>38</v>
      </c>
      <c r="G5060" s="18"/>
      <c r="H5060" s="18"/>
      <c r="I5060" s="20">
        <v>24</v>
      </c>
      <c r="J5060" s="18" t="s">
        <v>24</v>
      </c>
      <c r="K5060" s="18"/>
      <c r="L5060" s="10" t="str">
        <f>VLOOKUP(C5060,ROUTE!$A:$C,2,FALSE)</f>
        <v>口服</v>
      </c>
      <c r="M5060" s="10" t="str">
        <f>VLOOKUP(C5060,ROUTE!$A:$C,3,FALSE)</f>
        <v>通过口腔吞咽给药。</v>
      </c>
      <c r="N5060" s="10" t="str">
        <f>VLOOKUP(D5060,'Dosage '!$A:$C,2,FALSE)</f>
        <v>片剂</v>
      </c>
      <c r="O5060" s="10" t="str">
        <f>VLOOKUP(D5060,'Dosage '!$A:$C,3,FALSE)</f>
        <v>由药物和辅料压制而成的固体制剂。</v>
      </c>
    </row>
    <row r="5061" spans="1:15">
      <c r="A5061" s="16" t="s">
        <v>1832</v>
      </c>
      <c r="B5061" s="16" t="str">
        <f>VLOOKUP(A5061,Name!$A:$B,2,FALSE)</f>
        <v>Opadry 20A54901 粉色</v>
      </c>
      <c r="C5061" s="16" t="s">
        <v>27</v>
      </c>
      <c r="D5061" s="16" t="s">
        <v>85</v>
      </c>
      <c r="E5061" s="17"/>
      <c r="F5061" s="18" t="s">
        <v>38</v>
      </c>
      <c r="G5061" s="18"/>
      <c r="H5061" s="18"/>
      <c r="I5061" s="20">
        <v>12</v>
      </c>
      <c r="J5061" s="18" t="s">
        <v>24</v>
      </c>
      <c r="K5061" s="18"/>
      <c r="L5061" s="10" t="str">
        <f>VLOOKUP(C5061,ROUTE!$A:$C,2,FALSE)</f>
        <v>口服</v>
      </c>
      <c r="M5061" s="10" t="str">
        <f>VLOOKUP(C5061,ROUTE!$A:$C,3,FALSE)</f>
        <v>通过口腔吞咽给药。</v>
      </c>
      <c r="N5061" s="10" t="str">
        <f>VLOOKUP(D5061,'Dosage '!$A:$C,2,FALSE)</f>
        <v>口腔崩解片</v>
      </c>
      <c r="O5061" s="10" t="str">
        <f>VLOOKUP(D5061,'Dosage '!$A:$C,3,FALSE)</f>
        <v>放入舌上能迅速崩解，无需用水送服。</v>
      </c>
    </row>
    <row r="5062" spans="1:15">
      <c r="A5062" s="16" t="s">
        <v>1833</v>
      </c>
      <c r="B5062" s="16" t="str">
        <f>VLOOKUP(A5062,Name!$A:$B,2,FALSE)</f>
        <v>Opadry 20A58806 白色</v>
      </c>
      <c r="C5062" s="16" t="s">
        <v>27</v>
      </c>
      <c r="D5062" s="16" t="s">
        <v>31</v>
      </c>
      <c r="E5062" s="17"/>
      <c r="F5062" s="18" t="s">
        <v>38</v>
      </c>
      <c r="G5062" s="18"/>
      <c r="H5062" s="18"/>
      <c r="I5062" s="20">
        <v>11</v>
      </c>
      <c r="J5062" s="18" t="s">
        <v>24</v>
      </c>
      <c r="K5062" s="18"/>
      <c r="L5062" s="10" t="str">
        <f>VLOOKUP(C5062,ROUTE!$A:$C,2,FALSE)</f>
        <v>口服</v>
      </c>
      <c r="M5062" s="10" t="str">
        <f>VLOOKUP(C5062,ROUTE!$A:$C,3,FALSE)</f>
        <v>通过口腔吞咽给药。</v>
      </c>
      <c r="N5062" s="10" t="str">
        <f>VLOOKUP(D5062,'Dosage '!$A:$C,2,FALSE)</f>
        <v>片剂</v>
      </c>
      <c r="O5062" s="10" t="str">
        <f>VLOOKUP(D5062,'Dosage '!$A:$C,3,FALSE)</f>
        <v>由药物和辅料压制而成的固体制剂。</v>
      </c>
    </row>
    <row r="5063" spans="1:15">
      <c r="A5063" s="16" t="s">
        <v>1833</v>
      </c>
      <c r="B5063" s="16" t="str">
        <f>VLOOKUP(A5063,Name!$A:$B,2,FALSE)</f>
        <v>Opadry 20A58806 白色</v>
      </c>
      <c r="C5063" s="16" t="s">
        <v>27</v>
      </c>
      <c r="D5063" s="16" t="s">
        <v>35</v>
      </c>
      <c r="E5063" s="17"/>
      <c r="F5063" s="18" t="s">
        <v>38</v>
      </c>
      <c r="G5063" s="18"/>
      <c r="H5063" s="18"/>
      <c r="I5063" s="20">
        <v>14</v>
      </c>
      <c r="J5063" s="18" t="s">
        <v>24</v>
      </c>
      <c r="K5063" s="18"/>
      <c r="L5063" s="10" t="str">
        <f>VLOOKUP(C5063,ROUTE!$A:$C,2,FALSE)</f>
        <v>口服</v>
      </c>
      <c r="M5063" s="10" t="str">
        <f>VLOOKUP(C5063,ROUTE!$A:$C,3,FALSE)</f>
        <v>通过口腔吞咽给药。</v>
      </c>
      <c r="N5063" s="10" t="str">
        <f>VLOOKUP(D5063,'Dosage '!$A:$C,2,FALSE)</f>
        <v>薄膜衣片</v>
      </c>
      <c r="O5063" s="10" t="str">
        <f>VLOOKUP(D5063,'Dosage '!$A:$C,3,FALSE)</f>
        <v>在片剂核心外包有一层薄膜。</v>
      </c>
    </row>
    <row r="5064" spans="1:15">
      <c r="A5064" s="16" t="s">
        <v>1834</v>
      </c>
      <c r="B5064" s="16" t="str">
        <f>VLOOKUP(A5064,Name!$A:$B,2,FALSE)</f>
        <v>Opadry 20B50135 紫色</v>
      </c>
      <c r="C5064" s="16" t="s">
        <v>27</v>
      </c>
      <c r="D5064" s="16" t="s">
        <v>35</v>
      </c>
      <c r="E5064" s="17"/>
      <c r="F5064" s="18" t="s">
        <v>38</v>
      </c>
      <c r="G5064" s="18">
        <v>25</v>
      </c>
      <c r="H5064" s="18" t="s">
        <v>24</v>
      </c>
      <c r="I5064" s="18"/>
      <c r="J5064" s="18"/>
      <c r="K5064" s="18"/>
      <c r="L5064" s="10" t="str">
        <f>VLOOKUP(C5064,ROUTE!$A:$C,2,FALSE)</f>
        <v>口服</v>
      </c>
      <c r="M5064" s="10" t="str">
        <f>VLOOKUP(C5064,ROUTE!$A:$C,3,FALSE)</f>
        <v>通过口腔吞咽给药。</v>
      </c>
      <c r="N5064" s="10" t="str">
        <f>VLOOKUP(D5064,'Dosage '!$A:$C,2,FALSE)</f>
        <v>薄膜衣片</v>
      </c>
      <c r="O5064" s="10" t="str">
        <f>VLOOKUP(D5064,'Dosage '!$A:$C,3,FALSE)</f>
        <v>在片剂核心外包有一层薄膜。</v>
      </c>
    </row>
    <row r="5065" spans="1:15">
      <c r="A5065" s="16" t="s">
        <v>1835</v>
      </c>
      <c r="B5065" s="16" t="str">
        <f>VLOOKUP(A5065,Name!$A:$B,2,FALSE)</f>
        <v>Opadry 321A180025 白色</v>
      </c>
      <c r="C5065" s="16" t="s">
        <v>27</v>
      </c>
      <c r="D5065" s="16" t="s">
        <v>35</v>
      </c>
      <c r="E5065" s="17"/>
      <c r="F5065" s="18" t="s">
        <v>38</v>
      </c>
      <c r="G5065" s="18"/>
      <c r="H5065" s="18"/>
      <c r="I5065" s="20">
        <v>40</v>
      </c>
      <c r="J5065" s="18" t="s">
        <v>24</v>
      </c>
      <c r="K5065" s="18"/>
      <c r="L5065" s="10" t="str">
        <f>VLOOKUP(C5065,ROUTE!$A:$C,2,FALSE)</f>
        <v>口服</v>
      </c>
      <c r="M5065" s="10" t="str">
        <f>VLOOKUP(C5065,ROUTE!$A:$C,3,FALSE)</f>
        <v>通过口腔吞咽给药。</v>
      </c>
      <c r="N5065" s="10" t="str">
        <f>VLOOKUP(D5065,'Dosage '!$A:$C,2,FALSE)</f>
        <v>薄膜衣片</v>
      </c>
      <c r="O5065" s="10" t="str">
        <f>VLOOKUP(D5065,'Dosage '!$A:$C,3,FALSE)</f>
        <v>在片剂核心外包有一层薄膜。</v>
      </c>
    </row>
    <row r="5066" spans="1:15">
      <c r="A5066" s="16" t="s">
        <v>1836</v>
      </c>
      <c r="B5066" s="16" t="str">
        <f>VLOOKUP(A5066,Name!$A:$B,2,FALSE)</f>
        <v>Opadry 32K14834 粉色</v>
      </c>
      <c r="C5066" s="16" t="s">
        <v>27</v>
      </c>
      <c r="D5066" s="16" t="s">
        <v>31</v>
      </c>
      <c r="E5066" s="17"/>
      <c r="F5066" s="18" t="s">
        <v>38</v>
      </c>
      <c r="G5066" s="18">
        <v>16.8</v>
      </c>
      <c r="H5066" s="18" t="s">
        <v>24</v>
      </c>
      <c r="I5066" s="18"/>
      <c r="J5066" s="18"/>
      <c r="K5066" s="18"/>
      <c r="L5066" s="10" t="str">
        <f>VLOOKUP(C5066,ROUTE!$A:$C,2,FALSE)</f>
        <v>口服</v>
      </c>
      <c r="M5066" s="10" t="str">
        <f>VLOOKUP(C5066,ROUTE!$A:$C,3,FALSE)</f>
        <v>通过口腔吞咽给药。</v>
      </c>
      <c r="N5066" s="10" t="str">
        <f>VLOOKUP(D5066,'Dosage '!$A:$C,2,FALSE)</f>
        <v>片剂</v>
      </c>
      <c r="O5066" s="10" t="str">
        <f>VLOOKUP(D5066,'Dosage '!$A:$C,3,FALSE)</f>
        <v>由药物和辅料压制而成的固体制剂。</v>
      </c>
    </row>
    <row r="5067" spans="1:15">
      <c r="A5067" s="16" t="s">
        <v>1836</v>
      </c>
      <c r="B5067" s="16" t="str">
        <f>VLOOKUP(A5067,Name!$A:$B,2,FALSE)</f>
        <v>Opadry 32K14834 粉色</v>
      </c>
      <c r="C5067" s="16" t="s">
        <v>27</v>
      </c>
      <c r="D5067" s="16" t="s">
        <v>35</v>
      </c>
      <c r="E5067" s="17"/>
      <c r="F5067" s="18" t="s">
        <v>38</v>
      </c>
      <c r="G5067" s="18"/>
      <c r="H5067" s="18"/>
      <c r="I5067" s="20">
        <v>56</v>
      </c>
      <c r="J5067" s="18" t="s">
        <v>24</v>
      </c>
      <c r="K5067" s="18"/>
      <c r="L5067" s="10" t="str">
        <f>VLOOKUP(C5067,ROUTE!$A:$C,2,FALSE)</f>
        <v>口服</v>
      </c>
      <c r="M5067" s="10" t="str">
        <f>VLOOKUP(C5067,ROUTE!$A:$C,3,FALSE)</f>
        <v>通过口腔吞咽给药。</v>
      </c>
      <c r="N5067" s="10" t="str">
        <f>VLOOKUP(D5067,'Dosage '!$A:$C,2,FALSE)</f>
        <v>薄膜衣片</v>
      </c>
      <c r="O5067" s="10" t="str">
        <f>VLOOKUP(D5067,'Dosage '!$A:$C,3,FALSE)</f>
        <v>在片剂核心外包有一层薄膜。</v>
      </c>
    </row>
    <row r="5068" spans="1:15">
      <c r="A5068" s="16" t="s">
        <v>1837</v>
      </c>
      <c r="B5068" s="16" t="str">
        <f>VLOOKUP(A5068,Name!$A:$B,2,FALSE)</f>
        <v>Opadry 85F19250 透明</v>
      </c>
      <c r="C5068" s="16" t="s">
        <v>27</v>
      </c>
      <c r="D5068" s="16" t="s">
        <v>79</v>
      </c>
      <c r="E5068" s="17"/>
      <c r="F5068" s="18" t="s">
        <v>1838</v>
      </c>
      <c r="G5068" s="18"/>
      <c r="H5068" s="18"/>
      <c r="I5068" s="20">
        <v>15</v>
      </c>
      <c r="J5068" s="18" t="s">
        <v>24</v>
      </c>
      <c r="K5068" s="18"/>
      <c r="L5068" s="10" t="str">
        <f>VLOOKUP(C5068,ROUTE!$A:$C,2,FALSE)</f>
        <v>口服</v>
      </c>
      <c r="M5068" s="10" t="str">
        <f>VLOOKUP(C5068,ROUTE!$A:$C,3,FALSE)</f>
        <v>通过口腔吞咽给药。</v>
      </c>
      <c r="N5068" s="10" t="str">
        <f>VLOOKUP(D5068,'Dosage '!$A:$C,2,FALSE)</f>
        <v>缓释胶囊</v>
      </c>
      <c r="O5068" s="10" t="str">
        <f>VLOOKUP(D5068,'Dosage '!$A:$C,3,FALSE)</f>
        <v>药物从胶囊中缓慢、持续释放。</v>
      </c>
    </row>
    <row r="5069" spans="1:15">
      <c r="A5069" s="16" t="s">
        <v>1837</v>
      </c>
      <c r="B5069" s="16" t="str">
        <f>VLOOKUP(A5069,Name!$A:$B,2,FALSE)</f>
        <v>Opadry 85F19250 透明</v>
      </c>
      <c r="C5069" s="16" t="s">
        <v>27</v>
      </c>
      <c r="D5069" s="16" t="s">
        <v>34</v>
      </c>
      <c r="E5069" s="17"/>
      <c r="F5069" s="18" t="s">
        <v>1838</v>
      </c>
      <c r="G5069" s="18"/>
      <c r="H5069" s="18"/>
      <c r="I5069" s="20">
        <v>117</v>
      </c>
      <c r="J5069" s="18" t="s">
        <v>24</v>
      </c>
      <c r="K5069" s="18"/>
      <c r="L5069" s="10" t="str">
        <f>VLOOKUP(C5069,ROUTE!$A:$C,2,FALSE)</f>
        <v>口服</v>
      </c>
      <c r="M5069" s="10" t="str">
        <f>VLOOKUP(C5069,ROUTE!$A:$C,3,FALSE)</f>
        <v>通过口腔吞咽给药。</v>
      </c>
      <c r="N5069" s="10" t="str">
        <f>VLOOKUP(D5069,'Dosage '!$A:$C,2,FALSE)</f>
        <v>缓释片</v>
      </c>
      <c r="O5069" s="10" t="str">
        <f>VLOOKUP(D5069,'Dosage '!$A:$C,3,FALSE)</f>
        <v>药物缓慢、持续释放的片剂。</v>
      </c>
    </row>
    <row r="5070" spans="1:15">
      <c r="A5070" s="16" t="s">
        <v>1839</v>
      </c>
      <c r="B5070" s="16" t="str">
        <f>VLOOKUP(A5070,Name!$A:$B,2,FALSE)</f>
        <v>Opadry 85G689183 白色</v>
      </c>
      <c r="C5070" s="16" t="s">
        <v>27</v>
      </c>
      <c r="D5070" s="16" t="s">
        <v>31</v>
      </c>
      <c r="E5070" s="17"/>
      <c r="F5070" s="18" t="s">
        <v>38</v>
      </c>
      <c r="G5070" s="18"/>
      <c r="H5070" s="18"/>
      <c r="I5070" s="20">
        <v>27</v>
      </c>
      <c r="J5070" s="18" t="s">
        <v>24</v>
      </c>
      <c r="K5070" s="18"/>
      <c r="L5070" s="10" t="str">
        <f>VLOOKUP(C5070,ROUTE!$A:$C,2,FALSE)</f>
        <v>口服</v>
      </c>
      <c r="M5070" s="10" t="str">
        <f>VLOOKUP(C5070,ROUTE!$A:$C,3,FALSE)</f>
        <v>通过口腔吞咽给药。</v>
      </c>
      <c r="N5070" s="10" t="str">
        <f>VLOOKUP(D5070,'Dosage '!$A:$C,2,FALSE)</f>
        <v>片剂</v>
      </c>
      <c r="O5070" s="10" t="str">
        <f>VLOOKUP(D5070,'Dosage '!$A:$C,3,FALSE)</f>
        <v>由药物和辅料压制而成的固体制剂。</v>
      </c>
    </row>
    <row r="5071" spans="1:15">
      <c r="A5071" s="16" t="s">
        <v>1840</v>
      </c>
      <c r="B5071" s="16" t="str">
        <f>VLOOKUP(A5071,Name!$A:$B,2,FALSE)</f>
        <v>Opadry 85G93096 橙色</v>
      </c>
      <c r="C5071" s="16" t="s">
        <v>27</v>
      </c>
      <c r="D5071" s="16" t="s">
        <v>31</v>
      </c>
      <c r="E5071" s="17"/>
      <c r="F5071" s="18" t="s">
        <v>38</v>
      </c>
      <c r="G5071" s="18">
        <v>4.53</v>
      </c>
      <c r="H5071" s="18" t="s">
        <v>24</v>
      </c>
      <c r="I5071" s="18"/>
      <c r="J5071" s="18"/>
      <c r="K5071" s="18"/>
      <c r="L5071" s="10" t="str">
        <f>VLOOKUP(C5071,ROUTE!$A:$C,2,FALSE)</f>
        <v>口服</v>
      </c>
      <c r="M5071" s="10" t="str">
        <f>VLOOKUP(C5071,ROUTE!$A:$C,3,FALSE)</f>
        <v>通过口腔吞咽给药。</v>
      </c>
      <c r="N5071" s="10" t="str">
        <f>VLOOKUP(D5071,'Dosage '!$A:$C,2,FALSE)</f>
        <v>片剂</v>
      </c>
      <c r="O5071" s="10" t="str">
        <f>VLOOKUP(D5071,'Dosage '!$A:$C,3,FALSE)</f>
        <v>由药物和辅料压制而成的固体制剂。</v>
      </c>
    </row>
    <row r="5072" spans="1:15">
      <c r="A5072" s="16" t="s">
        <v>1841</v>
      </c>
      <c r="B5072" s="16" t="str">
        <f>VLOOKUP(A5072,Name!$A:$B,2,FALSE)</f>
        <v>Opadry AMB 80W64837 粉色</v>
      </c>
      <c r="C5072" s="16" t="s">
        <v>27</v>
      </c>
      <c r="D5072" s="16" t="s">
        <v>31</v>
      </c>
      <c r="E5072" s="17"/>
      <c r="F5072" s="18" t="s">
        <v>38</v>
      </c>
      <c r="G5072" s="18"/>
      <c r="H5072" s="18"/>
      <c r="I5072" s="20">
        <v>40</v>
      </c>
      <c r="J5072" s="18" t="s">
        <v>24</v>
      </c>
      <c r="K5072" s="18"/>
      <c r="L5072" s="10" t="str">
        <f>VLOOKUP(C5072,ROUTE!$A:$C,2,FALSE)</f>
        <v>口服</v>
      </c>
      <c r="M5072" s="10" t="str">
        <f>VLOOKUP(C5072,ROUTE!$A:$C,3,FALSE)</f>
        <v>通过口腔吞咽给药。</v>
      </c>
      <c r="N5072" s="10" t="str">
        <f>VLOOKUP(D5072,'Dosage '!$A:$C,2,FALSE)</f>
        <v>片剂</v>
      </c>
      <c r="O5072" s="10" t="str">
        <f>VLOOKUP(D5072,'Dosage '!$A:$C,3,FALSE)</f>
        <v>由药物和辅料压制而成的固体制剂。</v>
      </c>
    </row>
    <row r="5073" spans="1:15">
      <c r="A5073" s="16" t="s">
        <v>1842</v>
      </c>
      <c r="B5073" s="16" t="str">
        <f>VLOOKUP(A5073,Name!$A:$B,2,FALSE)</f>
        <v>Opadry AMB 80W68912 白色</v>
      </c>
      <c r="C5073" s="16" t="s">
        <v>27</v>
      </c>
      <c r="D5073" s="16" t="s">
        <v>79</v>
      </c>
      <c r="E5073" s="17"/>
      <c r="F5073" s="18" t="s">
        <v>1843</v>
      </c>
      <c r="G5073" s="18"/>
      <c r="H5073" s="18"/>
      <c r="I5073" s="20">
        <v>55</v>
      </c>
      <c r="J5073" s="18" t="s">
        <v>24</v>
      </c>
      <c r="K5073" s="18"/>
      <c r="L5073" s="10" t="str">
        <f>VLOOKUP(C5073,ROUTE!$A:$C,2,FALSE)</f>
        <v>口服</v>
      </c>
      <c r="M5073" s="10" t="str">
        <f>VLOOKUP(C5073,ROUTE!$A:$C,3,FALSE)</f>
        <v>通过口腔吞咽给药。</v>
      </c>
      <c r="N5073" s="10" t="str">
        <f>VLOOKUP(D5073,'Dosage '!$A:$C,2,FALSE)</f>
        <v>缓释胶囊</v>
      </c>
      <c r="O5073" s="10" t="str">
        <f>VLOOKUP(D5073,'Dosage '!$A:$C,3,FALSE)</f>
        <v>药物从胶囊中缓慢、持续释放。</v>
      </c>
    </row>
    <row r="5074" spans="1:15">
      <c r="A5074" s="16" t="s">
        <v>1842</v>
      </c>
      <c r="B5074" s="16" t="str">
        <f>VLOOKUP(A5074,Name!$A:$B,2,FALSE)</f>
        <v>Opadry AMB 80W68912 白色</v>
      </c>
      <c r="C5074" s="16" t="s">
        <v>27</v>
      </c>
      <c r="D5074" s="16" t="s">
        <v>31</v>
      </c>
      <c r="E5074" s="17"/>
      <c r="F5074" s="18" t="s">
        <v>1843</v>
      </c>
      <c r="G5074" s="18"/>
      <c r="H5074" s="18"/>
      <c r="I5074" s="20">
        <v>30</v>
      </c>
      <c r="J5074" s="18" t="s">
        <v>24</v>
      </c>
      <c r="K5074" s="18"/>
      <c r="L5074" s="10" t="str">
        <f>VLOOKUP(C5074,ROUTE!$A:$C,2,FALSE)</f>
        <v>口服</v>
      </c>
      <c r="M5074" s="10" t="str">
        <f>VLOOKUP(C5074,ROUTE!$A:$C,3,FALSE)</f>
        <v>通过口腔吞咽给药。</v>
      </c>
      <c r="N5074" s="10" t="str">
        <f>VLOOKUP(D5074,'Dosage '!$A:$C,2,FALSE)</f>
        <v>片剂</v>
      </c>
      <c r="O5074" s="10" t="str">
        <f>VLOOKUP(D5074,'Dosage '!$A:$C,3,FALSE)</f>
        <v>由药物和辅料压制而成的固体制剂。</v>
      </c>
    </row>
    <row r="5075" spans="1:15">
      <c r="A5075" s="16" t="s">
        <v>1842</v>
      </c>
      <c r="B5075" s="16" t="str">
        <f>VLOOKUP(A5075,Name!$A:$B,2,FALSE)</f>
        <v>Opadry AMB 80W68912 白色</v>
      </c>
      <c r="C5075" s="16" t="s">
        <v>27</v>
      </c>
      <c r="D5075" s="16" t="s">
        <v>34</v>
      </c>
      <c r="E5075" s="17"/>
      <c r="F5075" s="18" t="s">
        <v>1843</v>
      </c>
      <c r="G5075" s="18"/>
      <c r="H5075" s="18"/>
      <c r="I5075" s="20">
        <v>72</v>
      </c>
      <c r="J5075" s="18" t="s">
        <v>24</v>
      </c>
      <c r="K5075" s="18"/>
      <c r="L5075" s="10" t="str">
        <f>VLOOKUP(C5075,ROUTE!$A:$C,2,FALSE)</f>
        <v>口服</v>
      </c>
      <c r="M5075" s="10" t="str">
        <f>VLOOKUP(C5075,ROUTE!$A:$C,3,FALSE)</f>
        <v>通过口腔吞咽给药。</v>
      </c>
      <c r="N5075" s="10" t="str">
        <f>VLOOKUP(D5075,'Dosage '!$A:$C,2,FALSE)</f>
        <v>缓释片</v>
      </c>
      <c r="O5075" s="10" t="str">
        <f>VLOOKUP(D5075,'Dosage '!$A:$C,3,FALSE)</f>
        <v>药物缓慢、持续释放的片剂。</v>
      </c>
    </row>
    <row r="5076" spans="1:15">
      <c r="A5076" s="16" t="s">
        <v>1842</v>
      </c>
      <c r="B5076" s="16" t="str">
        <f>VLOOKUP(A5076,Name!$A:$B,2,FALSE)</f>
        <v>Opadry AMB 80W68912 白色</v>
      </c>
      <c r="C5076" s="16" t="s">
        <v>27</v>
      </c>
      <c r="D5076" s="16" t="s">
        <v>35</v>
      </c>
      <c r="E5076" s="17"/>
      <c r="F5076" s="18" t="s">
        <v>1843</v>
      </c>
      <c r="G5076" s="18"/>
      <c r="H5076" s="18"/>
      <c r="I5076" s="20">
        <v>18</v>
      </c>
      <c r="J5076" s="18" t="s">
        <v>24</v>
      </c>
      <c r="K5076" s="18"/>
      <c r="L5076" s="10" t="str">
        <f>VLOOKUP(C5076,ROUTE!$A:$C,2,FALSE)</f>
        <v>口服</v>
      </c>
      <c r="M5076" s="10" t="str">
        <f>VLOOKUP(C5076,ROUTE!$A:$C,3,FALSE)</f>
        <v>通过口腔吞咽给药。</v>
      </c>
      <c r="N5076" s="10" t="str">
        <f>VLOOKUP(D5076,'Dosage '!$A:$C,2,FALSE)</f>
        <v>薄膜衣片</v>
      </c>
      <c r="O5076" s="10" t="str">
        <f>VLOOKUP(D5076,'Dosage '!$A:$C,3,FALSE)</f>
        <v>在片剂核心外包有一层薄膜。</v>
      </c>
    </row>
    <row r="5077" spans="1:15">
      <c r="A5077" s="16" t="s">
        <v>1844</v>
      </c>
      <c r="B5077" s="16" t="str">
        <f>VLOOKUP(A5077,Name!$A:$B,2,FALSE)</f>
        <v>Opadry AMB II 88A180040 白色</v>
      </c>
      <c r="C5077" s="16" t="s">
        <v>27</v>
      </c>
      <c r="D5077" s="16" t="s">
        <v>31</v>
      </c>
      <c r="E5077" s="17"/>
      <c r="F5077" s="18" t="s">
        <v>38</v>
      </c>
      <c r="G5077" s="18"/>
      <c r="H5077" s="18"/>
      <c r="I5077" s="20">
        <v>108</v>
      </c>
      <c r="J5077" s="18" t="s">
        <v>24</v>
      </c>
      <c r="K5077" s="18"/>
      <c r="L5077" s="10" t="str">
        <f>VLOOKUP(C5077,ROUTE!$A:$C,2,FALSE)</f>
        <v>口服</v>
      </c>
      <c r="M5077" s="10" t="str">
        <f>VLOOKUP(C5077,ROUTE!$A:$C,3,FALSE)</f>
        <v>通过口腔吞咽给药。</v>
      </c>
      <c r="N5077" s="10" t="str">
        <f>VLOOKUP(D5077,'Dosage '!$A:$C,2,FALSE)</f>
        <v>片剂</v>
      </c>
      <c r="O5077" s="10" t="str">
        <f>VLOOKUP(D5077,'Dosage '!$A:$C,3,FALSE)</f>
        <v>由药物和辅料压制而成的固体制剂。</v>
      </c>
    </row>
    <row r="5078" spans="1:15">
      <c r="A5078" s="16" t="s">
        <v>1845</v>
      </c>
      <c r="B5078" s="16" t="str">
        <f>VLOOKUP(A5078,Name!$A:$B,2,FALSE)</f>
        <v>Opadry AMB OY-B-28920 白色</v>
      </c>
      <c r="C5078" s="16" t="s">
        <v>27</v>
      </c>
      <c r="D5078" s="16" t="s">
        <v>79</v>
      </c>
      <c r="E5078" s="17"/>
      <c r="F5078" s="18" t="s">
        <v>38</v>
      </c>
      <c r="G5078" s="18"/>
      <c r="H5078" s="18"/>
      <c r="I5078" s="20">
        <v>19</v>
      </c>
      <c r="J5078" s="18" t="s">
        <v>24</v>
      </c>
      <c r="K5078" s="18"/>
      <c r="L5078" s="10" t="str">
        <f>VLOOKUP(C5078,ROUTE!$A:$C,2,FALSE)</f>
        <v>口服</v>
      </c>
      <c r="M5078" s="10" t="str">
        <f>VLOOKUP(C5078,ROUTE!$A:$C,3,FALSE)</f>
        <v>通过口腔吞咽给药。</v>
      </c>
      <c r="N5078" s="10" t="str">
        <f>VLOOKUP(D5078,'Dosage '!$A:$C,2,FALSE)</f>
        <v>缓释胶囊</v>
      </c>
      <c r="O5078" s="10" t="str">
        <f>VLOOKUP(D5078,'Dosage '!$A:$C,3,FALSE)</f>
        <v>药物从胶囊中缓慢、持续释放。</v>
      </c>
    </row>
    <row r="5079" spans="1:15">
      <c r="A5079" s="16" t="s">
        <v>1845</v>
      </c>
      <c r="B5079" s="16" t="str">
        <f>VLOOKUP(A5079,Name!$A:$B,2,FALSE)</f>
        <v>Opadry AMB OY-B-28920 白色</v>
      </c>
      <c r="C5079" s="16" t="s">
        <v>27</v>
      </c>
      <c r="D5079" s="16" t="s">
        <v>31</v>
      </c>
      <c r="E5079" s="17"/>
      <c r="F5079" s="18" t="s">
        <v>38</v>
      </c>
      <c r="G5079" s="18"/>
      <c r="H5079" s="18"/>
      <c r="I5079" s="20">
        <v>25</v>
      </c>
      <c r="J5079" s="18" t="s">
        <v>24</v>
      </c>
      <c r="K5079" s="18"/>
      <c r="L5079" s="10" t="str">
        <f>VLOOKUP(C5079,ROUTE!$A:$C,2,FALSE)</f>
        <v>口服</v>
      </c>
      <c r="M5079" s="10" t="str">
        <f>VLOOKUP(C5079,ROUTE!$A:$C,3,FALSE)</f>
        <v>通过口腔吞咽给药。</v>
      </c>
      <c r="N5079" s="10" t="str">
        <f>VLOOKUP(D5079,'Dosage '!$A:$C,2,FALSE)</f>
        <v>片剂</v>
      </c>
      <c r="O5079" s="10" t="str">
        <f>VLOOKUP(D5079,'Dosage '!$A:$C,3,FALSE)</f>
        <v>由药物和辅料压制而成的固体制剂。</v>
      </c>
    </row>
    <row r="5080" spans="1:15">
      <c r="A5080" s="16" t="s">
        <v>1846</v>
      </c>
      <c r="B5080" s="16" t="str">
        <f>VLOOKUP(A5080,Name!$A:$B,2,FALSE)</f>
        <v>Opadry II 31F23111 橙色</v>
      </c>
      <c r="C5080" s="16" t="s">
        <v>27</v>
      </c>
      <c r="D5080" s="16" t="s">
        <v>70</v>
      </c>
      <c r="E5080" s="17"/>
      <c r="F5080" s="18" t="s">
        <v>38</v>
      </c>
      <c r="G5080" s="18">
        <v>8</v>
      </c>
      <c r="H5080" s="18" t="s">
        <v>24</v>
      </c>
      <c r="I5080" s="18"/>
      <c r="J5080" s="18"/>
      <c r="K5080" s="18"/>
      <c r="L5080" s="10" t="str">
        <f>VLOOKUP(C5080,ROUTE!$A:$C,2,FALSE)</f>
        <v>口服</v>
      </c>
      <c r="M5080" s="10" t="str">
        <f>VLOOKUP(C5080,ROUTE!$A:$C,3,FALSE)</f>
        <v>通过口腔吞咽给药。</v>
      </c>
      <c r="N5080" s="10" t="str">
        <f>VLOOKUP(D5080,'Dosage '!$A:$C,2,FALSE)</f>
        <v>迟释片 (肠溶片)</v>
      </c>
      <c r="O5080" s="10" t="str">
        <f>VLOOKUP(D5080,'Dosage '!$A:$C,3,FALSE)</f>
        <v>药物延迟释放的片剂。</v>
      </c>
    </row>
    <row r="5081" spans="1:15">
      <c r="A5081" s="16" t="s">
        <v>1846</v>
      </c>
      <c r="B5081" s="16" t="str">
        <f>VLOOKUP(A5081,Name!$A:$B,2,FALSE)</f>
        <v>Opadry II 31F23111 橙色</v>
      </c>
      <c r="C5081" s="16" t="s">
        <v>27</v>
      </c>
      <c r="D5081" s="16" t="s">
        <v>34</v>
      </c>
      <c r="E5081" s="17"/>
      <c r="F5081" s="18" t="s">
        <v>38</v>
      </c>
      <c r="G5081" s="18">
        <v>16</v>
      </c>
      <c r="H5081" s="18" t="s">
        <v>24</v>
      </c>
      <c r="I5081" s="18"/>
      <c r="J5081" s="18"/>
      <c r="K5081" s="18"/>
      <c r="L5081" s="10" t="str">
        <f>VLOOKUP(C5081,ROUTE!$A:$C,2,FALSE)</f>
        <v>口服</v>
      </c>
      <c r="M5081" s="10" t="str">
        <f>VLOOKUP(C5081,ROUTE!$A:$C,3,FALSE)</f>
        <v>通过口腔吞咽给药。</v>
      </c>
      <c r="N5081" s="10" t="str">
        <f>VLOOKUP(D5081,'Dosage '!$A:$C,2,FALSE)</f>
        <v>缓释片</v>
      </c>
      <c r="O5081" s="10" t="str">
        <f>VLOOKUP(D5081,'Dosage '!$A:$C,3,FALSE)</f>
        <v>药物缓慢、持续释放的片剂。</v>
      </c>
    </row>
    <row r="5082" spans="1:15">
      <c r="A5082" s="16" t="s">
        <v>1847</v>
      </c>
      <c r="B5082" s="16" t="str">
        <f>VLOOKUP(A5082,Name!$A:$B,2,FALSE)</f>
        <v>Opadry II 31F58914 白色</v>
      </c>
      <c r="C5082" s="16" t="s">
        <v>27</v>
      </c>
      <c r="D5082" s="16" t="s">
        <v>31</v>
      </c>
      <c r="E5082" s="17"/>
      <c r="F5082" s="18" t="s">
        <v>38</v>
      </c>
      <c r="G5082" s="18"/>
      <c r="H5082" s="18"/>
      <c r="I5082" s="20">
        <v>92</v>
      </c>
      <c r="J5082" s="18" t="s">
        <v>24</v>
      </c>
      <c r="K5082" s="18"/>
      <c r="L5082" s="10" t="str">
        <f>VLOOKUP(C5082,ROUTE!$A:$C,2,FALSE)</f>
        <v>口服</v>
      </c>
      <c r="M5082" s="10" t="str">
        <f>VLOOKUP(C5082,ROUTE!$A:$C,3,FALSE)</f>
        <v>通过口腔吞咽给药。</v>
      </c>
      <c r="N5082" s="10" t="str">
        <f>VLOOKUP(D5082,'Dosage '!$A:$C,2,FALSE)</f>
        <v>片剂</v>
      </c>
      <c r="O5082" s="10" t="str">
        <f>VLOOKUP(D5082,'Dosage '!$A:$C,3,FALSE)</f>
        <v>由药物和辅料压制而成的固体制剂。</v>
      </c>
    </row>
    <row r="5083" spans="1:15">
      <c r="A5083" s="16" t="s">
        <v>1848</v>
      </c>
      <c r="B5083" s="16" t="str">
        <f>VLOOKUP(A5083,Name!$A:$B,2,FALSE)</f>
        <v>Opadry II 31K58902 白色</v>
      </c>
      <c r="C5083" s="16" t="s">
        <v>27</v>
      </c>
      <c r="D5083" s="16" t="s">
        <v>31</v>
      </c>
      <c r="E5083" s="17"/>
      <c r="F5083" s="18" t="s">
        <v>38</v>
      </c>
      <c r="G5083" s="18"/>
      <c r="H5083" s="18"/>
      <c r="I5083" s="20">
        <v>108</v>
      </c>
      <c r="J5083" s="18" t="s">
        <v>24</v>
      </c>
      <c r="K5083" s="18"/>
      <c r="L5083" s="10" t="str">
        <f>VLOOKUP(C5083,ROUTE!$A:$C,2,FALSE)</f>
        <v>口服</v>
      </c>
      <c r="M5083" s="10" t="str">
        <f>VLOOKUP(C5083,ROUTE!$A:$C,3,FALSE)</f>
        <v>通过口腔吞咽给药。</v>
      </c>
      <c r="N5083" s="10" t="str">
        <f>VLOOKUP(D5083,'Dosage '!$A:$C,2,FALSE)</f>
        <v>片剂</v>
      </c>
      <c r="O5083" s="10" t="str">
        <f>VLOOKUP(D5083,'Dosage '!$A:$C,3,FALSE)</f>
        <v>由药物和辅料压制而成的固体制剂。</v>
      </c>
    </row>
    <row r="5084" spans="1:15">
      <c r="A5084" s="16" t="s">
        <v>1849</v>
      </c>
      <c r="B5084" s="16" t="str">
        <f>VLOOKUP(A5084,Name!$A:$B,2,FALSE)</f>
        <v>Opadry II 31K80956 蓝色</v>
      </c>
      <c r="C5084" s="16" t="s">
        <v>27</v>
      </c>
      <c r="D5084" s="16" t="s">
        <v>31</v>
      </c>
      <c r="E5084" s="17"/>
      <c r="F5084" s="18" t="s">
        <v>38</v>
      </c>
      <c r="G5084" s="18"/>
      <c r="H5084" s="18"/>
      <c r="I5084" s="20">
        <v>18</v>
      </c>
      <c r="J5084" s="18" t="s">
        <v>24</v>
      </c>
      <c r="K5084" s="18"/>
      <c r="L5084" s="10" t="str">
        <f>VLOOKUP(C5084,ROUTE!$A:$C,2,FALSE)</f>
        <v>口服</v>
      </c>
      <c r="M5084" s="10" t="str">
        <f>VLOOKUP(C5084,ROUTE!$A:$C,3,FALSE)</f>
        <v>通过口腔吞咽给药。</v>
      </c>
      <c r="N5084" s="10" t="str">
        <f>VLOOKUP(D5084,'Dosage '!$A:$C,2,FALSE)</f>
        <v>片剂</v>
      </c>
      <c r="O5084" s="10" t="str">
        <f>VLOOKUP(D5084,'Dosage '!$A:$C,3,FALSE)</f>
        <v>由药物和辅料压制而成的固体制剂。</v>
      </c>
    </row>
    <row r="5085" spans="1:15">
      <c r="A5085" s="16" t="s">
        <v>1850</v>
      </c>
      <c r="B5085" s="16" t="str">
        <f>VLOOKUP(A5085,Name!$A:$B,2,FALSE)</f>
        <v>Opadry II 31K84972 粉色</v>
      </c>
      <c r="C5085" s="16" t="s">
        <v>27</v>
      </c>
      <c r="D5085" s="16" t="s">
        <v>31</v>
      </c>
      <c r="E5085" s="17"/>
      <c r="F5085" s="18" t="s">
        <v>38</v>
      </c>
      <c r="G5085" s="18">
        <v>29.1</v>
      </c>
      <c r="H5085" s="18" t="s">
        <v>24</v>
      </c>
      <c r="I5085" s="18"/>
      <c r="J5085" s="18"/>
      <c r="K5085" s="18"/>
      <c r="L5085" s="10" t="str">
        <f>VLOOKUP(C5085,ROUTE!$A:$C,2,FALSE)</f>
        <v>口服</v>
      </c>
      <c r="M5085" s="10" t="str">
        <f>VLOOKUP(C5085,ROUTE!$A:$C,3,FALSE)</f>
        <v>通过口腔吞咽给药。</v>
      </c>
      <c r="N5085" s="10" t="str">
        <f>VLOOKUP(D5085,'Dosage '!$A:$C,2,FALSE)</f>
        <v>片剂</v>
      </c>
      <c r="O5085" s="10" t="str">
        <f>VLOOKUP(D5085,'Dosage '!$A:$C,3,FALSE)</f>
        <v>由药物和辅料压制而成的固体制剂。</v>
      </c>
    </row>
    <row r="5086" spans="1:15">
      <c r="A5086" s="16" t="s">
        <v>1850</v>
      </c>
      <c r="B5086" s="16" t="str">
        <f>VLOOKUP(A5086,Name!$A:$B,2,FALSE)</f>
        <v>Opadry II 31K84972 粉色</v>
      </c>
      <c r="C5086" s="16" t="s">
        <v>27</v>
      </c>
      <c r="D5086" s="16" t="s">
        <v>35</v>
      </c>
      <c r="E5086" s="17"/>
      <c r="F5086" s="18" t="s">
        <v>38</v>
      </c>
      <c r="G5086" s="18"/>
      <c r="H5086" s="18"/>
      <c r="I5086" s="20">
        <v>10</v>
      </c>
      <c r="J5086" s="18" t="s">
        <v>24</v>
      </c>
      <c r="K5086" s="18"/>
      <c r="L5086" s="10" t="str">
        <f>VLOOKUP(C5086,ROUTE!$A:$C,2,FALSE)</f>
        <v>口服</v>
      </c>
      <c r="M5086" s="10" t="str">
        <f>VLOOKUP(C5086,ROUTE!$A:$C,3,FALSE)</f>
        <v>通过口腔吞咽给药。</v>
      </c>
      <c r="N5086" s="10" t="str">
        <f>VLOOKUP(D5086,'Dosage '!$A:$C,2,FALSE)</f>
        <v>薄膜衣片</v>
      </c>
      <c r="O5086" s="10" t="str">
        <f>VLOOKUP(D5086,'Dosage '!$A:$C,3,FALSE)</f>
        <v>在片剂核心外包有一层薄膜。</v>
      </c>
    </row>
    <row r="5087" spans="1:15">
      <c r="A5087" s="16" t="s">
        <v>1851</v>
      </c>
      <c r="B5087" s="16" t="str">
        <f>VLOOKUP(A5087,Name!$A:$B,2,FALSE)</f>
        <v>Opadry II 32B10817 蓝色</v>
      </c>
      <c r="C5087" s="16" t="s">
        <v>27</v>
      </c>
      <c r="D5087" s="16" t="s">
        <v>31</v>
      </c>
      <c r="E5087" s="17"/>
      <c r="F5087" s="18" t="s">
        <v>38</v>
      </c>
      <c r="G5087" s="18"/>
      <c r="H5087" s="18"/>
      <c r="I5087" s="20">
        <v>6</v>
      </c>
      <c r="J5087" s="18" t="s">
        <v>24</v>
      </c>
      <c r="K5087" s="18"/>
      <c r="L5087" s="10" t="str">
        <f>VLOOKUP(C5087,ROUTE!$A:$C,2,FALSE)</f>
        <v>口服</v>
      </c>
      <c r="M5087" s="10" t="str">
        <f>VLOOKUP(C5087,ROUTE!$A:$C,3,FALSE)</f>
        <v>通过口腔吞咽给药。</v>
      </c>
      <c r="N5087" s="10" t="str">
        <f>VLOOKUP(D5087,'Dosage '!$A:$C,2,FALSE)</f>
        <v>片剂</v>
      </c>
      <c r="O5087" s="10" t="str">
        <f>VLOOKUP(D5087,'Dosage '!$A:$C,3,FALSE)</f>
        <v>由药物和辅料压制而成的固体制剂。</v>
      </c>
    </row>
    <row r="5088" spans="1:15">
      <c r="A5088" s="16" t="s">
        <v>1852</v>
      </c>
      <c r="B5088" s="16" t="str">
        <f>VLOOKUP(A5088,Name!$A:$B,2,FALSE)</f>
        <v>Opadry II 32K12884 黄色</v>
      </c>
      <c r="C5088" s="16" t="s">
        <v>27</v>
      </c>
      <c r="D5088" s="16" t="s">
        <v>31</v>
      </c>
      <c r="E5088" s="17"/>
      <c r="F5088" s="18" t="s">
        <v>38</v>
      </c>
      <c r="G5088" s="18"/>
      <c r="H5088" s="18"/>
      <c r="I5088" s="20">
        <v>14</v>
      </c>
      <c r="J5088" s="18" t="s">
        <v>24</v>
      </c>
      <c r="K5088" s="18"/>
      <c r="L5088" s="10" t="str">
        <f>VLOOKUP(C5088,ROUTE!$A:$C,2,FALSE)</f>
        <v>口服</v>
      </c>
      <c r="M5088" s="10" t="str">
        <f>VLOOKUP(C5088,ROUTE!$A:$C,3,FALSE)</f>
        <v>通过口腔吞咽给药。</v>
      </c>
      <c r="N5088" s="10" t="str">
        <f>VLOOKUP(D5088,'Dosage '!$A:$C,2,FALSE)</f>
        <v>片剂</v>
      </c>
      <c r="O5088" s="10" t="str">
        <f>VLOOKUP(D5088,'Dosage '!$A:$C,3,FALSE)</f>
        <v>由药物和辅料压制而成的固体制剂。</v>
      </c>
    </row>
    <row r="5089" spans="1:15">
      <c r="A5089" s="16" t="s">
        <v>1853</v>
      </c>
      <c r="B5089" s="16" t="str">
        <f>VLOOKUP(A5089,Name!$A:$B,2,FALSE)</f>
        <v>Opadry II 32K13357 橙色</v>
      </c>
      <c r="C5089" s="16" t="s">
        <v>27</v>
      </c>
      <c r="D5089" s="16" t="s">
        <v>31</v>
      </c>
      <c r="E5089" s="17"/>
      <c r="F5089" s="18" t="s">
        <v>38</v>
      </c>
      <c r="G5089" s="18">
        <v>5</v>
      </c>
      <c r="H5089" s="18" t="s">
        <v>24</v>
      </c>
      <c r="I5089" s="18"/>
      <c r="J5089" s="18"/>
      <c r="K5089" s="18"/>
      <c r="L5089" s="10" t="str">
        <f>VLOOKUP(C5089,ROUTE!$A:$C,2,FALSE)</f>
        <v>口服</v>
      </c>
      <c r="M5089" s="10" t="str">
        <f>VLOOKUP(C5089,ROUTE!$A:$C,3,FALSE)</f>
        <v>通过口腔吞咽给药。</v>
      </c>
      <c r="N5089" s="10" t="str">
        <f>VLOOKUP(D5089,'Dosage '!$A:$C,2,FALSE)</f>
        <v>片剂</v>
      </c>
      <c r="O5089" s="10" t="str">
        <f>VLOOKUP(D5089,'Dosage '!$A:$C,3,FALSE)</f>
        <v>由药物和辅料压制而成的固体制剂。</v>
      </c>
    </row>
    <row r="5090" spans="1:15">
      <c r="A5090" s="16" t="s">
        <v>1854</v>
      </c>
      <c r="B5090" s="16" t="str">
        <f>VLOOKUP(A5090,Name!$A:$B,2,FALSE)</f>
        <v>Opadry II 32K14833 粉色</v>
      </c>
      <c r="C5090" s="16" t="s">
        <v>27</v>
      </c>
      <c r="D5090" s="16" t="s">
        <v>31</v>
      </c>
      <c r="E5090" s="17"/>
      <c r="F5090" s="18" t="s">
        <v>38</v>
      </c>
      <c r="G5090" s="18">
        <v>21</v>
      </c>
      <c r="H5090" s="18" t="s">
        <v>24</v>
      </c>
      <c r="I5090" s="18"/>
      <c r="J5090" s="18"/>
      <c r="K5090" s="18"/>
      <c r="L5090" s="10" t="str">
        <f>VLOOKUP(C5090,ROUTE!$A:$C,2,FALSE)</f>
        <v>口服</v>
      </c>
      <c r="M5090" s="10" t="str">
        <f>VLOOKUP(C5090,ROUTE!$A:$C,3,FALSE)</f>
        <v>通过口腔吞咽给药。</v>
      </c>
      <c r="N5090" s="10" t="str">
        <f>VLOOKUP(D5090,'Dosage '!$A:$C,2,FALSE)</f>
        <v>片剂</v>
      </c>
      <c r="O5090" s="10" t="str">
        <f>VLOOKUP(D5090,'Dosage '!$A:$C,3,FALSE)</f>
        <v>由药物和辅料压制而成的固体制剂。</v>
      </c>
    </row>
    <row r="5091" spans="1:15">
      <c r="A5091" s="16" t="s">
        <v>1854</v>
      </c>
      <c r="B5091" s="16" t="str">
        <f>VLOOKUP(A5091,Name!$A:$B,2,FALSE)</f>
        <v>Opadry II 32K14833 粉色</v>
      </c>
      <c r="C5091" s="16" t="s">
        <v>27</v>
      </c>
      <c r="D5091" s="16" t="s">
        <v>35</v>
      </c>
      <c r="E5091" s="17"/>
      <c r="F5091" s="18" t="s">
        <v>38</v>
      </c>
      <c r="G5091" s="18">
        <v>5</v>
      </c>
      <c r="H5091" s="18" t="s">
        <v>24</v>
      </c>
      <c r="I5091" s="18"/>
      <c r="J5091" s="18"/>
      <c r="K5091" s="18"/>
      <c r="L5091" s="10" t="str">
        <f>VLOOKUP(C5091,ROUTE!$A:$C,2,FALSE)</f>
        <v>口服</v>
      </c>
      <c r="M5091" s="10" t="str">
        <f>VLOOKUP(C5091,ROUTE!$A:$C,3,FALSE)</f>
        <v>通过口腔吞咽给药。</v>
      </c>
      <c r="N5091" s="10" t="str">
        <f>VLOOKUP(D5091,'Dosage '!$A:$C,2,FALSE)</f>
        <v>薄膜衣片</v>
      </c>
      <c r="O5091" s="10" t="str">
        <f>VLOOKUP(D5091,'Dosage '!$A:$C,3,FALSE)</f>
        <v>在片剂核心外包有一层薄膜。</v>
      </c>
    </row>
    <row r="5092" spans="1:15">
      <c r="A5092" s="16" t="s">
        <v>1855</v>
      </c>
      <c r="B5092" s="16" t="str">
        <f>VLOOKUP(A5092,Name!$A:$B,2,FALSE)</f>
        <v>Opadry II 32K17573 灰色</v>
      </c>
      <c r="C5092" s="16" t="s">
        <v>27</v>
      </c>
      <c r="D5092" s="16" t="s">
        <v>31</v>
      </c>
      <c r="E5092" s="17"/>
      <c r="F5092" s="18" t="s">
        <v>38</v>
      </c>
      <c r="G5092" s="18">
        <v>7.5</v>
      </c>
      <c r="H5092" s="18" t="s">
        <v>24</v>
      </c>
      <c r="I5092" s="18"/>
      <c r="J5092" s="18"/>
      <c r="K5092" s="18"/>
      <c r="L5092" s="10" t="str">
        <f>VLOOKUP(C5092,ROUTE!$A:$C,2,FALSE)</f>
        <v>口服</v>
      </c>
      <c r="M5092" s="10" t="str">
        <f>VLOOKUP(C5092,ROUTE!$A:$C,3,FALSE)</f>
        <v>通过口腔吞咽给药。</v>
      </c>
      <c r="N5092" s="10" t="str">
        <f>VLOOKUP(D5092,'Dosage '!$A:$C,2,FALSE)</f>
        <v>片剂</v>
      </c>
      <c r="O5092" s="10" t="str">
        <f>VLOOKUP(D5092,'Dosage '!$A:$C,3,FALSE)</f>
        <v>由药物和辅料压制而成的固体制剂。</v>
      </c>
    </row>
    <row r="5093" spans="1:15">
      <c r="A5093" s="16" t="s">
        <v>1855</v>
      </c>
      <c r="B5093" s="16" t="str">
        <f>VLOOKUP(A5093,Name!$A:$B,2,FALSE)</f>
        <v>Opadry II 32K17573 灰色</v>
      </c>
      <c r="C5093" s="16" t="s">
        <v>27</v>
      </c>
      <c r="D5093" s="16" t="s">
        <v>34</v>
      </c>
      <c r="E5093" s="17"/>
      <c r="F5093" s="18" t="s">
        <v>38</v>
      </c>
      <c r="G5093" s="18">
        <v>14</v>
      </c>
      <c r="H5093" s="18" t="s">
        <v>24</v>
      </c>
      <c r="I5093" s="18"/>
      <c r="J5093" s="18"/>
      <c r="K5093" s="18"/>
      <c r="L5093" s="10" t="str">
        <f>VLOOKUP(C5093,ROUTE!$A:$C,2,FALSE)</f>
        <v>口服</v>
      </c>
      <c r="M5093" s="10" t="str">
        <f>VLOOKUP(C5093,ROUTE!$A:$C,3,FALSE)</f>
        <v>通过口腔吞咽给药。</v>
      </c>
      <c r="N5093" s="10" t="str">
        <f>VLOOKUP(D5093,'Dosage '!$A:$C,2,FALSE)</f>
        <v>缓释片</v>
      </c>
      <c r="O5093" s="10" t="str">
        <f>VLOOKUP(D5093,'Dosage '!$A:$C,3,FALSE)</f>
        <v>药物缓慢、持续释放的片剂。</v>
      </c>
    </row>
    <row r="5094" spans="1:15">
      <c r="A5094" s="16" t="s">
        <v>1856</v>
      </c>
      <c r="B5094" s="16" t="str">
        <f>VLOOKUP(A5094,Name!$A:$B,2,FALSE)</f>
        <v>Opadry II 33G11938 绿色</v>
      </c>
      <c r="C5094" s="16" t="s">
        <v>27</v>
      </c>
      <c r="D5094" s="16" t="s">
        <v>31</v>
      </c>
      <c r="E5094" s="17"/>
      <c r="F5094" s="18" t="s">
        <v>1857</v>
      </c>
      <c r="G5094" s="18"/>
      <c r="H5094" s="18"/>
      <c r="I5094" s="20">
        <v>16</v>
      </c>
      <c r="J5094" s="18" t="s">
        <v>24</v>
      </c>
      <c r="K5094" s="18"/>
      <c r="L5094" s="10" t="str">
        <f>VLOOKUP(C5094,ROUTE!$A:$C,2,FALSE)</f>
        <v>口服</v>
      </c>
      <c r="M5094" s="10" t="str">
        <f>VLOOKUP(C5094,ROUTE!$A:$C,3,FALSE)</f>
        <v>通过口腔吞咽给药。</v>
      </c>
      <c r="N5094" s="10" t="str">
        <f>VLOOKUP(D5094,'Dosage '!$A:$C,2,FALSE)</f>
        <v>片剂</v>
      </c>
      <c r="O5094" s="10" t="str">
        <f>VLOOKUP(D5094,'Dosage '!$A:$C,3,FALSE)</f>
        <v>由药物和辅料压制而成的固体制剂。</v>
      </c>
    </row>
    <row r="5095" spans="1:15">
      <c r="A5095" s="16" t="s">
        <v>1858</v>
      </c>
      <c r="B5095" s="16" t="str">
        <f>VLOOKUP(A5095,Name!$A:$B,2,FALSE)</f>
        <v>Opadry II 33G28435 白色</v>
      </c>
      <c r="C5095" s="16" t="s">
        <v>27</v>
      </c>
      <c r="D5095" s="16" t="s">
        <v>31</v>
      </c>
      <c r="E5095" s="17"/>
      <c r="F5095" s="18" t="s">
        <v>38</v>
      </c>
      <c r="G5095" s="18">
        <v>22.5</v>
      </c>
      <c r="H5095" s="18" t="s">
        <v>24</v>
      </c>
      <c r="I5095" s="18"/>
      <c r="J5095" s="18"/>
      <c r="K5095" s="18"/>
      <c r="L5095" s="10" t="str">
        <f>VLOOKUP(C5095,ROUTE!$A:$C,2,FALSE)</f>
        <v>口服</v>
      </c>
      <c r="M5095" s="10" t="str">
        <f>VLOOKUP(C5095,ROUTE!$A:$C,3,FALSE)</f>
        <v>通过口腔吞咽给药。</v>
      </c>
      <c r="N5095" s="10" t="str">
        <f>VLOOKUP(D5095,'Dosage '!$A:$C,2,FALSE)</f>
        <v>片剂</v>
      </c>
      <c r="O5095" s="10" t="str">
        <f>VLOOKUP(D5095,'Dosage '!$A:$C,3,FALSE)</f>
        <v>由药物和辅料压制而成的固体制剂。</v>
      </c>
    </row>
    <row r="5096" spans="1:15">
      <c r="A5096" s="16" t="s">
        <v>1859</v>
      </c>
      <c r="B5096" s="16" t="str">
        <f>VLOOKUP(A5096,Name!$A:$B,2,FALSE)</f>
        <v>Opadry II 33G28523 白色</v>
      </c>
      <c r="C5096" s="16" t="s">
        <v>27</v>
      </c>
      <c r="D5096" s="16" t="s">
        <v>31</v>
      </c>
      <c r="E5096" s="17"/>
      <c r="F5096" s="18" t="s">
        <v>38</v>
      </c>
      <c r="G5096" s="18"/>
      <c r="H5096" s="18"/>
      <c r="I5096" s="20">
        <v>18</v>
      </c>
      <c r="J5096" s="18" t="s">
        <v>24</v>
      </c>
      <c r="K5096" s="18"/>
      <c r="L5096" s="10" t="str">
        <f>VLOOKUP(C5096,ROUTE!$A:$C,2,FALSE)</f>
        <v>口服</v>
      </c>
      <c r="M5096" s="10" t="str">
        <f>VLOOKUP(C5096,ROUTE!$A:$C,3,FALSE)</f>
        <v>通过口腔吞咽给药。</v>
      </c>
      <c r="N5096" s="10" t="str">
        <f>VLOOKUP(D5096,'Dosage '!$A:$C,2,FALSE)</f>
        <v>片剂</v>
      </c>
      <c r="O5096" s="10" t="str">
        <f>VLOOKUP(D5096,'Dosage '!$A:$C,3,FALSE)</f>
        <v>由药物和辅料压制而成的固体制剂。</v>
      </c>
    </row>
    <row r="5097" spans="1:15">
      <c r="A5097" s="16" t="s">
        <v>1860</v>
      </c>
      <c r="B5097" s="16" t="str">
        <f>VLOOKUP(A5097,Name!$A:$B,2,FALSE)</f>
        <v>Opadry II 33G28707 白色</v>
      </c>
      <c r="C5097" s="16" t="s">
        <v>27</v>
      </c>
      <c r="D5097" s="16" t="s">
        <v>31</v>
      </c>
      <c r="E5097" s="17"/>
      <c r="F5097" s="18" t="s">
        <v>1861</v>
      </c>
      <c r="G5097" s="18"/>
      <c r="H5097" s="18"/>
      <c r="I5097" s="18">
        <v>31</v>
      </c>
      <c r="J5097" s="18" t="s">
        <v>24</v>
      </c>
      <c r="K5097" s="18"/>
      <c r="L5097" s="10" t="str">
        <f>VLOOKUP(C5097,ROUTE!$A:$C,2,FALSE)</f>
        <v>口服</v>
      </c>
      <c r="M5097" s="10" t="str">
        <f>VLOOKUP(C5097,ROUTE!$A:$C,3,FALSE)</f>
        <v>通过口腔吞咽给药。</v>
      </c>
      <c r="N5097" s="10" t="str">
        <f>VLOOKUP(D5097,'Dosage '!$A:$C,2,FALSE)</f>
        <v>片剂</v>
      </c>
      <c r="O5097" s="10" t="str">
        <f>VLOOKUP(D5097,'Dosage '!$A:$C,3,FALSE)</f>
        <v>由药物和辅料压制而成的固体制剂。</v>
      </c>
    </row>
    <row r="5098" spans="1:15">
      <c r="A5098" s="16" t="s">
        <v>1860</v>
      </c>
      <c r="B5098" s="16" t="str">
        <f>VLOOKUP(A5098,Name!$A:$B,2,FALSE)</f>
        <v>Opadry II 33G28707 白色</v>
      </c>
      <c r="C5098" s="16" t="s">
        <v>27</v>
      </c>
      <c r="D5098" s="16" t="s">
        <v>70</v>
      </c>
      <c r="E5098" s="17"/>
      <c r="F5098" s="18" t="s">
        <v>1861</v>
      </c>
      <c r="G5098" s="18"/>
      <c r="H5098" s="18"/>
      <c r="I5098" s="20">
        <v>42</v>
      </c>
      <c r="J5098" s="18" t="s">
        <v>24</v>
      </c>
      <c r="K5098" s="18"/>
      <c r="L5098" s="10" t="str">
        <f>VLOOKUP(C5098,ROUTE!$A:$C,2,FALSE)</f>
        <v>口服</v>
      </c>
      <c r="M5098" s="10" t="str">
        <f>VLOOKUP(C5098,ROUTE!$A:$C,3,FALSE)</f>
        <v>通过口腔吞咽给药。</v>
      </c>
      <c r="N5098" s="10" t="str">
        <f>VLOOKUP(D5098,'Dosage '!$A:$C,2,FALSE)</f>
        <v>迟释片 (肠溶片)</v>
      </c>
      <c r="O5098" s="10" t="str">
        <f>VLOOKUP(D5098,'Dosage '!$A:$C,3,FALSE)</f>
        <v>药物延迟释放的片剂。</v>
      </c>
    </row>
    <row r="5099" spans="1:15">
      <c r="A5099" s="16" t="s">
        <v>1860</v>
      </c>
      <c r="B5099" s="16" t="str">
        <f>VLOOKUP(A5099,Name!$A:$B,2,FALSE)</f>
        <v>Opadry II 33G28707 白色</v>
      </c>
      <c r="C5099" s="16" t="s">
        <v>27</v>
      </c>
      <c r="D5099" s="16" t="s">
        <v>34</v>
      </c>
      <c r="E5099" s="17"/>
      <c r="F5099" s="18" t="s">
        <v>1861</v>
      </c>
      <c r="G5099" s="18"/>
      <c r="H5099" s="18"/>
      <c r="I5099" s="20">
        <v>60</v>
      </c>
      <c r="J5099" s="18" t="s">
        <v>24</v>
      </c>
      <c r="K5099" s="18"/>
      <c r="L5099" s="10" t="str">
        <f>VLOOKUP(C5099,ROUTE!$A:$C,2,FALSE)</f>
        <v>口服</v>
      </c>
      <c r="M5099" s="10" t="str">
        <f>VLOOKUP(C5099,ROUTE!$A:$C,3,FALSE)</f>
        <v>通过口腔吞咽给药。</v>
      </c>
      <c r="N5099" s="10" t="str">
        <f>VLOOKUP(D5099,'Dosage '!$A:$C,2,FALSE)</f>
        <v>缓释片</v>
      </c>
      <c r="O5099" s="10" t="str">
        <f>VLOOKUP(D5099,'Dosage '!$A:$C,3,FALSE)</f>
        <v>药物缓慢、持续释放的片剂。</v>
      </c>
    </row>
    <row r="5100" spans="1:15">
      <c r="A5100" s="16" t="s">
        <v>1860</v>
      </c>
      <c r="B5100" s="16" t="str">
        <f>VLOOKUP(A5100,Name!$A:$B,2,FALSE)</f>
        <v>Opadry II 33G28707 白色</v>
      </c>
      <c r="C5100" s="16" t="s">
        <v>27</v>
      </c>
      <c r="D5100" s="16" t="s">
        <v>35</v>
      </c>
      <c r="E5100" s="17"/>
      <c r="F5100" s="18" t="s">
        <v>1861</v>
      </c>
      <c r="G5100" s="18"/>
      <c r="H5100" s="18"/>
      <c r="I5100" s="18">
        <v>6</v>
      </c>
      <c r="J5100" s="18" t="s">
        <v>24</v>
      </c>
      <c r="K5100" s="18"/>
      <c r="L5100" s="10" t="str">
        <f>VLOOKUP(C5100,ROUTE!$A:$C,2,FALSE)</f>
        <v>口服</v>
      </c>
      <c r="M5100" s="10" t="str">
        <f>VLOOKUP(C5100,ROUTE!$A:$C,3,FALSE)</f>
        <v>通过口腔吞咽给药。</v>
      </c>
      <c r="N5100" s="10" t="str">
        <f>VLOOKUP(D5100,'Dosage '!$A:$C,2,FALSE)</f>
        <v>薄膜衣片</v>
      </c>
      <c r="O5100" s="10" t="str">
        <f>VLOOKUP(D5100,'Dosage '!$A:$C,3,FALSE)</f>
        <v>在片剂核心外包有一层薄膜。</v>
      </c>
    </row>
    <row r="5101" spans="1:15">
      <c r="A5101" s="16" t="s">
        <v>1862</v>
      </c>
      <c r="B5101" s="16" t="str">
        <f>VLOOKUP(A5101,Name!$A:$B,2,FALSE)</f>
        <v>Opadry II 39B18529 白色</v>
      </c>
      <c r="C5101" s="16" t="s">
        <v>27</v>
      </c>
      <c r="D5101" s="16" t="s">
        <v>34</v>
      </c>
      <c r="E5101" s="17"/>
      <c r="F5101" s="18" t="s">
        <v>38</v>
      </c>
      <c r="G5101" s="18"/>
      <c r="H5101" s="18"/>
      <c r="I5101" s="20">
        <v>23</v>
      </c>
      <c r="J5101" s="18" t="s">
        <v>24</v>
      </c>
      <c r="K5101" s="18"/>
      <c r="L5101" s="10" t="str">
        <f>VLOOKUP(C5101,ROUTE!$A:$C,2,FALSE)</f>
        <v>口服</v>
      </c>
      <c r="M5101" s="10" t="str">
        <f>VLOOKUP(C5101,ROUTE!$A:$C,3,FALSE)</f>
        <v>通过口腔吞咽给药。</v>
      </c>
      <c r="N5101" s="10" t="str">
        <f>VLOOKUP(D5101,'Dosage '!$A:$C,2,FALSE)</f>
        <v>缓释片</v>
      </c>
      <c r="O5101" s="10" t="str">
        <f>VLOOKUP(D5101,'Dosage '!$A:$C,3,FALSE)</f>
        <v>药物缓慢、持续释放的片剂。</v>
      </c>
    </row>
    <row r="5102" spans="1:15">
      <c r="A5102" s="16" t="s">
        <v>1863</v>
      </c>
      <c r="B5102" s="16" t="str">
        <f>VLOOKUP(A5102,Name!$A:$B,2,FALSE)</f>
        <v>Opadry II 40C10881 蓝色</v>
      </c>
      <c r="C5102" s="16" t="s">
        <v>27</v>
      </c>
      <c r="D5102" s="16" t="s">
        <v>31</v>
      </c>
      <c r="E5102" s="17"/>
      <c r="F5102" s="18" t="s">
        <v>38</v>
      </c>
      <c r="G5102" s="18" t="s">
        <v>37</v>
      </c>
      <c r="H5102" s="18" t="s">
        <v>38</v>
      </c>
      <c r="I5102" s="18"/>
      <c r="J5102" s="18"/>
      <c r="K5102" s="18"/>
      <c r="L5102" s="10" t="str">
        <f>VLOOKUP(C5102,ROUTE!$A:$C,2,FALSE)</f>
        <v>口服</v>
      </c>
      <c r="M5102" s="10" t="str">
        <f>VLOOKUP(C5102,ROUTE!$A:$C,3,FALSE)</f>
        <v>通过口腔吞咽给药。</v>
      </c>
      <c r="N5102" s="10" t="str">
        <f>VLOOKUP(D5102,'Dosage '!$A:$C,2,FALSE)</f>
        <v>片剂</v>
      </c>
      <c r="O5102" s="10" t="str">
        <f>VLOOKUP(D5102,'Dosage '!$A:$C,3,FALSE)</f>
        <v>由药物和辅料压制而成的固体制剂。</v>
      </c>
    </row>
    <row r="5103" spans="1:15">
      <c r="A5103" s="16" t="s">
        <v>1863</v>
      </c>
      <c r="B5103" s="16" t="str">
        <f>VLOOKUP(A5103,Name!$A:$B,2,FALSE)</f>
        <v>Opadry II 40C10881 蓝色</v>
      </c>
      <c r="C5103" s="16" t="s">
        <v>27</v>
      </c>
      <c r="D5103" s="16" t="s">
        <v>35</v>
      </c>
      <c r="E5103" s="17"/>
      <c r="F5103" s="18" t="s">
        <v>38</v>
      </c>
      <c r="G5103" s="18">
        <v>6</v>
      </c>
      <c r="H5103" s="18" t="s">
        <v>24</v>
      </c>
      <c r="I5103" s="18"/>
      <c r="J5103" s="18"/>
      <c r="K5103" s="18"/>
      <c r="L5103" s="10" t="str">
        <f>VLOOKUP(C5103,ROUTE!$A:$C,2,FALSE)</f>
        <v>口服</v>
      </c>
      <c r="M5103" s="10" t="str">
        <f>VLOOKUP(C5103,ROUTE!$A:$C,3,FALSE)</f>
        <v>通过口腔吞咽给药。</v>
      </c>
      <c r="N5103" s="10" t="str">
        <f>VLOOKUP(D5103,'Dosage '!$A:$C,2,FALSE)</f>
        <v>薄膜衣片</v>
      </c>
      <c r="O5103" s="10" t="str">
        <f>VLOOKUP(D5103,'Dosage '!$A:$C,3,FALSE)</f>
        <v>在片剂核心外包有一层薄膜。</v>
      </c>
    </row>
    <row r="5104" spans="1:15">
      <c r="A5104" s="16" t="s">
        <v>1864</v>
      </c>
      <c r="B5104" s="16" t="str">
        <f>VLOOKUP(A5104,Name!$A:$B,2,FALSE)</f>
        <v>Opadry II 40C18303 白色</v>
      </c>
      <c r="C5104" s="16" t="s">
        <v>27</v>
      </c>
      <c r="D5104" s="16" t="s">
        <v>31</v>
      </c>
      <c r="E5104" s="17"/>
      <c r="F5104" s="18" t="s">
        <v>38</v>
      </c>
      <c r="G5104" s="18" t="s">
        <v>37</v>
      </c>
      <c r="H5104" s="18" t="s">
        <v>38</v>
      </c>
      <c r="I5104" s="18"/>
      <c r="J5104" s="18"/>
      <c r="K5104" s="18"/>
      <c r="L5104" s="10" t="str">
        <f>VLOOKUP(C5104,ROUTE!$A:$C,2,FALSE)</f>
        <v>口服</v>
      </c>
      <c r="M5104" s="10" t="str">
        <f>VLOOKUP(C5104,ROUTE!$A:$C,3,FALSE)</f>
        <v>通过口腔吞咽给药。</v>
      </c>
      <c r="N5104" s="10" t="str">
        <f>VLOOKUP(D5104,'Dosage '!$A:$C,2,FALSE)</f>
        <v>片剂</v>
      </c>
      <c r="O5104" s="10" t="str">
        <f>VLOOKUP(D5104,'Dosage '!$A:$C,3,FALSE)</f>
        <v>由药物和辅料压制而成的固体制剂。</v>
      </c>
    </row>
    <row r="5105" spans="1:15">
      <c r="A5105" s="16" t="s">
        <v>1864</v>
      </c>
      <c r="B5105" s="16" t="str">
        <f>VLOOKUP(A5105,Name!$A:$B,2,FALSE)</f>
        <v>Opadry II 40C18303 白色</v>
      </c>
      <c r="C5105" s="16" t="s">
        <v>27</v>
      </c>
      <c r="D5105" s="16" t="s">
        <v>35</v>
      </c>
      <c r="E5105" s="17"/>
      <c r="F5105" s="18" t="s">
        <v>38</v>
      </c>
      <c r="G5105" s="18">
        <v>6</v>
      </c>
      <c r="H5105" s="18" t="s">
        <v>24</v>
      </c>
      <c r="I5105" s="18"/>
      <c r="J5105" s="18"/>
      <c r="K5105" s="18"/>
      <c r="L5105" s="10" t="str">
        <f>VLOOKUP(C5105,ROUTE!$A:$C,2,FALSE)</f>
        <v>口服</v>
      </c>
      <c r="M5105" s="10" t="str">
        <f>VLOOKUP(C5105,ROUTE!$A:$C,3,FALSE)</f>
        <v>通过口腔吞咽给药。</v>
      </c>
      <c r="N5105" s="10" t="str">
        <f>VLOOKUP(D5105,'Dosage '!$A:$C,2,FALSE)</f>
        <v>薄膜衣片</v>
      </c>
      <c r="O5105" s="10" t="str">
        <f>VLOOKUP(D5105,'Dosage '!$A:$C,3,FALSE)</f>
        <v>在片剂核心外包有一层薄膜。</v>
      </c>
    </row>
    <row r="5106" spans="1:15">
      <c r="A5106" s="16" t="s">
        <v>1865</v>
      </c>
      <c r="B5106" s="16" t="str">
        <f>VLOOKUP(A5106,Name!$A:$B,2,FALSE)</f>
        <v>Opadry II 40L10039 紫色</v>
      </c>
      <c r="C5106" s="16" t="s">
        <v>27</v>
      </c>
      <c r="D5106" s="16" t="s">
        <v>31</v>
      </c>
      <c r="E5106" s="17"/>
      <c r="F5106" s="18" t="s">
        <v>38</v>
      </c>
      <c r="G5106" s="18"/>
      <c r="H5106" s="18"/>
      <c r="I5106" s="20">
        <v>28</v>
      </c>
      <c r="J5106" s="18" t="s">
        <v>24</v>
      </c>
      <c r="K5106" s="18"/>
      <c r="L5106" s="10" t="str">
        <f>VLOOKUP(C5106,ROUTE!$A:$C,2,FALSE)</f>
        <v>口服</v>
      </c>
      <c r="M5106" s="10" t="str">
        <f>VLOOKUP(C5106,ROUTE!$A:$C,3,FALSE)</f>
        <v>通过口腔吞咽给药。</v>
      </c>
      <c r="N5106" s="10" t="str">
        <f>VLOOKUP(D5106,'Dosage '!$A:$C,2,FALSE)</f>
        <v>片剂</v>
      </c>
      <c r="O5106" s="10" t="str">
        <f>VLOOKUP(D5106,'Dosage '!$A:$C,3,FALSE)</f>
        <v>由药物和辅料压制而成的固体制剂。</v>
      </c>
    </row>
    <row r="5107" spans="1:15">
      <c r="A5107" s="16" t="s">
        <v>1865</v>
      </c>
      <c r="B5107" s="16" t="str">
        <f>VLOOKUP(A5107,Name!$A:$B,2,FALSE)</f>
        <v>Opadry II 40L10039 紫色</v>
      </c>
      <c r="C5107" s="16" t="s">
        <v>27</v>
      </c>
      <c r="D5107" s="16" t="s">
        <v>35</v>
      </c>
      <c r="E5107" s="17"/>
      <c r="F5107" s="18" t="s">
        <v>38</v>
      </c>
      <c r="G5107" s="18"/>
      <c r="H5107" s="18"/>
      <c r="I5107" s="20">
        <v>4</v>
      </c>
      <c r="J5107" s="18" t="s">
        <v>24</v>
      </c>
      <c r="K5107" s="18"/>
      <c r="L5107" s="10" t="str">
        <f>VLOOKUP(C5107,ROUTE!$A:$C,2,FALSE)</f>
        <v>口服</v>
      </c>
      <c r="M5107" s="10" t="str">
        <f>VLOOKUP(C5107,ROUTE!$A:$C,3,FALSE)</f>
        <v>通过口腔吞咽给药。</v>
      </c>
      <c r="N5107" s="10" t="str">
        <f>VLOOKUP(D5107,'Dosage '!$A:$C,2,FALSE)</f>
        <v>薄膜衣片</v>
      </c>
      <c r="O5107" s="10" t="str">
        <f>VLOOKUP(D5107,'Dosage '!$A:$C,3,FALSE)</f>
        <v>在片剂核心外包有一层薄膜。</v>
      </c>
    </row>
    <row r="5108" spans="1:15">
      <c r="A5108" s="16" t="s">
        <v>1866</v>
      </c>
      <c r="B5108" s="16" t="str">
        <f>VLOOKUP(A5108,Name!$A:$B,2,FALSE)</f>
        <v>Opadry II 40L11438 绿色</v>
      </c>
      <c r="C5108" s="16" t="s">
        <v>27</v>
      </c>
      <c r="D5108" s="16" t="s">
        <v>34</v>
      </c>
      <c r="E5108" s="17"/>
      <c r="F5108" s="18" t="s">
        <v>38</v>
      </c>
      <c r="G5108" s="18"/>
      <c r="H5108" s="18"/>
      <c r="I5108" s="20">
        <v>48</v>
      </c>
      <c r="J5108" s="18" t="s">
        <v>24</v>
      </c>
      <c r="K5108" s="18"/>
      <c r="L5108" s="10" t="str">
        <f>VLOOKUP(C5108,ROUTE!$A:$C,2,FALSE)</f>
        <v>口服</v>
      </c>
      <c r="M5108" s="10" t="str">
        <f>VLOOKUP(C5108,ROUTE!$A:$C,3,FALSE)</f>
        <v>通过口腔吞咽给药。</v>
      </c>
      <c r="N5108" s="10" t="str">
        <f>VLOOKUP(D5108,'Dosage '!$A:$C,2,FALSE)</f>
        <v>缓释片</v>
      </c>
      <c r="O5108" s="10" t="str">
        <f>VLOOKUP(D5108,'Dosage '!$A:$C,3,FALSE)</f>
        <v>药物缓慢、持续释放的片剂。</v>
      </c>
    </row>
    <row r="5109" spans="1:15">
      <c r="A5109" s="16" t="s">
        <v>1867</v>
      </c>
      <c r="B5109" s="16" t="str">
        <f>VLOOKUP(A5109,Name!$A:$B,2,FALSE)</f>
        <v>Opadry II 40L11588 绿色</v>
      </c>
      <c r="C5109" s="16" t="s">
        <v>27</v>
      </c>
      <c r="D5109" s="16" t="s">
        <v>31</v>
      </c>
      <c r="E5109" s="17"/>
      <c r="F5109" s="18" t="s">
        <v>38</v>
      </c>
      <c r="G5109" s="18">
        <v>26.25</v>
      </c>
      <c r="H5109" s="18" t="s">
        <v>24</v>
      </c>
      <c r="I5109" s="18"/>
      <c r="J5109" s="18"/>
      <c r="K5109" s="18"/>
      <c r="L5109" s="10" t="str">
        <f>VLOOKUP(C5109,ROUTE!$A:$C,2,FALSE)</f>
        <v>口服</v>
      </c>
      <c r="M5109" s="10" t="str">
        <f>VLOOKUP(C5109,ROUTE!$A:$C,3,FALSE)</f>
        <v>通过口腔吞咽给药。</v>
      </c>
      <c r="N5109" s="10" t="str">
        <f>VLOOKUP(D5109,'Dosage '!$A:$C,2,FALSE)</f>
        <v>片剂</v>
      </c>
      <c r="O5109" s="10" t="str">
        <f>VLOOKUP(D5109,'Dosage '!$A:$C,3,FALSE)</f>
        <v>由药物和辅料压制而成的固体制剂。</v>
      </c>
    </row>
    <row r="5110" spans="1:15">
      <c r="A5110" s="16" t="s">
        <v>1867</v>
      </c>
      <c r="B5110" s="16" t="str">
        <f>VLOOKUP(A5110,Name!$A:$B,2,FALSE)</f>
        <v>Opadry II 40L11588 绿色</v>
      </c>
      <c r="C5110" s="16" t="s">
        <v>27</v>
      </c>
      <c r="D5110" s="16" t="s">
        <v>135</v>
      </c>
      <c r="E5110" s="17"/>
      <c r="F5110" s="18" t="s">
        <v>38</v>
      </c>
      <c r="G5110" s="18">
        <v>22</v>
      </c>
      <c r="H5110" s="18" t="s">
        <v>24</v>
      </c>
      <c r="I5110" s="18"/>
      <c r="J5110" s="18"/>
      <c r="K5110" s="18"/>
      <c r="L5110" s="10" t="str">
        <f>VLOOKUP(C5110,ROUTE!$A:$C,2,FALSE)</f>
        <v>口服</v>
      </c>
      <c r="M5110" s="10" t="str">
        <f>VLOOKUP(C5110,ROUTE!$A:$C,3,FALSE)</f>
        <v>通过口腔吞咽给药。</v>
      </c>
      <c r="N5110" s="10" t="str">
        <f>VLOOKUP(D5110,'Dosage '!$A:$C,2,FALSE)</f>
        <v>薄膜衣缓释片</v>
      </c>
      <c r="O5110" s="10" t="str">
        <f>VLOOKUP(D5110,'Dosage '!$A:$C,3,FALSE)</f>
        <v>既有薄膜包衣，又具有缓释特性的片剂。</v>
      </c>
    </row>
    <row r="5111" spans="1:15">
      <c r="A5111" s="16" t="s">
        <v>1868</v>
      </c>
      <c r="B5111" s="16" t="str">
        <f>VLOOKUP(A5111,Name!$A:$B,2,FALSE)</f>
        <v>Opadry II 40L12979 黄色</v>
      </c>
      <c r="C5111" s="16" t="s">
        <v>27</v>
      </c>
      <c r="D5111" s="16" t="s">
        <v>34</v>
      </c>
      <c r="E5111" s="17"/>
      <c r="F5111" s="18" t="s">
        <v>38</v>
      </c>
      <c r="G5111" s="18"/>
      <c r="H5111" s="18"/>
      <c r="I5111" s="20">
        <v>29</v>
      </c>
      <c r="J5111" s="18" t="s">
        <v>24</v>
      </c>
      <c r="K5111" s="18"/>
      <c r="L5111" s="10" t="str">
        <f>VLOOKUP(C5111,ROUTE!$A:$C,2,FALSE)</f>
        <v>口服</v>
      </c>
      <c r="M5111" s="10" t="str">
        <f>VLOOKUP(C5111,ROUTE!$A:$C,3,FALSE)</f>
        <v>通过口腔吞咽给药。</v>
      </c>
      <c r="N5111" s="10" t="str">
        <f>VLOOKUP(D5111,'Dosage '!$A:$C,2,FALSE)</f>
        <v>缓释片</v>
      </c>
      <c r="O5111" s="10" t="str">
        <f>VLOOKUP(D5111,'Dosage '!$A:$C,3,FALSE)</f>
        <v>药物缓慢、持续释放的片剂。</v>
      </c>
    </row>
    <row r="5112" spans="1:15">
      <c r="A5112" s="16" t="s">
        <v>1868</v>
      </c>
      <c r="B5112" s="16" t="str">
        <f>VLOOKUP(A5112,Name!$A:$B,2,FALSE)</f>
        <v>Opadry II 40L12979 黄色</v>
      </c>
      <c r="C5112" s="16" t="s">
        <v>27</v>
      </c>
      <c r="D5112" s="16" t="s">
        <v>135</v>
      </c>
      <c r="E5112" s="17"/>
      <c r="F5112" s="18" t="s">
        <v>38</v>
      </c>
      <c r="G5112" s="18">
        <v>30</v>
      </c>
      <c r="H5112" s="18" t="s">
        <v>24</v>
      </c>
      <c r="I5112" s="18"/>
      <c r="J5112" s="18"/>
      <c r="K5112" s="18"/>
      <c r="L5112" s="10" t="str">
        <f>VLOOKUP(C5112,ROUTE!$A:$C,2,FALSE)</f>
        <v>口服</v>
      </c>
      <c r="M5112" s="10" t="str">
        <f>VLOOKUP(C5112,ROUTE!$A:$C,3,FALSE)</f>
        <v>通过口腔吞咽给药。</v>
      </c>
      <c r="N5112" s="10" t="str">
        <f>VLOOKUP(D5112,'Dosage '!$A:$C,2,FALSE)</f>
        <v>薄膜衣缓释片</v>
      </c>
      <c r="O5112" s="10" t="str">
        <f>VLOOKUP(D5112,'Dosage '!$A:$C,3,FALSE)</f>
        <v>既有薄膜包衣，又具有缓释特性的片剂。</v>
      </c>
    </row>
    <row r="5113" spans="1:15">
      <c r="A5113" s="16" t="s">
        <v>1869</v>
      </c>
      <c r="B5113" s="16" t="str">
        <f>VLOOKUP(A5113,Name!$A:$B,2,FALSE)</f>
        <v>Opadry II 40L13950 橙色</v>
      </c>
      <c r="C5113" s="16" t="s">
        <v>27</v>
      </c>
      <c r="D5113" s="16" t="s">
        <v>31</v>
      </c>
      <c r="E5113" s="17"/>
      <c r="F5113" s="18" t="s">
        <v>38</v>
      </c>
      <c r="G5113" s="18">
        <v>9</v>
      </c>
      <c r="H5113" s="18" t="s">
        <v>24</v>
      </c>
      <c r="I5113" s="18"/>
      <c r="J5113" s="18"/>
      <c r="K5113" s="18"/>
      <c r="L5113" s="10" t="str">
        <f>VLOOKUP(C5113,ROUTE!$A:$C,2,FALSE)</f>
        <v>口服</v>
      </c>
      <c r="M5113" s="10" t="str">
        <f>VLOOKUP(C5113,ROUTE!$A:$C,3,FALSE)</f>
        <v>通过口腔吞咽给药。</v>
      </c>
      <c r="N5113" s="10" t="str">
        <f>VLOOKUP(D5113,'Dosage '!$A:$C,2,FALSE)</f>
        <v>片剂</v>
      </c>
      <c r="O5113" s="10" t="str">
        <f>VLOOKUP(D5113,'Dosage '!$A:$C,3,FALSE)</f>
        <v>由药物和辅料压制而成的固体制剂。</v>
      </c>
    </row>
    <row r="5114" spans="1:15">
      <c r="A5114" s="16" t="s">
        <v>1870</v>
      </c>
      <c r="B5114" s="16" t="str">
        <f>VLOOKUP(A5114,Name!$A:$B,2,FALSE)</f>
        <v>Opadry II 40L14190 粉色</v>
      </c>
      <c r="C5114" s="16" t="s">
        <v>27</v>
      </c>
      <c r="D5114" s="16" t="s">
        <v>31</v>
      </c>
      <c r="E5114" s="17"/>
      <c r="F5114" s="18" t="s">
        <v>38</v>
      </c>
      <c r="G5114" s="18">
        <v>24.5</v>
      </c>
      <c r="H5114" s="18" t="s">
        <v>24</v>
      </c>
      <c r="I5114" s="18"/>
      <c r="J5114" s="18"/>
      <c r="K5114" s="18"/>
      <c r="L5114" s="10" t="str">
        <f>VLOOKUP(C5114,ROUTE!$A:$C,2,FALSE)</f>
        <v>口服</v>
      </c>
      <c r="M5114" s="10" t="str">
        <f>VLOOKUP(C5114,ROUTE!$A:$C,3,FALSE)</f>
        <v>通过口腔吞咽给药。</v>
      </c>
      <c r="N5114" s="10" t="str">
        <f>VLOOKUP(D5114,'Dosage '!$A:$C,2,FALSE)</f>
        <v>片剂</v>
      </c>
      <c r="O5114" s="10" t="str">
        <f>VLOOKUP(D5114,'Dosage '!$A:$C,3,FALSE)</f>
        <v>由药物和辅料压制而成的固体制剂。</v>
      </c>
    </row>
    <row r="5115" spans="1:15">
      <c r="A5115" s="16" t="s">
        <v>1871</v>
      </c>
      <c r="B5115" s="16" t="str">
        <f>VLOOKUP(A5115,Name!$A:$B,2,FALSE)</f>
        <v>Opadry II 49B10882 蓝色</v>
      </c>
      <c r="C5115" s="16" t="s">
        <v>27</v>
      </c>
      <c r="D5115" s="16" t="s">
        <v>31</v>
      </c>
      <c r="E5115" s="17"/>
      <c r="F5115" s="18" t="s">
        <v>38</v>
      </c>
      <c r="G5115" s="18"/>
      <c r="H5115" s="18"/>
      <c r="I5115" s="20">
        <v>54</v>
      </c>
      <c r="J5115" s="18" t="s">
        <v>24</v>
      </c>
      <c r="K5115" s="18"/>
      <c r="L5115" s="10" t="str">
        <f>VLOOKUP(C5115,ROUTE!$A:$C,2,FALSE)</f>
        <v>口服</v>
      </c>
      <c r="M5115" s="10" t="str">
        <f>VLOOKUP(C5115,ROUTE!$A:$C,3,FALSE)</f>
        <v>通过口腔吞咽给药。</v>
      </c>
      <c r="N5115" s="10" t="str">
        <f>VLOOKUP(D5115,'Dosage '!$A:$C,2,FALSE)</f>
        <v>片剂</v>
      </c>
      <c r="O5115" s="10" t="str">
        <f>VLOOKUP(D5115,'Dosage '!$A:$C,3,FALSE)</f>
        <v>由药物和辅料压制而成的固体制剂。</v>
      </c>
    </row>
    <row r="5116" spans="1:15">
      <c r="A5116" s="16" t="s">
        <v>1872</v>
      </c>
      <c r="B5116" s="16" t="str">
        <f>VLOOKUP(A5116,Name!$A:$B,2,FALSE)</f>
        <v>Opadry II 85F10919 蓝色</v>
      </c>
      <c r="C5116" s="16" t="s">
        <v>27</v>
      </c>
      <c r="D5116" s="16" t="s">
        <v>31</v>
      </c>
      <c r="E5116" s="17"/>
      <c r="F5116" s="18" t="s">
        <v>38</v>
      </c>
      <c r="G5116" s="18"/>
      <c r="H5116" s="18"/>
      <c r="I5116" s="20">
        <v>26</v>
      </c>
      <c r="J5116" s="18" t="s">
        <v>24</v>
      </c>
      <c r="K5116" s="18"/>
      <c r="L5116" s="10" t="str">
        <f>VLOOKUP(C5116,ROUTE!$A:$C,2,FALSE)</f>
        <v>口服</v>
      </c>
      <c r="M5116" s="10" t="str">
        <f>VLOOKUP(C5116,ROUTE!$A:$C,3,FALSE)</f>
        <v>通过口腔吞咽给药。</v>
      </c>
      <c r="N5116" s="10" t="str">
        <f>VLOOKUP(D5116,'Dosage '!$A:$C,2,FALSE)</f>
        <v>片剂</v>
      </c>
      <c r="O5116" s="10" t="str">
        <f>VLOOKUP(D5116,'Dosage '!$A:$C,3,FALSE)</f>
        <v>由药物和辅料压制而成的固体制剂。</v>
      </c>
    </row>
    <row r="5117" spans="1:15">
      <c r="A5117" s="16" t="s">
        <v>1872</v>
      </c>
      <c r="B5117" s="16" t="str">
        <f>VLOOKUP(A5117,Name!$A:$B,2,FALSE)</f>
        <v>Opadry II 85F10919 蓝色</v>
      </c>
      <c r="C5117" s="16" t="s">
        <v>27</v>
      </c>
      <c r="D5117" s="16" t="s">
        <v>35</v>
      </c>
      <c r="E5117" s="17"/>
      <c r="F5117" s="18" t="s">
        <v>38</v>
      </c>
      <c r="G5117" s="18">
        <v>1.65</v>
      </c>
      <c r="H5117" s="18" t="s">
        <v>24</v>
      </c>
      <c r="I5117" s="18"/>
      <c r="J5117" s="18"/>
      <c r="K5117" s="18"/>
      <c r="L5117" s="10" t="str">
        <f>VLOOKUP(C5117,ROUTE!$A:$C,2,FALSE)</f>
        <v>口服</v>
      </c>
      <c r="M5117" s="10" t="str">
        <f>VLOOKUP(C5117,ROUTE!$A:$C,3,FALSE)</f>
        <v>通过口腔吞咽给药。</v>
      </c>
      <c r="N5117" s="10" t="str">
        <f>VLOOKUP(D5117,'Dosage '!$A:$C,2,FALSE)</f>
        <v>薄膜衣片</v>
      </c>
      <c r="O5117" s="10" t="str">
        <f>VLOOKUP(D5117,'Dosage '!$A:$C,3,FALSE)</f>
        <v>在片剂核心外包有一层薄膜。</v>
      </c>
    </row>
    <row r="5118" spans="1:15">
      <c r="A5118" s="16" t="s">
        <v>1873</v>
      </c>
      <c r="B5118" s="16" t="str">
        <f>VLOOKUP(A5118,Name!$A:$B,2,FALSE)</f>
        <v>Opadry II 85F130017 橙色</v>
      </c>
      <c r="C5118" s="16" t="s">
        <v>27</v>
      </c>
      <c r="D5118" s="16" t="s">
        <v>31</v>
      </c>
      <c r="E5118" s="17"/>
      <c r="F5118" s="18" t="s">
        <v>38</v>
      </c>
      <c r="G5118" s="18">
        <v>5.3</v>
      </c>
      <c r="H5118" s="18" t="s">
        <v>24</v>
      </c>
      <c r="I5118" s="18"/>
      <c r="J5118" s="18"/>
      <c r="K5118" s="18"/>
      <c r="L5118" s="10" t="str">
        <f>VLOOKUP(C5118,ROUTE!$A:$C,2,FALSE)</f>
        <v>口服</v>
      </c>
      <c r="M5118" s="10" t="str">
        <f>VLOOKUP(C5118,ROUTE!$A:$C,3,FALSE)</f>
        <v>通过口腔吞咽给药。</v>
      </c>
      <c r="N5118" s="10" t="str">
        <f>VLOOKUP(D5118,'Dosage '!$A:$C,2,FALSE)</f>
        <v>片剂</v>
      </c>
      <c r="O5118" s="10" t="str">
        <f>VLOOKUP(D5118,'Dosage '!$A:$C,3,FALSE)</f>
        <v>由药物和辅料压制而成的固体制剂。</v>
      </c>
    </row>
    <row r="5119" spans="1:15">
      <c r="A5119" s="16" t="s">
        <v>1874</v>
      </c>
      <c r="B5119" s="16" t="str">
        <f>VLOOKUP(A5119,Name!$A:$B,2,FALSE)</f>
        <v>Opadry II 85F13980 橙色</v>
      </c>
      <c r="C5119" s="16" t="s">
        <v>27</v>
      </c>
      <c r="D5119" s="16" t="s">
        <v>31</v>
      </c>
      <c r="E5119" s="17"/>
      <c r="F5119" s="18" t="s">
        <v>38</v>
      </c>
      <c r="G5119" s="18"/>
      <c r="H5119" s="18"/>
      <c r="I5119" s="20">
        <v>54</v>
      </c>
      <c r="J5119" s="18" t="s">
        <v>24</v>
      </c>
      <c r="K5119" s="18"/>
      <c r="L5119" s="10" t="str">
        <f>VLOOKUP(C5119,ROUTE!$A:$C,2,FALSE)</f>
        <v>口服</v>
      </c>
      <c r="M5119" s="10" t="str">
        <f>VLOOKUP(C5119,ROUTE!$A:$C,3,FALSE)</f>
        <v>通过口腔吞咽给药。</v>
      </c>
      <c r="N5119" s="10" t="str">
        <f>VLOOKUP(D5119,'Dosage '!$A:$C,2,FALSE)</f>
        <v>片剂</v>
      </c>
      <c r="O5119" s="10" t="str">
        <f>VLOOKUP(D5119,'Dosage '!$A:$C,3,FALSE)</f>
        <v>由药物和辅料压制而成的固体制剂。</v>
      </c>
    </row>
    <row r="5120" spans="1:15">
      <c r="A5120" s="16" t="s">
        <v>1875</v>
      </c>
      <c r="B5120" s="16" t="str">
        <f>VLOOKUP(A5120,Name!$A:$B,2,FALSE)</f>
        <v>Opadry II 85F140053 粉色</v>
      </c>
      <c r="C5120" s="16" t="s">
        <v>27</v>
      </c>
      <c r="D5120" s="16" t="s">
        <v>31</v>
      </c>
      <c r="E5120" s="17"/>
      <c r="F5120" s="18" t="s">
        <v>38</v>
      </c>
      <c r="G5120" s="18"/>
      <c r="H5120" s="18"/>
      <c r="I5120" s="20">
        <v>48</v>
      </c>
      <c r="J5120" s="18" t="s">
        <v>24</v>
      </c>
      <c r="K5120" s="18"/>
      <c r="L5120" s="10" t="str">
        <f>VLOOKUP(C5120,ROUTE!$A:$C,2,FALSE)</f>
        <v>口服</v>
      </c>
      <c r="M5120" s="10" t="str">
        <f>VLOOKUP(C5120,ROUTE!$A:$C,3,FALSE)</f>
        <v>通过口腔吞咽给药。</v>
      </c>
      <c r="N5120" s="10" t="str">
        <f>VLOOKUP(D5120,'Dosage '!$A:$C,2,FALSE)</f>
        <v>片剂</v>
      </c>
      <c r="O5120" s="10" t="str">
        <f>VLOOKUP(D5120,'Dosage '!$A:$C,3,FALSE)</f>
        <v>由药物和辅料压制而成的固体制剂。</v>
      </c>
    </row>
    <row r="5121" spans="1:15">
      <c r="A5121" s="16" t="s">
        <v>1875</v>
      </c>
      <c r="B5121" s="16" t="str">
        <f>VLOOKUP(A5121,Name!$A:$B,2,FALSE)</f>
        <v>Opadry II 85F140053 粉色</v>
      </c>
      <c r="C5121" s="16" t="s">
        <v>27</v>
      </c>
      <c r="D5121" s="16" t="s">
        <v>34</v>
      </c>
      <c r="E5121" s="17"/>
      <c r="F5121" s="18" t="s">
        <v>38</v>
      </c>
      <c r="G5121" s="18">
        <v>13.5</v>
      </c>
      <c r="H5121" s="18" t="s">
        <v>24</v>
      </c>
      <c r="I5121" s="18"/>
      <c r="J5121" s="18"/>
      <c r="K5121" s="18"/>
      <c r="L5121" s="10" t="str">
        <f>VLOOKUP(C5121,ROUTE!$A:$C,2,FALSE)</f>
        <v>口服</v>
      </c>
      <c r="M5121" s="10" t="str">
        <f>VLOOKUP(C5121,ROUTE!$A:$C,3,FALSE)</f>
        <v>通过口腔吞咽给药。</v>
      </c>
      <c r="N5121" s="10" t="str">
        <f>VLOOKUP(D5121,'Dosage '!$A:$C,2,FALSE)</f>
        <v>缓释片</v>
      </c>
      <c r="O5121" s="10" t="str">
        <f>VLOOKUP(D5121,'Dosage '!$A:$C,3,FALSE)</f>
        <v>药物缓慢、持续释放的片剂。</v>
      </c>
    </row>
    <row r="5122" spans="1:15">
      <c r="A5122" s="16" t="s">
        <v>1876</v>
      </c>
      <c r="B5122" s="16" t="str">
        <f>VLOOKUP(A5122,Name!$A:$B,2,FALSE)</f>
        <v>Opadry II 85F14399 粉色</v>
      </c>
      <c r="C5122" s="16" t="s">
        <v>27</v>
      </c>
      <c r="D5122" s="16" t="s">
        <v>31</v>
      </c>
      <c r="E5122" s="17"/>
      <c r="F5122" s="18" t="s">
        <v>38</v>
      </c>
      <c r="G5122" s="18"/>
      <c r="H5122" s="18"/>
      <c r="I5122" s="20">
        <v>16</v>
      </c>
      <c r="J5122" s="18" t="s">
        <v>24</v>
      </c>
      <c r="K5122" s="18"/>
      <c r="L5122" s="10" t="str">
        <f>VLOOKUP(C5122,ROUTE!$A:$C,2,FALSE)</f>
        <v>口服</v>
      </c>
      <c r="M5122" s="10" t="str">
        <f>VLOOKUP(C5122,ROUTE!$A:$C,3,FALSE)</f>
        <v>通过口腔吞咽给药。</v>
      </c>
      <c r="N5122" s="10" t="str">
        <f>VLOOKUP(D5122,'Dosage '!$A:$C,2,FALSE)</f>
        <v>片剂</v>
      </c>
      <c r="O5122" s="10" t="str">
        <f>VLOOKUP(D5122,'Dosage '!$A:$C,3,FALSE)</f>
        <v>由药物和辅料压制而成的固体制剂。</v>
      </c>
    </row>
    <row r="5123" spans="1:15">
      <c r="A5123" s="16" t="s">
        <v>1877</v>
      </c>
      <c r="B5123" s="16" t="str">
        <f>VLOOKUP(A5123,Name!$A:$B,2,FALSE)</f>
        <v>Opadry II 85F14452 粉色</v>
      </c>
      <c r="C5123" s="16" t="s">
        <v>27</v>
      </c>
      <c r="D5123" s="16" t="s">
        <v>31</v>
      </c>
      <c r="E5123" s="17"/>
      <c r="F5123" s="18" t="s">
        <v>38</v>
      </c>
      <c r="G5123" s="18">
        <v>9</v>
      </c>
      <c r="H5123" s="18" t="s">
        <v>24</v>
      </c>
      <c r="I5123" s="18"/>
      <c r="J5123" s="18"/>
      <c r="K5123" s="18"/>
      <c r="L5123" s="10" t="str">
        <f>VLOOKUP(C5123,ROUTE!$A:$C,2,FALSE)</f>
        <v>口服</v>
      </c>
      <c r="M5123" s="10" t="str">
        <f>VLOOKUP(C5123,ROUTE!$A:$C,3,FALSE)</f>
        <v>通过口腔吞咽给药。</v>
      </c>
      <c r="N5123" s="10" t="str">
        <f>VLOOKUP(D5123,'Dosage '!$A:$C,2,FALSE)</f>
        <v>片剂</v>
      </c>
      <c r="O5123" s="10" t="str">
        <f>VLOOKUP(D5123,'Dosage '!$A:$C,3,FALSE)</f>
        <v>由药物和辅料压制而成的固体制剂。</v>
      </c>
    </row>
    <row r="5124" spans="1:15">
      <c r="A5124" s="16" t="s">
        <v>1877</v>
      </c>
      <c r="B5124" s="16" t="str">
        <f>VLOOKUP(A5124,Name!$A:$B,2,FALSE)</f>
        <v>Opadry II 85F14452 粉色</v>
      </c>
      <c r="C5124" s="16" t="s">
        <v>27</v>
      </c>
      <c r="D5124" s="16" t="s">
        <v>34</v>
      </c>
      <c r="E5124" s="17"/>
      <c r="F5124" s="18" t="s">
        <v>38</v>
      </c>
      <c r="G5124" s="18">
        <v>48</v>
      </c>
      <c r="H5124" s="18" t="s">
        <v>24</v>
      </c>
      <c r="I5124" s="18"/>
      <c r="J5124" s="18"/>
      <c r="K5124" s="18"/>
      <c r="L5124" s="10" t="str">
        <f>VLOOKUP(C5124,ROUTE!$A:$C,2,FALSE)</f>
        <v>口服</v>
      </c>
      <c r="M5124" s="10" t="str">
        <f>VLOOKUP(C5124,ROUTE!$A:$C,3,FALSE)</f>
        <v>通过口腔吞咽给药。</v>
      </c>
      <c r="N5124" s="10" t="str">
        <f>VLOOKUP(D5124,'Dosage '!$A:$C,2,FALSE)</f>
        <v>缓释片</v>
      </c>
      <c r="O5124" s="10" t="str">
        <f>VLOOKUP(D5124,'Dosage '!$A:$C,3,FALSE)</f>
        <v>药物缓慢、持续释放的片剂。</v>
      </c>
    </row>
    <row r="5125" spans="1:15">
      <c r="A5125" s="16" t="s">
        <v>1878</v>
      </c>
      <c r="B5125" s="16" t="str">
        <f>VLOOKUP(A5125,Name!$A:$B,2,FALSE)</f>
        <v>Opadry II 85F15642 红色</v>
      </c>
      <c r="C5125" s="16" t="s">
        <v>27</v>
      </c>
      <c r="D5125" s="16" t="s">
        <v>31</v>
      </c>
      <c r="E5125" s="17"/>
      <c r="F5125" s="18" t="s">
        <v>1879</v>
      </c>
      <c r="G5125" s="18"/>
      <c r="H5125" s="18"/>
      <c r="I5125" s="20">
        <v>34</v>
      </c>
      <c r="J5125" s="18" t="s">
        <v>24</v>
      </c>
      <c r="K5125" s="18"/>
      <c r="L5125" s="10" t="str">
        <f>VLOOKUP(C5125,ROUTE!$A:$C,2,FALSE)</f>
        <v>口服</v>
      </c>
      <c r="M5125" s="10" t="str">
        <f>VLOOKUP(C5125,ROUTE!$A:$C,3,FALSE)</f>
        <v>通过口腔吞咽给药。</v>
      </c>
      <c r="N5125" s="10" t="str">
        <f>VLOOKUP(D5125,'Dosage '!$A:$C,2,FALSE)</f>
        <v>片剂</v>
      </c>
      <c r="O5125" s="10" t="str">
        <f>VLOOKUP(D5125,'Dosage '!$A:$C,3,FALSE)</f>
        <v>由药物和辅料压制而成的固体制剂。</v>
      </c>
    </row>
    <row r="5126" spans="1:15">
      <c r="A5126" s="16" t="s">
        <v>1878</v>
      </c>
      <c r="B5126" s="16" t="str">
        <f>VLOOKUP(A5126,Name!$A:$B,2,FALSE)</f>
        <v>Opadry II 85F15642 红色</v>
      </c>
      <c r="C5126" s="16" t="s">
        <v>27</v>
      </c>
      <c r="D5126" s="16" t="s">
        <v>34</v>
      </c>
      <c r="E5126" s="17"/>
      <c r="F5126" s="18" t="s">
        <v>1879</v>
      </c>
      <c r="G5126" s="18"/>
      <c r="H5126" s="18"/>
      <c r="I5126" s="20">
        <v>42</v>
      </c>
      <c r="J5126" s="18" t="s">
        <v>24</v>
      </c>
      <c r="K5126" s="18"/>
      <c r="L5126" s="10" t="str">
        <f>VLOOKUP(C5126,ROUTE!$A:$C,2,FALSE)</f>
        <v>口服</v>
      </c>
      <c r="M5126" s="10" t="str">
        <f>VLOOKUP(C5126,ROUTE!$A:$C,3,FALSE)</f>
        <v>通过口腔吞咽给药。</v>
      </c>
      <c r="N5126" s="10" t="str">
        <f>VLOOKUP(D5126,'Dosage '!$A:$C,2,FALSE)</f>
        <v>缓释片</v>
      </c>
      <c r="O5126" s="10" t="str">
        <f>VLOOKUP(D5126,'Dosage '!$A:$C,3,FALSE)</f>
        <v>药物缓慢、持续释放的片剂。</v>
      </c>
    </row>
    <row r="5127" spans="1:15">
      <c r="A5127" s="16" t="s">
        <v>1878</v>
      </c>
      <c r="B5127" s="16" t="str">
        <f>VLOOKUP(A5127,Name!$A:$B,2,FALSE)</f>
        <v>Opadry II 85F15642 红色</v>
      </c>
      <c r="C5127" s="16" t="s">
        <v>27</v>
      </c>
      <c r="D5127" s="16" t="s">
        <v>35</v>
      </c>
      <c r="E5127" s="17"/>
      <c r="F5127" s="18" t="s">
        <v>1879</v>
      </c>
      <c r="G5127" s="18"/>
      <c r="H5127" s="18"/>
      <c r="I5127" s="20">
        <v>22</v>
      </c>
      <c r="J5127" s="18" t="s">
        <v>24</v>
      </c>
      <c r="K5127" s="18"/>
      <c r="L5127" s="10" t="str">
        <f>VLOOKUP(C5127,ROUTE!$A:$C,2,FALSE)</f>
        <v>口服</v>
      </c>
      <c r="M5127" s="10" t="str">
        <f>VLOOKUP(C5127,ROUTE!$A:$C,3,FALSE)</f>
        <v>通过口腔吞咽给药。</v>
      </c>
      <c r="N5127" s="10" t="str">
        <f>VLOOKUP(D5127,'Dosage '!$A:$C,2,FALSE)</f>
        <v>薄膜衣片</v>
      </c>
      <c r="O5127" s="10" t="str">
        <f>VLOOKUP(D5127,'Dosage '!$A:$C,3,FALSE)</f>
        <v>在片剂核心外包有一层薄膜。</v>
      </c>
    </row>
    <row r="5128" spans="1:15">
      <c r="A5128" s="16" t="s">
        <v>1880</v>
      </c>
      <c r="B5128" s="16" t="str">
        <f>VLOOKUP(A5128,Name!$A:$B,2,FALSE)</f>
        <v>Opadry II 85F18378 白色</v>
      </c>
      <c r="C5128" s="16" t="s">
        <v>27</v>
      </c>
      <c r="D5128" s="16" t="s">
        <v>28</v>
      </c>
      <c r="E5128" s="17"/>
      <c r="F5128" s="18" t="s">
        <v>1881</v>
      </c>
      <c r="G5128" s="18"/>
      <c r="H5128" s="18"/>
      <c r="I5128" s="20">
        <v>405</v>
      </c>
      <c r="J5128" s="18" t="s">
        <v>24</v>
      </c>
      <c r="K5128" s="18"/>
      <c r="L5128" s="10" t="str">
        <f>VLOOKUP(C5128,ROUTE!$A:$C,2,FALSE)</f>
        <v>口服</v>
      </c>
      <c r="M5128" s="10" t="str">
        <f>VLOOKUP(C5128,ROUTE!$A:$C,3,FALSE)</f>
        <v>通过口腔吞咽给药。</v>
      </c>
      <c r="N5128" s="10" t="str">
        <f>VLOOKUP(D5128,'Dosage '!$A:$C,2,FALSE)</f>
        <v>胶囊剂</v>
      </c>
      <c r="O5128" s="10" t="str">
        <f>VLOOKUP(D5128,'Dosage '!$A:$C,3,FALSE)</f>
        <v>药物装在可溶性外壳中的制剂。</v>
      </c>
    </row>
    <row r="5129" spans="1:15">
      <c r="A5129" s="16" t="s">
        <v>1880</v>
      </c>
      <c r="B5129" s="16" t="str">
        <f>VLOOKUP(A5129,Name!$A:$B,2,FALSE)</f>
        <v>Opadry II 85F18378 白色</v>
      </c>
      <c r="C5129" s="16" t="s">
        <v>27</v>
      </c>
      <c r="D5129" s="16" t="s">
        <v>79</v>
      </c>
      <c r="E5129" s="17"/>
      <c r="F5129" s="18" t="s">
        <v>1881</v>
      </c>
      <c r="G5129" s="18"/>
      <c r="H5129" s="18"/>
      <c r="I5129" s="20">
        <v>4</v>
      </c>
      <c r="J5129" s="18" t="s">
        <v>24</v>
      </c>
      <c r="K5129" s="18"/>
      <c r="L5129" s="10" t="str">
        <f>VLOOKUP(C5129,ROUTE!$A:$C,2,FALSE)</f>
        <v>口服</v>
      </c>
      <c r="M5129" s="10" t="str">
        <f>VLOOKUP(C5129,ROUTE!$A:$C,3,FALSE)</f>
        <v>通过口腔吞咽给药。</v>
      </c>
      <c r="N5129" s="10" t="str">
        <f>VLOOKUP(D5129,'Dosage '!$A:$C,2,FALSE)</f>
        <v>缓释胶囊</v>
      </c>
      <c r="O5129" s="10" t="str">
        <f>VLOOKUP(D5129,'Dosage '!$A:$C,3,FALSE)</f>
        <v>药物从胶囊中缓慢、持续释放。</v>
      </c>
    </row>
    <row r="5130" spans="1:15">
      <c r="A5130" s="16" t="s">
        <v>1880</v>
      </c>
      <c r="B5130" s="16" t="str">
        <f>VLOOKUP(A5130,Name!$A:$B,2,FALSE)</f>
        <v>Opadry II 85F18378 白色</v>
      </c>
      <c r="C5130" s="16" t="s">
        <v>27</v>
      </c>
      <c r="D5130" s="16" t="s">
        <v>31</v>
      </c>
      <c r="E5130" s="17"/>
      <c r="F5130" s="18" t="s">
        <v>1881</v>
      </c>
      <c r="G5130" s="18"/>
      <c r="H5130" s="18"/>
      <c r="I5130" s="20">
        <v>80</v>
      </c>
      <c r="J5130" s="18" t="s">
        <v>24</v>
      </c>
      <c r="K5130" s="18"/>
      <c r="L5130" s="10" t="str">
        <f>VLOOKUP(C5130,ROUTE!$A:$C,2,FALSE)</f>
        <v>口服</v>
      </c>
      <c r="M5130" s="10" t="str">
        <f>VLOOKUP(C5130,ROUTE!$A:$C,3,FALSE)</f>
        <v>通过口腔吞咽给药。</v>
      </c>
      <c r="N5130" s="10" t="str">
        <f>VLOOKUP(D5130,'Dosage '!$A:$C,2,FALSE)</f>
        <v>片剂</v>
      </c>
      <c r="O5130" s="10" t="str">
        <f>VLOOKUP(D5130,'Dosage '!$A:$C,3,FALSE)</f>
        <v>由药物和辅料压制而成的固体制剂。</v>
      </c>
    </row>
    <row r="5131" spans="1:15">
      <c r="A5131" s="16" t="s">
        <v>1880</v>
      </c>
      <c r="B5131" s="16" t="str">
        <f>VLOOKUP(A5131,Name!$A:$B,2,FALSE)</f>
        <v>Opadry II 85F18378 白色</v>
      </c>
      <c r="C5131" s="16" t="s">
        <v>27</v>
      </c>
      <c r="D5131" s="16" t="s">
        <v>70</v>
      </c>
      <c r="E5131" s="17"/>
      <c r="F5131" s="18" t="s">
        <v>1881</v>
      </c>
      <c r="G5131" s="18"/>
      <c r="H5131" s="18"/>
      <c r="I5131" s="20">
        <v>100</v>
      </c>
      <c r="J5131" s="18" t="s">
        <v>24</v>
      </c>
      <c r="K5131" s="18"/>
      <c r="L5131" s="10" t="str">
        <f>VLOOKUP(C5131,ROUTE!$A:$C,2,FALSE)</f>
        <v>口服</v>
      </c>
      <c r="M5131" s="10" t="str">
        <f>VLOOKUP(C5131,ROUTE!$A:$C,3,FALSE)</f>
        <v>通过口腔吞咽给药。</v>
      </c>
      <c r="N5131" s="10" t="str">
        <f>VLOOKUP(D5131,'Dosage '!$A:$C,2,FALSE)</f>
        <v>迟释片 (肠溶片)</v>
      </c>
      <c r="O5131" s="10" t="str">
        <f>VLOOKUP(D5131,'Dosage '!$A:$C,3,FALSE)</f>
        <v>药物延迟释放的片剂。</v>
      </c>
    </row>
    <row r="5132" spans="1:15">
      <c r="A5132" s="16" t="s">
        <v>1880</v>
      </c>
      <c r="B5132" s="16" t="str">
        <f>VLOOKUP(A5132,Name!$A:$B,2,FALSE)</f>
        <v>Opadry II 85F18378 白色</v>
      </c>
      <c r="C5132" s="16" t="s">
        <v>27</v>
      </c>
      <c r="D5132" s="16" t="s">
        <v>34</v>
      </c>
      <c r="E5132" s="17"/>
      <c r="F5132" s="18" t="s">
        <v>1881</v>
      </c>
      <c r="G5132" s="18"/>
      <c r="H5132" s="18"/>
      <c r="I5132" s="20">
        <v>140</v>
      </c>
      <c r="J5132" s="18" t="s">
        <v>24</v>
      </c>
      <c r="K5132" s="18"/>
      <c r="L5132" s="10" t="str">
        <f>VLOOKUP(C5132,ROUTE!$A:$C,2,FALSE)</f>
        <v>口服</v>
      </c>
      <c r="M5132" s="10" t="str">
        <f>VLOOKUP(C5132,ROUTE!$A:$C,3,FALSE)</f>
        <v>通过口腔吞咽给药。</v>
      </c>
      <c r="N5132" s="10" t="str">
        <f>VLOOKUP(D5132,'Dosage '!$A:$C,2,FALSE)</f>
        <v>缓释片</v>
      </c>
      <c r="O5132" s="10" t="str">
        <f>VLOOKUP(D5132,'Dosage '!$A:$C,3,FALSE)</f>
        <v>药物缓慢、持续释放的片剂。</v>
      </c>
    </row>
    <row r="5133" spans="1:15">
      <c r="A5133" s="16" t="s">
        <v>1882</v>
      </c>
      <c r="B5133" s="16" t="str">
        <f>VLOOKUP(A5133,Name!$A:$B,2,FALSE)</f>
        <v>Opadry II 85F18422 白色</v>
      </c>
      <c r="C5133" s="16" t="s">
        <v>27</v>
      </c>
      <c r="D5133" s="16" t="s">
        <v>133</v>
      </c>
      <c r="E5133" s="17"/>
      <c r="F5133" s="18" t="s">
        <v>1883</v>
      </c>
      <c r="G5133" s="18"/>
      <c r="H5133" s="18"/>
      <c r="I5133" s="20">
        <v>21</v>
      </c>
      <c r="J5133" s="18" t="s">
        <v>24</v>
      </c>
      <c r="K5133" s="18"/>
      <c r="L5133" s="10" t="str">
        <f>VLOOKUP(C5133,ROUTE!$A:$C,2,FALSE)</f>
        <v>口服</v>
      </c>
      <c r="M5133" s="10" t="str">
        <f>VLOOKUP(C5133,ROUTE!$A:$C,3,FALSE)</f>
        <v>通过口腔吞咽给药。</v>
      </c>
      <c r="N5133" s="10" t="str">
        <f>VLOOKUP(D5133,'Dosage '!$A:$C,2,FALSE)</f>
        <v>迟释胶囊 (肠溶胶囊)</v>
      </c>
      <c r="O5133" s="10" t="str">
        <f>VLOOKUP(D5133,'Dosage '!$A:$C,3,FALSE)</f>
        <v>药物延迟释放的胶囊。</v>
      </c>
    </row>
    <row r="5134" spans="1:15">
      <c r="A5134" s="16" t="s">
        <v>1882</v>
      </c>
      <c r="B5134" s="16" t="str">
        <f>VLOOKUP(A5134,Name!$A:$B,2,FALSE)</f>
        <v>Opadry II 85F18422 白色</v>
      </c>
      <c r="C5134" s="16" t="s">
        <v>27</v>
      </c>
      <c r="D5134" s="16" t="s">
        <v>31</v>
      </c>
      <c r="E5134" s="17"/>
      <c r="F5134" s="18" t="s">
        <v>1883</v>
      </c>
      <c r="G5134" s="18"/>
      <c r="H5134" s="18"/>
      <c r="I5134" s="20">
        <v>137</v>
      </c>
      <c r="J5134" s="18" t="s">
        <v>24</v>
      </c>
      <c r="K5134" s="18"/>
      <c r="L5134" s="10" t="str">
        <f>VLOOKUP(C5134,ROUTE!$A:$C,2,FALSE)</f>
        <v>口服</v>
      </c>
      <c r="M5134" s="10" t="str">
        <f>VLOOKUP(C5134,ROUTE!$A:$C,3,FALSE)</f>
        <v>通过口腔吞咽给药。</v>
      </c>
      <c r="N5134" s="10" t="str">
        <f>VLOOKUP(D5134,'Dosage '!$A:$C,2,FALSE)</f>
        <v>片剂</v>
      </c>
      <c r="O5134" s="10" t="str">
        <f>VLOOKUP(D5134,'Dosage '!$A:$C,3,FALSE)</f>
        <v>由药物和辅料压制而成的固体制剂。</v>
      </c>
    </row>
    <row r="5135" spans="1:15">
      <c r="A5135" s="16" t="s">
        <v>1882</v>
      </c>
      <c r="B5135" s="16" t="str">
        <f>VLOOKUP(A5135,Name!$A:$B,2,FALSE)</f>
        <v>Opadry II 85F18422 白色</v>
      </c>
      <c r="C5135" s="16" t="s">
        <v>27</v>
      </c>
      <c r="D5135" s="16" t="s">
        <v>84</v>
      </c>
      <c r="E5135" s="17"/>
      <c r="F5135" s="18" t="s">
        <v>1883</v>
      </c>
      <c r="G5135" s="18"/>
      <c r="H5135" s="18"/>
      <c r="I5135" s="20">
        <v>61</v>
      </c>
      <c r="J5135" s="18" t="s">
        <v>24</v>
      </c>
      <c r="K5135" s="18"/>
      <c r="L5135" s="10" t="str">
        <f>VLOOKUP(C5135,ROUTE!$A:$C,2,FALSE)</f>
        <v>口服</v>
      </c>
      <c r="M5135" s="10" t="str">
        <f>VLOOKUP(C5135,ROUTE!$A:$C,3,FALSE)</f>
        <v>通过口腔吞咽给药。</v>
      </c>
      <c r="N5135" s="10" t="str">
        <f>VLOOKUP(D5135,'Dosage '!$A:$C,2,FALSE)</f>
        <v>包衣片</v>
      </c>
      <c r="O5135" s="10" t="str">
        <f>VLOOKUP(D5135,'Dosage '!$A:$C,3,FALSE)</f>
        <v>片剂外层有包衣的总称。</v>
      </c>
    </row>
    <row r="5136" spans="1:15">
      <c r="A5136" s="16" t="s">
        <v>1882</v>
      </c>
      <c r="B5136" s="16" t="str">
        <f>VLOOKUP(A5136,Name!$A:$B,2,FALSE)</f>
        <v>Opadry II 85F18422 白色</v>
      </c>
      <c r="C5136" s="16" t="s">
        <v>27</v>
      </c>
      <c r="D5136" s="16" t="s">
        <v>70</v>
      </c>
      <c r="E5136" s="17"/>
      <c r="F5136" s="18" t="s">
        <v>1883</v>
      </c>
      <c r="G5136" s="18"/>
      <c r="H5136" s="18"/>
      <c r="I5136" s="20">
        <v>9</v>
      </c>
      <c r="J5136" s="18" t="s">
        <v>24</v>
      </c>
      <c r="K5136" s="18"/>
      <c r="L5136" s="10" t="str">
        <f>VLOOKUP(C5136,ROUTE!$A:$C,2,FALSE)</f>
        <v>口服</v>
      </c>
      <c r="M5136" s="10" t="str">
        <f>VLOOKUP(C5136,ROUTE!$A:$C,3,FALSE)</f>
        <v>通过口腔吞咽给药。</v>
      </c>
      <c r="N5136" s="10" t="str">
        <f>VLOOKUP(D5136,'Dosage '!$A:$C,2,FALSE)</f>
        <v>迟释片 (肠溶片)</v>
      </c>
      <c r="O5136" s="10" t="str">
        <f>VLOOKUP(D5136,'Dosage '!$A:$C,3,FALSE)</f>
        <v>药物延迟释放的片剂。</v>
      </c>
    </row>
    <row r="5137" spans="1:15">
      <c r="A5137" s="16" t="s">
        <v>1882</v>
      </c>
      <c r="B5137" s="16" t="str">
        <f>VLOOKUP(A5137,Name!$A:$B,2,FALSE)</f>
        <v>Opadry II 85F18422 白色</v>
      </c>
      <c r="C5137" s="16" t="s">
        <v>27</v>
      </c>
      <c r="D5137" s="16" t="s">
        <v>34</v>
      </c>
      <c r="E5137" s="17"/>
      <c r="F5137" s="18" t="s">
        <v>1883</v>
      </c>
      <c r="G5137" s="18"/>
      <c r="H5137" s="18"/>
      <c r="I5137" s="20">
        <v>257</v>
      </c>
      <c r="J5137" s="18" t="s">
        <v>24</v>
      </c>
      <c r="K5137" s="18"/>
      <c r="L5137" s="10" t="str">
        <f>VLOOKUP(C5137,ROUTE!$A:$C,2,FALSE)</f>
        <v>口服</v>
      </c>
      <c r="M5137" s="10" t="str">
        <f>VLOOKUP(C5137,ROUTE!$A:$C,3,FALSE)</f>
        <v>通过口腔吞咽给药。</v>
      </c>
      <c r="N5137" s="10" t="str">
        <f>VLOOKUP(D5137,'Dosage '!$A:$C,2,FALSE)</f>
        <v>缓释片</v>
      </c>
      <c r="O5137" s="10" t="str">
        <f>VLOOKUP(D5137,'Dosage '!$A:$C,3,FALSE)</f>
        <v>药物缓慢、持续释放的片剂。</v>
      </c>
    </row>
    <row r="5138" spans="1:15">
      <c r="A5138" s="16" t="s">
        <v>1882</v>
      </c>
      <c r="B5138" s="16" t="str">
        <f>VLOOKUP(A5138,Name!$A:$B,2,FALSE)</f>
        <v>Opadry II 85F18422 白色</v>
      </c>
      <c r="C5138" s="16" t="s">
        <v>27</v>
      </c>
      <c r="D5138" s="16" t="s">
        <v>35</v>
      </c>
      <c r="E5138" s="17"/>
      <c r="F5138" s="18" t="s">
        <v>1883</v>
      </c>
      <c r="G5138" s="18"/>
      <c r="H5138" s="18"/>
      <c r="I5138" s="20">
        <v>20</v>
      </c>
      <c r="J5138" s="18" t="s">
        <v>24</v>
      </c>
      <c r="K5138" s="18"/>
      <c r="L5138" s="10" t="str">
        <f>VLOOKUP(C5138,ROUTE!$A:$C,2,FALSE)</f>
        <v>口服</v>
      </c>
      <c r="M5138" s="10" t="str">
        <f>VLOOKUP(C5138,ROUTE!$A:$C,3,FALSE)</f>
        <v>通过口腔吞咽给药。</v>
      </c>
      <c r="N5138" s="10" t="str">
        <f>VLOOKUP(D5138,'Dosage '!$A:$C,2,FALSE)</f>
        <v>薄膜衣片</v>
      </c>
      <c r="O5138" s="10" t="str">
        <f>VLOOKUP(D5138,'Dosage '!$A:$C,3,FALSE)</f>
        <v>在片剂核心外包有一层薄膜。</v>
      </c>
    </row>
    <row r="5139" spans="1:15">
      <c r="A5139" s="16" t="s">
        <v>1884</v>
      </c>
      <c r="B5139" s="16" t="str">
        <f>VLOOKUP(A5139,Name!$A:$B,2,FALSE)</f>
        <v>Opadry II 85F18442 白色</v>
      </c>
      <c r="C5139" s="16" t="s">
        <v>27</v>
      </c>
      <c r="D5139" s="16" t="s">
        <v>31</v>
      </c>
      <c r="E5139" s="17"/>
      <c r="F5139" s="18" t="s">
        <v>38</v>
      </c>
      <c r="G5139" s="18"/>
      <c r="H5139" s="18"/>
      <c r="I5139" s="20">
        <v>33</v>
      </c>
      <c r="J5139" s="18" t="s">
        <v>24</v>
      </c>
      <c r="K5139" s="18"/>
      <c r="L5139" s="10" t="str">
        <f>VLOOKUP(C5139,ROUTE!$A:$C,2,FALSE)</f>
        <v>口服</v>
      </c>
      <c r="M5139" s="10" t="str">
        <f>VLOOKUP(C5139,ROUTE!$A:$C,3,FALSE)</f>
        <v>通过口腔吞咽给药。</v>
      </c>
      <c r="N5139" s="10" t="str">
        <f>VLOOKUP(D5139,'Dosage '!$A:$C,2,FALSE)</f>
        <v>片剂</v>
      </c>
      <c r="O5139" s="10" t="str">
        <f>VLOOKUP(D5139,'Dosage '!$A:$C,3,FALSE)</f>
        <v>由药物和辅料压制而成的固体制剂。</v>
      </c>
    </row>
    <row r="5140" spans="1:15">
      <c r="A5140" s="16" t="s">
        <v>1885</v>
      </c>
      <c r="B5140" s="16" t="str">
        <f>VLOOKUP(A5140,Name!$A:$B,2,FALSE)</f>
        <v>Opadry II 85F22055 黄色</v>
      </c>
      <c r="C5140" s="16" t="s">
        <v>27</v>
      </c>
      <c r="D5140" s="16" t="s">
        <v>31</v>
      </c>
      <c r="E5140" s="17"/>
      <c r="F5140" s="18" t="s">
        <v>38</v>
      </c>
      <c r="G5140" s="18"/>
      <c r="H5140" s="18"/>
      <c r="I5140" s="20">
        <v>158</v>
      </c>
      <c r="J5140" s="18" t="s">
        <v>24</v>
      </c>
      <c r="K5140" s="18"/>
      <c r="L5140" s="10" t="str">
        <f>VLOOKUP(C5140,ROUTE!$A:$C,2,FALSE)</f>
        <v>口服</v>
      </c>
      <c r="M5140" s="10" t="str">
        <f>VLOOKUP(C5140,ROUTE!$A:$C,3,FALSE)</f>
        <v>通过口腔吞咽给药。</v>
      </c>
      <c r="N5140" s="10" t="str">
        <f>VLOOKUP(D5140,'Dosage '!$A:$C,2,FALSE)</f>
        <v>片剂</v>
      </c>
      <c r="O5140" s="10" t="str">
        <f>VLOOKUP(D5140,'Dosage '!$A:$C,3,FALSE)</f>
        <v>由药物和辅料压制而成的固体制剂。</v>
      </c>
    </row>
    <row r="5141" spans="1:15">
      <c r="A5141" s="16" t="s">
        <v>1886</v>
      </c>
      <c r="B5141" s="16" t="str">
        <f>VLOOKUP(A5141,Name!$A:$B,2,FALSE)</f>
        <v>Opadry II 85F23470 粉色</v>
      </c>
      <c r="C5141" s="16" t="s">
        <v>27</v>
      </c>
      <c r="D5141" s="16" t="s">
        <v>31</v>
      </c>
      <c r="E5141" s="17"/>
      <c r="F5141" s="18" t="s">
        <v>38</v>
      </c>
      <c r="G5141" s="18">
        <v>7.5</v>
      </c>
      <c r="H5141" s="18" t="s">
        <v>24</v>
      </c>
      <c r="I5141" s="18"/>
      <c r="J5141" s="18"/>
      <c r="K5141" s="18"/>
      <c r="L5141" s="10" t="str">
        <f>VLOOKUP(C5141,ROUTE!$A:$C,2,FALSE)</f>
        <v>口服</v>
      </c>
      <c r="M5141" s="10" t="str">
        <f>VLOOKUP(C5141,ROUTE!$A:$C,3,FALSE)</f>
        <v>通过口腔吞咽给药。</v>
      </c>
      <c r="N5141" s="10" t="str">
        <f>VLOOKUP(D5141,'Dosage '!$A:$C,2,FALSE)</f>
        <v>片剂</v>
      </c>
      <c r="O5141" s="10" t="str">
        <f>VLOOKUP(D5141,'Dosage '!$A:$C,3,FALSE)</f>
        <v>由药物和辅料压制而成的固体制剂。</v>
      </c>
    </row>
    <row r="5142" spans="1:15">
      <c r="A5142" s="16" t="s">
        <v>1887</v>
      </c>
      <c r="B5142" s="16" t="str">
        <f>VLOOKUP(A5142,Name!$A:$B,2,FALSE)</f>
        <v>Opadry II 85F24307 粉色</v>
      </c>
      <c r="C5142" s="16" t="s">
        <v>27</v>
      </c>
      <c r="D5142" s="16" t="s">
        <v>31</v>
      </c>
      <c r="E5142" s="17"/>
      <c r="F5142" s="18" t="s">
        <v>38</v>
      </c>
      <c r="G5142" s="18"/>
      <c r="H5142" s="18"/>
      <c r="I5142" s="20">
        <v>70</v>
      </c>
      <c r="J5142" s="18" t="s">
        <v>24</v>
      </c>
      <c r="K5142" s="18"/>
      <c r="L5142" s="10" t="str">
        <f>VLOOKUP(C5142,ROUTE!$A:$C,2,FALSE)</f>
        <v>口服</v>
      </c>
      <c r="M5142" s="10" t="str">
        <f>VLOOKUP(C5142,ROUTE!$A:$C,3,FALSE)</f>
        <v>通过口腔吞咽给药。</v>
      </c>
      <c r="N5142" s="10" t="str">
        <f>VLOOKUP(D5142,'Dosage '!$A:$C,2,FALSE)</f>
        <v>片剂</v>
      </c>
      <c r="O5142" s="10" t="str">
        <f>VLOOKUP(D5142,'Dosage '!$A:$C,3,FALSE)</f>
        <v>由药物和辅料压制而成的固体制剂。</v>
      </c>
    </row>
    <row r="5143" spans="1:15">
      <c r="A5143" s="16" t="s">
        <v>1887</v>
      </c>
      <c r="B5143" s="16" t="str">
        <f>VLOOKUP(A5143,Name!$A:$B,2,FALSE)</f>
        <v>Opadry II 85F24307 粉色</v>
      </c>
      <c r="C5143" s="16" t="s">
        <v>27</v>
      </c>
      <c r="D5143" s="16" t="s">
        <v>35</v>
      </c>
      <c r="E5143" s="17"/>
      <c r="F5143" s="18" t="s">
        <v>38</v>
      </c>
      <c r="G5143" s="18">
        <v>4</v>
      </c>
      <c r="H5143" s="18" t="s">
        <v>24</v>
      </c>
      <c r="I5143" s="18"/>
      <c r="J5143" s="18"/>
      <c r="K5143" s="18"/>
      <c r="L5143" s="10" t="str">
        <f>VLOOKUP(C5143,ROUTE!$A:$C,2,FALSE)</f>
        <v>口服</v>
      </c>
      <c r="M5143" s="10" t="str">
        <f>VLOOKUP(C5143,ROUTE!$A:$C,3,FALSE)</f>
        <v>通过口腔吞咽给药。</v>
      </c>
      <c r="N5143" s="10" t="str">
        <f>VLOOKUP(D5143,'Dosage '!$A:$C,2,FALSE)</f>
        <v>薄膜衣片</v>
      </c>
      <c r="O5143" s="10" t="str">
        <f>VLOOKUP(D5143,'Dosage '!$A:$C,3,FALSE)</f>
        <v>在片剂核心外包有一层薄膜。</v>
      </c>
    </row>
    <row r="5144" spans="1:15">
      <c r="A5144" s="16" t="s">
        <v>1888</v>
      </c>
      <c r="B5144" s="16" t="str">
        <f>VLOOKUP(A5144,Name!$A:$B,2,FALSE)</f>
        <v>Opadry II 85F28751 白色</v>
      </c>
      <c r="C5144" s="16" t="s">
        <v>27</v>
      </c>
      <c r="D5144" s="16" t="s">
        <v>31</v>
      </c>
      <c r="E5144" s="17"/>
      <c r="F5144" s="18" t="s">
        <v>38</v>
      </c>
      <c r="G5144" s="18"/>
      <c r="H5144" s="18"/>
      <c r="I5144" s="20">
        <v>24</v>
      </c>
      <c r="J5144" s="18" t="s">
        <v>24</v>
      </c>
      <c r="K5144" s="18"/>
      <c r="L5144" s="10" t="str">
        <f>VLOOKUP(C5144,ROUTE!$A:$C,2,FALSE)</f>
        <v>口服</v>
      </c>
      <c r="M5144" s="10" t="str">
        <f>VLOOKUP(C5144,ROUTE!$A:$C,3,FALSE)</f>
        <v>通过口腔吞咽给药。</v>
      </c>
      <c r="N5144" s="10" t="str">
        <f>VLOOKUP(D5144,'Dosage '!$A:$C,2,FALSE)</f>
        <v>片剂</v>
      </c>
      <c r="O5144" s="10" t="str">
        <f>VLOOKUP(D5144,'Dosage '!$A:$C,3,FALSE)</f>
        <v>由药物和辅料压制而成的固体制剂。</v>
      </c>
    </row>
    <row r="5145" spans="1:15">
      <c r="A5145" s="16" t="s">
        <v>1889</v>
      </c>
      <c r="B5145" s="16" t="str">
        <f>VLOOKUP(A5145,Name!$A:$B,2,FALSE)</f>
        <v>Opadry II 85F32121 黄色</v>
      </c>
      <c r="C5145" s="16" t="s">
        <v>27</v>
      </c>
      <c r="D5145" s="16" t="s">
        <v>31</v>
      </c>
      <c r="E5145" s="17"/>
      <c r="F5145" s="18" t="s">
        <v>38</v>
      </c>
      <c r="G5145" s="18">
        <v>2</v>
      </c>
      <c r="H5145" s="18" t="s">
        <v>24</v>
      </c>
      <c r="I5145" s="18"/>
      <c r="J5145" s="18"/>
      <c r="K5145" s="18"/>
      <c r="L5145" s="10" t="str">
        <f>VLOOKUP(C5145,ROUTE!$A:$C,2,FALSE)</f>
        <v>口服</v>
      </c>
      <c r="M5145" s="10" t="str">
        <f>VLOOKUP(C5145,ROUTE!$A:$C,3,FALSE)</f>
        <v>通过口腔吞咽给药。</v>
      </c>
      <c r="N5145" s="10" t="str">
        <f>VLOOKUP(D5145,'Dosage '!$A:$C,2,FALSE)</f>
        <v>片剂</v>
      </c>
      <c r="O5145" s="10" t="str">
        <f>VLOOKUP(D5145,'Dosage '!$A:$C,3,FALSE)</f>
        <v>由药物和辅料压制而成的固体制剂。</v>
      </c>
    </row>
    <row r="5146" spans="1:15">
      <c r="A5146" s="16" t="s">
        <v>1890</v>
      </c>
      <c r="B5146" s="16" t="str">
        <f>VLOOKUP(A5146,Name!$A:$B,2,FALSE)</f>
        <v>Opadry II 85F32547 黄色</v>
      </c>
      <c r="C5146" s="16" t="s">
        <v>27</v>
      </c>
      <c r="D5146" s="16" t="s">
        <v>31</v>
      </c>
      <c r="E5146" s="17"/>
      <c r="F5146" s="18" t="s">
        <v>38</v>
      </c>
      <c r="G5146" s="18">
        <v>32.55</v>
      </c>
      <c r="H5146" s="18" t="s">
        <v>24</v>
      </c>
      <c r="I5146" s="18"/>
      <c r="J5146" s="18"/>
      <c r="K5146" s="18"/>
      <c r="L5146" s="10" t="str">
        <f>VLOOKUP(C5146,ROUTE!$A:$C,2,FALSE)</f>
        <v>口服</v>
      </c>
      <c r="M5146" s="10" t="str">
        <f>VLOOKUP(C5146,ROUTE!$A:$C,3,FALSE)</f>
        <v>通过口腔吞咽给药。</v>
      </c>
      <c r="N5146" s="10" t="str">
        <f>VLOOKUP(D5146,'Dosage '!$A:$C,2,FALSE)</f>
        <v>片剂</v>
      </c>
      <c r="O5146" s="10" t="str">
        <f>VLOOKUP(D5146,'Dosage '!$A:$C,3,FALSE)</f>
        <v>由药物和辅料压制而成的固体制剂。</v>
      </c>
    </row>
    <row r="5147" spans="1:15">
      <c r="A5147" s="16" t="s">
        <v>1891</v>
      </c>
      <c r="B5147" s="16" t="str">
        <f>VLOOKUP(A5147,Name!$A:$B,2,FALSE)</f>
        <v>Opadry II 85F32782 黄色</v>
      </c>
      <c r="C5147" s="16" t="s">
        <v>27</v>
      </c>
      <c r="D5147" s="16" t="s">
        <v>31</v>
      </c>
      <c r="E5147" s="17"/>
      <c r="F5147" s="18" t="s">
        <v>38</v>
      </c>
      <c r="G5147" s="18"/>
      <c r="H5147" s="18"/>
      <c r="I5147" s="20">
        <v>15</v>
      </c>
      <c r="J5147" s="18" t="s">
        <v>24</v>
      </c>
      <c r="K5147" s="18"/>
      <c r="L5147" s="10" t="str">
        <f>VLOOKUP(C5147,ROUTE!$A:$C,2,FALSE)</f>
        <v>口服</v>
      </c>
      <c r="M5147" s="10" t="str">
        <f>VLOOKUP(C5147,ROUTE!$A:$C,3,FALSE)</f>
        <v>通过口腔吞咽给药。</v>
      </c>
      <c r="N5147" s="10" t="str">
        <f>VLOOKUP(D5147,'Dosage '!$A:$C,2,FALSE)</f>
        <v>片剂</v>
      </c>
      <c r="O5147" s="10" t="str">
        <f>VLOOKUP(D5147,'Dosage '!$A:$C,3,FALSE)</f>
        <v>由药物和辅料压制而成的固体制剂。</v>
      </c>
    </row>
    <row r="5148" spans="1:15">
      <c r="A5148" s="16" t="s">
        <v>1891</v>
      </c>
      <c r="B5148" s="16" t="str">
        <f>VLOOKUP(A5148,Name!$A:$B,2,FALSE)</f>
        <v>Opadry II 85F32782 黄色</v>
      </c>
      <c r="C5148" s="16" t="s">
        <v>27</v>
      </c>
      <c r="D5148" s="16" t="s">
        <v>35</v>
      </c>
      <c r="E5148" s="17"/>
      <c r="F5148" s="18" t="s">
        <v>38</v>
      </c>
      <c r="G5148" s="18">
        <v>10.5</v>
      </c>
      <c r="H5148" s="18" t="s">
        <v>24</v>
      </c>
      <c r="I5148" s="18"/>
      <c r="J5148" s="18"/>
      <c r="K5148" s="18"/>
      <c r="L5148" s="10" t="str">
        <f>VLOOKUP(C5148,ROUTE!$A:$C,2,FALSE)</f>
        <v>口服</v>
      </c>
      <c r="M5148" s="10" t="str">
        <f>VLOOKUP(C5148,ROUTE!$A:$C,3,FALSE)</f>
        <v>通过口腔吞咽给药。</v>
      </c>
      <c r="N5148" s="10" t="str">
        <f>VLOOKUP(D5148,'Dosage '!$A:$C,2,FALSE)</f>
        <v>薄膜衣片</v>
      </c>
      <c r="O5148" s="10" t="str">
        <f>VLOOKUP(D5148,'Dosage '!$A:$C,3,FALSE)</f>
        <v>在片剂核心外包有一层薄膜。</v>
      </c>
    </row>
    <row r="5149" spans="1:15">
      <c r="A5149" s="16" t="s">
        <v>1892</v>
      </c>
      <c r="B5149" s="16" t="str">
        <f>VLOOKUP(A5149,Name!$A:$B,2,FALSE)</f>
        <v>Opadry II 85F34610 粉色</v>
      </c>
      <c r="C5149" s="16" t="s">
        <v>27</v>
      </c>
      <c r="D5149" s="16" t="s">
        <v>31</v>
      </c>
      <c r="E5149" s="17"/>
      <c r="F5149" s="18" t="s">
        <v>38</v>
      </c>
      <c r="G5149" s="18"/>
      <c r="H5149" s="18"/>
      <c r="I5149" s="20">
        <v>8</v>
      </c>
      <c r="J5149" s="18" t="s">
        <v>24</v>
      </c>
      <c r="K5149" s="18"/>
      <c r="L5149" s="10" t="str">
        <f>VLOOKUP(C5149,ROUTE!$A:$C,2,FALSE)</f>
        <v>口服</v>
      </c>
      <c r="M5149" s="10" t="str">
        <f>VLOOKUP(C5149,ROUTE!$A:$C,3,FALSE)</f>
        <v>通过口腔吞咽给药。</v>
      </c>
      <c r="N5149" s="10" t="str">
        <f>VLOOKUP(D5149,'Dosage '!$A:$C,2,FALSE)</f>
        <v>片剂</v>
      </c>
      <c r="O5149" s="10" t="str">
        <f>VLOOKUP(D5149,'Dosage '!$A:$C,3,FALSE)</f>
        <v>由药物和辅料压制而成的固体制剂。</v>
      </c>
    </row>
    <row r="5150" spans="1:15">
      <c r="A5150" s="16" t="s">
        <v>1893</v>
      </c>
      <c r="B5150" s="16" t="str">
        <f>VLOOKUP(A5150,Name!$A:$B,2,FALSE)</f>
        <v>Opadry II 85F48105</v>
      </c>
      <c r="C5150" s="16" t="s">
        <v>27</v>
      </c>
      <c r="D5150" s="16" t="s">
        <v>31</v>
      </c>
      <c r="E5150" s="17"/>
      <c r="F5150" s="18" t="s">
        <v>38</v>
      </c>
      <c r="G5150" s="18"/>
      <c r="H5150" s="18"/>
      <c r="I5150" s="20">
        <v>32</v>
      </c>
      <c r="J5150" s="18" t="s">
        <v>24</v>
      </c>
      <c r="K5150" s="18"/>
      <c r="L5150" s="10" t="str">
        <f>VLOOKUP(C5150,ROUTE!$A:$C,2,FALSE)</f>
        <v>口服</v>
      </c>
      <c r="M5150" s="10" t="str">
        <f>VLOOKUP(C5150,ROUTE!$A:$C,3,FALSE)</f>
        <v>通过口腔吞咽给药。</v>
      </c>
      <c r="N5150" s="10" t="str">
        <f>VLOOKUP(D5150,'Dosage '!$A:$C,2,FALSE)</f>
        <v>片剂</v>
      </c>
      <c r="O5150" s="10" t="str">
        <f>VLOOKUP(D5150,'Dosage '!$A:$C,3,FALSE)</f>
        <v>由药物和辅料压制而成的固体制剂。</v>
      </c>
    </row>
    <row r="5151" spans="1:15">
      <c r="A5151" s="16" t="s">
        <v>1893</v>
      </c>
      <c r="B5151" s="16" t="str">
        <f>VLOOKUP(A5151,Name!$A:$B,2,FALSE)</f>
        <v>Opadry II 85F48105</v>
      </c>
      <c r="C5151" s="16" t="s">
        <v>27</v>
      </c>
      <c r="D5151" s="16" t="s">
        <v>35</v>
      </c>
      <c r="E5151" s="17"/>
      <c r="F5151" s="18" t="s">
        <v>38</v>
      </c>
      <c r="G5151" s="18"/>
      <c r="H5151" s="18"/>
      <c r="I5151" s="20">
        <v>12</v>
      </c>
      <c r="J5151" s="18" t="s">
        <v>24</v>
      </c>
      <c r="K5151" s="18"/>
      <c r="L5151" s="10" t="str">
        <f>VLOOKUP(C5151,ROUTE!$A:$C,2,FALSE)</f>
        <v>口服</v>
      </c>
      <c r="M5151" s="10" t="str">
        <f>VLOOKUP(C5151,ROUTE!$A:$C,3,FALSE)</f>
        <v>通过口腔吞咽给药。</v>
      </c>
      <c r="N5151" s="10" t="str">
        <f>VLOOKUP(D5151,'Dosage '!$A:$C,2,FALSE)</f>
        <v>薄膜衣片</v>
      </c>
      <c r="O5151" s="10" t="str">
        <f>VLOOKUP(D5151,'Dosage '!$A:$C,3,FALSE)</f>
        <v>在片剂核心外包有一层薄膜。</v>
      </c>
    </row>
    <row r="5152" spans="1:15">
      <c r="A5152" s="16" t="s">
        <v>1894</v>
      </c>
      <c r="B5152" s="16" t="str">
        <f>VLOOKUP(A5152,Name!$A:$B,2,FALSE)</f>
        <v>Opadry II 85F64732 粉色</v>
      </c>
      <c r="C5152" s="16" t="s">
        <v>27</v>
      </c>
      <c r="D5152" s="16" t="s">
        <v>31</v>
      </c>
      <c r="E5152" s="17"/>
      <c r="F5152" s="18" t="s">
        <v>38</v>
      </c>
      <c r="G5152" s="18">
        <v>4.65</v>
      </c>
      <c r="H5152" s="18" t="s">
        <v>24</v>
      </c>
      <c r="I5152" s="18"/>
      <c r="J5152" s="18"/>
      <c r="K5152" s="18"/>
      <c r="L5152" s="10" t="str">
        <f>VLOOKUP(C5152,ROUTE!$A:$C,2,FALSE)</f>
        <v>口服</v>
      </c>
      <c r="M5152" s="10" t="str">
        <f>VLOOKUP(C5152,ROUTE!$A:$C,3,FALSE)</f>
        <v>通过口腔吞咽给药。</v>
      </c>
      <c r="N5152" s="10" t="str">
        <f>VLOOKUP(D5152,'Dosage '!$A:$C,2,FALSE)</f>
        <v>片剂</v>
      </c>
      <c r="O5152" s="10" t="str">
        <f>VLOOKUP(D5152,'Dosage '!$A:$C,3,FALSE)</f>
        <v>由药物和辅料压制而成的固体制剂。</v>
      </c>
    </row>
    <row r="5153" spans="1:15">
      <c r="A5153" s="16" t="s">
        <v>1895</v>
      </c>
      <c r="B5153" s="16" t="str">
        <f>VLOOKUP(A5153,Name!$A:$B,2,FALSE)</f>
        <v>Opadry II 85F66775 棕色</v>
      </c>
      <c r="C5153" s="16" t="s">
        <v>27</v>
      </c>
      <c r="D5153" s="16" t="s">
        <v>31</v>
      </c>
      <c r="E5153" s="17"/>
      <c r="F5153" s="18" t="s">
        <v>38</v>
      </c>
      <c r="G5153" s="18">
        <v>9.3</v>
      </c>
      <c r="H5153" s="18" t="s">
        <v>24</v>
      </c>
      <c r="I5153" s="18"/>
      <c r="J5153" s="18"/>
      <c r="K5153" s="18"/>
      <c r="L5153" s="10" t="str">
        <f>VLOOKUP(C5153,ROUTE!$A:$C,2,FALSE)</f>
        <v>口服</v>
      </c>
      <c r="M5153" s="10" t="str">
        <f>VLOOKUP(C5153,ROUTE!$A:$C,3,FALSE)</f>
        <v>通过口腔吞咽给药。</v>
      </c>
      <c r="N5153" s="10" t="str">
        <f>VLOOKUP(D5153,'Dosage '!$A:$C,2,FALSE)</f>
        <v>片剂</v>
      </c>
      <c r="O5153" s="10" t="str">
        <f>VLOOKUP(D5153,'Dosage '!$A:$C,3,FALSE)</f>
        <v>由药物和辅料压制而成的固体制剂。</v>
      </c>
    </row>
    <row r="5154" spans="1:15">
      <c r="A5154" s="16" t="s">
        <v>1895</v>
      </c>
      <c r="B5154" s="16" t="str">
        <f>VLOOKUP(A5154,Name!$A:$B,2,FALSE)</f>
        <v>Opadry II 85F66775 棕色</v>
      </c>
      <c r="C5154" s="16" t="s">
        <v>27</v>
      </c>
      <c r="D5154" s="16" t="s">
        <v>34</v>
      </c>
      <c r="E5154" s="17"/>
      <c r="F5154" s="18" t="s">
        <v>38</v>
      </c>
      <c r="G5154" s="18"/>
      <c r="H5154" s="18"/>
      <c r="I5154" s="20">
        <v>60</v>
      </c>
      <c r="J5154" s="18" t="s">
        <v>24</v>
      </c>
      <c r="K5154" s="18"/>
      <c r="L5154" s="10" t="str">
        <f>VLOOKUP(C5154,ROUTE!$A:$C,2,FALSE)</f>
        <v>口服</v>
      </c>
      <c r="M5154" s="10" t="str">
        <f>VLOOKUP(C5154,ROUTE!$A:$C,3,FALSE)</f>
        <v>通过口腔吞咽给药。</v>
      </c>
      <c r="N5154" s="10" t="str">
        <f>VLOOKUP(D5154,'Dosage '!$A:$C,2,FALSE)</f>
        <v>缓释片</v>
      </c>
      <c r="O5154" s="10" t="str">
        <f>VLOOKUP(D5154,'Dosage '!$A:$C,3,FALSE)</f>
        <v>药物缓慢、持续释放的片剂。</v>
      </c>
    </row>
    <row r="5155" spans="1:15">
      <c r="A5155" s="16" t="s">
        <v>1896</v>
      </c>
      <c r="B5155" s="16" t="str">
        <f>VLOOKUP(A5155,Name!$A:$B,2,FALSE)</f>
        <v>Opadry II 85F90093 紫色</v>
      </c>
      <c r="C5155" s="16" t="s">
        <v>27</v>
      </c>
      <c r="D5155" s="16" t="s">
        <v>31</v>
      </c>
      <c r="E5155" s="17"/>
      <c r="F5155" s="18" t="s">
        <v>38</v>
      </c>
      <c r="G5155" s="18"/>
      <c r="H5155" s="18"/>
      <c r="I5155" s="20">
        <v>114</v>
      </c>
      <c r="J5155" s="18" t="s">
        <v>24</v>
      </c>
      <c r="K5155" s="18"/>
      <c r="L5155" s="10" t="str">
        <f>VLOOKUP(C5155,ROUTE!$A:$C,2,FALSE)</f>
        <v>口服</v>
      </c>
      <c r="M5155" s="10" t="str">
        <f>VLOOKUP(C5155,ROUTE!$A:$C,3,FALSE)</f>
        <v>通过口腔吞咽给药。</v>
      </c>
      <c r="N5155" s="10" t="str">
        <f>VLOOKUP(D5155,'Dosage '!$A:$C,2,FALSE)</f>
        <v>片剂</v>
      </c>
      <c r="O5155" s="10" t="str">
        <f>VLOOKUP(D5155,'Dosage '!$A:$C,3,FALSE)</f>
        <v>由药物和辅料压制而成的固体制剂。</v>
      </c>
    </row>
    <row r="5156" spans="1:15">
      <c r="A5156" s="16" t="s">
        <v>1896</v>
      </c>
      <c r="B5156" s="16" t="str">
        <f>VLOOKUP(A5156,Name!$A:$B,2,FALSE)</f>
        <v>Opadry II 85F90093 紫色</v>
      </c>
      <c r="C5156" s="16" t="s">
        <v>27</v>
      </c>
      <c r="D5156" s="16" t="s">
        <v>84</v>
      </c>
      <c r="E5156" s="17"/>
      <c r="F5156" s="18" t="s">
        <v>38</v>
      </c>
      <c r="G5156" s="18"/>
      <c r="H5156" s="18"/>
      <c r="I5156" s="20">
        <v>67</v>
      </c>
      <c r="J5156" s="18" t="s">
        <v>24</v>
      </c>
      <c r="K5156" s="18"/>
      <c r="L5156" s="10" t="str">
        <f>VLOOKUP(C5156,ROUTE!$A:$C,2,FALSE)</f>
        <v>口服</v>
      </c>
      <c r="M5156" s="10" t="str">
        <f>VLOOKUP(C5156,ROUTE!$A:$C,3,FALSE)</f>
        <v>通过口腔吞咽给药。</v>
      </c>
      <c r="N5156" s="10" t="str">
        <f>VLOOKUP(D5156,'Dosage '!$A:$C,2,FALSE)</f>
        <v>包衣片</v>
      </c>
      <c r="O5156" s="10" t="str">
        <f>VLOOKUP(D5156,'Dosage '!$A:$C,3,FALSE)</f>
        <v>片剂外层有包衣的总称。</v>
      </c>
    </row>
    <row r="5157" spans="1:15">
      <c r="A5157" s="16" t="s">
        <v>1897</v>
      </c>
      <c r="B5157" s="16" t="str">
        <f>VLOOKUP(A5157,Name!$A:$B,2,FALSE)</f>
        <v>Opadry II 85F92209 黄色</v>
      </c>
      <c r="C5157" s="16" t="s">
        <v>27</v>
      </c>
      <c r="D5157" s="16" t="s">
        <v>70</v>
      </c>
      <c r="E5157" s="17"/>
      <c r="F5157" s="18" t="s">
        <v>38</v>
      </c>
      <c r="G5157" s="18"/>
      <c r="H5157" s="18"/>
      <c r="I5157" s="20">
        <v>145</v>
      </c>
      <c r="J5157" s="18" t="s">
        <v>24</v>
      </c>
      <c r="K5157" s="18" t="s">
        <v>32</v>
      </c>
      <c r="L5157" s="10" t="str">
        <f>VLOOKUP(C5157,ROUTE!$A:$C,2,FALSE)</f>
        <v>口服</v>
      </c>
      <c r="M5157" s="10" t="str">
        <f>VLOOKUP(C5157,ROUTE!$A:$C,3,FALSE)</f>
        <v>通过口腔吞咽给药。</v>
      </c>
      <c r="N5157" s="10" t="str">
        <f>VLOOKUP(D5157,'Dosage '!$A:$C,2,FALSE)</f>
        <v>迟释片 (肠溶片)</v>
      </c>
      <c r="O5157" s="10" t="str">
        <f>VLOOKUP(D5157,'Dosage '!$A:$C,3,FALSE)</f>
        <v>药物延迟释放的片剂。</v>
      </c>
    </row>
    <row r="5158" spans="1:15">
      <c r="A5158" s="16" t="s">
        <v>1897</v>
      </c>
      <c r="B5158" s="16" t="str">
        <f>VLOOKUP(A5158,Name!$A:$B,2,FALSE)</f>
        <v>Opadry II 85F92209 黄色</v>
      </c>
      <c r="C5158" s="16" t="s">
        <v>27</v>
      </c>
      <c r="D5158" s="16" t="s">
        <v>34</v>
      </c>
      <c r="E5158" s="17"/>
      <c r="F5158" s="18" t="s">
        <v>38</v>
      </c>
      <c r="G5158" s="18"/>
      <c r="H5158" s="18"/>
      <c r="I5158" s="18">
        <v>96</v>
      </c>
      <c r="J5158" s="18" t="s">
        <v>24</v>
      </c>
      <c r="K5158" s="18"/>
      <c r="L5158" s="10" t="str">
        <f>VLOOKUP(C5158,ROUTE!$A:$C,2,FALSE)</f>
        <v>口服</v>
      </c>
      <c r="M5158" s="10" t="str">
        <f>VLOOKUP(C5158,ROUTE!$A:$C,3,FALSE)</f>
        <v>通过口腔吞咽给药。</v>
      </c>
      <c r="N5158" s="10" t="str">
        <f>VLOOKUP(D5158,'Dosage '!$A:$C,2,FALSE)</f>
        <v>缓释片</v>
      </c>
      <c r="O5158" s="10" t="str">
        <f>VLOOKUP(D5158,'Dosage '!$A:$C,3,FALSE)</f>
        <v>药物缓慢、持续释放的片剂。</v>
      </c>
    </row>
    <row r="5159" spans="1:15">
      <c r="A5159" s="16" t="s">
        <v>1898</v>
      </c>
      <c r="B5159" s="16" t="str">
        <f>VLOOKUP(A5159,Name!$A:$B,2,FALSE)</f>
        <v>Opadry II 85F92716 黄色</v>
      </c>
      <c r="C5159" s="16" t="s">
        <v>27</v>
      </c>
      <c r="D5159" s="16" t="s">
        <v>34</v>
      </c>
      <c r="E5159" s="17"/>
      <c r="F5159" s="18" t="s">
        <v>38</v>
      </c>
      <c r="G5159" s="18">
        <v>9</v>
      </c>
      <c r="H5159" s="18" t="s">
        <v>24</v>
      </c>
      <c r="I5159" s="18"/>
      <c r="J5159" s="18"/>
      <c r="K5159" s="18"/>
      <c r="L5159" s="10" t="str">
        <f>VLOOKUP(C5159,ROUTE!$A:$C,2,FALSE)</f>
        <v>口服</v>
      </c>
      <c r="M5159" s="10" t="str">
        <f>VLOOKUP(C5159,ROUTE!$A:$C,3,FALSE)</f>
        <v>通过口腔吞咽给药。</v>
      </c>
      <c r="N5159" s="10" t="str">
        <f>VLOOKUP(D5159,'Dosage '!$A:$C,2,FALSE)</f>
        <v>缓释片</v>
      </c>
      <c r="O5159" s="10" t="str">
        <f>VLOOKUP(D5159,'Dosage '!$A:$C,3,FALSE)</f>
        <v>药物缓慢、持续释放的片剂。</v>
      </c>
    </row>
    <row r="5160" spans="1:15">
      <c r="A5160" s="16" t="s">
        <v>1899</v>
      </c>
      <c r="B5160" s="16" t="str">
        <f>VLOOKUP(A5160,Name!$A:$B,2,FALSE)</f>
        <v>Opadry II 85F93042 橙色</v>
      </c>
      <c r="C5160" s="16" t="s">
        <v>27</v>
      </c>
      <c r="D5160" s="16" t="s">
        <v>31</v>
      </c>
      <c r="E5160" s="17"/>
      <c r="F5160" s="18" t="s">
        <v>38</v>
      </c>
      <c r="G5160" s="18"/>
      <c r="H5160" s="18"/>
      <c r="I5160" s="20">
        <v>32</v>
      </c>
      <c r="J5160" s="18" t="s">
        <v>24</v>
      </c>
      <c r="K5160" s="18"/>
      <c r="L5160" s="10" t="str">
        <f>VLOOKUP(C5160,ROUTE!$A:$C,2,FALSE)</f>
        <v>口服</v>
      </c>
      <c r="M5160" s="10" t="str">
        <f>VLOOKUP(C5160,ROUTE!$A:$C,3,FALSE)</f>
        <v>通过口腔吞咽给药。</v>
      </c>
      <c r="N5160" s="10" t="str">
        <f>VLOOKUP(D5160,'Dosage '!$A:$C,2,FALSE)</f>
        <v>片剂</v>
      </c>
      <c r="O5160" s="10" t="str">
        <f>VLOOKUP(D5160,'Dosage '!$A:$C,3,FALSE)</f>
        <v>由药物和辅料压制而成的固体制剂。</v>
      </c>
    </row>
    <row r="5161" spans="1:15">
      <c r="A5161" s="16" t="s">
        <v>1900</v>
      </c>
      <c r="B5161" s="16" t="str">
        <f>VLOOKUP(A5161,Name!$A:$B,2,FALSE)</f>
        <v>Opadry II 85F94172 粉色</v>
      </c>
      <c r="C5161" s="16" t="s">
        <v>27</v>
      </c>
      <c r="D5161" s="16" t="s">
        <v>31</v>
      </c>
      <c r="E5161" s="17"/>
      <c r="F5161" s="18" t="s">
        <v>38</v>
      </c>
      <c r="G5161" s="18">
        <v>46.5</v>
      </c>
      <c r="H5161" s="18" t="s">
        <v>24</v>
      </c>
      <c r="I5161" s="18"/>
      <c r="J5161" s="18"/>
      <c r="K5161" s="18"/>
      <c r="L5161" s="10" t="str">
        <f>VLOOKUP(C5161,ROUTE!$A:$C,2,FALSE)</f>
        <v>口服</v>
      </c>
      <c r="M5161" s="10" t="str">
        <f>VLOOKUP(C5161,ROUTE!$A:$C,3,FALSE)</f>
        <v>通过口腔吞咽给药。</v>
      </c>
      <c r="N5161" s="10" t="str">
        <f>VLOOKUP(D5161,'Dosage '!$A:$C,2,FALSE)</f>
        <v>片剂</v>
      </c>
      <c r="O5161" s="10" t="str">
        <f>VLOOKUP(D5161,'Dosage '!$A:$C,3,FALSE)</f>
        <v>由药物和辅料压制而成的固体制剂。</v>
      </c>
    </row>
    <row r="5162" spans="1:15">
      <c r="A5162" s="16" t="s">
        <v>1901</v>
      </c>
      <c r="B5162" s="16" t="str">
        <f>VLOOKUP(A5162,Name!$A:$B,2,FALSE)</f>
        <v>Opadry II 85F94552 粉色</v>
      </c>
      <c r="C5162" s="16" t="s">
        <v>27</v>
      </c>
      <c r="D5162" s="16" t="s">
        <v>34</v>
      </c>
      <c r="E5162" s="17"/>
      <c r="F5162" s="18" t="s">
        <v>38</v>
      </c>
      <c r="G5162" s="18">
        <v>10.98</v>
      </c>
      <c r="H5162" s="18" t="s">
        <v>24</v>
      </c>
      <c r="I5162" s="18"/>
      <c r="J5162" s="18"/>
      <c r="K5162" s="18"/>
      <c r="L5162" s="10" t="str">
        <f>VLOOKUP(C5162,ROUTE!$A:$C,2,FALSE)</f>
        <v>口服</v>
      </c>
      <c r="M5162" s="10" t="str">
        <f>VLOOKUP(C5162,ROUTE!$A:$C,3,FALSE)</f>
        <v>通过口腔吞咽给药。</v>
      </c>
      <c r="N5162" s="10" t="str">
        <f>VLOOKUP(D5162,'Dosage '!$A:$C,2,FALSE)</f>
        <v>缓释片</v>
      </c>
      <c r="O5162" s="10" t="str">
        <f>VLOOKUP(D5162,'Dosage '!$A:$C,3,FALSE)</f>
        <v>药物缓慢、持续释放的片剂。</v>
      </c>
    </row>
    <row r="5163" spans="1:15">
      <c r="A5163" s="16" t="s">
        <v>1902</v>
      </c>
      <c r="B5163" s="16" t="str">
        <f>VLOOKUP(A5163,Name!$A:$B,2,FALSE)</f>
        <v>Opadry II 85G20583 蓝色</v>
      </c>
      <c r="C5163" s="16" t="s">
        <v>27</v>
      </c>
      <c r="D5163" s="16" t="s">
        <v>31</v>
      </c>
      <c r="E5163" s="17"/>
      <c r="F5163" s="18" t="s">
        <v>38</v>
      </c>
      <c r="G5163" s="18"/>
      <c r="H5163" s="18"/>
      <c r="I5163" s="20">
        <v>192</v>
      </c>
      <c r="J5163" s="18" t="s">
        <v>24</v>
      </c>
      <c r="K5163" s="18"/>
      <c r="L5163" s="10" t="str">
        <f>VLOOKUP(C5163,ROUTE!$A:$C,2,FALSE)</f>
        <v>口服</v>
      </c>
      <c r="M5163" s="10" t="str">
        <f>VLOOKUP(C5163,ROUTE!$A:$C,3,FALSE)</f>
        <v>通过口腔吞咽给药。</v>
      </c>
      <c r="N5163" s="10" t="str">
        <f>VLOOKUP(D5163,'Dosage '!$A:$C,2,FALSE)</f>
        <v>片剂</v>
      </c>
      <c r="O5163" s="10" t="str">
        <f>VLOOKUP(D5163,'Dosage '!$A:$C,3,FALSE)</f>
        <v>由药物和辅料压制而成的固体制剂。</v>
      </c>
    </row>
    <row r="5164" spans="1:15">
      <c r="A5164" s="16" t="s">
        <v>1903</v>
      </c>
      <c r="B5164" s="16" t="str">
        <f>VLOOKUP(A5164,Name!$A:$B,2,FALSE)</f>
        <v>Opadry II 85G62591 黄色</v>
      </c>
      <c r="C5164" s="16" t="s">
        <v>27</v>
      </c>
      <c r="D5164" s="16" t="s">
        <v>31</v>
      </c>
      <c r="E5164" s="17"/>
      <c r="F5164" s="18" t="s">
        <v>38</v>
      </c>
      <c r="G5164" s="18"/>
      <c r="H5164" s="18"/>
      <c r="I5164" s="20">
        <v>5</v>
      </c>
      <c r="J5164" s="18" t="s">
        <v>24</v>
      </c>
      <c r="K5164" s="18"/>
      <c r="L5164" s="10" t="str">
        <f>VLOOKUP(C5164,ROUTE!$A:$C,2,FALSE)</f>
        <v>口服</v>
      </c>
      <c r="M5164" s="10" t="str">
        <f>VLOOKUP(C5164,ROUTE!$A:$C,3,FALSE)</f>
        <v>通过口腔吞咽给药。</v>
      </c>
      <c r="N5164" s="10" t="str">
        <f>VLOOKUP(D5164,'Dosage '!$A:$C,2,FALSE)</f>
        <v>片剂</v>
      </c>
      <c r="O5164" s="10" t="str">
        <f>VLOOKUP(D5164,'Dosage '!$A:$C,3,FALSE)</f>
        <v>由药物和辅料压制而成的固体制剂。</v>
      </c>
    </row>
    <row r="5165" spans="1:15">
      <c r="A5165" s="16" t="s">
        <v>1904</v>
      </c>
      <c r="B5165" s="16" t="str">
        <f>VLOOKUP(A5165,Name!$A:$B,2,FALSE)</f>
        <v>Opadry II 85G66895 棕色</v>
      </c>
      <c r="C5165" s="16" t="s">
        <v>27</v>
      </c>
      <c r="D5165" s="16" t="s">
        <v>34</v>
      </c>
      <c r="E5165" s="17"/>
      <c r="F5165" s="18" t="s">
        <v>38</v>
      </c>
      <c r="G5165" s="18">
        <v>18</v>
      </c>
      <c r="H5165" s="18" t="s">
        <v>24</v>
      </c>
      <c r="I5165" s="18"/>
      <c r="J5165" s="18"/>
      <c r="K5165" s="18"/>
      <c r="L5165" s="10" t="str">
        <f>VLOOKUP(C5165,ROUTE!$A:$C,2,FALSE)</f>
        <v>口服</v>
      </c>
      <c r="M5165" s="10" t="str">
        <f>VLOOKUP(C5165,ROUTE!$A:$C,3,FALSE)</f>
        <v>通过口腔吞咽给药。</v>
      </c>
      <c r="N5165" s="10" t="str">
        <f>VLOOKUP(D5165,'Dosage '!$A:$C,2,FALSE)</f>
        <v>缓释片</v>
      </c>
      <c r="O5165" s="10" t="str">
        <f>VLOOKUP(D5165,'Dosage '!$A:$C,3,FALSE)</f>
        <v>药物缓慢、持续释放的片剂。</v>
      </c>
    </row>
    <row r="5166" spans="1:15">
      <c r="A5166" s="16" t="s">
        <v>1905</v>
      </c>
      <c r="B5166" s="16" t="str">
        <f>VLOOKUP(A5166,Name!$A:$B,2,FALSE)</f>
        <v>Opadry II 85G68918 白色</v>
      </c>
      <c r="C5166" s="16" t="s">
        <v>27</v>
      </c>
      <c r="D5166" s="16" t="s">
        <v>31</v>
      </c>
      <c r="E5166" s="17"/>
      <c r="F5166" s="18" t="s">
        <v>38</v>
      </c>
      <c r="G5166" s="18"/>
      <c r="H5166" s="18"/>
      <c r="I5166" s="20">
        <v>144</v>
      </c>
      <c r="J5166" s="18" t="s">
        <v>24</v>
      </c>
      <c r="K5166" s="18"/>
      <c r="L5166" s="10" t="str">
        <f>VLOOKUP(C5166,ROUTE!$A:$C,2,FALSE)</f>
        <v>口服</v>
      </c>
      <c r="M5166" s="10" t="str">
        <f>VLOOKUP(C5166,ROUTE!$A:$C,3,FALSE)</f>
        <v>通过口腔吞咽给药。</v>
      </c>
      <c r="N5166" s="10" t="str">
        <f>VLOOKUP(D5166,'Dosage '!$A:$C,2,FALSE)</f>
        <v>片剂</v>
      </c>
      <c r="O5166" s="10" t="str">
        <f>VLOOKUP(D5166,'Dosage '!$A:$C,3,FALSE)</f>
        <v>由药物和辅料压制而成的固体制剂。</v>
      </c>
    </row>
    <row r="5167" spans="1:15">
      <c r="A5167" s="16" t="s">
        <v>1905</v>
      </c>
      <c r="B5167" s="16" t="str">
        <f>VLOOKUP(A5167,Name!$A:$B,2,FALSE)</f>
        <v>Opadry II 85G68918 白色</v>
      </c>
      <c r="C5167" s="16" t="s">
        <v>27</v>
      </c>
      <c r="D5167" s="16" t="s">
        <v>34</v>
      </c>
      <c r="E5167" s="17"/>
      <c r="F5167" s="18" t="s">
        <v>38</v>
      </c>
      <c r="G5167" s="18"/>
      <c r="H5167" s="18"/>
      <c r="I5167" s="20">
        <v>60</v>
      </c>
      <c r="J5167" s="18" t="s">
        <v>24</v>
      </c>
      <c r="K5167" s="18"/>
      <c r="L5167" s="10" t="str">
        <f>VLOOKUP(C5167,ROUTE!$A:$C,2,FALSE)</f>
        <v>口服</v>
      </c>
      <c r="M5167" s="10" t="str">
        <f>VLOOKUP(C5167,ROUTE!$A:$C,3,FALSE)</f>
        <v>通过口腔吞咽给药。</v>
      </c>
      <c r="N5167" s="10" t="str">
        <f>VLOOKUP(D5167,'Dosage '!$A:$C,2,FALSE)</f>
        <v>缓释片</v>
      </c>
      <c r="O5167" s="10" t="str">
        <f>VLOOKUP(D5167,'Dosage '!$A:$C,3,FALSE)</f>
        <v>药物缓慢、持续释放的片剂。</v>
      </c>
    </row>
    <row r="5168" spans="1:15">
      <c r="A5168" s="16" t="s">
        <v>1906</v>
      </c>
      <c r="B5168" s="16" t="str">
        <f>VLOOKUP(A5168,Name!$A:$B,2,FALSE)</f>
        <v>Opadry II 85G94065 粉色</v>
      </c>
      <c r="C5168" s="16" t="s">
        <v>27</v>
      </c>
      <c r="D5168" s="16" t="s">
        <v>31</v>
      </c>
      <c r="E5168" s="17"/>
      <c r="F5168" s="18" t="s">
        <v>1907</v>
      </c>
      <c r="G5168" s="18">
        <v>7</v>
      </c>
      <c r="H5168" s="18" t="s">
        <v>24</v>
      </c>
      <c r="I5168" s="20"/>
      <c r="J5168" s="18"/>
      <c r="K5168" s="18"/>
      <c r="L5168" s="10" t="str">
        <f>VLOOKUP(C5168,ROUTE!$A:$C,2,FALSE)</f>
        <v>口服</v>
      </c>
      <c r="M5168" s="10" t="str">
        <f>VLOOKUP(C5168,ROUTE!$A:$C,3,FALSE)</f>
        <v>通过口腔吞咽给药。</v>
      </c>
      <c r="N5168" s="10" t="str">
        <f>VLOOKUP(D5168,'Dosage '!$A:$C,2,FALSE)</f>
        <v>片剂</v>
      </c>
      <c r="O5168" s="10" t="str">
        <f>VLOOKUP(D5168,'Dosage '!$A:$C,3,FALSE)</f>
        <v>由药物和辅料压制而成的固体制剂。</v>
      </c>
    </row>
    <row r="5169" spans="1:15">
      <c r="A5169" s="16" t="s">
        <v>1908</v>
      </c>
      <c r="B5169" s="16" t="str">
        <f>VLOOKUP(A5169,Name!$A:$B,2,FALSE)</f>
        <v>Opadry II 棕色</v>
      </c>
      <c r="C5169" s="16" t="s">
        <v>27</v>
      </c>
      <c r="D5169" s="16" t="s">
        <v>31</v>
      </c>
      <c r="E5169" s="17"/>
      <c r="F5169" s="18" t="s">
        <v>38</v>
      </c>
      <c r="G5169" s="18">
        <v>8</v>
      </c>
      <c r="H5169" s="18" t="s">
        <v>24</v>
      </c>
      <c r="I5169" s="18"/>
      <c r="J5169" s="18"/>
      <c r="K5169" s="18"/>
      <c r="L5169" s="10" t="str">
        <f>VLOOKUP(C5169,ROUTE!$A:$C,2,FALSE)</f>
        <v>口服</v>
      </c>
      <c r="M5169" s="10" t="str">
        <f>VLOOKUP(C5169,ROUTE!$A:$C,3,FALSE)</f>
        <v>通过口腔吞咽给药。</v>
      </c>
      <c r="N5169" s="10" t="str">
        <f>VLOOKUP(D5169,'Dosage '!$A:$C,2,FALSE)</f>
        <v>片剂</v>
      </c>
      <c r="O5169" s="10" t="str">
        <f>VLOOKUP(D5169,'Dosage '!$A:$C,3,FALSE)</f>
        <v>由药物和辅料压制而成的固体制剂。</v>
      </c>
    </row>
    <row r="5170" spans="1:15">
      <c r="A5170" s="16" t="s">
        <v>1908</v>
      </c>
      <c r="B5170" s="16" t="str">
        <f>VLOOKUP(A5170,Name!$A:$B,2,FALSE)</f>
        <v>Opadry II 棕色</v>
      </c>
      <c r="C5170" s="16" t="s">
        <v>27</v>
      </c>
      <c r="D5170" s="16" t="s">
        <v>34</v>
      </c>
      <c r="E5170" s="17"/>
      <c r="F5170" s="18" t="s">
        <v>38</v>
      </c>
      <c r="G5170" s="18">
        <v>50.7</v>
      </c>
      <c r="H5170" s="18" t="s">
        <v>24</v>
      </c>
      <c r="I5170" s="18"/>
      <c r="J5170" s="18"/>
      <c r="K5170" s="18"/>
      <c r="L5170" s="10" t="str">
        <f>VLOOKUP(C5170,ROUTE!$A:$C,2,FALSE)</f>
        <v>口服</v>
      </c>
      <c r="M5170" s="10" t="str">
        <f>VLOOKUP(C5170,ROUTE!$A:$C,3,FALSE)</f>
        <v>通过口腔吞咽给药。</v>
      </c>
      <c r="N5170" s="10" t="str">
        <f>VLOOKUP(D5170,'Dosage '!$A:$C,2,FALSE)</f>
        <v>缓释片</v>
      </c>
      <c r="O5170" s="10" t="str">
        <f>VLOOKUP(D5170,'Dosage '!$A:$C,3,FALSE)</f>
        <v>药物缓慢、持续释放的片剂。</v>
      </c>
    </row>
    <row r="5171" spans="1:15">
      <c r="A5171" s="16" t="s">
        <v>1909</v>
      </c>
      <c r="B5171" s="16" t="str">
        <f>VLOOKUP(A5171,Name!$A:$B,2,FALSE)</f>
        <v>Opadry II OY-L-28900 白色</v>
      </c>
      <c r="C5171" s="16" t="s">
        <v>27</v>
      </c>
      <c r="D5171" s="16" t="s">
        <v>31</v>
      </c>
      <c r="E5171" s="17"/>
      <c r="F5171" s="18" t="s">
        <v>38</v>
      </c>
      <c r="G5171" s="18"/>
      <c r="H5171" s="18"/>
      <c r="I5171" s="20">
        <v>48</v>
      </c>
      <c r="J5171" s="18" t="s">
        <v>24</v>
      </c>
      <c r="K5171" s="18"/>
      <c r="L5171" s="10" t="str">
        <f>VLOOKUP(C5171,ROUTE!$A:$C,2,FALSE)</f>
        <v>口服</v>
      </c>
      <c r="M5171" s="10" t="str">
        <f>VLOOKUP(C5171,ROUTE!$A:$C,3,FALSE)</f>
        <v>通过口腔吞咽给药。</v>
      </c>
      <c r="N5171" s="10" t="str">
        <f>VLOOKUP(D5171,'Dosage '!$A:$C,2,FALSE)</f>
        <v>片剂</v>
      </c>
      <c r="O5171" s="10" t="str">
        <f>VLOOKUP(D5171,'Dosage '!$A:$C,3,FALSE)</f>
        <v>由药物和辅料压制而成的固体制剂。</v>
      </c>
    </row>
    <row r="5172" spans="1:15">
      <c r="A5172" s="16" t="s">
        <v>1909</v>
      </c>
      <c r="B5172" s="16" t="str">
        <f>VLOOKUP(A5172,Name!$A:$B,2,FALSE)</f>
        <v>Opadry II OY-L-28900 白色</v>
      </c>
      <c r="C5172" s="16" t="s">
        <v>27</v>
      </c>
      <c r="D5172" s="16" t="s">
        <v>35</v>
      </c>
      <c r="E5172" s="17"/>
      <c r="F5172" s="18" t="s">
        <v>38</v>
      </c>
      <c r="G5172" s="18">
        <v>5.55</v>
      </c>
      <c r="H5172" s="18" t="s">
        <v>24</v>
      </c>
      <c r="I5172" s="18"/>
      <c r="J5172" s="18"/>
      <c r="K5172" s="18"/>
      <c r="L5172" s="10" t="str">
        <f>VLOOKUP(C5172,ROUTE!$A:$C,2,FALSE)</f>
        <v>口服</v>
      </c>
      <c r="M5172" s="10" t="str">
        <f>VLOOKUP(C5172,ROUTE!$A:$C,3,FALSE)</f>
        <v>通过口腔吞咽给药。</v>
      </c>
      <c r="N5172" s="10" t="str">
        <f>VLOOKUP(D5172,'Dosage '!$A:$C,2,FALSE)</f>
        <v>薄膜衣片</v>
      </c>
      <c r="O5172" s="10" t="str">
        <f>VLOOKUP(D5172,'Dosage '!$A:$C,3,FALSE)</f>
        <v>在片剂核心外包有一层薄膜。</v>
      </c>
    </row>
    <row r="5173" spans="1:15">
      <c r="A5173" s="16" t="s">
        <v>1910</v>
      </c>
      <c r="B5173" s="16" t="str">
        <f>VLOOKUP(A5173,Name!$A:$B,2,FALSE)</f>
        <v>Opadry II 红色 85G94101</v>
      </c>
      <c r="C5173" s="16" t="s">
        <v>27</v>
      </c>
      <c r="D5173" s="16" t="s">
        <v>31</v>
      </c>
      <c r="E5173" s="17"/>
      <c r="F5173" s="18" t="s">
        <v>1911</v>
      </c>
      <c r="G5173" s="18"/>
      <c r="H5173" s="18"/>
      <c r="I5173" s="20">
        <v>7</v>
      </c>
      <c r="J5173" s="18" t="s">
        <v>24</v>
      </c>
      <c r="K5173" s="18"/>
      <c r="L5173" s="10" t="str">
        <f>VLOOKUP(C5173,ROUTE!$A:$C,2,FALSE)</f>
        <v>口服</v>
      </c>
      <c r="M5173" s="10" t="str">
        <f>VLOOKUP(C5173,ROUTE!$A:$C,3,FALSE)</f>
        <v>通过口腔吞咽给药。</v>
      </c>
      <c r="N5173" s="10" t="str">
        <f>VLOOKUP(D5173,'Dosage '!$A:$C,2,FALSE)</f>
        <v>片剂</v>
      </c>
      <c r="O5173" s="10" t="str">
        <f>VLOOKUP(D5173,'Dosage '!$A:$C,3,FALSE)</f>
        <v>由药物和辅料压制而成的固体制剂。</v>
      </c>
    </row>
    <row r="5174" spans="1:15">
      <c r="A5174" s="16" t="s">
        <v>1912</v>
      </c>
      <c r="B5174" s="16" t="str">
        <f>VLOOKUP(A5174,Name!$A:$B,2,FALSE)</f>
        <v>Opadry II Y-19-19054 透明</v>
      </c>
      <c r="C5174" s="16" t="s">
        <v>27</v>
      </c>
      <c r="D5174" s="16" t="s">
        <v>495</v>
      </c>
      <c r="E5174" s="17"/>
      <c r="F5174" s="18" t="s">
        <v>38</v>
      </c>
      <c r="G5174" s="18"/>
      <c r="H5174" s="18"/>
      <c r="I5174" s="20">
        <v>10</v>
      </c>
      <c r="J5174" s="18" t="s">
        <v>24</v>
      </c>
      <c r="K5174" s="18"/>
      <c r="L5174" s="10" t="str">
        <f>VLOOKUP(C5174,ROUTE!$A:$C,2,FALSE)</f>
        <v>口服</v>
      </c>
      <c r="M5174" s="10" t="str">
        <f>VLOOKUP(C5174,ROUTE!$A:$C,3,FALSE)</f>
        <v>通过口腔吞咽给药。</v>
      </c>
      <c r="N5174" s="10" t="str">
        <f>VLOOKUP(D5174,'Dosage '!$A:$C,2,FALSE)</f>
        <v>包衣微丸胶囊</v>
      </c>
      <c r="O5174" s="10" t="str">
        <f>VLOOKUP(D5174,'Dosage '!$A:$C,3,FALSE)</f>
        <v>胶囊内填充了经过包衣处理的微丸。</v>
      </c>
    </row>
    <row r="5175" spans="1:15">
      <c r="A5175" s="16" t="s">
        <v>1912</v>
      </c>
      <c r="B5175" s="16" t="str">
        <f>VLOOKUP(A5175,Name!$A:$B,2,FALSE)</f>
        <v>Opadry II Y-19-19054 透明</v>
      </c>
      <c r="C5175" s="16" t="s">
        <v>27</v>
      </c>
      <c r="D5175" s="16" t="s">
        <v>79</v>
      </c>
      <c r="E5175" s="17"/>
      <c r="F5175" s="18" t="s">
        <v>38</v>
      </c>
      <c r="G5175" s="18">
        <v>45.14</v>
      </c>
      <c r="H5175" s="18" t="s">
        <v>24</v>
      </c>
      <c r="I5175" s="18"/>
      <c r="J5175" s="18"/>
      <c r="K5175" s="18"/>
      <c r="L5175" s="10" t="str">
        <f>VLOOKUP(C5175,ROUTE!$A:$C,2,FALSE)</f>
        <v>口服</v>
      </c>
      <c r="M5175" s="10" t="str">
        <f>VLOOKUP(C5175,ROUTE!$A:$C,3,FALSE)</f>
        <v>通过口腔吞咽给药。</v>
      </c>
      <c r="N5175" s="10" t="str">
        <f>VLOOKUP(D5175,'Dosage '!$A:$C,2,FALSE)</f>
        <v>缓释胶囊</v>
      </c>
      <c r="O5175" s="10" t="str">
        <f>VLOOKUP(D5175,'Dosage '!$A:$C,3,FALSE)</f>
        <v>药物从胶囊中缓慢、持续释放。</v>
      </c>
    </row>
    <row r="5176" spans="1:15">
      <c r="A5176" s="16" t="s">
        <v>1913</v>
      </c>
      <c r="B5176" s="16" t="str">
        <f>VLOOKUP(A5176,Name!$A:$B,2,FALSE)</f>
        <v>Opadry II Y-19-7483 透明</v>
      </c>
      <c r="C5176" s="16" t="s">
        <v>27</v>
      </c>
      <c r="D5176" s="16" t="s">
        <v>79</v>
      </c>
      <c r="E5176" s="17"/>
      <c r="F5176" s="18" t="s">
        <v>38</v>
      </c>
      <c r="G5176" s="18"/>
      <c r="H5176" s="18"/>
      <c r="I5176" s="20">
        <v>19</v>
      </c>
      <c r="J5176" s="18" t="s">
        <v>24</v>
      </c>
      <c r="K5176" s="18"/>
      <c r="L5176" s="10" t="str">
        <f>VLOOKUP(C5176,ROUTE!$A:$C,2,FALSE)</f>
        <v>口服</v>
      </c>
      <c r="M5176" s="10" t="str">
        <f>VLOOKUP(C5176,ROUTE!$A:$C,3,FALSE)</f>
        <v>通过口腔吞咽给药。</v>
      </c>
      <c r="N5176" s="10" t="str">
        <f>VLOOKUP(D5176,'Dosage '!$A:$C,2,FALSE)</f>
        <v>缓释胶囊</v>
      </c>
      <c r="O5176" s="10" t="str">
        <f>VLOOKUP(D5176,'Dosage '!$A:$C,3,FALSE)</f>
        <v>药物从胶囊中缓慢、持续释放。</v>
      </c>
    </row>
    <row r="5177" spans="1:15">
      <c r="A5177" s="16" t="s">
        <v>1913</v>
      </c>
      <c r="B5177" s="16" t="str">
        <f>VLOOKUP(A5177,Name!$A:$B,2,FALSE)</f>
        <v>Opadry II Y-19-7483 透明</v>
      </c>
      <c r="C5177" s="16" t="s">
        <v>27</v>
      </c>
      <c r="D5177" s="16" t="s">
        <v>31</v>
      </c>
      <c r="E5177" s="17"/>
      <c r="F5177" s="18" t="s">
        <v>38</v>
      </c>
      <c r="G5177" s="18"/>
      <c r="H5177" s="18"/>
      <c r="I5177" s="20">
        <v>12</v>
      </c>
      <c r="J5177" s="18" t="s">
        <v>24</v>
      </c>
      <c r="K5177" s="18"/>
      <c r="L5177" s="10" t="str">
        <f>VLOOKUP(C5177,ROUTE!$A:$C,2,FALSE)</f>
        <v>口服</v>
      </c>
      <c r="M5177" s="10" t="str">
        <f>VLOOKUP(C5177,ROUTE!$A:$C,3,FALSE)</f>
        <v>通过口腔吞咽给药。</v>
      </c>
      <c r="N5177" s="10" t="str">
        <f>VLOOKUP(D5177,'Dosage '!$A:$C,2,FALSE)</f>
        <v>片剂</v>
      </c>
      <c r="O5177" s="10" t="str">
        <f>VLOOKUP(D5177,'Dosage '!$A:$C,3,FALSE)</f>
        <v>由药物和辅料压制而成的固体制剂。</v>
      </c>
    </row>
    <row r="5178" spans="1:15">
      <c r="A5178" s="16" t="s">
        <v>1913</v>
      </c>
      <c r="B5178" s="16" t="str">
        <f>VLOOKUP(A5178,Name!$A:$B,2,FALSE)</f>
        <v>Opadry II Y-19-7483 透明</v>
      </c>
      <c r="C5178" s="16" t="s">
        <v>27</v>
      </c>
      <c r="D5178" s="16" t="s">
        <v>70</v>
      </c>
      <c r="E5178" s="17"/>
      <c r="F5178" s="18" t="s">
        <v>38</v>
      </c>
      <c r="G5178" s="18"/>
      <c r="H5178" s="18"/>
      <c r="I5178" s="20">
        <v>48</v>
      </c>
      <c r="J5178" s="18" t="s">
        <v>24</v>
      </c>
      <c r="K5178" s="18"/>
      <c r="L5178" s="10" t="str">
        <f>VLOOKUP(C5178,ROUTE!$A:$C,2,FALSE)</f>
        <v>口服</v>
      </c>
      <c r="M5178" s="10" t="str">
        <f>VLOOKUP(C5178,ROUTE!$A:$C,3,FALSE)</f>
        <v>通过口腔吞咽给药。</v>
      </c>
      <c r="N5178" s="10" t="str">
        <f>VLOOKUP(D5178,'Dosage '!$A:$C,2,FALSE)</f>
        <v>迟释片 (肠溶片)</v>
      </c>
      <c r="O5178" s="10" t="str">
        <f>VLOOKUP(D5178,'Dosage '!$A:$C,3,FALSE)</f>
        <v>药物延迟释放的片剂。</v>
      </c>
    </row>
    <row r="5179" spans="1:15">
      <c r="A5179" s="16" t="s">
        <v>1913</v>
      </c>
      <c r="B5179" s="16" t="str">
        <f>VLOOKUP(A5179,Name!$A:$B,2,FALSE)</f>
        <v>Opadry II Y-19-7483 透明</v>
      </c>
      <c r="C5179" s="16" t="s">
        <v>27</v>
      </c>
      <c r="D5179" s="16" t="s">
        <v>34</v>
      </c>
      <c r="E5179" s="17"/>
      <c r="F5179" s="18" t="s">
        <v>38</v>
      </c>
      <c r="G5179" s="18"/>
      <c r="H5179" s="18"/>
      <c r="I5179" s="20">
        <v>85</v>
      </c>
      <c r="J5179" s="18" t="s">
        <v>24</v>
      </c>
      <c r="K5179" s="18"/>
      <c r="L5179" s="10" t="str">
        <f>VLOOKUP(C5179,ROUTE!$A:$C,2,FALSE)</f>
        <v>口服</v>
      </c>
      <c r="M5179" s="10" t="str">
        <f>VLOOKUP(C5179,ROUTE!$A:$C,3,FALSE)</f>
        <v>通过口腔吞咽给药。</v>
      </c>
      <c r="N5179" s="10" t="str">
        <f>VLOOKUP(D5179,'Dosage '!$A:$C,2,FALSE)</f>
        <v>缓释片</v>
      </c>
      <c r="O5179" s="10" t="str">
        <f>VLOOKUP(D5179,'Dosage '!$A:$C,3,FALSE)</f>
        <v>药物缓慢、持续释放的片剂。</v>
      </c>
    </row>
    <row r="5180" spans="1:15">
      <c r="A5180" s="16" t="s">
        <v>1913</v>
      </c>
      <c r="B5180" s="16" t="str">
        <f>VLOOKUP(A5180,Name!$A:$B,2,FALSE)</f>
        <v>Opadry II Y-19-7483 透明</v>
      </c>
      <c r="C5180" s="16" t="s">
        <v>27</v>
      </c>
      <c r="D5180" s="16" t="s">
        <v>35</v>
      </c>
      <c r="E5180" s="17"/>
      <c r="F5180" s="18" t="s">
        <v>38</v>
      </c>
      <c r="G5180" s="18">
        <v>34</v>
      </c>
      <c r="H5180" s="18" t="s">
        <v>24</v>
      </c>
      <c r="I5180" s="20"/>
      <c r="J5180" s="18"/>
      <c r="K5180" s="18"/>
      <c r="L5180" s="10" t="str">
        <f>VLOOKUP(C5180,ROUTE!$A:$C,2,FALSE)</f>
        <v>口服</v>
      </c>
      <c r="M5180" s="10" t="str">
        <f>VLOOKUP(C5180,ROUTE!$A:$C,3,FALSE)</f>
        <v>通过口腔吞咽给药。</v>
      </c>
      <c r="N5180" s="10" t="str">
        <f>VLOOKUP(D5180,'Dosage '!$A:$C,2,FALSE)</f>
        <v>薄膜衣片</v>
      </c>
      <c r="O5180" s="10" t="str">
        <f>VLOOKUP(D5180,'Dosage '!$A:$C,3,FALSE)</f>
        <v>在片剂核心外包有一层薄膜。</v>
      </c>
    </row>
    <row r="5181" spans="1:15">
      <c r="A5181" s="16" t="s">
        <v>1914</v>
      </c>
      <c r="B5181" s="16" t="str">
        <f>VLOOKUP(A5181,Name!$A:$B,2,FALSE)</f>
        <v>Opadry II Y-22-10274 薰衣草色</v>
      </c>
      <c r="C5181" s="16" t="s">
        <v>27</v>
      </c>
      <c r="D5181" s="16" t="s">
        <v>34</v>
      </c>
      <c r="E5181" s="17"/>
      <c r="F5181" s="18" t="s">
        <v>38</v>
      </c>
      <c r="G5181" s="18"/>
      <c r="H5181" s="18"/>
      <c r="I5181" s="20">
        <v>45</v>
      </c>
      <c r="J5181" s="18" t="s">
        <v>24</v>
      </c>
      <c r="K5181" s="18"/>
      <c r="L5181" s="10" t="str">
        <f>VLOOKUP(C5181,ROUTE!$A:$C,2,FALSE)</f>
        <v>口服</v>
      </c>
      <c r="M5181" s="10" t="str">
        <f>VLOOKUP(C5181,ROUTE!$A:$C,3,FALSE)</f>
        <v>通过口腔吞咽给药。</v>
      </c>
      <c r="N5181" s="10" t="str">
        <f>VLOOKUP(D5181,'Dosage '!$A:$C,2,FALSE)</f>
        <v>缓释片</v>
      </c>
      <c r="O5181" s="10" t="str">
        <f>VLOOKUP(D5181,'Dosage '!$A:$C,3,FALSE)</f>
        <v>药物缓慢、持续释放的片剂。</v>
      </c>
    </row>
    <row r="5182" spans="1:15">
      <c r="A5182" s="16" t="s">
        <v>1914</v>
      </c>
      <c r="B5182" s="16" t="str">
        <f>VLOOKUP(A5182,Name!$A:$B,2,FALSE)</f>
        <v>Opadry II Y-22-10274 薰衣草色</v>
      </c>
      <c r="C5182" s="16" t="s">
        <v>27</v>
      </c>
      <c r="D5182" s="16" t="s">
        <v>35</v>
      </c>
      <c r="E5182" s="17"/>
      <c r="F5182" s="18" t="s">
        <v>38</v>
      </c>
      <c r="G5182" s="18">
        <v>8</v>
      </c>
      <c r="H5182" s="18" t="s">
        <v>24</v>
      </c>
      <c r="I5182" s="18"/>
      <c r="J5182" s="18"/>
      <c r="K5182" s="18"/>
      <c r="L5182" s="10" t="str">
        <f>VLOOKUP(C5182,ROUTE!$A:$C,2,FALSE)</f>
        <v>口服</v>
      </c>
      <c r="M5182" s="10" t="str">
        <f>VLOOKUP(C5182,ROUTE!$A:$C,3,FALSE)</f>
        <v>通过口腔吞咽给药。</v>
      </c>
      <c r="N5182" s="10" t="str">
        <f>VLOOKUP(D5182,'Dosage '!$A:$C,2,FALSE)</f>
        <v>薄膜衣片</v>
      </c>
      <c r="O5182" s="10" t="str">
        <f>VLOOKUP(D5182,'Dosage '!$A:$C,3,FALSE)</f>
        <v>在片剂核心外包有一层薄膜。</v>
      </c>
    </row>
    <row r="5183" spans="1:15">
      <c r="A5183" s="16" t="s">
        <v>1915</v>
      </c>
      <c r="B5183" s="16" t="str">
        <f>VLOOKUP(A5183,Name!$A:$B,2,FALSE)</f>
        <v>Opadry II Y-22-10508 蓝色</v>
      </c>
      <c r="C5183" s="16" t="s">
        <v>27</v>
      </c>
      <c r="D5183" s="16" t="s">
        <v>31</v>
      </c>
      <c r="E5183" s="17"/>
      <c r="F5183" s="18" t="s">
        <v>38</v>
      </c>
      <c r="G5183" s="18">
        <v>14.83</v>
      </c>
      <c r="H5183" s="18" t="s">
        <v>24</v>
      </c>
      <c r="I5183" s="18"/>
      <c r="J5183" s="18"/>
      <c r="K5183" s="18"/>
      <c r="L5183" s="10" t="str">
        <f>VLOOKUP(C5183,ROUTE!$A:$C,2,FALSE)</f>
        <v>口服</v>
      </c>
      <c r="M5183" s="10" t="str">
        <f>VLOOKUP(C5183,ROUTE!$A:$C,3,FALSE)</f>
        <v>通过口腔吞咽给药。</v>
      </c>
      <c r="N5183" s="10" t="str">
        <f>VLOOKUP(D5183,'Dosage '!$A:$C,2,FALSE)</f>
        <v>片剂</v>
      </c>
      <c r="O5183" s="10" t="str">
        <f>VLOOKUP(D5183,'Dosage '!$A:$C,3,FALSE)</f>
        <v>由药物和辅料压制而成的固体制剂。</v>
      </c>
    </row>
    <row r="5184" spans="1:15">
      <c r="A5184" s="16" t="s">
        <v>1916</v>
      </c>
      <c r="B5184" s="16" t="str">
        <f>VLOOKUP(A5184,Name!$A:$B,2,FALSE)</f>
        <v>Opadry II Y-22-10519 蓝色</v>
      </c>
      <c r="C5184" s="16" t="s">
        <v>27</v>
      </c>
      <c r="D5184" s="16" t="s">
        <v>31</v>
      </c>
      <c r="E5184" s="17"/>
      <c r="F5184" s="18" t="s">
        <v>38</v>
      </c>
      <c r="G5184" s="18">
        <v>29.66</v>
      </c>
      <c r="H5184" s="18" t="s">
        <v>24</v>
      </c>
      <c r="I5184" s="18"/>
      <c r="J5184" s="18"/>
      <c r="K5184" s="18"/>
      <c r="L5184" s="10" t="str">
        <f>VLOOKUP(C5184,ROUTE!$A:$C,2,FALSE)</f>
        <v>口服</v>
      </c>
      <c r="M5184" s="10" t="str">
        <f>VLOOKUP(C5184,ROUTE!$A:$C,3,FALSE)</f>
        <v>通过口腔吞咽给药。</v>
      </c>
      <c r="N5184" s="10" t="str">
        <f>VLOOKUP(D5184,'Dosage '!$A:$C,2,FALSE)</f>
        <v>片剂</v>
      </c>
      <c r="O5184" s="10" t="str">
        <f>VLOOKUP(D5184,'Dosage '!$A:$C,3,FALSE)</f>
        <v>由药物和辅料压制而成的固体制剂。</v>
      </c>
    </row>
    <row r="5185" spans="1:15">
      <c r="A5185" s="16" t="s">
        <v>1917</v>
      </c>
      <c r="B5185" s="16" t="str">
        <f>VLOOKUP(A5185,Name!$A:$B,2,FALSE)</f>
        <v>Opadry II Y-22-10538 蓝色</v>
      </c>
      <c r="C5185" s="16" t="s">
        <v>27</v>
      </c>
      <c r="D5185" s="16" t="s">
        <v>31</v>
      </c>
      <c r="E5185" s="17"/>
      <c r="F5185" s="18" t="s">
        <v>38</v>
      </c>
      <c r="G5185" s="18">
        <v>90</v>
      </c>
      <c r="H5185" s="18" t="s">
        <v>24</v>
      </c>
      <c r="I5185" s="18"/>
      <c r="J5185" s="18"/>
      <c r="K5185" s="18"/>
      <c r="L5185" s="10" t="str">
        <f>VLOOKUP(C5185,ROUTE!$A:$C,2,FALSE)</f>
        <v>口服</v>
      </c>
      <c r="M5185" s="10" t="str">
        <f>VLOOKUP(C5185,ROUTE!$A:$C,3,FALSE)</f>
        <v>通过口腔吞咽给药。</v>
      </c>
      <c r="N5185" s="10" t="str">
        <f>VLOOKUP(D5185,'Dosage '!$A:$C,2,FALSE)</f>
        <v>片剂</v>
      </c>
      <c r="O5185" s="10" t="str">
        <f>VLOOKUP(D5185,'Dosage '!$A:$C,3,FALSE)</f>
        <v>由药物和辅料压制而成的固体制剂。</v>
      </c>
    </row>
    <row r="5186" spans="1:15">
      <c r="A5186" s="16" t="s">
        <v>1918</v>
      </c>
      <c r="B5186" s="16" t="str">
        <f>VLOOKUP(A5186,Name!$A:$B,2,FALSE)</f>
        <v>Opadry II Y-22-10702 蓝色</v>
      </c>
      <c r="C5186" s="16" t="s">
        <v>27</v>
      </c>
      <c r="D5186" s="16" t="s">
        <v>31</v>
      </c>
      <c r="E5186" s="17"/>
      <c r="F5186" s="18" t="s">
        <v>38</v>
      </c>
      <c r="G5186" s="18">
        <v>6.2</v>
      </c>
      <c r="H5186" s="18" t="s">
        <v>24</v>
      </c>
      <c r="I5186" s="18"/>
      <c r="J5186" s="18"/>
      <c r="K5186" s="18"/>
      <c r="L5186" s="10" t="str">
        <f>VLOOKUP(C5186,ROUTE!$A:$C,2,FALSE)</f>
        <v>口服</v>
      </c>
      <c r="M5186" s="10" t="str">
        <f>VLOOKUP(C5186,ROUTE!$A:$C,3,FALSE)</f>
        <v>通过口腔吞咽给药。</v>
      </c>
      <c r="N5186" s="10" t="str">
        <f>VLOOKUP(D5186,'Dosage '!$A:$C,2,FALSE)</f>
        <v>片剂</v>
      </c>
      <c r="O5186" s="10" t="str">
        <f>VLOOKUP(D5186,'Dosage '!$A:$C,3,FALSE)</f>
        <v>由药物和辅料压制而成的固体制剂。</v>
      </c>
    </row>
    <row r="5187" spans="1:15">
      <c r="A5187" s="16" t="s">
        <v>1918</v>
      </c>
      <c r="B5187" s="16" t="str">
        <f>VLOOKUP(A5187,Name!$A:$B,2,FALSE)</f>
        <v>Opadry II Y-22-10702 蓝色</v>
      </c>
      <c r="C5187" s="16" t="s">
        <v>27</v>
      </c>
      <c r="D5187" s="16" t="s">
        <v>34</v>
      </c>
      <c r="E5187" s="17"/>
      <c r="F5187" s="18" t="s">
        <v>38</v>
      </c>
      <c r="G5187" s="18">
        <v>5.25</v>
      </c>
      <c r="H5187" s="18" t="s">
        <v>24</v>
      </c>
      <c r="I5187" s="18"/>
      <c r="J5187" s="18"/>
      <c r="K5187" s="18"/>
      <c r="L5187" s="10" t="str">
        <f>VLOOKUP(C5187,ROUTE!$A:$C,2,FALSE)</f>
        <v>口服</v>
      </c>
      <c r="M5187" s="10" t="str">
        <f>VLOOKUP(C5187,ROUTE!$A:$C,3,FALSE)</f>
        <v>通过口腔吞咽给药。</v>
      </c>
      <c r="N5187" s="10" t="str">
        <f>VLOOKUP(D5187,'Dosage '!$A:$C,2,FALSE)</f>
        <v>缓释片</v>
      </c>
      <c r="O5187" s="10" t="str">
        <f>VLOOKUP(D5187,'Dosage '!$A:$C,3,FALSE)</f>
        <v>药物缓慢、持续释放的片剂。</v>
      </c>
    </row>
    <row r="5188" spans="1:15">
      <c r="A5188" s="16" t="s">
        <v>1919</v>
      </c>
      <c r="B5188" s="16" t="str">
        <f>VLOOKUP(A5188,Name!$A:$B,2,FALSE)</f>
        <v>Opadry II Y-22-10764 蓝色</v>
      </c>
      <c r="C5188" s="16" t="s">
        <v>27</v>
      </c>
      <c r="D5188" s="16" t="s">
        <v>31</v>
      </c>
      <c r="E5188" s="17"/>
      <c r="F5188" s="18" t="s">
        <v>38</v>
      </c>
      <c r="G5188" s="18">
        <v>15</v>
      </c>
      <c r="H5188" s="18" t="s">
        <v>24</v>
      </c>
      <c r="I5188" s="18"/>
      <c r="J5188" s="18"/>
      <c r="K5188" s="18"/>
      <c r="L5188" s="10" t="str">
        <f>VLOOKUP(C5188,ROUTE!$A:$C,2,FALSE)</f>
        <v>口服</v>
      </c>
      <c r="M5188" s="10" t="str">
        <f>VLOOKUP(C5188,ROUTE!$A:$C,3,FALSE)</f>
        <v>通过口腔吞咽给药。</v>
      </c>
      <c r="N5188" s="10" t="str">
        <f>VLOOKUP(D5188,'Dosage '!$A:$C,2,FALSE)</f>
        <v>片剂</v>
      </c>
      <c r="O5188" s="10" t="str">
        <f>VLOOKUP(D5188,'Dosage '!$A:$C,3,FALSE)</f>
        <v>由药物和辅料压制而成的固体制剂。</v>
      </c>
    </row>
    <row r="5189" spans="1:15">
      <c r="A5189" s="16" t="s">
        <v>1920</v>
      </c>
      <c r="B5189" s="16" t="str">
        <f>VLOOKUP(A5189,Name!$A:$B,2,FALSE)</f>
        <v>Opadry II Y-22-12553 黄色</v>
      </c>
      <c r="C5189" s="16" t="s">
        <v>27</v>
      </c>
      <c r="D5189" s="16" t="s">
        <v>31</v>
      </c>
      <c r="E5189" s="17"/>
      <c r="F5189" s="18" t="s">
        <v>38</v>
      </c>
      <c r="G5189" s="18"/>
      <c r="H5189" s="18"/>
      <c r="I5189" s="20">
        <v>242</v>
      </c>
      <c r="J5189" s="18" t="s">
        <v>24</v>
      </c>
      <c r="K5189" s="18"/>
      <c r="L5189" s="10" t="str">
        <f>VLOOKUP(C5189,ROUTE!$A:$C,2,FALSE)</f>
        <v>口服</v>
      </c>
      <c r="M5189" s="10" t="str">
        <f>VLOOKUP(C5189,ROUTE!$A:$C,3,FALSE)</f>
        <v>通过口腔吞咽给药。</v>
      </c>
      <c r="N5189" s="10" t="str">
        <f>VLOOKUP(D5189,'Dosage '!$A:$C,2,FALSE)</f>
        <v>片剂</v>
      </c>
      <c r="O5189" s="10" t="str">
        <f>VLOOKUP(D5189,'Dosage '!$A:$C,3,FALSE)</f>
        <v>由药物和辅料压制而成的固体制剂。</v>
      </c>
    </row>
    <row r="5190" spans="1:15">
      <c r="A5190" s="16" t="s">
        <v>1921</v>
      </c>
      <c r="B5190" s="16" t="str">
        <f>VLOOKUP(A5190,Name!$A:$B,2,FALSE)</f>
        <v>Opadry II Y-22-12664 黄色</v>
      </c>
      <c r="C5190" s="16" t="s">
        <v>27</v>
      </c>
      <c r="D5190" s="16" t="s">
        <v>31</v>
      </c>
      <c r="E5190" s="17"/>
      <c r="F5190" s="18" t="s">
        <v>38</v>
      </c>
      <c r="G5190" s="18">
        <v>86.4</v>
      </c>
      <c r="H5190" s="18" t="s">
        <v>24</v>
      </c>
      <c r="I5190" s="18"/>
      <c r="J5190" s="18"/>
      <c r="K5190" s="18"/>
      <c r="L5190" s="10" t="str">
        <f>VLOOKUP(C5190,ROUTE!$A:$C,2,FALSE)</f>
        <v>口服</v>
      </c>
      <c r="M5190" s="10" t="str">
        <f>VLOOKUP(C5190,ROUTE!$A:$C,3,FALSE)</f>
        <v>通过口腔吞咽给药。</v>
      </c>
      <c r="N5190" s="10" t="str">
        <f>VLOOKUP(D5190,'Dosage '!$A:$C,2,FALSE)</f>
        <v>片剂</v>
      </c>
      <c r="O5190" s="10" t="str">
        <f>VLOOKUP(D5190,'Dosage '!$A:$C,3,FALSE)</f>
        <v>由药物和辅料压制而成的固体制剂。</v>
      </c>
    </row>
    <row r="5191" spans="1:15">
      <c r="A5191" s="16" t="s">
        <v>1921</v>
      </c>
      <c r="B5191" s="16" t="str">
        <f>VLOOKUP(A5191,Name!$A:$B,2,FALSE)</f>
        <v>Opadry II Y-22-12664 黄色</v>
      </c>
      <c r="C5191" s="16" t="s">
        <v>27</v>
      </c>
      <c r="D5191" s="16" t="s">
        <v>34</v>
      </c>
      <c r="E5191" s="17"/>
      <c r="F5191" s="18" t="s">
        <v>38</v>
      </c>
      <c r="G5191" s="18">
        <v>12</v>
      </c>
      <c r="H5191" s="18" t="s">
        <v>24</v>
      </c>
      <c r="I5191" s="18"/>
      <c r="J5191" s="18"/>
      <c r="K5191" s="18"/>
      <c r="L5191" s="10" t="str">
        <f>VLOOKUP(C5191,ROUTE!$A:$C,2,FALSE)</f>
        <v>口服</v>
      </c>
      <c r="M5191" s="10" t="str">
        <f>VLOOKUP(C5191,ROUTE!$A:$C,3,FALSE)</f>
        <v>通过口腔吞咽给药。</v>
      </c>
      <c r="N5191" s="10" t="str">
        <f>VLOOKUP(D5191,'Dosage '!$A:$C,2,FALSE)</f>
        <v>缓释片</v>
      </c>
      <c r="O5191" s="10" t="str">
        <f>VLOOKUP(D5191,'Dosage '!$A:$C,3,FALSE)</f>
        <v>药物缓慢、持续释放的片剂。</v>
      </c>
    </row>
    <row r="5192" spans="1:15">
      <c r="A5192" s="16" t="s">
        <v>1922</v>
      </c>
      <c r="B5192" s="16" t="str">
        <f>VLOOKUP(A5192,Name!$A:$B,2,FALSE)</f>
        <v>Opadry II Y-22-12720 淡黄色</v>
      </c>
      <c r="C5192" s="16" t="s">
        <v>27</v>
      </c>
      <c r="D5192" s="16" t="s">
        <v>34</v>
      </c>
      <c r="E5192" s="17"/>
      <c r="F5192" s="18" t="s">
        <v>38</v>
      </c>
      <c r="G5192" s="18"/>
      <c r="H5192" s="18"/>
      <c r="I5192" s="20">
        <v>28</v>
      </c>
      <c r="J5192" s="18" t="s">
        <v>24</v>
      </c>
      <c r="K5192" s="18"/>
      <c r="L5192" s="10" t="str">
        <f>VLOOKUP(C5192,ROUTE!$A:$C,2,FALSE)</f>
        <v>口服</v>
      </c>
      <c r="M5192" s="10" t="str">
        <f>VLOOKUP(C5192,ROUTE!$A:$C,3,FALSE)</f>
        <v>通过口腔吞咽给药。</v>
      </c>
      <c r="N5192" s="10" t="str">
        <f>VLOOKUP(D5192,'Dosage '!$A:$C,2,FALSE)</f>
        <v>缓释片</v>
      </c>
      <c r="O5192" s="10" t="str">
        <f>VLOOKUP(D5192,'Dosage '!$A:$C,3,FALSE)</f>
        <v>药物缓慢、持续释放的片剂。</v>
      </c>
    </row>
    <row r="5193" spans="1:15">
      <c r="A5193" s="16" t="s">
        <v>1923</v>
      </c>
      <c r="B5193" s="16" t="str">
        <f>VLOOKUP(A5193,Name!$A:$B,2,FALSE)</f>
        <v>Opadry II Y-22-12780 黄色</v>
      </c>
      <c r="C5193" s="16" t="s">
        <v>27</v>
      </c>
      <c r="D5193" s="16" t="s">
        <v>31</v>
      </c>
      <c r="E5193" s="17"/>
      <c r="F5193" s="18" t="s">
        <v>38</v>
      </c>
      <c r="G5193" s="18">
        <v>21</v>
      </c>
      <c r="H5193" s="18" t="s">
        <v>24</v>
      </c>
      <c r="I5193" s="18"/>
      <c r="J5193" s="18"/>
      <c r="K5193" s="18"/>
      <c r="L5193" s="10" t="str">
        <f>VLOOKUP(C5193,ROUTE!$A:$C,2,FALSE)</f>
        <v>口服</v>
      </c>
      <c r="M5193" s="10" t="str">
        <f>VLOOKUP(C5193,ROUTE!$A:$C,3,FALSE)</f>
        <v>通过口腔吞咽给药。</v>
      </c>
      <c r="N5193" s="10" t="str">
        <f>VLOOKUP(D5193,'Dosage '!$A:$C,2,FALSE)</f>
        <v>片剂</v>
      </c>
      <c r="O5193" s="10" t="str">
        <f>VLOOKUP(D5193,'Dosage '!$A:$C,3,FALSE)</f>
        <v>由药物和辅料压制而成的固体制剂。</v>
      </c>
    </row>
    <row r="5194" spans="1:15">
      <c r="A5194" s="16" t="s">
        <v>1923</v>
      </c>
      <c r="B5194" s="16" t="str">
        <f>VLOOKUP(A5194,Name!$A:$B,2,FALSE)</f>
        <v>Opadry II Y-22-12780 黄色</v>
      </c>
      <c r="C5194" s="16" t="s">
        <v>27</v>
      </c>
      <c r="D5194" s="16" t="s">
        <v>35</v>
      </c>
      <c r="E5194" s="17"/>
      <c r="F5194" s="18" t="s">
        <v>38</v>
      </c>
      <c r="G5194" s="18"/>
      <c r="H5194" s="18"/>
      <c r="I5194" s="20">
        <v>11</v>
      </c>
      <c r="J5194" s="18" t="s">
        <v>24</v>
      </c>
      <c r="K5194" s="18"/>
      <c r="L5194" s="10" t="str">
        <f>VLOOKUP(C5194,ROUTE!$A:$C,2,FALSE)</f>
        <v>口服</v>
      </c>
      <c r="M5194" s="10" t="str">
        <f>VLOOKUP(C5194,ROUTE!$A:$C,3,FALSE)</f>
        <v>通过口腔吞咽给药。</v>
      </c>
      <c r="N5194" s="10" t="str">
        <f>VLOOKUP(D5194,'Dosage '!$A:$C,2,FALSE)</f>
        <v>薄膜衣片</v>
      </c>
      <c r="O5194" s="10" t="str">
        <f>VLOOKUP(D5194,'Dosage '!$A:$C,3,FALSE)</f>
        <v>在片剂核心外包有一层薄膜。</v>
      </c>
    </row>
    <row r="5195" spans="1:15">
      <c r="A5195" s="16" t="s">
        <v>1924</v>
      </c>
      <c r="B5195" s="16" t="str">
        <f>VLOOKUP(A5195,Name!$A:$B,2,FALSE)</f>
        <v>Opadry II Y-22-13061 橙色</v>
      </c>
      <c r="C5195" s="16" t="s">
        <v>27</v>
      </c>
      <c r="D5195" s="16" t="s">
        <v>31</v>
      </c>
      <c r="E5195" s="17"/>
      <c r="F5195" s="18" t="s">
        <v>38</v>
      </c>
      <c r="G5195" s="18"/>
      <c r="H5195" s="18"/>
      <c r="I5195" s="20">
        <v>72</v>
      </c>
      <c r="J5195" s="18" t="s">
        <v>24</v>
      </c>
      <c r="K5195" s="18"/>
      <c r="L5195" s="10" t="str">
        <f>VLOOKUP(C5195,ROUTE!$A:$C,2,FALSE)</f>
        <v>口服</v>
      </c>
      <c r="M5195" s="10" t="str">
        <f>VLOOKUP(C5195,ROUTE!$A:$C,3,FALSE)</f>
        <v>通过口腔吞咽给药。</v>
      </c>
      <c r="N5195" s="10" t="str">
        <f>VLOOKUP(D5195,'Dosage '!$A:$C,2,FALSE)</f>
        <v>片剂</v>
      </c>
      <c r="O5195" s="10" t="str">
        <f>VLOOKUP(D5195,'Dosage '!$A:$C,3,FALSE)</f>
        <v>由药物和辅料压制而成的固体制剂。</v>
      </c>
    </row>
    <row r="5196" spans="1:15">
      <c r="A5196" s="16" t="s">
        <v>1924</v>
      </c>
      <c r="B5196" s="16" t="str">
        <f>VLOOKUP(A5196,Name!$A:$B,2,FALSE)</f>
        <v>Opadry II Y-22-13061 橙色</v>
      </c>
      <c r="C5196" s="16" t="s">
        <v>27</v>
      </c>
      <c r="D5196" s="16" t="s">
        <v>34</v>
      </c>
      <c r="E5196" s="17"/>
      <c r="F5196" s="18" t="s">
        <v>38</v>
      </c>
      <c r="G5196" s="18">
        <v>40</v>
      </c>
      <c r="H5196" s="18" t="s">
        <v>24</v>
      </c>
      <c r="I5196" s="18"/>
      <c r="J5196" s="18"/>
      <c r="K5196" s="18"/>
      <c r="L5196" s="10" t="str">
        <f>VLOOKUP(C5196,ROUTE!$A:$C,2,FALSE)</f>
        <v>口服</v>
      </c>
      <c r="M5196" s="10" t="str">
        <f>VLOOKUP(C5196,ROUTE!$A:$C,3,FALSE)</f>
        <v>通过口腔吞咽给药。</v>
      </c>
      <c r="N5196" s="10" t="str">
        <f>VLOOKUP(D5196,'Dosage '!$A:$C,2,FALSE)</f>
        <v>缓释片</v>
      </c>
      <c r="O5196" s="10" t="str">
        <f>VLOOKUP(D5196,'Dosage '!$A:$C,3,FALSE)</f>
        <v>药物缓慢、持续释放的片剂。</v>
      </c>
    </row>
    <row r="5197" spans="1:15">
      <c r="A5197" s="16" t="s">
        <v>1925</v>
      </c>
      <c r="B5197" s="16" t="str">
        <f>VLOOKUP(A5197,Name!$A:$B,2,FALSE)</f>
        <v>Opadry II Y-22-13083 橙色</v>
      </c>
      <c r="C5197" s="16" t="s">
        <v>27</v>
      </c>
      <c r="D5197" s="16" t="s">
        <v>31</v>
      </c>
      <c r="E5197" s="17"/>
      <c r="F5197" s="18" t="s">
        <v>38</v>
      </c>
      <c r="G5197" s="18">
        <v>15</v>
      </c>
      <c r="H5197" s="18" t="s">
        <v>24</v>
      </c>
      <c r="I5197" s="18"/>
      <c r="J5197" s="18"/>
      <c r="K5197" s="18"/>
      <c r="L5197" s="10" t="str">
        <f>VLOOKUP(C5197,ROUTE!$A:$C,2,FALSE)</f>
        <v>口服</v>
      </c>
      <c r="M5197" s="10" t="str">
        <f>VLOOKUP(C5197,ROUTE!$A:$C,3,FALSE)</f>
        <v>通过口腔吞咽给药。</v>
      </c>
      <c r="N5197" s="10" t="str">
        <f>VLOOKUP(D5197,'Dosage '!$A:$C,2,FALSE)</f>
        <v>片剂</v>
      </c>
      <c r="O5197" s="10" t="str">
        <f>VLOOKUP(D5197,'Dosage '!$A:$C,3,FALSE)</f>
        <v>由药物和辅料压制而成的固体制剂。</v>
      </c>
    </row>
    <row r="5198" spans="1:15">
      <c r="A5198" s="16" t="s">
        <v>1926</v>
      </c>
      <c r="B5198" s="16" t="str">
        <f>VLOOKUP(A5198,Name!$A:$B,2,FALSE)</f>
        <v>Opadry II Y-22-13167 橙色</v>
      </c>
      <c r="C5198" s="16" t="s">
        <v>27</v>
      </c>
      <c r="D5198" s="16" t="s">
        <v>31</v>
      </c>
      <c r="E5198" s="17"/>
      <c r="F5198" s="18" t="s">
        <v>38</v>
      </c>
      <c r="G5198" s="18">
        <v>25</v>
      </c>
      <c r="H5198" s="18" t="s">
        <v>24</v>
      </c>
      <c r="I5198" s="18"/>
      <c r="J5198" s="18"/>
      <c r="K5198" s="18"/>
      <c r="L5198" s="10" t="str">
        <f>VLOOKUP(C5198,ROUTE!$A:$C,2,FALSE)</f>
        <v>口服</v>
      </c>
      <c r="M5198" s="10" t="str">
        <f>VLOOKUP(C5198,ROUTE!$A:$C,3,FALSE)</f>
        <v>通过口腔吞咽给药。</v>
      </c>
      <c r="N5198" s="10" t="str">
        <f>VLOOKUP(D5198,'Dosage '!$A:$C,2,FALSE)</f>
        <v>片剂</v>
      </c>
      <c r="O5198" s="10" t="str">
        <f>VLOOKUP(D5198,'Dosage '!$A:$C,3,FALSE)</f>
        <v>由药物和辅料压制而成的固体制剂。</v>
      </c>
    </row>
    <row r="5199" spans="1:15">
      <c r="A5199" s="16" t="s">
        <v>1926</v>
      </c>
      <c r="B5199" s="16" t="str">
        <f>VLOOKUP(A5199,Name!$A:$B,2,FALSE)</f>
        <v>Opadry II Y-22-13167 橙色</v>
      </c>
      <c r="C5199" s="16" t="s">
        <v>27</v>
      </c>
      <c r="D5199" s="16" t="s">
        <v>135</v>
      </c>
      <c r="E5199" s="17"/>
      <c r="F5199" s="18" t="s">
        <v>38</v>
      </c>
      <c r="G5199" s="18"/>
      <c r="H5199" s="18"/>
      <c r="I5199" s="20">
        <v>34</v>
      </c>
      <c r="J5199" s="18" t="s">
        <v>24</v>
      </c>
      <c r="K5199" s="18"/>
      <c r="L5199" s="10" t="str">
        <f>VLOOKUP(C5199,ROUTE!$A:$C,2,FALSE)</f>
        <v>口服</v>
      </c>
      <c r="M5199" s="10" t="str">
        <f>VLOOKUP(C5199,ROUTE!$A:$C,3,FALSE)</f>
        <v>通过口腔吞咽给药。</v>
      </c>
      <c r="N5199" s="10" t="str">
        <f>VLOOKUP(D5199,'Dosage '!$A:$C,2,FALSE)</f>
        <v>薄膜衣缓释片</v>
      </c>
      <c r="O5199" s="10" t="str">
        <f>VLOOKUP(D5199,'Dosage '!$A:$C,3,FALSE)</f>
        <v>既有薄膜包衣，又具有缓释特性的片剂。</v>
      </c>
    </row>
    <row r="5200" spans="1:15">
      <c r="A5200" s="16" t="s">
        <v>1927</v>
      </c>
      <c r="B5200" s="16" t="str">
        <f>VLOOKUP(A5200,Name!$A:$B,2,FALSE)</f>
        <v>Opadry II Y-22-13577 肉色</v>
      </c>
      <c r="C5200" s="16" t="s">
        <v>27</v>
      </c>
      <c r="D5200" s="16" t="s">
        <v>31</v>
      </c>
      <c r="E5200" s="17"/>
      <c r="F5200" s="18" t="s">
        <v>38</v>
      </c>
      <c r="G5200" s="18"/>
      <c r="H5200" s="18"/>
      <c r="I5200" s="20">
        <v>126</v>
      </c>
      <c r="J5200" s="18" t="s">
        <v>24</v>
      </c>
      <c r="K5200" s="18"/>
      <c r="L5200" s="10" t="str">
        <f>VLOOKUP(C5200,ROUTE!$A:$C,2,FALSE)</f>
        <v>口服</v>
      </c>
      <c r="M5200" s="10" t="str">
        <f>VLOOKUP(C5200,ROUTE!$A:$C,3,FALSE)</f>
        <v>通过口腔吞咽给药。</v>
      </c>
      <c r="N5200" s="10" t="str">
        <f>VLOOKUP(D5200,'Dosage '!$A:$C,2,FALSE)</f>
        <v>片剂</v>
      </c>
      <c r="O5200" s="10" t="str">
        <f>VLOOKUP(D5200,'Dosage '!$A:$C,3,FALSE)</f>
        <v>由药物和辅料压制而成的固体制剂。</v>
      </c>
    </row>
    <row r="5201" spans="1:15">
      <c r="A5201" s="16" t="s">
        <v>1927</v>
      </c>
      <c r="B5201" s="16" t="str">
        <f>VLOOKUP(A5201,Name!$A:$B,2,FALSE)</f>
        <v>Opadry II Y-22-13577 肉色</v>
      </c>
      <c r="C5201" s="16" t="s">
        <v>27</v>
      </c>
      <c r="D5201" s="16" t="s">
        <v>34</v>
      </c>
      <c r="E5201" s="17"/>
      <c r="F5201" s="18" t="s">
        <v>38</v>
      </c>
      <c r="G5201" s="18">
        <v>15</v>
      </c>
      <c r="H5201" s="18" t="s">
        <v>24</v>
      </c>
      <c r="I5201" s="18"/>
      <c r="J5201" s="18"/>
      <c r="K5201" s="18"/>
      <c r="L5201" s="10" t="str">
        <f>VLOOKUP(C5201,ROUTE!$A:$C,2,FALSE)</f>
        <v>口服</v>
      </c>
      <c r="M5201" s="10" t="str">
        <f>VLOOKUP(C5201,ROUTE!$A:$C,3,FALSE)</f>
        <v>通过口腔吞咽给药。</v>
      </c>
      <c r="N5201" s="10" t="str">
        <f>VLOOKUP(D5201,'Dosage '!$A:$C,2,FALSE)</f>
        <v>缓释片</v>
      </c>
      <c r="O5201" s="10" t="str">
        <f>VLOOKUP(D5201,'Dosage '!$A:$C,3,FALSE)</f>
        <v>药物缓慢、持续释放的片剂。</v>
      </c>
    </row>
    <row r="5202" spans="1:15">
      <c r="A5202" s="16" t="s">
        <v>1927</v>
      </c>
      <c r="B5202" s="16" t="str">
        <f>VLOOKUP(A5202,Name!$A:$B,2,FALSE)</f>
        <v>Opadry II Y-22-13577 肉色</v>
      </c>
      <c r="C5202" s="16" t="s">
        <v>27</v>
      </c>
      <c r="D5202" s="16" t="s">
        <v>35</v>
      </c>
      <c r="E5202" s="17"/>
      <c r="F5202" s="18" t="s">
        <v>38</v>
      </c>
      <c r="G5202" s="18">
        <v>9.3</v>
      </c>
      <c r="H5202" s="18" t="s">
        <v>24</v>
      </c>
      <c r="I5202" s="18"/>
      <c r="J5202" s="18"/>
      <c r="K5202" s="18"/>
      <c r="L5202" s="10" t="str">
        <f>VLOOKUP(C5202,ROUTE!$A:$C,2,FALSE)</f>
        <v>口服</v>
      </c>
      <c r="M5202" s="10" t="str">
        <f>VLOOKUP(C5202,ROUTE!$A:$C,3,FALSE)</f>
        <v>通过口腔吞咽给药。</v>
      </c>
      <c r="N5202" s="10" t="str">
        <f>VLOOKUP(D5202,'Dosage '!$A:$C,2,FALSE)</f>
        <v>薄膜衣片</v>
      </c>
      <c r="O5202" s="10" t="str">
        <f>VLOOKUP(D5202,'Dosage '!$A:$C,3,FALSE)</f>
        <v>在片剂核心外包有一层薄膜。</v>
      </c>
    </row>
    <row r="5203" spans="1:15">
      <c r="A5203" s="16" t="s">
        <v>1928</v>
      </c>
      <c r="B5203" s="16" t="str">
        <f>VLOOKUP(A5203,Name!$A:$B,2,FALSE)</f>
        <v>Opadry II Y-22-13603 橙色</v>
      </c>
      <c r="C5203" s="16" t="s">
        <v>27</v>
      </c>
      <c r="D5203" s="16" t="s">
        <v>31</v>
      </c>
      <c r="E5203" s="17"/>
      <c r="F5203" s="18" t="s">
        <v>38</v>
      </c>
      <c r="G5203" s="18">
        <v>67.5</v>
      </c>
      <c r="H5203" s="18" t="s">
        <v>24</v>
      </c>
      <c r="I5203" s="18"/>
      <c r="J5203" s="18"/>
      <c r="K5203" s="18"/>
      <c r="L5203" s="10" t="str">
        <f>VLOOKUP(C5203,ROUTE!$A:$C,2,FALSE)</f>
        <v>口服</v>
      </c>
      <c r="M5203" s="10" t="str">
        <f>VLOOKUP(C5203,ROUTE!$A:$C,3,FALSE)</f>
        <v>通过口腔吞咽给药。</v>
      </c>
      <c r="N5203" s="10" t="str">
        <f>VLOOKUP(D5203,'Dosage '!$A:$C,2,FALSE)</f>
        <v>片剂</v>
      </c>
      <c r="O5203" s="10" t="str">
        <f>VLOOKUP(D5203,'Dosage '!$A:$C,3,FALSE)</f>
        <v>由药物和辅料压制而成的固体制剂。</v>
      </c>
    </row>
    <row r="5204" spans="1:15">
      <c r="A5204" s="16" t="s">
        <v>1928</v>
      </c>
      <c r="B5204" s="16" t="str">
        <f>VLOOKUP(A5204,Name!$A:$B,2,FALSE)</f>
        <v>Opadry II Y-22-13603 橙色</v>
      </c>
      <c r="C5204" s="16" t="s">
        <v>27</v>
      </c>
      <c r="D5204" s="16" t="s">
        <v>34</v>
      </c>
      <c r="E5204" s="17"/>
      <c r="F5204" s="18" t="s">
        <v>38</v>
      </c>
      <c r="G5204" s="18"/>
      <c r="H5204" s="18"/>
      <c r="I5204" s="20">
        <v>142</v>
      </c>
      <c r="J5204" s="18" t="s">
        <v>24</v>
      </c>
      <c r="K5204" s="18"/>
      <c r="L5204" s="10" t="str">
        <f>VLOOKUP(C5204,ROUTE!$A:$C,2,FALSE)</f>
        <v>口服</v>
      </c>
      <c r="M5204" s="10" t="str">
        <f>VLOOKUP(C5204,ROUTE!$A:$C,3,FALSE)</f>
        <v>通过口腔吞咽给药。</v>
      </c>
      <c r="N5204" s="10" t="str">
        <f>VLOOKUP(D5204,'Dosage '!$A:$C,2,FALSE)</f>
        <v>缓释片</v>
      </c>
      <c r="O5204" s="10" t="str">
        <f>VLOOKUP(D5204,'Dosage '!$A:$C,3,FALSE)</f>
        <v>药物缓慢、持续释放的片剂。</v>
      </c>
    </row>
    <row r="5205" spans="1:15">
      <c r="A5205" s="16" t="s">
        <v>1929</v>
      </c>
      <c r="B5205" s="16" t="str">
        <f>VLOOKUP(A5205,Name!$A:$B,2,FALSE)</f>
        <v>Opadry II Y-22-17025 米色</v>
      </c>
      <c r="C5205" s="16" t="s">
        <v>27</v>
      </c>
      <c r="D5205" s="16" t="s">
        <v>31</v>
      </c>
      <c r="E5205" s="17"/>
      <c r="F5205" s="18" t="s">
        <v>38</v>
      </c>
      <c r="G5205" s="18"/>
      <c r="H5205" s="18"/>
      <c r="I5205" s="20">
        <v>30</v>
      </c>
      <c r="J5205" s="18" t="s">
        <v>24</v>
      </c>
      <c r="K5205" s="18"/>
      <c r="L5205" s="10" t="str">
        <f>VLOOKUP(C5205,ROUTE!$A:$C,2,FALSE)</f>
        <v>口服</v>
      </c>
      <c r="M5205" s="10" t="str">
        <f>VLOOKUP(C5205,ROUTE!$A:$C,3,FALSE)</f>
        <v>通过口腔吞咽给药。</v>
      </c>
      <c r="N5205" s="10" t="str">
        <f>VLOOKUP(D5205,'Dosage '!$A:$C,2,FALSE)</f>
        <v>片剂</v>
      </c>
      <c r="O5205" s="10" t="str">
        <f>VLOOKUP(D5205,'Dosage '!$A:$C,3,FALSE)</f>
        <v>由药物和辅料压制而成的固体制剂。</v>
      </c>
    </row>
    <row r="5206" spans="1:15">
      <c r="A5206" s="16" t="s">
        <v>1929</v>
      </c>
      <c r="B5206" s="16" t="str">
        <f>VLOOKUP(A5206,Name!$A:$B,2,FALSE)</f>
        <v>Opadry II Y-22-17025 米色</v>
      </c>
      <c r="C5206" s="16" t="s">
        <v>27</v>
      </c>
      <c r="D5206" s="16" t="s">
        <v>70</v>
      </c>
      <c r="E5206" s="17"/>
      <c r="F5206" s="18" t="s">
        <v>38</v>
      </c>
      <c r="G5206" s="18"/>
      <c r="H5206" s="18"/>
      <c r="I5206" s="20">
        <v>5</v>
      </c>
      <c r="J5206" s="18" t="s">
        <v>24</v>
      </c>
      <c r="K5206" s="18"/>
      <c r="L5206" s="10" t="str">
        <f>VLOOKUP(C5206,ROUTE!$A:$C,2,FALSE)</f>
        <v>口服</v>
      </c>
      <c r="M5206" s="10" t="str">
        <f>VLOOKUP(C5206,ROUTE!$A:$C,3,FALSE)</f>
        <v>通过口腔吞咽给药。</v>
      </c>
      <c r="N5206" s="10" t="str">
        <f>VLOOKUP(D5206,'Dosage '!$A:$C,2,FALSE)</f>
        <v>迟释片 (肠溶片)</v>
      </c>
      <c r="O5206" s="10" t="str">
        <f>VLOOKUP(D5206,'Dosage '!$A:$C,3,FALSE)</f>
        <v>药物延迟释放的片剂。</v>
      </c>
    </row>
    <row r="5207" spans="1:15">
      <c r="A5207" s="16" t="s">
        <v>1929</v>
      </c>
      <c r="B5207" s="16" t="str">
        <f>VLOOKUP(A5207,Name!$A:$B,2,FALSE)</f>
        <v>Opadry II Y-22-17025 米色</v>
      </c>
      <c r="C5207" s="16" t="s">
        <v>27</v>
      </c>
      <c r="D5207" s="16" t="s">
        <v>34</v>
      </c>
      <c r="E5207" s="17"/>
      <c r="F5207" s="18" t="s">
        <v>38</v>
      </c>
      <c r="G5207" s="18">
        <v>12</v>
      </c>
      <c r="H5207" s="18" t="s">
        <v>24</v>
      </c>
      <c r="I5207" s="18"/>
      <c r="J5207" s="18"/>
      <c r="K5207" s="18"/>
      <c r="L5207" s="10" t="str">
        <f>VLOOKUP(C5207,ROUTE!$A:$C,2,FALSE)</f>
        <v>口服</v>
      </c>
      <c r="M5207" s="10" t="str">
        <f>VLOOKUP(C5207,ROUTE!$A:$C,3,FALSE)</f>
        <v>通过口腔吞咽给药。</v>
      </c>
      <c r="N5207" s="10" t="str">
        <f>VLOOKUP(D5207,'Dosage '!$A:$C,2,FALSE)</f>
        <v>缓释片</v>
      </c>
      <c r="O5207" s="10" t="str">
        <f>VLOOKUP(D5207,'Dosage '!$A:$C,3,FALSE)</f>
        <v>药物缓慢、持续释放的片剂。</v>
      </c>
    </row>
    <row r="5208" spans="1:15">
      <c r="A5208" s="16" t="s">
        <v>1929</v>
      </c>
      <c r="B5208" s="16" t="str">
        <f>VLOOKUP(A5208,Name!$A:$B,2,FALSE)</f>
        <v>Opadry II Y-22-17025 米色</v>
      </c>
      <c r="C5208" s="16" t="s">
        <v>27</v>
      </c>
      <c r="D5208" s="16" t="s">
        <v>35</v>
      </c>
      <c r="E5208" s="17"/>
      <c r="F5208" s="18" t="s">
        <v>38</v>
      </c>
      <c r="G5208" s="18"/>
      <c r="H5208" s="18"/>
      <c r="I5208" s="20">
        <v>15</v>
      </c>
      <c r="J5208" s="18" t="s">
        <v>24</v>
      </c>
      <c r="K5208" s="18"/>
      <c r="L5208" s="10" t="str">
        <f>VLOOKUP(C5208,ROUTE!$A:$C,2,FALSE)</f>
        <v>口服</v>
      </c>
      <c r="M5208" s="10" t="str">
        <f>VLOOKUP(C5208,ROUTE!$A:$C,3,FALSE)</f>
        <v>通过口腔吞咽给药。</v>
      </c>
      <c r="N5208" s="10" t="str">
        <f>VLOOKUP(D5208,'Dosage '!$A:$C,2,FALSE)</f>
        <v>薄膜衣片</v>
      </c>
      <c r="O5208" s="10" t="str">
        <f>VLOOKUP(D5208,'Dosage '!$A:$C,3,FALSE)</f>
        <v>在片剂核心外包有一层薄膜。</v>
      </c>
    </row>
    <row r="5209" spans="1:15">
      <c r="A5209" s="16" t="s">
        <v>1930</v>
      </c>
      <c r="B5209" s="16" t="str">
        <f>VLOOKUP(A5209,Name!$A:$B,2,FALSE)</f>
        <v>Opadry II Y-22-17165 米色</v>
      </c>
      <c r="C5209" s="16" t="s">
        <v>27</v>
      </c>
      <c r="D5209" s="16" t="s">
        <v>31</v>
      </c>
      <c r="E5209" s="17"/>
      <c r="F5209" s="18" t="s">
        <v>38</v>
      </c>
      <c r="G5209" s="18"/>
      <c r="H5209" s="18"/>
      <c r="I5209" s="20">
        <v>20</v>
      </c>
      <c r="J5209" s="18" t="s">
        <v>24</v>
      </c>
      <c r="K5209" s="18"/>
      <c r="L5209" s="10" t="str">
        <f>VLOOKUP(C5209,ROUTE!$A:$C,2,FALSE)</f>
        <v>口服</v>
      </c>
      <c r="M5209" s="10" t="str">
        <f>VLOOKUP(C5209,ROUTE!$A:$C,3,FALSE)</f>
        <v>通过口腔吞咽给药。</v>
      </c>
      <c r="N5209" s="10" t="str">
        <f>VLOOKUP(D5209,'Dosage '!$A:$C,2,FALSE)</f>
        <v>片剂</v>
      </c>
      <c r="O5209" s="10" t="str">
        <f>VLOOKUP(D5209,'Dosage '!$A:$C,3,FALSE)</f>
        <v>由药物和辅料压制而成的固体制剂。</v>
      </c>
    </row>
    <row r="5210" spans="1:15">
      <c r="A5210" s="16" t="s">
        <v>1930</v>
      </c>
      <c r="B5210" s="16" t="str">
        <f>VLOOKUP(A5210,Name!$A:$B,2,FALSE)</f>
        <v>Opadry II Y-22-17165 米色</v>
      </c>
      <c r="C5210" s="16" t="s">
        <v>27</v>
      </c>
      <c r="D5210" s="16" t="s">
        <v>35</v>
      </c>
      <c r="E5210" s="17"/>
      <c r="F5210" s="18" t="s">
        <v>38</v>
      </c>
      <c r="G5210" s="18"/>
      <c r="H5210" s="18"/>
      <c r="I5210" s="18">
        <v>8</v>
      </c>
      <c r="J5210" s="18" t="s">
        <v>24</v>
      </c>
      <c r="K5210" s="18"/>
      <c r="L5210" s="10" t="str">
        <f>VLOOKUP(C5210,ROUTE!$A:$C,2,FALSE)</f>
        <v>口服</v>
      </c>
      <c r="M5210" s="10" t="str">
        <f>VLOOKUP(C5210,ROUTE!$A:$C,3,FALSE)</f>
        <v>通过口腔吞咽给药。</v>
      </c>
      <c r="N5210" s="10" t="str">
        <f>VLOOKUP(D5210,'Dosage '!$A:$C,2,FALSE)</f>
        <v>薄膜衣片</v>
      </c>
      <c r="O5210" s="10" t="str">
        <f>VLOOKUP(D5210,'Dosage '!$A:$C,3,FALSE)</f>
        <v>在片剂核心外包有一层薄膜。</v>
      </c>
    </row>
    <row r="5211" spans="1:15">
      <c r="A5211" s="16" t="s">
        <v>1931</v>
      </c>
      <c r="B5211" s="16" t="str">
        <f>VLOOKUP(A5211,Name!$A:$B,2,FALSE)</f>
        <v>Opadry II Y-22-18238 白色</v>
      </c>
      <c r="C5211" s="16" t="s">
        <v>27</v>
      </c>
      <c r="D5211" s="16" t="s">
        <v>31</v>
      </c>
      <c r="E5211" s="17"/>
      <c r="F5211" s="18" t="s">
        <v>38</v>
      </c>
      <c r="G5211" s="18"/>
      <c r="H5211" s="18"/>
      <c r="I5211" s="18">
        <v>18</v>
      </c>
      <c r="J5211" s="18" t="s">
        <v>24</v>
      </c>
      <c r="K5211" s="18"/>
      <c r="L5211" s="10" t="str">
        <f>VLOOKUP(C5211,ROUTE!$A:$C,2,FALSE)</f>
        <v>口服</v>
      </c>
      <c r="M5211" s="10" t="str">
        <f>VLOOKUP(C5211,ROUTE!$A:$C,3,FALSE)</f>
        <v>通过口腔吞咽给药。</v>
      </c>
      <c r="N5211" s="10" t="str">
        <f>VLOOKUP(D5211,'Dosage '!$A:$C,2,FALSE)</f>
        <v>片剂</v>
      </c>
      <c r="O5211" s="10" t="str">
        <f>VLOOKUP(D5211,'Dosage '!$A:$C,3,FALSE)</f>
        <v>由药物和辅料压制而成的固体制剂。</v>
      </c>
    </row>
    <row r="5212" spans="1:15">
      <c r="A5212" s="16" t="s">
        <v>1932</v>
      </c>
      <c r="B5212" s="16" t="str">
        <f>VLOOKUP(A5212,Name!$A:$B,2,FALSE)</f>
        <v>Opadry II Y-22-7719 白色</v>
      </c>
      <c r="C5212" s="16" t="s">
        <v>27</v>
      </c>
      <c r="D5212" s="16" t="s">
        <v>28</v>
      </c>
      <c r="E5212" s="17"/>
      <c r="F5212" s="18" t="s">
        <v>1933</v>
      </c>
      <c r="G5212" s="18">
        <v>4.44</v>
      </c>
      <c r="H5212" s="18" t="s">
        <v>24</v>
      </c>
      <c r="I5212" s="18"/>
      <c r="J5212" s="18"/>
      <c r="K5212" s="18"/>
      <c r="L5212" s="10" t="str">
        <f>VLOOKUP(C5212,ROUTE!$A:$C,2,FALSE)</f>
        <v>口服</v>
      </c>
      <c r="M5212" s="10" t="str">
        <f>VLOOKUP(C5212,ROUTE!$A:$C,3,FALSE)</f>
        <v>通过口腔吞咽给药。</v>
      </c>
      <c r="N5212" s="10" t="str">
        <f>VLOOKUP(D5212,'Dosage '!$A:$C,2,FALSE)</f>
        <v>胶囊剂</v>
      </c>
      <c r="O5212" s="10" t="str">
        <f>VLOOKUP(D5212,'Dosage '!$A:$C,3,FALSE)</f>
        <v>药物装在可溶性外壳中的制剂。</v>
      </c>
    </row>
    <row r="5213" spans="1:15">
      <c r="A5213" s="16" t="s">
        <v>1932</v>
      </c>
      <c r="B5213" s="16" t="str">
        <f>VLOOKUP(A5213,Name!$A:$B,2,FALSE)</f>
        <v>Opadry II Y-22-7719 白色</v>
      </c>
      <c r="C5213" s="16" t="s">
        <v>27</v>
      </c>
      <c r="D5213" s="16" t="s">
        <v>79</v>
      </c>
      <c r="E5213" s="17"/>
      <c r="F5213" s="18" t="s">
        <v>1933</v>
      </c>
      <c r="G5213" s="18"/>
      <c r="H5213" s="18"/>
      <c r="I5213" s="20">
        <v>18</v>
      </c>
      <c r="J5213" s="18" t="s">
        <v>24</v>
      </c>
      <c r="K5213" s="18"/>
      <c r="L5213" s="10" t="str">
        <f>VLOOKUP(C5213,ROUTE!$A:$C,2,FALSE)</f>
        <v>口服</v>
      </c>
      <c r="M5213" s="10" t="str">
        <f>VLOOKUP(C5213,ROUTE!$A:$C,3,FALSE)</f>
        <v>通过口腔吞咽给药。</v>
      </c>
      <c r="N5213" s="10" t="str">
        <f>VLOOKUP(D5213,'Dosage '!$A:$C,2,FALSE)</f>
        <v>缓释胶囊</v>
      </c>
      <c r="O5213" s="10" t="str">
        <f>VLOOKUP(D5213,'Dosage '!$A:$C,3,FALSE)</f>
        <v>药物从胶囊中缓慢、持续释放。</v>
      </c>
    </row>
    <row r="5214" spans="1:15">
      <c r="A5214" s="16" t="s">
        <v>1932</v>
      </c>
      <c r="B5214" s="16" t="str">
        <f>VLOOKUP(A5214,Name!$A:$B,2,FALSE)</f>
        <v>Opadry II Y-22-7719 白色</v>
      </c>
      <c r="C5214" s="16" t="s">
        <v>27</v>
      </c>
      <c r="D5214" s="16" t="s">
        <v>31</v>
      </c>
      <c r="E5214" s="17"/>
      <c r="F5214" s="18" t="s">
        <v>1933</v>
      </c>
      <c r="G5214" s="18"/>
      <c r="H5214" s="18"/>
      <c r="I5214" s="20">
        <v>132</v>
      </c>
      <c r="J5214" s="18" t="s">
        <v>24</v>
      </c>
      <c r="K5214" s="18"/>
      <c r="L5214" s="10" t="str">
        <f>VLOOKUP(C5214,ROUTE!$A:$C,2,FALSE)</f>
        <v>口服</v>
      </c>
      <c r="M5214" s="10" t="str">
        <f>VLOOKUP(C5214,ROUTE!$A:$C,3,FALSE)</f>
        <v>通过口腔吞咽给药。</v>
      </c>
      <c r="N5214" s="10" t="str">
        <f>VLOOKUP(D5214,'Dosage '!$A:$C,2,FALSE)</f>
        <v>片剂</v>
      </c>
      <c r="O5214" s="10" t="str">
        <f>VLOOKUP(D5214,'Dosage '!$A:$C,3,FALSE)</f>
        <v>由药物和辅料压制而成的固体制剂。</v>
      </c>
    </row>
    <row r="5215" spans="1:15">
      <c r="A5215" s="16" t="s">
        <v>1932</v>
      </c>
      <c r="B5215" s="16" t="str">
        <f>VLOOKUP(A5215,Name!$A:$B,2,FALSE)</f>
        <v>Opadry II Y-22-7719 白色</v>
      </c>
      <c r="C5215" s="16" t="s">
        <v>27</v>
      </c>
      <c r="D5215" s="16" t="s">
        <v>84</v>
      </c>
      <c r="E5215" s="17"/>
      <c r="F5215" s="18" t="s">
        <v>1933</v>
      </c>
      <c r="G5215" s="18" t="s">
        <v>37</v>
      </c>
      <c r="H5215" s="18" t="s">
        <v>38</v>
      </c>
      <c r="I5215" s="18"/>
      <c r="J5215" s="18"/>
      <c r="K5215" s="18"/>
      <c r="L5215" s="10" t="str">
        <f>VLOOKUP(C5215,ROUTE!$A:$C,2,FALSE)</f>
        <v>口服</v>
      </c>
      <c r="M5215" s="10" t="str">
        <f>VLOOKUP(C5215,ROUTE!$A:$C,3,FALSE)</f>
        <v>通过口腔吞咽给药。</v>
      </c>
      <c r="N5215" s="10" t="str">
        <f>VLOOKUP(D5215,'Dosage '!$A:$C,2,FALSE)</f>
        <v>包衣片</v>
      </c>
      <c r="O5215" s="10" t="str">
        <f>VLOOKUP(D5215,'Dosage '!$A:$C,3,FALSE)</f>
        <v>片剂外层有包衣的总称。</v>
      </c>
    </row>
    <row r="5216" spans="1:15">
      <c r="A5216" s="16" t="s">
        <v>1932</v>
      </c>
      <c r="B5216" s="16" t="str">
        <f>VLOOKUP(A5216,Name!$A:$B,2,FALSE)</f>
        <v>Opadry II Y-22-7719 白色</v>
      </c>
      <c r="C5216" s="16" t="s">
        <v>27</v>
      </c>
      <c r="D5216" s="16" t="s">
        <v>34</v>
      </c>
      <c r="E5216" s="17"/>
      <c r="F5216" s="18" t="s">
        <v>1933</v>
      </c>
      <c r="G5216" s="18"/>
      <c r="H5216" s="18"/>
      <c r="I5216" s="20">
        <v>170</v>
      </c>
      <c r="J5216" s="18" t="s">
        <v>24</v>
      </c>
      <c r="K5216" s="18"/>
      <c r="L5216" s="10" t="str">
        <f>VLOOKUP(C5216,ROUTE!$A:$C,2,FALSE)</f>
        <v>口服</v>
      </c>
      <c r="M5216" s="10" t="str">
        <f>VLOOKUP(C5216,ROUTE!$A:$C,3,FALSE)</f>
        <v>通过口腔吞咽给药。</v>
      </c>
      <c r="N5216" s="10" t="str">
        <f>VLOOKUP(D5216,'Dosage '!$A:$C,2,FALSE)</f>
        <v>缓释片</v>
      </c>
      <c r="O5216" s="10" t="str">
        <f>VLOOKUP(D5216,'Dosage '!$A:$C,3,FALSE)</f>
        <v>药物缓慢、持续释放的片剂。</v>
      </c>
    </row>
    <row r="5217" spans="1:15">
      <c r="A5217" s="16" t="s">
        <v>1932</v>
      </c>
      <c r="B5217" s="16" t="str">
        <f>VLOOKUP(A5217,Name!$A:$B,2,FALSE)</f>
        <v>Opadry II Y-22-7719 白色</v>
      </c>
      <c r="C5217" s="16" t="s">
        <v>27</v>
      </c>
      <c r="D5217" s="16" t="s">
        <v>35</v>
      </c>
      <c r="E5217" s="17"/>
      <c r="F5217" s="18" t="s">
        <v>1933</v>
      </c>
      <c r="G5217" s="18"/>
      <c r="H5217" s="18"/>
      <c r="I5217" s="20">
        <v>96</v>
      </c>
      <c r="J5217" s="18" t="s">
        <v>24</v>
      </c>
      <c r="K5217" s="18"/>
      <c r="L5217" s="10" t="str">
        <f>VLOOKUP(C5217,ROUTE!$A:$C,2,FALSE)</f>
        <v>口服</v>
      </c>
      <c r="M5217" s="10" t="str">
        <f>VLOOKUP(C5217,ROUTE!$A:$C,3,FALSE)</f>
        <v>通过口腔吞咽给药。</v>
      </c>
      <c r="N5217" s="10" t="str">
        <f>VLOOKUP(D5217,'Dosage '!$A:$C,2,FALSE)</f>
        <v>薄膜衣片</v>
      </c>
      <c r="O5217" s="10" t="str">
        <f>VLOOKUP(D5217,'Dosage '!$A:$C,3,FALSE)</f>
        <v>在片剂核心外包有一层薄膜。</v>
      </c>
    </row>
    <row r="5218" spans="1:15">
      <c r="A5218" s="16" t="s">
        <v>1934</v>
      </c>
      <c r="B5218" s="16" t="str">
        <f>VLOOKUP(A5218,Name!$A:$B,2,FALSE)</f>
        <v>Opadry II Y-30-10671A 蓝色</v>
      </c>
      <c r="C5218" s="16" t="s">
        <v>27</v>
      </c>
      <c r="D5218" s="16" t="s">
        <v>31</v>
      </c>
      <c r="E5218" s="17"/>
      <c r="F5218" s="18" t="s">
        <v>38</v>
      </c>
      <c r="G5218" s="18"/>
      <c r="H5218" s="18"/>
      <c r="I5218" s="20">
        <v>20</v>
      </c>
      <c r="J5218" s="18" t="s">
        <v>24</v>
      </c>
      <c r="K5218" s="18"/>
      <c r="L5218" s="10" t="str">
        <f>VLOOKUP(C5218,ROUTE!$A:$C,2,FALSE)</f>
        <v>口服</v>
      </c>
      <c r="M5218" s="10" t="str">
        <f>VLOOKUP(C5218,ROUTE!$A:$C,3,FALSE)</f>
        <v>通过口腔吞咽给药。</v>
      </c>
      <c r="N5218" s="10" t="str">
        <f>VLOOKUP(D5218,'Dosage '!$A:$C,2,FALSE)</f>
        <v>片剂</v>
      </c>
      <c r="O5218" s="10" t="str">
        <f>VLOOKUP(D5218,'Dosage '!$A:$C,3,FALSE)</f>
        <v>由药物和辅料压制而成的固体制剂。</v>
      </c>
    </row>
    <row r="5219" spans="1:15">
      <c r="A5219" s="16" t="s">
        <v>1935</v>
      </c>
      <c r="B5219" s="16" t="str">
        <f>VLOOKUP(A5219,Name!$A:$B,2,FALSE)</f>
        <v>Opadry II Y-30-12736A 黄色</v>
      </c>
      <c r="C5219" s="16" t="s">
        <v>27</v>
      </c>
      <c r="D5219" s="16" t="s">
        <v>31</v>
      </c>
      <c r="E5219" s="17"/>
      <c r="F5219" s="18" t="s">
        <v>38</v>
      </c>
      <c r="G5219" s="18">
        <v>21</v>
      </c>
      <c r="H5219" s="18" t="s">
        <v>24</v>
      </c>
      <c r="I5219" s="18"/>
      <c r="J5219" s="18"/>
      <c r="K5219" s="18"/>
      <c r="L5219" s="10" t="str">
        <f>VLOOKUP(C5219,ROUTE!$A:$C,2,FALSE)</f>
        <v>口服</v>
      </c>
      <c r="M5219" s="10" t="str">
        <f>VLOOKUP(C5219,ROUTE!$A:$C,3,FALSE)</f>
        <v>通过口腔吞咽给药。</v>
      </c>
      <c r="N5219" s="10" t="str">
        <f>VLOOKUP(D5219,'Dosage '!$A:$C,2,FALSE)</f>
        <v>片剂</v>
      </c>
      <c r="O5219" s="10" t="str">
        <f>VLOOKUP(D5219,'Dosage '!$A:$C,3,FALSE)</f>
        <v>由药物和辅料压制而成的固体制剂。</v>
      </c>
    </row>
    <row r="5220" spans="1:15">
      <c r="A5220" s="16" t="s">
        <v>1935</v>
      </c>
      <c r="B5220" s="16" t="str">
        <f>VLOOKUP(A5220,Name!$A:$B,2,FALSE)</f>
        <v>Opadry II Y-30-12736A 黄色</v>
      </c>
      <c r="C5220" s="16" t="s">
        <v>27</v>
      </c>
      <c r="D5220" s="16" t="s">
        <v>35</v>
      </c>
      <c r="E5220" s="17"/>
      <c r="F5220" s="18" t="s">
        <v>38</v>
      </c>
      <c r="G5220" s="18"/>
      <c r="H5220" s="18"/>
      <c r="I5220" s="20">
        <v>18</v>
      </c>
      <c r="J5220" s="18" t="s">
        <v>24</v>
      </c>
      <c r="K5220" s="18"/>
      <c r="L5220" s="10" t="str">
        <f>VLOOKUP(C5220,ROUTE!$A:$C,2,FALSE)</f>
        <v>口服</v>
      </c>
      <c r="M5220" s="10" t="str">
        <f>VLOOKUP(C5220,ROUTE!$A:$C,3,FALSE)</f>
        <v>通过口腔吞咽给药。</v>
      </c>
      <c r="N5220" s="10" t="str">
        <f>VLOOKUP(D5220,'Dosage '!$A:$C,2,FALSE)</f>
        <v>薄膜衣片</v>
      </c>
      <c r="O5220" s="10" t="str">
        <f>VLOOKUP(D5220,'Dosage '!$A:$C,3,FALSE)</f>
        <v>在片剂核心外包有一层薄膜。</v>
      </c>
    </row>
    <row r="5221" spans="1:15">
      <c r="A5221" s="16" t="s">
        <v>1935</v>
      </c>
      <c r="B5221" s="16" t="str">
        <f>VLOOKUP(A5221,Name!$A:$B,2,FALSE)</f>
        <v>Opadry II Y-30-12736A 黄色</v>
      </c>
      <c r="C5221" s="16" t="s">
        <v>27</v>
      </c>
      <c r="D5221" s="16" t="s">
        <v>135</v>
      </c>
      <c r="E5221" s="17"/>
      <c r="F5221" s="18" t="s">
        <v>38</v>
      </c>
      <c r="G5221" s="18">
        <v>7</v>
      </c>
      <c r="H5221" s="18" t="s">
        <v>24</v>
      </c>
      <c r="I5221" s="18"/>
      <c r="J5221" s="18"/>
      <c r="K5221" s="18"/>
      <c r="L5221" s="10" t="str">
        <f>VLOOKUP(C5221,ROUTE!$A:$C,2,FALSE)</f>
        <v>口服</v>
      </c>
      <c r="M5221" s="10" t="str">
        <f>VLOOKUP(C5221,ROUTE!$A:$C,3,FALSE)</f>
        <v>通过口腔吞咽给药。</v>
      </c>
      <c r="N5221" s="10" t="str">
        <f>VLOOKUP(D5221,'Dosage '!$A:$C,2,FALSE)</f>
        <v>薄膜衣缓释片</v>
      </c>
      <c r="O5221" s="10" t="str">
        <f>VLOOKUP(D5221,'Dosage '!$A:$C,3,FALSE)</f>
        <v>既有薄膜包衣，又具有缓释特性的片剂。</v>
      </c>
    </row>
    <row r="5222" spans="1:15">
      <c r="A5222" s="16" t="s">
        <v>1936</v>
      </c>
      <c r="B5222" s="16" t="str">
        <f>VLOOKUP(A5222,Name!$A:$B,2,FALSE)</f>
        <v>Opadry II Y-30-12737A 黄色</v>
      </c>
      <c r="C5222" s="16" t="s">
        <v>27</v>
      </c>
      <c r="D5222" s="16" t="s">
        <v>31</v>
      </c>
      <c r="E5222" s="17"/>
      <c r="F5222" s="18" t="s">
        <v>38</v>
      </c>
      <c r="G5222" s="18">
        <v>6</v>
      </c>
      <c r="H5222" s="18" t="s">
        <v>24</v>
      </c>
      <c r="I5222" s="18"/>
      <c r="J5222" s="18"/>
      <c r="K5222" s="18"/>
      <c r="L5222" s="10" t="str">
        <f>VLOOKUP(C5222,ROUTE!$A:$C,2,FALSE)</f>
        <v>口服</v>
      </c>
      <c r="M5222" s="10" t="str">
        <f>VLOOKUP(C5222,ROUTE!$A:$C,3,FALSE)</f>
        <v>通过口腔吞咽给药。</v>
      </c>
      <c r="N5222" s="10" t="str">
        <f>VLOOKUP(D5222,'Dosage '!$A:$C,2,FALSE)</f>
        <v>片剂</v>
      </c>
      <c r="O5222" s="10" t="str">
        <f>VLOOKUP(D5222,'Dosage '!$A:$C,3,FALSE)</f>
        <v>由药物和辅料压制而成的固体制剂。</v>
      </c>
    </row>
    <row r="5223" spans="1:15">
      <c r="A5223" s="16" t="s">
        <v>1936</v>
      </c>
      <c r="B5223" s="16" t="str">
        <f>VLOOKUP(A5223,Name!$A:$B,2,FALSE)</f>
        <v>Opadry II Y-30-12737A 黄色</v>
      </c>
      <c r="C5223" s="16" t="s">
        <v>27</v>
      </c>
      <c r="D5223" s="16" t="s">
        <v>84</v>
      </c>
      <c r="E5223" s="17"/>
      <c r="F5223" s="18" t="s">
        <v>38</v>
      </c>
      <c r="G5223" s="18">
        <v>6</v>
      </c>
      <c r="H5223" s="18" t="s">
        <v>24</v>
      </c>
      <c r="I5223" s="18"/>
      <c r="J5223" s="18"/>
      <c r="K5223" s="18"/>
      <c r="L5223" s="10" t="str">
        <f>VLOOKUP(C5223,ROUTE!$A:$C,2,FALSE)</f>
        <v>口服</v>
      </c>
      <c r="M5223" s="10" t="str">
        <f>VLOOKUP(C5223,ROUTE!$A:$C,3,FALSE)</f>
        <v>通过口腔吞咽给药。</v>
      </c>
      <c r="N5223" s="10" t="str">
        <f>VLOOKUP(D5223,'Dosage '!$A:$C,2,FALSE)</f>
        <v>包衣片</v>
      </c>
      <c r="O5223" s="10" t="str">
        <f>VLOOKUP(D5223,'Dosage '!$A:$C,3,FALSE)</f>
        <v>片剂外层有包衣的总称。</v>
      </c>
    </row>
    <row r="5224" spans="1:15">
      <c r="A5224" s="16" t="s">
        <v>1936</v>
      </c>
      <c r="B5224" s="16" t="str">
        <f>VLOOKUP(A5224,Name!$A:$B,2,FALSE)</f>
        <v>Opadry II Y-30-12737A 黄色</v>
      </c>
      <c r="C5224" s="16" t="s">
        <v>27</v>
      </c>
      <c r="D5224" s="16" t="s">
        <v>35</v>
      </c>
      <c r="E5224" s="17"/>
      <c r="F5224" s="18" t="s">
        <v>38</v>
      </c>
      <c r="G5224" s="18">
        <v>5</v>
      </c>
      <c r="H5224" s="18" t="s">
        <v>24</v>
      </c>
      <c r="I5224" s="18"/>
      <c r="J5224" s="18"/>
      <c r="K5224" s="18"/>
      <c r="L5224" s="10" t="str">
        <f>VLOOKUP(C5224,ROUTE!$A:$C,2,FALSE)</f>
        <v>口服</v>
      </c>
      <c r="M5224" s="10" t="str">
        <f>VLOOKUP(C5224,ROUTE!$A:$C,3,FALSE)</f>
        <v>通过口腔吞咽给药。</v>
      </c>
      <c r="N5224" s="10" t="str">
        <f>VLOOKUP(D5224,'Dosage '!$A:$C,2,FALSE)</f>
        <v>薄膜衣片</v>
      </c>
      <c r="O5224" s="10" t="str">
        <f>VLOOKUP(D5224,'Dosage '!$A:$C,3,FALSE)</f>
        <v>在片剂核心外包有一层薄膜。</v>
      </c>
    </row>
    <row r="5225" spans="1:15">
      <c r="A5225" s="16" t="s">
        <v>1937</v>
      </c>
      <c r="B5225" s="16" t="str">
        <f>VLOOKUP(A5225,Name!$A:$B,2,FALSE)</f>
        <v>Opadry II Y-30-17528 灰色</v>
      </c>
      <c r="C5225" s="16" t="s">
        <v>27</v>
      </c>
      <c r="D5225" s="16" t="s">
        <v>31</v>
      </c>
      <c r="E5225" s="17"/>
      <c r="F5225" s="18" t="s">
        <v>38</v>
      </c>
      <c r="G5225" s="18">
        <v>25</v>
      </c>
      <c r="H5225" s="18" t="s">
        <v>24</v>
      </c>
      <c r="I5225" s="18"/>
      <c r="J5225" s="18"/>
      <c r="K5225" s="18"/>
      <c r="L5225" s="10" t="str">
        <f>VLOOKUP(C5225,ROUTE!$A:$C,2,FALSE)</f>
        <v>口服</v>
      </c>
      <c r="M5225" s="10" t="str">
        <f>VLOOKUP(C5225,ROUTE!$A:$C,3,FALSE)</f>
        <v>通过口腔吞咽给药。</v>
      </c>
      <c r="N5225" s="10" t="str">
        <f>VLOOKUP(D5225,'Dosage '!$A:$C,2,FALSE)</f>
        <v>片剂</v>
      </c>
      <c r="O5225" s="10" t="str">
        <f>VLOOKUP(D5225,'Dosage '!$A:$C,3,FALSE)</f>
        <v>由药物和辅料压制而成的固体制剂。</v>
      </c>
    </row>
    <row r="5226" spans="1:15">
      <c r="A5226" s="16" t="s">
        <v>1937</v>
      </c>
      <c r="B5226" s="16" t="str">
        <f>VLOOKUP(A5226,Name!$A:$B,2,FALSE)</f>
        <v>Opadry II Y-30-17528 灰色</v>
      </c>
      <c r="C5226" s="16" t="s">
        <v>27</v>
      </c>
      <c r="D5226" s="16" t="s">
        <v>34</v>
      </c>
      <c r="E5226" s="17"/>
      <c r="F5226" s="18" t="s">
        <v>38</v>
      </c>
      <c r="G5226" s="18">
        <v>5.6</v>
      </c>
      <c r="H5226" s="18" t="s">
        <v>24</v>
      </c>
      <c r="I5226" s="18"/>
      <c r="J5226" s="18"/>
      <c r="K5226" s="18"/>
      <c r="L5226" s="10" t="str">
        <f>VLOOKUP(C5226,ROUTE!$A:$C,2,FALSE)</f>
        <v>口服</v>
      </c>
      <c r="M5226" s="10" t="str">
        <f>VLOOKUP(C5226,ROUTE!$A:$C,3,FALSE)</f>
        <v>通过口腔吞咽给药。</v>
      </c>
      <c r="N5226" s="10" t="str">
        <f>VLOOKUP(D5226,'Dosage '!$A:$C,2,FALSE)</f>
        <v>缓释片</v>
      </c>
      <c r="O5226" s="10" t="str">
        <f>VLOOKUP(D5226,'Dosage '!$A:$C,3,FALSE)</f>
        <v>药物缓慢、持续释放的片剂。</v>
      </c>
    </row>
    <row r="5227" spans="1:15">
      <c r="A5227" s="16" t="s">
        <v>1938</v>
      </c>
      <c r="B5227" s="16" t="str">
        <f>VLOOKUP(A5227,Name!$A:$B,2,FALSE)</f>
        <v>Opadry II Y-30-18037 白色</v>
      </c>
      <c r="C5227" s="16" t="s">
        <v>27</v>
      </c>
      <c r="D5227" s="16" t="s">
        <v>31</v>
      </c>
      <c r="E5227" s="17"/>
      <c r="F5227" s="18" t="s">
        <v>1939</v>
      </c>
      <c r="G5227" s="18"/>
      <c r="H5227" s="18"/>
      <c r="I5227" s="20">
        <v>62</v>
      </c>
      <c r="J5227" s="18" t="s">
        <v>24</v>
      </c>
      <c r="K5227" s="18"/>
      <c r="L5227" s="10" t="str">
        <f>VLOOKUP(C5227,ROUTE!$A:$C,2,FALSE)</f>
        <v>口服</v>
      </c>
      <c r="M5227" s="10" t="str">
        <f>VLOOKUP(C5227,ROUTE!$A:$C,3,FALSE)</f>
        <v>通过口腔吞咽给药。</v>
      </c>
      <c r="N5227" s="10" t="str">
        <f>VLOOKUP(D5227,'Dosage '!$A:$C,2,FALSE)</f>
        <v>片剂</v>
      </c>
      <c r="O5227" s="10" t="str">
        <f>VLOOKUP(D5227,'Dosage '!$A:$C,3,FALSE)</f>
        <v>由药物和辅料压制而成的固体制剂。</v>
      </c>
    </row>
    <row r="5228" spans="1:15">
      <c r="A5228" s="16" t="s">
        <v>1938</v>
      </c>
      <c r="B5228" s="16" t="str">
        <f>VLOOKUP(A5228,Name!$A:$B,2,FALSE)</f>
        <v>Opadry II Y-30-18037 白色</v>
      </c>
      <c r="C5228" s="16" t="s">
        <v>27</v>
      </c>
      <c r="D5228" s="16" t="s">
        <v>34</v>
      </c>
      <c r="E5228" s="17"/>
      <c r="F5228" s="18" t="s">
        <v>1939</v>
      </c>
      <c r="G5228" s="18"/>
      <c r="H5228" s="18"/>
      <c r="I5228" s="20">
        <v>88</v>
      </c>
      <c r="J5228" s="18" t="s">
        <v>24</v>
      </c>
      <c r="K5228" s="18"/>
      <c r="L5228" s="10" t="str">
        <f>VLOOKUP(C5228,ROUTE!$A:$C,2,FALSE)</f>
        <v>口服</v>
      </c>
      <c r="M5228" s="10" t="str">
        <f>VLOOKUP(C5228,ROUTE!$A:$C,3,FALSE)</f>
        <v>通过口腔吞咽给药。</v>
      </c>
      <c r="N5228" s="10" t="str">
        <f>VLOOKUP(D5228,'Dosage '!$A:$C,2,FALSE)</f>
        <v>缓释片</v>
      </c>
      <c r="O5228" s="10" t="str">
        <f>VLOOKUP(D5228,'Dosage '!$A:$C,3,FALSE)</f>
        <v>药物缓慢、持续释放的片剂。</v>
      </c>
    </row>
    <row r="5229" spans="1:15">
      <c r="A5229" s="16" t="s">
        <v>1938</v>
      </c>
      <c r="B5229" s="16" t="str">
        <f>VLOOKUP(A5229,Name!$A:$B,2,FALSE)</f>
        <v>Opadry II Y-30-18037 白色</v>
      </c>
      <c r="C5229" s="16" t="s">
        <v>27</v>
      </c>
      <c r="D5229" s="16" t="s">
        <v>35</v>
      </c>
      <c r="E5229" s="17"/>
      <c r="F5229" s="18" t="s">
        <v>1939</v>
      </c>
      <c r="G5229" s="18"/>
      <c r="H5229" s="18"/>
      <c r="I5229" s="20">
        <v>86</v>
      </c>
      <c r="J5229" s="18" t="s">
        <v>24</v>
      </c>
      <c r="K5229" s="18"/>
      <c r="L5229" s="10" t="str">
        <f>VLOOKUP(C5229,ROUTE!$A:$C,2,FALSE)</f>
        <v>口服</v>
      </c>
      <c r="M5229" s="10" t="str">
        <f>VLOOKUP(C5229,ROUTE!$A:$C,3,FALSE)</f>
        <v>通过口腔吞咽给药。</v>
      </c>
      <c r="N5229" s="10" t="str">
        <f>VLOOKUP(D5229,'Dosage '!$A:$C,2,FALSE)</f>
        <v>薄膜衣片</v>
      </c>
      <c r="O5229" s="10" t="str">
        <f>VLOOKUP(D5229,'Dosage '!$A:$C,3,FALSE)</f>
        <v>在片剂核心外包有一层薄膜。</v>
      </c>
    </row>
    <row r="5230" spans="1:15">
      <c r="A5230" s="16" t="s">
        <v>1938</v>
      </c>
      <c r="B5230" s="16" t="str">
        <f>VLOOKUP(A5230,Name!$A:$B,2,FALSE)</f>
        <v>Opadry II Y-30-18037 白色</v>
      </c>
      <c r="C5230" s="16" t="s">
        <v>27</v>
      </c>
      <c r="D5230" s="16" t="s">
        <v>135</v>
      </c>
      <c r="E5230" s="17"/>
      <c r="F5230" s="18" t="s">
        <v>1939</v>
      </c>
      <c r="G5230" s="18">
        <v>26</v>
      </c>
      <c r="H5230" s="18" t="s">
        <v>24</v>
      </c>
      <c r="I5230" s="18"/>
      <c r="J5230" s="18"/>
      <c r="K5230" s="18"/>
      <c r="L5230" s="10" t="str">
        <f>VLOOKUP(C5230,ROUTE!$A:$C,2,FALSE)</f>
        <v>口服</v>
      </c>
      <c r="M5230" s="10" t="str">
        <f>VLOOKUP(C5230,ROUTE!$A:$C,3,FALSE)</f>
        <v>通过口腔吞咽给药。</v>
      </c>
      <c r="N5230" s="10" t="str">
        <f>VLOOKUP(D5230,'Dosage '!$A:$C,2,FALSE)</f>
        <v>薄膜衣缓释片</v>
      </c>
      <c r="O5230" s="10" t="str">
        <f>VLOOKUP(D5230,'Dosage '!$A:$C,3,FALSE)</f>
        <v>既有薄膜包衣，又具有缓释特性的片剂。</v>
      </c>
    </row>
    <row r="5231" spans="1:15">
      <c r="A5231" s="16" t="s">
        <v>1940</v>
      </c>
      <c r="B5231" s="16" t="str">
        <f>VLOOKUP(A5231,Name!$A:$B,2,FALSE)</f>
        <v>Opadry II YS-1-19025A 透明</v>
      </c>
      <c r="C5231" s="16" t="s">
        <v>27</v>
      </c>
      <c r="D5231" s="16" t="s">
        <v>79</v>
      </c>
      <c r="E5231" s="17"/>
      <c r="F5231" s="18" t="s">
        <v>38</v>
      </c>
      <c r="G5231" s="18"/>
      <c r="H5231" s="18"/>
      <c r="I5231" s="20">
        <v>24</v>
      </c>
      <c r="J5231" s="18" t="s">
        <v>24</v>
      </c>
      <c r="K5231" s="18"/>
      <c r="L5231" s="10" t="str">
        <f>VLOOKUP(C5231,ROUTE!$A:$C,2,FALSE)</f>
        <v>口服</v>
      </c>
      <c r="M5231" s="10" t="str">
        <f>VLOOKUP(C5231,ROUTE!$A:$C,3,FALSE)</f>
        <v>通过口腔吞咽给药。</v>
      </c>
      <c r="N5231" s="10" t="str">
        <f>VLOOKUP(D5231,'Dosage '!$A:$C,2,FALSE)</f>
        <v>缓释胶囊</v>
      </c>
      <c r="O5231" s="10" t="str">
        <f>VLOOKUP(D5231,'Dosage '!$A:$C,3,FALSE)</f>
        <v>药物从胶囊中缓慢、持续释放。</v>
      </c>
    </row>
    <row r="5232" spans="1:15">
      <c r="A5232" s="16" t="s">
        <v>1940</v>
      </c>
      <c r="B5232" s="16" t="str">
        <f>VLOOKUP(A5232,Name!$A:$B,2,FALSE)</f>
        <v>Opadry II YS-1-19025A 透明</v>
      </c>
      <c r="C5232" s="16" t="s">
        <v>27</v>
      </c>
      <c r="D5232" s="16" t="s">
        <v>249</v>
      </c>
      <c r="E5232" s="17"/>
      <c r="F5232" s="18" t="s">
        <v>38</v>
      </c>
      <c r="G5232" s="18"/>
      <c r="H5232" s="18"/>
      <c r="I5232" s="20">
        <v>14</v>
      </c>
      <c r="J5232" s="18" t="s">
        <v>24</v>
      </c>
      <c r="K5232" s="18"/>
      <c r="L5232" s="10" t="str">
        <f>VLOOKUP(C5232,ROUTE!$A:$C,2,FALSE)</f>
        <v>口服</v>
      </c>
      <c r="M5232" s="10" t="str">
        <f>VLOOKUP(C5232,ROUTE!$A:$C,3,FALSE)</f>
        <v>通过口腔吞咽给药。</v>
      </c>
      <c r="N5232" s="10" t="str">
        <f>VLOOKUP(D5232,'Dosage '!$A:$C,2,FALSE)</f>
        <v>混悬用颗粒</v>
      </c>
      <c r="O5232" s="10" t="str">
        <f>VLOOKUP(D5232,'Dosage '!$A:$C,3,FALSE)</f>
        <v>服用前需分散形成混悬液的颗粒剂。</v>
      </c>
    </row>
    <row r="5233" spans="1:15">
      <c r="A5233" s="16" t="s">
        <v>1940</v>
      </c>
      <c r="B5233" s="16" t="str">
        <f>VLOOKUP(A5233,Name!$A:$B,2,FALSE)</f>
        <v>Opadry II YS-1-19025A 透明</v>
      </c>
      <c r="C5233" s="16" t="s">
        <v>27</v>
      </c>
      <c r="D5233" s="16" t="s">
        <v>84</v>
      </c>
      <c r="E5233" s="17"/>
      <c r="F5233" s="18" t="s">
        <v>38</v>
      </c>
      <c r="G5233" s="18">
        <v>9.9</v>
      </c>
      <c r="H5233" s="18" t="s">
        <v>24</v>
      </c>
      <c r="I5233" s="20"/>
      <c r="J5233" s="18"/>
      <c r="K5233" s="18"/>
      <c r="L5233" s="10" t="str">
        <f>VLOOKUP(C5233,ROUTE!$A:$C,2,FALSE)</f>
        <v>口服</v>
      </c>
      <c r="M5233" s="10" t="str">
        <f>VLOOKUP(C5233,ROUTE!$A:$C,3,FALSE)</f>
        <v>通过口腔吞咽给药。</v>
      </c>
      <c r="N5233" s="10" t="str">
        <f>VLOOKUP(D5233,'Dosage '!$A:$C,2,FALSE)</f>
        <v>包衣片</v>
      </c>
      <c r="O5233" s="10" t="str">
        <f>VLOOKUP(D5233,'Dosage '!$A:$C,3,FALSE)</f>
        <v>片剂外层有包衣的总称。</v>
      </c>
    </row>
    <row r="5234" spans="1:15">
      <c r="A5234" s="16" t="s">
        <v>1940</v>
      </c>
      <c r="B5234" s="16" t="str">
        <f>VLOOKUP(A5234,Name!$A:$B,2,FALSE)</f>
        <v>Opadry II YS-1-19025A 透明</v>
      </c>
      <c r="C5234" s="16" t="s">
        <v>27</v>
      </c>
      <c r="D5234" s="16" t="s">
        <v>70</v>
      </c>
      <c r="E5234" s="17"/>
      <c r="F5234" s="18" t="s">
        <v>38</v>
      </c>
      <c r="G5234" s="18"/>
      <c r="H5234" s="18"/>
      <c r="I5234" s="18">
        <v>7</v>
      </c>
      <c r="J5234" s="18" t="s">
        <v>24</v>
      </c>
      <c r="K5234" s="18"/>
      <c r="L5234" s="10" t="str">
        <f>VLOOKUP(C5234,ROUTE!$A:$C,2,FALSE)</f>
        <v>口服</v>
      </c>
      <c r="M5234" s="10" t="str">
        <f>VLOOKUP(C5234,ROUTE!$A:$C,3,FALSE)</f>
        <v>通过口腔吞咽给药。</v>
      </c>
      <c r="N5234" s="10" t="str">
        <f>VLOOKUP(D5234,'Dosage '!$A:$C,2,FALSE)</f>
        <v>迟释片 (肠溶片)</v>
      </c>
      <c r="O5234" s="10" t="str">
        <f>VLOOKUP(D5234,'Dosage '!$A:$C,3,FALSE)</f>
        <v>药物延迟释放的片剂。</v>
      </c>
    </row>
    <row r="5235" spans="1:15">
      <c r="A5235" s="16" t="s">
        <v>1940</v>
      </c>
      <c r="B5235" s="16" t="str">
        <f>VLOOKUP(A5235,Name!$A:$B,2,FALSE)</f>
        <v>Opadry II YS-1-19025A 透明</v>
      </c>
      <c r="C5235" s="16" t="s">
        <v>27</v>
      </c>
      <c r="D5235" s="16" t="s">
        <v>34</v>
      </c>
      <c r="E5235" s="17"/>
      <c r="F5235" s="18" t="s">
        <v>38</v>
      </c>
      <c r="G5235" s="18"/>
      <c r="H5235" s="18"/>
      <c r="I5235" s="20">
        <v>68</v>
      </c>
      <c r="J5235" s="18" t="s">
        <v>24</v>
      </c>
      <c r="K5235" s="18"/>
      <c r="L5235" s="10" t="str">
        <f>VLOOKUP(C5235,ROUTE!$A:$C,2,FALSE)</f>
        <v>口服</v>
      </c>
      <c r="M5235" s="10" t="str">
        <f>VLOOKUP(C5235,ROUTE!$A:$C,3,FALSE)</f>
        <v>通过口腔吞咽给药。</v>
      </c>
      <c r="N5235" s="10" t="str">
        <f>VLOOKUP(D5235,'Dosage '!$A:$C,2,FALSE)</f>
        <v>缓释片</v>
      </c>
      <c r="O5235" s="10" t="str">
        <f>VLOOKUP(D5235,'Dosage '!$A:$C,3,FALSE)</f>
        <v>药物缓慢、持续释放的片剂。</v>
      </c>
    </row>
    <row r="5236" spans="1:15">
      <c r="A5236" s="16" t="s">
        <v>1941</v>
      </c>
      <c r="B5236" s="16" t="str">
        <f>VLOOKUP(A5236,Name!$A:$B,2,FALSE)</f>
        <v>Opadry II YS-1-7006 透明</v>
      </c>
      <c r="C5236" s="16" t="s">
        <v>27</v>
      </c>
      <c r="D5236" s="16" t="s">
        <v>79</v>
      </c>
      <c r="E5236" s="17"/>
      <c r="F5236" s="18" t="s">
        <v>38</v>
      </c>
      <c r="G5236" s="18">
        <v>24.1</v>
      </c>
      <c r="H5236" s="18" t="s">
        <v>24</v>
      </c>
      <c r="I5236" s="18"/>
      <c r="J5236" s="18"/>
      <c r="K5236" s="18"/>
      <c r="L5236" s="10" t="str">
        <f>VLOOKUP(C5236,ROUTE!$A:$C,2,FALSE)</f>
        <v>口服</v>
      </c>
      <c r="M5236" s="10" t="str">
        <f>VLOOKUP(C5236,ROUTE!$A:$C,3,FALSE)</f>
        <v>通过口腔吞咽给药。</v>
      </c>
      <c r="N5236" s="10" t="str">
        <f>VLOOKUP(D5236,'Dosage '!$A:$C,2,FALSE)</f>
        <v>缓释胶囊</v>
      </c>
      <c r="O5236" s="10" t="str">
        <f>VLOOKUP(D5236,'Dosage '!$A:$C,3,FALSE)</f>
        <v>药物从胶囊中缓慢、持续释放。</v>
      </c>
    </row>
    <row r="5237" spans="1:15">
      <c r="A5237" s="16" t="s">
        <v>1941</v>
      </c>
      <c r="B5237" s="16" t="str">
        <f>VLOOKUP(A5237,Name!$A:$B,2,FALSE)</f>
        <v>Opadry II YS-1-7006 透明</v>
      </c>
      <c r="C5237" s="16" t="s">
        <v>27</v>
      </c>
      <c r="D5237" s="16" t="s">
        <v>31</v>
      </c>
      <c r="E5237" s="17"/>
      <c r="F5237" s="18" t="s">
        <v>38</v>
      </c>
      <c r="G5237" s="18"/>
      <c r="H5237" s="18"/>
      <c r="I5237" s="20">
        <v>12</v>
      </c>
      <c r="J5237" s="18" t="s">
        <v>24</v>
      </c>
      <c r="K5237" s="18"/>
      <c r="L5237" s="10" t="str">
        <f>VLOOKUP(C5237,ROUTE!$A:$C,2,FALSE)</f>
        <v>口服</v>
      </c>
      <c r="M5237" s="10" t="str">
        <f>VLOOKUP(C5237,ROUTE!$A:$C,3,FALSE)</f>
        <v>通过口腔吞咽给药。</v>
      </c>
      <c r="N5237" s="10" t="str">
        <f>VLOOKUP(D5237,'Dosage '!$A:$C,2,FALSE)</f>
        <v>片剂</v>
      </c>
      <c r="O5237" s="10" t="str">
        <f>VLOOKUP(D5237,'Dosage '!$A:$C,3,FALSE)</f>
        <v>由药物和辅料压制而成的固体制剂。</v>
      </c>
    </row>
    <row r="5238" spans="1:15">
      <c r="A5238" s="16" t="s">
        <v>1941</v>
      </c>
      <c r="B5238" s="16" t="str">
        <f>VLOOKUP(A5238,Name!$A:$B,2,FALSE)</f>
        <v>Opadry II YS-1-7006 透明</v>
      </c>
      <c r="C5238" s="16" t="s">
        <v>27</v>
      </c>
      <c r="D5238" s="16" t="s">
        <v>84</v>
      </c>
      <c r="E5238" s="17"/>
      <c r="F5238" s="18" t="s">
        <v>38</v>
      </c>
      <c r="G5238" s="18">
        <v>4.8</v>
      </c>
      <c r="H5238" s="18" t="s">
        <v>24</v>
      </c>
      <c r="I5238" s="18"/>
      <c r="J5238" s="18"/>
      <c r="K5238" s="18"/>
      <c r="L5238" s="10" t="str">
        <f>VLOOKUP(C5238,ROUTE!$A:$C,2,FALSE)</f>
        <v>口服</v>
      </c>
      <c r="M5238" s="10" t="str">
        <f>VLOOKUP(C5238,ROUTE!$A:$C,3,FALSE)</f>
        <v>通过口腔吞咽给药。</v>
      </c>
      <c r="N5238" s="10" t="str">
        <f>VLOOKUP(D5238,'Dosage '!$A:$C,2,FALSE)</f>
        <v>包衣片</v>
      </c>
      <c r="O5238" s="10" t="str">
        <f>VLOOKUP(D5238,'Dosage '!$A:$C,3,FALSE)</f>
        <v>片剂外层有包衣的总称。</v>
      </c>
    </row>
    <row r="5239" spans="1:15">
      <c r="A5239" s="16" t="s">
        <v>1941</v>
      </c>
      <c r="B5239" s="16" t="str">
        <f>VLOOKUP(A5239,Name!$A:$B,2,FALSE)</f>
        <v>Opadry II YS-1-7006 透明</v>
      </c>
      <c r="C5239" s="16" t="s">
        <v>27</v>
      </c>
      <c r="D5239" s="16" t="s">
        <v>70</v>
      </c>
      <c r="E5239" s="17"/>
      <c r="F5239" s="18" t="s">
        <v>38</v>
      </c>
      <c r="G5239" s="18"/>
      <c r="H5239" s="18"/>
      <c r="I5239" s="20">
        <v>112</v>
      </c>
      <c r="J5239" s="18" t="s">
        <v>24</v>
      </c>
      <c r="K5239" s="18"/>
      <c r="L5239" s="10" t="str">
        <f>VLOOKUP(C5239,ROUTE!$A:$C,2,FALSE)</f>
        <v>口服</v>
      </c>
      <c r="M5239" s="10" t="str">
        <f>VLOOKUP(C5239,ROUTE!$A:$C,3,FALSE)</f>
        <v>通过口腔吞咽给药。</v>
      </c>
      <c r="N5239" s="10" t="str">
        <f>VLOOKUP(D5239,'Dosage '!$A:$C,2,FALSE)</f>
        <v>迟释片 (肠溶片)</v>
      </c>
      <c r="O5239" s="10" t="str">
        <f>VLOOKUP(D5239,'Dosage '!$A:$C,3,FALSE)</f>
        <v>药物延迟释放的片剂。</v>
      </c>
    </row>
    <row r="5240" spans="1:15">
      <c r="A5240" s="16" t="s">
        <v>1941</v>
      </c>
      <c r="B5240" s="16" t="str">
        <f>VLOOKUP(A5240,Name!$A:$B,2,FALSE)</f>
        <v>Opadry II YS-1-7006 透明</v>
      </c>
      <c r="C5240" s="16" t="s">
        <v>27</v>
      </c>
      <c r="D5240" s="16" t="s">
        <v>34</v>
      </c>
      <c r="E5240" s="17"/>
      <c r="F5240" s="18" t="s">
        <v>38</v>
      </c>
      <c r="G5240" s="18"/>
      <c r="H5240" s="18"/>
      <c r="I5240" s="20">
        <v>36</v>
      </c>
      <c r="J5240" s="18" t="s">
        <v>24</v>
      </c>
      <c r="K5240" s="18"/>
      <c r="L5240" s="10" t="str">
        <f>VLOOKUP(C5240,ROUTE!$A:$C,2,FALSE)</f>
        <v>口服</v>
      </c>
      <c r="M5240" s="10" t="str">
        <f>VLOOKUP(C5240,ROUTE!$A:$C,3,FALSE)</f>
        <v>通过口腔吞咽给药。</v>
      </c>
      <c r="N5240" s="10" t="str">
        <f>VLOOKUP(D5240,'Dosage '!$A:$C,2,FALSE)</f>
        <v>缓释片</v>
      </c>
      <c r="O5240" s="10" t="str">
        <f>VLOOKUP(D5240,'Dosage '!$A:$C,3,FALSE)</f>
        <v>药物缓慢、持续释放的片剂。</v>
      </c>
    </row>
    <row r="5241" spans="1:15">
      <c r="A5241" s="16" t="s">
        <v>1941</v>
      </c>
      <c r="B5241" s="16" t="str">
        <f>VLOOKUP(A5241,Name!$A:$B,2,FALSE)</f>
        <v>Opadry II YS-1-7006 透明</v>
      </c>
      <c r="C5241" s="16" t="s">
        <v>27</v>
      </c>
      <c r="D5241" s="16" t="s">
        <v>35</v>
      </c>
      <c r="E5241" s="17"/>
      <c r="F5241" s="18" t="s">
        <v>38</v>
      </c>
      <c r="G5241" s="18"/>
      <c r="H5241" s="18"/>
      <c r="I5241" s="20">
        <v>2</v>
      </c>
      <c r="J5241" s="18" t="s">
        <v>24</v>
      </c>
      <c r="K5241" s="18"/>
      <c r="L5241" s="10" t="str">
        <f>VLOOKUP(C5241,ROUTE!$A:$C,2,FALSE)</f>
        <v>口服</v>
      </c>
      <c r="M5241" s="10" t="str">
        <f>VLOOKUP(C5241,ROUTE!$A:$C,3,FALSE)</f>
        <v>通过口腔吞咽给药。</v>
      </c>
      <c r="N5241" s="10" t="str">
        <f>VLOOKUP(D5241,'Dosage '!$A:$C,2,FALSE)</f>
        <v>薄膜衣片</v>
      </c>
      <c r="O5241" s="10" t="str">
        <f>VLOOKUP(D5241,'Dosage '!$A:$C,3,FALSE)</f>
        <v>在片剂核心外包有一层薄膜。</v>
      </c>
    </row>
    <row r="5242" spans="1:15">
      <c r="A5242" s="16" t="s">
        <v>1942</v>
      </c>
      <c r="B5242" s="16" t="str">
        <f>VLOOKUP(A5242,Name!$A:$B,2,FALSE)</f>
        <v>Opadry II YS-22-18096 白色</v>
      </c>
      <c r="C5242" s="16" t="s">
        <v>27</v>
      </c>
      <c r="D5242" s="16" t="s">
        <v>31</v>
      </c>
      <c r="E5242" s="17"/>
      <c r="F5242" s="18" t="s">
        <v>38</v>
      </c>
      <c r="G5242" s="18">
        <v>28.8</v>
      </c>
      <c r="H5242" s="18" t="s">
        <v>24</v>
      </c>
      <c r="I5242" s="18"/>
      <c r="J5242" s="18"/>
      <c r="K5242" s="18"/>
      <c r="L5242" s="10" t="str">
        <f>VLOOKUP(C5242,ROUTE!$A:$C,2,FALSE)</f>
        <v>口服</v>
      </c>
      <c r="M5242" s="10" t="str">
        <f>VLOOKUP(C5242,ROUTE!$A:$C,3,FALSE)</f>
        <v>通过口腔吞咽给药。</v>
      </c>
      <c r="N5242" s="10" t="str">
        <f>VLOOKUP(D5242,'Dosage '!$A:$C,2,FALSE)</f>
        <v>片剂</v>
      </c>
      <c r="O5242" s="10" t="str">
        <f>VLOOKUP(D5242,'Dosage '!$A:$C,3,FALSE)</f>
        <v>由药物和辅料压制而成的固体制剂。</v>
      </c>
    </row>
    <row r="5243" spans="1:15">
      <c r="A5243" s="16" t="s">
        <v>1943</v>
      </c>
      <c r="B5243" s="16" t="str">
        <f>VLOOKUP(A5243,Name!$A:$B,2,FALSE)</f>
        <v>Opadry II YS-30-17265A 米色</v>
      </c>
      <c r="C5243" s="16" t="s">
        <v>27</v>
      </c>
      <c r="D5243" s="16" t="s">
        <v>31</v>
      </c>
      <c r="E5243" s="17"/>
      <c r="F5243" s="18" t="s">
        <v>38</v>
      </c>
      <c r="G5243" s="18">
        <v>6</v>
      </c>
      <c r="H5243" s="18" t="s">
        <v>24</v>
      </c>
      <c r="I5243" s="18"/>
      <c r="J5243" s="18"/>
      <c r="K5243" s="18"/>
      <c r="L5243" s="10" t="str">
        <f>VLOOKUP(C5243,ROUTE!$A:$C,2,FALSE)</f>
        <v>口服</v>
      </c>
      <c r="M5243" s="10" t="str">
        <f>VLOOKUP(C5243,ROUTE!$A:$C,3,FALSE)</f>
        <v>通过口腔吞咽给药。</v>
      </c>
      <c r="N5243" s="10" t="str">
        <f>VLOOKUP(D5243,'Dosage '!$A:$C,2,FALSE)</f>
        <v>片剂</v>
      </c>
      <c r="O5243" s="10" t="str">
        <f>VLOOKUP(D5243,'Dosage '!$A:$C,3,FALSE)</f>
        <v>由药物和辅料压制而成的固体制剂。</v>
      </c>
    </row>
    <row r="5244" spans="1:15">
      <c r="A5244" s="16" t="s">
        <v>1943</v>
      </c>
      <c r="B5244" s="16" t="str">
        <f>VLOOKUP(A5244,Name!$A:$B,2,FALSE)</f>
        <v>Opadry II YS-30-17265A 米色</v>
      </c>
      <c r="C5244" s="16" t="s">
        <v>27</v>
      </c>
      <c r="D5244" s="16" t="s">
        <v>34</v>
      </c>
      <c r="E5244" s="17"/>
      <c r="F5244" s="18" t="s">
        <v>38</v>
      </c>
      <c r="G5244" s="18">
        <v>9</v>
      </c>
      <c r="H5244" s="18" t="s">
        <v>24</v>
      </c>
      <c r="I5244" s="18"/>
      <c r="J5244" s="18"/>
      <c r="K5244" s="18"/>
      <c r="L5244" s="10" t="str">
        <f>VLOOKUP(C5244,ROUTE!$A:$C,2,FALSE)</f>
        <v>口服</v>
      </c>
      <c r="M5244" s="10" t="str">
        <f>VLOOKUP(C5244,ROUTE!$A:$C,3,FALSE)</f>
        <v>通过口腔吞咽给药。</v>
      </c>
      <c r="N5244" s="10" t="str">
        <f>VLOOKUP(D5244,'Dosage '!$A:$C,2,FALSE)</f>
        <v>缓释片</v>
      </c>
      <c r="O5244" s="10" t="str">
        <f>VLOOKUP(D5244,'Dosage '!$A:$C,3,FALSE)</f>
        <v>药物缓慢、持续释放的片剂。</v>
      </c>
    </row>
    <row r="5245" spans="1:15">
      <c r="A5245" s="16" t="s">
        <v>1944</v>
      </c>
      <c r="B5245" s="16" t="str">
        <f>VLOOKUP(A5245,Name!$A:$B,2,FALSE)</f>
        <v>Opadry II YS-30-18105 白色</v>
      </c>
      <c r="C5245" s="16" t="s">
        <v>27</v>
      </c>
      <c r="D5245" s="16" t="s">
        <v>31</v>
      </c>
      <c r="E5245" s="17"/>
      <c r="F5245" s="18" t="s">
        <v>38</v>
      </c>
      <c r="G5245" s="18"/>
      <c r="H5245" s="18"/>
      <c r="I5245" s="20">
        <v>108</v>
      </c>
      <c r="J5245" s="18" t="s">
        <v>24</v>
      </c>
      <c r="K5245" s="18"/>
      <c r="L5245" s="10" t="str">
        <f>VLOOKUP(C5245,ROUTE!$A:$C,2,FALSE)</f>
        <v>口服</v>
      </c>
      <c r="M5245" s="10" t="str">
        <f>VLOOKUP(C5245,ROUTE!$A:$C,3,FALSE)</f>
        <v>通过口腔吞咽给药。</v>
      </c>
      <c r="N5245" s="10" t="str">
        <f>VLOOKUP(D5245,'Dosage '!$A:$C,2,FALSE)</f>
        <v>片剂</v>
      </c>
      <c r="O5245" s="10" t="str">
        <f>VLOOKUP(D5245,'Dosage '!$A:$C,3,FALSE)</f>
        <v>由药物和辅料压制而成的固体制剂。</v>
      </c>
    </row>
    <row r="5246" spans="1:15">
      <c r="A5246" s="16" t="s">
        <v>1944</v>
      </c>
      <c r="B5246" s="16" t="str">
        <f>VLOOKUP(A5246,Name!$A:$B,2,FALSE)</f>
        <v>Opadry II YS-30-18105 白色</v>
      </c>
      <c r="C5246" s="16" t="s">
        <v>27</v>
      </c>
      <c r="D5246" s="16" t="s">
        <v>34</v>
      </c>
      <c r="E5246" s="17"/>
      <c r="F5246" s="18" t="s">
        <v>38</v>
      </c>
      <c r="G5246" s="18"/>
      <c r="H5246" s="18"/>
      <c r="I5246" s="20">
        <v>144</v>
      </c>
      <c r="J5246" s="18" t="s">
        <v>24</v>
      </c>
      <c r="K5246" s="18"/>
      <c r="L5246" s="10" t="str">
        <f>VLOOKUP(C5246,ROUTE!$A:$C,2,FALSE)</f>
        <v>口服</v>
      </c>
      <c r="M5246" s="10" t="str">
        <f>VLOOKUP(C5246,ROUTE!$A:$C,3,FALSE)</f>
        <v>通过口腔吞咽给药。</v>
      </c>
      <c r="N5246" s="10" t="str">
        <f>VLOOKUP(D5246,'Dosage '!$A:$C,2,FALSE)</f>
        <v>缓释片</v>
      </c>
      <c r="O5246" s="10" t="str">
        <f>VLOOKUP(D5246,'Dosage '!$A:$C,3,FALSE)</f>
        <v>药物缓慢、持续释放的片剂。</v>
      </c>
    </row>
    <row r="5247" spans="1:15">
      <c r="A5247" s="16" t="s">
        <v>1945</v>
      </c>
      <c r="B5247" s="16" t="str">
        <f>VLOOKUP(A5247,Name!$A:$B,2,FALSE)</f>
        <v>Opadry OY-29020 透明</v>
      </c>
      <c r="C5247" s="16" t="s">
        <v>27</v>
      </c>
      <c r="D5247" s="16" t="s">
        <v>28</v>
      </c>
      <c r="E5247" s="17"/>
      <c r="F5247" s="18" t="s">
        <v>38</v>
      </c>
      <c r="G5247" s="18">
        <v>2.08</v>
      </c>
      <c r="H5247" s="18" t="s">
        <v>24</v>
      </c>
      <c r="I5247" s="18"/>
      <c r="J5247" s="18"/>
      <c r="K5247" s="18"/>
      <c r="L5247" s="10" t="str">
        <f>VLOOKUP(C5247,ROUTE!$A:$C,2,FALSE)</f>
        <v>口服</v>
      </c>
      <c r="M5247" s="10" t="str">
        <f>VLOOKUP(C5247,ROUTE!$A:$C,3,FALSE)</f>
        <v>通过口腔吞咽给药。</v>
      </c>
      <c r="N5247" s="10" t="str">
        <f>VLOOKUP(D5247,'Dosage '!$A:$C,2,FALSE)</f>
        <v>胶囊剂</v>
      </c>
      <c r="O5247" s="10" t="str">
        <f>VLOOKUP(D5247,'Dosage '!$A:$C,3,FALSE)</f>
        <v>药物装在可溶性外壳中的制剂。</v>
      </c>
    </row>
    <row r="5248" spans="1:15">
      <c r="A5248" s="16" t="s">
        <v>1945</v>
      </c>
      <c r="B5248" s="16" t="str">
        <f>VLOOKUP(A5248,Name!$A:$B,2,FALSE)</f>
        <v>Opadry OY-29020 透明</v>
      </c>
      <c r="C5248" s="16" t="s">
        <v>27</v>
      </c>
      <c r="D5248" s="16" t="s">
        <v>31</v>
      </c>
      <c r="E5248" s="17"/>
      <c r="F5248" s="18" t="s">
        <v>38</v>
      </c>
      <c r="G5248" s="18"/>
      <c r="H5248" s="18"/>
      <c r="I5248" s="20">
        <v>90</v>
      </c>
      <c r="J5248" s="18" t="s">
        <v>24</v>
      </c>
      <c r="K5248" s="18"/>
      <c r="L5248" s="10" t="str">
        <f>VLOOKUP(C5248,ROUTE!$A:$C,2,FALSE)</f>
        <v>口服</v>
      </c>
      <c r="M5248" s="10" t="str">
        <f>VLOOKUP(C5248,ROUTE!$A:$C,3,FALSE)</f>
        <v>通过口腔吞咽给药。</v>
      </c>
      <c r="N5248" s="10" t="str">
        <f>VLOOKUP(D5248,'Dosage '!$A:$C,2,FALSE)</f>
        <v>片剂</v>
      </c>
      <c r="O5248" s="10" t="str">
        <f>VLOOKUP(D5248,'Dosage '!$A:$C,3,FALSE)</f>
        <v>由药物和辅料压制而成的固体制剂。</v>
      </c>
    </row>
    <row r="5249" spans="1:15">
      <c r="A5249" s="16" t="s">
        <v>1945</v>
      </c>
      <c r="B5249" s="16" t="str">
        <f>VLOOKUP(A5249,Name!$A:$B,2,FALSE)</f>
        <v>Opadry OY-29020 透明</v>
      </c>
      <c r="C5249" s="16" t="s">
        <v>27</v>
      </c>
      <c r="D5249" s="16" t="s">
        <v>34</v>
      </c>
      <c r="E5249" s="17"/>
      <c r="F5249" s="18" t="s">
        <v>38</v>
      </c>
      <c r="G5249" s="18"/>
      <c r="H5249" s="18"/>
      <c r="I5249" s="20">
        <v>22</v>
      </c>
      <c r="J5249" s="18" t="s">
        <v>24</v>
      </c>
      <c r="K5249" s="18"/>
      <c r="L5249" s="10" t="str">
        <f>VLOOKUP(C5249,ROUTE!$A:$C,2,FALSE)</f>
        <v>口服</v>
      </c>
      <c r="M5249" s="10" t="str">
        <f>VLOOKUP(C5249,ROUTE!$A:$C,3,FALSE)</f>
        <v>通过口腔吞咽给药。</v>
      </c>
      <c r="N5249" s="10" t="str">
        <f>VLOOKUP(D5249,'Dosage '!$A:$C,2,FALSE)</f>
        <v>缓释片</v>
      </c>
      <c r="O5249" s="10" t="str">
        <f>VLOOKUP(D5249,'Dosage '!$A:$C,3,FALSE)</f>
        <v>药物缓慢、持续释放的片剂。</v>
      </c>
    </row>
    <row r="5250" spans="1:15">
      <c r="A5250" s="16" t="s">
        <v>1946</v>
      </c>
      <c r="B5250" s="16" t="str">
        <f>VLOOKUP(A5250,Name!$A:$B,2,FALSE)</f>
        <v>Opadry OY-52945 黄色</v>
      </c>
      <c r="C5250" s="16" t="s">
        <v>27</v>
      </c>
      <c r="D5250" s="16" t="s">
        <v>31</v>
      </c>
      <c r="E5250" s="17"/>
      <c r="F5250" s="18" t="s">
        <v>38</v>
      </c>
      <c r="G5250" s="18"/>
      <c r="H5250" s="18"/>
      <c r="I5250" s="20">
        <v>34</v>
      </c>
      <c r="J5250" s="18" t="s">
        <v>24</v>
      </c>
      <c r="K5250" s="18"/>
      <c r="L5250" s="10" t="str">
        <f>VLOOKUP(C5250,ROUTE!$A:$C,2,FALSE)</f>
        <v>口服</v>
      </c>
      <c r="M5250" s="10" t="str">
        <f>VLOOKUP(C5250,ROUTE!$A:$C,3,FALSE)</f>
        <v>通过口腔吞咽给药。</v>
      </c>
      <c r="N5250" s="10" t="str">
        <f>VLOOKUP(D5250,'Dosage '!$A:$C,2,FALSE)</f>
        <v>片剂</v>
      </c>
      <c r="O5250" s="10" t="str">
        <f>VLOOKUP(D5250,'Dosage '!$A:$C,3,FALSE)</f>
        <v>由药物和辅料压制而成的固体制剂。</v>
      </c>
    </row>
    <row r="5251" spans="1:15">
      <c r="A5251" s="16" t="s">
        <v>1946</v>
      </c>
      <c r="B5251" s="16" t="str">
        <f>VLOOKUP(A5251,Name!$A:$B,2,FALSE)</f>
        <v>Opadry OY-52945 黄色</v>
      </c>
      <c r="C5251" s="16" t="s">
        <v>27</v>
      </c>
      <c r="D5251" s="16" t="s">
        <v>70</v>
      </c>
      <c r="E5251" s="17"/>
      <c r="F5251" s="18" t="s">
        <v>38</v>
      </c>
      <c r="G5251" s="18"/>
      <c r="H5251" s="18"/>
      <c r="I5251" s="20">
        <v>90</v>
      </c>
      <c r="J5251" s="18" t="s">
        <v>24</v>
      </c>
      <c r="K5251" s="18"/>
      <c r="L5251" s="10" t="str">
        <f>VLOOKUP(C5251,ROUTE!$A:$C,2,FALSE)</f>
        <v>口服</v>
      </c>
      <c r="M5251" s="10" t="str">
        <f>VLOOKUP(C5251,ROUTE!$A:$C,3,FALSE)</f>
        <v>通过口腔吞咽给药。</v>
      </c>
      <c r="N5251" s="10" t="str">
        <f>VLOOKUP(D5251,'Dosage '!$A:$C,2,FALSE)</f>
        <v>迟释片 (肠溶片)</v>
      </c>
      <c r="O5251" s="10" t="str">
        <f>VLOOKUP(D5251,'Dosage '!$A:$C,3,FALSE)</f>
        <v>药物延迟释放的片剂。</v>
      </c>
    </row>
    <row r="5252" spans="1:15">
      <c r="A5252" s="16" t="s">
        <v>1946</v>
      </c>
      <c r="B5252" s="16" t="str">
        <f>VLOOKUP(A5252,Name!$A:$B,2,FALSE)</f>
        <v>Opadry OY-52945 黄色</v>
      </c>
      <c r="C5252" s="16" t="s">
        <v>27</v>
      </c>
      <c r="D5252" s="16" t="s">
        <v>35</v>
      </c>
      <c r="E5252" s="17"/>
      <c r="F5252" s="18" t="s">
        <v>38</v>
      </c>
      <c r="G5252" s="18"/>
      <c r="H5252" s="18"/>
      <c r="I5252" s="20">
        <v>24</v>
      </c>
      <c r="J5252" s="18" t="s">
        <v>24</v>
      </c>
      <c r="K5252" s="18"/>
      <c r="L5252" s="10" t="str">
        <f>VLOOKUP(C5252,ROUTE!$A:$C,2,FALSE)</f>
        <v>口服</v>
      </c>
      <c r="M5252" s="10" t="str">
        <f>VLOOKUP(C5252,ROUTE!$A:$C,3,FALSE)</f>
        <v>通过口腔吞咽给药。</v>
      </c>
      <c r="N5252" s="10" t="str">
        <f>VLOOKUP(D5252,'Dosage '!$A:$C,2,FALSE)</f>
        <v>薄膜衣片</v>
      </c>
      <c r="O5252" s="10" t="str">
        <f>VLOOKUP(D5252,'Dosage '!$A:$C,3,FALSE)</f>
        <v>在片剂核心外包有一层薄膜。</v>
      </c>
    </row>
    <row r="5253" spans="1:15">
      <c r="A5253" s="16" t="s">
        <v>1947</v>
      </c>
      <c r="B5253" s="16" t="str">
        <f>VLOOKUP(A5253,Name!$A:$B,2,FALSE)</f>
        <v>Opadry OY-54937 粉色</v>
      </c>
      <c r="C5253" s="16" t="s">
        <v>27</v>
      </c>
      <c r="D5253" s="16" t="s">
        <v>35</v>
      </c>
      <c r="E5253" s="17"/>
      <c r="F5253" s="18" t="s">
        <v>38</v>
      </c>
      <c r="G5253" s="18">
        <v>3</v>
      </c>
      <c r="H5253" s="18" t="s">
        <v>24</v>
      </c>
      <c r="I5253" s="18"/>
      <c r="J5253" s="18"/>
      <c r="K5253" s="18"/>
      <c r="L5253" s="10" t="str">
        <f>VLOOKUP(C5253,ROUTE!$A:$C,2,FALSE)</f>
        <v>口服</v>
      </c>
      <c r="M5253" s="10" t="str">
        <f>VLOOKUP(C5253,ROUTE!$A:$C,3,FALSE)</f>
        <v>通过口腔吞咽给药。</v>
      </c>
      <c r="N5253" s="10" t="str">
        <f>VLOOKUP(D5253,'Dosage '!$A:$C,2,FALSE)</f>
        <v>薄膜衣片</v>
      </c>
      <c r="O5253" s="10" t="str">
        <f>VLOOKUP(D5253,'Dosage '!$A:$C,3,FALSE)</f>
        <v>在片剂核心外包有一层薄膜。</v>
      </c>
    </row>
    <row r="5254" spans="1:15">
      <c r="A5254" s="16" t="s">
        <v>1948</v>
      </c>
      <c r="B5254" s="16" t="str">
        <f>VLOOKUP(A5254,Name!$A:$B,2,FALSE)</f>
        <v>Opadry OY-58900 白色</v>
      </c>
      <c r="C5254" s="16" t="s">
        <v>27</v>
      </c>
      <c r="D5254" s="16" t="s">
        <v>31</v>
      </c>
      <c r="E5254" s="17"/>
      <c r="F5254" s="18" t="s">
        <v>38</v>
      </c>
      <c r="G5254" s="18"/>
      <c r="H5254" s="18"/>
      <c r="I5254" s="20">
        <v>172</v>
      </c>
      <c r="J5254" s="18" t="s">
        <v>24</v>
      </c>
      <c r="K5254" s="18"/>
      <c r="L5254" s="10" t="str">
        <f>VLOOKUP(C5254,ROUTE!$A:$C,2,FALSE)</f>
        <v>口服</v>
      </c>
      <c r="M5254" s="10" t="str">
        <f>VLOOKUP(C5254,ROUTE!$A:$C,3,FALSE)</f>
        <v>通过口腔吞咽给药。</v>
      </c>
      <c r="N5254" s="10" t="str">
        <f>VLOOKUP(D5254,'Dosage '!$A:$C,2,FALSE)</f>
        <v>片剂</v>
      </c>
      <c r="O5254" s="10" t="str">
        <f>VLOOKUP(D5254,'Dosage '!$A:$C,3,FALSE)</f>
        <v>由药物和辅料压制而成的固体制剂。</v>
      </c>
    </row>
    <row r="5255" spans="1:15">
      <c r="A5255" s="16" t="s">
        <v>1948</v>
      </c>
      <c r="B5255" s="16" t="str">
        <f>VLOOKUP(A5255,Name!$A:$B,2,FALSE)</f>
        <v>Opadry OY-58900 白色</v>
      </c>
      <c r="C5255" s="16" t="s">
        <v>27</v>
      </c>
      <c r="D5255" s="16" t="s">
        <v>70</v>
      </c>
      <c r="E5255" s="17"/>
      <c r="F5255" s="18" t="s">
        <v>38</v>
      </c>
      <c r="G5255" s="18">
        <v>7.5</v>
      </c>
      <c r="H5255" s="18" t="s">
        <v>24</v>
      </c>
      <c r="I5255" s="18"/>
      <c r="J5255" s="18"/>
      <c r="K5255" s="18"/>
      <c r="L5255" s="10" t="str">
        <f>VLOOKUP(C5255,ROUTE!$A:$C,2,FALSE)</f>
        <v>口服</v>
      </c>
      <c r="M5255" s="10" t="str">
        <f>VLOOKUP(C5255,ROUTE!$A:$C,3,FALSE)</f>
        <v>通过口腔吞咽给药。</v>
      </c>
      <c r="N5255" s="10" t="str">
        <f>VLOOKUP(D5255,'Dosage '!$A:$C,2,FALSE)</f>
        <v>迟释片 (肠溶片)</v>
      </c>
      <c r="O5255" s="10" t="str">
        <f>VLOOKUP(D5255,'Dosage '!$A:$C,3,FALSE)</f>
        <v>药物延迟释放的片剂。</v>
      </c>
    </row>
    <row r="5256" spans="1:15">
      <c r="A5256" s="16" t="s">
        <v>1948</v>
      </c>
      <c r="B5256" s="16" t="str">
        <f>VLOOKUP(A5256,Name!$A:$B,2,FALSE)</f>
        <v>Opadry OY-58900 白色</v>
      </c>
      <c r="C5256" s="16" t="s">
        <v>27</v>
      </c>
      <c r="D5256" s="16" t="s">
        <v>35</v>
      </c>
      <c r="E5256" s="17"/>
      <c r="F5256" s="18" t="s">
        <v>38</v>
      </c>
      <c r="G5256" s="18"/>
      <c r="H5256" s="18"/>
      <c r="I5256" s="20">
        <v>65</v>
      </c>
      <c r="J5256" s="18" t="s">
        <v>24</v>
      </c>
      <c r="K5256" s="18"/>
      <c r="L5256" s="10" t="str">
        <f>VLOOKUP(C5256,ROUTE!$A:$C,2,FALSE)</f>
        <v>口服</v>
      </c>
      <c r="M5256" s="10" t="str">
        <f>VLOOKUP(C5256,ROUTE!$A:$C,3,FALSE)</f>
        <v>通过口腔吞咽给药。</v>
      </c>
      <c r="N5256" s="10" t="str">
        <f>VLOOKUP(D5256,'Dosage '!$A:$C,2,FALSE)</f>
        <v>薄膜衣片</v>
      </c>
      <c r="O5256" s="10" t="str">
        <f>VLOOKUP(D5256,'Dosage '!$A:$C,3,FALSE)</f>
        <v>在片剂核心外包有一层薄膜。</v>
      </c>
    </row>
    <row r="5257" spans="1:15">
      <c r="A5257" s="16" t="s">
        <v>1949</v>
      </c>
      <c r="B5257" s="16" t="str">
        <f>VLOOKUP(A5257,Name!$A:$B,2,FALSE)</f>
        <v>Opadry OY-7300 白色</v>
      </c>
      <c r="C5257" s="16" t="s">
        <v>27</v>
      </c>
      <c r="D5257" s="16" t="s">
        <v>31</v>
      </c>
      <c r="E5257" s="17"/>
      <c r="F5257" s="18" t="s">
        <v>38</v>
      </c>
      <c r="G5257" s="18"/>
      <c r="H5257" s="18"/>
      <c r="I5257" s="20">
        <v>95</v>
      </c>
      <c r="J5257" s="18" t="s">
        <v>24</v>
      </c>
      <c r="K5257" s="18"/>
      <c r="L5257" s="10" t="str">
        <f>VLOOKUP(C5257,ROUTE!$A:$C,2,FALSE)</f>
        <v>口服</v>
      </c>
      <c r="M5257" s="10" t="str">
        <f>VLOOKUP(C5257,ROUTE!$A:$C,3,FALSE)</f>
        <v>通过口腔吞咽给药。</v>
      </c>
      <c r="N5257" s="10" t="str">
        <f>VLOOKUP(D5257,'Dosage '!$A:$C,2,FALSE)</f>
        <v>片剂</v>
      </c>
      <c r="O5257" s="10" t="str">
        <f>VLOOKUP(D5257,'Dosage '!$A:$C,3,FALSE)</f>
        <v>由药物和辅料压制而成的固体制剂。</v>
      </c>
    </row>
    <row r="5258" spans="1:15">
      <c r="A5258" s="16" t="s">
        <v>1950</v>
      </c>
      <c r="B5258" s="16" t="str">
        <f>VLOOKUP(A5258,Name!$A:$B,2,FALSE)</f>
        <v>Opadry OY-B-28920 白色</v>
      </c>
      <c r="C5258" s="16" t="s">
        <v>27</v>
      </c>
      <c r="D5258" s="16" t="s">
        <v>31</v>
      </c>
      <c r="E5258" s="17"/>
      <c r="F5258" s="18" t="s">
        <v>38</v>
      </c>
      <c r="G5258" s="18"/>
      <c r="H5258" s="18"/>
      <c r="I5258" s="20">
        <v>44</v>
      </c>
      <c r="J5258" s="18" t="s">
        <v>24</v>
      </c>
      <c r="K5258" s="18"/>
      <c r="L5258" s="10" t="str">
        <f>VLOOKUP(C5258,ROUTE!$A:$C,2,FALSE)</f>
        <v>口服</v>
      </c>
      <c r="M5258" s="10" t="str">
        <f>VLOOKUP(C5258,ROUTE!$A:$C,3,FALSE)</f>
        <v>通过口腔吞咽给药。</v>
      </c>
      <c r="N5258" s="10" t="str">
        <f>VLOOKUP(D5258,'Dosage '!$A:$C,2,FALSE)</f>
        <v>片剂</v>
      </c>
      <c r="O5258" s="10" t="str">
        <f>VLOOKUP(D5258,'Dosage '!$A:$C,3,FALSE)</f>
        <v>由药物和辅料压制而成的固体制剂。</v>
      </c>
    </row>
    <row r="5259" spans="1:15">
      <c r="A5259" s="16" t="s">
        <v>1951</v>
      </c>
      <c r="B5259" s="16" t="str">
        <f>VLOOKUP(A5259,Name!$A:$B,2,FALSE)</f>
        <v>Opadry OY-B-32830</v>
      </c>
      <c r="C5259" s="16" t="s">
        <v>27</v>
      </c>
      <c r="D5259" s="16" t="s">
        <v>31</v>
      </c>
      <c r="E5259" s="17"/>
      <c r="F5259" s="18" t="s">
        <v>38</v>
      </c>
      <c r="G5259" s="18"/>
      <c r="H5259" s="18"/>
      <c r="I5259" s="20">
        <v>56</v>
      </c>
      <c r="J5259" s="18" t="s">
        <v>24</v>
      </c>
      <c r="K5259" s="18"/>
      <c r="L5259" s="10" t="str">
        <f>VLOOKUP(C5259,ROUTE!$A:$C,2,FALSE)</f>
        <v>口服</v>
      </c>
      <c r="M5259" s="10" t="str">
        <f>VLOOKUP(C5259,ROUTE!$A:$C,3,FALSE)</f>
        <v>通过口腔吞咽给药。</v>
      </c>
      <c r="N5259" s="10" t="str">
        <f>VLOOKUP(D5259,'Dosage '!$A:$C,2,FALSE)</f>
        <v>片剂</v>
      </c>
      <c r="O5259" s="10" t="str">
        <f>VLOOKUP(D5259,'Dosage '!$A:$C,3,FALSE)</f>
        <v>由药物和辅料压制而成的固体制剂。</v>
      </c>
    </row>
    <row r="5260" spans="1:15">
      <c r="A5260" s="16" t="s">
        <v>1952</v>
      </c>
      <c r="B5260" s="16" t="str">
        <f>VLOOKUP(A5260,Name!$A:$B,2,FALSE)</f>
        <v>Opadry OY-GM-28900</v>
      </c>
      <c r="C5260" s="16" t="s">
        <v>27</v>
      </c>
      <c r="D5260" s="16" t="s">
        <v>31</v>
      </c>
      <c r="E5260" s="17"/>
      <c r="F5260" s="18" t="s">
        <v>38</v>
      </c>
      <c r="G5260" s="18"/>
      <c r="H5260" s="18"/>
      <c r="I5260" s="20">
        <v>52</v>
      </c>
      <c r="J5260" s="18" t="s">
        <v>24</v>
      </c>
      <c r="K5260" s="18"/>
      <c r="L5260" s="10" t="str">
        <f>VLOOKUP(C5260,ROUTE!$A:$C,2,FALSE)</f>
        <v>口服</v>
      </c>
      <c r="M5260" s="10" t="str">
        <f>VLOOKUP(C5260,ROUTE!$A:$C,3,FALSE)</f>
        <v>通过口腔吞咽给药。</v>
      </c>
      <c r="N5260" s="10" t="str">
        <f>VLOOKUP(D5260,'Dosage '!$A:$C,2,FALSE)</f>
        <v>片剂</v>
      </c>
      <c r="O5260" s="10" t="str">
        <f>VLOOKUP(D5260,'Dosage '!$A:$C,3,FALSE)</f>
        <v>由药物和辅料压制而成的固体制剂。</v>
      </c>
    </row>
    <row r="5261" spans="1:15">
      <c r="A5261" s="16" t="s">
        <v>1953</v>
      </c>
      <c r="B5261" s="16" t="str">
        <f>VLOOKUP(A5261,Name!$A:$B,2,FALSE)</f>
        <v>Opadry OY-L-34836 粉色</v>
      </c>
      <c r="C5261" s="16" t="s">
        <v>27</v>
      </c>
      <c r="D5261" s="16" t="s">
        <v>31</v>
      </c>
      <c r="E5261" s="17"/>
      <c r="F5261" s="18" t="s">
        <v>38</v>
      </c>
      <c r="G5261" s="18"/>
      <c r="H5261" s="18"/>
      <c r="I5261" s="20">
        <v>24</v>
      </c>
      <c r="J5261" s="18" t="s">
        <v>24</v>
      </c>
      <c r="K5261" s="18"/>
      <c r="L5261" s="10" t="str">
        <f>VLOOKUP(C5261,ROUTE!$A:$C,2,FALSE)</f>
        <v>口服</v>
      </c>
      <c r="M5261" s="10" t="str">
        <f>VLOOKUP(C5261,ROUTE!$A:$C,3,FALSE)</f>
        <v>通过口腔吞咽给药。</v>
      </c>
      <c r="N5261" s="10" t="str">
        <f>VLOOKUP(D5261,'Dosage '!$A:$C,2,FALSE)</f>
        <v>片剂</v>
      </c>
      <c r="O5261" s="10" t="str">
        <f>VLOOKUP(D5261,'Dosage '!$A:$C,3,FALSE)</f>
        <v>由药物和辅料压制而成的固体制剂。</v>
      </c>
    </row>
    <row r="5262" spans="1:15">
      <c r="A5262" s="16" t="s">
        <v>1954</v>
      </c>
      <c r="B5262" s="16" t="str">
        <f>VLOOKUP(A5262,Name!$A:$B,2,FALSE)</f>
        <v>Opadry OY-LS-23016 橙色</v>
      </c>
      <c r="C5262" s="16" t="s">
        <v>27</v>
      </c>
      <c r="D5262" s="16" t="s">
        <v>35</v>
      </c>
      <c r="E5262" s="17"/>
      <c r="F5262" s="18" t="s">
        <v>38</v>
      </c>
      <c r="G5262" s="18"/>
      <c r="H5262" s="18"/>
      <c r="I5262" s="20">
        <v>6</v>
      </c>
      <c r="J5262" s="18" t="s">
        <v>24</v>
      </c>
      <c r="K5262" s="18"/>
      <c r="L5262" s="10" t="str">
        <f>VLOOKUP(C5262,ROUTE!$A:$C,2,FALSE)</f>
        <v>口服</v>
      </c>
      <c r="M5262" s="10" t="str">
        <f>VLOOKUP(C5262,ROUTE!$A:$C,3,FALSE)</f>
        <v>通过口腔吞咽给药。</v>
      </c>
      <c r="N5262" s="10" t="str">
        <f>VLOOKUP(D5262,'Dosage '!$A:$C,2,FALSE)</f>
        <v>薄膜衣片</v>
      </c>
      <c r="O5262" s="10" t="str">
        <f>VLOOKUP(D5262,'Dosage '!$A:$C,3,FALSE)</f>
        <v>在片剂核心外包有一层薄膜。</v>
      </c>
    </row>
    <row r="5263" spans="1:15">
      <c r="A5263" s="16" t="s">
        <v>1955</v>
      </c>
      <c r="B5263" s="16" t="str">
        <f>VLOOKUP(A5263,Name!$A:$B,2,FALSE)</f>
        <v>Opadry OY-LS-23018 橙色</v>
      </c>
      <c r="C5263" s="16" t="s">
        <v>27</v>
      </c>
      <c r="D5263" s="16" t="s">
        <v>70</v>
      </c>
      <c r="E5263" s="17"/>
      <c r="F5263" s="18" t="s">
        <v>38</v>
      </c>
      <c r="G5263" s="18">
        <v>6</v>
      </c>
      <c r="H5263" s="18" t="s">
        <v>24</v>
      </c>
      <c r="I5263" s="18"/>
      <c r="J5263" s="18"/>
      <c r="K5263" s="18"/>
      <c r="L5263" s="10" t="str">
        <f>VLOOKUP(C5263,ROUTE!$A:$C,2,FALSE)</f>
        <v>口服</v>
      </c>
      <c r="M5263" s="10" t="str">
        <f>VLOOKUP(C5263,ROUTE!$A:$C,3,FALSE)</f>
        <v>通过口腔吞咽给药。</v>
      </c>
      <c r="N5263" s="10" t="str">
        <f>VLOOKUP(D5263,'Dosage '!$A:$C,2,FALSE)</f>
        <v>迟释片 (肠溶片)</v>
      </c>
      <c r="O5263" s="10" t="str">
        <f>VLOOKUP(D5263,'Dosage '!$A:$C,3,FALSE)</f>
        <v>药物延迟释放的片剂。</v>
      </c>
    </row>
    <row r="5264" spans="1:15">
      <c r="A5264" s="16" t="s">
        <v>1955</v>
      </c>
      <c r="B5264" s="16" t="str">
        <f>VLOOKUP(A5264,Name!$A:$B,2,FALSE)</f>
        <v>Opadry OY-LS-23018 橙色</v>
      </c>
      <c r="C5264" s="16" t="s">
        <v>27</v>
      </c>
      <c r="D5264" s="16" t="s">
        <v>34</v>
      </c>
      <c r="E5264" s="17"/>
      <c r="F5264" s="18" t="s">
        <v>38</v>
      </c>
      <c r="G5264" s="18">
        <v>4.5</v>
      </c>
      <c r="H5264" s="18" t="s">
        <v>24</v>
      </c>
      <c r="I5264" s="18"/>
      <c r="J5264" s="18"/>
      <c r="K5264" s="18"/>
      <c r="L5264" s="10" t="str">
        <f>VLOOKUP(C5264,ROUTE!$A:$C,2,FALSE)</f>
        <v>口服</v>
      </c>
      <c r="M5264" s="10" t="str">
        <f>VLOOKUP(C5264,ROUTE!$A:$C,3,FALSE)</f>
        <v>通过口腔吞咽给药。</v>
      </c>
      <c r="N5264" s="10" t="str">
        <f>VLOOKUP(D5264,'Dosage '!$A:$C,2,FALSE)</f>
        <v>缓释片</v>
      </c>
      <c r="O5264" s="10" t="str">
        <f>VLOOKUP(D5264,'Dosage '!$A:$C,3,FALSE)</f>
        <v>药物缓慢、持续释放的片剂。</v>
      </c>
    </row>
    <row r="5265" spans="1:15">
      <c r="A5265" s="16" t="s">
        <v>1956</v>
      </c>
      <c r="B5265" s="16" t="str">
        <f>VLOOKUP(A5265,Name!$A:$B,2,FALSE)</f>
        <v>Opadry OY-LS-28908 白色</v>
      </c>
      <c r="C5265" s="16" t="s">
        <v>27</v>
      </c>
      <c r="D5265" s="16" t="s">
        <v>31</v>
      </c>
      <c r="E5265" s="17"/>
      <c r="F5265" s="18" t="s">
        <v>38</v>
      </c>
      <c r="G5265" s="18">
        <v>7.5</v>
      </c>
      <c r="H5265" s="18" t="s">
        <v>24</v>
      </c>
      <c r="I5265" s="18"/>
      <c r="J5265" s="18"/>
      <c r="K5265" s="18"/>
      <c r="L5265" s="10" t="str">
        <f>VLOOKUP(C5265,ROUTE!$A:$C,2,FALSE)</f>
        <v>口服</v>
      </c>
      <c r="M5265" s="10" t="str">
        <f>VLOOKUP(C5265,ROUTE!$A:$C,3,FALSE)</f>
        <v>通过口腔吞咽给药。</v>
      </c>
      <c r="N5265" s="10" t="str">
        <f>VLOOKUP(D5265,'Dosage '!$A:$C,2,FALSE)</f>
        <v>片剂</v>
      </c>
      <c r="O5265" s="10" t="str">
        <f>VLOOKUP(D5265,'Dosage '!$A:$C,3,FALSE)</f>
        <v>由药物和辅料压制而成的固体制剂。</v>
      </c>
    </row>
    <row r="5266" spans="1:15">
      <c r="A5266" s="16" t="s">
        <v>1956</v>
      </c>
      <c r="B5266" s="16" t="str">
        <f>VLOOKUP(A5266,Name!$A:$B,2,FALSE)</f>
        <v>Opadry OY-LS-28908 白色</v>
      </c>
      <c r="C5266" s="16" t="s">
        <v>27</v>
      </c>
      <c r="D5266" s="16" t="s">
        <v>35</v>
      </c>
      <c r="E5266" s="17"/>
      <c r="F5266" s="18" t="s">
        <v>38</v>
      </c>
      <c r="G5266" s="18"/>
      <c r="H5266" s="18"/>
      <c r="I5266" s="20">
        <v>14</v>
      </c>
      <c r="J5266" s="18" t="s">
        <v>24</v>
      </c>
      <c r="K5266" s="18"/>
      <c r="L5266" s="10" t="str">
        <f>VLOOKUP(C5266,ROUTE!$A:$C,2,FALSE)</f>
        <v>口服</v>
      </c>
      <c r="M5266" s="10" t="str">
        <f>VLOOKUP(C5266,ROUTE!$A:$C,3,FALSE)</f>
        <v>通过口腔吞咽给药。</v>
      </c>
      <c r="N5266" s="10" t="str">
        <f>VLOOKUP(D5266,'Dosage '!$A:$C,2,FALSE)</f>
        <v>薄膜衣片</v>
      </c>
      <c r="O5266" s="10" t="str">
        <f>VLOOKUP(D5266,'Dosage '!$A:$C,3,FALSE)</f>
        <v>在片剂核心外包有一层薄膜。</v>
      </c>
    </row>
    <row r="5267" spans="1:15">
      <c r="A5267" s="16" t="s">
        <v>1957</v>
      </c>
      <c r="B5267" s="16" t="str">
        <f>VLOOKUP(A5267,Name!$A:$B,2,FALSE)</f>
        <v>Opadry OY-LS-28914 白色</v>
      </c>
      <c r="C5267" s="16" t="s">
        <v>27</v>
      </c>
      <c r="D5267" s="16" t="s">
        <v>34</v>
      </c>
      <c r="E5267" s="17"/>
      <c r="F5267" s="18" t="s">
        <v>38</v>
      </c>
      <c r="G5267" s="18">
        <v>7</v>
      </c>
      <c r="H5267" s="18" t="s">
        <v>24</v>
      </c>
      <c r="I5267" s="18"/>
      <c r="J5267" s="18"/>
      <c r="K5267" s="18"/>
      <c r="L5267" s="10" t="str">
        <f>VLOOKUP(C5267,ROUTE!$A:$C,2,FALSE)</f>
        <v>口服</v>
      </c>
      <c r="M5267" s="10" t="str">
        <f>VLOOKUP(C5267,ROUTE!$A:$C,3,FALSE)</f>
        <v>通过口腔吞咽给药。</v>
      </c>
      <c r="N5267" s="10" t="str">
        <f>VLOOKUP(D5267,'Dosage '!$A:$C,2,FALSE)</f>
        <v>缓释片</v>
      </c>
      <c r="O5267" s="10" t="str">
        <f>VLOOKUP(D5267,'Dosage '!$A:$C,3,FALSE)</f>
        <v>药物缓慢、持续释放的片剂。</v>
      </c>
    </row>
    <row r="5268" spans="1:15">
      <c r="A5268" s="16" t="s">
        <v>1957</v>
      </c>
      <c r="B5268" s="16" t="str">
        <f>VLOOKUP(A5268,Name!$A:$B,2,FALSE)</f>
        <v>Opadry OY-LS-28914 白色</v>
      </c>
      <c r="C5268" s="16" t="s">
        <v>27</v>
      </c>
      <c r="D5268" s="16" t="s">
        <v>35</v>
      </c>
      <c r="E5268" s="17"/>
      <c r="F5268" s="18" t="s">
        <v>38</v>
      </c>
      <c r="G5268" s="18"/>
      <c r="H5268" s="18"/>
      <c r="I5268" s="20">
        <v>60</v>
      </c>
      <c r="J5268" s="18" t="s">
        <v>24</v>
      </c>
      <c r="K5268" s="18"/>
      <c r="L5268" s="10" t="str">
        <f>VLOOKUP(C5268,ROUTE!$A:$C,2,FALSE)</f>
        <v>口服</v>
      </c>
      <c r="M5268" s="10" t="str">
        <f>VLOOKUP(C5268,ROUTE!$A:$C,3,FALSE)</f>
        <v>通过口腔吞咽给药。</v>
      </c>
      <c r="N5268" s="10" t="str">
        <f>VLOOKUP(D5268,'Dosage '!$A:$C,2,FALSE)</f>
        <v>薄膜衣片</v>
      </c>
      <c r="O5268" s="10" t="str">
        <f>VLOOKUP(D5268,'Dosage '!$A:$C,3,FALSE)</f>
        <v>在片剂核心外包有一层薄膜。</v>
      </c>
    </row>
    <row r="5269" spans="1:15">
      <c r="A5269" s="16" t="s">
        <v>1958</v>
      </c>
      <c r="B5269" s="16" t="str">
        <f>VLOOKUP(A5269,Name!$A:$B,2,FALSE)</f>
        <v>Opadry OY-LS-37200 浅黄色</v>
      </c>
      <c r="C5269" s="16" t="s">
        <v>27</v>
      </c>
      <c r="D5269" s="16" t="s">
        <v>31</v>
      </c>
      <c r="E5269" s="17"/>
      <c r="F5269" s="18" t="s">
        <v>38</v>
      </c>
      <c r="G5269" s="18"/>
      <c r="H5269" s="18"/>
      <c r="I5269" s="18">
        <v>10</v>
      </c>
      <c r="J5269" s="18" t="s">
        <v>24</v>
      </c>
      <c r="K5269" s="18"/>
      <c r="L5269" s="10" t="str">
        <f>VLOOKUP(C5269,ROUTE!$A:$C,2,FALSE)</f>
        <v>口服</v>
      </c>
      <c r="M5269" s="10" t="str">
        <f>VLOOKUP(C5269,ROUTE!$A:$C,3,FALSE)</f>
        <v>通过口腔吞咽给药。</v>
      </c>
      <c r="N5269" s="10" t="str">
        <f>VLOOKUP(D5269,'Dosage '!$A:$C,2,FALSE)</f>
        <v>片剂</v>
      </c>
      <c r="O5269" s="10" t="str">
        <f>VLOOKUP(D5269,'Dosage '!$A:$C,3,FALSE)</f>
        <v>由药物和辅料压制而成的固体制剂。</v>
      </c>
    </row>
    <row r="5270" spans="1:15">
      <c r="A5270" s="16" t="s">
        <v>1958</v>
      </c>
      <c r="B5270" s="16" t="str">
        <f>VLOOKUP(A5270,Name!$A:$B,2,FALSE)</f>
        <v>Opadry OY-LS-37200 浅黄色</v>
      </c>
      <c r="C5270" s="16" t="s">
        <v>27</v>
      </c>
      <c r="D5270" s="16" t="s">
        <v>35</v>
      </c>
      <c r="E5270" s="17"/>
      <c r="F5270" s="18" t="s">
        <v>38</v>
      </c>
      <c r="G5270" s="18"/>
      <c r="H5270" s="18"/>
      <c r="I5270" s="20">
        <v>9</v>
      </c>
      <c r="J5270" s="18" t="s">
        <v>24</v>
      </c>
      <c r="K5270" s="18"/>
      <c r="L5270" s="10" t="str">
        <f>VLOOKUP(C5270,ROUTE!$A:$C,2,FALSE)</f>
        <v>口服</v>
      </c>
      <c r="M5270" s="10" t="str">
        <f>VLOOKUP(C5270,ROUTE!$A:$C,3,FALSE)</f>
        <v>通过口腔吞咽给药。</v>
      </c>
      <c r="N5270" s="10" t="str">
        <f>VLOOKUP(D5270,'Dosage '!$A:$C,2,FALSE)</f>
        <v>薄膜衣片</v>
      </c>
      <c r="O5270" s="10" t="str">
        <f>VLOOKUP(D5270,'Dosage '!$A:$C,3,FALSE)</f>
        <v>在片剂核心外包有一层薄膜。</v>
      </c>
    </row>
    <row r="5271" spans="1:15">
      <c r="A5271" s="16" t="s">
        <v>1959</v>
      </c>
      <c r="B5271" s="16" t="str">
        <f>VLOOKUP(A5271,Name!$A:$B,2,FALSE)</f>
        <v>Opadry OY-LS-58900 白色</v>
      </c>
      <c r="C5271" s="16" t="s">
        <v>27</v>
      </c>
      <c r="D5271" s="16" t="s">
        <v>29</v>
      </c>
      <c r="E5271" s="17"/>
      <c r="F5271" s="18" t="s">
        <v>38</v>
      </c>
      <c r="G5271" s="18" t="s">
        <v>37</v>
      </c>
      <c r="H5271" s="18" t="s">
        <v>38</v>
      </c>
      <c r="I5271" s="18"/>
      <c r="J5271" s="18"/>
      <c r="K5271" s="18"/>
      <c r="L5271" s="10" t="str">
        <f>VLOOKUP(C5271,ROUTE!$A:$C,2,FALSE)</f>
        <v>口服</v>
      </c>
      <c r="M5271" s="10" t="str">
        <f>VLOOKUP(C5271,ROUTE!$A:$C,3,FALSE)</f>
        <v>通过口腔吞咽给药。</v>
      </c>
      <c r="N5271" s="10" t="str">
        <f>VLOOKUP(D5271,'Dosage '!$A:$C,2,FALSE)</f>
        <v>溶液剂</v>
      </c>
      <c r="O5271" s="10" t="str">
        <f>VLOOKUP(D5271,'Dosage '!$A:$C,3,FALSE)</f>
        <v>药物完全溶解在溶剂中的澄清液体。</v>
      </c>
    </row>
    <row r="5272" spans="1:15">
      <c r="A5272" s="16" t="s">
        <v>1960</v>
      </c>
      <c r="B5272" s="16" t="str">
        <f>VLOOKUP(A5272,Name!$A:$B,2,FALSE)</f>
        <v>Opadry OY-S-22815 黄色</v>
      </c>
      <c r="C5272" s="16" t="s">
        <v>27</v>
      </c>
      <c r="D5272" s="16" t="s">
        <v>31</v>
      </c>
      <c r="E5272" s="17"/>
      <c r="F5272" s="18" t="s">
        <v>38</v>
      </c>
      <c r="G5272" s="18">
        <v>1.22</v>
      </c>
      <c r="H5272" s="18" t="s">
        <v>24</v>
      </c>
      <c r="I5272" s="18"/>
      <c r="J5272" s="18"/>
      <c r="K5272" s="18"/>
      <c r="L5272" s="10" t="str">
        <f>VLOOKUP(C5272,ROUTE!$A:$C,2,FALSE)</f>
        <v>口服</v>
      </c>
      <c r="M5272" s="10" t="str">
        <f>VLOOKUP(C5272,ROUTE!$A:$C,3,FALSE)</f>
        <v>通过口腔吞咽给药。</v>
      </c>
      <c r="N5272" s="10" t="str">
        <f>VLOOKUP(D5272,'Dosage '!$A:$C,2,FALSE)</f>
        <v>片剂</v>
      </c>
      <c r="O5272" s="10" t="str">
        <f>VLOOKUP(D5272,'Dosage '!$A:$C,3,FALSE)</f>
        <v>由药物和辅料压制而成的固体制剂。</v>
      </c>
    </row>
    <row r="5273" spans="1:15">
      <c r="A5273" s="16" t="s">
        <v>1961</v>
      </c>
      <c r="B5273" s="16" t="str">
        <f>VLOOKUP(A5273,Name!$A:$B,2,FALSE)</f>
        <v>Opadry OY-S-24900 粉色</v>
      </c>
      <c r="C5273" s="16" t="s">
        <v>27</v>
      </c>
      <c r="D5273" s="16" t="s">
        <v>31</v>
      </c>
      <c r="E5273" s="17"/>
      <c r="F5273" s="18" t="s">
        <v>38</v>
      </c>
      <c r="G5273" s="18">
        <v>4.5</v>
      </c>
      <c r="H5273" s="18" t="s">
        <v>24</v>
      </c>
      <c r="I5273" s="18"/>
      <c r="J5273" s="18"/>
      <c r="K5273" s="18"/>
      <c r="L5273" s="10" t="str">
        <f>VLOOKUP(C5273,ROUTE!$A:$C,2,FALSE)</f>
        <v>口服</v>
      </c>
      <c r="M5273" s="10" t="str">
        <f>VLOOKUP(C5273,ROUTE!$A:$C,3,FALSE)</f>
        <v>通过口腔吞咽给药。</v>
      </c>
      <c r="N5273" s="10" t="str">
        <f>VLOOKUP(D5273,'Dosage '!$A:$C,2,FALSE)</f>
        <v>片剂</v>
      </c>
      <c r="O5273" s="10" t="str">
        <f>VLOOKUP(D5273,'Dosage '!$A:$C,3,FALSE)</f>
        <v>由药物和辅料压制而成的固体制剂。</v>
      </c>
    </row>
    <row r="5274" spans="1:15">
      <c r="A5274" s="16" t="s">
        <v>1961</v>
      </c>
      <c r="B5274" s="16" t="str">
        <f>VLOOKUP(A5274,Name!$A:$B,2,FALSE)</f>
        <v>Opadry OY-S-24900 粉色</v>
      </c>
      <c r="C5274" s="16" t="s">
        <v>27</v>
      </c>
      <c r="D5274" s="16" t="s">
        <v>34</v>
      </c>
      <c r="E5274" s="17"/>
      <c r="F5274" s="18" t="s">
        <v>38</v>
      </c>
      <c r="G5274" s="18">
        <v>13.8</v>
      </c>
      <c r="H5274" s="18" t="s">
        <v>24</v>
      </c>
      <c r="I5274" s="18"/>
      <c r="J5274" s="18"/>
      <c r="K5274" s="18"/>
      <c r="L5274" s="10" t="str">
        <f>VLOOKUP(C5274,ROUTE!$A:$C,2,FALSE)</f>
        <v>口服</v>
      </c>
      <c r="M5274" s="10" t="str">
        <f>VLOOKUP(C5274,ROUTE!$A:$C,3,FALSE)</f>
        <v>通过口腔吞咽给药。</v>
      </c>
      <c r="N5274" s="10" t="str">
        <f>VLOOKUP(D5274,'Dosage '!$A:$C,2,FALSE)</f>
        <v>缓释片</v>
      </c>
      <c r="O5274" s="10" t="str">
        <f>VLOOKUP(D5274,'Dosage '!$A:$C,3,FALSE)</f>
        <v>药物缓慢、持续释放的片剂。</v>
      </c>
    </row>
    <row r="5275" spans="1:15">
      <c r="A5275" s="16" t="s">
        <v>1962</v>
      </c>
      <c r="B5275" s="16" t="str">
        <f>VLOOKUP(A5275,Name!$A:$B,2,FALSE)</f>
        <v>Opadry OY-S-28849 白色</v>
      </c>
      <c r="C5275" s="16" t="s">
        <v>27</v>
      </c>
      <c r="D5275" s="16" t="s">
        <v>31</v>
      </c>
      <c r="E5275" s="17"/>
      <c r="F5275" s="18" t="s">
        <v>38</v>
      </c>
      <c r="G5275" s="18"/>
      <c r="H5275" s="18"/>
      <c r="I5275" s="20">
        <v>5</v>
      </c>
      <c r="J5275" s="18" t="s">
        <v>24</v>
      </c>
      <c r="K5275" s="18"/>
      <c r="L5275" s="10" t="str">
        <f>VLOOKUP(C5275,ROUTE!$A:$C,2,FALSE)</f>
        <v>口服</v>
      </c>
      <c r="M5275" s="10" t="str">
        <f>VLOOKUP(C5275,ROUTE!$A:$C,3,FALSE)</f>
        <v>通过口腔吞咽给药。</v>
      </c>
      <c r="N5275" s="10" t="str">
        <f>VLOOKUP(D5275,'Dosage '!$A:$C,2,FALSE)</f>
        <v>片剂</v>
      </c>
      <c r="O5275" s="10" t="str">
        <f>VLOOKUP(D5275,'Dosage '!$A:$C,3,FALSE)</f>
        <v>由药物和辅料压制而成的固体制剂。</v>
      </c>
    </row>
    <row r="5276" spans="1:15">
      <c r="A5276" s="16" t="s">
        <v>1963</v>
      </c>
      <c r="B5276" s="16" t="str">
        <f>VLOOKUP(A5276,Name!$A:$B,2,FALSE)</f>
        <v>Opadry OY-S-28876 白色</v>
      </c>
      <c r="C5276" s="16" t="s">
        <v>27</v>
      </c>
      <c r="D5276" s="16" t="s">
        <v>31</v>
      </c>
      <c r="E5276" s="17"/>
      <c r="F5276" s="18" t="s">
        <v>38</v>
      </c>
      <c r="G5276" s="18"/>
      <c r="H5276" s="18"/>
      <c r="I5276" s="20">
        <v>18</v>
      </c>
      <c r="J5276" s="18" t="s">
        <v>24</v>
      </c>
      <c r="K5276" s="18"/>
      <c r="L5276" s="10" t="str">
        <f>VLOOKUP(C5276,ROUTE!$A:$C,2,FALSE)</f>
        <v>口服</v>
      </c>
      <c r="M5276" s="10" t="str">
        <f>VLOOKUP(C5276,ROUTE!$A:$C,3,FALSE)</f>
        <v>通过口腔吞咽给药。</v>
      </c>
      <c r="N5276" s="10" t="str">
        <f>VLOOKUP(D5276,'Dosage '!$A:$C,2,FALSE)</f>
        <v>片剂</v>
      </c>
      <c r="O5276" s="10" t="str">
        <f>VLOOKUP(D5276,'Dosage '!$A:$C,3,FALSE)</f>
        <v>由药物和辅料压制而成的固体制剂。</v>
      </c>
    </row>
    <row r="5277" spans="1:15">
      <c r="A5277" s="16" t="s">
        <v>1964</v>
      </c>
      <c r="B5277" s="16" t="str">
        <f>VLOOKUP(A5277,Name!$A:$B,2,FALSE)</f>
        <v>Opadry OY-S-28924 白色</v>
      </c>
      <c r="C5277" s="16" t="s">
        <v>27</v>
      </c>
      <c r="D5277" s="16" t="s">
        <v>31</v>
      </c>
      <c r="E5277" s="17"/>
      <c r="F5277" s="18" t="s">
        <v>38</v>
      </c>
      <c r="G5277" s="18"/>
      <c r="H5277" s="18"/>
      <c r="I5277" s="20">
        <v>13</v>
      </c>
      <c r="J5277" s="18" t="s">
        <v>24</v>
      </c>
      <c r="K5277" s="18"/>
      <c r="L5277" s="10" t="str">
        <f>VLOOKUP(C5277,ROUTE!$A:$C,2,FALSE)</f>
        <v>口服</v>
      </c>
      <c r="M5277" s="10" t="str">
        <f>VLOOKUP(C5277,ROUTE!$A:$C,3,FALSE)</f>
        <v>通过口腔吞咽给药。</v>
      </c>
      <c r="N5277" s="10" t="str">
        <f>VLOOKUP(D5277,'Dosage '!$A:$C,2,FALSE)</f>
        <v>片剂</v>
      </c>
      <c r="O5277" s="10" t="str">
        <f>VLOOKUP(D5277,'Dosage '!$A:$C,3,FALSE)</f>
        <v>由药物和辅料压制而成的固体制剂。</v>
      </c>
    </row>
    <row r="5278" spans="1:15">
      <c r="A5278" s="16" t="s">
        <v>1964</v>
      </c>
      <c r="B5278" s="16" t="str">
        <f>VLOOKUP(A5278,Name!$A:$B,2,FALSE)</f>
        <v>Opadry OY-S-28924 白色</v>
      </c>
      <c r="C5278" s="16" t="s">
        <v>27</v>
      </c>
      <c r="D5278" s="16" t="s">
        <v>35</v>
      </c>
      <c r="E5278" s="17"/>
      <c r="F5278" s="18" t="s">
        <v>38</v>
      </c>
      <c r="G5278" s="18">
        <v>16.52</v>
      </c>
      <c r="H5278" s="18" t="s">
        <v>24</v>
      </c>
      <c r="I5278" s="18"/>
      <c r="J5278" s="18"/>
      <c r="K5278" s="18"/>
      <c r="L5278" s="10" t="str">
        <f>VLOOKUP(C5278,ROUTE!$A:$C,2,FALSE)</f>
        <v>口服</v>
      </c>
      <c r="M5278" s="10" t="str">
        <f>VLOOKUP(C5278,ROUTE!$A:$C,3,FALSE)</f>
        <v>通过口腔吞咽给药。</v>
      </c>
      <c r="N5278" s="10" t="str">
        <f>VLOOKUP(D5278,'Dosage '!$A:$C,2,FALSE)</f>
        <v>薄膜衣片</v>
      </c>
      <c r="O5278" s="10" t="str">
        <f>VLOOKUP(D5278,'Dosage '!$A:$C,3,FALSE)</f>
        <v>在片剂核心外包有一层薄膜。</v>
      </c>
    </row>
    <row r="5279" spans="1:15">
      <c r="A5279" s="16" t="s">
        <v>1965</v>
      </c>
      <c r="B5279" s="16" t="str">
        <f>VLOOKUP(A5279,Name!$A:$B,2,FALSE)</f>
        <v>Opadry OY-S-29019 透明</v>
      </c>
      <c r="C5279" s="16" t="s">
        <v>27</v>
      </c>
      <c r="D5279" s="16" t="s">
        <v>70</v>
      </c>
      <c r="E5279" s="17"/>
      <c r="F5279" s="18" t="s">
        <v>1966</v>
      </c>
      <c r="G5279" s="18"/>
      <c r="H5279" s="18"/>
      <c r="I5279" s="20">
        <v>76</v>
      </c>
      <c r="J5279" s="18" t="s">
        <v>24</v>
      </c>
      <c r="K5279" s="18"/>
      <c r="L5279" s="10" t="str">
        <f>VLOOKUP(C5279,ROUTE!$A:$C,2,FALSE)</f>
        <v>口服</v>
      </c>
      <c r="M5279" s="10" t="str">
        <f>VLOOKUP(C5279,ROUTE!$A:$C,3,FALSE)</f>
        <v>通过口腔吞咽给药。</v>
      </c>
      <c r="N5279" s="10" t="str">
        <f>VLOOKUP(D5279,'Dosage '!$A:$C,2,FALSE)</f>
        <v>迟释片 (肠溶片)</v>
      </c>
      <c r="O5279" s="10" t="str">
        <f>VLOOKUP(D5279,'Dosage '!$A:$C,3,FALSE)</f>
        <v>药物延迟释放的片剂。</v>
      </c>
    </row>
    <row r="5280" spans="1:15">
      <c r="A5280" s="16" t="s">
        <v>1965</v>
      </c>
      <c r="B5280" s="16" t="str">
        <f>VLOOKUP(A5280,Name!$A:$B,2,FALSE)</f>
        <v>Opadry OY-S-29019 透明</v>
      </c>
      <c r="C5280" s="16" t="s">
        <v>27</v>
      </c>
      <c r="D5280" s="16" t="s">
        <v>34</v>
      </c>
      <c r="E5280" s="17"/>
      <c r="F5280" s="18" t="s">
        <v>1966</v>
      </c>
      <c r="G5280" s="18"/>
      <c r="H5280" s="18"/>
      <c r="I5280" s="20">
        <v>10</v>
      </c>
      <c r="J5280" s="18" t="s">
        <v>24</v>
      </c>
      <c r="K5280" s="18"/>
      <c r="L5280" s="10" t="str">
        <f>VLOOKUP(C5280,ROUTE!$A:$C,2,FALSE)</f>
        <v>口服</v>
      </c>
      <c r="M5280" s="10" t="str">
        <f>VLOOKUP(C5280,ROUTE!$A:$C,3,FALSE)</f>
        <v>通过口腔吞咽给药。</v>
      </c>
      <c r="N5280" s="10" t="str">
        <f>VLOOKUP(D5280,'Dosage '!$A:$C,2,FALSE)</f>
        <v>缓释片</v>
      </c>
      <c r="O5280" s="10" t="str">
        <f>VLOOKUP(D5280,'Dosage '!$A:$C,3,FALSE)</f>
        <v>药物缓慢、持续释放的片剂。</v>
      </c>
    </row>
    <row r="5281" spans="1:15">
      <c r="A5281" s="16" t="s">
        <v>1967</v>
      </c>
      <c r="B5281" s="16" t="str">
        <f>VLOOKUP(A5281,Name!$A:$B,2,FALSE)</f>
        <v>Opadry OY-S-30913 蓝色</v>
      </c>
      <c r="C5281" s="16" t="s">
        <v>27</v>
      </c>
      <c r="D5281" s="16" t="s">
        <v>31</v>
      </c>
      <c r="E5281" s="17"/>
      <c r="F5281" s="18" t="s">
        <v>38</v>
      </c>
      <c r="G5281" s="18"/>
      <c r="H5281" s="18"/>
      <c r="I5281" s="20">
        <v>30</v>
      </c>
      <c r="J5281" s="18" t="s">
        <v>24</v>
      </c>
      <c r="K5281" s="18"/>
      <c r="L5281" s="10" t="str">
        <f>VLOOKUP(C5281,ROUTE!$A:$C,2,FALSE)</f>
        <v>口服</v>
      </c>
      <c r="M5281" s="10" t="str">
        <f>VLOOKUP(C5281,ROUTE!$A:$C,3,FALSE)</f>
        <v>通过口腔吞咽给药。</v>
      </c>
      <c r="N5281" s="10" t="str">
        <f>VLOOKUP(D5281,'Dosage '!$A:$C,2,FALSE)</f>
        <v>片剂</v>
      </c>
      <c r="O5281" s="10" t="str">
        <f>VLOOKUP(D5281,'Dosage '!$A:$C,3,FALSE)</f>
        <v>由药物和辅料压制而成的固体制剂。</v>
      </c>
    </row>
    <row r="5282" spans="1:15">
      <c r="A5282" s="16" t="s">
        <v>1967</v>
      </c>
      <c r="B5282" s="16" t="str">
        <f>VLOOKUP(A5282,Name!$A:$B,2,FALSE)</f>
        <v>Opadry OY-S-30913 蓝色</v>
      </c>
      <c r="C5282" s="16" t="s">
        <v>27</v>
      </c>
      <c r="D5282" s="16" t="s">
        <v>84</v>
      </c>
      <c r="E5282" s="17"/>
      <c r="F5282" s="18" t="s">
        <v>38</v>
      </c>
      <c r="G5282" s="18"/>
      <c r="H5282" s="18"/>
      <c r="I5282" s="20">
        <v>13</v>
      </c>
      <c r="J5282" s="18" t="s">
        <v>24</v>
      </c>
      <c r="K5282" s="18"/>
      <c r="L5282" s="10" t="str">
        <f>VLOOKUP(C5282,ROUTE!$A:$C,2,FALSE)</f>
        <v>口服</v>
      </c>
      <c r="M5282" s="10" t="str">
        <f>VLOOKUP(C5282,ROUTE!$A:$C,3,FALSE)</f>
        <v>通过口腔吞咽给药。</v>
      </c>
      <c r="N5282" s="10" t="str">
        <f>VLOOKUP(D5282,'Dosage '!$A:$C,2,FALSE)</f>
        <v>包衣片</v>
      </c>
      <c r="O5282" s="10" t="str">
        <f>VLOOKUP(D5282,'Dosage '!$A:$C,3,FALSE)</f>
        <v>片剂外层有包衣的总称。</v>
      </c>
    </row>
    <row r="5283" spans="1:15">
      <c r="A5283" s="16" t="s">
        <v>1967</v>
      </c>
      <c r="B5283" s="16" t="str">
        <f>VLOOKUP(A5283,Name!$A:$B,2,FALSE)</f>
        <v>Opadry OY-S-30913 蓝色</v>
      </c>
      <c r="C5283" s="16" t="s">
        <v>27</v>
      </c>
      <c r="D5283" s="16" t="s">
        <v>35</v>
      </c>
      <c r="E5283" s="17"/>
      <c r="F5283" s="18" t="s">
        <v>38</v>
      </c>
      <c r="G5283" s="18"/>
      <c r="H5283" s="18"/>
      <c r="I5283" s="20">
        <v>106</v>
      </c>
      <c r="J5283" s="18" t="s">
        <v>24</v>
      </c>
      <c r="K5283" s="18"/>
      <c r="L5283" s="10" t="str">
        <f>VLOOKUP(C5283,ROUTE!$A:$C,2,FALSE)</f>
        <v>口服</v>
      </c>
      <c r="M5283" s="10" t="str">
        <f>VLOOKUP(C5283,ROUTE!$A:$C,3,FALSE)</f>
        <v>通过口腔吞咽给药。</v>
      </c>
      <c r="N5283" s="10" t="str">
        <f>VLOOKUP(D5283,'Dosage '!$A:$C,2,FALSE)</f>
        <v>薄膜衣片</v>
      </c>
      <c r="O5283" s="10" t="str">
        <f>VLOOKUP(D5283,'Dosage '!$A:$C,3,FALSE)</f>
        <v>在片剂核心外包有一层薄膜。</v>
      </c>
    </row>
    <row r="5284" spans="1:15">
      <c r="A5284" s="16" t="s">
        <v>1968</v>
      </c>
      <c r="B5284" s="16" t="str">
        <f>VLOOKUP(A5284,Name!$A:$B,2,FALSE)</f>
        <v>Opadry OY-S-32921 黄色</v>
      </c>
      <c r="C5284" s="16" t="s">
        <v>27</v>
      </c>
      <c r="D5284" s="16" t="s">
        <v>31</v>
      </c>
      <c r="E5284" s="17"/>
      <c r="F5284" s="18" t="s">
        <v>38</v>
      </c>
      <c r="G5284" s="18">
        <v>4</v>
      </c>
      <c r="H5284" s="18" t="s">
        <v>24</v>
      </c>
      <c r="I5284" s="18"/>
      <c r="J5284" s="18"/>
      <c r="K5284" s="18"/>
      <c r="L5284" s="10" t="str">
        <f>VLOOKUP(C5284,ROUTE!$A:$C,2,FALSE)</f>
        <v>口服</v>
      </c>
      <c r="M5284" s="10" t="str">
        <f>VLOOKUP(C5284,ROUTE!$A:$C,3,FALSE)</f>
        <v>通过口腔吞咽给药。</v>
      </c>
      <c r="N5284" s="10" t="str">
        <f>VLOOKUP(D5284,'Dosage '!$A:$C,2,FALSE)</f>
        <v>片剂</v>
      </c>
      <c r="O5284" s="10" t="str">
        <f>VLOOKUP(D5284,'Dosage '!$A:$C,3,FALSE)</f>
        <v>由药物和辅料压制而成的固体制剂。</v>
      </c>
    </row>
    <row r="5285" spans="1:15">
      <c r="A5285" s="16" t="s">
        <v>1968</v>
      </c>
      <c r="B5285" s="16" t="str">
        <f>VLOOKUP(A5285,Name!$A:$B,2,FALSE)</f>
        <v>Opadry OY-S-32921 黄色</v>
      </c>
      <c r="C5285" s="16" t="s">
        <v>27</v>
      </c>
      <c r="D5285" s="16" t="s">
        <v>35</v>
      </c>
      <c r="E5285" s="17"/>
      <c r="F5285" s="18" t="s">
        <v>38</v>
      </c>
      <c r="G5285" s="18">
        <v>4</v>
      </c>
      <c r="H5285" s="18" t="s">
        <v>24</v>
      </c>
      <c r="I5285" s="18"/>
      <c r="J5285" s="18"/>
      <c r="K5285" s="18"/>
      <c r="L5285" s="10" t="str">
        <f>VLOOKUP(C5285,ROUTE!$A:$C,2,FALSE)</f>
        <v>口服</v>
      </c>
      <c r="M5285" s="10" t="str">
        <f>VLOOKUP(C5285,ROUTE!$A:$C,3,FALSE)</f>
        <v>通过口腔吞咽给药。</v>
      </c>
      <c r="N5285" s="10" t="str">
        <f>VLOOKUP(D5285,'Dosage '!$A:$C,2,FALSE)</f>
        <v>薄膜衣片</v>
      </c>
      <c r="O5285" s="10" t="str">
        <f>VLOOKUP(D5285,'Dosage '!$A:$C,3,FALSE)</f>
        <v>在片剂核心外包有一层薄膜。</v>
      </c>
    </row>
    <row r="5286" spans="1:15">
      <c r="A5286" s="16" t="s">
        <v>1969</v>
      </c>
      <c r="B5286" s="16" t="str">
        <f>VLOOKUP(A5286,Name!$A:$B,2,FALSE)</f>
        <v>Opadry OY-S-33016 橙色</v>
      </c>
      <c r="C5286" s="16" t="s">
        <v>27</v>
      </c>
      <c r="D5286" s="16" t="s">
        <v>31</v>
      </c>
      <c r="E5286" s="17"/>
      <c r="F5286" s="18" t="s">
        <v>38</v>
      </c>
      <c r="G5286" s="18"/>
      <c r="H5286" s="18"/>
      <c r="I5286" s="20">
        <v>90</v>
      </c>
      <c r="J5286" s="18" t="s">
        <v>24</v>
      </c>
      <c r="K5286" s="18"/>
      <c r="L5286" s="10" t="str">
        <f>VLOOKUP(C5286,ROUTE!$A:$C,2,FALSE)</f>
        <v>口服</v>
      </c>
      <c r="M5286" s="10" t="str">
        <f>VLOOKUP(C5286,ROUTE!$A:$C,3,FALSE)</f>
        <v>通过口腔吞咽给药。</v>
      </c>
      <c r="N5286" s="10" t="str">
        <f>VLOOKUP(D5286,'Dosage '!$A:$C,2,FALSE)</f>
        <v>片剂</v>
      </c>
      <c r="O5286" s="10" t="str">
        <f>VLOOKUP(D5286,'Dosage '!$A:$C,3,FALSE)</f>
        <v>由药物和辅料压制而成的固体制剂。</v>
      </c>
    </row>
    <row r="5287" spans="1:15">
      <c r="A5287" s="16" t="s">
        <v>1969</v>
      </c>
      <c r="B5287" s="16" t="str">
        <f>VLOOKUP(A5287,Name!$A:$B,2,FALSE)</f>
        <v>Opadry OY-S-33016 橙色</v>
      </c>
      <c r="C5287" s="16" t="s">
        <v>27</v>
      </c>
      <c r="D5287" s="16" t="s">
        <v>84</v>
      </c>
      <c r="E5287" s="17"/>
      <c r="F5287" s="18" t="s">
        <v>38</v>
      </c>
      <c r="G5287" s="18">
        <v>3.3</v>
      </c>
      <c r="H5287" s="18" t="s">
        <v>24</v>
      </c>
      <c r="I5287" s="18"/>
      <c r="J5287" s="18"/>
      <c r="K5287" s="18"/>
      <c r="L5287" s="10" t="str">
        <f>VLOOKUP(C5287,ROUTE!$A:$C,2,FALSE)</f>
        <v>口服</v>
      </c>
      <c r="M5287" s="10" t="str">
        <f>VLOOKUP(C5287,ROUTE!$A:$C,3,FALSE)</f>
        <v>通过口腔吞咽给药。</v>
      </c>
      <c r="N5287" s="10" t="str">
        <f>VLOOKUP(D5287,'Dosage '!$A:$C,2,FALSE)</f>
        <v>包衣片</v>
      </c>
      <c r="O5287" s="10" t="str">
        <f>VLOOKUP(D5287,'Dosage '!$A:$C,3,FALSE)</f>
        <v>片剂外层有包衣的总称。</v>
      </c>
    </row>
    <row r="5288" spans="1:15">
      <c r="A5288" s="16" t="s">
        <v>1970</v>
      </c>
      <c r="B5288" s="16" t="str">
        <f>VLOOKUP(A5288,Name!$A:$B,2,FALSE)</f>
        <v>Opadry OY-S-38956 白色</v>
      </c>
      <c r="C5288" s="16" t="s">
        <v>27</v>
      </c>
      <c r="D5288" s="16" t="s">
        <v>31</v>
      </c>
      <c r="E5288" s="17"/>
      <c r="F5288" s="18" t="s">
        <v>38</v>
      </c>
      <c r="G5288" s="18"/>
      <c r="H5288" s="18"/>
      <c r="I5288" s="20">
        <v>24</v>
      </c>
      <c r="J5288" s="18" t="s">
        <v>24</v>
      </c>
      <c r="K5288" s="18"/>
      <c r="L5288" s="10" t="str">
        <f>VLOOKUP(C5288,ROUTE!$A:$C,2,FALSE)</f>
        <v>口服</v>
      </c>
      <c r="M5288" s="10" t="str">
        <f>VLOOKUP(C5288,ROUTE!$A:$C,3,FALSE)</f>
        <v>通过口腔吞咽给药。</v>
      </c>
      <c r="N5288" s="10" t="str">
        <f>VLOOKUP(D5288,'Dosage '!$A:$C,2,FALSE)</f>
        <v>片剂</v>
      </c>
      <c r="O5288" s="10" t="str">
        <f>VLOOKUP(D5288,'Dosage '!$A:$C,3,FALSE)</f>
        <v>由药物和辅料压制而成的固体制剂。</v>
      </c>
    </row>
    <row r="5289" spans="1:15">
      <c r="A5289" s="16" t="s">
        <v>1971</v>
      </c>
      <c r="B5289" s="16" t="str">
        <f>VLOOKUP(A5289,Name!$A:$B,2,FALSE)</f>
        <v>Opadry OY-S-54902 粉色</v>
      </c>
      <c r="C5289" s="16" t="s">
        <v>27</v>
      </c>
      <c r="D5289" s="16" t="s">
        <v>35</v>
      </c>
      <c r="E5289" s="17"/>
      <c r="F5289" s="18" t="s">
        <v>38</v>
      </c>
      <c r="G5289" s="18">
        <v>5.24</v>
      </c>
      <c r="H5289" s="18" t="s">
        <v>24</v>
      </c>
      <c r="I5289" s="18"/>
      <c r="J5289" s="18"/>
      <c r="K5289" s="18"/>
      <c r="L5289" s="10" t="str">
        <f>VLOOKUP(C5289,ROUTE!$A:$C,2,FALSE)</f>
        <v>口服</v>
      </c>
      <c r="M5289" s="10" t="str">
        <f>VLOOKUP(C5289,ROUTE!$A:$C,3,FALSE)</f>
        <v>通过口腔吞咽给药。</v>
      </c>
      <c r="N5289" s="10" t="str">
        <f>VLOOKUP(D5289,'Dosage '!$A:$C,2,FALSE)</f>
        <v>薄膜衣片</v>
      </c>
      <c r="O5289" s="10" t="str">
        <f>VLOOKUP(D5289,'Dosage '!$A:$C,3,FALSE)</f>
        <v>在片剂核心外包有一层薄膜。</v>
      </c>
    </row>
    <row r="5290" spans="1:15">
      <c r="A5290" s="16" t="s">
        <v>1972</v>
      </c>
      <c r="B5290" s="16" t="str">
        <f>VLOOKUP(A5290,Name!$A:$B,2,FALSE)</f>
        <v>Opadry OY-S-7322 白色</v>
      </c>
      <c r="C5290" s="16" t="s">
        <v>27</v>
      </c>
      <c r="D5290" s="16" t="s">
        <v>31</v>
      </c>
      <c r="E5290" s="17"/>
      <c r="F5290" s="18" t="s">
        <v>38</v>
      </c>
      <c r="G5290" s="18"/>
      <c r="H5290" s="18"/>
      <c r="I5290" s="20">
        <v>34</v>
      </c>
      <c r="J5290" s="18" t="s">
        <v>24</v>
      </c>
      <c r="K5290" s="18"/>
      <c r="L5290" s="10" t="str">
        <f>VLOOKUP(C5290,ROUTE!$A:$C,2,FALSE)</f>
        <v>口服</v>
      </c>
      <c r="M5290" s="10" t="str">
        <f>VLOOKUP(C5290,ROUTE!$A:$C,3,FALSE)</f>
        <v>通过口腔吞咽给药。</v>
      </c>
      <c r="N5290" s="10" t="str">
        <f>VLOOKUP(D5290,'Dosage '!$A:$C,2,FALSE)</f>
        <v>片剂</v>
      </c>
      <c r="O5290" s="10" t="str">
        <f>VLOOKUP(D5290,'Dosage '!$A:$C,3,FALSE)</f>
        <v>由药物和辅料压制而成的固体制剂。</v>
      </c>
    </row>
    <row r="5291" spans="1:15">
      <c r="A5291" s="16" t="s">
        <v>1972</v>
      </c>
      <c r="B5291" s="16" t="str">
        <f>VLOOKUP(A5291,Name!$A:$B,2,FALSE)</f>
        <v>Opadry OY-S-7322 白色</v>
      </c>
      <c r="C5291" s="16" t="s">
        <v>27</v>
      </c>
      <c r="D5291" s="16" t="s">
        <v>35</v>
      </c>
      <c r="E5291" s="17"/>
      <c r="F5291" s="18" t="s">
        <v>38</v>
      </c>
      <c r="G5291" s="18">
        <v>9</v>
      </c>
      <c r="H5291" s="18" t="s">
        <v>24</v>
      </c>
      <c r="I5291" s="18"/>
      <c r="J5291" s="18"/>
      <c r="K5291" s="18"/>
      <c r="L5291" s="10" t="str">
        <f>VLOOKUP(C5291,ROUTE!$A:$C,2,FALSE)</f>
        <v>口服</v>
      </c>
      <c r="M5291" s="10" t="str">
        <f>VLOOKUP(C5291,ROUTE!$A:$C,3,FALSE)</f>
        <v>通过口腔吞咽给药。</v>
      </c>
      <c r="N5291" s="10" t="str">
        <f>VLOOKUP(D5291,'Dosage '!$A:$C,2,FALSE)</f>
        <v>薄膜衣片</v>
      </c>
      <c r="O5291" s="10" t="str">
        <f>VLOOKUP(D5291,'Dosage '!$A:$C,3,FALSE)</f>
        <v>在片剂核心外包有一层薄膜。</v>
      </c>
    </row>
    <row r="5292" spans="1:15">
      <c r="A5292" s="16" t="s">
        <v>1973</v>
      </c>
      <c r="B5292" s="16" t="str">
        <f>VLOOKUP(A5292,Name!$A:$B,2,FALSE)</f>
        <v>Opadry OY-S-7399 白色</v>
      </c>
      <c r="C5292" s="16" t="s">
        <v>27</v>
      </c>
      <c r="D5292" s="16" t="s">
        <v>31</v>
      </c>
      <c r="E5292" s="17"/>
      <c r="F5292" s="18" t="s">
        <v>38</v>
      </c>
      <c r="G5292" s="18">
        <v>19</v>
      </c>
      <c r="H5292" s="18" t="s">
        <v>24</v>
      </c>
      <c r="I5292" s="20"/>
      <c r="J5292" s="18"/>
      <c r="K5292" s="18"/>
      <c r="L5292" s="10" t="str">
        <f>VLOOKUP(C5292,ROUTE!$A:$C,2,FALSE)</f>
        <v>口服</v>
      </c>
      <c r="M5292" s="10" t="str">
        <f>VLOOKUP(C5292,ROUTE!$A:$C,3,FALSE)</f>
        <v>通过口腔吞咽给药。</v>
      </c>
      <c r="N5292" s="10" t="str">
        <f>VLOOKUP(D5292,'Dosage '!$A:$C,2,FALSE)</f>
        <v>片剂</v>
      </c>
      <c r="O5292" s="10" t="str">
        <f>VLOOKUP(D5292,'Dosage '!$A:$C,3,FALSE)</f>
        <v>由药物和辅料压制而成的固体制剂。</v>
      </c>
    </row>
    <row r="5293" spans="1:15">
      <c r="A5293" s="16" t="s">
        <v>1974</v>
      </c>
      <c r="B5293" s="16" t="str">
        <f>VLOOKUP(A5293,Name!$A:$B,2,FALSE)</f>
        <v>Opadry OY-SR-34907</v>
      </c>
      <c r="C5293" s="16" t="s">
        <v>27</v>
      </c>
      <c r="D5293" s="16" t="s">
        <v>31</v>
      </c>
      <c r="E5293" s="17"/>
      <c r="F5293" s="18" t="s">
        <v>38</v>
      </c>
      <c r="G5293" s="18"/>
      <c r="H5293" s="18"/>
      <c r="I5293" s="20">
        <v>25</v>
      </c>
      <c r="J5293" s="18" t="s">
        <v>24</v>
      </c>
      <c r="K5293" s="18"/>
      <c r="L5293" s="10" t="str">
        <f>VLOOKUP(C5293,ROUTE!$A:$C,2,FALSE)</f>
        <v>口服</v>
      </c>
      <c r="M5293" s="10" t="str">
        <f>VLOOKUP(C5293,ROUTE!$A:$C,3,FALSE)</f>
        <v>通过口腔吞咽给药。</v>
      </c>
      <c r="N5293" s="10" t="str">
        <f>VLOOKUP(D5293,'Dosage '!$A:$C,2,FALSE)</f>
        <v>片剂</v>
      </c>
      <c r="O5293" s="10" t="str">
        <f>VLOOKUP(D5293,'Dosage '!$A:$C,3,FALSE)</f>
        <v>由药物和辅料压制而成的固体制剂。</v>
      </c>
    </row>
    <row r="5294" spans="1:15">
      <c r="A5294" s="16" t="s">
        <v>1975</v>
      </c>
      <c r="B5294" s="16" t="str">
        <f>VLOOKUP(A5294,Name!$A:$B,2,FALSE)</f>
        <v>Opadry Y-1-3211 绿色</v>
      </c>
      <c r="C5294" s="16" t="s">
        <v>27</v>
      </c>
      <c r="D5294" s="16" t="s">
        <v>31</v>
      </c>
      <c r="E5294" s="17"/>
      <c r="F5294" s="18" t="s">
        <v>38</v>
      </c>
      <c r="G5294" s="18" t="s">
        <v>37</v>
      </c>
      <c r="H5294" s="18" t="s">
        <v>38</v>
      </c>
      <c r="I5294" s="18"/>
      <c r="J5294" s="18"/>
      <c r="K5294" s="18"/>
      <c r="L5294" s="10" t="str">
        <f>VLOOKUP(C5294,ROUTE!$A:$C,2,FALSE)</f>
        <v>口服</v>
      </c>
      <c r="M5294" s="10" t="str">
        <f>VLOOKUP(C5294,ROUTE!$A:$C,3,FALSE)</f>
        <v>通过口腔吞咽给药。</v>
      </c>
      <c r="N5294" s="10" t="str">
        <f>VLOOKUP(D5294,'Dosage '!$A:$C,2,FALSE)</f>
        <v>片剂</v>
      </c>
      <c r="O5294" s="10" t="str">
        <f>VLOOKUP(D5294,'Dosage '!$A:$C,3,FALSE)</f>
        <v>由药物和辅料压制而成的固体制剂。</v>
      </c>
    </row>
    <row r="5295" spans="1:15">
      <c r="A5295" s="16" t="s">
        <v>1975</v>
      </c>
      <c r="B5295" s="16" t="str">
        <f>VLOOKUP(A5295,Name!$A:$B,2,FALSE)</f>
        <v>Opadry Y-1-3211 绿色</v>
      </c>
      <c r="C5295" s="16" t="s">
        <v>27</v>
      </c>
      <c r="D5295" s="16" t="s">
        <v>34</v>
      </c>
      <c r="E5295" s="17"/>
      <c r="F5295" s="18" t="s">
        <v>38</v>
      </c>
      <c r="G5295" s="18" t="s">
        <v>37</v>
      </c>
      <c r="H5295" s="18" t="s">
        <v>38</v>
      </c>
      <c r="I5295" s="18"/>
      <c r="J5295" s="18"/>
      <c r="K5295" s="18"/>
      <c r="L5295" s="10" t="str">
        <f>VLOOKUP(C5295,ROUTE!$A:$C,2,FALSE)</f>
        <v>口服</v>
      </c>
      <c r="M5295" s="10" t="str">
        <f>VLOOKUP(C5295,ROUTE!$A:$C,3,FALSE)</f>
        <v>通过口腔吞咽给药。</v>
      </c>
      <c r="N5295" s="10" t="str">
        <f>VLOOKUP(D5295,'Dosage '!$A:$C,2,FALSE)</f>
        <v>缓释片</v>
      </c>
      <c r="O5295" s="10" t="str">
        <f>VLOOKUP(D5295,'Dosage '!$A:$C,3,FALSE)</f>
        <v>药物缓慢、持续释放的片剂。</v>
      </c>
    </row>
    <row r="5296" spans="1:15">
      <c r="A5296" s="16" t="s">
        <v>1976</v>
      </c>
      <c r="B5296" s="16" t="str">
        <f>VLOOKUP(A5296,Name!$A:$B,2,FALSE)</f>
        <v>Opadry Y-1-4234 蓝色</v>
      </c>
      <c r="C5296" s="16" t="s">
        <v>27</v>
      </c>
      <c r="D5296" s="16" t="s">
        <v>31</v>
      </c>
      <c r="E5296" s="17"/>
      <c r="F5296" s="18" t="s">
        <v>38</v>
      </c>
      <c r="G5296" s="18">
        <v>3.06</v>
      </c>
      <c r="H5296" s="18" t="s">
        <v>24</v>
      </c>
      <c r="I5296" s="20"/>
      <c r="J5296" s="18"/>
      <c r="K5296" s="18"/>
      <c r="L5296" s="10" t="str">
        <f>VLOOKUP(C5296,ROUTE!$A:$C,2,FALSE)</f>
        <v>口服</v>
      </c>
      <c r="M5296" s="10" t="str">
        <f>VLOOKUP(C5296,ROUTE!$A:$C,3,FALSE)</f>
        <v>通过口腔吞咽给药。</v>
      </c>
      <c r="N5296" s="10" t="str">
        <f>VLOOKUP(D5296,'Dosage '!$A:$C,2,FALSE)</f>
        <v>片剂</v>
      </c>
      <c r="O5296" s="10" t="str">
        <f>VLOOKUP(D5296,'Dosage '!$A:$C,3,FALSE)</f>
        <v>由药物和辅料压制而成的固体制剂。</v>
      </c>
    </row>
    <row r="5297" spans="1:15">
      <c r="A5297" s="16" t="s">
        <v>1977</v>
      </c>
      <c r="B5297" s="16" t="str">
        <f>VLOOKUP(A5297,Name!$A:$B,2,FALSE)</f>
        <v>Opadry Y-1-7000 白色</v>
      </c>
      <c r="C5297" s="16" t="s">
        <v>27</v>
      </c>
      <c r="D5297" s="16" t="s">
        <v>31</v>
      </c>
      <c r="E5297" s="17"/>
      <c r="F5297" s="18" t="s">
        <v>38</v>
      </c>
      <c r="G5297" s="18"/>
      <c r="H5297" s="18"/>
      <c r="I5297" s="20">
        <v>109</v>
      </c>
      <c r="J5297" s="18" t="s">
        <v>24</v>
      </c>
      <c r="K5297" s="18"/>
      <c r="L5297" s="10" t="str">
        <f>VLOOKUP(C5297,ROUTE!$A:$C,2,FALSE)</f>
        <v>口服</v>
      </c>
      <c r="M5297" s="10" t="str">
        <f>VLOOKUP(C5297,ROUTE!$A:$C,3,FALSE)</f>
        <v>通过口腔吞咽给药。</v>
      </c>
      <c r="N5297" s="10" t="str">
        <f>VLOOKUP(D5297,'Dosage '!$A:$C,2,FALSE)</f>
        <v>片剂</v>
      </c>
      <c r="O5297" s="10" t="str">
        <f>VLOOKUP(D5297,'Dosage '!$A:$C,3,FALSE)</f>
        <v>由药物和辅料压制而成的固体制剂。</v>
      </c>
    </row>
    <row r="5298" spans="1:15">
      <c r="A5298" s="16" t="s">
        <v>1977</v>
      </c>
      <c r="B5298" s="16" t="str">
        <f>VLOOKUP(A5298,Name!$A:$B,2,FALSE)</f>
        <v>Opadry Y-1-7000 白色</v>
      </c>
      <c r="C5298" s="16" t="s">
        <v>27</v>
      </c>
      <c r="D5298" s="16" t="s">
        <v>84</v>
      </c>
      <c r="E5298" s="17"/>
      <c r="F5298" s="18" t="s">
        <v>38</v>
      </c>
      <c r="G5298" s="18">
        <v>3</v>
      </c>
      <c r="H5298" s="18" t="s">
        <v>24</v>
      </c>
      <c r="I5298" s="18"/>
      <c r="J5298" s="18"/>
      <c r="K5298" s="18"/>
      <c r="L5298" s="10" t="str">
        <f>VLOOKUP(C5298,ROUTE!$A:$C,2,FALSE)</f>
        <v>口服</v>
      </c>
      <c r="M5298" s="10" t="str">
        <f>VLOOKUP(C5298,ROUTE!$A:$C,3,FALSE)</f>
        <v>通过口腔吞咽给药。</v>
      </c>
      <c r="N5298" s="10" t="str">
        <f>VLOOKUP(D5298,'Dosage '!$A:$C,2,FALSE)</f>
        <v>包衣片</v>
      </c>
      <c r="O5298" s="10" t="str">
        <f>VLOOKUP(D5298,'Dosage '!$A:$C,3,FALSE)</f>
        <v>片剂外层有包衣的总称。</v>
      </c>
    </row>
    <row r="5299" spans="1:15">
      <c r="A5299" s="16" t="s">
        <v>1977</v>
      </c>
      <c r="B5299" s="16" t="str">
        <f>VLOOKUP(A5299,Name!$A:$B,2,FALSE)</f>
        <v>Opadry Y-1-7000 白色</v>
      </c>
      <c r="C5299" s="16" t="s">
        <v>27</v>
      </c>
      <c r="D5299" s="16" t="s">
        <v>34</v>
      </c>
      <c r="E5299" s="17"/>
      <c r="F5299" s="18" t="s">
        <v>38</v>
      </c>
      <c r="G5299" s="18">
        <v>37.5</v>
      </c>
      <c r="H5299" s="18" t="s">
        <v>24</v>
      </c>
      <c r="I5299" s="18"/>
      <c r="J5299" s="18"/>
      <c r="K5299" s="18"/>
      <c r="L5299" s="10" t="str">
        <f>VLOOKUP(C5299,ROUTE!$A:$C,2,FALSE)</f>
        <v>口服</v>
      </c>
      <c r="M5299" s="10" t="str">
        <f>VLOOKUP(C5299,ROUTE!$A:$C,3,FALSE)</f>
        <v>通过口腔吞咽给药。</v>
      </c>
      <c r="N5299" s="10" t="str">
        <f>VLOOKUP(D5299,'Dosage '!$A:$C,2,FALSE)</f>
        <v>缓释片</v>
      </c>
      <c r="O5299" s="10" t="str">
        <f>VLOOKUP(D5299,'Dosage '!$A:$C,3,FALSE)</f>
        <v>药物缓慢、持续释放的片剂。</v>
      </c>
    </row>
    <row r="5300" spans="1:15">
      <c r="A5300" s="16" t="s">
        <v>1977</v>
      </c>
      <c r="B5300" s="16" t="str">
        <f>VLOOKUP(A5300,Name!$A:$B,2,FALSE)</f>
        <v>Opadry Y-1-7000 白色</v>
      </c>
      <c r="C5300" s="16" t="s">
        <v>27</v>
      </c>
      <c r="D5300" s="16" t="s">
        <v>35</v>
      </c>
      <c r="E5300" s="17"/>
      <c r="F5300" s="18" t="s">
        <v>38</v>
      </c>
      <c r="G5300" s="18"/>
      <c r="H5300" s="18"/>
      <c r="I5300" s="20">
        <v>40</v>
      </c>
      <c r="J5300" s="18" t="s">
        <v>24</v>
      </c>
      <c r="K5300" s="18"/>
      <c r="L5300" s="10" t="str">
        <f>VLOOKUP(C5300,ROUTE!$A:$C,2,FALSE)</f>
        <v>口服</v>
      </c>
      <c r="M5300" s="10" t="str">
        <f>VLOOKUP(C5300,ROUTE!$A:$C,3,FALSE)</f>
        <v>通过口腔吞咽给药。</v>
      </c>
      <c r="N5300" s="10" t="str">
        <f>VLOOKUP(D5300,'Dosage '!$A:$C,2,FALSE)</f>
        <v>薄膜衣片</v>
      </c>
      <c r="O5300" s="10" t="str">
        <f>VLOOKUP(D5300,'Dosage '!$A:$C,3,FALSE)</f>
        <v>在片剂核心外包有一层薄膜。</v>
      </c>
    </row>
    <row r="5301" spans="1:15">
      <c r="A5301" s="16" t="s">
        <v>1978</v>
      </c>
      <c r="B5301" s="16" t="str">
        <f>VLOOKUP(A5301,Name!$A:$B,2,FALSE)</f>
        <v>Opadry Y-1-7000B 白色</v>
      </c>
      <c r="C5301" s="16" t="s">
        <v>27</v>
      </c>
      <c r="D5301" s="16" t="s">
        <v>31</v>
      </c>
      <c r="E5301" s="17"/>
      <c r="F5301" s="18" t="s">
        <v>38</v>
      </c>
      <c r="G5301" s="18">
        <v>10</v>
      </c>
      <c r="H5301" s="18" t="s">
        <v>24</v>
      </c>
      <c r="I5301" s="18"/>
      <c r="J5301" s="18"/>
      <c r="K5301" s="18"/>
      <c r="L5301" s="10" t="str">
        <f>VLOOKUP(C5301,ROUTE!$A:$C,2,FALSE)</f>
        <v>口服</v>
      </c>
      <c r="M5301" s="10" t="str">
        <f>VLOOKUP(C5301,ROUTE!$A:$C,3,FALSE)</f>
        <v>通过口腔吞咽给药。</v>
      </c>
      <c r="N5301" s="10" t="str">
        <f>VLOOKUP(D5301,'Dosage '!$A:$C,2,FALSE)</f>
        <v>片剂</v>
      </c>
      <c r="O5301" s="10" t="str">
        <f>VLOOKUP(D5301,'Dosage '!$A:$C,3,FALSE)</f>
        <v>由药物和辅料压制而成的固体制剂。</v>
      </c>
    </row>
    <row r="5302" spans="1:15">
      <c r="A5302" s="16" t="s">
        <v>1979</v>
      </c>
      <c r="B5302" s="16" t="str">
        <f>VLOOKUP(A5302,Name!$A:$B,2,FALSE)</f>
        <v>Opadry Y-1-7000H 白色</v>
      </c>
      <c r="C5302" s="16" t="s">
        <v>27</v>
      </c>
      <c r="D5302" s="16" t="s">
        <v>31</v>
      </c>
      <c r="E5302" s="17"/>
      <c r="F5302" s="18" t="s">
        <v>38</v>
      </c>
      <c r="G5302" s="18"/>
      <c r="H5302" s="18"/>
      <c r="I5302" s="20">
        <v>117</v>
      </c>
      <c r="J5302" s="18" t="s">
        <v>24</v>
      </c>
      <c r="K5302" s="18"/>
      <c r="L5302" s="10" t="str">
        <f>VLOOKUP(C5302,ROUTE!$A:$C,2,FALSE)</f>
        <v>口服</v>
      </c>
      <c r="M5302" s="10" t="str">
        <f>VLOOKUP(C5302,ROUTE!$A:$C,3,FALSE)</f>
        <v>通过口腔吞咽给药。</v>
      </c>
      <c r="N5302" s="10" t="str">
        <f>VLOOKUP(D5302,'Dosage '!$A:$C,2,FALSE)</f>
        <v>片剂</v>
      </c>
      <c r="O5302" s="10" t="str">
        <f>VLOOKUP(D5302,'Dosage '!$A:$C,3,FALSE)</f>
        <v>由药物和辅料压制而成的固体制剂。</v>
      </c>
    </row>
    <row r="5303" spans="1:15">
      <c r="A5303" s="16" t="s">
        <v>1979</v>
      </c>
      <c r="B5303" s="16" t="str">
        <f>VLOOKUP(A5303,Name!$A:$B,2,FALSE)</f>
        <v>Opadry Y-1-7000H 白色</v>
      </c>
      <c r="C5303" s="16" t="s">
        <v>27</v>
      </c>
      <c r="D5303" s="16" t="s">
        <v>34</v>
      </c>
      <c r="E5303" s="17"/>
      <c r="F5303" s="18" t="s">
        <v>38</v>
      </c>
      <c r="G5303" s="18"/>
      <c r="H5303" s="18"/>
      <c r="I5303" s="20">
        <v>16</v>
      </c>
      <c r="J5303" s="18" t="s">
        <v>24</v>
      </c>
      <c r="K5303" s="18"/>
      <c r="L5303" s="10" t="str">
        <f>VLOOKUP(C5303,ROUTE!$A:$C,2,FALSE)</f>
        <v>口服</v>
      </c>
      <c r="M5303" s="10" t="str">
        <f>VLOOKUP(C5303,ROUTE!$A:$C,3,FALSE)</f>
        <v>通过口腔吞咽给药。</v>
      </c>
      <c r="N5303" s="10" t="str">
        <f>VLOOKUP(D5303,'Dosage '!$A:$C,2,FALSE)</f>
        <v>缓释片</v>
      </c>
      <c r="O5303" s="10" t="str">
        <f>VLOOKUP(D5303,'Dosage '!$A:$C,3,FALSE)</f>
        <v>药物缓慢、持续释放的片剂。</v>
      </c>
    </row>
    <row r="5304" spans="1:15">
      <c r="A5304" s="16" t="s">
        <v>1980</v>
      </c>
      <c r="B5304" s="16" t="str">
        <f>VLOOKUP(A5304,Name!$A:$B,2,FALSE)</f>
        <v>Opadry Y-1-7006 蓝色</v>
      </c>
      <c r="C5304" s="16" t="s">
        <v>27</v>
      </c>
      <c r="D5304" s="16" t="s">
        <v>31</v>
      </c>
      <c r="E5304" s="17"/>
      <c r="F5304" s="18" t="s">
        <v>38</v>
      </c>
      <c r="G5304" s="18">
        <v>3.23</v>
      </c>
      <c r="H5304" s="18" t="s">
        <v>24</v>
      </c>
      <c r="I5304" s="20"/>
      <c r="J5304" s="18"/>
      <c r="K5304" s="18"/>
      <c r="L5304" s="10" t="str">
        <f>VLOOKUP(C5304,ROUTE!$A:$C,2,FALSE)</f>
        <v>口服</v>
      </c>
      <c r="M5304" s="10" t="str">
        <f>VLOOKUP(C5304,ROUTE!$A:$C,3,FALSE)</f>
        <v>通过口腔吞咽给药。</v>
      </c>
      <c r="N5304" s="10" t="str">
        <f>VLOOKUP(D5304,'Dosage '!$A:$C,2,FALSE)</f>
        <v>片剂</v>
      </c>
      <c r="O5304" s="10" t="str">
        <f>VLOOKUP(D5304,'Dosage '!$A:$C,3,FALSE)</f>
        <v>由药物和辅料压制而成的固体制剂。</v>
      </c>
    </row>
    <row r="5305" spans="1:15">
      <c r="A5305" s="16" t="s">
        <v>1981</v>
      </c>
      <c r="B5305" s="16" t="str">
        <f>VLOOKUP(A5305,Name!$A:$B,2,FALSE)</f>
        <v>Opadry Y-1-7503 灰色</v>
      </c>
      <c r="C5305" s="16" t="s">
        <v>27</v>
      </c>
      <c r="D5305" s="16" t="s">
        <v>34</v>
      </c>
      <c r="E5305" s="17"/>
      <c r="F5305" s="18" t="s">
        <v>38</v>
      </c>
      <c r="G5305" s="18">
        <v>5</v>
      </c>
      <c r="H5305" s="18" t="s">
        <v>24</v>
      </c>
      <c r="I5305" s="18"/>
      <c r="J5305" s="18"/>
      <c r="K5305" s="18"/>
      <c r="L5305" s="10" t="str">
        <f>VLOOKUP(C5305,ROUTE!$A:$C,2,FALSE)</f>
        <v>口服</v>
      </c>
      <c r="M5305" s="10" t="str">
        <f>VLOOKUP(C5305,ROUTE!$A:$C,3,FALSE)</f>
        <v>通过口腔吞咽给药。</v>
      </c>
      <c r="N5305" s="10" t="str">
        <f>VLOOKUP(D5305,'Dosage '!$A:$C,2,FALSE)</f>
        <v>缓释片</v>
      </c>
      <c r="O5305" s="10" t="str">
        <f>VLOOKUP(D5305,'Dosage '!$A:$C,3,FALSE)</f>
        <v>药物缓慢、持续释放的片剂。</v>
      </c>
    </row>
    <row r="5306" spans="1:15">
      <c r="A5306" s="16" t="s">
        <v>1982</v>
      </c>
      <c r="B5306" s="16" t="str">
        <f>VLOOKUP(A5306,Name!$A:$B,2,FALSE)</f>
        <v>Opadry Y-30-14565 粉色</v>
      </c>
      <c r="C5306" s="16" t="s">
        <v>27</v>
      </c>
      <c r="D5306" s="16" t="s">
        <v>31</v>
      </c>
      <c r="E5306" s="17"/>
      <c r="F5306" s="18" t="s">
        <v>38</v>
      </c>
      <c r="G5306" s="18"/>
      <c r="H5306" s="18"/>
      <c r="I5306" s="20">
        <v>144</v>
      </c>
      <c r="J5306" s="18" t="s">
        <v>24</v>
      </c>
      <c r="K5306" s="18"/>
      <c r="L5306" s="10" t="str">
        <f>VLOOKUP(C5306,ROUTE!$A:$C,2,FALSE)</f>
        <v>口服</v>
      </c>
      <c r="M5306" s="10" t="str">
        <f>VLOOKUP(C5306,ROUTE!$A:$C,3,FALSE)</f>
        <v>通过口腔吞咽给药。</v>
      </c>
      <c r="N5306" s="10" t="str">
        <f>VLOOKUP(D5306,'Dosage '!$A:$C,2,FALSE)</f>
        <v>片剂</v>
      </c>
      <c r="O5306" s="10" t="str">
        <f>VLOOKUP(D5306,'Dosage '!$A:$C,3,FALSE)</f>
        <v>由药物和辅料压制而成的固体制剂。</v>
      </c>
    </row>
    <row r="5307" spans="1:15">
      <c r="A5307" s="16" t="s">
        <v>1983</v>
      </c>
      <c r="B5307" s="16" t="str">
        <f>VLOOKUP(A5307,Name!$A:$B,2,FALSE)</f>
        <v>Opadry Y-30-17267 米色</v>
      </c>
      <c r="C5307" s="16" t="s">
        <v>27</v>
      </c>
      <c r="D5307" s="16" t="s">
        <v>31</v>
      </c>
      <c r="E5307" s="17"/>
      <c r="F5307" s="18" t="s">
        <v>38</v>
      </c>
      <c r="G5307" s="18" t="s">
        <v>37</v>
      </c>
      <c r="H5307" s="18" t="s">
        <v>38</v>
      </c>
      <c r="I5307" s="18"/>
      <c r="J5307" s="18"/>
      <c r="K5307" s="18"/>
      <c r="L5307" s="10" t="str">
        <f>VLOOKUP(C5307,ROUTE!$A:$C,2,FALSE)</f>
        <v>口服</v>
      </c>
      <c r="M5307" s="10" t="str">
        <f>VLOOKUP(C5307,ROUTE!$A:$C,3,FALSE)</f>
        <v>通过口腔吞咽给药。</v>
      </c>
      <c r="N5307" s="10" t="str">
        <f>VLOOKUP(D5307,'Dosage '!$A:$C,2,FALSE)</f>
        <v>片剂</v>
      </c>
      <c r="O5307" s="10" t="str">
        <f>VLOOKUP(D5307,'Dosage '!$A:$C,3,FALSE)</f>
        <v>由药物和辅料压制而成的固体制剂。</v>
      </c>
    </row>
    <row r="5308" spans="1:15">
      <c r="A5308" s="16" t="s">
        <v>1983</v>
      </c>
      <c r="B5308" s="16" t="str">
        <f>VLOOKUP(A5308,Name!$A:$B,2,FALSE)</f>
        <v>Opadry Y-30-17267 米色</v>
      </c>
      <c r="C5308" s="16" t="s">
        <v>27</v>
      </c>
      <c r="D5308" s="16" t="s">
        <v>35</v>
      </c>
      <c r="E5308" s="17"/>
      <c r="F5308" s="18" t="s">
        <v>38</v>
      </c>
      <c r="G5308" s="18" t="s">
        <v>37</v>
      </c>
      <c r="H5308" s="18" t="s">
        <v>38</v>
      </c>
      <c r="I5308" s="18"/>
      <c r="J5308" s="18"/>
      <c r="K5308" s="18"/>
      <c r="L5308" s="10" t="str">
        <f>VLOOKUP(C5308,ROUTE!$A:$C,2,FALSE)</f>
        <v>口服</v>
      </c>
      <c r="M5308" s="10" t="str">
        <f>VLOOKUP(C5308,ROUTE!$A:$C,3,FALSE)</f>
        <v>通过口腔吞咽给药。</v>
      </c>
      <c r="N5308" s="10" t="str">
        <f>VLOOKUP(D5308,'Dosage '!$A:$C,2,FALSE)</f>
        <v>薄膜衣片</v>
      </c>
      <c r="O5308" s="10" t="str">
        <f>VLOOKUP(D5308,'Dosage '!$A:$C,3,FALSE)</f>
        <v>在片剂核心外包有一层薄膜。</v>
      </c>
    </row>
    <row r="5309" spans="1:15">
      <c r="A5309" s="16" t="s">
        <v>1984</v>
      </c>
      <c r="B5309" s="16" t="str">
        <f>VLOOKUP(A5309,Name!$A:$B,2,FALSE)</f>
        <v>Opadry Y-5-1244 粉色</v>
      </c>
      <c r="C5309" s="16" t="s">
        <v>27</v>
      </c>
      <c r="D5309" s="16" t="s">
        <v>35</v>
      </c>
      <c r="E5309" s="17"/>
      <c r="F5309" s="18" t="s">
        <v>38</v>
      </c>
      <c r="G5309" s="18"/>
      <c r="H5309" s="18"/>
      <c r="I5309" s="18">
        <v>107</v>
      </c>
      <c r="J5309" s="18" t="s">
        <v>24</v>
      </c>
      <c r="K5309" s="18"/>
      <c r="L5309" s="10" t="str">
        <f>VLOOKUP(C5309,ROUTE!$A:$C,2,FALSE)</f>
        <v>口服</v>
      </c>
      <c r="M5309" s="10" t="str">
        <f>VLOOKUP(C5309,ROUTE!$A:$C,3,FALSE)</f>
        <v>通过口腔吞咽给药。</v>
      </c>
      <c r="N5309" s="10" t="str">
        <f>VLOOKUP(D5309,'Dosage '!$A:$C,2,FALSE)</f>
        <v>薄膜衣片</v>
      </c>
      <c r="O5309" s="10" t="str">
        <f>VLOOKUP(D5309,'Dosage '!$A:$C,3,FALSE)</f>
        <v>在片剂核心外包有一层薄膜。</v>
      </c>
    </row>
    <row r="5310" spans="1:15">
      <c r="A5310" s="16" t="s">
        <v>1985</v>
      </c>
      <c r="B5310" s="16" t="str">
        <f>VLOOKUP(A5310,Name!$A:$B,2,FALSE)</f>
        <v>Opadry Y-5-1727 红色</v>
      </c>
      <c r="C5310" s="16" t="s">
        <v>27</v>
      </c>
      <c r="D5310" s="16" t="s">
        <v>31</v>
      </c>
      <c r="E5310" s="17"/>
      <c r="F5310" s="18" t="s">
        <v>38</v>
      </c>
      <c r="G5310" s="18">
        <v>7</v>
      </c>
      <c r="H5310" s="18" t="s">
        <v>24</v>
      </c>
      <c r="I5310" s="18"/>
      <c r="J5310" s="18"/>
      <c r="K5310" s="18"/>
      <c r="L5310" s="10" t="str">
        <f>VLOOKUP(C5310,ROUTE!$A:$C,2,FALSE)</f>
        <v>口服</v>
      </c>
      <c r="M5310" s="10" t="str">
        <f>VLOOKUP(C5310,ROUTE!$A:$C,3,FALSE)</f>
        <v>通过口腔吞咽给药。</v>
      </c>
      <c r="N5310" s="10" t="str">
        <f>VLOOKUP(D5310,'Dosage '!$A:$C,2,FALSE)</f>
        <v>片剂</v>
      </c>
      <c r="O5310" s="10" t="str">
        <f>VLOOKUP(D5310,'Dosage '!$A:$C,3,FALSE)</f>
        <v>由药物和辅料压制而成的固体制剂。</v>
      </c>
    </row>
    <row r="5311" spans="1:15">
      <c r="A5311" s="16" t="s">
        <v>1986</v>
      </c>
      <c r="B5311" s="16" t="str">
        <f>VLOOKUP(A5311,Name!$A:$B,2,FALSE)</f>
        <v>Opadry Y-5-2028 黄色</v>
      </c>
      <c r="C5311" s="16" t="s">
        <v>27</v>
      </c>
      <c r="D5311" s="16" t="s">
        <v>31</v>
      </c>
      <c r="E5311" s="17"/>
      <c r="F5311" s="18" t="s">
        <v>38</v>
      </c>
      <c r="G5311" s="18" t="s">
        <v>37</v>
      </c>
      <c r="H5311" s="18" t="s">
        <v>38</v>
      </c>
      <c r="I5311" s="18"/>
      <c r="J5311" s="18"/>
      <c r="K5311" s="18"/>
      <c r="L5311" s="10" t="str">
        <f>VLOOKUP(C5311,ROUTE!$A:$C,2,FALSE)</f>
        <v>口服</v>
      </c>
      <c r="M5311" s="10" t="str">
        <f>VLOOKUP(C5311,ROUTE!$A:$C,3,FALSE)</f>
        <v>通过口腔吞咽给药。</v>
      </c>
      <c r="N5311" s="10" t="str">
        <f>VLOOKUP(D5311,'Dosage '!$A:$C,2,FALSE)</f>
        <v>片剂</v>
      </c>
      <c r="O5311" s="10" t="str">
        <f>VLOOKUP(D5311,'Dosage '!$A:$C,3,FALSE)</f>
        <v>由药物和辅料压制而成的固体制剂。</v>
      </c>
    </row>
    <row r="5312" spans="1:15">
      <c r="A5312" s="16" t="s">
        <v>1987</v>
      </c>
      <c r="B5312" s="16" t="str">
        <f>VLOOKUP(A5312,Name!$A:$B,2,FALSE)</f>
        <v>Opadry Y-5-2394 橙色</v>
      </c>
      <c r="C5312" s="16" t="s">
        <v>27</v>
      </c>
      <c r="D5312" s="16" t="s">
        <v>31</v>
      </c>
      <c r="E5312" s="17"/>
      <c r="F5312" s="18" t="s">
        <v>38</v>
      </c>
      <c r="G5312" s="18">
        <v>31.5</v>
      </c>
      <c r="H5312" s="18" t="s">
        <v>24</v>
      </c>
      <c r="I5312" s="18"/>
      <c r="J5312" s="18"/>
      <c r="K5312" s="18"/>
      <c r="L5312" s="10" t="str">
        <f>VLOOKUP(C5312,ROUTE!$A:$C,2,FALSE)</f>
        <v>口服</v>
      </c>
      <c r="M5312" s="10" t="str">
        <f>VLOOKUP(C5312,ROUTE!$A:$C,3,FALSE)</f>
        <v>通过口腔吞咽给药。</v>
      </c>
      <c r="N5312" s="10" t="str">
        <f>VLOOKUP(D5312,'Dosage '!$A:$C,2,FALSE)</f>
        <v>片剂</v>
      </c>
      <c r="O5312" s="10" t="str">
        <f>VLOOKUP(D5312,'Dosage '!$A:$C,3,FALSE)</f>
        <v>由药物和辅料压制而成的固体制剂。</v>
      </c>
    </row>
    <row r="5313" spans="1:15">
      <c r="A5313" s="16" t="s">
        <v>1988</v>
      </c>
      <c r="B5313" s="16" t="str">
        <f>VLOOKUP(A5313,Name!$A:$B,2,FALSE)</f>
        <v>Opadry Y-5-2450 橙色</v>
      </c>
      <c r="C5313" s="16" t="s">
        <v>27</v>
      </c>
      <c r="D5313" s="16" t="s">
        <v>31</v>
      </c>
      <c r="E5313" s="17"/>
      <c r="F5313" s="18" t="s">
        <v>38</v>
      </c>
      <c r="G5313" s="18">
        <v>20.9</v>
      </c>
      <c r="H5313" s="18" t="s">
        <v>24</v>
      </c>
      <c r="I5313" s="18"/>
      <c r="J5313" s="18"/>
      <c r="K5313" s="18"/>
      <c r="L5313" s="10" t="str">
        <f>VLOOKUP(C5313,ROUTE!$A:$C,2,FALSE)</f>
        <v>口服</v>
      </c>
      <c r="M5313" s="10" t="str">
        <f>VLOOKUP(C5313,ROUTE!$A:$C,3,FALSE)</f>
        <v>通过口腔吞咽给药。</v>
      </c>
      <c r="N5313" s="10" t="str">
        <f>VLOOKUP(D5313,'Dosage '!$A:$C,2,FALSE)</f>
        <v>片剂</v>
      </c>
      <c r="O5313" s="10" t="str">
        <f>VLOOKUP(D5313,'Dosage '!$A:$C,3,FALSE)</f>
        <v>由药物和辅料压制而成的固体制剂。</v>
      </c>
    </row>
    <row r="5314" spans="1:15">
      <c r="A5314" s="16" t="s">
        <v>1988</v>
      </c>
      <c r="B5314" s="16" t="str">
        <f>VLOOKUP(A5314,Name!$A:$B,2,FALSE)</f>
        <v>Opadry Y-5-2450 橙色</v>
      </c>
      <c r="C5314" s="16" t="s">
        <v>27</v>
      </c>
      <c r="D5314" s="16" t="s">
        <v>35</v>
      </c>
      <c r="E5314" s="17"/>
      <c r="F5314" s="18" t="s">
        <v>38</v>
      </c>
      <c r="G5314" s="18"/>
      <c r="H5314" s="18"/>
      <c r="I5314" s="20">
        <v>41</v>
      </c>
      <c r="J5314" s="18" t="s">
        <v>24</v>
      </c>
      <c r="K5314" s="18"/>
      <c r="L5314" s="10" t="str">
        <f>VLOOKUP(C5314,ROUTE!$A:$C,2,FALSE)</f>
        <v>口服</v>
      </c>
      <c r="M5314" s="10" t="str">
        <f>VLOOKUP(C5314,ROUTE!$A:$C,3,FALSE)</f>
        <v>通过口腔吞咽给药。</v>
      </c>
      <c r="N5314" s="10" t="str">
        <f>VLOOKUP(D5314,'Dosage '!$A:$C,2,FALSE)</f>
        <v>薄膜衣片</v>
      </c>
      <c r="O5314" s="10" t="str">
        <f>VLOOKUP(D5314,'Dosage '!$A:$C,3,FALSE)</f>
        <v>在片剂核心外包有一层薄膜。</v>
      </c>
    </row>
    <row r="5315" spans="1:15">
      <c r="A5315" s="16" t="s">
        <v>1989</v>
      </c>
      <c r="B5315" s="16" t="str">
        <f>VLOOKUP(A5315,Name!$A:$B,2,FALSE)</f>
        <v>Opadry Y-5-2646 米色</v>
      </c>
      <c r="C5315" s="16" t="s">
        <v>27</v>
      </c>
      <c r="D5315" s="16" t="s">
        <v>31</v>
      </c>
      <c r="E5315" s="17"/>
      <c r="F5315" s="18" t="s">
        <v>38</v>
      </c>
      <c r="G5315" s="18">
        <v>14</v>
      </c>
      <c r="H5315" s="18" t="s">
        <v>24</v>
      </c>
      <c r="I5315" s="18"/>
      <c r="J5315" s="18"/>
      <c r="K5315" s="18"/>
      <c r="L5315" s="10" t="str">
        <f>VLOOKUP(C5315,ROUTE!$A:$C,2,FALSE)</f>
        <v>口服</v>
      </c>
      <c r="M5315" s="10" t="str">
        <f>VLOOKUP(C5315,ROUTE!$A:$C,3,FALSE)</f>
        <v>通过口腔吞咽给药。</v>
      </c>
      <c r="N5315" s="10" t="str">
        <f>VLOOKUP(D5315,'Dosage '!$A:$C,2,FALSE)</f>
        <v>片剂</v>
      </c>
      <c r="O5315" s="10" t="str">
        <f>VLOOKUP(D5315,'Dosage '!$A:$C,3,FALSE)</f>
        <v>由药物和辅料压制而成的固体制剂。</v>
      </c>
    </row>
    <row r="5316" spans="1:15">
      <c r="A5316" s="16" t="s">
        <v>1990</v>
      </c>
      <c r="B5316" s="16" t="str">
        <f>VLOOKUP(A5316,Name!$A:$B,2,FALSE)</f>
        <v>Opadry Y-5-4270 蓝色</v>
      </c>
      <c r="C5316" s="16" t="s">
        <v>27</v>
      </c>
      <c r="D5316" s="16" t="s">
        <v>31</v>
      </c>
      <c r="E5316" s="17"/>
      <c r="F5316" s="18" t="s">
        <v>38</v>
      </c>
      <c r="G5316" s="18">
        <v>14</v>
      </c>
      <c r="H5316" s="18" t="s">
        <v>24</v>
      </c>
      <c r="I5316" s="18"/>
      <c r="J5316" s="18"/>
      <c r="K5316" s="18"/>
      <c r="L5316" s="10" t="str">
        <f>VLOOKUP(C5316,ROUTE!$A:$C,2,FALSE)</f>
        <v>口服</v>
      </c>
      <c r="M5316" s="10" t="str">
        <f>VLOOKUP(C5316,ROUTE!$A:$C,3,FALSE)</f>
        <v>通过口腔吞咽给药。</v>
      </c>
      <c r="N5316" s="10" t="str">
        <f>VLOOKUP(D5316,'Dosage '!$A:$C,2,FALSE)</f>
        <v>片剂</v>
      </c>
      <c r="O5316" s="10" t="str">
        <f>VLOOKUP(D5316,'Dosage '!$A:$C,3,FALSE)</f>
        <v>由药物和辅料压制而成的固体制剂。</v>
      </c>
    </row>
    <row r="5317" spans="1:15">
      <c r="A5317" s="16" t="s">
        <v>1991</v>
      </c>
      <c r="B5317" s="16" t="str">
        <f>VLOOKUP(A5317,Name!$A:$B,2,FALSE)</f>
        <v>Opadry Y-5-7058 白色</v>
      </c>
      <c r="C5317" s="16" t="s">
        <v>27</v>
      </c>
      <c r="D5317" s="16" t="s">
        <v>31</v>
      </c>
      <c r="E5317" s="17"/>
      <c r="F5317" s="18" t="s">
        <v>38</v>
      </c>
      <c r="G5317" s="18">
        <v>6</v>
      </c>
      <c r="H5317" s="18" t="s">
        <v>24</v>
      </c>
      <c r="I5317" s="20"/>
      <c r="J5317" s="18"/>
      <c r="K5317" s="18"/>
      <c r="L5317" s="10" t="str">
        <f>VLOOKUP(C5317,ROUTE!$A:$C,2,FALSE)</f>
        <v>口服</v>
      </c>
      <c r="M5317" s="10" t="str">
        <f>VLOOKUP(C5317,ROUTE!$A:$C,3,FALSE)</f>
        <v>通过口腔吞咽给药。</v>
      </c>
      <c r="N5317" s="10" t="str">
        <f>VLOOKUP(D5317,'Dosage '!$A:$C,2,FALSE)</f>
        <v>片剂</v>
      </c>
      <c r="O5317" s="10" t="str">
        <f>VLOOKUP(D5317,'Dosage '!$A:$C,3,FALSE)</f>
        <v>由药物和辅料压制而成的固体制剂。</v>
      </c>
    </row>
    <row r="5318" spans="1:15">
      <c r="A5318" s="16" t="s">
        <v>1991</v>
      </c>
      <c r="B5318" s="16" t="str">
        <f>VLOOKUP(A5318,Name!$A:$B,2,FALSE)</f>
        <v>Opadry Y-5-7058 白色</v>
      </c>
      <c r="C5318" s="16" t="s">
        <v>27</v>
      </c>
      <c r="D5318" s="16" t="s">
        <v>84</v>
      </c>
      <c r="E5318" s="17"/>
      <c r="F5318" s="18" t="s">
        <v>38</v>
      </c>
      <c r="G5318" s="18">
        <v>3</v>
      </c>
      <c r="H5318" s="18" t="s">
        <v>24</v>
      </c>
      <c r="I5318" s="20"/>
      <c r="J5318" s="18"/>
      <c r="K5318" s="18"/>
      <c r="L5318" s="10" t="str">
        <f>VLOOKUP(C5318,ROUTE!$A:$C,2,FALSE)</f>
        <v>口服</v>
      </c>
      <c r="M5318" s="10" t="str">
        <f>VLOOKUP(C5318,ROUTE!$A:$C,3,FALSE)</f>
        <v>通过口腔吞咽给药。</v>
      </c>
      <c r="N5318" s="10" t="str">
        <f>VLOOKUP(D5318,'Dosage '!$A:$C,2,FALSE)</f>
        <v>包衣片</v>
      </c>
      <c r="O5318" s="10" t="str">
        <f>VLOOKUP(D5318,'Dosage '!$A:$C,3,FALSE)</f>
        <v>片剂外层有包衣的总称。</v>
      </c>
    </row>
    <row r="5319" spans="1:15">
      <c r="A5319" s="16" t="s">
        <v>1992</v>
      </c>
      <c r="B5319" s="16" t="str">
        <f>VLOOKUP(A5319,Name!$A:$B,2,FALSE)</f>
        <v>Opadry Y-5-7068 白色</v>
      </c>
      <c r="C5319" s="16" t="s">
        <v>27</v>
      </c>
      <c r="D5319" s="16" t="s">
        <v>31</v>
      </c>
      <c r="E5319" s="17"/>
      <c r="F5319" s="18" t="s">
        <v>38</v>
      </c>
      <c r="G5319" s="18"/>
      <c r="H5319" s="18"/>
      <c r="I5319" s="20">
        <v>567</v>
      </c>
      <c r="J5319" s="18" t="s">
        <v>24</v>
      </c>
      <c r="K5319" s="18"/>
      <c r="L5319" s="10" t="str">
        <f>VLOOKUP(C5319,ROUTE!$A:$C,2,FALSE)</f>
        <v>口服</v>
      </c>
      <c r="M5319" s="10" t="str">
        <f>VLOOKUP(C5319,ROUTE!$A:$C,3,FALSE)</f>
        <v>通过口腔吞咽给药。</v>
      </c>
      <c r="N5319" s="10" t="str">
        <f>VLOOKUP(D5319,'Dosage '!$A:$C,2,FALSE)</f>
        <v>片剂</v>
      </c>
      <c r="O5319" s="10" t="str">
        <f>VLOOKUP(D5319,'Dosage '!$A:$C,3,FALSE)</f>
        <v>由药物和辅料压制而成的固体制剂。</v>
      </c>
    </row>
    <row r="5320" spans="1:15">
      <c r="A5320" s="16" t="s">
        <v>1992</v>
      </c>
      <c r="B5320" s="16" t="str">
        <f>VLOOKUP(A5320,Name!$A:$B,2,FALSE)</f>
        <v>Opadry Y-5-7068 白色</v>
      </c>
      <c r="C5320" s="16" t="s">
        <v>27</v>
      </c>
      <c r="D5320" s="16" t="s">
        <v>84</v>
      </c>
      <c r="E5320" s="17"/>
      <c r="F5320" s="18" t="s">
        <v>38</v>
      </c>
      <c r="G5320" s="18">
        <v>21</v>
      </c>
      <c r="H5320" s="18" t="s">
        <v>24</v>
      </c>
      <c r="I5320" s="18"/>
      <c r="J5320" s="18"/>
      <c r="K5320" s="18"/>
      <c r="L5320" s="10" t="str">
        <f>VLOOKUP(C5320,ROUTE!$A:$C,2,FALSE)</f>
        <v>口服</v>
      </c>
      <c r="M5320" s="10" t="str">
        <f>VLOOKUP(C5320,ROUTE!$A:$C,3,FALSE)</f>
        <v>通过口腔吞咽给药。</v>
      </c>
      <c r="N5320" s="10" t="str">
        <f>VLOOKUP(D5320,'Dosage '!$A:$C,2,FALSE)</f>
        <v>包衣片</v>
      </c>
      <c r="O5320" s="10" t="str">
        <f>VLOOKUP(D5320,'Dosage '!$A:$C,3,FALSE)</f>
        <v>片剂外层有包衣的总称。</v>
      </c>
    </row>
    <row r="5321" spans="1:15">
      <c r="A5321" s="16" t="s">
        <v>1992</v>
      </c>
      <c r="B5321" s="16" t="str">
        <f>VLOOKUP(A5321,Name!$A:$B,2,FALSE)</f>
        <v>Opadry Y-5-7068 白色</v>
      </c>
      <c r="C5321" s="16" t="s">
        <v>27</v>
      </c>
      <c r="D5321" s="16" t="s">
        <v>34</v>
      </c>
      <c r="E5321" s="17"/>
      <c r="F5321" s="18" t="s">
        <v>38</v>
      </c>
      <c r="G5321" s="18">
        <v>6</v>
      </c>
      <c r="H5321" s="18" t="s">
        <v>24</v>
      </c>
      <c r="I5321" s="18"/>
      <c r="J5321" s="18"/>
      <c r="K5321" s="18"/>
      <c r="L5321" s="10" t="str">
        <f>VLOOKUP(C5321,ROUTE!$A:$C,2,FALSE)</f>
        <v>口服</v>
      </c>
      <c r="M5321" s="10" t="str">
        <f>VLOOKUP(C5321,ROUTE!$A:$C,3,FALSE)</f>
        <v>通过口腔吞咽给药。</v>
      </c>
      <c r="N5321" s="10" t="str">
        <f>VLOOKUP(D5321,'Dosage '!$A:$C,2,FALSE)</f>
        <v>缓释片</v>
      </c>
      <c r="O5321" s="10" t="str">
        <f>VLOOKUP(D5321,'Dosage '!$A:$C,3,FALSE)</f>
        <v>药物缓慢、持续释放的片剂。</v>
      </c>
    </row>
    <row r="5322" spans="1:15">
      <c r="A5322" s="16" t="s">
        <v>1992</v>
      </c>
      <c r="B5322" s="16" t="str">
        <f>VLOOKUP(A5322,Name!$A:$B,2,FALSE)</f>
        <v>Opadry Y-5-7068 白色</v>
      </c>
      <c r="C5322" s="16" t="s">
        <v>27</v>
      </c>
      <c r="D5322" s="16" t="s">
        <v>35</v>
      </c>
      <c r="E5322" s="17"/>
      <c r="F5322" s="18" t="s">
        <v>38</v>
      </c>
      <c r="G5322" s="18">
        <v>22.5</v>
      </c>
      <c r="H5322" s="18" t="s">
        <v>24</v>
      </c>
      <c r="I5322" s="18"/>
      <c r="J5322" s="18"/>
      <c r="K5322" s="18"/>
      <c r="L5322" s="10" t="str">
        <f>VLOOKUP(C5322,ROUTE!$A:$C,2,FALSE)</f>
        <v>口服</v>
      </c>
      <c r="M5322" s="10" t="str">
        <f>VLOOKUP(C5322,ROUTE!$A:$C,3,FALSE)</f>
        <v>通过口腔吞咽给药。</v>
      </c>
      <c r="N5322" s="10" t="str">
        <f>VLOOKUP(D5322,'Dosage '!$A:$C,2,FALSE)</f>
        <v>薄膜衣片</v>
      </c>
      <c r="O5322" s="10" t="str">
        <f>VLOOKUP(D5322,'Dosage '!$A:$C,3,FALSE)</f>
        <v>在片剂核心外包有一层薄膜。</v>
      </c>
    </row>
    <row r="5323" spans="1:15">
      <c r="A5323" s="16" t="s">
        <v>1993</v>
      </c>
      <c r="B5323" s="16" t="str">
        <f>VLOOKUP(A5323,Name!$A:$B,2,FALSE)</f>
        <v>Opadry Y-5-7072 白色</v>
      </c>
      <c r="C5323" s="16" t="s">
        <v>27</v>
      </c>
      <c r="D5323" s="16" t="s">
        <v>31</v>
      </c>
      <c r="E5323" s="17"/>
      <c r="F5323" s="18" t="s">
        <v>38</v>
      </c>
      <c r="G5323" s="18">
        <v>2.7</v>
      </c>
      <c r="H5323" s="18" t="s">
        <v>24</v>
      </c>
      <c r="I5323" s="18"/>
      <c r="J5323" s="18"/>
      <c r="K5323" s="18"/>
      <c r="L5323" s="10" t="str">
        <f>VLOOKUP(C5323,ROUTE!$A:$C,2,FALSE)</f>
        <v>口服</v>
      </c>
      <c r="M5323" s="10" t="str">
        <f>VLOOKUP(C5323,ROUTE!$A:$C,3,FALSE)</f>
        <v>通过口腔吞咽给药。</v>
      </c>
      <c r="N5323" s="10" t="str">
        <f>VLOOKUP(D5323,'Dosage '!$A:$C,2,FALSE)</f>
        <v>片剂</v>
      </c>
      <c r="O5323" s="10" t="str">
        <f>VLOOKUP(D5323,'Dosage '!$A:$C,3,FALSE)</f>
        <v>由药物和辅料压制而成的固体制剂。</v>
      </c>
    </row>
    <row r="5324" spans="1:15">
      <c r="A5324" s="16" t="s">
        <v>1994</v>
      </c>
      <c r="B5324" s="16" t="str">
        <f>VLOOKUP(A5324,Name!$A:$B,2,FALSE)</f>
        <v>Opadry Y-5-8050 黑色</v>
      </c>
      <c r="C5324" s="16" t="s">
        <v>27</v>
      </c>
      <c r="D5324" s="16" t="s">
        <v>31</v>
      </c>
      <c r="E5324" s="17"/>
      <c r="F5324" s="18" t="s">
        <v>38</v>
      </c>
      <c r="G5324" s="18">
        <v>7</v>
      </c>
      <c r="H5324" s="18" t="s">
        <v>24</v>
      </c>
      <c r="I5324" s="18"/>
      <c r="J5324" s="18"/>
      <c r="K5324" s="18"/>
      <c r="L5324" s="10" t="str">
        <f>VLOOKUP(C5324,ROUTE!$A:$C,2,FALSE)</f>
        <v>口服</v>
      </c>
      <c r="M5324" s="10" t="str">
        <f>VLOOKUP(C5324,ROUTE!$A:$C,3,FALSE)</f>
        <v>通过口腔吞咽给药。</v>
      </c>
      <c r="N5324" s="10" t="str">
        <f>VLOOKUP(D5324,'Dosage '!$A:$C,2,FALSE)</f>
        <v>片剂</v>
      </c>
      <c r="O5324" s="10" t="str">
        <f>VLOOKUP(D5324,'Dosage '!$A:$C,3,FALSE)</f>
        <v>由药物和辅料压制而成的固体制剂。</v>
      </c>
    </row>
    <row r="5325" spans="1:15">
      <c r="A5325" s="16" t="s">
        <v>1995</v>
      </c>
      <c r="B5325" s="16" t="str">
        <f>VLOOKUP(A5325,Name!$A:$B,2,FALSE)</f>
        <v>Opadry Y-5-9006 棕色</v>
      </c>
      <c r="C5325" s="16" t="s">
        <v>27</v>
      </c>
      <c r="D5325" s="16" t="s">
        <v>31</v>
      </c>
      <c r="E5325" s="17"/>
      <c r="F5325" s="18" t="s">
        <v>38</v>
      </c>
      <c r="G5325" s="18">
        <v>8</v>
      </c>
      <c r="H5325" s="18" t="s">
        <v>24</v>
      </c>
      <c r="I5325" s="18"/>
      <c r="J5325" s="18"/>
      <c r="K5325" s="18"/>
      <c r="L5325" s="10" t="str">
        <f>VLOOKUP(C5325,ROUTE!$A:$C,2,FALSE)</f>
        <v>口服</v>
      </c>
      <c r="M5325" s="10" t="str">
        <f>VLOOKUP(C5325,ROUTE!$A:$C,3,FALSE)</f>
        <v>通过口腔吞咽给药。</v>
      </c>
      <c r="N5325" s="10" t="str">
        <f>VLOOKUP(D5325,'Dosage '!$A:$C,2,FALSE)</f>
        <v>片剂</v>
      </c>
      <c r="O5325" s="10" t="str">
        <f>VLOOKUP(D5325,'Dosage '!$A:$C,3,FALSE)</f>
        <v>由药物和辅料压制而成的固体制剂。</v>
      </c>
    </row>
    <row r="5326" spans="1:15">
      <c r="A5326" s="16" t="s">
        <v>1995</v>
      </c>
      <c r="B5326" s="16" t="str">
        <f>VLOOKUP(A5326,Name!$A:$B,2,FALSE)</f>
        <v>Opadry Y-5-9006 棕色</v>
      </c>
      <c r="C5326" s="16" t="s">
        <v>27</v>
      </c>
      <c r="D5326" s="16" t="s">
        <v>34</v>
      </c>
      <c r="E5326" s="17"/>
      <c r="F5326" s="18" t="s">
        <v>38</v>
      </c>
      <c r="G5326" s="18"/>
      <c r="H5326" s="18"/>
      <c r="I5326" s="20">
        <v>15</v>
      </c>
      <c r="J5326" s="18" t="s">
        <v>24</v>
      </c>
      <c r="K5326" s="18"/>
      <c r="L5326" s="10" t="str">
        <f>VLOOKUP(C5326,ROUTE!$A:$C,2,FALSE)</f>
        <v>口服</v>
      </c>
      <c r="M5326" s="10" t="str">
        <f>VLOOKUP(C5326,ROUTE!$A:$C,3,FALSE)</f>
        <v>通过口腔吞咽给药。</v>
      </c>
      <c r="N5326" s="10" t="str">
        <f>VLOOKUP(D5326,'Dosage '!$A:$C,2,FALSE)</f>
        <v>缓释片</v>
      </c>
      <c r="O5326" s="10" t="str">
        <f>VLOOKUP(D5326,'Dosage '!$A:$C,3,FALSE)</f>
        <v>药物缓慢、持续释放的片剂。</v>
      </c>
    </row>
    <row r="5327" spans="1:15">
      <c r="A5327" s="16" t="s">
        <v>1996</v>
      </c>
      <c r="B5327" s="16" t="str">
        <f>VLOOKUP(A5327,Name!$A:$B,2,FALSE)</f>
        <v>Opadry Y-5-9020 棕色</v>
      </c>
      <c r="C5327" s="16" t="s">
        <v>27</v>
      </c>
      <c r="D5327" s="16" t="s">
        <v>31</v>
      </c>
      <c r="E5327" s="17"/>
      <c r="F5327" s="18" t="s">
        <v>38</v>
      </c>
      <c r="G5327" s="18"/>
      <c r="H5327" s="18"/>
      <c r="I5327" s="20">
        <v>20</v>
      </c>
      <c r="J5327" s="18" t="s">
        <v>24</v>
      </c>
      <c r="K5327" s="18"/>
      <c r="L5327" s="10" t="str">
        <f>VLOOKUP(C5327,ROUTE!$A:$C,2,FALSE)</f>
        <v>口服</v>
      </c>
      <c r="M5327" s="10" t="str">
        <f>VLOOKUP(C5327,ROUTE!$A:$C,3,FALSE)</f>
        <v>通过口腔吞咽给药。</v>
      </c>
      <c r="N5327" s="10" t="str">
        <f>VLOOKUP(D5327,'Dosage '!$A:$C,2,FALSE)</f>
        <v>片剂</v>
      </c>
      <c r="O5327" s="10" t="str">
        <f>VLOOKUP(D5327,'Dosage '!$A:$C,3,FALSE)</f>
        <v>由药物和辅料压制而成的固体制剂。</v>
      </c>
    </row>
    <row r="5328" spans="1:15">
      <c r="A5328" s="16" t="s">
        <v>1996</v>
      </c>
      <c r="B5328" s="16" t="str">
        <f>VLOOKUP(A5328,Name!$A:$B,2,FALSE)</f>
        <v>Opadry Y-5-9020 棕色</v>
      </c>
      <c r="C5328" s="16" t="s">
        <v>27</v>
      </c>
      <c r="D5328" s="16" t="s">
        <v>35</v>
      </c>
      <c r="E5328" s="17"/>
      <c r="F5328" s="18" t="s">
        <v>38</v>
      </c>
      <c r="G5328" s="18"/>
      <c r="H5328" s="18"/>
      <c r="I5328" s="20">
        <v>24</v>
      </c>
      <c r="J5328" s="18" t="s">
        <v>24</v>
      </c>
      <c r="K5328" s="18"/>
      <c r="L5328" s="10" t="str">
        <f>VLOOKUP(C5328,ROUTE!$A:$C,2,FALSE)</f>
        <v>口服</v>
      </c>
      <c r="M5328" s="10" t="str">
        <f>VLOOKUP(C5328,ROUTE!$A:$C,3,FALSE)</f>
        <v>通过口腔吞咽给药。</v>
      </c>
      <c r="N5328" s="10" t="str">
        <f>VLOOKUP(D5328,'Dosage '!$A:$C,2,FALSE)</f>
        <v>薄膜衣片</v>
      </c>
      <c r="O5328" s="10" t="str">
        <f>VLOOKUP(D5328,'Dosage '!$A:$C,3,FALSE)</f>
        <v>在片剂核心外包有一层薄膜。</v>
      </c>
    </row>
    <row r="5329" spans="1:15">
      <c r="A5329" s="16" t="s">
        <v>1997</v>
      </c>
      <c r="B5329" s="16" t="str">
        <f>VLOOKUP(A5329,Name!$A:$B,2,FALSE)</f>
        <v>Opadry 黄色</v>
      </c>
      <c r="C5329" s="16" t="s">
        <v>27</v>
      </c>
      <c r="D5329" s="16" t="s">
        <v>31</v>
      </c>
      <c r="E5329" s="17"/>
      <c r="F5329" s="18" t="s">
        <v>38</v>
      </c>
      <c r="G5329" s="18"/>
      <c r="H5329" s="18"/>
      <c r="I5329" s="20">
        <v>30</v>
      </c>
      <c r="J5329" s="18" t="s">
        <v>24</v>
      </c>
      <c r="K5329" s="18"/>
      <c r="L5329" s="10" t="str">
        <f>VLOOKUP(C5329,ROUTE!$A:$C,2,FALSE)</f>
        <v>口服</v>
      </c>
      <c r="M5329" s="10" t="str">
        <f>VLOOKUP(C5329,ROUTE!$A:$C,3,FALSE)</f>
        <v>通过口腔吞咽给药。</v>
      </c>
      <c r="N5329" s="10" t="str">
        <f>VLOOKUP(D5329,'Dosage '!$A:$C,2,FALSE)</f>
        <v>片剂</v>
      </c>
      <c r="O5329" s="10" t="str">
        <f>VLOOKUP(D5329,'Dosage '!$A:$C,3,FALSE)</f>
        <v>由药物和辅料压制而成的固体制剂。</v>
      </c>
    </row>
    <row r="5330" spans="1:15">
      <c r="A5330" s="16" t="s">
        <v>1997</v>
      </c>
      <c r="B5330" s="16" t="str">
        <f>VLOOKUP(A5330,Name!$A:$B,2,FALSE)</f>
        <v>Opadry 黄色</v>
      </c>
      <c r="C5330" s="16" t="s">
        <v>27</v>
      </c>
      <c r="D5330" s="16" t="s">
        <v>35</v>
      </c>
      <c r="E5330" s="17"/>
      <c r="F5330" s="18" t="s">
        <v>38</v>
      </c>
      <c r="G5330" s="18"/>
      <c r="H5330" s="18"/>
      <c r="I5330" s="20">
        <v>168</v>
      </c>
      <c r="J5330" s="18" t="s">
        <v>24</v>
      </c>
      <c r="K5330" s="18"/>
      <c r="L5330" s="10" t="str">
        <f>VLOOKUP(C5330,ROUTE!$A:$C,2,FALSE)</f>
        <v>口服</v>
      </c>
      <c r="M5330" s="10" t="str">
        <f>VLOOKUP(C5330,ROUTE!$A:$C,3,FALSE)</f>
        <v>通过口腔吞咽给药。</v>
      </c>
      <c r="N5330" s="10" t="str">
        <f>VLOOKUP(D5330,'Dosage '!$A:$C,2,FALSE)</f>
        <v>薄膜衣片</v>
      </c>
      <c r="O5330" s="10" t="str">
        <f>VLOOKUP(D5330,'Dosage '!$A:$C,3,FALSE)</f>
        <v>在片剂核心外包有一层薄膜。</v>
      </c>
    </row>
    <row r="5331" spans="1:15">
      <c r="A5331" s="16" t="s">
        <v>1998</v>
      </c>
      <c r="B5331" s="16" t="str">
        <f>VLOOKUP(A5331,Name!$A:$B,2,FALSE)</f>
        <v>Opadry YS-1-003 白色</v>
      </c>
      <c r="C5331" s="16" t="s">
        <v>27</v>
      </c>
      <c r="D5331" s="16" t="s">
        <v>31</v>
      </c>
      <c r="E5331" s="17"/>
      <c r="F5331" s="18" t="s">
        <v>38</v>
      </c>
      <c r="G5331" s="18"/>
      <c r="H5331" s="18"/>
      <c r="I5331" s="20">
        <v>24</v>
      </c>
      <c r="J5331" s="18" t="s">
        <v>24</v>
      </c>
      <c r="K5331" s="18"/>
      <c r="L5331" s="10" t="str">
        <f>VLOOKUP(C5331,ROUTE!$A:$C,2,FALSE)</f>
        <v>口服</v>
      </c>
      <c r="M5331" s="10" t="str">
        <f>VLOOKUP(C5331,ROUTE!$A:$C,3,FALSE)</f>
        <v>通过口腔吞咽给药。</v>
      </c>
      <c r="N5331" s="10" t="str">
        <f>VLOOKUP(D5331,'Dosage '!$A:$C,2,FALSE)</f>
        <v>片剂</v>
      </c>
      <c r="O5331" s="10" t="str">
        <f>VLOOKUP(D5331,'Dosage '!$A:$C,3,FALSE)</f>
        <v>由药物和辅料压制而成的固体制剂。</v>
      </c>
    </row>
    <row r="5332" spans="1:15">
      <c r="A5332" s="16" t="s">
        <v>1999</v>
      </c>
      <c r="B5332" s="16" t="str">
        <f>VLOOKUP(A5332,Name!$A:$B,2,FALSE)</f>
        <v>Opadry YS-1-10547A 蓝色</v>
      </c>
      <c r="C5332" s="16" t="s">
        <v>27</v>
      </c>
      <c r="D5332" s="16" t="s">
        <v>31</v>
      </c>
      <c r="E5332" s="17"/>
      <c r="F5332" s="18" t="s">
        <v>38</v>
      </c>
      <c r="G5332" s="18"/>
      <c r="H5332" s="18"/>
      <c r="I5332" s="20">
        <v>132</v>
      </c>
      <c r="J5332" s="18" t="s">
        <v>24</v>
      </c>
      <c r="K5332" s="18"/>
      <c r="L5332" s="10" t="str">
        <f>VLOOKUP(C5332,ROUTE!$A:$C,2,FALSE)</f>
        <v>口服</v>
      </c>
      <c r="M5332" s="10" t="str">
        <f>VLOOKUP(C5332,ROUTE!$A:$C,3,FALSE)</f>
        <v>通过口腔吞咽给药。</v>
      </c>
      <c r="N5332" s="10" t="str">
        <f>VLOOKUP(D5332,'Dosage '!$A:$C,2,FALSE)</f>
        <v>片剂</v>
      </c>
      <c r="O5332" s="10" t="str">
        <f>VLOOKUP(D5332,'Dosage '!$A:$C,3,FALSE)</f>
        <v>由药物和辅料压制而成的固体制剂。</v>
      </c>
    </row>
    <row r="5333" spans="1:15">
      <c r="A5333" s="16" t="s">
        <v>1999</v>
      </c>
      <c r="B5333" s="16" t="str">
        <f>VLOOKUP(A5333,Name!$A:$B,2,FALSE)</f>
        <v>Opadry YS-1-10547A 蓝色</v>
      </c>
      <c r="C5333" s="16" t="s">
        <v>27</v>
      </c>
      <c r="D5333" s="16" t="s">
        <v>35</v>
      </c>
      <c r="E5333" s="17"/>
      <c r="F5333" s="18" t="s">
        <v>38</v>
      </c>
      <c r="G5333" s="18">
        <v>35</v>
      </c>
      <c r="H5333" s="18" t="s">
        <v>24</v>
      </c>
      <c r="I5333" s="18"/>
      <c r="J5333" s="18"/>
      <c r="K5333" s="18"/>
      <c r="L5333" s="10" t="str">
        <f>VLOOKUP(C5333,ROUTE!$A:$C,2,FALSE)</f>
        <v>口服</v>
      </c>
      <c r="M5333" s="10" t="str">
        <f>VLOOKUP(C5333,ROUTE!$A:$C,3,FALSE)</f>
        <v>通过口腔吞咽给药。</v>
      </c>
      <c r="N5333" s="10" t="str">
        <f>VLOOKUP(D5333,'Dosage '!$A:$C,2,FALSE)</f>
        <v>薄膜衣片</v>
      </c>
      <c r="O5333" s="10" t="str">
        <f>VLOOKUP(D5333,'Dosage '!$A:$C,3,FALSE)</f>
        <v>在片剂核心外包有一层薄膜。</v>
      </c>
    </row>
    <row r="5334" spans="1:15">
      <c r="A5334" s="16" t="s">
        <v>2000</v>
      </c>
      <c r="B5334" s="16" t="str">
        <f>VLOOKUP(A5334,Name!$A:$B,2,FALSE)</f>
        <v>Opadry YS-1-10690A 蓝色</v>
      </c>
      <c r="C5334" s="16" t="s">
        <v>27</v>
      </c>
      <c r="D5334" s="16" t="s">
        <v>31</v>
      </c>
      <c r="E5334" s="17"/>
      <c r="F5334" s="18" t="s">
        <v>38</v>
      </c>
      <c r="G5334" s="18">
        <v>7</v>
      </c>
      <c r="H5334" s="18" t="s">
        <v>24</v>
      </c>
      <c r="I5334" s="18"/>
      <c r="J5334" s="18"/>
      <c r="K5334" s="18"/>
      <c r="L5334" s="10" t="str">
        <f>VLOOKUP(C5334,ROUTE!$A:$C,2,FALSE)</f>
        <v>口服</v>
      </c>
      <c r="M5334" s="10" t="str">
        <f>VLOOKUP(C5334,ROUTE!$A:$C,3,FALSE)</f>
        <v>通过口腔吞咽给药。</v>
      </c>
      <c r="N5334" s="10" t="str">
        <f>VLOOKUP(D5334,'Dosage '!$A:$C,2,FALSE)</f>
        <v>片剂</v>
      </c>
      <c r="O5334" s="10" t="str">
        <f>VLOOKUP(D5334,'Dosage '!$A:$C,3,FALSE)</f>
        <v>由药物和辅料压制而成的固体制剂。</v>
      </c>
    </row>
    <row r="5335" spans="1:15">
      <c r="A5335" s="16" t="s">
        <v>2001</v>
      </c>
      <c r="B5335" s="16" t="str">
        <f>VLOOKUP(A5335,Name!$A:$B,2,FALSE)</f>
        <v>Opadry YS-1-10699 蓝色</v>
      </c>
      <c r="C5335" s="16" t="s">
        <v>27</v>
      </c>
      <c r="D5335" s="16" t="s">
        <v>34</v>
      </c>
      <c r="E5335" s="17"/>
      <c r="F5335" s="18" t="s">
        <v>38</v>
      </c>
      <c r="G5335" s="18"/>
      <c r="H5335" s="18"/>
      <c r="I5335" s="20">
        <v>20</v>
      </c>
      <c r="J5335" s="18" t="s">
        <v>24</v>
      </c>
      <c r="K5335" s="18"/>
      <c r="L5335" s="10" t="str">
        <f>VLOOKUP(C5335,ROUTE!$A:$C,2,FALSE)</f>
        <v>口服</v>
      </c>
      <c r="M5335" s="10" t="str">
        <f>VLOOKUP(C5335,ROUTE!$A:$C,3,FALSE)</f>
        <v>通过口腔吞咽给药。</v>
      </c>
      <c r="N5335" s="10" t="str">
        <f>VLOOKUP(D5335,'Dosage '!$A:$C,2,FALSE)</f>
        <v>缓释片</v>
      </c>
      <c r="O5335" s="10" t="str">
        <f>VLOOKUP(D5335,'Dosage '!$A:$C,3,FALSE)</f>
        <v>药物缓慢、持续释放的片剂。</v>
      </c>
    </row>
    <row r="5336" spans="1:15">
      <c r="A5336" s="16" t="s">
        <v>2002</v>
      </c>
      <c r="B5336" s="16" t="str">
        <f>VLOOKUP(A5336,Name!$A:$B,2,FALSE)</f>
        <v>Opadry YS-1-10748A 浅蓝色</v>
      </c>
      <c r="C5336" s="16" t="s">
        <v>27</v>
      </c>
      <c r="D5336" s="16" t="s">
        <v>31</v>
      </c>
      <c r="E5336" s="17"/>
      <c r="F5336" s="18" t="s">
        <v>38</v>
      </c>
      <c r="G5336" s="18">
        <v>4.5</v>
      </c>
      <c r="H5336" s="18" t="s">
        <v>24</v>
      </c>
      <c r="I5336" s="18"/>
      <c r="J5336" s="18"/>
      <c r="K5336" s="18"/>
      <c r="L5336" s="10" t="str">
        <f>VLOOKUP(C5336,ROUTE!$A:$C,2,FALSE)</f>
        <v>口服</v>
      </c>
      <c r="M5336" s="10" t="str">
        <f>VLOOKUP(C5336,ROUTE!$A:$C,3,FALSE)</f>
        <v>通过口腔吞咽给药。</v>
      </c>
      <c r="N5336" s="10" t="str">
        <f>VLOOKUP(D5336,'Dosage '!$A:$C,2,FALSE)</f>
        <v>片剂</v>
      </c>
      <c r="O5336" s="10" t="str">
        <f>VLOOKUP(D5336,'Dosage '!$A:$C,3,FALSE)</f>
        <v>由药物和辅料压制而成的固体制剂。</v>
      </c>
    </row>
    <row r="5337" spans="1:15">
      <c r="A5337" s="16" t="s">
        <v>2003</v>
      </c>
      <c r="B5337" s="16" t="str">
        <f>VLOOKUP(A5337,Name!$A:$B,2,FALSE)</f>
        <v>Opadry YS-1-11051 绿色</v>
      </c>
      <c r="C5337" s="16" t="s">
        <v>27</v>
      </c>
      <c r="D5337" s="16" t="s">
        <v>31</v>
      </c>
      <c r="E5337" s="17"/>
      <c r="F5337" s="18" t="s">
        <v>38</v>
      </c>
      <c r="G5337" s="18">
        <v>17.56</v>
      </c>
      <c r="H5337" s="18" t="s">
        <v>24</v>
      </c>
      <c r="I5337" s="18"/>
      <c r="J5337" s="18"/>
      <c r="K5337" s="18"/>
      <c r="L5337" s="10" t="str">
        <f>VLOOKUP(C5337,ROUTE!$A:$C,2,FALSE)</f>
        <v>口服</v>
      </c>
      <c r="M5337" s="10" t="str">
        <f>VLOOKUP(C5337,ROUTE!$A:$C,3,FALSE)</f>
        <v>通过口腔吞咽给药。</v>
      </c>
      <c r="N5337" s="10" t="str">
        <f>VLOOKUP(D5337,'Dosage '!$A:$C,2,FALSE)</f>
        <v>片剂</v>
      </c>
      <c r="O5337" s="10" t="str">
        <f>VLOOKUP(D5337,'Dosage '!$A:$C,3,FALSE)</f>
        <v>由药物和辅料压制而成的固体制剂。</v>
      </c>
    </row>
    <row r="5338" spans="1:15">
      <c r="A5338" s="16" t="s">
        <v>2003</v>
      </c>
      <c r="B5338" s="16" t="str">
        <f>VLOOKUP(A5338,Name!$A:$B,2,FALSE)</f>
        <v>Opadry YS-1-11051 绿色</v>
      </c>
      <c r="C5338" s="16" t="s">
        <v>27</v>
      </c>
      <c r="D5338" s="16" t="s">
        <v>84</v>
      </c>
      <c r="E5338" s="17"/>
      <c r="F5338" s="18" t="s">
        <v>38</v>
      </c>
      <c r="G5338" s="18">
        <v>16</v>
      </c>
      <c r="H5338" s="18" t="s">
        <v>24</v>
      </c>
      <c r="I5338" s="18"/>
      <c r="J5338" s="18"/>
      <c r="K5338" s="18"/>
      <c r="L5338" s="10" t="str">
        <f>VLOOKUP(C5338,ROUTE!$A:$C,2,FALSE)</f>
        <v>口服</v>
      </c>
      <c r="M5338" s="10" t="str">
        <f>VLOOKUP(C5338,ROUTE!$A:$C,3,FALSE)</f>
        <v>通过口腔吞咽给药。</v>
      </c>
      <c r="N5338" s="10" t="str">
        <f>VLOOKUP(D5338,'Dosage '!$A:$C,2,FALSE)</f>
        <v>包衣片</v>
      </c>
      <c r="O5338" s="10" t="str">
        <f>VLOOKUP(D5338,'Dosage '!$A:$C,3,FALSE)</f>
        <v>片剂外层有包衣的总称。</v>
      </c>
    </row>
    <row r="5339" spans="1:15">
      <c r="A5339" s="16" t="s">
        <v>2004</v>
      </c>
      <c r="B5339" s="16" t="str">
        <f>VLOOKUP(A5339,Name!$A:$B,2,FALSE)</f>
        <v>Opadry YS-1-1246 粉色</v>
      </c>
      <c r="C5339" s="16" t="s">
        <v>27</v>
      </c>
      <c r="D5339" s="16" t="s">
        <v>31</v>
      </c>
      <c r="E5339" s="17"/>
      <c r="F5339" s="18" t="s">
        <v>38</v>
      </c>
      <c r="G5339" s="18">
        <v>4.3</v>
      </c>
      <c r="H5339" s="18" t="s">
        <v>24</v>
      </c>
      <c r="I5339" s="18"/>
      <c r="J5339" s="18"/>
      <c r="K5339" s="18"/>
      <c r="L5339" s="10" t="str">
        <f>VLOOKUP(C5339,ROUTE!$A:$C,2,FALSE)</f>
        <v>口服</v>
      </c>
      <c r="M5339" s="10" t="str">
        <f>VLOOKUP(C5339,ROUTE!$A:$C,3,FALSE)</f>
        <v>通过口腔吞咽给药。</v>
      </c>
      <c r="N5339" s="10" t="str">
        <f>VLOOKUP(D5339,'Dosage '!$A:$C,2,FALSE)</f>
        <v>片剂</v>
      </c>
      <c r="O5339" s="10" t="str">
        <f>VLOOKUP(D5339,'Dosage '!$A:$C,3,FALSE)</f>
        <v>由药物和辅料压制而成的固体制剂。</v>
      </c>
    </row>
    <row r="5340" spans="1:15">
      <c r="A5340" s="16" t="s">
        <v>2005</v>
      </c>
      <c r="B5340" s="16" t="str">
        <f>VLOOKUP(A5340,Name!$A:$B,2,FALSE)</f>
        <v>Opadry YS-1-1252 粉色</v>
      </c>
      <c r="C5340" s="16" t="s">
        <v>27</v>
      </c>
      <c r="D5340" s="16" t="s">
        <v>35</v>
      </c>
      <c r="E5340" s="17"/>
      <c r="F5340" s="18" t="s">
        <v>38</v>
      </c>
      <c r="G5340" s="18">
        <v>4.5</v>
      </c>
      <c r="H5340" s="18" t="s">
        <v>24</v>
      </c>
      <c r="I5340" s="18"/>
      <c r="J5340" s="18"/>
      <c r="K5340" s="18"/>
      <c r="L5340" s="10" t="str">
        <f>VLOOKUP(C5340,ROUTE!$A:$C,2,FALSE)</f>
        <v>口服</v>
      </c>
      <c r="M5340" s="10" t="str">
        <f>VLOOKUP(C5340,ROUTE!$A:$C,3,FALSE)</f>
        <v>通过口腔吞咽给药。</v>
      </c>
      <c r="N5340" s="10" t="str">
        <f>VLOOKUP(D5340,'Dosage '!$A:$C,2,FALSE)</f>
        <v>薄膜衣片</v>
      </c>
      <c r="O5340" s="10" t="str">
        <f>VLOOKUP(D5340,'Dosage '!$A:$C,3,FALSE)</f>
        <v>在片剂核心外包有一层薄膜。</v>
      </c>
    </row>
    <row r="5341" spans="1:15">
      <c r="A5341" s="16" t="s">
        <v>2006</v>
      </c>
      <c r="B5341" s="16" t="str">
        <f>VLOOKUP(A5341,Name!$A:$B,2,FALSE)</f>
        <v>Opadry YS-1-12524A 黄色</v>
      </c>
      <c r="C5341" s="16" t="s">
        <v>27</v>
      </c>
      <c r="D5341" s="16" t="s">
        <v>31</v>
      </c>
      <c r="E5341" s="17"/>
      <c r="F5341" s="18" t="s">
        <v>38</v>
      </c>
      <c r="G5341" s="18"/>
      <c r="H5341" s="18"/>
      <c r="I5341" s="20">
        <v>20</v>
      </c>
      <c r="J5341" s="18" t="s">
        <v>24</v>
      </c>
      <c r="K5341" s="18"/>
      <c r="L5341" s="10" t="str">
        <f>VLOOKUP(C5341,ROUTE!$A:$C,2,FALSE)</f>
        <v>口服</v>
      </c>
      <c r="M5341" s="10" t="str">
        <f>VLOOKUP(C5341,ROUTE!$A:$C,3,FALSE)</f>
        <v>通过口腔吞咽给药。</v>
      </c>
      <c r="N5341" s="10" t="str">
        <f>VLOOKUP(D5341,'Dosage '!$A:$C,2,FALSE)</f>
        <v>片剂</v>
      </c>
      <c r="O5341" s="10" t="str">
        <f>VLOOKUP(D5341,'Dosage '!$A:$C,3,FALSE)</f>
        <v>由药物和辅料压制而成的固体制剂。</v>
      </c>
    </row>
    <row r="5342" spans="1:15">
      <c r="A5342" s="16" t="s">
        <v>2007</v>
      </c>
      <c r="B5342" s="16" t="str">
        <f>VLOOKUP(A5342,Name!$A:$B,2,FALSE)</f>
        <v>Opadry YS-1-12525A 黄色</v>
      </c>
      <c r="C5342" s="16" t="s">
        <v>27</v>
      </c>
      <c r="D5342" s="16" t="s">
        <v>31</v>
      </c>
      <c r="E5342" s="17"/>
      <c r="F5342" s="18" t="s">
        <v>38</v>
      </c>
      <c r="G5342" s="18"/>
      <c r="H5342" s="18"/>
      <c r="I5342" s="20">
        <v>38</v>
      </c>
      <c r="J5342" s="18" t="s">
        <v>24</v>
      </c>
      <c r="K5342" s="18"/>
      <c r="L5342" s="10" t="str">
        <f>VLOOKUP(C5342,ROUTE!$A:$C,2,FALSE)</f>
        <v>口服</v>
      </c>
      <c r="M5342" s="10" t="str">
        <f>VLOOKUP(C5342,ROUTE!$A:$C,3,FALSE)</f>
        <v>通过口腔吞咽给药。</v>
      </c>
      <c r="N5342" s="10" t="str">
        <f>VLOOKUP(D5342,'Dosage '!$A:$C,2,FALSE)</f>
        <v>片剂</v>
      </c>
      <c r="O5342" s="10" t="str">
        <f>VLOOKUP(D5342,'Dosage '!$A:$C,3,FALSE)</f>
        <v>由药物和辅料压制而成的固体制剂。</v>
      </c>
    </row>
    <row r="5343" spans="1:15">
      <c r="A5343" s="16" t="s">
        <v>2007</v>
      </c>
      <c r="B5343" s="16" t="str">
        <f>VLOOKUP(A5343,Name!$A:$B,2,FALSE)</f>
        <v>Opadry YS-1-12525A 黄色</v>
      </c>
      <c r="C5343" s="16" t="s">
        <v>27</v>
      </c>
      <c r="D5343" s="16" t="s">
        <v>35</v>
      </c>
      <c r="E5343" s="17"/>
      <c r="F5343" s="18" t="s">
        <v>38</v>
      </c>
      <c r="G5343" s="18"/>
      <c r="H5343" s="18"/>
      <c r="I5343" s="20">
        <v>5</v>
      </c>
      <c r="J5343" s="18" t="s">
        <v>24</v>
      </c>
      <c r="K5343" s="18"/>
      <c r="L5343" s="10" t="str">
        <f>VLOOKUP(C5343,ROUTE!$A:$C,2,FALSE)</f>
        <v>口服</v>
      </c>
      <c r="M5343" s="10" t="str">
        <f>VLOOKUP(C5343,ROUTE!$A:$C,3,FALSE)</f>
        <v>通过口腔吞咽给药。</v>
      </c>
      <c r="N5343" s="10" t="str">
        <f>VLOOKUP(D5343,'Dosage '!$A:$C,2,FALSE)</f>
        <v>薄膜衣片</v>
      </c>
      <c r="O5343" s="10" t="str">
        <f>VLOOKUP(D5343,'Dosage '!$A:$C,3,FALSE)</f>
        <v>在片剂核心外包有一层薄膜。</v>
      </c>
    </row>
    <row r="5344" spans="1:15">
      <c r="A5344" s="16" t="s">
        <v>2008</v>
      </c>
      <c r="B5344" s="16" t="str">
        <f>VLOOKUP(A5344,Name!$A:$B,2,FALSE)</f>
        <v>Opadry YS-1-12526A 黄色</v>
      </c>
      <c r="C5344" s="16" t="s">
        <v>27</v>
      </c>
      <c r="D5344" s="16" t="s">
        <v>31</v>
      </c>
      <c r="E5344" s="17"/>
      <c r="F5344" s="18" t="s">
        <v>38</v>
      </c>
      <c r="G5344" s="18">
        <v>15</v>
      </c>
      <c r="H5344" s="18" t="s">
        <v>24</v>
      </c>
      <c r="I5344" s="18"/>
      <c r="J5344" s="18"/>
      <c r="K5344" s="18"/>
      <c r="L5344" s="10" t="str">
        <f>VLOOKUP(C5344,ROUTE!$A:$C,2,FALSE)</f>
        <v>口服</v>
      </c>
      <c r="M5344" s="10" t="str">
        <f>VLOOKUP(C5344,ROUTE!$A:$C,3,FALSE)</f>
        <v>通过口腔吞咽给药。</v>
      </c>
      <c r="N5344" s="10" t="str">
        <f>VLOOKUP(D5344,'Dosage '!$A:$C,2,FALSE)</f>
        <v>片剂</v>
      </c>
      <c r="O5344" s="10" t="str">
        <f>VLOOKUP(D5344,'Dosage '!$A:$C,3,FALSE)</f>
        <v>由药物和辅料压制而成的固体制剂。</v>
      </c>
    </row>
    <row r="5345" spans="1:15">
      <c r="A5345" s="16" t="s">
        <v>2008</v>
      </c>
      <c r="B5345" s="16" t="str">
        <f>VLOOKUP(A5345,Name!$A:$B,2,FALSE)</f>
        <v>Opadry YS-1-12526A 黄色</v>
      </c>
      <c r="C5345" s="16" t="s">
        <v>27</v>
      </c>
      <c r="D5345" s="16" t="s">
        <v>35</v>
      </c>
      <c r="E5345" s="17"/>
      <c r="F5345" s="18" t="s">
        <v>38</v>
      </c>
      <c r="G5345" s="18">
        <v>5</v>
      </c>
      <c r="H5345" s="18" t="s">
        <v>24</v>
      </c>
      <c r="I5345" s="18"/>
      <c r="J5345" s="18"/>
      <c r="K5345" s="18"/>
      <c r="L5345" s="10" t="str">
        <f>VLOOKUP(C5345,ROUTE!$A:$C,2,FALSE)</f>
        <v>口服</v>
      </c>
      <c r="M5345" s="10" t="str">
        <f>VLOOKUP(C5345,ROUTE!$A:$C,3,FALSE)</f>
        <v>通过口腔吞咽给药。</v>
      </c>
      <c r="N5345" s="10" t="str">
        <f>VLOOKUP(D5345,'Dosage '!$A:$C,2,FALSE)</f>
        <v>薄膜衣片</v>
      </c>
      <c r="O5345" s="10" t="str">
        <f>VLOOKUP(D5345,'Dosage '!$A:$C,3,FALSE)</f>
        <v>在片剂核心外包有一层薄膜。</v>
      </c>
    </row>
    <row r="5346" spans="1:15">
      <c r="A5346" s="16" t="s">
        <v>2009</v>
      </c>
      <c r="B5346" s="16" t="str">
        <f>VLOOKUP(A5346,Name!$A:$B,2,FALSE)</f>
        <v>Opadry YS-1-12541 黄色</v>
      </c>
      <c r="C5346" s="16" t="s">
        <v>27</v>
      </c>
      <c r="D5346" s="16" t="s">
        <v>31</v>
      </c>
      <c r="E5346" s="17"/>
      <c r="F5346" s="18" t="s">
        <v>38</v>
      </c>
      <c r="G5346" s="18">
        <v>22</v>
      </c>
      <c r="H5346" s="18" t="s">
        <v>24</v>
      </c>
      <c r="I5346" s="18"/>
      <c r="J5346" s="18"/>
      <c r="K5346" s="18"/>
      <c r="L5346" s="10" t="str">
        <f>VLOOKUP(C5346,ROUTE!$A:$C,2,FALSE)</f>
        <v>口服</v>
      </c>
      <c r="M5346" s="10" t="str">
        <f>VLOOKUP(C5346,ROUTE!$A:$C,3,FALSE)</f>
        <v>通过口腔吞咽给药。</v>
      </c>
      <c r="N5346" s="10" t="str">
        <f>VLOOKUP(D5346,'Dosage '!$A:$C,2,FALSE)</f>
        <v>片剂</v>
      </c>
      <c r="O5346" s="10" t="str">
        <f>VLOOKUP(D5346,'Dosage '!$A:$C,3,FALSE)</f>
        <v>由药物和辅料压制而成的固体制剂。</v>
      </c>
    </row>
    <row r="5347" spans="1:15">
      <c r="A5347" s="16" t="s">
        <v>2009</v>
      </c>
      <c r="B5347" s="16" t="str">
        <f>VLOOKUP(A5347,Name!$A:$B,2,FALSE)</f>
        <v>Opadry YS-1-12541 黄色</v>
      </c>
      <c r="C5347" s="16" t="s">
        <v>27</v>
      </c>
      <c r="D5347" s="16" t="s">
        <v>84</v>
      </c>
      <c r="E5347" s="17"/>
      <c r="F5347" s="18" t="s">
        <v>38</v>
      </c>
      <c r="G5347" s="18">
        <v>12</v>
      </c>
      <c r="H5347" s="18" t="s">
        <v>24</v>
      </c>
      <c r="I5347" s="18"/>
      <c r="J5347" s="18"/>
      <c r="K5347" s="18"/>
      <c r="L5347" s="10" t="str">
        <f>VLOOKUP(C5347,ROUTE!$A:$C,2,FALSE)</f>
        <v>口服</v>
      </c>
      <c r="M5347" s="10" t="str">
        <f>VLOOKUP(C5347,ROUTE!$A:$C,3,FALSE)</f>
        <v>通过口腔吞咽给药。</v>
      </c>
      <c r="N5347" s="10" t="str">
        <f>VLOOKUP(D5347,'Dosage '!$A:$C,2,FALSE)</f>
        <v>包衣片</v>
      </c>
      <c r="O5347" s="10" t="str">
        <f>VLOOKUP(D5347,'Dosage '!$A:$C,3,FALSE)</f>
        <v>片剂外层有包衣的总称。</v>
      </c>
    </row>
    <row r="5348" spans="1:15">
      <c r="A5348" s="16" t="s">
        <v>2010</v>
      </c>
      <c r="B5348" s="16" t="str">
        <f>VLOOKUP(A5348,Name!$A:$B,2,FALSE)</f>
        <v>Opadry YS-1-12625 黄色</v>
      </c>
      <c r="C5348" s="16" t="s">
        <v>27</v>
      </c>
      <c r="D5348" s="16" t="s">
        <v>31</v>
      </c>
      <c r="E5348" s="17"/>
      <c r="F5348" s="18" t="s">
        <v>38</v>
      </c>
      <c r="G5348" s="18">
        <v>10</v>
      </c>
      <c r="H5348" s="18" t="s">
        <v>24</v>
      </c>
      <c r="I5348" s="18"/>
      <c r="J5348" s="18"/>
      <c r="K5348" s="18"/>
      <c r="L5348" s="10" t="str">
        <f>VLOOKUP(C5348,ROUTE!$A:$C,2,FALSE)</f>
        <v>口服</v>
      </c>
      <c r="M5348" s="10" t="str">
        <f>VLOOKUP(C5348,ROUTE!$A:$C,3,FALSE)</f>
        <v>通过口腔吞咽给药。</v>
      </c>
      <c r="N5348" s="10" t="str">
        <f>VLOOKUP(D5348,'Dosage '!$A:$C,2,FALSE)</f>
        <v>片剂</v>
      </c>
      <c r="O5348" s="10" t="str">
        <f>VLOOKUP(D5348,'Dosage '!$A:$C,3,FALSE)</f>
        <v>由药物和辅料压制而成的固体制剂。</v>
      </c>
    </row>
    <row r="5349" spans="1:15">
      <c r="A5349" s="16" t="s">
        <v>2011</v>
      </c>
      <c r="B5349" s="16" t="str">
        <f>VLOOKUP(A5349,Name!$A:$B,2,FALSE)</f>
        <v>Opadry YS-1-12702A 黄色</v>
      </c>
      <c r="C5349" s="16" t="s">
        <v>27</v>
      </c>
      <c r="D5349" s="16" t="s">
        <v>35</v>
      </c>
      <c r="E5349" s="17"/>
      <c r="F5349" s="18" t="s">
        <v>38</v>
      </c>
      <c r="G5349" s="18">
        <v>12.5</v>
      </c>
      <c r="H5349" s="18" t="s">
        <v>24</v>
      </c>
      <c r="I5349" s="18"/>
      <c r="J5349" s="18"/>
      <c r="K5349" s="18"/>
      <c r="L5349" s="10" t="str">
        <f>VLOOKUP(C5349,ROUTE!$A:$C,2,FALSE)</f>
        <v>口服</v>
      </c>
      <c r="M5349" s="10" t="str">
        <f>VLOOKUP(C5349,ROUTE!$A:$C,3,FALSE)</f>
        <v>通过口腔吞咽给药。</v>
      </c>
      <c r="N5349" s="10" t="str">
        <f>VLOOKUP(D5349,'Dosage '!$A:$C,2,FALSE)</f>
        <v>薄膜衣片</v>
      </c>
      <c r="O5349" s="10" t="str">
        <f>VLOOKUP(D5349,'Dosage '!$A:$C,3,FALSE)</f>
        <v>在片剂核心外包有一层薄膜。</v>
      </c>
    </row>
    <row r="5350" spans="1:15">
      <c r="A5350" s="16" t="s">
        <v>2012</v>
      </c>
      <c r="B5350" s="16" t="str">
        <f>VLOOKUP(A5350,Name!$A:$B,2,FALSE)</f>
        <v>Opadry YS-1-12726A 黄色</v>
      </c>
      <c r="C5350" s="16" t="s">
        <v>27</v>
      </c>
      <c r="D5350" s="16" t="s">
        <v>31</v>
      </c>
      <c r="E5350" s="17"/>
      <c r="F5350" s="18" t="s">
        <v>2013</v>
      </c>
      <c r="G5350" s="18">
        <v>4</v>
      </c>
      <c r="H5350" s="18" t="s">
        <v>24</v>
      </c>
      <c r="I5350" s="18"/>
      <c r="J5350" s="18"/>
      <c r="K5350" s="18"/>
      <c r="L5350" s="10" t="str">
        <f>VLOOKUP(C5350,ROUTE!$A:$C,2,FALSE)</f>
        <v>口服</v>
      </c>
      <c r="M5350" s="10" t="str">
        <f>VLOOKUP(C5350,ROUTE!$A:$C,3,FALSE)</f>
        <v>通过口腔吞咽给药。</v>
      </c>
      <c r="N5350" s="10" t="str">
        <f>VLOOKUP(D5350,'Dosage '!$A:$C,2,FALSE)</f>
        <v>片剂</v>
      </c>
      <c r="O5350" s="10" t="str">
        <f>VLOOKUP(D5350,'Dosage '!$A:$C,3,FALSE)</f>
        <v>由药物和辅料压制而成的固体制剂。</v>
      </c>
    </row>
    <row r="5351" spans="1:15">
      <c r="A5351" s="16" t="s">
        <v>2012</v>
      </c>
      <c r="B5351" s="16" t="str">
        <f>VLOOKUP(A5351,Name!$A:$B,2,FALSE)</f>
        <v>Opadry YS-1-12726A 黄色</v>
      </c>
      <c r="C5351" s="16" t="s">
        <v>27</v>
      </c>
      <c r="D5351" s="16" t="s">
        <v>34</v>
      </c>
      <c r="E5351" s="17"/>
      <c r="F5351" s="18" t="s">
        <v>2013</v>
      </c>
      <c r="G5351" s="18">
        <v>16.5</v>
      </c>
      <c r="H5351" s="18" t="s">
        <v>24</v>
      </c>
      <c r="I5351" s="18"/>
      <c r="J5351" s="18"/>
      <c r="K5351" s="18"/>
      <c r="L5351" s="10" t="str">
        <f>VLOOKUP(C5351,ROUTE!$A:$C,2,FALSE)</f>
        <v>口服</v>
      </c>
      <c r="M5351" s="10" t="str">
        <f>VLOOKUP(C5351,ROUTE!$A:$C,3,FALSE)</f>
        <v>通过口腔吞咽给药。</v>
      </c>
      <c r="N5351" s="10" t="str">
        <f>VLOOKUP(D5351,'Dosage '!$A:$C,2,FALSE)</f>
        <v>缓释片</v>
      </c>
      <c r="O5351" s="10" t="str">
        <f>VLOOKUP(D5351,'Dosage '!$A:$C,3,FALSE)</f>
        <v>药物缓慢、持续释放的片剂。</v>
      </c>
    </row>
    <row r="5352" spans="1:15">
      <c r="A5352" s="16" t="s">
        <v>2012</v>
      </c>
      <c r="B5352" s="16" t="str">
        <f>VLOOKUP(A5352,Name!$A:$B,2,FALSE)</f>
        <v>Opadry YS-1-12726A 黄色</v>
      </c>
      <c r="C5352" s="16" t="s">
        <v>27</v>
      </c>
      <c r="D5352" s="16" t="s">
        <v>35</v>
      </c>
      <c r="E5352" s="17"/>
      <c r="F5352" s="18" t="s">
        <v>2013</v>
      </c>
      <c r="G5352" s="18"/>
      <c r="H5352" s="18"/>
      <c r="I5352" s="20">
        <v>14</v>
      </c>
      <c r="J5352" s="18" t="s">
        <v>24</v>
      </c>
      <c r="K5352" s="18"/>
      <c r="L5352" s="10" t="str">
        <f>VLOOKUP(C5352,ROUTE!$A:$C,2,FALSE)</f>
        <v>口服</v>
      </c>
      <c r="M5352" s="10" t="str">
        <f>VLOOKUP(C5352,ROUTE!$A:$C,3,FALSE)</f>
        <v>通过口腔吞咽给药。</v>
      </c>
      <c r="N5352" s="10" t="str">
        <f>VLOOKUP(D5352,'Dosage '!$A:$C,2,FALSE)</f>
        <v>薄膜衣片</v>
      </c>
      <c r="O5352" s="10" t="str">
        <f>VLOOKUP(D5352,'Dosage '!$A:$C,3,FALSE)</f>
        <v>在片剂核心外包有一层薄膜。</v>
      </c>
    </row>
    <row r="5353" spans="1:15">
      <c r="A5353" s="16" t="s">
        <v>2014</v>
      </c>
      <c r="B5353" s="16" t="str">
        <f>VLOOKUP(A5353,Name!$A:$B,2,FALSE)</f>
        <v>Opadry YS-1-12732 黄色</v>
      </c>
      <c r="C5353" s="16" t="s">
        <v>27</v>
      </c>
      <c r="D5353" s="16" t="s">
        <v>35</v>
      </c>
      <c r="E5353" s="17"/>
      <c r="F5353" s="18" t="s">
        <v>38</v>
      </c>
      <c r="G5353" s="18">
        <v>20.96</v>
      </c>
      <c r="H5353" s="18" t="s">
        <v>24</v>
      </c>
      <c r="I5353" s="18"/>
      <c r="J5353" s="18"/>
      <c r="K5353" s="18"/>
      <c r="L5353" s="10" t="str">
        <f>VLOOKUP(C5353,ROUTE!$A:$C,2,FALSE)</f>
        <v>口服</v>
      </c>
      <c r="M5353" s="10" t="str">
        <f>VLOOKUP(C5353,ROUTE!$A:$C,3,FALSE)</f>
        <v>通过口腔吞咽给药。</v>
      </c>
      <c r="N5353" s="10" t="str">
        <f>VLOOKUP(D5353,'Dosage '!$A:$C,2,FALSE)</f>
        <v>薄膜衣片</v>
      </c>
      <c r="O5353" s="10" t="str">
        <f>VLOOKUP(D5353,'Dosage '!$A:$C,3,FALSE)</f>
        <v>在片剂核心外包有一层薄膜。</v>
      </c>
    </row>
    <row r="5354" spans="1:15">
      <c r="A5354" s="16" t="s">
        <v>2015</v>
      </c>
      <c r="B5354" s="16" t="str">
        <f>VLOOKUP(A5354,Name!$A:$B,2,FALSE)</f>
        <v>Opadry YS-1-12826 黄色</v>
      </c>
      <c r="C5354" s="16" t="s">
        <v>27</v>
      </c>
      <c r="D5354" s="16" t="s">
        <v>31</v>
      </c>
      <c r="E5354" s="17"/>
      <c r="F5354" s="18" t="s">
        <v>38</v>
      </c>
      <c r="G5354" s="18">
        <v>8.1</v>
      </c>
      <c r="H5354" s="18" t="s">
        <v>24</v>
      </c>
      <c r="I5354" s="18"/>
      <c r="J5354" s="18"/>
      <c r="K5354" s="18"/>
      <c r="L5354" s="10" t="str">
        <f>VLOOKUP(C5354,ROUTE!$A:$C,2,FALSE)</f>
        <v>口服</v>
      </c>
      <c r="M5354" s="10" t="str">
        <f>VLOOKUP(C5354,ROUTE!$A:$C,3,FALSE)</f>
        <v>通过口腔吞咽给药。</v>
      </c>
      <c r="N5354" s="10" t="str">
        <f>VLOOKUP(D5354,'Dosage '!$A:$C,2,FALSE)</f>
        <v>片剂</v>
      </c>
      <c r="O5354" s="10" t="str">
        <f>VLOOKUP(D5354,'Dosage '!$A:$C,3,FALSE)</f>
        <v>由药物和辅料压制而成的固体制剂。</v>
      </c>
    </row>
    <row r="5355" spans="1:15">
      <c r="A5355" s="16" t="s">
        <v>2016</v>
      </c>
      <c r="B5355" s="16" t="str">
        <f>VLOOKUP(A5355,Name!$A:$B,2,FALSE)</f>
        <v>Opadry YS-1-13065A 橙色</v>
      </c>
      <c r="C5355" s="16" t="s">
        <v>27</v>
      </c>
      <c r="D5355" s="16" t="s">
        <v>31</v>
      </c>
      <c r="E5355" s="17"/>
      <c r="F5355" s="18" t="s">
        <v>38</v>
      </c>
      <c r="G5355" s="18">
        <v>41</v>
      </c>
      <c r="H5355" s="18" t="s">
        <v>24</v>
      </c>
      <c r="I5355" s="18"/>
      <c r="J5355" s="18"/>
      <c r="K5355" s="18"/>
      <c r="L5355" s="10" t="str">
        <f>VLOOKUP(C5355,ROUTE!$A:$C,2,FALSE)</f>
        <v>口服</v>
      </c>
      <c r="M5355" s="10" t="str">
        <f>VLOOKUP(C5355,ROUTE!$A:$C,3,FALSE)</f>
        <v>通过口腔吞咽给药。</v>
      </c>
      <c r="N5355" s="10" t="str">
        <f>VLOOKUP(D5355,'Dosage '!$A:$C,2,FALSE)</f>
        <v>片剂</v>
      </c>
      <c r="O5355" s="10" t="str">
        <f>VLOOKUP(D5355,'Dosage '!$A:$C,3,FALSE)</f>
        <v>由药物和辅料压制而成的固体制剂。</v>
      </c>
    </row>
    <row r="5356" spans="1:15">
      <c r="A5356" s="16" t="s">
        <v>2017</v>
      </c>
      <c r="B5356" s="16" t="str">
        <f>VLOOKUP(A5356,Name!$A:$B,2,FALSE)</f>
        <v>Opadry YS-1-13148A 橙色</v>
      </c>
      <c r="C5356" s="16" t="s">
        <v>27</v>
      </c>
      <c r="D5356" s="16" t="s">
        <v>34</v>
      </c>
      <c r="E5356" s="17"/>
      <c r="F5356" s="18" t="s">
        <v>38</v>
      </c>
      <c r="G5356" s="18"/>
      <c r="H5356" s="18"/>
      <c r="I5356" s="20">
        <v>10</v>
      </c>
      <c r="J5356" s="18" t="s">
        <v>24</v>
      </c>
      <c r="K5356" s="18"/>
      <c r="L5356" s="10" t="str">
        <f>VLOOKUP(C5356,ROUTE!$A:$C,2,FALSE)</f>
        <v>口服</v>
      </c>
      <c r="M5356" s="10" t="str">
        <f>VLOOKUP(C5356,ROUTE!$A:$C,3,FALSE)</f>
        <v>通过口腔吞咽给药。</v>
      </c>
      <c r="N5356" s="10" t="str">
        <f>VLOOKUP(D5356,'Dosage '!$A:$C,2,FALSE)</f>
        <v>缓释片</v>
      </c>
      <c r="O5356" s="10" t="str">
        <f>VLOOKUP(D5356,'Dosage '!$A:$C,3,FALSE)</f>
        <v>药物缓慢、持续释放的片剂。</v>
      </c>
    </row>
    <row r="5357" spans="1:15">
      <c r="A5357" s="16" t="s">
        <v>2017</v>
      </c>
      <c r="B5357" s="16" t="str">
        <f>VLOOKUP(A5357,Name!$A:$B,2,FALSE)</f>
        <v>Opadry YS-1-13148A 橙色</v>
      </c>
      <c r="C5357" s="16" t="s">
        <v>27</v>
      </c>
      <c r="D5357" s="16" t="s">
        <v>35</v>
      </c>
      <c r="E5357" s="17"/>
      <c r="F5357" s="18" t="s">
        <v>38</v>
      </c>
      <c r="G5357" s="18">
        <v>5</v>
      </c>
      <c r="H5357" s="18" t="s">
        <v>24</v>
      </c>
      <c r="I5357" s="18"/>
      <c r="J5357" s="18"/>
      <c r="K5357" s="18"/>
      <c r="L5357" s="10" t="str">
        <f>VLOOKUP(C5357,ROUTE!$A:$C,2,FALSE)</f>
        <v>口服</v>
      </c>
      <c r="M5357" s="10" t="str">
        <f>VLOOKUP(C5357,ROUTE!$A:$C,3,FALSE)</f>
        <v>通过口腔吞咽给药。</v>
      </c>
      <c r="N5357" s="10" t="str">
        <f>VLOOKUP(D5357,'Dosage '!$A:$C,2,FALSE)</f>
        <v>薄膜衣片</v>
      </c>
      <c r="O5357" s="10" t="str">
        <f>VLOOKUP(D5357,'Dosage '!$A:$C,3,FALSE)</f>
        <v>在片剂核心外包有一层薄膜。</v>
      </c>
    </row>
    <row r="5358" spans="1:15">
      <c r="A5358" s="16" t="s">
        <v>2018</v>
      </c>
      <c r="B5358" s="16" t="str">
        <f>VLOOKUP(A5358,Name!$A:$B,2,FALSE)</f>
        <v>Opadry YS-1-13271 橙色</v>
      </c>
      <c r="C5358" s="16" t="s">
        <v>27</v>
      </c>
      <c r="D5358" s="16" t="s">
        <v>35</v>
      </c>
      <c r="E5358" s="17"/>
      <c r="F5358" s="18" t="s">
        <v>38</v>
      </c>
      <c r="G5358" s="18">
        <v>20</v>
      </c>
      <c r="H5358" s="18" t="s">
        <v>24</v>
      </c>
      <c r="I5358" s="18"/>
      <c r="J5358" s="18"/>
      <c r="K5358" s="18"/>
      <c r="L5358" s="10" t="str">
        <f>VLOOKUP(C5358,ROUTE!$A:$C,2,FALSE)</f>
        <v>口服</v>
      </c>
      <c r="M5358" s="10" t="str">
        <f>VLOOKUP(C5358,ROUTE!$A:$C,3,FALSE)</f>
        <v>通过口腔吞咽给药。</v>
      </c>
      <c r="N5358" s="10" t="str">
        <f>VLOOKUP(D5358,'Dosage '!$A:$C,2,FALSE)</f>
        <v>薄膜衣片</v>
      </c>
      <c r="O5358" s="10" t="str">
        <f>VLOOKUP(D5358,'Dosage '!$A:$C,3,FALSE)</f>
        <v>在片剂核心外包有一层薄膜。</v>
      </c>
    </row>
    <row r="5359" spans="1:15">
      <c r="A5359" s="16" t="s">
        <v>2019</v>
      </c>
      <c r="B5359" s="16" t="str">
        <f>VLOOKUP(A5359,Name!$A:$B,2,FALSE)</f>
        <v>Opadry YS-1-14012 粉色</v>
      </c>
      <c r="C5359" s="16" t="s">
        <v>27</v>
      </c>
      <c r="D5359" s="16" t="s">
        <v>31</v>
      </c>
      <c r="E5359" s="17"/>
      <c r="F5359" s="18" t="s">
        <v>38</v>
      </c>
      <c r="G5359" s="18">
        <v>5</v>
      </c>
      <c r="H5359" s="18" t="s">
        <v>24</v>
      </c>
      <c r="I5359" s="18"/>
      <c r="J5359" s="18"/>
      <c r="K5359" s="18"/>
      <c r="L5359" s="10" t="str">
        <f>VLOOKUP(C5359,ROUTE!$A:$C,2,FALSE)</f>
        <v>口服</v>
      </c>
      <c r="M5359" s="10" t="str">
        <f>VLOOKUP(C5359,ROUTE!$A:$C,3,FALSE)</f>
        <v>通过口腔吞咽给药。</v>
      </c>
      <c r="N5359" s="10" t="str">
        <f>VLOOKUP(D5359,'Dosage '!$A:$C,2,FALSE)</f>
        <v>片剂</v>
      </c>
      <c r="O5359" s="10" t="str">
        <f>VLOOKUP(D5359,'Dosage '!$A:$C,3,FALSE)</f>
        <v>由药物和辅料压制而成的固体制剂。</v>
      </c>
    </row>
    <row r="5360" spans="1:15">
      <c r="A5360" s="16" t="s">
        <v>2020</v>
      </c>
      <c r="B5360" s="16" t="str">
        <f>VLOOKUP(A5360,Name!$A:$B,2,FALSE)</f>
        <v>Opadry YS-1-14129 粉色</v>
      </c>
      <c r="C5360" s="16" t="s">
        <v>27</v>
      </c>
      <c r="D5360" s="16" t="s">
        <v>79</v>
      </c>
      <c r="E5360" s="17"/>
      <c r="F5360" s="18" t="s">
        <v>38</v>
      </c>
      <c r="G5360" s="18"/>
      <c r="H5360" s="18"/>
      <c r="I5360" s="20">
        <v>9</v>
      </c>
      <c r="J5360" s="18" t="s">
        <v>24</v>
      </c>
      <c r="K5360" s="18"/>
      <c r="L5360" s="10" t="str">
        <f>VLOOKUP(C5360,ROUTE!$A:$C,2,FALSE)</f>
        <v>口服</v>
      </c>
      <c r="M5360" s="10" t="str">
        <f>VLOOKUP(C5360,ROUTE!$A:$C,3,FALSE)</f>
        <v>通过口腔吞咽给药。</v>
      </c>
      <c r="N5360" s="10" t="str">
        <f>VLOOKUP(D5360,'Dosage '!$A:$C,2,FALSE)</f>
        <v>缓释胶囊</v>
      </c>
      <c r="O5360" s="10" t="str">
        <f>VLOOKUP(D5360,'Dosage '!$A:$C,3,FALSE)</f>
        <v>药物从胶囊中缓慢、持续释放。</v>
      </c>
    </row>
    <row r="5361" spans="1:15">
      <c r="A5361" s="16" t="s">
        <v>2020</v>
      </c>
      <c r="B5361" s="16" t="str">
        <f>VLOOKUP(A5361,Name!$A:$B,2,FALSE)</f>
        <v>Opadry YS-1-14129 粉色</v>
      </c>
      <c r="C5361" s="16" t="s">
        <v>27</v>
      </c>
      <c r="D5361" s="16" t="s">
        <v>31</v>
      </c>
      <c r="E5361" s="17"/>
      <c r="F5361" s="18" t="s">
        <v>38</v>
      </c>
      <c r="G5361" s="18">
        <v>4</v>
      </c>
      <c r="H5361" s="18" t="s">
        <v>24</v>
      </c>
      <c r="I5361" s="18"/>
      <c r="J5361" s="18"/>
      <c r="K5361" s="18"/>
      <c r="L5361" s="10" t="str">
        <f>VLOOKUP(C5361,ROUTE!$A:$C,2,FALSE)</f>
        <v>口服</v>
      </c>
      <c r="M5361" s="10" t="str">
        <f>VLOOKUP(C5361,ROUTE!$A:$C,3,FALSE)</f>
        <v>通过口腔吞咽给药。</v>
      </c>
      <c r="N5361" s="10" t="str">
        <f>VLOOKUP(D5361,'Dosage '!$A:$C,2,FALSE)</f>
        <v>片剂</v>
      </c>
      <c r="O5361" s="10" t="str">
        <f>VLOOKUP(D5361,'Dosage '!$A:$C,3,FALSE)</f>
        <v>由药物和辅料压制而成的固体制剂。</v>
      </c>
    </row>
    <row r="5362" spans="1:15">
      <c r="A5362" s="16" t="s">
        <v>2020</v>
      </c>
      <c r="B5362" s="16" t="str">
        <f>VLOOKUP(A5362,Name!$A:$B,2,FALSE)</f>
        <v>Opadry YS-1-14129 粉色</v>
      </c>
      <c r="C5362" s="16" t="s">
        <v>27</v>
      </c>
      <c r="D5362" s="16" t="s">
        <v>35</v>
      </c>
      <c r="E5362" s="17"/>
      <c r="F5362" s="18" t="s">
        <v>38</v>
      </c>
      <c r="G5362" s="18">
        <v>19</v>
      </c>
      <c r="H5362" s="18" t="s">
        <v>24</v>
      </c>
      <c r="I5362" s="18"/>
      <c r="J5362" s="18"/>
      <c r="K5362" s="18"/>
      <c r="L5362" s="10" t="str">
        <f>VLOOKUP(C5362,ROUTE!$A:$C,2,FALSE)</f>
        <v>口服</v>
      </c>
      <c r="M5362" s="10" t="str">
        <f>VLOOKUP(C5362,ROUTE!$A:$C,3,FALSE)</f>
        <v>通过口腔吞咽给药。</v>
      </c>
      <c r="N5362" s="10" t="str">
        <f>VLOOKUP(D5362,'Dosage '!$A:$C,2,FALSE)</f>
        <v>薄膜衣片</v>
      </c>
      <c r="O5362" s="10" t="str">
        <f>VLOOKUP(D5362,'Dosage '!$A:$C,3,FALSE)</f>
        <v>在片剂核心外包有一层薄膜。</v>
      </c>
    </row>
    <row r="5363" spans="1:15">
      <c r="A5363" s="16" t="s">
        <v>2021</v>
      </c>
      <c r="B5363" s="16" t="str">
        <f>VLOOKUP(A5363,Name!$A:$B,2,FALSE)</f>
        <v>Opadry YS-1-14130 粉色</v>
      </c>
      <c r="C5363" s="16" t="s">
        <v>27</v>
      </c>
      <c r="D5363" s="16" t="s">
        <v>31</v>
      </c>
      <c r="E5363" s="17"/>
      <c r="F5363" s="18" t="s">
        <v>38</v>
      </c>
      <c r="G5363" s="18">
        <v>12</v>
      </c>
      <c r="H5363" s="18" t="s">
        <v>24</v>
      </c>
      <c r="I5363" s="18"/>
      <c r="J5363" s="18"/>
      <c r="K5363" s="18"/>
      <c r="L5363" s="10" t="str">
        <f>VLOOKUP(C5363,ROUTE!$A:$C,2,FALSE)</f>
        <v>口服</v>
      </c>
      <c r="M5363" s="10" t="str">
        <f>VLOOKUP(C5363,ROUTE!$A:$C,3,FALSE)</f>
        <v>通过口腔吞咽给药。</v>
      </c>
      <c r="N5363" s="10" t="str">
        <f>VLOOKUP(D5363,'Dosage '!$A:$C,2,FALSE)</f>
        <v>片剂</v>
      </c>
      <c r="O5363" s="10" t="str">
        <f>VLOOKUP(D5363,'Dosage '!$A:$C,3,FALSE)</f>
        <v>由药物和辅料压制而成的固体制剂。</v>
      </c>
    </row>
    <row r="5364" spans="1:15">
      <c r="A5364" s="16" t="s">
        <v>2022</v>
      </c>
      <c r="B5364" s="16" t="str">
        <f>VLOOKUP(A5364,Name!$A:$B,2,FALSE)</f>
        <v>Opadry YS-1-1418 粉色</v>
      </c>
      <c r="C5364" s="16" t="s">
        <v>27</v>
      </c>
      <c r="D5364" s="16" t="s">
        <v>31</v>
      </c>
      <c r="E5364" s="17"/>
      <c r="F5364" s="18" t="s">
        <v>38</v>
      </c>
      <c r="G5364" s="18">
        <v>2.4</v>
      </c>
      <c r="H5364" s="18" t="s">
        <v>24</v>
      </c>
      <c r="I5364" s="18"/>
      <c r="J5364" s="18"/>
      <c r="K5364" s="18"/>
      <c r="L5364" s="10" t="str">
        <f>VLOOKUP(C5364,ROUTE!$A:$C,2,FALSE)</f>
        <v>口服</v>
      </c>
      <c r="M5364" s="10" t="str">
        <f>VLOOKUP(C5364,ROUTE!$A:$C,3,FALSE)</f>
        <v>通过口腔吞咽给药。</v>
      </c>
      <c r="N5364" s="10" t="str">
        <f>VLOOKUP(D5364,'Dosage '!$A:$C,2,FALSE)</f>
        <v>片剂</v>
      </c>
      <c r="O5364" s="10" t="str">
        <f>VLOOKUP(D5364,'Dosage '!$A:$C,3,FALSE)</f>
        <v>由药物和辅料压制而成的固体制剂。</v>
      </c>
    </row>
    <row r="5365" spans="1:15">
      <c r="A5365" s="16" t="s">
        <v>2023</v>
      </c>
      <c r="B5365" s="16" t="str">
        <f>VLOOKUP(A5365,Name!$A:$B,2,FALSE)</f>
        <v>Opadry YS-1-1441G</v>
      </c>
      <c r="C5365" s="16" t="s">
        <v>27</v>
      </c>
      <c r="D5365" s="16" t="s">
        <v>31</v>
      </c>
      <c r="E5365" s="17"/>
      <c r="F5365" s="18" t="s">
        <v>38</v>
      </c>
      <c r="G5365" s="18"/>
      <c r="H5365" s="18"/>
      <c r="I5365" s="20">
        <v>16</v>
      </c>
      <c r="J5365" s="18" t="s">
        <v>24</v>
      </c>
      <c r="K5365" s="18"/>
      <c r="L5365" s="10" t="str">
        <f>VLOOKUP(C5365,ROUTE!$A:$C,2,FALSE)</f>
        <v>口服</v>
      </c>
      <c r="M5365" s="10" t="str">
        <f>VLOOKUP(C5365,ROUTE!$A:$C,3,FALSE)</f>
        <v>通过口腔吞咽给药。</v>
      </c>
      <c r="N5365" s="10" t="str">
        <f>VLOOKUP(D5365,'Dosage '!$A:$C,2,FALSE)</f>
        <v>片剂</v>
      </c>
      <c r="O5365" s="10" t="str">
        <f>VLOOKUP(D5365,'Dosage '!$A:$C,3,FALSE)</f>
        <v>由药物和辅料压制而成的固体制剂。</v>
      </c>
    </row>
    <row r="5366" spans="1:15">
      <c r="A5366" s="16" t="s">
        <v>2024</v>
      </c>
      <c r="B5366" s="16" t="str">
        <f>VLOOKUP(A5366,Name!$A:$B,2,FALSE)</f>
        <v>Opadry YS-1-14518A 粉色</v>
      </c>
      <c r="C5366" s="16" t="s">
        <v>27</v>
      </c>
      <c r="D5366" s="16" t="s">
        <v>31</v>
      </c>
      <c r="E5366" s="17"/>
      <c r="F5366" s="18" t="s">
        <v>38</v>
      </c>
      <c r="G5366" s="18">
        <v>4.5</v>
      </c>
      <c r="H5366" s="18" t="s">
        <v>24</v>
      </c>
      <c r="I5366" s="18"/>
      <c r="J5366" s="18"/>
      <c r="K5366" s="18"/>
      <c r="L5366" s="10" t="str">
        <f>VLOOKUP(C5366,ROUTE!$A:$C,2,FALSE)</f>
        <v>口服</v>
      </c>
      <c r="M5366" s="10" t="str">
        <f>VLOOKUP(C5366,ROUTE!$A:$C,3,FALSE)</f>
        <v>通过口腔吞咽给药。</v>
      </c>
      <c r="N5366" s="10" t="str">
        <f>VLOOKUP(D5366,'Dosage '!$A:$C,2,FALSE)</f>
        <v>片剂</v>
      </c>
      <c r="O5366" s="10" t="str">
        <f>VLOOKUP(D5366,'Dosage '!$A:$C,3,FALSE)</f>
        <v>由药物和辅料压制而成的固体制剂。</v>
      </c>
    </row>
    <row r="5367" spans="1:15">
      <c r="A5367" s="16" t="s">
        <v>2024</v>
      </c>
      <c r="B5367" s="16" t="str">
        <f>VLOOKUP(A5367,Name!$A:$B,2,FALSE)</f>
        <v>Opadry YS-1-14518A 粉色</v>
      </c>
      <c r="C5367" s="16" t="s">
        <v>27</v>
      </c>
      <c r="D5367" s="16" t="s">
        <v>34</v>
      </c>
      <c r="E5367" s="17"/>
      <c r="F5367" s="18" t="s">
        <v>38</v>
      </c>
      <c r="G5367" s="18">
        <v>12</v>
      </c>
      <c r="H5367" s="18" t="s">
        <v>24</v>
      </c>
      <c r="I5367" s="18"/>
      <c r="J5367" s="18"/>
      <c r="K5367" s="18"/>
      <c r="L5367" s="10" t="str">
        <f>VLOOKUP(C5367,ROUTE!$A:$C,2,FALSE)</f>
        <v>口服</v>
      </c>
      <c r="M5367" s="10" t="str">
        <f>VLOOKUP(C5367,ROUTE!$A:$C,3,FALSE)</f>
        <v>通过口腔吞咽给药。</v>
      </c>
      <c r="N5367" s="10" t="str">
        <f>VLOOKUP(D5367,'Dosage '!$A:$C,2,FALSE)</f>
        <v>缓释片</v>
      </c>
      <c r="O5367" s="10" t="str">
        <f>VLOOKUP(D5367,'Dosage '!$A:$C,3,FALSE)</f>
        <v>药物缓慢、持续释放的片剂。</v>
      </c>
    </row>
    <row r="5368" spans="1:15">
      <c r="A5368" s="16" t="s">
        <v>2024</v>
      </c>
      <c r="B5368" s="16" t="str">
        <f>VLOOKUP(A5368,Name!$A:$B,2,FALSE)</f>
        <v>Opadry YS-1-14518A 粉色</v>
      </c>
      <c r="C5368" s="16" t="s">
        <v>27</v>
      </c>
      <c r="D5368" s="16" t="s">
        <v>35</v>
      </c>
      <c r="E5368" s="17"/>
      <c r="F5368" s="18" t="s">
        <v>38</v>
      </c>
      <c r="G5368" s="18">
        <v>8</v>
      </c>
      <c r="H5368" s="18" t="s">
        <v>24</v>
      </c>
      <c r="I5368" s="18"/>
      <c r="J5368" s="18"/>
      <c r="K5368" s="18"/>
      <c r="L5368" s="10" t="str">
        <f>VLOOKUP(C5368,ROUTE!$A:$C,2,FALSE)</f>
        <v>口服</v>
      </c>
      <c r="M5368" s="10" t="str">
        <f>VLOOKUP(C5368,ROUTE!$A:$C,3,FALSE)</f>
        <v>通过口腔吞咽给药。</v>
      </c>
      <c r="N5368" s="10" t="str">
        <f>VLOOKUP(D5368,'Dosage '!$A:$C,2,FALSE)</f>
        <v>薄膜衣片</v>
      </c>
      <c r="O5368" s="10" t="str">
        <f>VLOOKUP(D5368,'Dosage '!$A:$C,3,FALSE)</f>
        <v>在片剂核心外包有一层薄膜。</v>
      </c>
    </row>
    <row r="5369" spans="1:15">
      <c r="A5369" s="16" t="s">
        <v>2025</v>
      </c>
      <c r="B5369" s="16" t="str">
        <f>VLOOKUP(A5369,Name!$A:$B,2,FALSE)</f>
        <v>Opadry YS-1-1456G 粉色</v>
      </c>
      <c r="C5369" s="16" t="s">
        <v>27</v>
      </c>
      <c r="D5369" s="16" t="s">
        <v>31</v>
      </c>
      <c r="E5369" s="17"/>
      <c r="F5369" s="18" t="s">
        <v>38</v>
      </c>
      <c r="G5369" s="18"/>
      <c r="H5369" s="18"/>
      <c r="I5369" s="20">
        <v>20</v>
      </c>
      <c r="J5369" s="18" t="s">
        <v>24</v>
      </c>
      <c r="K5369" s="18"/>
      <c r="L5369" s="10" t="str">
        <f>VLOOKUP(C5369,ROUTE!$A:$C,2,FALSE)</f>
        <v>口服</v>
      </c>
      <c r="M5369" s="10" t="str">
        <f>VLOOKUP(C5369,ROUTE!$A:$C,3,FALSE)</f>
        <v>通过口腔吞咽给药。</v>
      </c>
      <c r="N5369" s="10" t="str">
        <f>VLOOKUP(D5369,'Dosage '!$A:$C,2,FALSE)</f>
        <v>片剂</v>
      </c>
      <c r="O5369" s="10" t="str">
        <f>VLOOKUP(D5369,'Dosage '!$A:$C,3,FALSE)</f>
        <v>由药物和辅料压制而成的固体制剂。</v>
      </c>
    </row>
    <row r="5370" spans="1:15">
      <c r="A5370" s="16" t="s">
        <v>2026</v>
      </c>
      <c r="B5370" s="16" t="str">
        <f>VLOOKUP(A5370,Name!$A:$B,2,FALSE)</f>
        <v>Opadry YS-1-14725 粉色</v>
      </c>
      <c r="C5370" s="16" t="s">
        <v>27</v>
      </c>
      <c r="D5370" s="16" t="s">
        <v>31</v>
      </c>
      <c r="E5370" s="17"/>
      <c r="F5370" s="18" t="s">
        <v>38</v>
      </c>
      <c r="G5370" s="18"/>
      <c r="H5370" s="18"/>
      <c r="I5370" s="20">
        <v>78</v>
      </c>
      <c r="J5370" s="18" t="s">
        <v>24</v>
      </c>
      <c r="K5370" s="18"/>
      <c r="L5370" s="10" t="str">
        <f>VLOOKUP(C5370,ROUTE!$A:$C,2,FALSE)</f>
        <v>口服</v>
      </c>
      <c r="M5370" s="10" t="str">
        <f>VLOOKUP(C5370,ROUTE!$A:$C,3,FALSE)</f>
        <v>通过口腔吞咽给药。</v>
      </c>
      <c r="N5370" s="10" t="str">
        <f>VLOOKUP(D5370,'Dosage '!$A:$C,2,FALSE)</f>
        <v>片剂</v>
      </c>
      <c r="O5370" s="10" t="str">
        <f>VLOOKUP(D5370,'Dosage '!$A:$C,3,FALSE)</f>
        <v>由药物和辅料压制而成的固体制剂。</v>
      </c>
    </row>
    <row r="5371" spans="1:15">
      <c r="A5371" s="16" t="s">
        <v>2027</v>
      </c>
      <c r="B5371" s="16" t="str">
        <f>VLOOKUP(A5371,Name!$A:$B,2,FALSE)</f>
        <v>Opadry YS-1-15050 红色</v>
      </c>
      <c r="C5371" s="16" t="s">
        <v>27</v>
      </c>
      <c r="D5371" s="16" t="s">
        <v>31</v>
      </c>
      <c r="E5371" s="17"/>
      <c r="F5371" s="18" t="s">
        <v>38</v>
      </c>
      <c r="G5371" s="18">
        <v>6</v>
      </c>
      <c r="H5371" s="18" t="s">
        <v>24</v>
      </c>
      <c r="I5371" s="18"/>
      <c r="J5371" s="18"/>
      <c r="K5371" s="18"/>
      <c r="L5371" s="10" t="str">
        <f>VLOOKUP(C5371,ROUTE!$A:$C,2,FALSE)</f>
        <v>口服</v>
      </c>
      <c r="M5371" s="10" t="str">
        <f>VLOOKUP(C5371,ROUTE!$A:$C,3,FALSE)</f>
        <v>通过口腔吞咽给药。</v>
      </c>
      <c r="N5371" s="10" t="str">
        <f>VLOOKUP(D5371,'Dosage '!$A:$C,2,FALSE)</f>
        <v>片剂</v>
      </c>
      <c r="O5371" s="10" t="str">
        <f>VLOOKUP(D5371,'Dosage '!$A:$C,3,FALSE)</f>
        <v>由药物和辅料压制而成的固体制剂。</v>
      </c>
    </row>
    <row r="5372" spans="1:15">
      <c r="A5372" s="16" t="s">
        <v>2028</v>
      </c>
      <c r="B5372" s="16" t="str">
        <f>VLOOKUP(A5372,Name!$A:$B,2,FALSE)</f>
        <v>Opadry YS-1-1510 粉色</v>
      </c>
      <c r="C5372" s="16" t="s">
        <v>27</v>
      </c>
      <c r="D5372" s="16" t="s">
        <v>31</v>
      </c>
      <c r="E5372" s="17"/>
      <c r="F5372" s="18" t="s">
        <v>38</v>
      </c>
      <c r="G5372" s="18">
        <v>4.2</v>
      </c>
      <c r="H5372" s="18" t="s">
        <v>24</v>
      </c>
      <c r="I5372" s="18"/>
      <c r="J5372" s="18"/>
      <c r="K5372" s="18"/>
      <c r="L5372" s="10" t="str">
        <f>VLOOKUP(C5372,ROUTE!$A:$C,2,FALSE)</f>
        <v>口服</v>
      </c>
      <c r="M5372" s="10" t="str">
        <f>VLOOKUP(C5372,ROUTE!$A:$C,3,FALSE)</f>
        <v>通过口腔吞咽给药。</v>
      </c>
      <c r="N5372" s="10" t="str">
        <f>VLOOKUP(D5372,'Dosage '!$A:$C,2,FALSE)</f>
        <v>片剂</v>
      </c>
      <c r="O5372" s="10" t="str">
        <f>VLOOKUP(D5372,'Dosage '!$A:$C,3,FALSE)</f>
        <v>由药物和辅料压制而成的固体制剂。</v>
      </c>
    </row>
    <row r="5373" spans="1:15">
      <c r="A5373" s="16" t="s">
        <v>2029</v>
      </c>
      <c r="B5373" s="16" t="str">
        <f>VLOOKUP(A5373,Name!$A:$B,2,FALSE)</f>
        <v>Opadry YS-1-1543 粉色</v>
      </c>
      <c r="C5373" s="16" t="s">
        <v>27</v>
      </c>
      <c r="D5373" s="16" t="s">
        <v>31</v>
      </c>
      <c r="E5373" s="17"/>
      <c r="F5373" s="18" t="s">
        <v>38</v>
      </c>
      <c r="G5373" s="18">
        <v>6</v>
      </c>
      <c r="H5373" s="18" t="s">
        <v>24</v>
      </c>
      <c r="I5373" s="18"/>
      <c r="J5373" s="18"/>
      <c r="K5373" s="18"/>
      <c r="L5373" s="10" t="str">
        <f>VLOOKUP(C5373,ROUTE!$A:$C,2,FALSE)</f>
        <v>口服</v>
      </c>
      <c r="M5373" s="10" t="str">
        <f>VLOOKUP(C5373,ROUTE!$A:$C,3,FALSE)</f>
        <v>通过口腔吞咽给药。</v>
      </c>
      <c r="N5373" s="10" t="str">
        <f>VLOOKUP(D5373,'Dosage '!$A:$C,2,FALSE)</f>
        <v>片剂</v>
      </c>
      <c r="O5373" s="10" t="str">
        <f>VLOOKUP(D5373,'Dosage '!$A:$C,3,FALSE)</f>
        <v>由药物和辅料压制而成的固体制剂。</v>
      </c>
    </row>
    <row r="5374" spans="1:15">
      <c r="A5374" s="16" t="s">
        <v>2029</v>
      </c>
      <c r="B5374" s="16" t="str">
        <f>VLOOKUP(A5374,Name!$A:$B,2,FALSE)</f>
        <v>Opadry YS-1-1543 粉色</v>
      </c>
      <c r="C5374" s="16" t="s">
        <v>27</v>
      </c>
      <c r="D5374" s="16" t="s">
        <v>34</v>
      </c>
      <c r="E5374" s="17"/>
      <c r="F5374" s="18" t="s">
        <v>38</v>
      </c>
      <c r="G5374" s="18"/>
      <c r="H5374" s="18"/>
      <c r="I5374" s="20">
        <v>36</v>
      </c>
      <c r="J5374" s="18" t="s">
        <v>24</v>
      </c>
      <c r="K5374" s="18"/>
      <c r="L5374" s="10" t="str">
        <f>VLOOKUP(C5374,ROUTE!$A:$C,2,FALSE)</f>
        <v>口服</v>
      </c>
      <c r="M5374" s="10" t="str">
        <f>VLOOKUP(C5374,ROUTE!$A:$C,3,FALSE)</f>
        <v>通过口腔吞咽给药。</v>
      </c>
      <c r="N5374" s="10" t="str">
        <f>VLOOKUP(D5374,'Dosage '!$A:$C,2,FALSE)</f>
        <v>缓释片</v>
      </c>
      <c r="O5374" s="10" t="str">
        <f>VLOOKUP(D5374,'Dosage '!$A:$C,3,FALSE)</f>
        <v>药物缓慢、持续释放的片剂。</v>
      </c>
    </row>
    <row r="5375" spans="1:15">
      <c r="A5375" s="16" t="s">
        <v>2029</v>
      </c>
      <c r="B5375" s="16" t="str">
        <f>VLOOKUP(A5375,Name!$A:$B,2,FALSE)</f>
        <v>Opadry YS-1-1543 粉色</v>
      </c>
      <c r="C5375" s="16" t="s">
        <v>27</v>
      </c>
      <c r="D5375" s="16" t="s">
        <v>35</v>
      </c>
      <c r="E5375" s="17"/>
      <c r="F5375" s="18" t="s">
        <v>38</v>
      </c>
      <c r="G5375" s="18">
        <v>4.8</v>
      </c>
      <c r="H5375" s="18" t="s">
        <v>24</v>
      </c>
      <c r="I5375" s="18"/>
      <c r="J5375" s="18"/>
      <c r="K5375" s="18"/>
      <c r="L5375" s="10" t="str">
        <f>VLOOKUP(C5375,ROUTE!$A:$C,2,FALSE)</f>
        <v>口服</v>
      </c>
      <c r="M5375" s="10" t="str">
        <f>VLOOKUP(C5375,ROUTE!$A:$C,3,FALSE)</f>
        <v>通过口腔吞咽给药。</v>
      </c>
      <c r="N5375" s="10" t="str">
        <f>VLOOKUP(D5375,'Dosage '!$A:$C,2,FALSE)</f>
        <v>薄膜衣片</v>
      </c>
      <c r="O5375" s="10" t="str">
        <f>VLOOKUP(D5375,'Dosage '!$A:$C,3,FALSE)</f>
        <v>在片剂核心外包有一层薄膜。</v>
      </c>
    </row>
    <row r="5376" spans="1:15">
      <c r="A5376" s="16" t="s">
        <v>2030</v>
      </c>
      <c r="B5376" s="16" t="str">
        <f>VLOOKUP(A5376,Name!$A:$B,2,FALSE)</f>
        <v>Opadry YS-1-15585A 红色</v>
      </c>
      <c r="C5376" s="16" t="s">
        <v>27</v>
      </c>
      <c r="D5376" s="16" t="s">
        <v>31</v>
      </c>
      <c r="E5376" s="17"/>
      <c r="F5376" s="18" t="s">
        <v>38</v>
      </c>
      <c r="G5376" s="18">
        <v>15</v>
      </c>
      <c r="H5376" s="18" t="s">
        <v>24</v>
      </c>
      <c r="I5376" s="20"/>
      <c r="J5376" s="18"/>
      <c r="K5376" s="18"/>
      <c r="L5376" s="10" t="str">
        <f>VLOOKUP(C5376,ROUTE!$A:$C,2,FALSE)</f>
        <v>口服</v>
      </c>
      <c r="M5376" s="10" t="str">
        <f>VLOOKUP(C5376,ROUTE!$A:$C,3,FALSE)</f>
        <v>通过口腔吞咽给药。</v>
      </c>
      <c r="N5376" s="10" t="str">
        <f>VLOOKUP(D5376,'Dosage '!$A:$C,2,FALSE)</f>
        <v>片剂</v>
      </c>
      <c r="O5376" s="10" t="str">
        <f>VLOOKUP(D5376,'Dosage '!$A:$C,3,FALSE)</f>
        <v>由药物和辅料压制而成的固体制剂。</v>
      </c>
    </row>
    <row r="5377" spans="1:15">
      <c r="A5377" s="16" t="s">
        <v>2031</v>
      </c>
      <c r="B5377" s="16" t="str">
        <f>VLOOKUP(A5377,Name!$A:$B,2,FALSE)</f>
        <v>Opadry YS-1-16518A 棕色</v>
      </c>
      <c r="C5377" s="16" t="s">
        <v>27</v>
      </c>
      <c r="D5377" s="16" t="s">
        <v>34</v>
      </c>
      <c r="E5377" s="17"/>
      <c r="F5377" s="18" t="s">
        <v>38</v>
      </c>
      <c r="G5377" s="18">
        <v>6.75</v>
      </c>
      <c r="H5377" s="18" t="s">
        <v>24</v>
      </c>
      <c r="I5377" s="18"/>
      <c r="J5377" s="18"/>
      <c r="K5377" s="18"/>
      <c r="L5377" s="10" t="str">
        <f>VLOOKUP(C5377,ROUTE!$A:$C,2,FALSE)</f>
        <v>口服</v>
      </c>
      <c r="M5377" s="10" t="str">
        <f>VLOOKUP(C5377,ROUTE!$A:$C,3,FALSE)</f>
        <v>通过口腔吞咽给药。</v>
      </c>
      <c r="N5377" s="10" t="str">
        <f>VLOOKUP(D5377,'Dosage '!$A:$C,2,FALSE)</f>
        <v>缓释片</v>
      </c>
      <c r="O5377" s="10" t="str">
        <f>VLOOKUP(D5377,'Dosage '!$A:$C,3,FALSE)</f>
        <v>药物缓慢、持续释放的片剂。</v>
      </c>
    </row>
    <row r="5378" spans="1:15">
      <c r="A5378" s="16" t="s">
        <v>2032</v>
      </c>
      <c r="B5378" s="16" t="str">
        <f>VLOOKUP(A5378,Name!$A:$B,2,FALSE)</f>
        <v>Opadry YS-1-17180A 米色</v>
      </c>
      <c r="C5378" s="16" t="s">
        <v>27</v>
      </c>
      <c r="D5378" s="16" t="s">
        <v>31</v>
      </c>
      <c r="E5378" s="17"/>
      <c r="F5378" s="18" t="s">
        <v>38</v>
      </c>
      <c r="G5378" s="18"/>
      <c r="H5378" s="18"/>
      <c r="I5378" s="20">
        <v>45</v>
      </c>
      <c r="J5378" s="18" t="s">
        <v>24</v>
      </c>
      <c r="K5378" s="18"/>
      <c r="L5378" s="10" t="str">
        <f>VLOOKUP(C5378,ROUTE!$A:$C,2,FALSE)</f>
        <v>口服</v>
      </c>
      <c r="M5378" s="10" t="str">
        <f>VLOOKUP(C5378,ROUTE!$A:$C,3,FALSE)</f>
        <v>通过口腔吞咽给药。</v>
      </c>
      <c r="N5378" s="10" t="str">
        <f>VLOOKUP(D5378,'Dosage '!$A:$C,2,FALSE)</f>
        <v>片剂</v>
      </c>
      <c r="O5378" s="10" t="str">
        <f>VLOOKUP(D5378,'Dosage '!$A:$C,3,FALSE)</f>
        <v>由药物和辅料压制而成的固体制剂。</v>
      </c>
    </row>
    <row r="5379" spans="1:15">
      <c r="A5379" s="16" t="s">
        <v>2033</v>
      </c>
      <c r="B5379" s="16" t="str">
        <f>VLOOKUP(A5379,Name!$A:$B,2,FALSE)</f>
        <v>Opadry YS-1-17209 米色</v>
      </c>
      <c r="C5379" s="16" t="s">
        <v>27</v>
      </c>
      <c r="D5379" s="16" t="s">
        <v>31</v>
      </c>
      <c r="E5379" s="17"/>
      <c r="F5379" s="18" t="s">
        <v>38</v>
      </c>
      <c r="G5379" s="18">
        <v>30</v>
      </c>
      <c r="H5379" s="18" t="s">
        <v>24</v>
      </c>
      <c r="I5379" s="20"/>
      <c r="J5379" s="18"/>
      <c r="K5379" s="18"/>
      <c r="L5379" s="10" t="str">
        <f>VLOOKUP(C5379,ROUTE!$A:$C,2,FALSE)</f>
        <v>口服</v>
      </c>
      <c r="M5379" s="10" t="str">
        <f>VLOOKUP(C5379,ROUTE!$A:$C,3,FALSE)</f>
        <v>通过口腔吞咽给药。</v>
      </c>
      <c r="N5379" s="10" t="str">
        <f>VLOOKUP(D5379,'Dosage '!$A:$C,2,FALSE)</f>
        <v>片剂</v>
      </c>
      <c r="O5379" s="10" t="str">
        <f>VLOOKUP(D5379,'Dosage '!$A:$C,3,FALSE)</f>
        <v>由药物和辅料压制而成的固体制剂。</v>
      </c>
    </row>
    <row r="5380" spans="1:15">
      <c r="A5380" s="16" t="s">
        <v>2034</v>
      </c>
      <c r="B5380" s="16" t="str">
        <f>VLOOKUP(A5380,Name!$A:$B,2,FALSE)</f>
        <v>Opadry YS-1-17222A 棕褐色</v>
      </c>
      <c r="C5380" s="16" t="s">
        <v>27</v>
      </c>
      <c r="D5380" s="16" t="s">
        <v>35</v>
      </c>
      <c r="E5380" s="17"/>
      <c r="F5380" s="18" t="s">
        <v>38</v>
      </c>
      <c r="G5380" s="18">
        <v>20</v>
      </c>
      <c r="H5380" s="18" t="s">
        <v>24</v>
      </c>
      <c r="I5380" s="18"/>
      <c r="J5380" s="18"/>
      <c r="K5380" s="18"/>
      <c r="L5380" s="10" t="str">
        <f>VLOOKUP(C5380,ROUTE!$A:$C,2,FALSE)</f>
        <v>口服</v>
      </c>
      <c r="M5380" s="10" t="str">
        <f>VLOOKUP(C5380,ROUTE!$A:$C,3,FALSE)</f>
        <v>通过口腔吞咽给药。</v>
      </c>
      <c r="N5380" s="10" t="str">
        <f>VLOOKUP(D5380,'Dosage '!$A:$C,2,FALSE)</f>
        <v>薄膜衣片</v>
      </c>
      <c r="O5380" s="10" t="str">
        <f>VLOOKUP(D5380,'Dosage '!$A:$C,3,FALSE)</f>
        <v>在片剂核心外包有一层薄膜。</v>
      </c>
    </row>
    <row r="5381" spans="1:15">
      <c r="A5381" s="16" t="s">
        <v>2035</v>
      </c>
      <c r="B5381" s="16" t="str">
        <f>VLOOKUP(A5381,Name!$A:$B,2,FALSE)</f>
        <v>Opadry YS-1-1724 红色</v>
      </c>
      <c r="C5381" s="16" t="s">
        <v>27</v>
      </c>
      <c r="D5381" s="16" t="s">
        <v>31</v>
      </c>
      <c r="E5381" s="17"/>
      <c r="F5381" s="18" t="s">
        <v>38</v>
      </c>
      <c r="G5381" s="18">
        <v>18.57</v>
      </c>
      <c r="H5381" s="18" t="s">
        <v>24</v>
      </c>
      <c r="I5381" s="18"/>
      <c r="J5381" s="18"/>
      <c r="K5381" s="18"/>
      <c r="L5381" s="10" t="str">
        <f>VLOOKUP(C5381,ROUTE!$A:$C,2,FALSE)</f>
        <v>口服</v>
      </c>
      <c r="M5381" s="10" t="str">
        <f>VLOOKUP(C5381,ROUTE!$A:$C,3,FALSE)</f>
        <v>通过口腔吞咽给药。</v>
      </c>
      <c r="N5381" s="10" t="str">
        <f>VLOOKUP(D5381,'Dosage '!$A:$C,2,FALSE)</f>
        <v>片剂</v>
      </c>
      <c r="O5381" s="10" t="str">
        <f>VLOOKUP(D5381,'Dosage '!$A:$C,3,FALSE)</f>
        <v>由药物和辅料压制而成的固体制剂。</v>
      </c>
    </row>
    <row r="5382" spans="1:15">
      <c r="A5382" s="16" t="s">
        <v>2036</v>
      </c>
      <c r="B5382" s="16" t="str">
        <f>VLOOKUP(A5382,Name!$A:$B,2,FALSE)</f>
        <v>Opadry YS-1-17274A 米色</v>
      </c>
      <c r="C5382" s="16" t="s">
        <v>27</v>
      </c>
      <c r="D5382" s="16" t="s">
        <v>79</v>
      </c>
      <c r="E5382" s="17"/>
      <c r="F5382" s="18" t="s">
        <v>2037</v>
      </c>
      <c r="G5382" s="18"/>
      <c r="H5382" s="18"/>
      <c r="I5382" s="20">
        <v>17</v>
      </c>
      <c r="J5382" s="18" t="s">
        <v>24</v>
      </c>
      <c r="K5382" s="18"/>
      <c r="L5382" s="10" t="str">
        <f>VLOOKUP(C5382,ROUTE!$A:$C,2,FALSE)</f>
        <v>口服</v>
      </c>
      <c r="M5382" s="10" t="str">
        <f>VLOOKUP(C5382,ROUTE!$A:$C,3,FALSE)</f>
        <v>通过口腔吞咽给药。</v>
      </c>
      <c r="N5382" s="10" t="str">
        <f>VLOOKUP(D5382,'Dosage '!$A:$C,2,FALSE)</f>
        <v>缓释胶囊</v>
      </c>
      <c r="O5382" s="10" t="str">
        <f>VLOOKUP(D5382,'Dosage '!$A:$C,3,FALSE)</f>
        <v>药物从胶囊中缓慢、持续释放。</v>
      </c>
    </row>
    <row r="5383" spans="1:15">
      <c r="A5383" s="16" t="s">
        <v>2038</v>
      </c>
      <c r="B5383" s="16" t="str">
        <f>VLOOKUP(A5383,Name!$A:$B,2,FALSE)</f>
        <v>Opadry YS-1-17307A 奶油硬糖色</v>
      </c>
      <c r="C5383" s="16" t="s">
        <v>27</v>
      </c>
      <c r="D5383" s="16" t="s">
        <v>31</v>
      </c>
      <c r="E5383" s="17"/>
      <c r="F5383" s="18" t="s">
        <v>38</v>
      </c>
      <c r="G5383" s="18"/>
      <c r="H5383" s="18"/>
      <c r="I5383" s="20">
        <v>6</v>
      </c>
      <c r="J5383" s="18" t="s">
        <v>24</v>
      </c>
      <c r="K5383" s="18"/>
      <c r="L5383" s="10" t="str">
        <f>VLOOKUP(C5383,ROUTE!$A:$C,2,FALSE)</f>
        <v>口服</v>
      </c>
      <c r="M5383" s="10" t="str">
        <f>VLOOKUP(C5383,ROUTE!$A:$C,3,FALSE)</f>
        <v>通过口腔吞咽给药。</v>
      </c>
      <c r="N5383" s="10" t="str">
        <f>VLOOKUP(D5383,'Dosage '!$A:$C,2,FALSE)</f>
        <v>片剂</v>
      </c>
      <c r="O5383" s="10" t="str">
        <f>VLOOKUP(D5383,'Dosage '!$A:$C,3,FALSE)</f>
        <v>由药物和辅料压制而成的固体制剂。</v>
      </c>
    </row>
    <row r="5384" spans="1:15">
      <c r="A5384" s="16" t="s">
        <v>2038</v>
      </c>
      <c r="B5384" s="16" t="str">
        <f>VLOOKUP(A5384,Name!$A:$B,2,FALSE)</f>
        <v>Opadry YS-1-17307A 奶油硬糖色</v>
      </c>
      <c r="C5384" s="16" t="s">
        <v>27</v>
      </c>
      <c r="D5384" s="16" t="s">
        <v>35</v>
      </c>
      <c r="E5384" s="17"/>
      <c r="F5384" s="18" t="s">
        <v>38</v>
      </c>
      <c r="G5384" s="18">
        <v>5</v>
      </c>
      <c r="H5384" s="18" t="s">
        <v>24</v>
      </c>
      <c r="I5384" s="18"/>
      <c r="J5384" s="18"/>
      <c r="K5384" s="18"/>
      <c r="L5384" s="10" t="str">
        <f>VLOOKUP(C5384,ROUTE!$A:$C,2,FALSE)</f>
        <v>口服</v>
      </c>
      <c r="M5384" s="10" t="str">
        <f>VLOOKUP(C5384,ROUTE!$A:$C,3,FALSE)</f>
        <v>通过口腔吞咽给药。</v>
      </c>
      <c r="N5384" s="10" t="str">
        <f>VLOOKUP(D5384,'Dosage '!$A:$C,2,FALSE)</f>
        <v>薄膜衣片</v>
      </c>
      <c r="O5384" s="10" t="str">
        <f>VLOOKUP(D5384,'Dosage '!$A:$C,3,FALSE)</f>
        <v>在片剂核心外包有一层薄膜。</v>
      </c>
    </row>
    <row r="5385" spans="1:15">
      <c r="A5385" s="16" t="s">
        <v>2039</v>
      </c>
      <c r="B5385" s="16" t="str">
        <f>VLOOKUP(A5385,Name!$A:$B,2,FALSE)</f>
        <v>Opadry YS-1-17506A 灰色</v>
      </c>
      <c r="C5385" s="16" t="s">
        <v>27</v>
      </c>
      <c r="D5385" s="16" t="s">
        <v>31</v>
      </c>
      <c r="E5385" s="17"/>
      <c r="F5385" s="18" t="s">
        <v>38</v>
      </c>
      <c r="G5385" s="18">
        <v>15.75</v>
      </c>
      <c r="H5385" s="18" t="s">
        <v>24</v>
      </c>
      <c r="I5385" s="18"/>
      <c r="J5385" s="18"/>
      <c r="K5385" s="18"/>
      <c r="L5385" s="10" t="str">
        <f>VLOOKUP(C5385,ROUTE!$A:$C,2,FALSE)</f>
        <v>口服</v>
      </c>
      <c r="M5385" s="10" t="str">
        <f>VLOOKUP(C5385,ROUTE!$A:$C,3,FALSE)</f>
        <v>通过口腔吞咽给药。</v>
      </c>
      <c r="N5385" s="10" t="str">
        <f>VLOOKUP(D5385,'Dosage '!$A:$C,2,FALSE)</f>
        <v>片剂</v>
      </c>
      <c r="O5385" s="10" t="str">
        <f>VLOOKUP(D5385,'Dosage '!$A:$C,3,FALSE)</f>
        <v>由药物和辅料压制而成的固体制剂。</v>
      </c>
    </row>
    <row r="5386" spans="1:15">
      <c r="A5386" s="16" t="s">
        <v>2039</v>
      </c>
      <c r="B5386" s="16" t="str">
        <f>VLOOKUP(A5386,Name!$A:$B,2,FALSE)</f>
        <v>Opadry YS-1-17506A 灰色</v>
      </c>
      <c r="C5386" s="16" t="s">
        <v>27</v>
      </c>
      <c r="D5386" s="16" t="s">
        <v>35</v>
      </c>
      <c r="E5386" s="17"/>
      <c r="F5386" s="18" t="s">
        <v>38</v>
      </c>
      <c r="G5386" s="18">
        <v>15</v>
      </c>
      <c r="H5386" s="18" t="s">
        <v>24</v>
      </c>
      <c r="I5386" s="18"/>
      <c r="J5386" s="18"/>
      <c r="K5386" s="18"/>
      <c r="L5386" s="10" t="str">
        <f>VLOOKUP(C5386,ROUTE!$A:$C,2,FALSE)</f>
        <v>口服</v>
      </c>
      <c r="M5386" s="10" t="str">
        <f>VLOOKUP(C5386,ROUTE!$A:$C,3,FALSE)</f>
        <v>通过口腔吞咽给药。</v>
      </c>
      <c r="N5386" s="10" t="str">
        <f>VLOOKUP(D5386,'Dosage '!$A:$C,2,FALSE)</f>
        <v>薄膜衣片</v>
      </c>
      <c r="O5386" s="10" t="str">
        <f>VLOOKUP(D5386,'Dosage '!$A:$C,3,FALSE)</f>
        <v>在片剂核心外包有一层薄膜。</v>
      </c>
    </row>
    <row r="5387" spans="1:15">
      <c r="A5387" s="16" t="s">
        <v>2040</v>
      </c>
      <c r="B5387" s="16" t="str">
        <f>VLOOKUP(A5387,Name!$A:$B,2,FALSE)</f>
        <v>Opadry YS-1-18027 白色</v>
      </c>
      <c r="C5387" s="16" t="s">
        <v>27</v>
      </c>
      <c r="D5387" s="16" t="s">
        <v>31</v>
      </c>
      <c r="E5387" s="17"/>
      <c r="F5387" s="18" t="s">
        <v>38</v>
      </c>
      <c r="G5387" s="18">
        <v>12.6</v>
      </c>
      <c r="H5387" s="18" t="s">
        <v>24</v>
      </c>
      <c r="I5387" s="18"/>
      <c r="J5387" s="18"/>
      <c r="K5387" s="18"/>
      <c r="L5387" s="10" t="str">
        <f>VLOOKUP(C5387,ROUTE!$A:$C,2,FALSE)</f>
        <v>口服</v>
      </c>
      <c r="M5387" s="10" t="str">
        <f>VLOOKUP(C5387,ROUTE!$A:$C,3,FALSE)</f>
        <v>通过口腔吞咽给药。</v>
      </c>
      <c r="N5387" s="10" t="str">
        <f>VLOOKUP(D5387,'Dosage '!$A:$C,2,FALSE)</f>
        <v>片剂</v>
      </c>
      <c r="O5387" s="10" t="str">
        <f>VLOOKUP(D5387,'Dosage '!$A:$C,3,FALSE)</f>
        <v>由药物和辅料压制而成的固体制剂。</v>
      </c>
    </row>
    <row r="5388" spans="1:15">
      <c r="A5388" s="16" t="s">
        <v>2040</v>
      </c>
      <c r="B5388" s="16" t="str">
        <f>VLOOKUP(A5388,Name!$A:$B,2,FALSE)</f>
        <v>Opadry YS-1-18027 白色</v>
      </c>
      <c r="C5388" s="16" t="s">
        <v>27</v>
      </c>
      <c r="D5388" s="16" t="s">
        <v>35</v>
      </c>
      <c r="E5388" s="17"/>
      <c r="F5388" s="18" t="s">
        <v>38</v>
      </c>
      <c r="G5388" s="18">
        <v>16.32</v>
      </c>
      <c r="H5388" s="18" t="s">
        <v>24</v>
      </c>
      <c r="I5388" s="18"/>
      <c r="J5388" s="18"/>
      <c r="K5388" s="18"/>
      <c r="L5388" s="10" t="str">
        <f>VLOOKUP(C5388,ROUTE!$A:$C,2,FALSE)</f>
        <v>口服</v>
      </c>
      <c r="M5388" s="10" t="str">
        <f>VLOOKUP(C5388,ROUTE!$A:$C,3,FALSE)</f>
        <v>通过口腔吞咽给药。</v>
      </c>
      <c r="N5388" s="10" t="str">
        <f>VLOOKUP(D5388,'Dosage '!$A:$C,2,FALSE)</f>
        <v>薄膜衣片</v>
      </c>
      <c r="O5388" s="10" t="str">
        <f>VLOOKUP(D5388,'Dosage '!$A:$C,3,FALSE)</f>
        <v>在片剂核心外包有一层薄膜。</v>
      </c>
    </row>
    <row r="5389" spans="1:15">
      <c r="A5389" s="16" t="s">
        <v>2041</v>
      </c>
      <c r="B5389" s="16" t="str">
        <f>VLOOKUP(A5389,Name!$A:$B,2,FALSE)</f>
        <v>Opadry YS-1-18027A 白色</v>
      </c>
      <c r="C5389" s="16" t="s">
        <v>27</v>
      </c>
      <c r="D5389" s="16" t="s">
        <v>31</v>
      </c>
      <c r="E5389" s="17"/>
      <c r="F5389" s="18" t="s">
        <v>38</v>
      </c>
      <c r="G5389" s="18">
        <v>21</v>
      </c>
      <c r="H5389" s="18" t="s">
        <v>24</v>
      </c>
      <c r="I5389" s="18"/>
      <c r="J5389" s="18"/>
      <c r="K5389" s="18"/>
      <c r="L5389" s="10" t="str">
        <f>VLOOKUP(C5389,ROUTE!$A:$C,2,FALSE)</f>
        <v>口服</v>
      </c>
      <c r="M5389" s="10" t="str">
        <f>VLOOKUP(C5389,ROUTE!$A:$C,3,FALSE)</f>
        <v>通过口腔吞咽给药。</v>
      </c>
      <c r="N5389" s="10" t="str">
        <f>VLOOKUP(D5389,'Dosage '!$A:$C,2,FALSE)</f>
        <v>片剂</v>
      </c>
      <c r="O5389" s="10" t="str">
        <f>VLOOKUP(D5389,'Dosage '!$A:$C,3,FALSE)</f>
        <v>由药物和辅料压制而成的固体制剂。</v>
      </c>
    </row>
    <row r="5390" spans="1:15">
      <c r="A5390" s="16" t="s">
        <v>2041</v>
      </c>
      <c r="B5390" s="16" t="str">
        <f>VLOOKUP(A5390,Name!$A:$B,2,FALSE)</f>
        <v>Opadry YS-1-18027A 白色</v>
      </c>
      <c r="C5390" s="16" t="s">
        <v>27</v>
      </c>
      <c r="D5390" s="16" t="s">
        <v>35</v>
      </c>
      <c r="E5390" s="17"/>
      <c r="F5390" s="18" t="s">
        <v>38</v>
      </c>
      <c r="G5390" s="18">
        <v>5.5</v>
      </c>
      <c r="H5390" s="18" t="s">
        <v>24</v>
      </c>
      <c r="I5390" s="18"/>
      <c r="J5390" s="18"/>
      <c r="K5390" s="18"/>
      <c r="L5390" s="10" t="str">
        <f>VLOOKUP(C5390,ROUTE!$A:$C,2,FALSE)</f>
        <v>口服</v>
      </c>
      <c r="M5390" s="10" t="str">
        <f>VLOOKUP(C5390,ROUTE!$A:$C,3,FALSE)</f>
        <v>通过口腔吞咽给药。</v>
      </c>
      <c r="N5390" s="10" t="str">
        <f>VLOOKUP(D5390,'Dosage '!$A:$C,2,FALSE)</f>
        <v>薄膜衣片</v>
      </c>
      <c r="O5390" s="10" t="str">
        <f>VLOOKUP(D5390,'Dosage '!$A:$C,3,FALSE)</f>
        <v>在片剂核心外包有一层薄膜。</v>
      </c>
    </row>
    <row r="5391" spans="1:15">
      <c r="A5391" s="16" t="s">
        <v>2042</v>
      </c>
      <c r="B5391" s="16" t="str">
        <f>VLOOKUP(A5391,Name!$A:$B,2,FALSE)</f>
        <v>Opadry YS-1-18111 白色</v>
      </c>
      <c r="C5391" s="16" t="s">
        <v>27</v>
      </c>
      <c r="D5391" s="16" t="s">
        <v>31</v>
      </c>
      <c r="E5391" s="17"/>
      <c r="F5391" s="18" t="s">
        <v>38</v>
      </c>
      <c r="G5391" s="18"/>
      <c r="H5391" s="18"/>
      <c r="I5391" s="20">
        <v>144</v>
      </c>
      <c r="J5391" s="18" t="s">
        <v>24</v>
      </c>
      <c r="K5391" s="18"/>
      <c r="L5391" s="10" t="str">
        <f>VLOOKUP(C5391,ROUTE!$A:$C,2,FALSE)</f>
        <v>口服</v>
      </c>
      <c r="M5391" s="10" t="str">
        <f>VLOOKUP(C5391,ROUTE!$A:$C,3,FALSE)</f>
        <v>通过口腔吞咽给药。</v>
      </c>
      <c r="N5391" s="10" t="str">
        <f>VLOOKUP(D5391,'Dosage '!$A:$C,2,FALSE)</f>
        <v>片剂</v>
      </c>
      <c r="O5391" s="10" t="str">
        <f>VLOOKUP(D5391,'Dosage '!$A:$C,3,FALSE)</f>
        <v>由药物和辅料压制而成的固体制剂。</v>
      </c>
    </row>
    <row r="5392" spans="1:15">
      <c r="A5392" s="16" t="s">
        <v>2043</v>
      </c>
      <c r="B5392" s="16" t="str">
        <f>VLOOKUP(A5392,Name!$A:$B,2,FALSE)</f>
        <v>Opadry YS-1-18202A 白色</v>
      </c>
      <c r="C5392" s="16" t="s">
        <v>27</v>
      </c>
      <c r="D5392" s="16" t="s">
        <v>79</v>
      </c>
      <c r="E5392" s="17"/>
      <c r="F5392" s="18" t="s">
        <v>38</v>
      </c>
      <c r="G5392" s="18">
        <v>6.25</v>
      </c>
      <c r="H5392" s="18" t="s">
        <v>24</v>
      </c>
      <c r="I5392" s="18"/>
      <c r="J5392" s="18"/>
      <c r="K5392" s="18"/>
      <c r="L5392" s="10" t="str">
        <f>VLOOKUP(C5392,ROUTE!$A:$C,2,FALSE)</f>
        <v>口服</v>
      </c>
      <c r="M5392" s="10" t="str">
        <f>VLOOKUP(C5392,ROUTE!$A:$C,3,FALSE)</f>
        <v>通过口腔吞咽给药。</v>
      </c>
      <c r="N5392" s="10" t="str">
        <f>VLOOKUP(D5392,'Dosage '!$A:$C,2,FALSE)</f>
        <v>缓释胶囊</v>
      </c>
      <c r="O5392" s="10" t="str">
        <f>VLOOKUP(D5392,'Dosage '!$A:$C,3,FALSE)</f>
        <v>药物从胶囊中缓慢、持续释放。</v>
      </c>
    </row>
    <row r="5393" spans="1:15">
      <c r="A5393" s="16" t="s">
        <v>2043</v>
      </c>
      <c r="B5393" s="16" t="str">
        <f>VLOOKUP(A5393,Name!$A:$B,2,FALSE)</f>
        <v>Opadry YS-1-18202A 白色</v>
      </c>
      <c r="C5393" s="16" t="s">
        <v>27</v>
      </c>
      <c r="D5393" s="16" t="s">
        <v>31</v>
      </c>
      <c r="E5393" s="17"/>
      <c r="F5393" s="18" t="s">
        <v>38</v>
      </c>
      <c r="G5393" s="18"/>
      <c r="H5393" s="18"/>
      <c r="I5393" s="20">
        <v>54</v>
      </c>
      <c r="J5393" s="18" t="s">
        <v>24</v>
      </c>
      <c r="K5393" s="18"/>
      <c r="L5393" s="10" t="str">
        <f>VLOOKUP(C5393,ROUTE!$A:$C,2,FALSE)</f>
        <v>口服</v>
      </c>
      <c r="M5393" s="10" t="str">
        <f>VLOOKUP(C5393,ROUTE!$A:$C,3,FALSE)</f>
        <v>通过口腔吞咽给药。</v>
      </c>
      <c r="N5393" s="10" t="str">
        <f>VLOOKUP(D5393,'Dosage '!$A:$C,2,FALSE)</f>
        <v>片剂</v>
      </c>
      <c r="O5393" s="10" t="str">
        <f>VLOOKUP(D5393,'Dosage '!$A:$C,3,FALSE)</f>
        <v>由药物和辅料压制而成的固体制剂。</v>
      </c>
    </row>
    <row r="5394" spans="1:15">
      <c r="A5394" s="16" t="s">
        <v>2043</v>
      </c>
      <c r="B5394" s="16" t="str">
        <f>VLOOKUP(A5394,Name!$A:$B,2,FALSE)</f>
        <v>Opadry YS-1-18202A 白色</v>
      </c>
      <c r="C5394" s="16" t="s">
        <v>27</v>
      </c>
      <c r="D5394" s="16" t="s">
        <v>34</v>
      </c>
      <c r="E5394" s="17"/>
      <c r="F5394" s="18" t="s">
        <v>38</v>
      </c>
      <c r="G5394" s="18">
        <v>9</v>
      </c>
      <c r="H5394" s="18" t="s">
        <v>24</v>
      </c>
      <c r="I5394" s="18"/>
      <c r="J5394" s="18"/>
      <c r="K5394" s="18"/>
      <c r="L5394" s="10" t="str">
        <f>VLOOKUP(C5394,ROUTE!$A:$C,2,FALSE)</f>
        <v>口服</v>
      </c>
      <c r="M5394" s="10" t="str">
        <f>VLOOKUP(C5394,ROUTE!$A:$C,3,FALSE)</f>
        <v>通过口腔吞咽给药。</v>
      </c>
      <c r="N5394" s="10" t="str">
        <f>VLOOKUP(D5394,'Dosage '!$A:$C,2,FALSE)</f>
        <v>缓释片</v>
      </c>
      <c r="O5394" s="10" t="str">
        <f>VLOOKUP(D5394,'Dosage '!$A:$C,3,FALSE)</f>
        <v>药物缓慢、持续释放的片剂。</v>
      </c>
    </row>
    <row r="5395" spans="1:15">
      <c r="A5395" s="16" t="s">
        <v>2044</v>
      </c>
      <c r="B5395" s="16" t="str">
        <f>VLOOKUP(A5395,Name!$A:$B,2,FALSE)</f>
        <v>Opadry YS-1-19025-A 透明</v>
      </c>
      <c r="C5395" s="16" t="s">
        <v>27</v>
      </c>
      <c r="D5395" s="16" t="s">
        <v>79</v>
      </c>
      <c r="E5395" s="17"/>
      <c r="F5395" s="18" t="s">
        <v>2045</v>
      </c>
      <c r="G5395" s="18"/>
      <c r="H5395" s="18"/>
      <c r="I5395" s="20">
        <v>73</v>
      </c>
      <c r="J5395" s="18" t="s">
        <v>24</v>
      </c>
      <c r="K5395" s="18"/>
      <c r="L5395" s="10" t="str">
        <f>VLOOKUP(C5395,ROUTE!$A:$C,2,FALSE)</f>
        <v>口服</v>
      </c>
      <c r="M5395" s="10" t="str">
        <f>VLOOKUP(C5395,ROUTE!$A:$C,3,FALSE)</f>
        <v>通过口腔吞咽给药。</v>
      </c>
      <c r="N5395" s="10" t="str">
        <f>VLOOKUP(D5395,'Dosage '!$A:$C,2,FALSE)</f>
        <v>缓释胶囊</v>
      </c>
      <c r="O5395" s="10" t="str">
        <f>VLOOKUP(D5395,'Dosage '!$A:$C,3,FALSE)</f>
        <v>药物从胶囊中缓慢、持续释放。</v>
      </c>
    </row>
    <row r="5396" spans="1:15">
      <c r="A5396" s="16" t="s">
        <v>2044</v>
      </c>
      <c r="B5396" s="16" t="str">
        <f>VLOOKUP(A5396,Name!$A:$B,2,FALSE)</f>
        <v>Opadry YS-1-19025-A 透明</v>
      </c>
      <c r="C5396" s="16" t="s">
        <v>27</v>
      </c>
      <c r="D5396" s="16" t="s">
        <v>31</v>
      </c>
      <c r="E5396" s="17"/>
      <c r="F5396" s="18" t="s">
        <v>2045</v>
      </c>
      <c r="G5396" s="18"/>
      <c r="H5396" s="18"/>
      <c r="I5396" s="20">
        <v>212</v>
      </c>
      <c r="J5396" s="18" t="s">
        <v>24</v>
      </c>
      <c r="K5396" s="18"/>
      <c r="L5396" s="10" t="str">
        <f>VLOOKUP(C5396,ROUTE!$A:$C,2,FALSE)</f>
        <v>口服</v>
      </c>
      <c r="M5396" s="10" t="str">
        <f>VLOOKUP(C5396,ROUTE!$A:$C,3,FALSE)</f>
        <v>通过口腔吞咽给药。</v>
      </c>
      <c r="N5396" s="10" t="str">
        <f>VLOOKUP(D5396,'Dosage '!$A:$C,2,FALSE)</f>
        <v>片剂</v>
      </c>
      <c r="O5396" s="10" t="str">
        <f>VLOOKUP(D5396,'Dosage '!$A:$C,3,FALSE)</f>
        <v>由药物和辅料压制而成的固体制剂。</v>
      </c>
    </row>
    <row r="5397" spans="1:15">
      <c r="A5397" s="16" t="s">
        <v>2044</v>
      </c>
      <c r="B5397" s="16" t="str">
        <f>VLOOKUP(A5397,Name!$A:$B,2,FALSE)</f>
        <v>Opadry YS-1-19025-A 透明</v>
      </c>
      <c r="C5397" s="16" t="s">
        <v>27</v>
      </c>
      <c r="D5397" s="16" t="s">
        <v>33</v>
      </c>
      <c r="E5397" s="17"/>
      <c r="F5397" s="18" t="s">
        <v>2045</v>
      </c>
      <c r="G5397" s="18"/>
      <c r="H5397" s="18"/>
      <c r="I5397" s="20">
        <v>43</v>
      </c>
      <c r="J5397" s="18" t="s">
        <v>24</v>
      </c>
      <c r="K5397" s="18"/>
      <c r="L5397" s="10" t="str">
        <f>VLOOKUP(C5397,ROUTE!$A:$C,2,FALSE)</f>
        <v>口服</v>
      </c>
      <c r="M5397" s="10" t="str">
        <f>VLOOKUP(C5397,ROUTE!$A:$C,3,FALSE)</f>
        <v>通过口腔吞咽给药。</v>
      </c>
      <c r="N5397" s="10" t="str">
        <f>VLOOKUP(D5397,'Dosage '!$A:$C,2,FALSE)</f>
        <v>咀嚼片</v>
      </c>
      <c r="O5397" s="10" t="str">
        <f>VLOOKUP(D5397,'Dosage '!$A:$C,3,FALSE)</f>
        <v>在吞咽前需在口中咀嚼的片剂。</v>
      </c>
    </row>
    <row r="5398" spans="1:15">
      <c r="A5398" s="16" t="s">
        <v>2044</v>
      </c>
      <c r="B5398" s="16" t="str">
        <f>VLOOKUP(A5398,Name!$A:$B,2,FALSE)</f>
        <v>Opadry YS-1-19025-A 透明</v>
      </c>
      <c r="C5398" s="16" t="s">
        <v>27</v>
      </c>
      <c r="D5398" s="16" t="s">
        <v>84</v>
      </c>
      <c r="E5398" s="17"/>
      <c r="F5398" s="18" t="s">
        <v>2045</v>
      </c>
      <c r="G5398" s="18">
        <v>4.45</v>
      </c>
      <c r="H5398" s="18" t="s">
        <v>24</v>
      </c>
      <c r="I5398" s="18"/>
      <c r="J5398" s="18"/>
      <c r="K5398" s="18"/>
      <c r="L5398" s="10" t="str">
        <f>VLOOKUP(C5398,ROUTE!$A:$C,2,FALSE)</f>
        <v>口服</v>
      </c>
      <c r="M5398" s="10" t="str">
        <f>VLOOKUP(C5398,ROUTE!$A:$C,3,FALSE)</f>
        <v>通过口腔吞咽给药。</v>
      </c>
      <c r="N5398" s="10" t="str">
        <f>VLOOKUP(D5398,'Dosage '!$A:$C,2,FALSE)</f>
        <v>包衣片</v>
      </c>
      <c r="O5398" s="10" t="str">
        <f>VLOOKUP(D5398,'Dosage '!$A:$C,3,FALSE)</f>
        <v>片剂外层有包衣的总称。</v>
      </c>
    </row>
    <row r="5399" spans="1:15">
      <c r="A5399" s="16" t="s">
        <v>2044</v>
      </c>
      <c r="B5399" s="16" t="str">
        <f>VLOOKUP(A5399,Name!$A:$B,2,FALSE)</f>
        <v>Opadry YS-1-19025-A 透明</v>
      </c>
      <c r="C5399" s="16" t="s">
        <v>27</v>
      </c>
      <c r="D5399" s="16" t="s">
        <v>34</v>
      </c>
      <c r="E5399" s="17"/>
      <c r="F5399" s="18" t="s">
        <v>2045</v>
      </c>
      <c r="G5399" s="18"/>
      <c r="H5399" s="18"/>
      <c r="I5399" s="20">
        <v>34</v>
      </c>
      <c r="J5399" s="18" t="s">
        <v>24</v>
      </c>
      <c r="K5399" s="18"/>
      <c r="L5399" s="10" t="str">
        <f>VLOOKUP(C5399,ROUTE!$A:$C,2,FALSE)</f>
        <v>口服</v>
      </c>
      <c r="M5399" s="10" t="str">
        <f>VLOOKUP(C5399,ROUTE!$A:$C,3,FALSE)</f>
        <v>通过口腔吞咽给药。</v>
      </c>
      <c r="N5399" s="10" t="str">
        <f>VLOOKUP(D5399,'Dosage '!$A:$C,2,FALSE)</f>
        <v>缓释片</v>
      </c>
      <c r="O5399" s="10" t="str">
        <f>VLOOKUP(D5399,'Dosage '!$A:$C,3,FALSE)</f>
        <v>药物缓慢、持续释放的片剂。</v>
      </c>
    </row>
    <row r="5400" spans="1:15">
      <c r="A5400" s="16" t="s">
        <v>2044</v>
      </c>
      <c r="B5400" s="16" t="str">
        <f>VLOOKUP(A5400,Name!$A:$B,2,FALSE)</f>
        <v>Opadry YS-1-19025-A 透明</v>
      </c>
      <c r="C5400" s="16" t="s">
        <v>27</v>
      </c>
      <c r="D5400" s="16" t="s">
        <v>35</v>
      </c>
      <c r="E5400" s="17"/>
      <c r="F5400" s="18" t="s">
        <v>2045</v>
      </c>
      <c r="G5400" s="18">
        <v>1.1</v>
      </c>
      <c r="H5400" s="18" t="s">
        <v>24</v>
      </c>
      <c r="I5400" s="18"/>
      <c r="J5400" s="18"/>
      <c r="K5400" s="18"/>
      <c r="L5400" s="10" t="str">
        <f>VLOOKUP(C5400,ROUTE!$A:$C,2,FALSE)</f>
        <v>口服</v>
      </c>
      <c r="M5400" s="10" t="str">
        <f>VLOOKUP(C5400,ROUTE!$A:$C,3,FALSE)</f>
        <v>通过口腔吞咽给药。</v>
      </c>
      <c r="N5400" s="10" t="str">
        <f>VLOOKUP(D5400,'Dosage '!$A:$C,2,FALSE)</f>
        <v>薄膜衣片</v>
      </c>
      <c r="O5400" s="10" t="str">
        <f>VLOOKUP(D5400,'Dosage '!$A:$C,3,FALSE)</f>
        <v>在片剂核心外包有一层薄膜。</v>
      </c>
    </row>
    <row r="5401" spans="1:15">
      <c r="A5401" s="16" t="s">
        <v>2044</v>
      </c>
      <c r="B5401" s="16" t="str">
        <f>VLOOKUP(A5401,Name!$A:$B,2,FALSE)</f>
        <v>Opadry YS-1-19025-A 透明</v>
      </c>
      <c r="C5401" s="16" t="s">
        <v>27</v>
      </c>
      <c r="D5401" s="16" t="s">
        <v>135</v>
      </c>
      <c r="E5401" s="17"/>
      <c r="F5401" s="18" t="s">
        <v>2045</v>
      </c>
      <c r="G5401" s="18">
        <v>10</v>
      </c>
      <c r="H5401" s="18" t="s">
        <v>24</v>
      </c>
      <c r="I5401" s="18"/>
      <c r="J5401" s="18"/>
      <c r="K5401" s="18"/>
      <c r="L5401" s="10" t="str">
        <f>VLOOKUP(C5401,ROUTE!$A:$C,2,FALSE)</f>
        <v>口服</v>
      </c>
      <c r="M5401" s="10" t="str">
        <f>VLOOKUP(C5401,ROUTE!$A:$C,3,FALSE)</f>
        <v>通过口腔吞咽给药。</v>
      </c>
      <c r="N5401" s="10" t="str">
        <f>VLOOKUP(D5401,'Dosage '!$A:$C,2,FALSE)</f>
        <v>薄膜衣缓释片</v>
      </c>
      <c r="O5401" s="10" t="str">
        <f>VLOOKUP(D5401,'Dosage '!$A:$C,3,FALSE)</f>
        <v>既有薄膜包衣，又具有缓释特性的片剂。</v>
      </c>
    </row>
    <row r="5402" spans="1:15">
      <c r="A5402" s="16" t="s">
        <v>2046</v>
      </c>
      <c r="B5402" s="16" t="str">
        <f>VLOOKUP(A5402,Name!$A:$B,2,FALSE)</f>
        <v>Opadry YS-1-2013 黄色</v>
      </c>
      <c r="C5402" s="16" t="s">
        <v>27</v>
      </c>
      <c r="D5402" s="16" t="s">
        <v>31</v>
      </c>
      <c r="E5402" s="17"/>
      <c r="F5402" s="18" t="s">
        <v>38</v>
      </c>
      <c r="G5402" s="18">
        <v>8.19</v>
      </c>
      <c r="H5402" s="18" t="s">
        <v>24</v>
      </c>
      <c r="I5402" s="18"/>
      <c r="J5402" s="18"/>
      <c r="K5402" s="18"/>
      <c r="L5402" s="10" t="str">
        <f>VLOOKUP(C5402,ROUTE!$A:$C,2,FALSE)</f>
        <v>口服</v>
      </c>
      <c r="M5402" s="10" t="str">
        <f>VLOOKUP(C5402,ROUTE!$A:$C,3,FALSE)</f>
        <v>通过口腔吞咽给药。</v>
      </c>
      <c r="N5402" s="10" t="str">
        <f>VLOOKUP(D5402,'Dosage '!$A:$C,2,FALSE)</f>
        <v>片剂</v>
      </c>
      <c r="O5402" s="10" t="str">
        <f>VLOOKUP(D5402,'Dosage '!$A:$C,3,FALSE)</f>
        <v>由药物和辅料压制而成的固体制剂。</v>
      </c>
    </row>
    <row r="5403" spans="1:15">
      <c r="A5403" s="16" t="s">
        <v>2047</v>
      </c>
      <c r="B5403" s="16" t="str">
        <f>VLOOKUP(A5403,Name!$A:$B,2,FALSE)</f>
        <v>Opadry YS-1-2074 黄色</v>
      </c>
      <c r="C5403" s="16" t="s">
        <v>27</v>
      </c>
      <c r="D5403" s="16" t="s">
        <v>31</v>
      </c>
      <c r="E5403" s="17"/>
      <c r="F5403" s="18" t="s">
        <v>38</v>
      </c>
      <c r="G5403" s="18">
        <v>19.25</v>
      </c>
      <c r="H5403" s="18" t="s">
        <v>24</v>
      </c>
      <c r="I5403" s="18"/>
      <c r="J5403" s="18"/>
      <c r="K5403" s="18"/>
      <c r="L5403" s="10" t="str">
        <f>VLOOKUP(C5403,ROUTE!$A:$C,2,FALSE)</f>
        <v>口服</v>
      </c>
      <c r="M5403" s="10" t="str">
        <f>VLOOKUP(C5403,ROUTE!$A:$C,3,FALSE)</f>
        <v>通过口腔吞咽给药。</v>
      </c>
      <c r="N5403" s="10" t="str">
        <f>VLOOKUP(D5403,'Dosage '!$A:$C,2,FALSE)</f>
        <v>片剂</v>
      </c>
      <c r="O5403" s="10" t="str">
        <f>VLOOKUP(D5403,'Dosage '!$A:$C,3,FALSE)</f>
        <v>由药物和辅料压制而成的固体制剂。</v>
      </c>
    </row>
    <row r="5404" spans="1:15">
      <c r="A5404" s="16" t="s">
        <v>2047</v>
      </c>
      <c r="B5404" s="16" t="str">
        <f>VLOOKUP(A5404,Name!$A:$B,2,FALSE)</f>
        <v>Opadry YS-1-2074 黄色</v>
      </c>
      <c r="C5404" s="16" t="s">
        <v>27</v>
      </c>
      <c r="D5404" s="16" t="s">
        <v>35</v>
      </c>
      <c r="E5404" s="17"/>
      <c r="F5404" s="18" t="s">
        <v>38</v>
      </c>
      <c r="G5404" s="18">
        <v>4.8</v>
      </c>
      <c r="H5404" s="18" t="s">
        <v>24</v>
      </c>
      <c r="I5404" s="18"/>
      <c r="J5404" s="18"/>
      <c r="K5404" s="18"/>
      <c r="L5404" s="10" t="str">
        <f>VLOOKUP(C5404,ROUTE!$A:$C,2,FALSE)</f>
        <v>口服</v>
      </c>
      <c r="M5404" s="10" t="str">
        <f>VLOOKUP(C5404,ROUTE!$A:$C,3,FALSE)</f>
        <v>通过口腔吞咽给药。</v>
      </c>
      <c r="N5404" s="10" t="str">
        <f>VLOOKUP(D5404,'Dosage '!$A:$C,2,FALSE)</f>
        <v>薄膜衣片</v>
      </c>
      <c r="O5404" s="10" t="str">
        <f>VLOOKUP(D5404,'Dosage '!$A:$C,3,FALSE)</f>
        <v>在片剂核心外包有一层薄膜。</v>
      </c>
    </row>
    <row r="5405" spans="1:15">
      <c r="A5405" s="16" t="s">
        <v>2048</v>
      </c>
      <c r="B5405" s="16" t="str">
        <f>VLOOKUP(A5405,Name!$A:$B,2,FALSE)</f>
        <v>Opadry YS-1-2122 黄色</v>
      </c>
      <c r="C5405" s="16" t="s">
        <v>27</v>
      </c>
      <c r="D5405" s="16" t="s">
        <v>31</v>
      </c>
      <c r="E5405" s="17"/>
      <c r="F5405" s="18" t="s">
        <v>38</v>
      </c>
      <c r="G5405" s="18">
        <v>0.15</v>
      </c>
      <c r="H5405" s="18" t="s">
        <v>24</v>
      </c>
      <c r="I5405" s="18"/>
      <c r="J5405" s="18"/>
      <c r="K5405" s="18"/>
      <c r="L5405" s="10" t="str">
        <f>VLOOKUP(C5405,ROUTE!$A:$C,2,FALSE)</f>
        <v>口服</v>
      </c>
      <c r="M5405" s="10" t="str">
        <f>VLOOKUP(C5405,ROUTE!$A:$C,3,FALSE)</f>
        <v>通过口腔吞咽给药。</v>
      </c>
      <c r="N5405" s="10" t="str">
        <f>VLOOKUP(D5405,'Dosage '!$A:$C,2,FALSE)</f>
        <v>片剂</v>
      </c>
      <c r="O5405" s="10" t="str">
        <f>VLOOKUP(D5405,'Dosage '!$A:$C,3,FALSE)</f>
        <v>由药物和辅料压制而成的固体制剂。</v>
      </c>
    </row>
    <row r="5406" spans="1:15">
      <c r="A5406" s="16" t="s">
        <v>2049</v>
      </c>
      <c r="B5406" s="16" t="str">
        <f>VLOOKUP(A5406,Name!$A:$B,2,FALSE)</f>
        <v>Opadry YS-1-2134 黄色</v>
      </c>
      <c r="C5406" s="16" t="s">
        <v>27</v>
      </c>
      <c r="D5406" s="16" t="s">
        <v>31</v>
      </c>
      <c r="E5406" s="17"/>
      <c r="F5406" s="18" t="s">
        <v>38</v>
      </c>
      <c r="G5406" s="18">
        <v>147.8</v>
      </c>
      <c r="H5406" s="18" t="s">
        <v>24</v>
      </c>
      <c r="I5406" s="18"/>
      <c r="J5406" s="18"/>
      <c r="K5406" s="18"/>
      <c r="L5406" s="10" t="str">
        <f>VLOOKUP(C5406,ROUTE!$A:$C,2,FALSE)</f>
        <v>口服</v>
      </c>
      <c r="M5406" s="10" t="str">
        <f>VLOOKUP(C5406,ROUTE!$A:$C,3,FALSE)</f>
        <v>通过口腔吞咽给药。</v>
      </c>
      <c r="N5406" s="10" t="str">
        <f>VLOOKUP(D5406,'Dosage '!$A:$C,2,FALSE)</f>
        <v>片剂</v>
      </c>
      <c r="O5406" s="10" t="str">
        <f>VLOOKUP(D5406,'Dosage '!$A:$C,3,FALSE)</f>
        <v>由药物和辅料压制而成的固体制剂。</v>
      </c>
    </row>
    <row r="5407" spans="1:15">
      <c r="A5407" s="16" t="s">
        <v>2050</v>
      </c>
      <c r="B5407" s="16" t="str">
        <f>VLOOKUP(A5407,Name!$A:$B,2,FALSE)</f>
        <v>Opadry YS-1-2141 黄色</v>
      </c>
      <c r="C5407" s="16" t="s">
        <v>27</v>
      </c>
      <c r="D5407" s="16" t="s">
        <v>31</v>
      </c>
      <c r="E5407" s="17"/>
      <c r="F5407" s="18" t="s">
        <v>38</v>
      </c>
      <c r="G5407" s="18">
        <v>18</v>
      </c>
      <c r="H5407" s="18" t="s">
        <v>24</v>
      </c>
      <c r="I5407" s="18"/>
      <c r="J5407" s="18"/>
      <c r="K5407" s="18"/>
      <c r="L5407" s="10" t="str">
        <f>VLOOKUP(C5407,ROUTE!$A:$C,2,FALSE)</f>
        <v>口服</v>
      </c>
      <c r="M5407" s="10" t="str">
        <f>VLOOKUP(C5407,ROUTE!$A:$C,3,FALSE)</f>
        <v>通过口腔吞咽给药。</v>
      </c>
      <c r="N5407" s="10" t="str">
        <f>VLOOKUP(D5407,'Dosage '!$A:$C,2,FALSE)</f>
        <v>片剂</v>
      </c>
      <c r="O5407" s="10" t="str">
        <f>VLOOKUP(D5407,'Dosage '!$A:$C,3,FALSE)</f>
        <v>由药物和辅料压制而成的固体制剂。</v>
      </c>
    </row>
    <row r="5408" spans="1:15">
      <c r="A5408" s="16" t="s">
        <v>2051</v>
      </c>
      <c r="B5408" s="16" t="str">
        <f>VLOOKUP(A5408,Name!$A:$B,2,FALSE)</f>
        <v>Opadry YS-1-2152 黄色</v>
      </c>
      <c r="C5408" s="16" t="s">
        <v>27</v>
      </c>
      <c r="D5408" s="16" t="s">
        <v>31</v>
      </c>
      <c r="E5408" s="17"/>
      <c r="F5408" s="18" t="s">
        <v>38</v>
      </c>
      <c r="G5408" s="18" t="s">
        <v>37</v>
      </c>
      <c r="H5408" s="18" t="s">
        <v>38</v>
      </c>
      <c r="I5408" s="18"/>
      <c r="J5408" s="18"/>
      <c r="K5408" s="18"/>
      <c r="L5408" s="10" t="str">
        <f>VLOOKUP(C5408,ROUTE!$A:$C,2,FALSE)</f>
        <v>口服</v>
      </c>
      <c r="M5408" s="10" t="str">
        <f>VLOOKUP(C5408,ROUTE!$A:$C,3,FALSE)</f>
        <v>通过口腔吞咽给药。</v>
      </c>
      <c r="N5408" s="10" t="str">
        <f>VLOOKUP(D5408,'Dosage '!$A:$C,2,FALSE)</f>
        <v>片剂</v>
      </c>
      <c r="O5408" s="10" t="str">
        <f>VLOOKUP(D5408,'Dosage '!$A:$C,3,FALSE)</f>
        <v>由药物和辅料压制而成的固体制剂。</v>
      </c>
    </row>
    <row r="5409" spans="1:15">
      <c r="A5409" s="16" t="s">
        <v>2052</v>
      </c>
      <c r="B5409" s="16" t="str">
        <f>VLOOKUP(A5409,Name!$A:$B,2,FALSE)</f>
        <v>Opadry YS-1-2398 橙色</v>
      </c>
      <c r="C5409" s="16" t="s">
        <v>27</v>
      </c>
      <c r="D5409" s="16" t="s">
        <v>31</v>
      </c>
      <c r="E5409" s="17"/>
      <c r="F5409" s="18" t="s">
        <v>38</v>
      </c>
      <c r="G5409" s="18">
        <v>25.3</v>
      </c>
      <c r="H5409" s="18" t="s">
        <v>24</v>
      </c>
      <c r="I5409" s="18"/>
      <c r="J5409" s="18"/>
      <c r="K5409" s="18"/>
      <c r="L5409" s="10" t="str">
        <f>VLOOKUP(C5409,ROUTE!$A:$C,2,FALSE)</f>
        <v>口服</v>
      </c>
      <c r="M5409" s="10" t="str">
        <f>VLOOKUP(C5409,ROUTE!$A:$C,3,FALSE)</f>
        <v>通过口腔吞咽给药。</v>
      </c>
      <c r="N5409" s="10" t="str">
        <f>VLOOKUP(D5409,'Dosage '!$A:$C,2,FALSE)</f>
        <v>片剂</v>
      </c>
      <c r="O5409" s="10" t="str">
        <f>VLOOKUP(D5409,'Dosage '!$A:$C,3,FALSE)</f>
        <v>由药物和辅料压制而成的固体制剂。</v>
      </c>
    </row>
    <row r="5410" spans="1:15">
      <c r="A5410" s="16" t="s">
        <v>2053</v>
      </c>
      <c r="B5410" s="16" t="str">
        <f>VLOOKUP(A5410,Name!$A:$B,2,FALSE)</f>
        <v>Opadry YS-1-2449 橙色</v>
      </c>
      <c r="C5410" s="16" t="s">
        <v>27</v>
      </c>
      <c r="D5410" s="16" t="s">
        <v>31</v>
      </c>
      <c r="E5410" s="17"/>
      <c r="F5410" s="18" t="s">
        <v>38</v>
      </c>
      <c r="G5410" s="18"/>
      <c r="H5410" s="18"/>
      <c r="I5410" s="18">
        <v>15</v>
      </c>
      <c r="J5410" s="18" t="s">
        <v>24</v>
      </c>
      <c r="K5410" s="18"/>
      <c r="L5410" s="10" t="str">
        <f>VLOOKUP(C5410,ROUTE!$A:$C,2,FALSE)</f>
        <v>口服</v>
      </c>
      <c r="M5410" s="10" t="str">
        <f>VLOOKUP(C5410,ROUTE!$A:$C,3,FALSE)</f>
        <v>通过口腔吞咽给药。</v>
      </c>
      <c r="N5410" s="10" t="str">
        <f>VLOOKUP(D5410,'Dosage '!$A:$C,2,FALSE)</f>
        <v>片剂</v>
      </c>
      <c r="O5410" s="10" t="str">
        <f>VLOOKUP(D5410,'Dosage '!$A:$C,3,FALSE)</f>
        <v>由药物和辅料压制而成的固体制剂。</v>
      </c>
    </row>
    <row r="5411" spans="1:15">
      <c r="A5411" s="16" t="s">
        <v>2053</v>
      </c>
      <c r="B5411" s="16" t="str">
        <f>VLOOKUP(A5411,Name!$A:$B,2,FALSE)</f>
        <v>Opadry YS-1-2449 橙色</v>
      </c>
      <c r="C5411" s="16" t="s">
        <v>27</v>
      </c>
      <c r="D5411" s="16" t="s">
        <v>34</v>
      </c>
      <c r="E5411" s="17"/>
      <c r="F5411" s="18" t="s">
        <v>38</v>
      </c>
      <c r="G5411" s="18">
        <v>15</v>
      </c>
      <c r="H5411" s="18" t="s">
        <v>24</v>
      </c>
      <c r="I5411" s="18"/>
      <c r="J5411" s="18"/>
      <c r="K5411" s="18"/>
      <c r="L5411" s="10" t="str">
        <f>VLOOKUP(C5411,ROUTE!$A:$C,2,FALSE)</f>
        <v>口服</v>
      </c>
      <c r="M5411" s="10" t="str">
        <f>VLOOKUP(C5411,ROUTE!$A:$C,3,FALSE)</f>
        <v>通过口腔吞咽给药。</v>
      </c>
      <c r="N5411" s="10" t="str">
        <f>VLOOKUP(D5411,'Dosage '!$A:$C,2,FALSE)</f>
        <v>缓释片</v>
      </c>
      <c r="O5411" s="10" t="str">
        <f>VLOOKUP(D5411,'Dosage '!$A:$C,3,FALSE)</f>
        <v>药物缓慢、持续释放的片剂。</v>
      </c>
    </row>
    <row r="5412" spans="1:15">
      <c r="A5412" s="16" t="s">
        <v>2054</v>
      </c>
      <c r="B5412" s="16" t="str">
        <f>VLOOKUP(A5412,Name!$A:$B,2,FALSE)</f>
        <v>Opadry YS-1-2465</v>
      </c>
      <c r="C5412" s="16" t="s">
        <v>27</v>
      </c>
      <c r="D5412" s="16" t="s">
        <v>31</v>
      </c>
      <c r="E5412" s="17"/>
      <c r="F5412" s="18" t="s">
        <v>38</v>
      </c>
      <c r="G5412" s="18">
        <v>1.75</v>
      </c>
      <c r="H5412" s="18" t="s">
        <v>24</v>
      </c>
      <c r="I5412" s="18"/>
      <c r="J5412" s="18"/>
      <c r="K5412" s="18"/>
      <c r="L5412" s="10" t="str">
        <f>VLOOKUP(C5412,ROUTE!$A:$C,2,FALSE)</f>
        <v>口服</v>
      </c>
      <c r="M5412" s="10" t="str">
        <f>VLOOKUP(C5412,ROUTE!$A:$C,3,FALSE)</f>
        <v>通过口腔吞咽给药。</v>
      </c>
      <c r="N5412" s="10" t="str">
        <f>VLOOKUP(D5412,'Dosage '!$A:$C,2,FALSE)</f>
        <v>片剂</v>
      </c>
      <c r="O5412" s="10" t="str">
        <f>VLOOKUP(D5412,'Dosage '!$A:$C,3,FALSE)</f>
        <v>由药物和辅料压制而成的固体制剂。</v>
      </c>
    </row>
    <row r="5413" spans="1:15">
      <c r="A5413" s="16" t="s">
        <v>2055</v>
      </c>
      <c r="B5413" s="16" t="str">
        <f>VLOOKUP(A5413,Name!$A:$B,2,FALSE)</f>
        <v>Opadry YS-1-2527 橙色</v>
      </c>
      <c r="C5413" s="16" t="s">
        <v>27</v>
      </c>
      <c r="D5413" s="16" t="s">
        <v>31</v>
      </c>
      <c r="E5413" s="17"/>
      <c r="F5413" s="18" t="s">
        <v>38</v>
      </c>
      <c r="G5413" s="18">
        <v>20</v>
      </c>
      <c r="H5413" s="18" t="s">
        <v>24</v>
      </c>
      <c r="I5413" s="18"/>
      <c r="J5413" s="18"/>
      <c r="K5413" s="18"/>
      <c r="L5413" s="10" t="str">
        <f>VLOOKUP(C5413,ROUTE!$A:$C,2,FALSE)</f>
        <v>口服</v>
      </c>
      <c r="M5413" s="10" t="str">
        <f>VLOOKUP(C5413,ROUTE!$A:$C,3,FALSE)</f>
        <v>通过口腔吞咽给药。</v>
      </c>
      <c r="N5413" s="10" t="str">
        <f>VLOOKUP(D5413,'Dosage '!$A:$C,2,FALSE)</f>
        <v>片剂</v>
      </c>
      <c r="O5413" s="10" t="str">
        <f>VLOOKUP(D5413,'Dosage '!$A:$C,3,FALSE)</f>
        <v>由药物和辅料压制而成的固体制剂。</v>
      </c>
    </row>
    <row r="5414" spans="1:15">
      <c r="A5414" s="16" t="s">
        <v>2055</v>
      </c>
      <c r="B5414" s="16" t="str">
        <f>VLOOKUP(A5414,Name!$A:$B,2,FALSE)</f>
        <v>Opadry YS-1-2527 橙色</v>
      </c>
      <c r="C5414" s="16" t="s">
        <v>27</v>
      </c>
      <c r="D5414" s="16" t="s">
        <v>34</v>
      </c>
      <c r="E5414" s="17"/>
      <c r="F5414" s="18" t="s">
        <v>38</v>
      </c>
      <c r="G5414" s="18" t="s">
        <v>37</v>
      </c>
      <c r="H5414" s="18" t="s">
        <v>38</v>
      </c>
      <c r="I5414" s="18"/>
      <c r="J5414" s="18"/>
      <c r="K5414" s="18"/>
      <c r="L5414" s="10" t="str">
        <f>VLOOKUP(C5414,ROUTE!$A:$C,2,FALSE)</f>
        <v>口服</v>
      </c>
      <c r="M5414" s="10" t="str">
        <f>VLOOKUP(C5414,ROUTE!$A:$C,3,FALSE)</f>
        <v>通过口腔吞咽给药。</v>
      </c>
      <c r="N5414" s="10" t="str">
        <f>VLOOKUP(D5414,'Dosage '!$A:$C,2,FALSE)</f>
        <v>缓释片</v>
      </c>
      <c r="O5414" s="10" t="str">
        <f>VLOOKUP(D5414,'Dosage '!$A:$C,3,FALSE)</f>
        <v>药物缓慢、持续释放的片剂。</v>
      </c>
    </row>
    <row r="5415" spans="1:15">
      <c r="A5415" s="16" t="s">
        <v>2056</v>
      </c>
      <c r="B5415" s="16" t="str">
        <f>VLOOKUP(A5415,Name!$A:$B,2,FALSE)</f>
        <v>Opadry YS-1-2534</v>
      </c>
      <c r="C5415" s="16" t="s">
        <v>27</v>
      </c>
      <c r="D5415" s="16" t="s">
        <v>31</v>
      </c>
      <c r="E5415" s="17"/>
      <c r="F5415" s="18" t="s">
        <v>38</v>
      </c>
      <c r="G5415" s="18">
        <v>147.8</v>
      </c>
      <c r="H5415" s="18" t="s">
        <v>24</v>
      </c>
      <c r="I5415" s="18"/>
      <c r="J5415" s="18"/>
      <c r="K5415" s="18"/>
      <c r="L5415" s="10" t="str">
        <f>VLOOKUP(C5415,ROUTE!$A:$C,2,FALSE)</f>
        <v>口服</v>
      </c>
      <c r="M5415" s="10" t="str">
        <f>VLOOKUP(C5415,ROUTE!$A:$C,3,FALSE)</f>
        <v>通过口腔吞咽给药。</v>
      </c>
      <c r="N5415" s="10" t="str">
        <f>VLOOKUP(D5415,'Dosage '!$A:$C,2,FALSE)</f>
        <v>片剂</v>
      </c>
      <c r="O5415" s="10" t="str">
        <f>VLOOKUP(D5415,'Dosage '!$A:$C,3,FALSE)</f>
        <v>由药物和辅料压制而成的固体制剂。</v>
      </c>
    </row>
    <row r="5416" spans="1:15">
      <c r="A5416" s="16" t="s">
        <v>2056</v>
      </c>
      <c r="B5416" s="16" t="str">
        <f>VLOOKUP(A5416,Name!$A:$B,2,FALSE)</f>
        <v>Opadry YS-1-2534</v>
      </c>
      <c r="C5416" s="16" t="s">
        <v>27</v>
      </c>
      <c r="D5416" s="16" t="s">
        <v>35</v>
      </c>
      <c r="E5416" s="17"/>
      <c r="F5416" s="18" t="s">
        <v>38</v>
      </c>
      <c r="G5416" s="18">
        <v>20</v>
      </c>
      <c r="H5416" s="18" t="s">
        <v>24</v>
      </c>
      <c r="I5416" s="18"/>
      <c r="J5416" s="18"/>
      <c r="K5416" s="18"/>
      <c r="L5416" s="10" t="str">
        <f>VLOOKUP(C5416,ROUTE!$A:$C,2,FALSE)</f>
        <v>口服</v>
      </c>
      <c r="M5416" s="10" t="str">
        <f>VLOOKUP(C5416,ROUTE!$A:$C,3,FALSE)</f>
        <v>通过口腔吞咽给药。</v>
      </c>
      <c r="N5416" s="10" t="str">
        <f>VLOOKUP(D5416,'Dosage '!$A:$C,2,FALSE)</f>
        <v>薄膜衣片</v>
      </c>
      <c r="O5416" s="10" t="str">
        <f>VLOOKUP(D5416,'Dosage '!$A:$C,3,FALSE)</f>
        <v>在片剂核心外包有一层薄膜。</v>
      </c>
    </row>
    <row r="5417" spans="1:15">
      <c r="A5417" s="16" t="s">
        <v>2057</v>
      </c>
      <c r="B5417" s="16" t="str">
        <f>VLOOKUP(A5417,Name!$A:$B,2,FALSE)</f>
        <v>Opadry YS-1-2546 橙色</v>
      </c>
      <c r="C5417" s="16" t="s">
        <v>27</v>
      </c>
      <c r="D5417" s="16" t="s">
        <v>31</v>
      </c>
      <c r="E5417" s="17"/>
      <c r="F5417" s="18" t="s">
        <v>38</v>
      </c>
      <c r="G5417" s="18"/>
      <c r="H5417" s="18"/>
      <c r="I5417" s="20">
        <v>135</v>
      </c>
      <c r="J5417" s="18" t="s">
        <v>24</v>
      </c>
      <c r="K5417" s="18"/>
      <c r="L5417" s="10" t="str">
        <f>VLOOKUP(C5417,ROUTE!$A:$C,2,FALSE)</f>
        <v>口服</v>
      </c>
      <c r="M5417" s="10" t="str">
        <f>VLOOKUP(C5417,ROUTE!$A:$C,3,FALSE)</f>
        <v>通过口腔吞咽给药。</v>
      </c>
      <c r="N5417" s="10" t="str">
        <f>VLOOKUP(D5417,'Dosage '!$A:$C,2,FALSE)</f>
        <v>片剂</v>
      </c>
      <c r="O5417" s="10" t="str">
        <f>VLOOKUP(D5417,'Dosage '!$A:$C,3,FALSE)</f>
        <v>由药物和辅料压制而成的固体制剂。</v>
      </c>
    </row>
    <row r="5418" spans="1:15">
      <c r="A5418" s="16" t="s">
        <v>2057</v>
      </c>
      <c r="B5418" s="16" t="str">
        <f>VLOOKUP(A5418,Name!$A:$B,2,FALSE)</f>
        <v>Opadry YS-1-2546 橙色</v>
      </c>
      <c r="C5418" s="16" t="s">
        <v>27</v>
      </c>
      <c r="D5418" s="16" t="s">
        <v>35</v>
      </c>
      <c r="E5418" s="17"/>
      <c r="F5418" s="18" t="s">
        <v>38</v>
      </c>
      <c r="G5418" s="18">
        <v>14</v>
      </c>
      <c r="H5418" s="18" t="s">
        <v>24</v>
      </c>
      <c r="I5418" s="18"/>
      <c r="J5418" s="18"/>
      <c r="K5418" s="18"/>
      <c r="L5418" s="10" t="str">
        <f>VLOOKUP(C5418,ROUTE!$A:$C,2,FALSE)</f>
        <v>口服</v>
      </c>
      <c r="M5418" s="10" t="str">
        <f>VLOOKUP(C5418,ROUTE!$A:$C,3,FALSE)</f>
        <v>通过口腔吞咽给药。</v>
      </c>
      <c r="N5418" s="10" t="str">
        <f>VLOOKUP(D5418,'Dosage '!$A:$C,2,FALSE)</f>
        <v>薄膜衣片</v>
      </c>
      <c r="O5418" s="10" t="str">
        <f>VLOOKUP(D5418,'Dosage '!$A:$C,3,FALSE)</f>
        <v>在片剂核心外包有一层薄膜。</v>
      </c>
    </row>
    <row r="5419" spans="1:15">
      <c r="A5419" s="16" t="s">
        <v>2058</v>
      </c>
      <c r="B5419" s="16" t="str">
        <f>VLOOKUP(A5419,Name!$A:$B,2,FALSE)</f>
        <v>Opadry YS-1-2548 橙色</v>
      </c>
      <c r="C5419" s="16" t="s">
        <v>27</v>
      </c>
      <c r="D5419" s="16" t="s">
        <v>31</v>
      </c>
      <c r="E5419" s="17"/>
      <c r="F5419" s="18" t="s">
        <v>38</v>
      </c>
      <c r="G5419" s="18">
        <v>6.9</v>
      </c>
      <c r="H5419" s="18" t="s">
        <v>24</v>
      </c>
      <c r="I5419" s="20"/>
      <c r="J5419" s="18"/>
      <c r="K5419" s="18"/>
      <c r="L5419" s="10" t="str">
        <f>VLOOKUP(C5419,ROUTE!$A:$C,2,FALSE)</f>
        <v>口服</v>
      </c>
      <c r="M5419" s="10" t="str">
        <f>VLOOKUP(C5419,ROUTE!$A:$C,3,FALSE)</f>
        <v>通过口腔吞咽给药。</v>
      </c>
      <c r="N5419" s="10" t="str">
        <f>VLOOKUP(D5419,'Dosage '!$A:$C,2,FALSE)</f>
        <v>片剂</v>
      </c>
      <c r="O5419" s="10" t="str">
        <f>VLOOKUP(D5419,'Dosage '!$A:$C,3,FALSE)</f>
        <v>由药物和辅料压制而成的固体制剂。</v>
      </c>
    </row>
    <row r="5420" spans="1:15">
      <c r="A5420" s="16" t="s">
        <v>2058</v>
      </c>
      <c r="B5420" s="16" t="str">
        <f>VLOOKUP(A5420,Name!$A:$B,2,FALSE)</f>
        <v>Opadry YS-1-2548 橙色</v>
      </c>
      <c r="C5420" s="16" t="s">
        <v>27</v>
      </c>
      <c r="D5420" s="16" t="s">
        <v>35</v>
      </c>
      <c r="E5420" s="17"/>
      <c r="F5420" s="18" t="s">
        <v>38</v>
      </c>
      <c r="G5420" s="18">
        <v>13</v>
      </c>
      <c r="H5420" s="18" t="s">
        <v>24</v>
      </c>
      <c r="I5420" s="18"/>
      <c r="J5420" s="18"/>
      <c r="K5420" s="18"/>
      <c r="L5420" s="10" t="str">
        <f>VLOOKUP(C5420,ROUTE!$A:$C,2,FALSE)</f>
        <v>口服</v>
      </c>
      <c r="M5420" s="10" t="str">
        <f>VLOOKUP(C5420,ROUTE!$A:$C,3,FALSE)</f>
        <v>通过口腔吞咽给药。</v>
      </c>
      <c r="N5420" s="10" t="str">
        <f>VLOOKUP(D5420,'Dosage '!$A:$C,2,FALSE)</f>
        <v>薄膜衣片</v>
      </c>
      <c r="O5420" s="10" t="str">
        <f>VLOOKUP(D5420,'Dosage '!$A:$C,3,FALSE)</f>
        <v>在片剂核心外包有一层薄膜。</v>
      </c>
    </row>
    <row r="5421" spans="1:15">
      <c r="A5421" s="16" t="s">
        <v>2059</v>
      </c>
      <c r="B5421" s="16" t="str">
        <f>VLOOKUP(A5421,Name!$A:$B,2,FALSE)</f>
        <v>Opadry YS-1-2549 橙色</v>
      </c>
      <c r="C5421" s="16" t="s">
        <v>27</v>
      </c>
      <c r="D5421" s="16" t="s">
        <v>31</v>
      </c>
      <c r="E5421" s="17"/>
      <c r="F5421" s="18" t="s">
        <v>38</v>
      </c>
      <c r="G5421" s="18">
        <v>120</v>
      </c>
      <c r="H5421" s="18" t="s">
        <v>24</v>
      </c>
      <c r="I5421" s="18"/>
      <c r="J5421" s="18"/>
      <c r="K5421" s="18"/>
      <c r="L5421" s="10" t="str">
        <f>VLOOKUP(C5421,ROUTE!$A:$C,2,FALSE)</f>
        <v>口服</v>
      </c>
      <c r="M5421" s="10" t="str">
        <f>VLOOKUP(C5421,ROUTE!$A:$C,3,FALSE)</f>
        <v>通过口腔吞咽给药。</v>
      </c>
      <c r="N5421" s="10" t="str">
        <f>VLOOKUP(D5421,'Dosage '!$A:$C,2,FALSE)</f>
        <v>片剂</v>
      </c>
      <c r="O5421" s="10" t="str">
        <f>VLOOKUP(D5421,'Dosage '!$A:$C,3,FALSE)</f>
        <v>由药物和辅料压制而成的固体制剂。</v>
      </c>
    </row>
    <row r="5422" spans="1:15">
      <c r="A5422" s="16" t="s">
        <v>2060</v>
      </c>
      <c r="B5422" s="16" t="str">
        <f>VLOOKUP(A5422,Name!$A:$B,2,FALSE)</f>
        <v>Opadry YS-1-2558 橙色</v>
      </c>
      <c r="C5422" s="16" t="s">
        <v>27</v>
      </c>
      <c r="D5422" s="16" t="s">
        <v>31</v>
      </c>
      <c r="E5422" s="17"/>
      <c r="F5422" s="18" t="s">
        <v>38</v>
      </c>
      <c r="G5422" s="18">
        <v>25</v>
      </c>
      <c r="H5422" s="18" t="s">
        <v>24</v>
      </c>
      <c r="I5422" s="20"/>
      <c r="J5422" s="18"/>
      <c r="K5422" s="18"/>
      <c r="L5422" s="10" t="str">
        <f>VLOOKUP(C5422,ROUTE!$A:$C,2,FALSE)</f>
        <v>口服</v>
      </c>
      <c r="M5422" s="10" t="str">
        <f>VLOOKUP(C5422,ROUTE!$A:$C,3,FALSE)</f>
        <v>通过口腔吞咽给药。</v>
      </c>
      <c r="N5422" s="10" t="str">
        <f>VLOOKUP(D5422,'Dosage '!$A:$C,2,FALSE)</f>
        <v>片剂</v>
      </c>
      <c r="O5422" s="10" t="str">
        <f>VLOOKUP(D5422,'Dosage '!$A:$C,3,FALSE)</f>
        <v>由药物和辅料压制而成的固体制剂。</v>
      </c>
    </row>
    <row r="5423" spans="1:15">
      <c r="A5423" s="16" t="s">
        <v>2060</v>
      </c>
      <c r="B5423" s="16" t="str">
        <f>VLOOKUP(A5423,Name!$A:$B,2,FALSE)</f>
        <v>Opadry YS-1-2558 橙色</v>
      </c>
      <c r="C5423" s="16" t="s">
        <v>27</v>
      </c>
      <c r="D5423" s="16" t="s">
        <v>35</v>
      </c>
      <c r="E5423" s="17"/>
      <c r="F5423" s="18" t="s">
        <v>38</v>
      </c>
      <c r="G5423" s="18">
        <v>14</v>
      </c>
      <c r="H5423" s="18" t="s">
        <v>24</v>
      </c>
      <c r="I5423" s="18"/>
      <c r="J5423" s="18"/>
      <c r="K5423" s="18"/>
      <c r="L5423" s="10" t="str">
        <f>VLOOKUP(C5423,ROUTE!$A:$C,2,FALSE)</f>
        <v>口服</v>
      </c>
      <c r="M5423" s="10" t="str">
        <f>VLOOKUP(C5423,ROUTE!$A:$C,3,FALSE)</f>
        <v>通过口腔吞咽给药。</v>
      </c>
      <c r="N5423" s="10" t="str">
        <f>VLOOKUP(D5423,'Dosage '!$A:$C,2,FALSE)</f>
        <v>薄膜衣片</v>
      </c>
      <c r="O5423" s="10" t="str">
        <f>VLOOKUP(D5423,'Dosage '!$A:$C,3,FALSE)</f>
        <v>在片剂核心外包有一层薄膜。</v>
      </c>
    </row>
    <row r="5424" spans="1:15">
      <c r="A5424" s="16" t="s">
        <v>2061</v>
      </c>
      <c r="B5424" s="16" t="str">
        <f>VLOOKUP(A5424,Name!$A:$B,2,FALSE)</f>
        <v>Opadry YS-1-2563 橙色</v>
      </c>
      <c r="C5424" s="16" t="s">
        <v>27</v>
      </c>
      <c r="D5424" s="16" t="s">
        <v>31</v>
      </c>
      <c r="E5424" s="17"/>
      <c r="F5424" s="18" t="s">
        <v>38</v>
      </c>
      <c r="G5424" s="18">
        <v>11.25</v>
      </c>
      <c r="H5424" s="18" t="s">
        <v>24</v>
      </c>
      <c r="I5424" s="20"/>
      <c r="J5424" s="18"/>
      <c r="K5424" s="18"/>
      <c r="L5424" s="10" t="str">
        <f>VLOOKUP(C5424,ROUTE!$A:$C,2,FALSE)</f>
        <v>口服</v>
      </c>
      <c r="M5424" s="10" t="str">
        <f>VLOOKUP(C5424,ROUTE!$A:$C,3,FALSE)</f>
        <v>通过口腔吞咽给药。</v>
      </c>
      <c r="N5424" s="10" t="str">
        <f>VLOOKUP(D5424,'Dosage '!$A:$C,2,FALSE)</f>
        <v>片剂</v>
      </c>
      <c r="O5424" s="10" t="str">
        <f>VLOOKUP(D5424,'Dosage '!$A:$C,3,FALSE)</f>
        <v>由药物和辅料压制而成的固体制剂。</v>
      </c>
    </row>
    <row r="5425" spans="1:15">
      <c r="A5425" s="16" t="s">
        <v>2062</v>
      </c>
      <c r="B5425" s="16" t="str">
        <f>VLOOKUP(A5425,Name!$A:$B,2,FALSE)</f>
        <v>Opadry YS-1-2596 橙色</v>
      </c>
      <c r="C5425" s="16" t="s">
        <v>27</v>
      </c>
      <c r="D5425" s="16" t="s">
        <v>35</v>
      </c>
      <c r="E5425" s="17"/>
      <c r="F5425" s="18" t="s">
        <v>38</v>
      </c>
      <c r="G5425" s="18">
        <v>20</v>
      </c>
      <c r="H5425" s="18" t="s">
        <v>24</v>
      </c>
      <c r="I5425" s="18"/>
      <c r="J5425" s="18"/>
      <c r="K5425" s="18"/>
      <c r="L5425" s="10" t="str">
        <f>VLOOKUP(C5425,ROUTE!$A:$C,2,FALSE)</f>
        <v>口服</v>
      </c>
      <c r="M5425" s="10" t="str">
        <f>VLOOKUP(C5425,ROUTE!$A:$C,3,FALSE)</f>
        <v>通过口腔吞咽给药。</v>
      </c>
      <c r="N5425" s="10" t="str">
        <f>VLOOKUP(D5425,'Dosage '!$A:$C,2,FALSE)</f>
        <v>薄膜衣片</v>
      </c>
      <c r="O5425" s="10" t="str">
        <f>VLOOKUP(D5425,'Dosage '!$A:$C,3,FALSE)</f>
        <v>在片剂核心外包有一层薄膜。</v>
      </c>
    </row>
    <row r="5426" spans="1:15">
      <c r="A5426" s="16" t="s">
        <v>2063</v>
      </c>
      <c r="B5426" s="16" t="str">
        <f>VLOOKUP(A5426,Name!$A:$B,2,FALSE)</f>
        <v>Opadry YS-1-2604 米色</v>
      </c>
      <c r="C5426" s="16" t="s">
        <v>27</v>
      </c>
      <c r="D5426" s="16" t="s">
        <v>31</v>
      </c>
      <c r="E5426" s="17"/>
      <c r="F5426" s="18" t="s">
        <v>38</v>
      </c>
      <c r="G5426" s="18">
        <v>7.5</v>
      </c>
      <c r="H5426" s="18" t="s">
        <v>24</v>
      </c>
      <c r="I5426" s="20"/>
      <c r="J5426" s="18"/>
      <c r="K5426" s="18"/>
      <c r="L5426" s="10" t="str">
        <f>VLOOKUP(C5426,ROUTE!$A:$C,2,FALSE)</f>
        <v>口服</v>
      </c>
      <c r="M5426" s="10" t="str">
        <f>VLOOKUP(C5426,ROUTE!$A:$C,3,FALSE)</f>
        <v>通过口腔吞咽给药。</v>
      </c>
      <c r="N5426" s="10" t="str">
        <f>VLOOKUP(D5426,'Dosage '!$A:$C,2,FALSE)</f>
        <v>片剂</v>
      </c>
      <c r="O5426" s="10" t="str">
        <f>VLOOKUP(D5426,'Dosage '!$A:$C,3,FALSE)</f>
        <v>由药物和辅料压制而成的固体制剂。</v>
      </c>
    </row>
    <row r="5427" spans="1:15">
      <c r="A5427" s="16" t="s">
        <v>2063</v>
      </c>
      <c r="B5427" s="16" t="str">
        <f>VLOOKUP(A5427,Name!$A:$B,2,FALSE)</f>
        <v>Opadry YS-1-2604 米色</v>
      </c>
      <c r="C5427" s="16" t="s">
        <v>27</v>
      </c>
      <c r="D5427" s="16" t="s">
        <v>35</v>
      </c>
      <c r="E5427" s="17"/>
      <c r="F5427" s="18" t="s">
        <v>38</v>
      </c>
      <c r="G5427" s="18">
        <v>0.15</v>
      </c>
      <c r="H5427" s="18" t="s">
        <v>24</v>
      </c>
      <c r="I5427" s="18"/>
      <c r="J5427" s="18"/>
      <c r="K5427" s="18"/>
      <c r="L5427" s="10" t="str">
        <f>VLOOKUP(C5427,ROUTE!$A:$C,2,FALSE)</f>
        <v>口服</v>
      </c>
      <c r="M5427" s="10" t="str">
        <f>VLOOKUP(C5427,ROUTE!$A:$C,3,FALSE)</f>
        <v>通过口腔吞咽给药。</v>
      </c>
      <c r="N5427" s="10" t="str">
        <f>VLOOKUP(D5427,'Dosage '!$A:$C,2,FALSE)</f>
        <v>薄膜衣片</v>
      </c>
      <c r="O5427" s="10" t="str">
        <f>VLOOKUP(D5427,'Dosage '!$A:$C,3,FALSE)</f>
        <v>在片剂核心外包有一层薄膜。</v>
      </c>
    </row>
    <row r="5428" spans="1:15">
      <c r="A5428" s="16" t="s">
        <v>2064</v>
      </c>
      <c r="B5428" s="16" t="str">
        <f>VLOOKUP(A5428,Name!$A:$B,2,FALSE)</f>
        <v>Opadry YS-1-2619</v>
      </c>
      <c r="C5428" s="16" t="s">
        <v>27</v>
      </c>
      <c r="D5428" s="16" t="s">
        <v>31</v>
      </c>
      <c r="E5428" s="17"/>
      <c r="F5428" s="18" t="s">
        <v>38</v>
      </c>
      <c r="G5428" s="18">
        <v>23</v>
      </c>
      <c r="H5428" s="18" t="s">
        <v>24</v>
      </c>
      <c r="I5428" s="18"/>
      <c r="J5428" s="18"/>
      <c r="K5428" s="18"/>
      <c r="L5428" s="10" t="str">
        <f>VLOOKUP(C5428,ROUTE!$A:$C,2,FALSE)</f>
        <v>口服</v>
      </c>
      <c r="M5428" s="10" t="str">
        <f>VLOOKUP(C5428,ROUTE!$A:$C,3,FALSE)</f>
        <v>通过口腔吞咽给药。</v>
      </c>
      <c r="N5428" s="10" t="str">
        <f>VLOOKUP(D5428,'Dosage '!$A:$C,2,FALSE)</f>
        <v>片剂</v>
      </c>
      <c r="O5428" s="10" t="str">
        <f>VLOOKUP(D5428,'Dosage '!$A:$C,3,FALSE)</f>
        <v>由药物和辅料压制而成的固体制剂。</v>
      </c>
    </row>
    <row r="5429" spans="1:15">
      <c r="A5429" s="16" t="s">
        <v>2065</v>
      </c>
      <c r="B5429" s="16" t="str">
        <f>VLOOKUP(A5429,Name!$A:$B,2,FALSE)</f>
        <v>Opadry YS-1-2621 铁锈色</v>
      </c>
      <c r="C5429" s="16" t="s">
        <v>27</v>
      </c>
      <c r="D5429" s="16" t="s">
        <v>31</v>
      </c>
      <c r="E5429" s="17"/>
      <c r="F5429" s="18" t="s">
        <v>38</v>
      </c>
      <c r="G5429" s="18">
        <v>20</v>
      </c>
      <c r="H5429" s="18" t="s">
        <v>24</v>
      </c>
      <c r="I5429" s="18"/>
      <c r="J5429" s="18"/>
      <c r="K5429" s="18"/>
      <c r="L5429" s="10" t="str">
        <f>VLOOKUP(C5429,ROUTE!$A:$C,2,FALSE)</f>
        <v>口服</v>
      </c>
      <c r="M5429" s="10" t="str">
        <f>VLOOKUP(C5429,ROUTE!$A:$C,3,FALSE)</f>
        <v>通过口腔吞咽给药。</v>
      </c>
      <c r="N5429" s="10" t="str">
        <f>VLOOKUP(D5429,'Dosage '!$A:$C,2,FALSE)</f>
        <v>片剂</v>
      </c>
      <c r="O5429" s="10" t="str">
        <f>VLOOKUP(D5429,'Dosage '!$A:$C,3,FALSE)</f>
        <v>由药物和辅料压制而成的固体制剂。</v>
      </c>
    </row>
    <row r="5430" spans="1:15">
      <c r="A5430" s="16" t="s">
        <v>2065</v>
      </c>
      <c r="B5430" s="16" t="str">
        <f>VLOOKUP(A5430,Name!$A:$B,2,FALSE)</f>
        <v>Opadry YS-1-2621 铁锈色</v>
      </c>
      <c r="C5430" s="16" t="s">
        <v>27</v>
      </c>
      <c r="D5430" s="16" t="s">
        <v>35</v>
      </c>
      <c r="E5430" s="17"/>
      <c r="F5430" s="18" t="s">
        <v>38</v>
      </c>
      <c r="G5430" s="18">
        <v>17</v>
      </c>
      <c r="H5430" s="18" t="s">
        <v>24</v>
      </c>
      <c r="I5430" s="18"/>
      <c r="J5430" s="18"/>
      <c r="K5430" s="18"/>
      <c r="L5430" s="10" t="str">
        <f>VLOOKUP(C5430,ROUTE!$A:$C,2,FALSE)</f>
        <v>口服</v>
      </c>
      <c r="M5430" s="10" t="str">
        <f>VLOOKUP(C5430,ROUTE!$A:$C,3,FALSE)</f>
        <v>通过口腔吞咽给药。</v>
      </c>
      <c r="N5430" s="10" t="str">
        <f>VLOOKUP(D5430,'Dosage '!$A:$C,2,FALSE)</f>
        <v>薄膜衣片</v>
      </c>
      <c r="O5430" s="10" t="str">
        <f>VLOOKUP(D5430,'Dosage '!$A:$C,3,FALSE)</f>
        <v>在片剂核心外包有一层薄膜。</v>
      </c>
    </row>
    <row r="5431" spans="1:15">
      <c r="A5431" s="16" t="s">
        <v>2066</v>
      </c>
      <c r="B5431" s="16" t="str">
        <f>VLOOKUP(A5431,Name!$A:$B,2,FALSE)</f>
        <v>Opadry YS-1-2623 棕色</v>
      </c>
      <c r="C5431" s="16" t="s">
        <v>27</v>
      </c>
      <c r="D5431" s="16" t="s">
        <v>35</v>
      </c>
      <c r="E5431" s="17"/>
      <c r="F5431" s="18" t="s">
        <v>38</v>
      </c>
      <c r="G5431" s="18">
        <v>34</v>
      </c>
      <c r="H5431" s="18" t="s">
        <v>24</v>
      </c>
      <c r="I5431" s="18"/>
      <c r="J5431" s="18"/>
      <c r="K5431" s="18"/>
      <c r="L5431" s="10" t="str">
        <f>VLOOKUP(C5431,ROUTE!$A:$C,2,FALSE)</f>
        <v>口服</v>
      </c>
      <c r="M5431" s="10" t="str">
        <f>VLOOKUP(C5431,ROUTE!$A:$C,3,FALSE)</f>
        <v>通过口腔吞咽给药。</v>
      </c>
      <c r="N5431" s="10" t="str">
        <f>VLOOKUP(D5431,'Dosage '!$A:$C,2,FALSE)</f>
        <v>薄膜衣片</v>
      </c>
      <c r="O5431" s="10" t="str">
        <f>VLOOKUP(D5431,'Dosage '!$A:$C,3,FALSE)</f>
        <v>在片剂核心外包有一层薄膜。</v>
      </c>
    </row>
    <row r="5432" spans="1:15">
      <c r="A5432" s="16" t="s">
        <v>2067</v>
      </c>
      <c r="B5432" s="16" t="str">
        <f>VLOOKUP(A5432,Name!$A:$B,2,FALSE)</f>
        <v>Opadry YS-1-2665 米色</v>
      </c>
      <c r="C5432" s="16" t="s">
        <v>27</v>
      </c>
      <c r="D5432" s="16" t="s">
        <v>31</v>
      </c>
      <c r="E5432" s="17"/>
      <c r="F5432" s="18" t="s">
        <v>38</v>
      </c>
      <c r="G5432" s="18"/>
      <c r="H5432" s="18"/>
      <c r="I5432" s="20">
        <v>13</v>
      </c>
      <c r="J5432" s="18" t="s">
        <v>24</v>
      </c>
      <c r="K5432" s="18"/>
      <c r="L5432" s="10" t="str">
        <f>VLOOKUP(C5432,ROUTE!$A:$C,2,FALSE)</f>
        <v>口服</v>
      </c>
      <c r="M5432" s="10" t="str">
        <f>VLOOKUP(C5432,ROUTE!$A:$C,3,FALSE)</f>
        <v>通过口腔吞咽给药。</v>
      </c>
      <c r="N5432" s="10" t="str">
        <f>VLOOKUP(D5432,'Dosage '!$A:$C,2,FALSE)</f>
        <v>片剂</v>
      </c>
      <c r="O5432" s="10" t="str">
        <f>VLOOKUP(D5432,'Dosage '!$A:$C,3,FALSE)</f>
        <v>由药物和辅料压制而成的固体制剂。</v>
      </c>
    </row>
    <row r="5433" spans="1:15">
      <c r="A5433" s="16" t="s">
        <v>2068</v>
      </c>
      <c r="B5433" s="16" t="str">
        <f>VLOOKUP(A5433,Name!$A:$B,2,FALSE)</f>
        <v>Opadry YS-1-3105 绿色</v>
      </c>
      <c r="C5433" s="16" t="s">
        <v>27</v>
      </c>
      <c r="D5433" s="16" t="s">
        <v>31</v>
      </c>
      <c r="E5433" s="17"/>
      <c r="F5433" s="18" t="s">
        <v>38</v>
      </c>
      <c r="G5433" s="18">
        <v>15</v>
      </c>
      <c r="H5433" s="18" t="s">
        <v>24</v>
      </c>
      <c r="I5433" s="18"/>
      <c r="J5433" s="18"/>
      <c r="K5433" s="18"/>
      <c r="L5433" s="10" t="str">
        <f>VLOOKUP(C5433,ROUTE!$A:$C,2,FALSE)</f>
        <v>口服</v>
      </c>
      <c r="M5433" s="10" t="str">
        <f>VLOOKUP(C5433,ROUTE!$A:$C,3,FALSE)</f>
        <v>通过口腔吞咽给药。</v>
      </c>
      <c r="N5433" s="10" t="str">
        <f>VLOOKUP(D5433,'Dosage '!$A:$C,2,FALSE)</f>
        <v>片剂</v>
      </c>
      <c r="O5433" s="10" t="str">
        <f>VLOOKUP(D5433,'Dosage '!$A:$C,3,FALSE)</f>
        <v>由药物和辅料压制而成的固体制剂。</v>
      </c>
    </row>
    <row r="5434" spans="1:15">
      <c r="A5434" s="16" t="s">
        <v>2069</v>
      </c>
      <c r="B5434" s="16" t="str">
        <f>VLOOKUP(A5434,Name!$A:$B,2,FALSE)</f>
        <v>Opadry YS-1-3130 绿色</v>
      </c>
      <c r="C5434" s="16" t="s">
        <v>27</v>
      </c>
      <c r="D5434" s="16" t="s">
        <v>31</v>
      </c>
      <c r="E5434" s="17"/>
      <c r="F5434" s="18" t="s">
        <v>38</v>
      </c>
      <c r="G5434" s="18">
        <v>36</v>
      </c>
      <c r="H5434" s="18" t="s">
        <v>24</v>
      </c>
      <c r="I5434" s="18"/>
      <c r="J5434" s="18"/>
      <c r="K5434" s="18"/>
      <c r="L5434" s="10" t="str">
        <f>VLOOKUP(C5434,ROUTE!$A:$C,2,FALSE)</f>
        <v>口服</v>
      </c>
      <c r="M5434" s="10" t="str">
        <f>VLOOKUP(C5434,ROUTE!$A:$C,3,FALSE)</f>
        <v>通过口腔吞咽给药。</v>
      </c>
      <c r="N5434" s="10" t="str">
        <f>VLOOKUP(D5434,'Dosage '!$A:$C,2,FALSE)</f>
        <v>片剂</v>
      </c>
      <c r="O5434" s="10" t="str">
        <f>VLOOKUP(D5434,'Dosage '!$A:$C,3,FALSE)</f>
        <v>由药物和辅料压制而成的固体制剂。</v>
      </c>
    </row>
    <row r="5435" spans="1:15">
      <c r="A5435" s="16" t="s">
        <v>2069</v>
      </c>
      <c r="B5435" s="16" t="str">
        <f>VLOOKUP(A5435,Name!$A:$B,2,FALSE)</f>
        <v>Opadry YS-1-3130 绿色</v>
      </c>
      <c r="C5435" s="16" t="s">
        <v>27</v>
      </c>
      <c r="D5435" s="16" t="s">
        <v>84</v>
      </c>
      <c r="E5435" s="17"/>
      <c r="F5435" s="18" t="s">
        <v>38</v>
      </c>
      <c r="G5435" s="18">
        <v>20</v>
      </c>
      <c r="H5435" s="18" t="s">
        <v>24</v>
      </c>
      <c r="I5435" s="18"/>
      <c r="J5435" s="18"/>
      <c r="K5435" s="18"/>
      <c r="L5435" s="10" t="str">
        <f>VLOOKUP(C5435,ROUTE!$A:$C,2,FALSE)</f>
        <v>口服</v>
      </c>
      <c r="M5435" s="10" t="str">
        <f>VLOOKUP(C5435,ROUTE!$A:$C,3,FALSE)</f>
        <v>通过口腔吞咽给药。</v>
      </c>
      <c r="N5435" s="10" t="str">
        <f>VLOOKUP(D5435,'Dosage '!$A:$C,2,FALSE)</f>
        <v>包衣片</v>
      </c>
      <c r="O5435" s="10" t="str">
        <f>VLOOKUP(D5435,'Dosage '!$A:$C,3,FALSE)</f>
        <v>片剂外层有包衣的总称。</v>
      </c>
    </row>
    <row r="5436" spans="1:15">
      <c r="A5436" s="16" t="s">
        <v>2069</v>
      </c>
      <c r="B5436" s="16" t="str">
        <f>VLOOKUP(A5436,Name!$A:$B,2,FALSE)</f>
        <v>Opadry YS-1-3130 绿色</v>
      </c>
      <c r="C5436" s="16" t="s">
        <v>27</v>
      </c>
      <c r="D5436" s="16" t="s">
        <v>34</v>
      </c>
      <c r="E5436" s="17"/>
      <c r="F5436" s="18" t="s">
        <v>38</v>
      </c>
      <c r="G5436" s="18">
        <v>8.08</v>
      </c>
      <c r="H5436" s="18" t="s">
        <v>24</v>
      </c>
      <c r="I5436" s="18"/>
      <c r="J5436" s="18"/>
      <c r="K5436" s="18"/>
      <c r="L5436" s="10" t="str">
        <f>VLOOKUP(C5436,ROUTE!$A:$C,2,FALSE)</f>
        <v>口服</v>
      </c>
      <c r="M5436" s="10" t="str">
        <f>VLOOKUP(C5436,ROUTE!$A:$C,3,FALSE)</f>
        <v>通过口腔吞咽给药。</v>
      </c>
      <c r="N5436" s="10" t="str">
        <f>VLOOKUP(D5436,'Dosage '!$A:$C,2,FALSE)</f>
        <v>缓释片</v>
      </c>
      <c r="O5436" s="10" t="str">
        <f>VLOOKUP(D5436,'Dosage '!$A:$C,3,FALSE)</f>
        <v>药物缓慢、持续释放的片剂。</v>
      </c>
    </row>
    <row r="5437" spans="1:15">
      <c r="A5437" s="16" t="s">
        <v>2070</v>
      </c>
      <c r="B5437" s="16" t="str">
        <f>VLOOKUP(A5437,Name!$A:$B,2,FALSE)</f>
        <v>Opadry YS-1-3166 绿色</v>
      </c>
      <c r="C5437" s="16" t="s">
        <v>27</v>
      </c>
      <c r="D5437" s="16" t="s">
        <v>31</v>
      </c>
      <c r="E5437" s="17"/>
      <c r="F5437" s="18" t="s">
        <v>38</v>
      </c>
      <c r="G5437" s="18">
        <v>12</v>
      </c>
      <c r="H5437" s="18" t="s">
        <v>24</v>
      </c>
      <c r="I5437" s="18"/>
      <c r="J5437" s="18"/>
      <c r="K5437" s="18"/>
      <c r="L5437" s="10" t="str">
        <f>VLOOKUP(C5437,ROUTE!$A:$C,2,FALSE)</f>
        <v>口服</v>
      </c>
      <c r="M5437" s="10" t="str">
        <f>VLOOKUP(C5437,ROUTE!$A:$C,3,FALSE)</f>
        <v>通过口腔吞咽给药。</v>
      </c>
      <c r="N5437" s="10" t="str">
        <f>VLOOKUP(D5437,'Dosage '!$A:$C,2,FALSE)</f>
        <v>片剂</v>
      </c>
      <c r="O5437" s="10" t="str">
        <f>VLOOKUP(D5437,'Dosage '!$A:$C,3,FALSE)</f>
        <v>由药物和辅料压制而成的固体制剂。</v>
      </c>
    </row>
    <row r="5438" spans="1:15">
      <c r="A5438" s="16" t="s">
        <v>2071</v>
      </c>
      <c r="B5438" s="16" t="str">
        <f>VLOOKUP(A5438,Name!$A:$B,2,FALSE)</f>
        <v>Opadry YS-1-4018 蓝色</v>
      </c>
      <c r="C5438" s="16" t="s">
        <v>27</v>
      </c>
      <c r="D5438" s="16" t="s">
        <v>31</v>
      </c>
      <c r="E5438" s="17"/>
      <c r="F5438" s="18" t="s">
        <v>38</v>
      </c>
      <c r="G5438" s="18">
        <v>22</v>
      </c>
      <c r="H5438" s="18" t="s">
        <v>24</v>
      </c>
      <c r="I5438" s="20"/>
      <c r="J5438" s="18"/>
      <c r="K5438" s="18"/>
      <c r="L5438" s="10" t="str">
        <f>VLOOKUP(C5438,ROUTE!$A:$C,2,FALSE)</f>
        <v>口服</v>
      </c>
      <c r="M5438" s="10" t="str">
        <f>VLOOKUP(C5438,ROUTE!$A:$C,3,FALSE)</f>
        <v>通过口腔吞咽给药。</v>
      </c>
      <c r="N5438" s="10" t="str">
        <f>VLOOKUP(D5438,'Dosage '!$A:$C,2,FALSE)</f>
        <v>片剂</v>
      </c>
      <c r="O5438" s="10" t="str">
        <f>VLOOKUP(D5438,'Dosage '!$A:$C,3,FALSE)</f>
        <v>由药物和辅料压制而成的固体制剂。</v>
      </c>
    </row>
    <row r="5439" spans="1:15">
      <c r="A5439" s="16" t="s">
        <v>2072</v>
      </c>
      <c r="B5439" s="16" t="str">
        <f>VLOOKUP(A5439,Name!$A:$B,2,FALSE)</f>
        <v>Opadry YS-1-4112 蓝色</v>
      </c>
      <c r="C5439" s="16" t="s">
        <v>27</v>
      </c>
      <c r="D5439" s="16" t="s">
        <v>31</v>
      </c>
      <c r="E5439" s="17"/>
      <c r="F5439" s="18" t="s">
        <v>38</v>
      </c>
      <c r="G5439" s="18">
        <v>147.8</v>
      </c>
      <c r="H5439" s="18" t="s">
        <v>24</v>
      </c>
      <c r="I5439" s="18"/>
      <c r="J5439" s="18"/>
      <c r="K5439" s="18"/>
      <c r="L5439" s="10" t="str">
        <f>VLOOKUP(C5439,ROUTE!$A:$C,2,FALSE)</f>
        <v>口服</v>
      </c>
      <c r="M5439" s="10" t="str">
        <f>VLOOKUP(C5439,ROUTE!$A:$C,3,FALSE)</f>
        <v>通过口腔吞咽给药。</v>
      </c>
      <c r="N5439" s="10" t="str">
        <f>VLOOKUP(D5439,'Dosage '!$A:$C,2,FALSE)</f>
        <v>片剂</v>
      </c>
      <c r="O5439" s="10" t="str">
        <f>VLOOKUP(D5439,'Dosage '!$A:$C,3,FALSE)</f>
        <v>由药物和辅料压制而成的固体制剂。</v>
      </c>
    </row>
    <row r="5440" spans="1:15">
      <c r="A5440" s="16" t="s">
        <v>2073</v>
      </c>
      <c r="B5440" s="16" t="str">
        <f>VLOOKUP(A5440,Name!$A:$B,2,FALSE)</f>
        <v>Opadry YS-1-4215</v>
      </c>
      <c r="C5440" s="16" t="s">
        <v>27</v>
      </c>
      <c r="D5440" s="16" t="s">
        <v>31</v>
      </c>
      <c r="E5440" s="17"/>
      <c r="F5440" s="18" t="s">
        <v>38</v>
      </c>
      <c r="G5440" s="18">
        <v>10</v>
      </c>
      <c r="H5440" s="18" t="s">
        <v>24</v>
      </c>
      <c r="I5440" s="18"/>
      <c r="J5440" s="18"/>
      <c r="K5440" s="18"/>
      <c r="L5440" s="10" t="str">
        <f>VLOOKUP(C5440,ROUTE!$A:$C,2,FALSE)</f>
        <v>口服</v>
      </c>
      <c r="M5440" s="10" t="str">
        <f>VLOOKUP(C5440,ROUTE!$A:$C,3,FALSE)</f>
        <v>通过口腔吞咽给药。</v>
      </c>
      <c r="N5440" s="10" t="str">
        <f>VLOOKUP(D5440,'Dosage '!$A:$C,2,FALSE)</f>
        <v>片剂</v>
      </c>
      <c r="O5440" s="10" t="str">
        <f>VLOOKUP(D5440,'Dosage '!$A:$C,3,FALSE)</f>
        <v>由药物和辅料压制而成的固体制剂。</v>
      </c>
    </row>
    <row r="5441" spans="1:15">
      <c r="A5441" s="16" t="s">
        <v>2074</v>
      </c>
      <c r="B5441" s="16" t="str">
        <f>VLOOKUP(A5441,Name!$A:$B,2,FALSE)</f>
        <v>Opadry YS-1-4216</v>
      </c>
      <c r="C5441" s="16" t="s">
        <v>27</v>
      </c>
      <c r="D5441" s="16" t="s">
        <v>31</v>
      </c>
      <c r="E5441" s="17"/>
      <c r="F5441" s="18" t="s">
        <v>38</v>
      </c>
      <c r="G5441" s="18"/>
      <c r="H5441" s="18"/>
      <c r="I5441" s="20">
        <v>40</v>
      </c>
      <c r="J5441" s="18" t="s">
        <v>24</v>
      </c>
      <c r="K5441" s="18"/>
      <c r="L5441" s="10" t="str">
        <f>VLOOKUP(C5441,ROUTE!$A:$C,2,FALSE)</f>
        <v>口服</v>
      </c>
      <c r="M5441" s="10" t="str">
        <f>VLOOKUP(C5441,ROUTE!$A:$C,3,FALSE)</f>
        <v>通过口腔吞咽给药。</v>
      </c>
      <c r="N5441" s="10" t="str">
        <f>VLOOKUP(D5441,'Dosage '!$A:$C,2,FALSE)</f>
        <v>片剂</v>
      </c>
      <c r="O5441" s="10" t="str">
        <f>VLOOKUP(D5441,'Dosage '!$A:$C,3,FALSE)</f>
        <v>由药物和辅料压制而成的固体制剂。</v>
      </c>
    </row>
    <row r="5442" spans="1:15">
      <c r="A5442" s="16" t="s">
        <v>2075</v>
      </c>
      <c r="B5442" s="16" t="str">
        <f>VLOOKUP(A5442,Name!$A:$B,2,FALSE)</f>
        <v>Opadry YS-1-4221 蓝色</v>
      </c>
      <c r="C5442" s="16" t="s">
        <v>27</v>
      </c>
      <c r="D5442" s="16" t="s">
        <v>31</v>
      </c>
      <c r="E5442" s="17"/>
      <c r="F5442" s="18" t="s">
        <v>38</v>
      </c>
      <c r="G5442" s="18">
        <v>0.15</v>
      </c>
      <c r="H5442" s="18" t="s">
        <v>24</v>
      </c>
      <c r="I5442" s="18"/>
      <c r="J5442" s="18"/>
      <c r="K5442" s="18"/>
      <c r="L5442" s="10" t="str">
        <f>VLOOKUP(C5442,ROUTE!$A:$C,2,FALSE)</f>
        <v>口服</v>
      </c>
      <c r="M5442" s="10" t="str">
        <f>VLOOKUP(C5442,ROUTE!$A:$C,3,FALSE)</f>
        <v>通过口腔吞咽给药。</v>
      </c>
      <c r="N5442" s="10" t="str">
        <f>VLOOKUP(D5442,'Dosage '!$A:$C,2,FALSE)</f>
        <v>片剂</v>
      </c>
      <c r="O5442" s="10" t="str">
        <f>VLOOKUP(D5442,'Dosage '!$A:$C,3,FALSE)</f>
        <v>由药物和辅料压制而成的固体制剂。</v>
      </c>
    </row>
    <row r="5443" spans="1:15">
      <c r="A5443" s="16" t="s">
        <v>2076</v>
      </c>
      <c r="B5443" s="16" t="str">
        <f>VLOOKUP(A5443,Name!$A:$B,2,FALSE)</f>
        <v>Opadry YS-1-4228 蓝色</v>
      </c>
      <c r="C5443" s="16" t="s">
        <v>27</v>
      </c>
      <c r="D5443" s="16" t="s">
        <v>31</v>
      </c>
      <c r="E5443" s="17"/>
      <c r="F5443" s="18" t="s">
        <v>38</v>
      </c>
      <c r="G5443" s="18">
        <v>19.94</v>
      </c>
      <c r="H5443" s="18" t="s">
        <v>24</v>
      </c>
      <c r="I5443" s="18"/>
      <c r="J5443" s="18"/>
      <c r="K5443" s="18"/>
      <c r="L5443" s="10" t="str">
        <f>VLOOKUP(C5443,ROUTE!$A:$C,2,FALSE)</f>
        <v>口服</v>
      </c>
      <c r="M5443" s="10" t="str">
        <f>VLOOKUP(C5443,ROUTE!$A:$C,3,FALSE)</f>
        <v>通过口腔吞咽给药。</v>
      </c>
      <c r="N5443" s="10" t="str">
        <f>VLOOKUP(D5443,'Dosage '!$A:$C,2,FALSE)</f>
        <v>片剂</v>
      </c>
      <c r="O5443" s="10" t="str">
        <f>VLOOKUP(D5443,'Dosage '!$A:$C,3,FALSE)</f>
        <v>由药物和辅料压制而成的固体制剂。</v>
      </c>
    </row>
    <row r="5444" spans="1:15">
      <c r="A5444" s="16" t="s">
        <v>2077</v>
      </c>
      <c r="B5444" s="16" t="str">
        <f>VLOOKUP(A5444,Name!$A:$B,2,FALSE)</f>
        <v>Opadry YS-1-4235 蓝色</v>
      </c>
      <c r="C5444" s="16" t="s">
        <v>27</v>
      </c>
      <c r="D5444" s="16" t="s">
        <v>31</v>
      </c>
      <c r="E5444" s="17"/>
      <c r="F5444" s="18" t="s">
        <v>38</v>
      </c>
      <c r="G5444" s="18">
        <v>20.25</v>
      </c>
      <c r="H5444" s="18" t="s">
        <v>24</v>
      </c>
      <c r="I5444" s="18"/>
      <c r="J5444" s="18"/>
      <c r="K5444" s="18"/>
      <c r="L5444" s="10" t="str">
        <f>VLOOKUP(C5444,ROUTE!$A:$C,2,FALSE)</f>
        <v>口服</v>
      </c>
      <c r="M5444" s="10" t="str">
        <f>VLOOKUP(C5444,ROUTE!$A:$C,3,FALSE)</f>
        <v>通过口腔吞咽给药。</v>
      </c>
      <c r="N5444" s="10" t="str">
        <f>VLOOKUP(D5444,'Dosage '!$A:$C,2,FALSE)</f>
        <v>片剂</v>
      </c>
      <c r="O5444" s="10" t="str">
        <f>VLOOKUP(D5444,'Dosage '!$A:$C,3,FALSE)</f>
        <v>由药物和辅料压制而成的固体制剂。</v>
      </c>
    </row>
    <row r="5445" spans="1:15">
      <c r="A5445" s="16" t="s">
        <v>2078</v>
      </c>
      <c r="B5445" s="16" t="str">
        <f>VLOOKUP(A5445,Name!$A:$B,2,FALSE)</f>
        <v>Opadry YS-1-4236 蓝色</v>
      </c>
      <c r="C5445" s="16" t="s">
        <v>27</v>
      </c>
      <c r="D5445" s="16" t="s">
        <v>31</v>
      </c>
      <c r="E5445" s="17"/>
      <c r="F5445" s="18" t="s">
        <v>38</v>
      </c>
      <c r="G5445" s="18">
        <v>4.4</v>
      </c>
      <c r="H5445" s="18" t="s">
        <v>24</v>
      </c>
      <c r="I5445" s="18"/>
      <c r="J5445" s="18"/>
      <c r="K5445" s="18"/>
      <c r="L5445" s="10" t="str">
        <f>VLOOKUP(C5445,ROUTE!$A:$C,2,FALSE)</f>
        <v>口服</v>
      </c>
      <c r="M5445" s="10" t="str">
        <f>VLOOKUP(C5445,ROUTE!$A:$C,3,FALSE)</f>
        <v>通过口腔吞咽给药。</v>
      </c>
      <c r="N5445" s="10" t="str">
        <f>VLOOKUP(D5445,'Dosage '!$A:$C,2,FALSE)</f>
        <v>片剂</v>
      </c>
      <c r="O5445" s="10" t="str">
        <f>VLOOKUP(D5445,'Dosage '!$A:$C,3,FALSE)</f>
        <v>由药物和辅料压制而成的固体制剂。</v>
      </c>
    </row>
    <row r="5446" spans="1:15">
      <c r="A5446" s="16" t="s">
        <v>2078</v>
      </c>
      <c r="B5446" s="16" t="str">
        <f>VLOOKUP(A5446,Name!$A:$B,2,FALSE)</f>
        <v>Opadry YS-1-4236 蓝色</v>
      </c>
      <c r="C5446" s="16" t="s">
        <v>27</v>
      </c>
      <c r="D5446" s="16" t="s">
        <v>34</v>
      </c>
      <c r="E5446" s="17"/>
      <c r="F5446" s="18" t="s">
        <v>38</v>
      </c>
      <c r="G5446" s="18">
        <v>5</v>
      </c>
      <c r="H5446" s="18" t="s">
        <v>24</v>
      </c>
      <c r="I5446" s="18"/>
      <c r="J5446" s="18"/>
      <c r="K5446" s="18"/>
      <c r="L5446" s="10" t="str">
        <f>VLOOKUP(C5446,ROUTE!$A:$C,2,FALSE)</f>
        <v>口服</v>
      </c>
      <c r="M5446" s="10" t="str">
        <f>VLOOKUP(C5446,ROUTE!$A:$C,3,FALSE)</f>
        <v>通过口腔吞咽给药。</v>
      </c>
      <c r="N5446" s="10" t="str">
        <f>VLOOKUP(D5446,'Dosage '!$A:$C,2,FALSE)</f>
        <v>缓释片</v>
      </c>
      <c r="O5446" s="10" t="str">
        <f>VLOOKUP(D5446,'Dosage '!$A:$C,3,FALSE)</f>
        <v>药物缓慢、持续释放的片剂。</v>
      </c>
    </row>
    <row r="5447" spans="1:15">
      <c r="A5447" s="16" t="s">
        <v>2078</v>
      </c>
      <c r="B5447" s="16" t="str">
        <f>VLOOKUP(A5447,Name!$A:$B,2,FALSE)</f>
        <v>Opadry YS-1-4236 蓝色</v>
      </c>
      <c r="C5447" s="16" t="s">
        <v>27</v>
      </c>
      <c r="D5447" s="16" t="s">
        <v>35</v>
      </c>
      <c r="E5447" s="17"/>
      <c r="F5447" s="18" t="s">
        <v>38</v>
      </c>
      <c r="G5447" s="18">
        <v>12.5</v>
      </c>
      <c r="H5447" s="18" t="s">
        <v>24</v>
      </c>
      <c r="I5447" s="18"/>
      <c r="J5447" s="18"/>
      <c r="K5447" s="18"/>
      <c r="L5447" s="10" t="str">
        <f>VLOOKUP(C5447,ROUTE!$A:$C,2,FALSE)</f>
        <v>口服</v>
      </c>
      <c r="M5447" s="10" t="str">
        <f>VLOOKUP(C5447,ROUTE!$A:$C,3,FALSE)</f>
        <v>通过口腔吞咽给药。</v>
      </c>
      <c r="N5447" s="10" t="str">
        <f>VLOOKUP(D5447,'Dosage '!$A:$C,2,FALSE)</f>
        <v>薄膜衣片</v>
      </c>
      <c r="O5447" s="10" t="str">
        <f>VLOOKUP(D5447,'Dosage '!$A:$C,3,FALSE)</f>
        <v>在片剂核心外包有一层薄膜。</v>
      </c>
    </row>
    <row r="5448" spans="1:15">
      <c r="A5448" s="16" t="s">
        <v>2079</v>
      </c>
      <c r="B5448" s="16" t="str">
        <f>VLOOKUP(A5448,Name!$A:$B,2,FALSE)</f>
        <v>Opadry YS-1-4241 蓝色</v>
      </c>
      <c r="C5448" s="16" t="s">
        <v>27</v>
      </c>
      <c r="D5448" s="16" t="s">
        <v>31</v>
      </c>
      <c r="E5448" s="17"/>
      <c r="F5448" s="18" t="s">
        <v>38</v>
      </c>
      <c r="G5448" s="18"/>
      <c r="H5448" s="18"/>
      <c r="I5448" s="20">
        <v>10</v>
      </c>
      <c r="J5448" s="18" t="s">
        <v>24</v>
      </c>
      <c r="K5448" s="18"/>
      <c r="L5448" s="10" t="str">
        <f>VLOOKUP(C5448,ROUTE!$A:$C,2,FALSE)</f>
        <v>口服</v>
      </c>
      <c r="M5448" s="10" t="str">
        <f>VLOOKUP(C5448,ROUTE!$A:$C,3,FALSE)</f>
        <v>通过口腔吞咽给药。</v>
      </c>
      <c r="N5448" s="10" t="str">
        <f>VLOOKUP(D5448,'Dosage '!$A:$C,2,FALSE)</f>
        <v>片剂</v>
      </c>
      <c r="O5448" s="10" t="str">
        <f>VLOOKUP(D5448,'Dosage '!$A:$C,3,FALSE)</f>
        <v>由药物和辅料压制而成的固体制剂。</v>
      </c>
    </row>
    <row r="5449" spans="1:15">
      <c r="A5449" s="16" t="s">
        <v>2079</v>
      </c>
      <c r="B5449" s="16" t="str">
        <f>VLOOKUP(A5449,Name!$A:$B,2,FALSE)</f>
        <v>Opadry YS-1-4241 蓝色</v>
      </c>
      <c r="C5449" s="16" t="s">
        <v>27</v>
      </c>
      <c r="D5449" s="16" t="s">
        <v>35</v>
      </c>
      <c r="E5449" s="17"/>
      <c r="F5449" s="18" t="s">
        <v>38</v>
      </c>
      <c r="G5449" s="18">
        <v>6</v>
      </c>
      <c r="H5449" s="18" t="s">
        <v>24</v>
      </c>
      <c r="I5449" s="18"/>
      <c r="J5449" s="18"/>
      <c r="K5449" s="18"/>
      <c r="L5449" s="10" t="str">
        <f>VLOOKUP(C5449,ROUTE!$A:$C,2,FALSE)</f>
        <v>口服</v>
      </c>
      <c r="M5449" s="10" t="str">
        <f>VLOOKUP(C5449,ROUTE!$A:$C,3,FALSE)</f>
        <v>通过口腔吞咽给药。</v>
      </c>
      <c r="N5449" s="10" t="str">
        <f>VLOOKUP(D5449,'Dosage '!$A:$C,2,FALSE)</f>
        <v>薄膜衣片</v>
      </c>
      <c r="O5449" s="10" t="str">
        <f>VLOOKUP(D5449,'Dosage '!$A:$C,3,FALSE)</f>
        <v>在片剂核心外包有一层薄膜。</v>
      </c>
    </row>
    <row r="5450" spans="1:15">
      <c r="A5450" s="16" t="s">
        <v>2080</v>
      </c>
      <c r="B5450" s="16" t="str">
        <f>VLOOKUP(A5450,Name!$A:$B,2,FALSE)</f>
        <v>Opadry YS-1-4249 蓝色</v>
      </c>
      <c r="C5450" s="16" t="s">
        <v>27</v>
      </c>
      <c r="D5450" s="16" t="s">
        <v>31</v>
      </c>
      <c r="E5450" s="17"/>
      <c r="F5450" s="18" t="s">
        <v>38</v>
      </c>
      <c r="G5450" s="18">
        <v>22.68</v>
      </c>
      <c r="H5450" s="18" t="s">
        <v>24</v>
      </c>
      <c r="I5450" s="18"/>
      <c r="J5450" s="18"/>
      <c r="K5450" s="18"/>
      <c r="L5450" s="10" t="str">
        <f>VLOOKUP(C5450,ROUTE!$A:$C,2,FALSE)</f>
        <v>口服</v>
      </c>
      <c r="M5450" s="10" t="str">
        <f>VLOOKUP(C5450,ROUTE!$A:$C,3,FALSE)</f>
        <v>通过口腔吞咽给药。</v>
      </c>
      <c r="N5450" s="10" t="str">
        <f>VLOOKUP(D5450,'Dosage '!$A:$C,2,FALSE)</f>
        <v>片剂</v>
      </c>
      <c r="O5450" s="10" t="str">
        <f>VLOOKUP(D5450,'Dosage '!$A:$C,3,FALSE)</f>
        <v>由药物和辅料压制而成的固体制剂。</v>
      </c>
    </row>
    <row r="5451" spans="1:15">
      <c r="A5451" s="16" t="s">
        <v>2081</v>
      </c>
      <c r="B5451" s="16" t="str">
        <f>VLOOKUP(A5451,Name!$A:$B,2,FALSE)</f>
        <v>Opadry YS-1-4256 蓝色</v>
      </c>
      <c r="C5451" s="16" t="s">
        <v>27</v>
      </c>
      <c r="D5451" s="16" t="s">
        <v>35</v>
      </c>
      <c r="E5451" s="17"/>
      <c r="F5451" s="18" t="s">
        <v>38</v>
      </c>
      <c r="G5451" s="18">
        <v>15.7</v>
      </c>
      <c r="H5451" s="18" t="s">
        <v>24</v>
      </c>
      <c r="I5451" s="18"/>
      <c r="J5451" s="18"/>
      <c r="K5451" s="18"/>
      <c r="L5451" s="10" t="str">
        <f>VLOOKUP(C5451,ROUTE!$A:$C,2,FALSE)</f>
        <v>口服</v>
      </c>
      <c r="M5451" s="10" t="str">
        <f>VLOOKUP(C5451,ROUTE!$A:$C,3,FALSE)</f>
        <v>通过口腔吞咽给药。</v>
      </c>
      <c r="N5451" s="10" t="str">
        <f>VLOOKUP(D5451,'Dosage '!$A:$C,2,FALSE)</f>
        <v>薄膜衣片</v>
      </c>
      <c r="O5451" s="10" t="str">
        <f>VLOOKUP(D5451,'Dosage '!$A:$C,3,FALSE)</f>
        <v>在片剂核心外包有一层薄膜。</v>
      </c>
    </row>
    <row r="5452" spans="1:15">
      <c r="A5452" s="16" t="s">
        <v>2081</v>
      </c>
      <c r="B5452" s="16" t="str">
        <f>VLOOKUP(A5452,Name!$A:$B,2,FALSE)</f>
        <v>Opadry YS-1-4256 蓝色</v>
      </c>
      <c r="C5452" s="16" t="s">
        <v>27</v>
      </c>
      <c r="D5452" s="16" t="s">
        <v>135</v>
      </c>
      <c r="E5452" s="17"/>
      <c r="F5452" s="18" t="s">
        <v>38</v>
      </c>
      <c r="G5452" s="18">
        <v>35.4</v>
      </c>
      <c r="H5452" s="18" t="s">
        <v>24</v>
      </c>
      <c r="I5452" s="18"/>
      <c r="J5452" s="18"/>
      <c r="K5452" s="18"/>
      <c r="L5452" s="10" t="str">
        <f>VLOOKUP(C5452,ROUTE!$A:$C,2,FALSE)</f>
        <v>口服</v>
      </c>
      <c r="M5452" s="10" t="str">
        <f>VLOOKUP(C5452,ROUTE!$A:$C,3,FALSE)</f>
        <v>通过口腔吞咽给药。</v>
      </c>
      <c r="N5452" s="10" t="str">
        <f>VLOOKUP(D5452,'Dosage '!$A:$C,2,FALSE)</f>
        <v>薄膜衣缓释片</v>
      </c>
      <c r="O5452" s="10" t="str">
        <f>VLOOKUP(D5452,'Dosage '!$A:$C,3,FALSE)</f>
        <v>既有薄膜包衣，又具有缓释特性的片剂。</v>
      </c>
    </row>
    <row r="5453" spans="1:15">
      <c r="A5453" s="16" t="s">
        <v>2082</v>
      </c>
      <c r="B5453" s="16" t="str">
        <f>VLOOKUP(A5453,Name!$A:$B,2,FALSE)</f>
        <v>Opadry YS-1-4282 蓝色</v>
      </c>
      <c r="C5453" s="16" t="s">
        <v>27</v>
      </c>
      <c r="D5453" s="16" t="s">
        <v>135</v>
      </c>
      <c r="E5453" s="17"/>
      <c r="F5453" s="18" t="s">
        <v>38</v>
      </c>
      <c r="G5453" s="18">
        <v>10</v>
      </c>
      <c r="H5453" s="18" t="s">
        <v>24</v>
      </c>
      <c r="I5453" s="18"/>
      <c r="J5453" s="18"/>
      <c r="K5453" s="18"/>
      <c r="L5453" s="10" t="str">
        <f>VLOOKUP(C5453,ROUTE!$A:$C,2,FALSE)</f>
        <v>口服</v>
      </c>
      <c r="M5453" s="10" t="str">
        <f>VLOOKUP(C5453,ROUTE!$A:$C,3,FALSE)</f>
        <v>通过口腔吞咽给药。</v>
      </c>
      <c r="N5453" s="10" t="str">
        <f>VLOOKUP(D5453,'Dosage '!$A:$C,2,FALSE)</f>
        <v>薄膜衣缓释片</v>
      </c>
      <c r="O5453" s="10" t="str">
        <f>VLOOKUP(D5453,'Dosage '!$A:$C,3,FALSE)</f>
        <v>既有薄膜包衣，又具有缓释特性的片剂。</v>
      </c>
    </row>
    <row r="5454" spans="1:15">
      <c r="A5454" s="16" t="s">
        <v>2083</v>
      </c>
      <c r="B5454" s="16" t="str">
        <f>VLOOKUP(A5454,Name!$A:$B,2,FALSE)</f>
        <v>Opadry YS-1-4298 蓝色</v>
      </c>
      <c r="C5454" s="16" t="s">
        <v>27</v>
      </c>
      <c r="D5454" s="16" t="s">
        <v>35</v>
      </c>
      <c r="E5454" s="17"/>
      <c r="F5454" s="18" t="s">
        <v>38</v>
      </c>
      <c r="G5454" s="18">
        <v>20</v>
      </c>
      <c r="H5454" s="18" t="s">
        <v>24</v>
      </c>
      <c r="I5454" s="18"/>
      <c r="J5454" s="18"/>
      <c r="K5454" s="18"/>
      <c r="L5454" s="10" t="str">
        <f>VLOOKUP(C5454,ROUTE!$A:$C,2,FALSE)</f>
        <v>口服</v>
      </c>
      <c r="M5454" s="10" t="str">
        <f>VLOOKUP(C5454,ROUTE!$A:$C,3,FALSE)</f>
        <v>通过口腔吞咽给药。</v>
      </c>
      <c r="N5454" s="10" t="str">
        <f>VLOOKUP(D5454,'Dosage '!$A:$C,2,FALSE)</f>
        <v>薄膜衣片</v>
      </c>
      <c r="O5454" s="10" t="str">
        <f>VLOOKUP(D5454,'Dosage '!$A:$C,3,FALSE)</f>
        <v>在片剂核心外包有一层薄膜。</v>
      </c>
    </row>
    <row r="5455" spans="1:15">
      <c r="A5455" s="16" t="s">
        <v>2084</v>
      </c>
      <c r="B5455" s="16" t="str">
        <f>VLOOKUP(A5455,Name!$A:$B,2,FALSE)</f>
        <v>Opadry YS-1-4700 紫色</v>
      </c>
      <c r="C5455" s="16" t="s">
        <v>27</v>
      </c>
      <c r="D5455" s="16" t="s">
        <v>31</v>
      </c>
      <c r="E5455" s="17"/>
      <c r="F5455" s="18" t="s">
        <v>38</v>
      </c>
      <c r="G5455" s="18">
        <v>0.01</v>
      </c>
      <c r="H5455" s="18" t="s">
        <v>24</v>
      </c>
      <c r="I5455" s="18"/>
      <c r="J5455" s="18"/>
      <c r="K5455" s="18"/>
      <c r="L5455" s="10" t="str">
        <f>VLOOKUP(C5455,ROUTE!$A:$C,2,FALSE)</f>
        <v>口服</v>
      </c>
      <c r="M5455" s="10" t="str">
        <f>VLOOKUP(C5455,ROUTE!$A:$C,3,FALSE)</f>
        <v>通过口腔吞咽给药。</v>
      </c>
      <c r="N5455" s="10" t="str">
        <f>VLOOKUP(D5455,'Dosage '!$A:$C,2,FALSE)</f>
        <v>片剂</v>
      </c>
      <c r="O5455" s="10" t="str">
        <f>VLOOKUP(D5455,'Dosage '!$A:$C,3,FALSE)</f>
        <v>由药物和辅料压制而成的固体制剂。</v>
      </c>
    </row>
    <row r="5456" spans="1:15">
      <c r="A5456" s="16" t="s">
        <v>2085</v>
      </c>
      <c r="B5456" s="16" t="str">
        <f>VLOOKUP(A5456,Name!$A:$B,2,FALSE)</f>
        <v>Opadry YS-1-4710</v>
      </c>
      <c r="C5456" s="16" t="s">
        <v>27</v>
      </c>
      <c r="D5456" s="16" t="s">
        <v>31</v>
      </c>
      <c r="E5456" s="17"/>
      <c r="F5456" s="18" t="s">
        <v>38</v>
      </c>
      <c r="G5456" s="18">
        <v>4</v>
      </c>
      <c r="H5456" s="18" t="s">
        <v>24</v>
      </c>
      <c r="I5456" s="18"/>
      <c r="J5456" s="18"/>
      <c r="K5456" s="18"/>
      <c r="L5456" s="10" t="str">
        <f>VLOOKUP(C5456,ROUTE!$A:$C,2,FALSE)</f>
        <v>口服</v>
      </c>
      <c r="M5456" s="10" t="str">
        <f>VLOOKUP(C5456,ROUTE!$A:$C,3,FALSE)</f>
        <v>通过口腔吞咽给药。</v>
      </c>
      <c r="N5456" s="10" t="str">
        <f>VLOOKUP(D5456,'Dosage '!$A:$C,2,FALSE)</f>
        <v>片剂</v>
      </c>
      <c r="O5456" s="10" t="str">
        <f>VLOOKUP(D5456,'Dosage '!$A:$C,3,FALSE)</f>
        <v>由药物和辅料压制而成的固体制剂。</v>
      </c>
    </row>
    <row r="5457" spans="1:15">
      <c r="A5457" s="16" t="s">
        <v>2086</v>
      </c>
      <c r="B5457" s="16" t="str">
        <f>VLOOKUP(A5457,Name!$A:$B,2,FALSE)</f>
        <v>Opadry YS-1-4845 紫色</v>
      </c>
      <c r="C5457" s="16" t="s">
        <v>27</v>
      </c>
      <c r="D5457" s="16" t="s">
        <v>135</v>
      </c>
      <c r="E5457" s="17"/>
      <c r="F5457" s="18" t="s">
        <v>38</v>
      </c>
      <c r="G5457" s="18"/>
      <c r="H5457" s="18"/>
      <c r="I5457" s="20">
        <v>32</v>
      </c>
      <c r="J5457" s="18" t="s">
        <v>24</v>
      </c>
      <c r="K5457" s="18"/>
      <c r="L5457" s="10" t="str">
        <f>VLOOKUP(C5457,ROUTE!$A:$C,2,FALSE)</f>
        <v>口服</v>
      </c>
      <c r="M5457" s="10" t="str">
        <f>VLOOKUP(C5457,ROUTE!$A:$C,3,FALSE)</f>
        <v>通过口腔吞咽给药。</v>
      </c>
      <c r="N5457" s="10" t="str">
        <f>VLOOKUP(D5457,'Dosage '!$A:$C,2,FALSE)</f>
        <v>薄膜衣缓释片</v>
      </c>
      <c r="O5457" s="10" t="str">
        <f>VLOOKUP(D5457,'Dosage '!$A:$C,3,FALSE)</f>
        <v>既有薄膜包衣，又具有缓释特性的片剂。</v>
      </c>
    </row>
    <row r="5458" spans="1:15">
      <c r="A5458" s="16" t="s">
        <v>2087</v>
      </c>
      <c r="B5458" s="16" t="str">
        <f>VLOOKUP(A5458,Name!$A:$B,2,FALSE)</f>
        <v>Opadry YS-1-6378G 黄色</v>
      </c>
      <c r="C5458" s="16" t="s">
        <v>27</v>
      </c>
      <c r="D5458" s="16" t="s">
        <v>31</v>
      </c>
      <c r="E5458" s="17"/>
      <c r="F5458" s="18" t="s">
        <v>38</v>
      </c>
      <c r="G5458" s="18">
        <v>13.4</v>
      </c>
      <c r="H5458" s="18" t="s">
        <v>24</v>
      </c>
      <c r="I5458" s="18"/>
      <c r="J5458" s="18"/>
      <c r="K5458" s="18"/>
      <c r="L5458" s="10" t="str">
        <f>VLOOKUP(C5458,ROUTE!$A:$C,2,FALSE)</f>
        <v>口服</v>
      </c>
      <c r="M5458" s="10" t="str">
        <f>VLOOKUP(C5458,ROUTE!$A:$C,3,FALSE)</f>
        <v>通过口腔吞咽给药。</v>
      </c>
      <c r="N5458" s="10" t="str">
        <f>VLOOKUP(D5458,'Dosage '!$A:$C,2,FALSE)</f>
        <v>片剂</v>
      </c>
      <c r="O5458" s="10" t="str">
        <f>VLOOKUP(D5458,'Dosage '!$A:$C,3,FALSE)</f>
        <v>由药物和辅料压制而成的固体制剂。</v>
      </c>
    </row>
    <row r="5459" spans="1:15">
      <c r="A5459" s="16" t="s">
        <v>2088</v>
      </c>
      <c r="B5459" s="16" t="str">
        <f>VLOOKUP(A5459,Name!$A:$B,2,FALSE)</f>
        <v>Opadry YS-1-6382G 黄色</v>
      </c>
      <c r="C5459" s="16" t="s">
        <v>27</v>
      </c>
      <c r="D5459" s="16" t="s">
        <v>31</v>
      </c>
      <c r="E5459" s="17"/>
      <c r="F5459" s="18" t="s">
        <v>38</v>
      </c>
      <c r="G5459" s="18"/>
      <c r="H5459" s="18"/>
      <c r="I5459" s="20">
        <v>88</v>
      </c>
      <c r="J5459" s="18" t="s">
        <v>24</v>
      </c>
      <c r="K5459" s="18"/>
      <c r="L5459" s="10" t="str">
        <f>VLOOKUP(C5459,ROUTE!$A:$C,2,FALSE)</f>
        <v>口服</v>
      </c>
      <c r="M5459" s="10" t="str">
        <f>VLOOKUP(C5459,ROUTE!$A:$C,3,FALSE)</f>
        <v>通过口腔吞咽给药。</v>
      </c>
      <c r="N5459" s="10" t="str">
        <f>VLOOKUP(D5459,'Dosage '!$A:$C,2,FALSE)</f>
        <v>片剂</v>
      </c>
      <c r="O5459" s="10" t="str">
        <f>VLOOKUP(D5459,'Dosage '!$A:$C,3,FALSE)</f>
        <v>由药物和辅料压制而成的固体制剂。</v>
      </c>
    </row>
    <row r="5460" spans="1:15">
      <c r="A5460" s="16" t="s">
        <v>2088</v>
      </c>
      <c r="B5460" s="16" t="str">
        <f>VLOOKUP(A5460,Name!$A:$B,2,FALSE)</f>
        <v>Opadry YS-1-6382G 黄色</v>
      </c>
      <c r="C5460" s="16" t="s">
        <v>27</v>
      </c>
      <c r="D5460" s="16" t="s">
        <v>84</v>
      </c>
      <c r="E5460" s="17"/>
      <c r="F5460" s="18" t="s">
        <v>38</v>
      </c>
      <c r="G5460" s="18">
        <v>6</v>
      </c>
      <c r="H5460" s="18" t="s">
        <v>24</v>
      </c>
      <c r="I5460" s="18"/>
      <c r="J5460" s="18"/>
      <c r="K5460" s="18"/>
      <c r="L5460" s="10" t="str">
        <f>VLOOKUP(C5460,ROUTE!$A:$C,2,FALSE)</f>
        <v>口服</v>
      </c>
      <c r="M5460" s="10" t="str">
        <f>VLOOKUP(C5460,ROUTE!$A:$C,3,FALSE)</f>
        <v>通过口腔吞咽给药。</v>
      </c>
      <c r="N5460" s="10" t="str">
        <f>VLOOKUP(D5460,'Dosage '!$A:$C,2,FALSE)</f>
        <v>包衣片</v>
      </c>
      <c r="O5460" s="10" t="str">
        <f>VLOOKUP(D5460,'Dosage '!$A:$C,3,FALSE)</f>
        <v>片剂外层有包衣的总称。</v>
      </c>
    </row>
    <row r="5461" spans="1:15">
      <c r="A5461" s="16" t="s">
        <v>2089</v>
      </c>
      <c r="B5461" s="16" t="str">
        <f>VLOOKUP(A5461,Name!$A:$B,2,FALSE)</f>
        <v>Opadry YS-1-7002 白色</v>
      </c>
      <c r="C5461" s="16" t="s">
        <v>27</v>
      </c>
      <c r="D5461" s="16" t="s">
        <v>35</v>
      </c>
      <c r="E5461" s="17"/>
      <c r="F5461" s="18" t="s">
        <v>38</v>
      </c>
      <c r="G5461" s="18">
        <v>11.7</v>
      </c>
      <c r="H5461" s="18" t="s">
        <v>24</v>
      </c>
      <c r="I5461" s="18"/>
      <c r="J5461" s="18"/>
      <c r="K5461" s="18"/>
      <c r="L5461" s="10" t="str">
        <f>VLOOKUP(C5461,ROUTE!$A:$C,2,FALSE)</f>
        <v>口服</v>
      </c>
      <c r="M5461" s="10" t="str">
        <f>VLOOKUP(C5461,ROUTE!$A:$C,3,FALSE)</f>
        <v>通过口腔吞咽给药。</v>
      </c>
      <c r="N5461" s="10" t="str">
        <f>VLOOKUP(D5461,'Dosage '!$A:$C,2,FALSE)</f>
        <v>薄膜衣片</v>
      </c>
      <c r="O5461" s="10" t="str">
        <f>VLOOKUP(D5461,'Dosage '!$A:$C,3,FALSE)</f>
        <v>在片剂核心外包有一层薄膜。</v>
      </c>
    </row>
    <row r="5462" spans="1:15">
      <c r="A5462" s="16" t="s">
        <v>2090</v>
      </c>
      <c r="B5462" s="16" t="str">
        <f>VLOOKUP(A5462,Name!$A:$B,2,FALSE)</f>
        <v>Opadry YS-1-7003 白色</v>
      </c>
      <c r="C5462" s="16" t="s">
        <v>27</v>
      </c>
      <c r="D5462" s="16" t="s">
        <v>28</v>
      </c>
      <c r="E5462" s="17"/>
      <c r="F5462" s="18" t="s">
        <v>38</v>
      </c>
      <c r="G5462" s="18">
        <v>7</v>
      </c>
      <c r="H5462" s="18" t="s">
        <v>24</v>
      </c>
      <c r="I5462" s="18"/>
      <c r="J5462" s="18"/>
      <c r="K5462" s="18"/>
      <c r="L5462" s="10" t="str">
        <f>VLOOKUP(C5462,ROUTE!$A:$C,2,FALSE)</f>
        <v>口服</v>
      </c>
      <c r="M5462" s="10" t="str">
        <f>VLOOKUP(C5462,ROUTE!$A:$C,3,FALSE)</f>
        <v>通过口腔吞咽给药。</v>
      </c>
      <c r="N5462" s="10" t="str">
        <f>VLOOKUP(D5462,'Dosage '!$A:$C,2,FALSE)</f>
        <v>胶囊剂</v>
      </c>
      <c r="O5462" s="10" t="str">
        <f>VLOOKUP(D5462,'Dosage '!$A:$C,3,FALSE)</f>
        <v>药物装在可溶性外壳中的制剂。</v>
      </c>
    </row>
    <row r="5463" spans="1:15">
      <c r="A5463" s="16" t="s">
        <v>2090</v>
      </c>
      <c r="B5463" s="16" t="str">
        <f>VLOOKUP(A5463,Name!$A:$B,2,FALSE)</f>
        <v>Opadry YS-1-7003 白色</v>
      </c>
      <c r="C5463" s="16" t="s">
        <v>27</v>
      </c>
      <c r="D5463" s="16" t="s">
        <v>133</v>
      </c>
      <c r="E5463" s="17"/>
      <c r="F5463" s="18" t="s">
        <v>38</v>
      </c>
      <c r="G5463" s="18"/>
      <c r="H5463" s="18"/>
      <c r="I5463" s="20">
        <v>10</v>
      </c>
      <c r="J5463" s="18" t="s">
        <v>24</v>
      </c>
      <c r="K5463" s="18"/>
      <c r="L5463" s="10" t="str">
        <f>VLOOKUP(C5463,ROUTE!$A:$C,2,FALSE)</f>
        <v>口服</v>
      </c>
      <c r="M5463" s="10" t="str">
        <f>VLOOKUP(C5463,ROUTE!$A:$C,3,FALSE)</f>
        <v>通过口腔吞咽给药。</v>
      </c>
      <c r="N5463" s="10" t="str">
        <f>VLOOKUP(D5463,'Dosage '!$A:$C,2,FALSE)</f>
        <v>迟释胶囊 (肠溶胶囊)</v>
      </c>
      <c r="O5463" s="10" t="str">
        <f>VLOOKUP(D5463,'Dosage '!$A:$C,3,FALSE)</f>
        <v>药物延迟释放的胶囊。</v>
      </c>
    </row>
    <row r="5464" spans="1:15">
      <c r="A5464" s="16" t="s">
        <v>2090</v>
      </c>
      <c r="B5464" s="16" t="str">
        <f>VLOOKUP(A5464,Name!$A:$B,2,FALSE)</f>
        <v>Opadry YS-1-7003 白色</v>
      </c>
      <c r="C5464" s="16" t="s">
        <v>27</v>
      </c>
      <c r="D5464" s="16" t="s">
        <v>79</v>
      </c>
      <c r="E5464" s="17"/>
      <c r="F5464" s="18" t="s">
        <v>38</v>
      </c>
      <c r="G5464" s="18"/>
      <c r="H5464" s="18"/>
      <c r="I5464" s="20">
        <v>19</v>
      </c>
      <c r="J5464" s="18" t="s">
        <v>24</v>
      </c>
      <c r="K5464" s="18"/>
      <c r="L5464" s="10" t="str">
        <f>VLOOKUP(C5464,ROUTE!$A:$C,2,FALSE)</f>
        <v>口服</v>
      </c>
      <c r="M5464" s="10" t="str">
        <f>VLOOKUP(C5464,ROUTE!$A:$C,3,FALSE)</f>
        <v>通过口腔吞咽给药。</v>
      </c>
      <c r="N5464" s="10" t="str">
        <f>VLOOKUP(D5464,'Dosage '!$A:$C,2,FALSE)</f>
        <v>缓释胶囊</v>
      </c>
      <c r="O5464" s="10" t="str">
        <f>VLOOKUP(D5464,'Dosage '!$A:$C,3,FALSE)</f>
        <v>药物从胶囊中缓慢、持续释放。</v>
      </c>
    </row>
    <row r="5465" spans="1:15">
      <c r="A5465" s="16" t="s">
        <v>2090</v>
      </c>
      <c r="B5465" s="16" t="str">
        <f>VLOOKUP(A5465,Name!$A:$B,2,FALSE)</f>
        <v>Opadry YS-1-7003 白色</v>
      </c>
      <c r="C5465" s="16" t="s">
        <v>27</v>
      </c>
      <c r="D5465" s="16" t="s">
        <v>31</v>
      </c>
      <c r="E5465" s="17"/>
      <c r="F5465" s="18" t="s">
        <v>38</v>
      </c>
      <c r="G5465" s="18"/>
      <c r="H5465" s="18"/>
      <c r="I5465" s="20">
        <v>403</v>
      </c>
      <c r="J5465" s="18" t="s">
        <v>24</v>
      </c>
      <c r="K5465" s="18"/>
      <c r="L5465" s="10" t="str">
        <f>VLOOKUP(C5465,ROUTE!$A:$C,2,FALSE)</f>
        <v>口服</v>
      </c>
      <c r="M5465" s="10" t="str">
        <f>VLOOKUP(C5465,ROUTE!$A:$C,3,FALSE)</f>
        <v>通过口腔吞咽给药。</v>
      </c>
      <c r="N5465" s="10" t="str">
        <f>VLOOKUP(D5465,'Dosage '!$A:$C,2,FALSE)</f>
        <v>片剂</v>
      </c>
      <c r="O5465" s="10" t="str">
        <f>VLOOKUP(D5465,'Dosage '!$A:$C,3,FALSE)</f>
        <v>由药物和辅料压制而成的固体制剂。</v>
      </c>
    </row>
    <row r="5466" spans="1:15">
      <c r="A5466" s="16" t="s">
        <v>2090</v>
      </c>
      <c r="B5466" s="16" t="str">
        <f>VLOOKUP(A5466,Name!$A:$B,2,FALSE)</f>
        <v>Opadry YS-1-7003 白色</v>
      </c>
      <c r="C5466" s="16" t="s">
        <v>27</v>
      </c>
      <c r="D5466" s="16" t="s">
        <v>84</v>
      </c>
      <c r="E5466" s="17"/>
      <c r="F5466" s="18" t="s">
        <v>38</v>
      </c>
      <c r="G5466" s="18">
        <v>14</v>
      </c>
      <c r="H5466" s="18" t="s">
        <v>24</v>
      </c>
      <c r="I5466" s="18"/>
      <c r="J5466" s="18"/>
      <c r="K5466" s="18"/>
      <c r="L5466" s="10" t="str">
        <f>VLOOKUP(C5466,ROUTE!$A:$C,2,FALSE)</f>
        <v>口服</v>
      </c>
      <c r="M5466" s="10" t="str">
        <f>VLOOKUP(C5466,ROUTE!$A:$C,3,FALSE)</f>
        <v>通过口腔吞咽给药。</v>
      </c>
      <c r="N5466" s="10" t="str">
        <f>VLOOKUP(D5466,'Dosage '!$A:$C,2,FALSE)</f>
        <v>包衣片</v>
      </c>
      <c r="O5466" s="10" t="str">
        <f>VLOOKUP(D5466,'Dosage '!$A:$C,3,FALSE)</f>
        <v>片剂外层有包衣的总称。</v>
      </c>
    </row>
    <row r="5467" spans="1:15">
      <c r="A5467" s="16" t="s">
        <v>2090</v>
      </c>
      <c r="B5467" s="16" t="str">
        <f>VLOOKUP(A5467,Name!$A:$B,2,FALSE)</f>
        <v>Opadry YS-1-7003 白色</v>
      </c>
      <c r="C5467" s="16" t="s">
        <v>27</v>
      </c>
      <c r="D5467" s="16" t="s">
        <v>70</v>
      </c>
      <c r="E5467" s="17"/>
      <c r="F5467" s="18" t="s">
        <v>38</v>
      </c>
      <c r="G5467" s="18"/>
      <c r="H5467" s="18"/>
      <c r="I5467" s="20">
        <v>17</v>
      </c>
      <c r="J5467" s="18" t="s">
        <v>24</v>
      </c>
      <c r="K5467" s="18"/>
      <c r="L5467" s="10" t="str">
        <f>VLOOKUP(C5467,ROUTE!$A:$C,2,FALSE)</f>
        <v>口服</v>
      </c>
      <c r="M5467" s="10" t="str">
        <f>VLOOKUP(C5467,ROUTE!$A:$C,3,FALSE)</f>
        <v>通过口腔吞咽给药。</v>
      </c>
      <c r="N5467" s="10" t="str">
        <f>VLOOKUP(D5467,'Dosage '!$A:$C,2,FALSE)</f>
        <v>迟释片 (肠溶片)</v>
      </c>
      <c r="O5467" s="10" t="str">
        <f>VLOOKUP(D5467,'Dosage '!$A:$C,3,FALSE)</f>
        <v>药物延迟释放的片剂。</v>
      </c>
    </row>
    <row r="5468" spans="1:15">
      <c r="A5468" s="16" t="s">
        <v>2090</v>
      </c>
      <c r="B5468" s="16" t="str">
        <f>VLOOKUP(A5468,Name!$A:$B,2,FALSE)</f>
        <v>Opadry YS-1-7003 白色</v>
      </c>
      <c r="C5468" s="16" t="s">
        <v>27</v>
      </c>
      <c r="D5468" s="16" t="s">
        <v>34</v>
      </c>
      <c r="E5468" s="17"/>
      <c r="F5468" s="18" t="s">
        <v>38</v>
      </c>
      <c r="G5468" s="18"/>
      <c r="H5468" s="18"/>
      <c r="I5468" s="20">
        <v>100</v>
      </c>
      <c r="J5468" s="18" t="s">
        <v>24</v>
      </c>
      <c r="K5468" s="18"/>
      <c r="L5468" s="10" t="str">
        <f>VLOOKUP(C5468,ROUTE!$A:$C,2,FALSE)</f>
        <v>口服</v>
      </c>
      <c r="M5468" s="10" t="str">
        <f>VLOOKUP(C5468,ROUTE!$A:$C,3,FALSE)</f>
        <v>通过口腔吞咽给药。</v>
      </c>
      <c r="N5468" s="10" t="str">
        <f>VLOOKUP(D5468,'Dosage '!$A:$C,2,FALSE)</f>
        <v>缓释片</v>
      </c>
      <c r="O5468" s="10" t="str">
        <f>VLOOKUP(D5468,'Dosage '!$A:$C,3,FALSE)</f>
        <v>药物缓慢、持续释放的片剂。</v>
      </c>
    </row>
    <row r="5469" spans="1:15">
      <c r="A5469" s="16" t="s">
        <v>2090</v>
      </c>
      <c r="B5469" s="16" t="str">
        <f>VLOOKUP(A5469,Name!$A:$B,2,FALSE)</f>
        <v>Opadry YS-1-7003 白色</v>
      </c>
      <c r="C5469" s="16" t="s">
        <v>27</v>
      </c>
      <c r="D5469" s="16" t="s">
        <v>35</v>
      </c>
      <c r="E5469" s="17"/>
      <c r="F5469" s="18" t="s">
        <v>38</v>
      </c>
      <c r="G5469" s="18">
        <v>36</v>
      </c>
      <c r="H5469" s="18" t="s">
        <v>24</v>
      </c>
      <c r="I5469" s="20"/>
      <c r="J5469" s="18"/>
      <c r="K5469" s="18"/>
      <c r="L5469" s="10" t="str">
        <f>VLOOKUP(C5469,ROUTE!$A:$C,2,FALSE)</f>
        <v>口服</v>
      </c>
      <c r="M5469" s="10" t="str">
        <f>VLOOKUP(C5469,ROUTE!$A:$C,3,FALSE)</f>
        <v>通过口腔吞咽给药。</v>
      </c>
      <c r="N5469" s="10" t="str">
        <f>VLOOKUP(D5469,'Dosage '!$A:$C,2,FALSE)</f>
        <v>薄膜衣片</v>
      </c>
      <c r="O5469" s="10" t="str">
        <f>VLOOKUP(D5469,'Dosage '!$A:$C,3,FALSE)</f>
        <v>在片剂核心外包有一层薄膜。</v>
      </c>
    </row>
    <row r="5470" spans="1:15">
      <c r="A5470" s="16" t="s">
        <v>2090</v>
      </c>
      <c r="B5470" s="16" t="str">
        <f>VLOOKUP(A5470,Name!$A:$B,2,FALSE)</f>
        <v>Opadry YS-1-7003 白色</v>
      </c>
      <c r="C5470" s="16" t="s">
        <v>27</v>
      </c>
      <c r="D5470" s="16" t="s">
        <v>135</v>
      </c>
      <c r="E5470" s="17"/>
      <c r="F5470" s="18" t="s">
        <v>38</v>
      </c>
      <c r="G5470" s="18">
        <v>6.24</v>
      </c>
      <c r="H5470" s="18" t="s">
        <v>24</v>
      </c>
      <c r="I5470" s="18"/>
      <c r="J5470" s="18"/>
      <c r="K5470" s="18"/>
      <c r="L5470" s="10" t="str">
        <f>VLOOKUP(C5470,ROUTE!$A:$C,2,FALSE)</f>
        <v>口服</v>
      </c>
      <c r="M5470" s="10" t="str">
        <f>VLOOKUP(C5470,ROUTE!$A:$C,3,FALSE)</f>
        <v>通过口腔吞咽给药。</v>
      </c>
      <c r="N5470" s="10" t="str">
        <f>VLOOKUP(D5470,'Dosage '!$A:$C,2,FALSE)</f>
        <v>薄膜衣缓释片</v>
      </c>
      <c r="O5470" s="10" t="str">
        <f>VLOOKUP(D5470,'Dosage '!$A:$C,3,FALSE)</f>
        <v>既有薄膜包衣，又具有缓释特性的片剂。</v>
      </c>
    </row>
    <row r="5471" spans="1:15">
      <c r="A5471" s="16" t="s">
        <v>2091</v>
      </c>
      <c r="B5471" s="16" t="str">
        <f>VLOOKUP(A5471,Name!$A:$B,2,FALSE)</f>
        <v>Opadry YS-1-7003H 白色</v>
      </c>
      <c r="C5471" s="16" t="s">
        <v>27</v>
      </c>
      <c r="D5471" s="16" t="s">
        <v>31</v>
      </c>
      <c r="E5471" s="17"/>
      <c r="F5471" s="18" t="s">
        <v>38</v>
      </c>
      <c r="G5471" s="18">
        <v>5</v>
      </c>
      <c r="H5471" s="18" t="s">
        <v>24</v>
      </c>
      <c r="I5471" s="18"/>
      <c r="J5471" s="18"/>
      <c r="K5471" s="18"/>
      <c r="L5471" s="10" t="str">
        <f>VLOOKUP(C5471,ROUTE!$A:$C,2,FALSE)</f>
        <v>口服</v>
      </c>
      <c r="M5471" s="10" t="str">
        <f>VLOOKUP(C5471,ROUTE!$A:$C,3,FALSE)</f>
        <v>通过口腔吞咽给药。</v>
      </c>
      <c r="N5471" s="10" t="str">
        <f>VLOOKUP(D5471,'Dosage '!$A:$C,2,FALSE)</f>
        <v>片剂</v>
      </c>
      <c r="O5471" s="10" t="str">
        <f>VLOOKUP(D5471,'Dosage '!$A:$C,3,FALSE)</f>
        <v>由药物和辅料压制而成的固体制剂。</v>
      </c>
    </row>
    <row r="5472" spans="1:15">
      <c r="A5472" s="16" t="s">
        <v>2091</v>
      </c>
      <c r="B5472" s="16" t="str">
        <f>VLOOKUP(A5472,Name!$A:$B,2,FALSE)</f>
        <v>Opadry YS-1-7003H 白色</v>
      </c>
      <c r="C5472" s="16" t="s">
        <v>27</v>
      </c>
      <c r="D5472" s="16" t="s">
        <v>35</v>
      </c>
      <c r="E5472" s="17"/>
      <c r="F5472" s="18" t="s">
        <v>38</v>
      </c>
      <c r="G5472" s="18">
        <v>4</v>
      </c>
      <c r="H5472" s="18" t="s">
        <v>24</v>
      </c>
      <c r="I5472" s="18"/>
      <c r="J5472" s="18"/>
      <c r="K5472" s="18"/>
      <c r="L5472" s="10" t="str">
        <f>VLOOKUP(C5472,ROUTE!$A:$C,2,FALSE)</f>
        <v>口服</v>
      </c>
      <c r="M5472" s="10" t="str">
        <f>VLOOKUP(C5472,ROUTE!$A:$C,3,FALSE)</f>
        <v>通过口腔吞咽给药。</v>
      </c>
      <c r="N5472" s="10" t="str">
        <f>VLOOKUP(D5472,'Dosage '!$A:$C,2,FALSE)</f>
        <v>薄膜衣片</v>
      </c>
      <c r="O5472" s="10" t="str">
        <f>VLOOKUP(D5472,'Dosage '!$A:$C,3,FALSE)</f>
        <v>在片剂核心外包有一层薄膜。</v>
      </c>
    </row>
    <row r="5473" spans="1:15">
      <c r="A5473" s="16" t="s">
        <v>2092</v>
      </c>
      <c r="B5473" s="16" t="str">
        <f>VLOOKUP(A5473,Name!$A:$B,2,FALSE)</f>
        <v>Opadry YS-1-7006 透明</v>
      </c>
      <c r="C5473" s="16" t="s">
        <v>27</v>
      </c>
      <c r="D5473" s="16" t="s">
        <v>28</v>
      </c>
      <c r="E5473" s="17"/>
      <c r="F5473" s="18" t="s">
        <v>38</v>
      </c>
      <c r="G5473" s="18">
        <v>6.25</v>
      </c>
      <c r="H5473" s="18" t="s">
        <v>24</v>
      </c>
      <c r="I5473" s="18"/>
      <c r="J5473" s="18"/>
      <c r="K5473" s="18"/>
      <c r="L5473" s="10" t="str">
        <f>VLOOKUP(C5473,ROUTE!$A:$C,2,FALSE)</f>
        <v>口服</v>
      </c>
      <c r="M5473" s="10" t="str">
        <f>VLOOKUP(C5473,ROUTE!$A:$C,3,FALSE)</f>
        <v>通过口腔吞咽给药。</v>
      </c>
      <c r="N5473" s="10" t="str">
        <f>VLOOKUP(D5473,'Dosage '!$A:$C,2,FALSE)</f>
        <v>胶囊剂</v>
      </c>
      <c r="O5473" s="10" t="str">
        <f>VLOOKUP(D5473,'Dosage '!$A:$C,3,FALSE)</f>
        <v>药物装在可溶性外壳中的制剂。</v>
      </c>
    </row>
    <row r="5474" spans="1:15">
      <c r="A5474" s="16" t="s">
        <v>2092</v>
      </c>
      <c r="B5474" s="16" t="str">
        <f>VLOOKUP(A5474,Name!$A:$B,2,FALSE)</f>
        <v>Opadry YS-1-7006 透明</v>
      </c>
      <c r="C5474" s="16" t="s">
        <v>27</v>
      </c>
      <c r="D5474" s="16" t="s">
        <v>495</v>
      </c>
      <c r="E5474" s="17"/>
      <c r="F5474" s="18" t="s">
        <v>38</v>
      </c>
      <c r="G5474" s="18"/>
      <c r="H5474" s="18"/>
      <c r="I5474" s="20">
        <v>32</v>
      </c>
      <c r="J5474" s="18" t="s">
        <v>24</v>
      </c>
      <c r="K5474" s="18"/>
      <c r="L5474" s="10" t="str">
        <f>VLOOKUP(C5474,ROUTE!$A:$C,2,FALSE)</f>
        <v>口服</v>
      </c>
      <c r="M5474" s="10" t="str">
        <f>VLOOKUP(C5474,ROUTE!$A:$C,3,FALSE)</f>
        <v>通过口腔吞咽给药。</v>
      </c>
      <c r="N5474" s="10" t="str">
        <f>VLOOKUP(D5474,'Dosage '!$A:$C,2,FALSE)</f>
        <v>包衣微丸胶囊</v>
      </c>
      <c r="O5474" s="10" t="str">
        <f>VLOOKUP(D5474,'Dosage '!$A:$C,3,FALSE)</f>
        <v>胶囊内填充了经过包衣处理的微丸。</v>
      </c>
    </row>
    <row r="5475" spans="1:15">
      <c r="A5475" s="16" t="s">
        <v>2092</v>
      </c>
      <c r="B5475" s="16" t="str">
        <f>VLOOKUP(A5475,Name!$A:$B,2,FALSE)</f>
        <v>Opadry YS-1-7006 透明</v>
      </c>
      <c r="C5475" s="16" t="s">
        <v>27</v>
      </c>
      <c r="D5475" s="16" t="s">
        <v>79</v>
      </c>
      <c r="E5475" s="17"/>
      <c r="F5475" s="18" t="s">
        <v>38</v>
      </c>
      <c r="G5475" s="18"/>
      <c r="H5475" s="18"/>
      <c r="I5475" s="20">
        <v>60</v>
      </c>
      <c r="J5475" s="18" t="s">
        <v>24</v>
      </c>
      <c r="K5475" s="18"/>
      <c r="L5475" s="10" t="str">
        <f>VLOOKUP(C5475,ROUTE!$A:$C,2,FALSE)</f>
        <v>口服</v>
      </c>
      <c r="M5475" s="10" t="str">
        <f>VLOOKUP(C5475,ROUTE!$A:$C,3,FALSE)</f>
        <v>通过口腔吞咽给药。</v>
      </c>
      <c r="N5475" s="10" t="str">
        <f>VLOOKUP(D5475,'Dosage '!$A:$C,2,FALSE)</f>
        <v>缓释胶囊</v>
      </c>
      <c r="O5475" s="10" t="str">
        <f>VLOOKUP(D5475,'Dosage '!$A:$C,3,FALSE)</f>
        <v>药物从胶囊中缓慢、持续释放。</v>
      </c>
    </row>
    <row r="5476" spans="1:15">
      <c r="A5476" s="16" t="s">
        <v>2092</v>
      </c>
      <c r="B5476" s="16" t="str">
        <f>VLOOKUP(A5476,Name!$A:$B,2,FALSE)</f>
        <v>Opadry YS-1-7006 透明</v>
      </c>
      <c r="C5476" s="16" t="s">
        <v>27</v>
      </c>
      <c r="D5476" s="16" t="s">
        <v>383</v>
      </c>
      <c r="E5476" s="17"/>
      <c r="F5476" s="18" t="s">
        <v>38</v>
      </c>
      <c r="G5476" s="18">
        <v>0.01</v>
      </c>
      <c r="H5476" s="18" t="s">
        <v>24</v>
      </c>
      <c r="I5476" s="18"/>
      <c r="J5476" s="18"/>
      <c r="K5476" s="18"/>
      <c r="L5476" s="10" t="str">
        <f>VLOOKUP(C5476,ROUTE!$A:$C,2,FALSE)</f>
        <v>口服</v>
      </c>
      <c r="M5476" s="10" t="str">
        <f>VLOOKUP(C5476,ROUTE!$A:$C,3,FALSE)</f>
        <v>通过口腔吞咽给药。</v>
      </c>
      <c r="N5476" s="10" t="str">
        <f>VLOOKUP(D5476,'Dosage '!$A:$C,2,FALSE)</f>
        <v>颗粒剂</v>
      </c>
      <c r="O5476" s="10" t="str">
        <f>VLOOKUP(D5476,'Dosage '!$A:$C,3,FALSE)</f>
        <v>由粉末聚结而成的微小颗粒。</v>
      </c>
    </row>
    <row r="5477" spans="1:15">
      <c r="A5477" s="16" t="s">
        <v>2092</v>
      </c>
      <c r="B5477" s="16" t="str">
        <f>VLOOKUP(A5477,Name!$A:$B,2,FALSE)</f>
        <v>Opadry YS-1-7006 透明</v>
      </c>
      <c r="C5477" s="16" t="s">
        <v>27</v>
      </c>
      <c r="D5477" s="16" t="s">
        <v>31</v>
      </c>
      <c r="E5477" s="17"/>
      <c r="F5477" s="18" t="s">
        <v>38</v>
      </c>
      <c r="G5477" s="18"/>
      <c r="H5477" s="18"/>
      <c r="I5477" s="20">
        <v>111</v>
      </c>
      <c r="J5477" s="18" t="s">
        <v>24</v>
      </c>
      <c r="K5477" s="18"/>
      <c r="L5477" s="10" t="str">
        <f>VLOOKUP(C5477,ROUTE!$A:$C,2,FALSE)</f>
        <v>口服</v>
      </c>
      <c r="M5477" s="10" t="str">
        <f>VLOOKUP(C5477,ROUTE!$A:$C,3,FALSE)</f>
        <v>通过口腔吞咽给药。</v>
      </c>
      <c r="N5477" s="10" t="str">
        <f>VLOOKUP(D5477,'Dosage '!$A:$C,2,FALSE)</f>
        <v>片剂</v>
      </c>
      <c r="O5477" s="10" t="str">
        <f>VLOOKUP(D5477,'Dosage '!$A:$C,3,FALSE)</f>
        <v>由药物和辅料压制而成的固体制剂。</v>
      </c>
    </row>
    <row r="5478" spans="1:15">
      <c r="A5478" s="16" t="s">
        <v>2092</v>
      </c>
      <c r="B5478" s="16" t="str">
        <f>VLOOKUP(A5478,Name!$A:$B,2,FALSE)</f>
        <v>Opadry YS-1-7006 透明</v>
      </c>
      <c r="C5478" s="16" t="s">
        <v>27</v>
      </c>
      <c r="D5478" s="16" t="s">
        <v>84</v>
      </c>
      <c r="E5478" s="17"/>
      <c r="F5478" s="18" t="s">
        <v>38</v>
      </c>
      <c r="G5478" s="18">
        <v>11.16</v>
      </c>
      <c r="H5478" s="18" t="s">
        <v>24</v>
      </c>
      <c r="I5478" s="18"/>
      <c r="J5478" s="18"/>
      <c r="K5478" s="18"/>
      <c r="L5478" s="10" t="str">
        <f>VLOOKUP(C5478,ROUTE!$A:$C,2,FALSE)</f>
        <v>口服</v>
      </c>
      <c r="M5478" s="10" t="str">
        <f>VLOOKUP(C5478,ROUTE!$A:$C,3,FALSE)</f>
        <v>通过口腔吞咽给药。</v>
      </c>
      <c r="N5478" s="10" t="str">
        <f>VLOOKUP(D5478,'Dosage '!$A:$C,2,FALSE)</f>
        <v>包衣片</v>
      </c>
      <c r="O5478" s="10" t="str">
        <f>VLOOKUP(D5478,'Dosage '!$A:$C,3,FALSE)</f>
        <v>片剂外层有包衣的总称。</v>
      </c>
    </row>
    <row r="5479" spans="1:15">
      <c r="A5479" s="16" t="s">
        <v>2092</v>
      </c>
      <c r="B5479" s="16" t="str">
        <f>VLOOKUP(A5479,Name!$A:$B,2,FALSE)</f>
        <v>Opadry YS-1-7006 透明</v>
      </c>
      <c r="C5479" s="16" t="s">
        <v>27</v>
      </c>
      <c r="D5479" s="16" t="s">
        <v>70</v>
      </c>
      <c r="E5479" s="17"/>
      <c r="F5479" s="18" t="s">
        <v>38</v>
      </c>
      <c r="G5479" s="18"/>
      <c r="H5479" s="18"/>
      <c r="I5479" s="20">
        <v>96</v>
      </c>
      <c r="J5479" s="18" t="s">
        <v>24</v>
      </c>
      <c r="K5479" s="18"/>
      <c r="L5479" s="10" t="str">
        <f>VLOOKUP(C5479,ROUTE!$A:$C,2,FALSE)</f>
        <v>口服</v>
      </c>
      <c r="M5479" s="10" t="str">
        <f>VLOOKUP(C5479,ROUTE!$A:$C,3,FALSE)</f>
        <v>通过口腔吞咽给药。</v>
      </c>
      <c r="N5479" s="10" t="str">
        <f>VLOOKUP(D5479,'Dosage '!$A:$C,2,FALSE)</f>
        <v>迟释片 (肠溶片)</v>
      </c>
      <c r="O5479" s="10" t="str">
        <f>VLOOKUP(D5479,'Dosage '!$A:$C,3,FALSE)</f>
        <v>药物延迟释放的片剂。</v>
      </c>
    </row>
    <row r="5480" spans="1:15">
      <c r="A5480" s="16" t="s">
        <v>2092</v>
      </c>
      <c r="B5480" s="16" t="str">
        <f>VLOOKUP(A5480,Name!$A:$B,2,FALSE)</f>
        <v>Opadry YS-1-7006 透明</v>
      </c>
      <c r="C5480" s="16" t="s">
        <v>27</v>
      </c>
      <c r="D5480" s="16" t="s">
        <v>34</v>
      </c>
      <c r="E5480" s="17"/>
      <c r="F5480" s="18" t="s">
        <v>38</v>
      </c>
      <c r="G5480" s="18"/>
      <c r="H5480" s="18"/>
      <c r="I5480" s="20">
        <v>114</v>
      </c>
      <c r="J5480" s="18" t="s">
        <v>24</v>
      </c>
      <c r="K5480" s="18"/>
      <c r="L5480" s="10" t="str">
        <f>VLOOKUP(C5480,ROUTE!$A:$C,2,FALSE)</f>
        <v>口服</v>
      </c>
      <c r="M5480" s="10" t="str">
        <f>VLOOKUP(C5480,ROUTE!$A:$C,3,FALSE)</f>
        <v>通过口腔吞咽给药。</v>
      </c>
      <c r="N5480" s="10" t="str">
        <f>VLOOKUP(D5480,'Dosage '!$A:$C,2,FALSE)</f>
        <v>缓释片</v>
      </c>
      <c r="O5480" s="10" t="str">
        <f>VLOOKUP(D5480,'Dosage '!$A:$C,3,FALSE)</f>
        <v>药物缓慢、持续释放的片剂。</v>
      </c>
    </row>
    <row r="5481" spans="1:15">
      <c r="A5481" s="16" t="s">
        <v>2092</v>
      </c>
      <c r="B5481" s="16" t="str">
        <f>VLOOKUP(A5481,Name!$A:$B,2,FALSE)</f>
        <v>Opadry YS-1-7006 透明</v>
      </c>
      <c r="C5481" s="16" t="s">
        <v>27</v>
      </c>
      <c r="D5481" s="16" t="s">
        <v>35</v>
      </c>
      <c r="E5481" s="17"/>
      <c r="F5481" s="18" t="s">
        <v>38</v>
      </c>
      <c r="G5481" s="18">
        <v>11</v>
      </c>
      <c r="H5481" s="18" t="s">
        <v>24</v>
      </c>
      <c r="I5481" s="18"/>
      <c r="J5481" s="18"/>
      <c r="K5481" s="18"/>
      <c r="L5481" s="10" t="str">
        <f>VLOOKUP(C5481,ROUTE!$A:$C,2,FALSE)</f>
        <v>口服</v>
      </c>
      <c r="M5481" s="10" t="str">
        <f>VLOOKUP(C5481,ROUTE!$A:$C,3,FALSE)</f>
        <v>通过口腔吞咽给药。</v>
      </c>
      <c r="N5481" s="10" t="str">
        <f>VLOOKUP(D5481,'Dosage '!$A:$C,2,FALSE)</f>
        <v>薄膜衣片</v>
      </c>
      <c r="O5481" s="10" t="str">
        <f>VLOOKUP(D5481,'Dosage '!$A:$C,3,FALSE)</f>
        <v>在片剂核心外包有一层薄膜。</v>
      </c>
    </row>
    <row r="5482" spans="1:15">
      <c r="A5482" s="16" t="s">
        <v>2092</v>
      </c>
      <c r="B5482" s="16" t="str">
        <f>VLOOKUP(A5482,Name!$A:$B,2,FALSE)</f>
        <v>Opadry YS-1-7006 透明</v>
      </c>
      <c r="C5482" s="16" t="s">
        <v>27</v>
      </c>
      <c r="D5482" s="16" t="s">
        <v>135</v>
      </c>
      <c r="E5482" s="17"/>
      <c r="F5482" s="18" t="s">
        <v>38</v>
      </c>
      <c r="G5482" s="18">
        <v>2.63</v>
      </c>
      <c r="H5482" s="18" t="s">
        <v>24</v>
      </c>
      <c r="I5482" s="18"/>
      <c r="J5482" s="18"/>
      <c r="K5482" s="18"/>
      <c r="L5482" s="10" t="str">
        <f>VLOOKUP(C5482,ROUTE!$A:$C,2,FALSE)</f>
        <v>口服</v>
      </c>
      <c r="M5482" s="10" t="str">
        <f>VLOOKUP(C5482,ROUTE!$A:$C,3,FALSE)</f>
        <v>通过口腔吞咽给药。</v>
      </c>
      <c r="N5482" s="10" t="str">
        <f>VLOOKUP(D5482,'Dosage '!$A:$C,2,FALSE)</f>
        <v>薄膜衣缓释片</v>
      </c>
      <c r="O5482" s="10" t="str">
        <f>VLOOKUP(D5482,'Dosage '!$A:$C,3,FALSE)</f>
        <v>既有薄膜包衣，又具有缓释特性的片剂。</v>
      </c>
    </row>
    <row r="5483" spans="1:15">
      <c r="A5483" s="16" t="s">
        <v>2093</v>
      </c>
      <c r="B5483" s="16" t="str">
        <f>VLOOKUP(A5483,Name!$A:$B,2,FALSE)</f>
        <v>Opadry YS-1-7027 白色</v>
      </c>
      <c r="C5483" s="16" t="s">
        <v>27</v>
      </c>
      <c r="D5483" s="16" t="s">
        <v>133</v>
      </c>
      <c r="E5483" s="17"/>
      <c r="F5483" s="18" t="s">
        <v>38</v>
      </c>
      <c r="G5483" s="18"/>
      <c r="H5483" s="18"/>
      <c r="I5483" s="20">
        <v>50</v>
      </c>
      <c r="J5483" s="18" t="s">
        <v>24</v>
      </c>
      <c r="K5483" s="18"/>
      <c r="L5483" s="10" t="str">
        <f>VLOOKUP(C5483,ROUTE!$A:$C,2,FALSE)</f>
        <v>口服</v>
      </c>
      <c r="M5483" s="10" t="str">
        <f>VLOOKUP(C5483,ROUTE!$A:$C,3,FALSE)</f>
        <v>通过口腔吞咽给药。</v>
      </c>
      <c r="N5483" s="10" t="str">
        <f>VLOOKUP(D5483,'Dosage '!$A:$C,2,FALSE)</f>
        <v>迟释胶囊 (肠溶胶囊)</v>
      </c>
      <c r="O5483" s="10" t="str">
        <f>VLOOKUP(D5483,'Dosage '!$A:$C,3,FALSE)</f>
        <v>药物延迟释放的胶囊。</v>
      </c>
    </row>
    <row r="5484" spans="1:15">
      <c r="A5484" s="16" t="s">
        <v>2093</v>
      </c>
      <c r="B5484" s="16" t="str">
        <f>VLOOKUP(A5484,Name!$A:$B,2,FALSE)</f>
        <v>Opadry YS-1-7027 白色</v>
      </c>
      <c r="C5484" s="16" t="s">
        <v>27</v>
      </c>
      <c r="D5484" s="16" t="s">
        <v>31</v>
      </c>
      <c r="E5484" s="17"/>
      <c r="F5484" s="18" t="s">
        <v>38</v>
      </c>
      <c r="G5484" s="18">
        <v>37</v>
      </c>
      <c r="H5484" s="18" t="s">
        <v>24</v>
      </c>
      <c r="I5484" s="20"/>
      <c r="J5484" s="18"/>
      <c r="K5484" s="18"/>
      <c r="L5484" s="10" t="str">
        <f>VLOOKUP(C5484,ROUTE!$A:$C,2,FALSE)</f>
        <v>口服</v>
      </c>
      <c r="M5484" s="10" t="str">
        <f>VLOOKUP(C5484,ROUTE!$A:$C,3,FALSE)</f>
        <v>通过口腔吞咽给药。</v>
      </c>
      <c r="N5484" s="10" t="str">
        <f>VLOOKUP(D5484,'Dosage '!$A:$C,2,FALSE)</f>
        <v>片剂</v>
      </c>
      <c r="O5484" s="10" t="str">
        <f>VLOOKUP(D5484,'Dosage '!$A:$C,3,FALSE)</f>
        <v>由药物和辅料压制而成的固体制剂。</v>
      </c>
    </row>
    <row r="5485" spans="1:15">
      <c r="A5485" s="16" t="s">
        <v>2093</v>
      </c>
      <c r="B5485" s="16" t="str">
        <f>VLOOKUP(A5485,Name!$A:$B,2,FALSE)</f>
        <v>Opadry YS-1-7027 白色</v>
      </c>
      <c r="C5485" s="16" t="s">
        <v>27</v>
      </c>
      <c r="D5485" s="16" t="s">
        <v>34</v>
      </c>
      <c r="E5485" s="17"/>
      <c r="F5485" s="18" t="s">
        <v>38</v>
      </c>
      <c r="G5485" s="18"/>
      <c r="H5485" s="18"/>
      <c r="I5485" s="20">
        <v>95</v>
      </c>
      <c r="J5485" s="18" t="s">
        <v>24</v>
      </c>
      <c r="K5485" s="18"/>
      <c r="L5485" s="10" t="str">
        <f>VLOOKUP(C5485,ROUTE!$A:$C,2,FALSE)</f>
        <v>口服</v>
      </c>
      <c r="M5485" s="10" t="str">
        <f>VLOOKUP(C5485,ROUTE!$A:$C,3,FALSE)</f>
        <v>通过口腔吞咽给药。</v>
      </c>
      <c r="N5485" s="10" t="str">
        <f>VLOOKUP(D5485,'Dosage '!$A:$C,2,FALSE)</f>
        <v>缓释片</v>
      </c>
      <c r="O5485" s="10" t="str">
        <f>VLOOKUP(D5485,'Dosage '!$A:$C,3,FALSE)</f>
        <v>药物缓慢、持续释放的片剂。</v>
      </c>
    </row>
    <row r="5486" spans="1:15">
      <c r="A5486" s="16" t="s">
        <v>2094</v>
      </c>
      <c r="B5486" s="16" t="str">
        <f>VLOOKUP(A5486,Name!$A:$B,2,FALSE)</f>
        <v>Opadry YS-1-7040 白色</v>
      </c>
      <c r="C5486" s="16" t="s">
        <v>27</v>
      </c>
      <c r="D5486" s="16" t="s">
        <v>28</v>
      </c>
      <c r="E5486" s="17"/>
      <c r="F5486" s="18" t="s">
        <v>2095</v>
      </c>
      <c r="G5486" s="18"/>
      <c r="H5486" s="18"/>
      <c r="I5486" s="20">
        <v>24</v>
      </c>
      <c r="J5486" s="18" t="s">
        <v>24</v>
      </c>
      <c r="K5486" s="18"/>
      <c r="L5486" s="10" t="str">
        <f>VLOOKUP(C5486,ROUTE!$A:$C,2,FALSE)</f>
        <v>口服</v>
      </c>
      <c r="M5486" s="10" t="str">
        <f>VLOOKUP(C5486,ROUTE!$A:$C,3,FALSE)</f>
        <v>通过口腔吞咽给药。</v>
      </c>
      <c r="N5486" s="10" t="str">
        <f>VLOOKUP(D5486,'Dosage '!$A:$C,2,FALSE)</f>
        <v>胶囊剂</v>
      </c>
      <c r="O5486" s="10" t="str">
        <f>VLOOKUP(D5486,'Dosage '!$A:$C,3,FALSE)</f>
        <v>药物装在可溶性外壳中的制剂。</v>
      </c>
    </row>
    <row r="5487" spans="1:15">
      <c r="A5487" s="16" t="s">
        <v>2094</v>
      </c>
      <c r="B5487" s="16" t="str">
        <f>VLOOKUP(A5487,Name!$A:$B,2,FALSE)</f>
        <v>Opadry YS-1-7040 白色</v>
      </c>
      <c r="C5487" s="16" t="s">
        <v>27</v>
      </c>
      <c r="D5487" s="16" t="s">
        <v>31</v>
      </c>
      <c r="E5487" s="17"/>
      <c r="F5487" s="18" t="s">
        <v>2095</v>
      </c>
      <c r="G5487" s="18"/>
      <c r="H5487" s="18"/>
      <c r="I5487" s="20">
        <v>180</v>
      </c>
      <c r="J5487" s="18" t="s">
        <v>24</v>
      </c>
      <c r="K5487" s="18"/>
      <c r="L5487" s="10" t="str">
        <f>VLOOKUP(C5487,ROUTE!$A:$C,2,FALSE)</f>
        <v>口服</v>
      </c>
      <c r="M5487" s="10" t="str">
        <f>VLOOKUP(C5487,ROUTE!$A:$C,3,FALSE)</f>
        <v>通过口腔吞咽给药。</v>
      </c>
      <c r="N5487" s="10" t="str">
        <f>VLOOKUP(D5487,'Dosage '!$A:$C,2,FALSE)</f>
        <v>片剂</v>
      </c>
      <c r="O5487" s="10" t="str">
        <f>VLOOKUP(D5487,'Dosage '!$A:$C,3,FALSE)</f>
        <v>由药物和辅料压制而成的固体制剂。</v>
      </c>
    </row>
    <row r="5488" spans="1:15">
      <c r="A5488" s="16" t="s">
        <v>2094</v>
      </c>
      <c r="B5488" s="16" t="str">
        <f>VLOOKUP(A5488,Name!$A:$B,2,FALSE)</f>
        <v>Opadry YS-1-7040 白色</v>
      </c>
      <c r="C5488" s="16" t="s">
        <v>27</v>
      </c>
      <c r="D5488" s="16" t="s">
        <v>34</v>
      </c>
      <c r="E5488" s="17"/>
      <c r="F5488" s="18" t="s">
        <v>2095</v>
      </c>
      <c r="G5488" s="18"/>
      <c r="H5488" s="18"/>
      <c r="I5488" s="20">
        <v>66</v>
      </c>
      <c r="J5488" s="18" t="s">
        <v>24</v>
      </c>
      <c r="K5488" s="18"/>
      <c r="L5488" s="10" t="str">
        <f>VLOOKUP(C5488,ROUTE!$A:$C,2,FALSE)</f>
        <v>口服</v>
      </c>
      <c r="M5488" s="10" t="str">
        <f>VLOOKUP(C5488,ROUTE!$A:$C,3,FALSE)</f>
        <v>通过口腔吞咽给药。</v>
      </c>
      <c r="N5488" s="10" t="str">
        <f>VLOOKUP(D5488,'Dosage '!$A:$C,2,FALSE)</f>
        <v>缓释片</v>
      </c>
      <c r="O5488" s="10" t="str">
        <f>VLOOKUP(D5488,'Dosage '!$A:$C,3,FALSE)</f>
        <v>药物缓慢、持续释放的片剂。</v>
      </c>
    </row>
    <row r="5489" spans="1:15">
      <c r="A5489" s="16" t="s">
        <v>2094</v>
      </c>
      <c r="B5489" s="16" t="str">
        <f>VLOOKUP(A5489,Name!$A:$B,2,FALSE)</f>
        <v>Opadry YS-1-7040 白色</v>
      </c>
      <c r="C5489" s="16" t="s">
        <v>27</v>
      </c>
      <c r="D5489" s="16" t="s">
        <v>35</v>
      </c>
      <c r="E5489" s="17"/>
      <c r="F5489" s="18" t="s">
        <v>2095</v>
      </c>
      <c r="G5489" s="18"/>
      <c r="H5489" s="18"/>
      <c r="I5489" s="20">
        <v>120</v>
      </c>
      <c r="J5489" s="18" t="s">
        <v>24</v>
      </c>
      <c r="K5489" s="18"/>
      <c r="L5489" s="10" t="str">
        <f>VLOOKUP(C5489,ROUTE!$A:$C,2,FALSE)</f>
        <v>口服</v>
      </c>
      <c r="M5489" s="10" t="str">
        <f>VLOOKUP(C5489,ROUTE!$A:$C,3,FALSE)</f>
        <v>通过口腔吞咽给药。</v>
      </c>
      <c r="N5489" s="10" t="str">
        <f>VLOOKUP(D5489,'Dosage '!$A:$C,2,FALSE)</f>
        <v>薄膜衣片</v>
      </c>
      <c r="O5489" s="10" t="str">
        <f>VLOOKUP(D5489,'Dosage '!$A:$C,3,FALSE)</f>
        <v>在片剂核心外包有一层薄膜。</v>
      </c>
    </row>
    <row r="5490" spans="1:15">
      <c r="A5490" s="16" t="s">
        <v>2096</v>
      </c>
      <c r="B5490" s="16" t="str">
        <f>VLOOKUP(A5490,Name!$A:$B,2,FALSE)</f>
        <v>Opadry YS-1-7059 白色</v>
      </c>
      <c r="C5490" s="16" t="s">
        <v>27</v>
      </c>
      <c r="D5490" s="16" t="s">
        <v>31</v>
      </c>
      <c r="E5490" s="17"/>
      <c r="F5490" s="18" t="s">
        <v>38</v>
      </c>
      <c r="G5490" s="18">
        <v>15</v>
      </c>
      <c r="H5490" s="18" t="s">
        <v>24</v>
      </c>
      <c r="I5490" s="18"/>
      <c r="J5490" s="18"/>
      <c r="K5490" s="18"/>
      <c r="L5490" s="10" t="str">
        <f>VLOOKUP(C5490,ROUTE!$A:$C,2,FALSE)</f>
        <v>口服</v>
      </c>
      <c r="M5490" s="10" t="str">
        <f>VLOOKUP(C5490,ROUTE!$A:$C,3,FALSE)</f>
        <v>通过口腔吞咽给药。</v>
      </c>
      <c r="N5490" s="10" t="str">
        <f>VLOOKUP(D5490,'Dosage '!$A:$C,2,FALSE)</f>
        <v>片剂</v>
      </c>
      <c r="O5490" s="10" t="str">
        <f>VLOOKUP(D5490,'Dosage '!$A:$C,3,FALSE)</f>
        <v>由药物和辅料压制而成的固体制剂。</v>
      </c>
    </row>
    <row r="5491" spans="1:15">
      <c r="A5491" s="16" t="s">
        <v>2096</v>
      </c>
      <c r="B5491" s="16" t="str">
        <f>VLOOKUP(A5491,Name!$A:$B,2,FALSE)</f>
        <v>Opadry YS-1-7059 白色</v>
      </c>
      <c r="C5491" s="16" t="s">
        <v>27</v>
      </c>
      <c r="D5491" s="16" t="s">
        <v>34</v>
      </c>
      <c r="E5491" s="17"/>
      <c r="F5491" s="18" t="s">
        <v>38</v>
      </c>
      <c r="G5491" s="18">
        <v>30</v>
      </c>
      <c r="H5491" s="18" t="s">
        <v>24</v>
      </c>
      <c r="I5491" s="18"/>
      <c r="J5491" s="18"/>
      <c r="K5491" s="18"/>
      <c r="L5491" s="10" t="str">
        <f>VLOOKUP(C5491,ROUTE!$A:$C,2,FALSE)</f>
        <v>口服</v>
      </c>
      <c r="M5491" s="10" t="str">
        <f>VLOOKUP(C5491,ROUTE!$A:$C,3,FALSE)</f>
        <v>通过口腔吞咽给药。</v>
      </c>
      <c r="N5491" s="10" t="str">
        <f>VLOOKUP(D5491,'Dosage '!$A:$C,2,FALSE)</f>
        <v>缓释片</v>
      </c>
      <c r="O5491" s="10" t="str">
        <f>VLOOKUP(D5491,'Dosage '!$A:$C,3,FALSE)</f>
        <v>药物缓慢、持续释放的片剂。</v>
      </c>
    </row>
    <row r="5492" spans="1:15">
      <c r="A5492" s="16" t="s">
        <v>2096</v>
      </c>
      <c r="B5492" s="16" t="str">
        <f>VLOOKUP(A5492,Name!$A:$B,2,FALSE)</f>
        <v>Opadry YS-1-7059 白色</v>
      </c>
      <c r="C5492" s="16" t="s">
        <v>27</v>
      </c>
      <c r="D5492" s="16" t="s">
        <v>135</v>
      </c>
      <c r="E5492" s="17"/>
      <c r="F5492" s="18" t="s">
        <v>38</v>
      </c>
      <c r="G5492" s="18">
        <v>5</v>
      </c>
      <c r="H5492" s="18" t="s">
        <v>24</v>
      </c>
      <c r="I5492" s="18"/>
      <c r="J5492" s="18"/>
      <c r="K5492" s="18"/>
      <c r="L5492" s="10" t="str">
        <f>VLOOKUP(C5492,ROUTE!$A:$C,2,FALSE)</f>
        <v>口服</v>
      </c>
      <c r="M5492" s="10" t="str">
        <f>VLOOKUP(C5492,ROUTE!$A:$C,3,FALSE)</f>
        <v>通过口腔吞咽给药。</v>
      </c>
      <c r="N5492" s="10" t="str">
        <f>VLOOKUP(D5492,'Dosage '!$A:$C,2,FALSE)</f>
        <v>薄膜衣缓释片</v>
      </c>
      <c r="O5492" s="10" t="str">
        <f>VLOOKUP(D5492,'Dosage '!$A:$C,3,FALSE)</f>
        <v>既有薄膜包衣，又具有缓释特性的片剂。</v>
      </c>
    </row>
    <row r="5493" spans="1:15">
      <c r="A5493" s="16" t="s">
        <v>2097</v>
      </c>
      <c r="B5493" s="16" t="str">
        <f>VLOOKUP(A5493,Name!$A:$B,2,FALSE)</f>
        <v>Opadry YS-1-7086 白色</v>
      </c>
      <c r="C5493" s="16" t="s">
        <v>27</v>
      </c>
      <c r="D5493" s="16" t="s">
        <v>31</v>
      </c>
      <c r="E5493" s="17"/>
      <c r="F5493" s="18" t="s">
        <v>38</v>
      </c>
      <c r="G5493" s="18">
        <v>12</v>
      </c>
      <c r="H5493" s="18" t="s">
        <v>24</v>
      </c>
      <c r="I5493" s="18"/>
      <c r="J5493" s="18"/>
      <c r="K5493" s="18"/>
      <c r="L5493" s="10" t="str">
        <f>VLOOKUP(C5493,ROUTE!$A:$C,2,FALSE)</f>
        <v>口服</v>
      </c>
      <c r="M5493" s="10" t="str">
        <f>VLOOKUP(C5493,ROUTE!$A:$C,3,FALSE)</f>
        <v>通过口腔吞咽给药。</v>
      </c>
      <c r="N5493" s="10" t="str">
        <f>VLOOKUP(D5493,'Dosage '!$A:$C,2,FALSE)</f>
        <v>片剂</v>
      </c>
      <c r="O5493" s="10" t="str">
        <f>VLOOKUP(D5493,'Dosage '!$A:$C,3,FALSE)</f>
        <v>由药物和辅料压制而成的固体制剂。</v>
      </c>
    </row>
    <row r="5494" spans="1:15">
      <c r="A5494" s="16" t="s">
        <v>2097</v>
      </c>
      <c r="B5494" s="16" t="str">
        <f>VLOOKUP(A5494,Name!$A:$B,2,FALSE)</f>
        <v>Opadry YS-1-7086 白色</v>
      </c>
      <c r="C5494" s="16" t="s">
        <v>27</v>
      </c>
      <c r="D5494" s="16" t="s">
        <v>34</v>
      </c>
      <c r="E5494" s="17"/>
      <c r="F5494" s="18" t="s">
        <v>38</v>
      </c>
      <c r="G5494" s="18"/>
      <c r="H5494" s="18"/>
      <c r="I5494" s="20">
        <v>60</v>
      </c>
      <c r="J5494" s="18" t="s">
        <v>24</v>
      </c>
      <c r="K5494" s="18"/>
      <c r="L5494" s="10" t="str">
        <f>VLOOKUP(C5494,ROUTE!$A:$C,2,FALSE)</f>
        <v>口服</v>
      </c>
      <c r="M5494" s="10" t="str">
        <f>VLOOKUP(C5494,ROUTE!$A:$C,3,FALSE)</f>
        <v>通过口腔吞咽给药。</v>
      </c>
      <c r="N5494" s="10" t="str">
        <f>VLOOKUP(D5494,'Dosage '!$A:$C,2,FALSE)</f>
        <v>缓释片</v>
      </c>
      <c r="O5494" s="10" t="str">
        <f>VLOOKUP(D5494,'Dosage '!$A:$C,3,FALSE)</f>
        <v>药物缓慢、持续释放的片剂。</v>
      </c>
    </row>
    <row r="5495" spans="1:15">
      <c r="A5495" s="16" t="s">
        <v>2098</v>
      </c>
      <c r="B5495" s="16" t="str">
        <f>VLOOKUP(A5495,Name!$A:$B,2,FALSE)</f>
        <v>Opadry YS-1-7472 透明</v>
      </c>
      <c r="C5495" s="16" t="s">
        <v>27</v>
      </c>
      <c r="D5495" s="16" t="s">
        <v>79</v>
      </c>
      <c r="E5495" s="17"/>
      <c r="F5495" s="18" t="s">
        <v>38</v>
      </c>
      <c r="G5495" s="18"/>
      <c r="H5495" s="18"/>
      <c r="I5495" s="20">
        <v>51</v>
      </c>
      <c r="J5495" s="18" t="s">
        <v>24</v>
      </c>
      <c r="K5495" s="18"/>
      <c r="L5495" s="10" t="str">
        <f>VLOOKUP(C5495,ROUTE!$A:$C,2,FALSE)</f>
        <v>口服</v>
      </c>
      <c r="M5495" s="10" t="str">
        <f>VLOOKUP(C5495,ROUTE!$A:$C,3,FALSE)</f>
        <v>通过口腔吞咽给药。</v>
      </c>
      <c r="N5495" s="10" t="str">
        <f>VLOOKUP(D5495,'Dosage '!$A:$C,2,FALSE)</f>
        <v>缓释胶囊</v>
      </c>
      <c r="O5495" s="10" t="str">
        <f>VLOOKUP(D5495,'Dosage '!$A:$C,3,FALSE)</f>
        <v>药物从胶囊中缓慢、持续释放。</v>
      </c>
    </row>
    <row r="5496" spans="1:15">
      <c r="A5496" s="16" t="s">
        <v>2098</v>
      </c>
      <c r="B5496" s="16" t="str">
        <f>VLOOKUP(A5496,Name!$A:$B,2,FALSE)</f>
        <v>Opadry YS-1-7472 透明</v>
      </c>
      <c r="C5496" s="16" t="s">
        <v>27</v>
      </c>
      <c r="D5496" s="16" t="s">
        <v>31</v>
      </c>
      <c r="E5496" s="17"/>
      <c r="F5496" s="18" t="s">
        <v>38</v>
      </c>
      <c r="G5496" s="18">
        <v>2.25</v>
      </c>
      <c r="H5496" s="18" t="s">
        <v>24</v>
      </c>
      <c r="I5496" s="18"/>
      <c r="J5496" s="18"/>
      <c r="K5496" s="18"/>
      <c r="L5496" s="10" t="str">
        <f>VLOOKUP(C5496,ROUTE!$A:$C,2,FALSE)</f>
        <v>口服</v>
      </c>
      <c r="M5496" s="10" t="str">
        <f>VLOOKUP(C5496,ROUTE!$A:$C,3,FALSE)</f>
        <v>通过口腔吞咽给药。</v>
      </c>
      <c r="N5496" s="10" t="str">
        <f>VLOOKUP(D5496,'Dosage '!$A:$C,2,FALSE)</f>
        <v>片剂</v>
      </c>
      <c r="O5496" s="10" t="str">
        <f>VLOOKUP(D5496,'Dosage '!$A:$C,3,FALSE)</f>
        <v>由药物和辅料压制而成的固体制剂。</v>
      </c>
    </row>
    <row r="5497" spans="1:15">
      <c r="A5497" s="16" t="s">
        <v>2098</v>
      </c>
      <c r="B5497" s="16" t="str">
        <f>VLOOKUP(A5497,Name!$A:$B,2,FALSE)</f>
        <v>Opadry YS-1-7472 透明</v>
      </c>
      <c r="C5497" s="16" t="s">
        <v>27</v>
      </c>
      <c r="D5497" s="16" t="s">
        <v>70</v>
      </c>
      <c r="E5497" s="17"/>
      <c r="F5497" s="18" t="s">
        <v>38</v>
      </c>
      <c r="G5497" s="18"/>
      <c r="H5497" s="18"/>
      <c r="I5497" s="20">
        <v>9</v>
      </c>
      <c r="J5497" s="18" t="s">
        <v>24</v>
      </c>
      <c r="K5497" s="18"/>
      <c r="L5497" s="10" t="str">
        <f>VLOOKUP(C5497,ROUTE!$A:$C,2,FALSE)</f>
        <v>口服</v>
      </c>
      <c r="M5497" s="10" t="str">
        <f>VLOOKUP(C5497,ROUTE!$A:$C,3,FALSE)</f>
        <v>通过口腔吞咽给药。</v>
      </c>
      <c r="N5497" s="10" t="str">
        <f>VLOOKUP(D5497,'Dosage '!$A:$C,2,FALSE)</f>
        <v>迟释片 (肠溶片)</v>
      </c>
      <c r="O5497" s="10" t="str">
        <f>VLOOKUP(D5497,'Dosage '!$A:$C,3,FALSE)</f>
        <v>药物延迟释放的片剂。</v>
      </c>
    </row>
    <row r="5498" spans="1:15">
      <c r="A5498" s="16" t="s">
        <v>2098</v>
      </c>
      <c r="B5498" s="16" t="str">
        <f>VLOOKUP(A5498,Name!$A:$B,2,FALSE)</f>
        <v>Opadry YS-1-7472 透明</v>
      </c>
      <c r="C5498" s="16" t="s">
        <v>27</v>
      </c>
      <c r="D5498" s="16" t="s">
        <v>34</v>
      </c>
      <c r="E5498" s="17"/>
      <c r="F5498" s="18" t="s">
        <v>38</v>
      </c>
      <c r="G5498" s="18"/>
      <c r="H5498" s="18"/>
      <c r="I5498" s="20">
        <v>2</v>
      </c>
      <c r="J5498" s="18" t="s">
        <v>24</v>
      </c>
      <c r="K5498" s="18"/>
      <c r="L5498" s="10" t="str">
        <f>VLOOKUP(C5498,ROUTE!$A:$C,2,FALSE)</f>
        <v>口服</v>
      </c>
      <c r="M5498" s="10" t="str">
        <f>VLOOKUP(C5498,ROUTE!$A:$C,3,FALSE)</f>
        <v>通过口腔吞咽给药。</v>
      </c>
      <c r="N5498" s="10" t="str">
        <f>VLOOKUP(D5498,'Dosage '!$A:$C,2,FALSE)</f>
        <v>缓释片</v>
      </c>
      <c r="O5498" s="10" t="str">
        <f>VLOOKUP(D5498,'Dosage '!$A:$C,3,FALSE)</f>
        <v>药物缓慢、持续释放的片剂。</v>
      </c>
    </row>
    <row r="5499" spans="1:15">
      <c r="A5499" s="16" t="s">
        <v>2099</v>
      </c>
      <c r="B5499" s="16" t="str">
        <f>VLOOKUP(A5499,Name!$A:$B,2,FALSE)</f>
        <v>Opadry YS-1-7507 灰色</v>
      </c>
      <c r="C5499" s="16" t="s">
        <v>27</v>
      </c>
      <c r="D5499" s="16" t="s">
        <v>31</v>
      </c>
      <c r="E5499" s="17"/>
      <c r="F5499" s="18" t="s">
        <v>38</v>
      </c>
      <c r="G5499" s="18">
        <v>19.06</v>
      </c>
      <c r="H5499" s="18" t="s">
        <v>24</v>
      </c>
      <c r="I5499" s="18"/>
      <c r="J5499" s="18"/>
      <c r="K5499" s="18"/>
      <c r="L5499" s="10" t="str">
        <f>VLOOKUP(C5499,ROUTE!$A:$C,2,FALSE)</f>
        <v>口服</v>
      </c>
      <c r="M5499" s="10" t="str">
        <f>VLOOKUP(C5499,ROUTE!$A:$C,3,FALSE)</f>
        <v>通过口腔吞咽给药。</v>
      </c>
      <c r="N5499" s="10" t="str">
        <f>VLOOKUP(D5499,'Dosage '!$A:$C,2,FALSE)</f>
        <v>片剂</v>
      </c>
      <c r="O5499" s="10" t="str">
        <f>VLOOKUP(D5499,'Dosage '!$A:$C,3,FALSE)</f>
        <v>由药物和辅料压制而成的固体制剂。</v>
      </c>
    </row>
    <row r="5500" spans="1:15">
      <c r="A5500" s="16" t="s">
        <v>2099</v>
      </c>
      <c r="B5500" s="16" t="str">
        <f>VLOOKUP(A5500,Name!$A:$B,2,FALSE)</f>
        <v>Opadry YS-1-7507 灰色</v>
      </c>
      <c r="C5500" s="16" t="s">
        <v>27</v>
      </c>
      <c r="D5500" s="16" t="s">
        <v>35</v>
      </c>
      <c r="E5500" s="17"/>
      <c r="F5500" s="18" t="s">
        <v>38</v>
      </c>
      <c r="G5500" s="18">
        <v>6</v>
      </c>
      <c r="H5500" s="18" t="s">
        <v>24</v>
      </c>
      <c r="I5500" s="18"/>
      <c r="J5500" s="18"/>
      <c r="K5500" s="18"/>
      <c r="L5500" s="10" t="str">
        <f>VLOOKUP(C5500,ROUTE!$A:$C,2,FALSE)</f>
        <v>口服</v>
      </c>
      <c r="M5500" s="10" t="str">
        <f>VLOOKUP(C5500,ROUTE!$A:$C,3,FALSE)</f>
        <v>通过口腔吞咽给药。</v>
      </c>
      <c r="N5500" s="10" t="str">
        <f>VLOOKUP(D5500,'Dosage '!$A:$C,2,FALSE)</f>
        <v>薄膜衣片</v>
      </c>
      <c r="O5500" s="10" t="str">
        <f>VLOOKUP(D5500,'Dosage '!$A:$C,3,FALSE)</f>
        <v>在片剂核心外包有一层薄膜。</v>
      </c>
    </row>
    <row r="5501" spans="1:15">
      <c r="A5501" s="16" t="s">
        <v>2099</v>
      </c>
      <c r="B5501" s="16" t="str">
        <f>VLOOKUP(A5501,Name!$A:$B,2,FALSE)</f>
        <v>Opadry YS-1-7507 灰色</v>
      </c>
      <c r="C5501" s="16" t="s">
        <v>27</v>
      </c>
      <c r="D5501" s="16" t="s">
        <v>135</v>
      </c>
      <c r="E5501" s="17"/>
      <c r="F5501" s="18" t="s">
        <v>38</v>
      </c>
      <c r="G5501" s="18">
        <v>34.23</v>
      </c>
      <c r="H5501" s="18" t="s">
        <v>24</v>
      </c>
      <c r="I5501" s="20"/>
      <c r="J5501" s="18"/>
      <c r="K5501" s="18"/>
      <c r="L5501" s="10" t="str">
        <f>VLOOKUP(C5501,ROUTE!$A:$C,2,FALSE)</f>
        <v>口服</v>
      </c>
      <c r="M5501" s="10" t="str">
        <f>VLOOKUP(C5501,ROUTE!$A:$C,3,FALSE)</f>
        <v>通过口腔吞咽给药。</v>
      </c>
      <c r="N5501" s="10" t="str">
        <f>VLOOKUP(D5501,'Dosage '!$A:$C,2,FALSE)</f>
        <v>薄膜衣缓释片</v>
      </c>
      <c r="O5501" s="10" t="str">
        <f>VLOOKUP(D5501,'Dosage '!$A:$C,3,FALSE)</f>
        <v>既有薄膜包衣，又具有缓释特性的片剂。</v>
      </c>
    </row>
    <row r="5502" spans="1:15">
      <c r="A5502" s="16" t="s">
        <v>2100</v>
      </c>
      <c r="B5502" s="16" t="str">
        <f>VLOOKUP(A5502,Name!$A:$B,2,FALSE)</f>
        <v>Opadry YS-1-7552 灰色</v>
      </c>
      <c r="C5502" s="16" t="s">
        <v>27</v>
      </c>
      <c r="D5502" s="16" t="s">
        <v>31</v>
      </c>
      <c r="E5502" s="17"/>
      <c r="F5502" s="18" t="s">
        <v>38</v>
      </c>
      <c r="G5502" s="18">
        <v>7.5</v>
      </c>
      <c r="H5502" s="18" t="s">
        <v>24</v>
      </c>
      <c r="I5502" s="18"/>
      <c r="J5502" s="18"/>
      <c r="K5502" s="18"/>
      <c r="L5502" s="10" t="str">
        <f>VLOOKUP(C5502,ROUTE!$A:$C,2,FALSE)</f>
        <v>口服</v>
      </c>
      <c r="M5502" s="10" t="str">
        <f>VLOOKUP(C5502,ROUTE!$A:$C,3,FALSE)</f>
        <v>通过口腔吞咽给药。</v>
      </c>
      <c r="N5502" s="10" t="str">
        <f>VLOOKUP(D5502,'Dosage '!$A:$C,2,FALSE)</f>
        <v>片剂</v>
      </c>
      <c r="O5502" s="10" t="str">
        <f>VLOOKUP(D5502,'Dosage '!$A:$C,3,FALSE)</f>
        <v>由药物和辅料压制而成的固体制剂。</v>
      </c>
    </row>
    <row r="5503" spans="1:15">
      <c r="A5503" s="16" t="s">
        <v>2101</v>
      </c>
      <c r="B5503" s="16" t="str">
        <f>VLOOKUP(A5503,Name!$A:$B,2,FALSE)</f>
        <v>Opadry YS-1-7700 白色</v>
      </c>
      <c r="C5503" s="16" t="s">
        <v>27</v>
      </c>
      <c r="D5503" s="16" t="s">
        <v>31</v>
      </c>
      <c r="E5503" s="17"/>
      <c r="F5503" s="18" t="s">
        <v>38</v>
      </c>
      <c r="G5503" s="18"/>
      <c r="H5503" s="18"/>
      <c r="I5503" s="20">
        <v>141</v>
      </c>
      <c r="J5503" s="18" t="s">
        <v>24</v>
      </c>
      <c r="K5503" s="18"/>
      <c r="L5503" s="10" t="str">
        <f>VLOOKUP(C5503,ROUTE!$A:$C,2,FALSE)</f>
        <v>口服</v>
      </c>
      <c r="M5503" s="10" t="str">
        <f>VLOOKUP(C5503,ROUTE!$A:$C,3,FALSE)</f>
        <v>通过口腔吞咽给药。</v>
      </c>
      <c r="N5503" s="10" t="str">
        <f>VLOOKUP(D5503,'Dosage '!$A:$C,2,FALSE)</f>
        <v>片剂</v>
      </c>
      <c r="O5503" s="10" t="str">
        <f>VLOOKUP(D5503,'Dosage '!$A:$C,3,FALSE)</f>
        <v>由药物和辅料压制而成的固体制剂。</v>
      </c>
    </row>
    <row r="5504" spans="1:15">
      <c r="A5504" s="16" t="s">
        <v>2101</v>
      </c>
      <c r="B5504" s="16" t="str">
        <f>VLOOKUP(A5504,Name!$A:$B,2,FALSE)</f>
        <v>Opadry YS-1-7700 白色</v>
      </c>
      <c r="C5504" s="16" t="s">
        <v>27</v>
      </c>
      <c r="D5504" s="16" t="s">
        <v>34</v>
      </c>
      <c r="E5504" s="17"/>
      <c r="F5504" s="18" t="s">
        <v>38</v>
      </c>
      <c r="G5504" s="18"/>
      <c r="H5504" s="18"/>
      <c r="I5504" s="20">
        <v>140</v>
      </c>
      <c r="J5504" s="18" t="s">
        <v>24</v>
      </c>
      <c r="K5504" s="18"/>
      <c r="L5504" s="10" t="str">
        <f>VLOOKUP(C5504,ROUTE!$A:$C,2,FALSE)</f>
        <v>口服</v>
      </c>
      <c r="M5504" s="10" t="str">
        <f>VLOOKUP(C5504,ROUTE!$A:$C,3,FALSE)</f>
        <v>通过口腔吞咽给药。</v>
      </c>
      <c r="N5504" s="10" t="str">
        <f>VLOOKUP(D5504,'Dosage '!$A:$C,2,FALSE)</f>
        <v>缓释片</v>
      </c>
      <c r="O5504" s="10" t="str">
        <f>VLOOKUP(D5504,'Dosage '!$A:$C,3,FALSE)</f>
        <v>药物缓慢、持续释放的片剂。</v>
      </c>
    </row>
    <row r="5505" spans="1:15">
      <c r="A5505" s="16" t="s">
        <v>2102</v>
      </c>
      <c r="B5505" s="16" t="str">
        <f>VLOOKUP(A5505,Name!$A:$B,2,FALSE)</f>
        <v>Opadry YS-1-7706 透明</v>
      </c>
      <c r="C5505" s="16" t="s">
        <v>27</v>
      </c>
      <c r="D5505" s="16" t="s">
        <v>28</v>
      </c>
      <c r="E5505" s="17"/>
      <c r="F5505" s="18" t="s">
        <v>38</v>
      </c>
      <c r="G5505" s="18"/>
      <c r="H5505" s="18"/>
      <c r="I5505" s="20">
        <v>4</v>
      </c>
      <c r="J5505" s="18" t="s">
        <v>24</v>
      </c>
      <c r="K5505" s="18"/>
      <c r="L5505" s="10" t="str">
        <f>VLOOKUP(C5505,ROUTE!$A:$C,2,FALSE)</f>
        <v>口服</v>
      </c>
      <c r="M5505" s="10" t="str">
        <f>VLOOKUP(C5505,ROUTE!$A:$C,3,FALSE)</f>
        <v>通过口腔吞咽给药。</v>
      </c>
      <c r="N5505" s="10" t="str">
        <f>VLOOKUP(D5505,'Dosage '!$A:$C,2,FALSE)</f>
        <v>胶囊剂</v>
      </c>
      <c r="O5505" s="10" t="str">
        <f>VLOOKUP(D5505,'Dosage '!$A:$C,3,FALSE)</f>
        <v>药物装在可溶性外壳中的制剂。</v>
      </c>
    </row>
    <row r="5506" spans="1:15">
      <c r="A5506" s="16" t="s">
        <v>2102</v>
      </c>
      <c r="B5506" s="16" t="str">
        <f>VLOOKUP(A5506,Name!$A:$B,2,FALSE)</f>
        <v>Opadry YS-1-7706 透明</v>
      </c>
      <c r="C5506" s="16" t="s">
        <v>27</v>
      </c>
      <c r="D5506" s="16" t="s">
        <v>31</v>
      </c>
      <c r="E5506" s="17"/>
      <c r="F5506" s="18" t="s">
        <v>38</v>
      </c>
      <c r="G5506" s="18"/>
      <c r="H5506" s="18"/>
      <c r="I5506" s="20">
        <v>2</v>
      </c>
      <c r="J5506" s="18" t="s">
        <v>24</v>
      </c>
      <c r="K5506" s="18"/>
      <c r="L5506" s="10" t="str">
        <f>VLOOKUP(C5506,ROUTE!$A:$C,2,FALSE)</f>
        <v>口服</v>
      </c>
      <c r="M5506" s="10" t="str">
        <f>VLOOKUP(C5506,ROUTE!$A:$C,3,FALSE)</f>
        <v>通过口腔吞咽给药。</v>
      </c>
      <c r="N5506" s="10" t="str">
        <f>VLOOKUP(D5506,'Dosage '!$A:$C,2,FALSE)</f>
        <v>片剂</v>
      </c>
      <c r="O5506" s="10" t="str">
        <f>VLOOKUP(D5506,'Dosage '!$A:$C,3,FALSE)</f>
        <v>由药物和辅料压制而成的固体制剂。</v>
      </c>
    </row>
    <row r="5507" spans="1:15">
      <c r="A5507" s="16" t="s">
        <v>2102</v>
      </c>
      <c r="B5507" s="16" t="str">
        <f>VLOOKUP(A5507,Name!$A:$B,2,FALSE)</f>
        <v>Opadry YS-1-7706 透明</v>
      </c>
      <c r="C5507" s="16" t="s">
        <v>27</v>
      </c>
      <c r="D5507" s="16" t="s">
        <v>35</v>
      </c>
      <c r="E5507" s="17"/>
      <c r="F5507" s="18" t="s">
        <v>38</v>
      </c>
      <c r="G5507" s="18"/>
      <c r="H5507" s="18"/>
      <c r="I5507" s="20">
        <v>54</v>
      </c>
      <c r="J5507" s="18" t="s">
        <v>24</v>
      </c>
      <c r="K5507" s="18"/>
      <c r="L5507" s="10" t="str">
        <f>VLOOKUP(C5507,ROUTE!$A:$C,2,FALSE)</f>
        <v>口服</v>
      </c>
      <c r="M5507" s="10" t="str">
        <f>VLOOKUP(C5507,ROUTE!$A:$C,3,FALSE)</f>
        <v>通过口腔吞咽给药。</v>
      </c>
      <c r="N5507" s="10" t="str">
        <f>VLOOKUP(D5507,'Dosage '!$A:$C,2,FALSE)</f>
        <v>薄膜衣片</v>
      </c>
      <c r="O5507" s="10" t="str">
        <f>VLOOKUP(D5507,'Dosage '!$A:$C,3,FALSE)</f>
        <v>在片剂核心外包有一层薄膜。</v>
      </c>
    </row>
    <row r="5508" spans="1:15">
      <c r="A5508" s="16" t="s">
        <v>2103</v>
      </c>
      <c r="B5508" s="16" t="str">
        <f>VLOOKUP(A5508,Name!$A:$B,2,FALSE)</f>
        <v>Opadry YS-1-7706G 白色</v>
      </c>
      <c r="C5508" s="16" t="s">
        <v>27</v>
      </c>
      <c r="D5508" s="16" t="s">
        <v>31</v>
      </c>
      <c r="E5508" s="17"/>
      <c r="F5508" s="18" t="s">
        <v>38</v>
      </c>
      <c r="G5508" s="18"/>
      <c r="H5508" s="18"/>
      <c r="I5508" s="18">
        <v>18</v>
      </c>
      <c r="J5508" s="18" t="s">
        <v>24</v>
      </c>
      <c r="K5508" s="18"/>
      <c r="L5508" s="10" t="str">
        <f>VLOOKUP(C5508,ROUTE!$A:$C,2,FALSE)</f>
        <v>口服</v>
      </c>
      <c r="M5508" s="10" t="str">
        <f>VLOOKUP(C5508,ROUTE!$A:$C,3,FALSE)</f>
        <v>通过口腔吞咽给药。</v>
      </c>
      <c r="N5508" s="10" t="str">
        <f>VLOOKUP(D5508,'Dosage '!$A:$C,2,FALSE)</f>
        <v>片剂</v>
      </c>
      <c r="O5508" s="10" t="str">
        <f>VLOOKUP(D5508,'Dosage '!$A:$C,3,FALSE)</f>
        <v>由药物和辅料压制而成的固体制剂。</v>
      </c>
    </row>
    <row r="5509" spans="1:15">
      <c r="A5509" s="16" t="s">
        <v>2103</v>
      </c>
      <c r="B5509" s="16" t="str">
        <f>VLOOKUP(A5509,Name!$A:$B,2,FALSE)</f>
        <v>Opadry YS-1-7706G 白色</v>
      </c>
      <c r="C5509" s="16" t="s">
        <v>27</v>
      </c>
      <c r="D5509" s="16" t="s">
        <v>35</v>
      </c>
      <c r="E5509" s="17"/>
      <c r="F5509" s="18" t="s">
        <v>38</v>
      </c>
      <c r="G5509" s="18"/>
      <c r="H5509" s="18"/>
      <c r="I5509" s="20">
        <v>45</v>
      </c>
      <c r="J5509" s="18" t="s">
        <v>24</v>
      </c>
      <c r="K5509" s="18"/>
      <c r="L5509" s="10" t="str">
        <f>VLOOKUP(C5509,ROUTE!$A:$C,2,FALSE)</f>
        <v>口服</v>
      </c>
      <c r="M5509" s="10" t="str">
        <f>VLOOKUP(C5509,ROUTE!$A:$C,3,FALSE)</f>
        <v>通过口腔吞咽给药。</v>
      </c>
      <c r="N5509" s="10" t="str">
        <f>VLOOKUP(D5509,'Dosage '!$A:$C,2,FALSE)</f>
        <v>薄膜衣片</v>
      </c>
      <c r="O5509" s="10" t="str">
        <f>VLOOKUP(D5509,'Dosage '!$A:$C,3,FALSE)</f>
        <v>在片剂核心外包有一层薄膜。</v>
      </c>
    </row>
    <row r="5510" spans="1:15">
      <c r="A5510" s="16" t="s">
        <v>2104</v>
      </c>
      <c r="B5510" s="16" t="str">
        <f>VLOOKUP(A5510,Name!$A:$B,2,FALSE)</f>
        <v>Opadry YS-1-8325 米色</v>
      </c>
      <c r="C5510" s="16" t="s">
        <v>27</v>
      </c>
      <c r="D5510" s="16" t="s">
        <v>31</v>
      </c>
      <c r="E5510" s="17"/>
      <c r="F5510" s="18" t="s">
        <v>38</v>
      </c>
      <c r="G5510" s="18">
        <v>16</v>
      </c>
      <c r="H5510" s="18" t="s">
        <v>24</v>
      </c>
      <c r="I5510" s="20"/>
      <c r="J5510" s="18"/>
      <c r="K5510" s="18"/>
      <c r="L5510" s="10" t="str">
        <f>VLOOKUP(C5510,ROUTE!$A:$C,2,FALSE)</f>
        <v>口服</v>
      </c>
      <c r="M5510" s="10" t="str">
        <f>VLOOKUP(C5510,ROUTE!$A:$C,3,FALSE)</f>
        <v>通过口腔吞咽给药。</v>
      </c>
      <c r="N5510" s="10" t="str">
        <f>VLOOKUP(D5510,'Dosage '!$A:$C,2,FALSE)</f>
        <v>片剂</v>
      </c>
      <c r="O5510" s="10" t="str">
        <f>VLOOKUP(D5510,'Dosage '!$A:$C,3,FALSE)</f>
        <v>由药物和辅料压制而成的固体制剂。</v>
      </c>
    </row>
    <row r="5511" spans="1:15">
      <c r="A5511" s="16" t="s">
        <v>2105</v>
      </c>
      <c r="B5511" s="16" t="str">
        <f>VLOOKUP(A5511,Name!$A:$B,2,FALSE)</f>
        <v>Opadry YS-1-8608 橙色</v>
      </c>
      <c r="C5511" s="16" t="s">
        <v>27</v>
      </c>
      <c r="D5511" s="16" t="s">
        <v>35</v>
      </c>
      <c r="E5511" s="17"/>
      <c r="F5511" s="18" t="s">
        <v>38</v>
      </c>
      <c r="G5511" s="18">
        <v>10</v>
      </c>
      <c r="H5511" s="18" t="s">
        <v>24</v>
      </c>
      <c r="I5511" s="18"/>
      <c r="J5511" s="18"/>
      <c r="K5511" s="18"/>
      <c r="L5511" s="10" t="str">
        <f>VLOOKUP(C5511,ROUTE!$A:$C,2,FALSE)</f>
        <v>口服</v>
      </c>
      <c r="M5511" s="10" t="str">
        <f>VLOOKUP(C5511,ROUTE!$A:$C,3,FALSE)</f>
        <v>通过口腔吞咽给药。</v>
      </c>
      <c r="N5511" s="10" t="str">
        <f>VLOOKUP(D5511,'Dosage '!$A:$C,2,FALSE)</f>
        <v>薄膜衣片</v>
      </c>
      <c r="O5511" s="10" t="str">
        <f>VLOOKUP(D5511,'Dosage '!$A:$C,3,FALSE)</f>
        <v>在片剂核心外包有一层薄膜。</v>
      </c>
    </row>
    <row r="5512" spans="1:15">
      <c r="A5512" s="16" t="s">
        <v>2106</v>
      </c>
      <c r="B5512" s="16" t="str">
        <f>VLOOKUP(A5512,Name!$A:$B,2,FALSE)</f>
        <v>Opadry YS-1-9012 棕色</v>
      </c>
      <c r="C5512" s="16" t="s">
        <v>27</v>
      </c>
      <c r="D5512" s="16" t="s">
        <v>31</v>
      </c>
      <c r="E5512" s="17"/>
      <c r="F5512" s="18" t="s">
        <v>38</v>
      </c>
      <c r="G5512" s="18">
        <v>13.4</v>
      </c>
      <c r="H5512" s="18" t="s">
        <v>24</v>
      </c>
      <c r="I5512" s="18"/>
      <c r="J5512" s="18"/>
      <c r="K5512" s="18"/>
      <c r="L5512" s="10" t="str">
        <f>VLOOKUP(C5512,ROUTE!$A:$C,2,FALSE)</f>
        <v>口服</v>
      </c>
      <c r="M5512" s="10" t="str">
        <f>VLOOKUP(C5512,ROUTE!$A:$C,3,FALSE)</f>
        <v>通过口腔吞咽给药。</v>
      </c>
      <c r="N5512" s="10" t="str">
        <f>VLOOKUP(D5512,'Dosage '!$A:$C,2,FALSE)</f>
        <v>片剂</v>
      </c>
      <c r="O5512" s="10" t="str">
        <f>VLOOKUP(D5512,'Dosage '!$A:$C,3,FALSE)</f>
        <v>由药物和辅料压制而成的固体制剂。</v>
      </c>
    </row>
    <row r="5513" spans="1:15">
      <c r="A5513" s="16" t="s">
        <v>2106</v>
      </c>
      <c r="B5513" s="16" t="str">
        <f>VLOOKUP(A5513,Name!$A:$B,2,FALSE)</f>
        <v>Opadry YS-1-9012 棕色</v>
      </c>
      <c r="C5513" s="16" t="s">
        <v>27</v>
      </c>
      <c r="D5513" s="16" t="s">
        <v>34</v>
      </c>
      <c r="E5513" s="17"/>
      <c r="F5513" s="18" t="s">
        <v>38</v>
      </c>
      <c r="G5513" s="18"/>
      <c r="H5513" s="18"/>
      <c r="I5513" s="20">
        <v>41</v>
      </c>
      <c r="J5513" s="18" t="s">
        <v>24</v>
      </c>
      <c r="K5513" s="18"/>
      <c r="L5513" s="10" t="str">
        <f>VLOOKUP(C5513,ROUTE!$A:$C,2,FALSE)</f>
        <v>口服</v>
      </c>
      <c r="M5513" s="10" t="str">
        <f>VLOOKUP(C5513,ROUTE!$A:$C,3,FALSE)</f>
        <v>通过口腔吞咽给药。</v>
      </c>
      <c r="N5513" s="10" t="str">
        <f>VLOOKUP(D5513,'Dosage '!$A:$C,2,FALSE)</f>
        <v>缓释片</v>
      </c>
      <c r="O5513" s="10" t="str">
        <f>VLOOKUP(D5513,'Dosage '!$A:$C,3,FALSE)</f>
        <v>药物缓慢、持续释放的片剂。</v>
      </c>
    </row>
    <row r="5514" spans="1:15">
      <c r="A5514" s="16" t="s">
        <v>2106</v>
      </c>
      <c r="B5514" s="16" t="str">
        <f>VLOOKUP(A5514,Name!$A:$B,2,FALSE)</f>
        <v>Opadry YS-1-9012 棕色</v>
      </c>
      <c r="C5514" s="16" t="s">
        <v>27</v>
      </c>
      <c r="D5514" s="16" t="s">
        <v>135</v>
      </c>
      <c r="E5514" s="17"/>
      <c r="F5514" s="18" t="s">
        <v>38</v>
      </c>
      <c r="G5514" s="18"/>
      <c r="H5514" s="18"/>
      <c r="I5514" s="20">
        <v>31</v>
      </c>
      <c r="J5514" s="18" t="s">
        <v>24</v>
      </c>
      <c r="K5514" s="18"/>
      <c r="L5514" s="10" t="str">
        <f>VLOOKUP(C5514,ROUTE!$A:$C,2,FALSE)</f>
        <v>口服</v>
      </c>
      <c r="M5514" s="10" t="str">
        <f>VLOOKUP(C5514,ROUTE!$A:$C,3,FALSE)</f>
        <v>通过口腔吞咽给药。</v>
      </c>
      <c r="N5514" s="10" t="str">
        <f>VLOOKUP(D5514,'Dosage '!$A:$C,2,FALSE)</f>
        <v>薄膜衣缓释片</v>
      </c>
      <c r="O5514" s="10" t="str">
        <f>VLOOKUP(D5514,'Dosage '!$A:$C,3,FALSE)</f>
        <v>既有薄膜包衣，又具有缓释特性的片剂。</v>
      </c>
    </row>
    <row r="5515" spans="1:15">
      <c r="A5515" s="16" t="s">
        <v>2107</v>
      </c>
      <c r="B5515" s="16" t="str">
        <f>VLOOKUP(A5515,Name!$A:$B,2,FALSE)</f>
        <v>Opadry YS-1R-7006 透明</v>
      </c>
      <c r="C5515" s="16" t="s">
        <v>27</v>
      </c>
      <c r="D5515" s="16" t="s">
        <v>31</v>
      </c>
      <c r="E5515" s="17"/>
      <c r="F5515" s="18" t="s">
        <v>38</v>
      </c>
      <c r="G5515" s="18"/>
      <c r="H5515" s="18"/>
      <c r="I5515" s="20">
        <v>38</v>
      </c>
      <c r="J5515" s="18" t="s">
        <v>24</v>
      </c>
      <c r="K5515" s="18"/>
      <c r="L5515" s="10" t="str">
        <f>VLOOKUP(C5515,ROUTE!$A:$C,2,FALSE)</f>
        <v>口服</v>
      </c>
      <c r="M5515" s="10" t="str">
        <f>VLOOKUP(C5515,ROUTE!$A:$C,3,FALSE)</f>
        <v>通过口腔吞咽给药。</v>
      </c>
      <c r="N5515" s="10" t="str">
        <f>VLOOKUP(D5515,'Dosage '!$A:$C,2,FALSE)</f>
        <v>片剂</v>
      </c>
      <c r="O5515" s="10" t="str">
        <f>VLOOKUP(D5515,'Dosage '!$A:$C,3,FALSE)</f>
        <v>由药物和辅料压制而成的固体制剂。</v>
      </c>
    </row>
    <row r="5516" spans="1:15">
      <c r="A5516" s="16" t="s">
        <v>2107</v>
      </c>
      <c r="B5516" s="16" t="str">
        <f>VLOOKUP(A5516,Name!$A:$B,2,FALSE)</f>
        <v>Opadry YS-1R-7006 透明</v>
      </c>
      <c r="C5516" s="16" t="s">
        <v>27</v>
      </c>
      <c r="D5516" s="16" t="s">
        <v>70</v>
      </c>
      <c r="E5516" s="17"/>
      <c r="F5516" s="18" t="s">
        <v>38</v>
      </c>
      <c r="G5516" s="18"/>
      <c r="H5516" s="18"/>
      <c r="I5516" s="20">
        <v>70</v>
      </c>
      <c r="J5516" s="18" t="s">
        <v>24</v>
      </c>
      <c r="K5516" s="18"/>
      <c r="L5516" s="10" t="str">
        <f>VLOOKUP(C5516,ROUTE!$A:$C,2,FALSE)</f>
        <v>口服</v>
      </c>
      <c r="M5516" s="10" t="str">
        <f>VLOOKUP(C5516,ROUTE!$A:$C,3,FALSE)</f>
        <v>通过口腔吞咽给药。</v>
      </c>
      <c r="N5516" s="10" t="str">
        <f>VLOOKUP(D5516,'Dosage '!$A:$C,2,FALSE)</f>
        <v>迟释片 (肠溶片)</v>
      </c>
      <c r="O5516" s="10" t="str">
        <f>VLOOKUP(D5516,'Dosage '!$A:$C,3,FALSE)</f>
        <v>药物延迟释放的片剂。</v>
      </c>
    </row>
    <row r="5517" spans="1:15">
      <c r="A5517" s="16" t="s">
        <v>2107</v>
      </c>
      <c r="B5517" s="16" t="str">
        <f>VLOOKUP(A5517,Name!$A:$B,2,FALSE)</f>
        <v>Opadry YS-1R-7006 透明</v>
      </c>
      <c r="C5517" s="16" t="s">
        <v>27</v>
      </c>
      <c r="D5517" s="16" t="s">
        <v>34</v>
      </c>
      <c r="E5517" s="17"/>
      <c r="F5517" s="18" t="s">
        <v>38</v>
      </c>
      <c r="G5517" s="18"/>
      <c r="H5517" s="18"/>
      <c r="I5517" s="20">
        <v>100</v>
      </c>
      <c r="J5517" s="18" t="s">
        <v>24</v>
      </c>
      <c r="K5517" s="18"/>
      <c r="L5517" s="10" t="str">
        <f>VLOOKUP(C5517,ROUTE!$A:$C,2,FALSE)</f>
        <v>口服</v>
      </c>
      <c r="M5517" s="10" t="str">
        <f>VLOOKUP(C5517,ROUTE!$A:$C,3,FALSE)</f>
        <v>通过口腔吞咽给药。</v>
      </c>
      <c r="N5517" s="10" t="str">
        <f>VLOOKUP(D5517,'Dosage '!$A:$C,2,FALSE)</f>
        <v>缓释片</v>
      </c>
      <c r="O5517" s="10" t="str">
        <f>VLOOKUP(D5517,'Dosage '!$A:$C,3,FALSE)</f>
        <v>药物缓慢、持续释放的片剂。</v>
      </c>
    </row>
    <row r="5518" spans="1:15">
      <c r="A5518" s="16" t="s">
        <v>2108</v>
      </c>
      <c r="B5518" s="16" t="str">
        <f>VLOOKUP(A5518,Name!$A:$B,2,FALSE)</f>
        <v>Opadry YS-2-19071A 透明</v>
      </c>
      <c r="C5518" s="16" t="s">
        <v>27</v>
      </c>
      <c r="D5518" s="16" t="s">
        <v>35</v>
      </c>
      <c r="E5518" s="17"/>
      <c r="F5518" s="18" t="s">
        <v>38</v>
      </c>
      <c r="G5518" s="18">
        <v>8.8</v>
      </c>
      <c r="H5518" s="18" t="s">
        <v>24</v>
      </c>
      <c r="I5518" s="18"/>
      <c r="J5518" s="18"/>
      <c r="K5518" s="18"/>
      <c r="L5518" s="10" t="str">
        <f>VLOOKUP(C5518,ROUTE!$A:$C,2,FALSE)</f>
        <v>口服</v>
      </c>
      <c r="M5518" s="10" t="str">
        <f>VLOOKUP(C5518,ROUTE!$A:$C,3,FALSE)</f>
        <v>通过口腔吞咽给药。</v>
      </c>
      <c r="N5518" s="10" t="str">
        <f>VLOOKUP(D5518,'Dosage '!$A:$C,2,FALSE)</f>
        <v>薄膜衣片</v>
      </c>
      <c r="O5518" s="10" t="str">
        <f>VLOOKUP(D5518,'Dosage '!$A:$C,3,FALSE)</f>
        <v>在片剂核心外包有一层薄膜。</v>
      </c>
    </row>
    <row r="5519" spans="1:15">
      <c r="A5519" s="16" t="s">
        <v>2109</v>
      </c>
      <c r="B5519" s="16" t="str">
        <f>VLOOKUP(A5519,Name!$A:$B,2,FALSE)</f>
        <v>Opadry YS-2-19114A 透明</v>
      </c>
      <c r="C5519" s="16" t="s">
        <v>27</v>
      </c>
      <c r="D5519" s="16" t="s">
        <v>31</v>
      </c>
      <c r="E5519" s="17"/>
      <c r="F5519" s="18" t="s">
        <v>38</v>
      </c>
      <c r="G5519" s="18"/>
      <c r="H5519" s="18"/>
      <c r="I5519" s="20">
        <v>18</v>
      </c>
      <c r="J5519" s="18" t="s">
        <v>24</v>
      </c>
      <c r="K5519" s="18"/>
      <c r="L5519" s="10" t="str">
        <f>VLOOKUP(C5519,ROUTE!$A:$C,2,FALSE)</f>
        <v>口服</v>
      </c>
      <c r="M5519" s="10" t="str">
        <f>VLOOKUP(C5519,ROUTE!$A:$C,3,FALSE)</f>
        <v>通过口腔吞咽给药。</v>
      </c>
      <c r="N5519" s="10" t="str">
        <f>VLOOKUP(D5519,'Dosage '!$A:$C,2,FALSE)</f>
        <v>片剂</v>
      </c>
      <c r="O5519" s="10" t="str">
        <f>VLOOKUP(D5519,'Dosage '!$A:$C,3,FALSE)</f>
        <v>由药物和辅料压制而成的固体制剂。</v>
      </c>
    </row>
    <row r="5520" spans="1:15">
      <c r="A5520" s="16" t="s">
        <v>2109</v>
      </c>
      <c r="B5520" s="16" t="str">
        <f>VLOOKUP(A5520,Name!$A:$B,2,FALSE)</f>
        <v>Opadry YS-2-19114A 透明</v>
      </c>
      <c r="C5520" s="16" t="s">
        <v>27</v>
      </c>
      <c r="D5520" s="16" t="s">
        <v>34</v>
      </c>
      <c r="E5520" s="17"/>
      <c r="F5520" s="18" t="s">
        <v>38</v>
      </c>
      <c r="G5520" s="18">
        <v>1.5</v>
      </c>
      <c r="H5520" s="18" t="s">
        <v>24</v>
      </c>
      <c r="I5520" s="18"/>
      <c r="J5520" s="18"/>
      <c r="K5520" s="18"/>
      <c r="L5520" s="10" t="str">
        <f>VLOOKUP(C5520,ROUTE!$A:$C,2,FALSE)</f>
        <v>口服</v>
      </c>
      <c r="M5520" s="10" t="str">
        <f>VLOOKUP(C5520,ROUTE!$A:$C,3,FALSE)</f>
        <v>通过口腔吞咽给药。</v>
      </c>
      <c r="N5520" s="10" t="str">
        <f>VLOOKUP(D5520,'Dosage '!$A:$C,2,FALSE)</f>
        <v>缓释片</v>
      </c>
      <c r="O5520" s="10" t="str">
        <f>VLOOKUP(D5520,'Dosage '!$A:$C,3,FALSE)</f>
        <v>药物缓慢、持续释放的片剂。</v>
      </c>
    </row>
    <row r="5521" spans="1:15">
      <c r="A5521" s="16" t="s">
        <v>2109</v>
      </c>
      <c r="B5521" s="16" t="str">
        <f>VLOOKUP(A5521,Name!$A:$B,2,FALSE)</f>
        <v>Opadry YS-2-19114A 透明</v>
      </c>
      <c r="C5521" s="16" t="s">
        <v>27</v>
      </c>
      <c r="D5521" s="16" t="s">
        <v>35</v>
      </c>
      <c r="E5521" s="17"/>
      <c r="F5521" s="18" t="s">
        <v>38</v>
      </c>
      <c r="G5521" s="18"/>
      <c r="H5521" s="18"/>
      <c r="I5521" s="20">
        <v>94</v>
      </c>
      <c r="J5521" s="18" t="s">
        <v>24</v>
      </c>
      <c r="K5521" s="18"/>
      <c r="L5521" s="10" t="str">
        <f>VLOOKUP(C5521,ROUTE!$A:$C,2,FALSE)</f>
        <v>口服</v>
      </c>
      <c r="M5521" s="10" t="str">
        <f>VLOOKUP(C5521,ROUTE!$A:$C,3,FALSE)</f>
        <v>通过口腔吞咽给药。</v>
      </c>
      <c r="N5521" s="10" t="str">
        <f>VLOOKUP(D5521,'Dosage '!$A:$C,2,FALSE)</f>
        <v>薄膜衣片</v>
      </c>
      <c r="O5521" s="10" t="str">
        <f>VLOOKUP(D5521,'Dosage '!$A:$C,3,FALSE)</f>
        <v>在片剂核心外包有一层薄膜。</v>
      </c>
    </row>
    <row r="5522" spans="1:15">
      <c r="A5522" s="16" t="s">
        <v>2110</v>
      </c>
      <c r="B5522" s="16" t="str">
        <f>VLOOKUP(A5522,Name!$A:$B,2,FALSE)</f>
        <v>Opadry YS-22-18119 白色</v>
      </c>
      <c r="C5522" s="16" t="s">
        <v>27</v>
      </c>
      <c r="D5522" s="16" t="s">
        <v>31</v>
      </c>
      <c r="E5522" s="17"/>
      <c r="F5522" s="18" t="s">
        <v>38</v>
      </c>
      <c r="G5522" s="18">
        <v>10</v>
      </c>
      <c r="H5522" s="18" t="s">
        <v>24</v>
      </c>
      <c r="I5522" s="18"/>
      <c r="J5522" s="18"/>
      <c r="K5522" s="18"/>
      <c r="L5522" s="10" t="str">
        <f>VLOOKUP(C5522,ROUTE!$A:$C,2,FALSE)</f>
        <v>口服</v>
      </c>
      <c r="M5522" s="10" t="str">
        <f>VLOOKUP(C5522,ROUTE!$A:$C,3,FALSE)</f>
        <v>通过口腔吞咽给药。</v>
      </c>
      <c r="N5522" s="10" t="str">
        <f>VLOOKUP(D5522,'Dosage '!$A:$C,2,FALSE)</f>
        <v>片剂</v>
      </c>
      <c r="O5522" s="10" t="str">
        <f>VLOOKUP(D5522,'Dosage '!$A:$C,3,FALSE)</f>
        <v>由药物和辅料压制而成的固体制剂。</v>
      </c>
    </row>
    <row r="5523" spans="1:15">
      <c r="A5523" s="16" t="s">
        <v>2111</v>
      </c>
      <c r="B5523" s="16" t="str">
        <f>VLOOKUP(A5523,Name!$A:$B,2,FALSE)</f>
        <v>Opadry YS-2-7013 透明</v>
      </c>
      <c r="C5523" s="16" t="s">
        <v>27</v>
      </c>
      <c r="D5523" s="16" t="s">
        <v>31</v>
      </c>
      <c r="E5523" s="17"/>
      <c r="F5523" s="18" t="s">
        <v>38</v>
      </c>
      <c r="G5523" s="18"/>
      <c r="H5523" s="18"/>
      <c r="I5523" s="20">
        <v>14</v>
      </c>
      <c r="J5523" s="18" t="s">
        <v>24</v>
      </c>
      <c r="K5523" s="18"/>
      <c r="L5523" s="10" t="str">
        <f>VLOOKUP(C5523,ROUTE!$A:$C,2,FALSE)</f>
        <v>口服</v>
      </c>
      <c r="M5523" s="10" t="str">
        <f>VLOOKUP(C5523,ROUTE!$A:$C,3,FALSE)</f>
        <v>通过口腔吞咽给药。</v>
      </c>
      <c r="N5523" s="10" t="str">
        <f>VLOOKUP(D5523,'Dosage '!$A:$C,2,FALSE)</f>
        <v>片剂</v>
      </c>
      <c r="O5523" s="10" t="str">
        <f>VLOOKUP(D5523,'Dosage '!$A:$C,3,FALSE)</f>
        <v>由药物和辅料压制而成的固体制剂。</v>
      </c>
    </row>
    <row r="5524" spans="1:15">
      <c r="A5524" s="16" t="s">
        <v>2111</v>
      </c>
      <c r="B5524" s="16" t="str">
        <f>VLOOKUP(A5524,Name!$A:$B,2,FALSE)</f>
        <v>Opadry YS-2-7013 透明</v>
      </c>
      <c r="C5524" s="16" t="s">
        <v>27</v>
      </c>
      <c r="D5524" s="16" t="s">
        <v>84</v>
      </c>
      <c r="E5524" s="17"/>
      <c r="F5524" s="18" t="s">
        <v>38</v>
      </c>
      <c r="G5524" s="18">
        <v>2.7</v>
      </c>
      <c r="H5524" s="18" t="s">
        <v>24</v>
      </c>
      <c r="I5524" s="18"/>
      <c r="J5524" s="18"/>
      <c r="K5524" s="18"/>
      <c r="L5524" s="10" t="str">
        <f>VLOOKUP(C5524,ROUTE!$A:$C,2,FALSE)</f>
        <v>口服</v>
      </c>
      <c r="M5524" s="10" t="str">
        <f>VLOOKUP(C5524,ROUTE!$A:$C,3,FALSE)</f>
        <v>通过口腔吞咽给药。</v>
      </c>
      <c r="N5524" s="10" t="str">
        <f>VLOOKUP(D5524,'Dosage '!$A:$C,2,FALSE)</f>
        <v>包衣片</v>
      </c>
      <c r="O5524" s="10" t="str">
        <f>VLOOKUP(D5524,'Dosage '!$A:$C,3,FALSE)</f>
        <v>片剂外层有包衣的总称。</v>
      </c>
    </row>
    <row r="5525" spans="1:15">
      <c r="A5525" s="16" t="s">
        <v>2111</v>
      </c>
      <c r="B5525" s="16" t="str">
        <f>VLOOKUP(A5525,Name!$A:$B,2,FALSE)</f>
        <v>Opadry YS-2-7013 透明</v>
      </c>
      <c r="C5525" s="16" t="s">
        <v>27</v>
      </c>
      <c r="D5525" s="16" t="s">
        <v>35</v>
      </c>
      <c r="E5525" s="17"/>
      <c r="F5525" s="18" t="s">
        <v>38</v>
      </c>
      <c r="G5525" s="18">
        <v>1.2</v>
      </c>
      <c r="H5525" s="18" t="s">
        <v>24</v>
      </c>
      <c r="I5525" s="18"/>
      <c r="J5525" s="18"/>
      <c r="K5525" s="18"/>
      <c r="L5525" s="10" t="str">
        <f>VLOOKUP(C5525,ROUTE!$A:$C,2,FALSE)</f>
        <v>口服</v>
      </c>
      <c r="M5525" s="10" t="str">
        <f>VLOOKUP(C5525,ROUTE!$A:$C,3,FALSE)</f>
        <v>通过口腔吞咽给药。</v>
      </c>
      <c r="N5525" s="10" t="str">
        <f>VLOOKUP(D5525,'Dosage '!$A:$C,2,FALSE)</f>
        <v>薄膜衣片</v>
      </c>
      <c r="O5525" s="10" t="str">
        <f>VLOOKUP(D5525,'Dosage '!$A:$C,3,FALSE)</f>
        <v>在片剂核心外包有一层薄膜。</v>
      </c>
    </row>
    <row r="5526" spans="1:15">
      <c r="A5526" s="16" t="s">
        <v>2112</v>
      </c>
      <c r="B5526" s="16" t="str">
        <f>VLOOKUP(A5526,Name!$A:$B,2,FALSE)</f>
        <v>Opadry YS-2-7063 白色</v>
      </c>
      <c r="C5526" s="16" t="s">
        <v>27</v>
      </c>
      <c r="D5526" s="16" t="s">
        <v>34</v>
      </c>
      <c r="E5526" s="17"/>
      <c r="F5526" s="18" t="s">
        <v>38</v>
      </c>
      <c r="G5526" s="18"/>
      <c r="H5526" s="18"/>
      <c r="I5526" s="20">
        <v>48</v>
      </c>
      <c r="J5526" s="18" t="s">
        <v>24</v>
      </c>
      <c r="K5526" s="18"/>
      <c r="L5526" s="10" t="str">
        <f>VLOOKUP(C5526,ROUTE!$A:$C,2,FALSE)</f>
        <v>口服</v>
      </c>
      <c r="M5526" s="10" t="str">
        <f>VLOOKUP(C5526,ROUTE!$A:$C,3,FALSE)</f>
        <v>通过口腔吞咽给药。</v>
      </c>
      <c r="N5526" s="10" t="str">
        <f>VLOOKUP(D5526,'Dosage '!$A:$C,2,FALSE)</f>
        <v>缓释片</v>
      </c>
      <c r="O5526" s="10" t="str">
        <f>VLOOKUP(D5526,'Dosage '!$A:$C,3,FALSE)</f>
        <v>药物缓慢、持续释放的片剂。</v>
      </c>
    </row>
    <row r="5527" spans="1:15">
      <c r="A5527" s="16" t="s">
        <v>2113</v>
      </c>
      <c r="B5527" s="16" t="str">
        <f>VLOOKUP(A5527,Name!$A:$B,2,FALSE)</f>
        <v>Opadry YS-3-7011 透明</v>
      </c>
      <c r="C5527" s="16" t="s">
        <v>27</v>
      </c>
      <c r="D5527" s="16" t="s">
        <v>31</v>
      </c>
      <c r="E5527" s="17"/>
      <c r="F5527" s="18" t="s">
        <v>38</v>
      </c>
      <c r="G5527" s="18"/>
      <c r="H5527" s="18"/>
      <c r="I5527" s="20">
        <v>18</v>
      </c>
      <c r="J5527" s="18" t="s">
        <v>24</v>
      </c>
      <c r="K5527" s="18"/>
      <c r="L5527" s="10" t="str">
        <f>VLOOKUP(C5527,ROUTE!$A:$C,2,FALSE)</f>
        <v>口服</v>
      </c>
      <c r="M5527" s="10" t="str">
        <f>VLOOKUP(C5527,ROUTE!$A:$C,3,FALSE)</f>
        <v>通过口腔吞咽给药。</v>
      </c>
      <c r="N5527" s="10" t="str">
        <f>VLOOKUP(D5527,'Dosage '!$A:$C,2,FALSE)</f>
        <v>片剂</v>
      </c>
      <c r="O5527" s="10" t="str">
        <f>VLOOKUP(D5527,'Dosage '!$A:$C,3,FALSE)</f>
        <v>由药物和辅料压制而成的固体制剂。</v>
      </c>
    </row>
    <row r="5528" spans="1:15">
      <c r="A5528" s="16" t="s">
        <v>2113</v>
      </c>
      <c r="B5528" s="16" t="str">
        <f>VLOOKUP(A5528,Name!$A:$B,2,FALSE)</f>
        <v>Opadry YS-3-7011 透明</v>
      </c>
      <c r="C5528" s="16" t="s">
        <v>27</v>
      </c>
      <c r="D5528" s="16" t="s">
        <v>35</v>
      </c>
      <c r="E5528" s="17"/>
      <c r="F5528" s="18" t="s">
        <v>38</v>
      </c>
      <c r="G5528" s="18">
        <v>5.25</v>
      </c>
      <c r="H5528" s="18" t="s">
        <v>24</v>
      </c>
      <c r="I5528" s="18"/>
      <c r="J5528" s="18"/>
      <c r="K5528" s="18"/>
      <c r="L5528" s="10" t="str">
        <f>VLOOKUP(C5528,ROUTE!$A:$C,2,FALSE)</f>
        <v>口服</v>
      </c>
      <c r="M5528" s="10" t="str">
        <f>VLOOKUP(C5528,ROUTE!$A:$C,3,FALSE)</f>
        <v>通过口腔吞咽给药。</v>
      </c>
      <c r="N5528" s="10" t="str">
        <f>VLOOKUP(D5528,'Dosage '!$A:$C,2,FALSE)</f>
        <v>薄膜衣片</v>
      </c>
      <c r="O5528" s="10" t="str">
        <f>VLOOKUP(D5528,'Dosage '!$A:$C,3,FALSE)</f>
        <v>在片剂核心外包有一层薄膜。</v>
      </c>
    </row>
    <row r="5529" spans="1:15">
      <c r="A5529" s="16" t="s">
        <v>2114</v>
      </c>
      <c r="B5529" s="16" t="str">
        <f>VLOOKUP(A5529,Name!$A:$B,2,FALSE)</f>
        <v>Opadry YS-3-7031 透明</v>
      </c>
      <c r="C5529" s="16" t="s">
        <v>27</v>
      </c>
      <c r="D5529" s="16" t="s">
        <v>31</v>
      </c>
      <c r="E5529" s="17"/>
      <c r="F5529" s="18" t="s">
        <v>38</v>
      </c>
      <c r="G5529" s="18"/>
      <c r="H5529" s="18"/>
      <c r="I5529" s="20">
        <v>69</v>
      </c>
      <c r="J5529" s="18" t="s">
        <v>24</v>
      </c>
      <c r="K5529" s="18"/>
      <c r="L5529" s="10" t="str">
        <f>VLOOKUP(C5529,ROUTE!$A:$C,2,FALSE)</f>
        <v>口服</v>
      </c>
      <c r="M5529" s="10" t="str">
        <f>VLOOKUP(C5529,ROUTE!$A:$C,3,FALSE)</f>
        <v>通过口腔吞咽给药。</v>
      </c>
      <c r="N5529" s="10" t="str">
        <f>VLOOKUP(D5529,'Dosage '!$A:$C,2,FALSE)</f>
        <v>片剂</v>
      </c>
      <c r="O5529" s="10" t="str">
        <f>VLOOKUP(D5529,'Dosage '!$A:$C,3,FALSE)</f>
        <v>由药物和辅料压制而成的固体制剂。</v>
      </c>
    </row>
    <row r="5530" spans="1:15">
      <c r="A5530" s="16" t="s">
        <v>2115</v>
      </c>
      <c r="B5530" s="16" t="str">
        <f>VLOOKUP(A5530,Name!$A:$B,2,FALSE)</f>
        <v>Opadry YS-3-7413 透明</v>
      </c>
      <c r="C5530" s="16" t="s">
        <v>27</v>
      </c>
      <c r="D5530" s="16" t="s">
        <v>31</v>
      </c>
      <c r="E5530" s="17"/>
      <c r="F5530" s="18" t="s">
        <v>38</v>
      </c>
      <c r="G5530" s="18">
        <v>4</v>
      </c>
      <c r="H5530" s="18" t="s">
        <v>24</v>
      </c>
      <c r="I5530" s="20"/>
      <c r="J5530" s="18"/>
      <c r="K5530" s="18"/>
      <c r="L5530" s="10" t="str">
        <f>VLOOKUP(C5530,ROUTE!$A:$C,2,FALSE)</f>
        <v>口服</v>
      </c>
      <c r="M5530" s="10" t="str">
        <f>VLOOKUP(C5530,ROUTE!$A:$C,3,FALSE)</f>
        <v>通过口腔吞咽给药。</v>
      </c>
      <c r="N5530" s="10" t="str">
        <f>VLOOKUP(D5530,'Dosage '!$A:$C,2,FALSE)</f>
        <v>片剂</v>
      </c>
      <c r="O5530" s="10" t="str">
        <f>VLOOKUP(D5530,'Dosage '!$A:$C,3,FALSE)</f>
        <v>由药物和辅料压制而成的固体制剂。</v>
      </c>
    </row>
    <row r="5531" spans="1:15">
      <c r="A5531" s="16" t="s">
        <v>2115</v>
      </c>
      <c r="B5531" s="16" t="str">
        <f>VLOOKUP(A5531,Name!$A:$B,2,FALSE)</f>
        <v>Opadry YS-3-7413 透明</v>
      </c>
      <c r="C5531" s="16" t="s">
        <v>27</v>
      </c>
      <c r="D5531" s="16" t="s">
        <v>84</v>
      </c>
      <c r="E5531" s="17"/>
      <c r="F5531" s="18" t="s">
        <v>38</v>
      </c>
      <c r="G5531" s="18">
        <v>2.4</v>
      </c>
      <c r="H5531" s="18" t="s">
        <v>24</v>
      </c>
      <c r="I5531" s="18"/>
      <c r="J5531" s="18"/>
      <c r="K5531" s="18"/>
      <c r="L5531" s="10" t="str">
        <f>VLOOKUP(C5531,ROUTE!$A:$C,2,FALSE)</f>
        <v>口服</v>
      </c>
      <c r="M5531" s="10" t="str">
        <f>VLOOKUP(C5531,ROUTE!$A:$C,3,FALSE)</f>
        <v>通过口腔吞咽给药。</v>
      </c>
      <c r="N5531" s="10" t="str">
        <f>VLOOKUP(D5531,'Dosage '!$A:$C,2,FALSE)</f>
        <v>包衣片</v>
      </c>
      <c r="O5531" s="10" t="str">
        <f>VLOOKUP(D5531,'Dosage '!$A:$C,3,FALSE)</f>
        <v>片剂外层有包衣的总称。</v>
      </c>
    </row>
    <row r="5532" spans="1:15">
      <c r="A5532" s="16" t="s">
        <v>2115</v>
      </c>
      <c r="B5532" s="16" t="str">
        <f>VLOOKUP(A5532,Name!$A:$B,2,FALSE)</f>
        <v>Opadry YS-3-7413 透明</v>
      </c>
      <c r="C5532" s="16" t="s">
        <v>27</v>
      </c>
      <c r="D5532" s="16" t="s">
        <v>34</v>
      </c>
      <c r="E5532" s="17"/>
      <c r="F5532" s="18" t="s">
        <v>38</v>
      </c>
      <c r="G5532" s="18"/>
      <c r="H5532" s="18"/>
      <c r="I5532" s="18">
        <v>40</v>
      </c>
      <c r="J5532" s="18" t="s">
        <v>24</v>
      </c>
      <c r="K5532" s="18"/>
      <c r="L5532" s="10" t="str">
        <f>VLOOKUP(C5532,ROUTE!$A:$C,2,FALSE)</f>
        <v>口服</v>
      </c>
      <c r="M5532" s="10" t="str">
        <f>VLOOKUP(C5532,ROUTE!$A:$C,3,FALSE)</f>
        <v>通过口腔吞咽给药。</v>
      </c>
      <c r="N5532" s="10" t="str">
        <f>VLOOKUP(D5532,'Dosage '!$A:$C,2,FALSE)</f>
        <v>缓释片</v>
      </c>
      <c r="O5532" s="10" t="str">
        <f>VLOOKUP(D5532,'Dosage '!$A:$C,3,FALSE)</f>
        <v>药物缓慢、持续释放的片剂。</v>
      </c>
    </row>
    <row r="5533" spans="1:15">
      <c r="A5533" s="16" t="s">
        <v>2115</v>
      </c>
      <c r="B5533" s="16" t="str">
        <f>VLOOKUP(A5533,Name!$A:$B,2,FALSE)</f>
        <v>Opadry YS-3-7413 透明</v>
      </c>
      <c r="C5533" s="16" t="s">
        <v>27</v>
      </c>
      <c r="D5533" s="16" t="s">
        <v>35</v>
      </c>
      <c r="E5533" s="17"/>
      <c r="F5533" s="18" t="s">
        <v>38</v>
      </c>
      <c r="G5533" s="18">
        <v>1.5</v>
      </c>
      <c r="H5533" s="18" t="s">
        <v>24</v>
      </c>
      <c r="I5533" s="18"/>
      <c r="J5533" s="18"/>
      <c r="K5533" s="18"/>
      <c r="L5533" s="10" t="str">
        <f>VLOOKUP(C5533,ROUTE!$A:$C,2,FALSE)</f>
        <v>口服</v>
      </c>
      <c r="M5533" s="10" t="str">
        <f>VLOOKUP(C5533,ROUTE!$A:$C,3,FALSE)</f>
        <v>通过口腔吞咽给药。</v>
      </c>
      <c r="N5533" s="10" t="str">
        <f>VLOOKUP(D5533,'Dosage '!$A:$C,2,FALSE)</f>
        <v>薄膜衣片</v>
      </c>
      <c r="O5533" s="10" t="str">
        <f>VLOOKUP(D5533,'Dosage '!$A:$C,3,FALSE)</f>
        <v>在片剂核心外包有一层薄膜。</v>
      </c>
    </row>
    <row r="5534" spans="1:15">
      <c r="A5534" s="16" t="s">
        <v>2116</v>
      </c>
      <c r="B5534" s="16" t="str">
        <f>VLOOKUP(A5534,Name!$A:$B,2,FALSE)</f>
        <v>Opadry YS-5-1296 粉色</v>
      </c>
      <c r="C5534" s="16" t="s">
        <v>27</v>
      </c>
      <c r="D5534" s="16" t="s">
        <v>31</v>
      </c>
      <c r="E5534" s="17"/>
      <c r="F5534" s="18" t="s">
        <v>38</v>
      </c>
      <c r="G5534" s="18">
        <v>7.46</v>
      </c>
      <c r="H5534" s="18" t="s">
        <v>24</v>
      </c>
      <c r="I5534" s="18"/>
      <c r="J5534" s="18"/>
      <c r="K5534" s="18"/>
      <c r="L5534" s="10" t="str">
        <f>VLOOKUP(C5534,ROUTE!$A:$C,2,FALSE)</f>
        <v>口服</v>
      </c>
      <c r="M5534" s="10" t="str">
        <f>VLOOKUP(C5534,ROUTE!$A:$C,3,FALSE)</f>
        <v>通过口腔吞咽给药。</v>
      </c>
      <c r="N5534" s="10" t="str">
        <f>VLOOKUP(D5534,'Dosage '!$A:$C,2,FALSE)</f>
        <v>片剂</v>
      </c>
      <c r="O5534" s="10" t="str">
        <f>VLOOKUP(D5534,'Dosage '!$A:$C,3,FALSE)</f>
        <v>由药物和辅料压制而成的固体制剂。</v>
      </c>
    </row>
    <row r="5535" spans="1:15">
      <c r="A5535" s="16" t="s">
        <v>2117</v>
      </c>
      <c r="B5535" s="16" t="str">
        <f>VLOOKUP(A5535,Name!$A:$B,2,FALSE)</f>
        <v>Opadry YS-5-2370 橙色</v>
      </c>
      <c r="C5535" s="16" t="s">
        <v>27</v>
      </c>
      <c r="D5535" s="16" t="s">
        <v>31</v>
      </c>
      <c r="E5535" s="17"/>
      <c r="F5535" s="18" t="s">
        <v>38</v>
      </c>
      <c r="G5535" s="18" t="s">
        <v>37</v>
      </c>
      <c r="H5535" s="18" t="s">
        <v>38</v>
      </c>
      <c r="I5535" s="18"/>
      <c r="J5535" s="18"/>
      <c r="K5535" s="18"/>
      <c r="L5535" s="10" t="str">
        <f>VLOOKUP(C5535,ROUTE!$A:$C,2,FALSE)</f>
        <v>口服</v>
      </c>
      <c r="M5535" s="10" t="str">
        <f>VLOOKUP(C5535,ROUTE!$A:$C,3,FALSE)</f>
        <v>通过口腔吞咽给药。</v>
      </c>
      <c r="N5535" s="10" t="str">
        <f>VLOOKUP(D5535,'Dosage '!$A:$C,2,FALSE)</f>
        <v>片剂</v>
      </c>
      <c r="O5535" s="10" t="str">
        <f>VLOOKUP(D5535,'Dosage '!$A:$C,3,FALSE)</f>
        <v>由药物和辅料压制而成的固体制剂。</v>
      </c>
    </row>
    <row r="5536" spans="1:15">
      <c r="A5536" s="16" t="s">
        <v>2117</v>
      </c>
      <c r="B5536" s="16" t="str">
        <f>VLOOKUP(A5536,Name!$A:$B,2,FALSE)</f>
        <v>Opadry YS-5-2370 橙色</v>
      </c>
      <c r="C5536" s="16" t="s">
        <v>27</v>
      </c>
      <c r="D5536" s="16" t="s">
        <v>35</v>
      </c>
      <c r="E5536" s="17"/>
      <c r="F5536" s="18" t="s">
        <v>38</v>
      </c>
      <c r="G5536" s="18" t="s">
        <v>37</v>
      </c>
      <c r="H5536" s="18" t="s">
        <v>38</v>
      </c>
      <c r="I5536" s="18"/>
      <c r="J5536" s="18"/>
      <c r="K5536" s="18"/>
      <c r="L5536" s="10" t="str">
        <f>VLOOKUP(C5536,ROUTE!$A:$C,2,FALSE)</f>
        <v>口服</v>
      </c>
      <c r="M5536" s="10" t="str">
        <f>VLOOKUP(C5536,ROUTE!$A:$C,3,FALSE)</f>
        <v>通过口腔吞咽给药。</v>
      </c>
      <c r="N5536" s="10" t="str">
        <f>VLOOKUP(D5536,'Dosage '!$A:$C,2,FALSE)</f>
        <v>薄膜衣片</v>
      </c>
      <c r="O5536" s="10" t="str">
        <f>VLOOKUP(D5536,'Dosage '!$A:$C,3,FALSE)</f>
        <v>在片剂核心外包有一层薄膜。</v>
      </c>
    </row>
    <row r="5537" spans="1:15">
      <c r="A5537" s="16" t="s">
        <v>2118</v>
      </c>
      <c r="B5537" s="16" t="str">
        <f>VLOOKUP(A5537,Name!$A:$B,2,FALSE)</f>
        <v>Opadry YS-5-7068</v>
      </c>
      <c r="C5537" s="16" t="s">
        <v>27</v>
      </c>
      <c r="D5537" s="16" t="s">
        <v>31</v>
      </c>
      <c r="E5537" s="17"/>
      <c r="F5537" s="18" t="s">
        <v>38</v>
      </c>
      <c r="G5537" s="18">
        <v>1.5</v>
      </c>
      <c r="H5537" s="18" t="s">
        <v>24</v>
      </c>
      <c r="I5537" s="18"/>
      <c r="J5537" s="18"/>
      <c r="K5537" s="18"/>
      <c r="L5537" s="10" t="str">
        <f>VLOOKUP(C5537,ROUTE!$A:$C,2,FALSE)</f>
        <v>口服</v>
      </c>
      <c r="M5537" s="10" t="str">
        <f>VLOOKUP(C5537,ROUTE!$A:$C,3,FALSE)</f>
        <v>通过口腔吞咽给药。</v>
      </c>
      <c r="N5537" s="10" t="str">
        <f>VLOOKUP(D5537,'Dosage '!$A:$C,2,FALSE)</f>
        <v>片剂</v>
      </c>
      <c r="O5537" s="10" t="str">
        <f>VLOOKUP(D5537,'Dosage '!$A:$C,3,FALSE)</f>
        <v>由药物和辅料压制而成的固体制剂。</v>
      </c>
    </row>
    <row r="5538" spans="1:15">
      <c r="A5538" s="16" t="s">
        <v>2119</v>
      </c>
      <c r="B5538" s="16" t="str">
        <f>VLOOKUP(A5538,Name!$A:$B,2,FALSE)</f>
        <v>OPAGLOS GS 2-0300</v>
      </c>
      <c r="C5538" s="16" t="s">
        <v>27</v>
      </c>
      <c r="D5538" s="16" t="s">
        <v>84</v>
      </c>
      <c r="E5538" s="17"/>
      <c r="F5538" s="18" t="s">
        <v>38</v>
      </c>
      <c r="G5538" s="18" t="s">
        <v>37</v>
      </c>
      <c r="H5538" s="18" t="s">
        <v>38</v>
      </c>
      <c r="I5538" s="18"/>
      <c r="J5538" s="18"/>
      <c r="K5538" s="18"/>
      <c r="L5538" s="10" t="str">
        <f>VLOOKUP(C5538,ROUTE!$A:$C,2,FALSE)</f>
        <v>口服</v>
      </c>
      <c r="M5538" s="10" t="str">
        <f>VLOOKUP(C5538,ROUTE!$A:$C,3,FALSE)</f>
        <v>通过口腔吞咽给药。</v>
      </c>
      <c r="N5538" s="10" t="str">
        <f>VLOOKUP(D5538,'Dosage '!$A:$C,2,FALSE)</f>
        <v>包衣片</v>
      </c>
      <c r="O5538" s="10" t="str">
        <f>VLOOKUP(D5538,'Dosage '!$A:$C,3,FALSE)</f>
        <v>片剂外层有包衣的总称。</v>
      </c>
    </row>
    <row r="5539" spans="1:15">
      <c r="A5539" s="16" t="s">
        <v>2120</v>
      </c>
      <c r="B5539" s="16" t="str">
        <f>VLOOKUP(A5539,Name!$A:$B,2,FALSE)</f>
        <v>OPAGLOS GS 2-0310</v>
      </c>
      <c r="C5539" s="16" t="s">
        <v>27</v>
      </c>
      <c r="D5539" s="16" t="s">
        <v>31</v>
      </c>
      <c r="E5539" s="17"/>
      <c r="F5539" s="18" t="s">
        <v>38</v>
      </c>
      <c r="G5539" s="18">
        <v>3.5</v>
      </c>
      <c r="H5539" s="18" t="s">
        <v>24</v>
      </c>
      <c r="I5539" s="18"/>
      <c r="J5539" s="18"/>
      <c r="K5539" s="18"/>
      <c r="L5539" s="10" t="str">
        <f>VLOOKUP(C5539,ROUTE!$A:$C,2,FALSE)</f>
        <v>口服</v>
      </c>
      <c r="M5539" s="10" t="str">
        <f>VLOOKUP(C5539,ROUTE!$A:$C,3,FALSE)</f>
        <v>通过口腔吞咽给药。</v>
      </c>
      <c r="N5539" s="10" t="str">
        <f>VLOOKUP(D5539,'Dosage '!$A:$C,2,FALSE)</f>
        <v>片剂</v>
      </c>
      <c r="O5539" s="10" t="str">
        <f>VLOOKUP(D5539,'Dosage '!$A:$C,3,FALSE)</f>
        <v>由药物和辅料压制而成的固体制剂。</v>
      </c>
    </row>
    <row r="5540" spans="1:15">
      <c r="A5540" s="16" t="s">
        <v>2120</v>
      </c>
      <c r="B5540" s="16" t="str">
        <f>VLOOKUP(A5540,Name!$A:$B,2,FALSE)</f>
        <v>OPAGLOS GS 2-0310</v>
      </c>
      <c r="C5540" s="16" t="s">
        <v>27</v>
      </c>
      <c r="D5540" s="16" t="s">
        <v>84</v>
      </c>
      <c r="E5540" s="17"/>
      <c r="F5540" s="18" t="s">
        <v>38</v>
      </c>
      <c r="G5540" s="18">
        <v>0.76</v>
      </c>
      <c r="H5540" s="18" t="s">
        <v>24</v>
      </c>
      <c r="I5540" s="18"/>
      <c r="J5540" s="18"/>
      <c r="K5540" s="18"/>
      <c r="L5540" s="10" t="str">
        <f>VLOOKUP(C5540,ROUTE!$A:$C,2,FALSE)</f>
        <v>口服</v>
      </c>
      <c r="M5540" s="10" t="str">
        <f>VLOOKUP(C5540,ROUTE!$A:$C,3,FALSE)</f>
        <v>通过口腔吞咽给药。</v>
      </c>
      <c r="N5540" s="10" t="str">
        <f>VLOOKUP(D5540,'Dosage '!$A:$C,2,FALSE)</f>
        <v>包衣片</v>
      </c>
      <c r="O5540" s="10" t="str">
        <f>VLOOKUP(D5540,'Dosage '!$A:$C,3,FALSE)</f>
        <v>片剂外层有包衣的总称。</v>
      </c>
    </row>
    <row r="5541" spans="1:15">
      <c r="A5541" s="16" t="s">
        <v>2121</v>
      </c>
      <c r="B5541" s="16" t="str">
        <f>VLOOKUP(A5541,Name!$A:$B,2,FALSE)</f>
        <v>OPALUX AS 1589 粉色</v>
      </c>
      <c r="C5541" s="16" t="s">
        <v>27</v>
      </c>
      <c r="D5541" s="16" t="s">
        <v>84</v>
      </c>
      <c r="E5541" s="17"/>
      <c r="F5541" s="18" t="s">
        <v>38</v>
      </c>
      <c r="G5541" s="18">
        <v>0.07</v>
      </c>
      <c r="H5541" s="18" t="s">
        <v>24</v>
      </c>
      <c r="I5541" s="18"/>
      <c r="J5541" s="18"/>
      <c r="K5541" s="18"/>
      <c r="L5541" s="10" t="str">
        <f>VLOOKUP(C5541,ROUTE!$A:$C,2,FALSE)</f>
        <v>口服</v>
      </c>
      <c r="M5541" s="10" t="str">
        <f>VLOOKUP(C5541,ROUTE!$A:$C,3,FALSE)</f>
        <v>通过口腔吞咽给药。</v>
      </c>
      <c r="N5541" s="10" t="str">
        <f>VLOOKUP(D5541,'Dosage '!$A:$C,2,FALSE)</f>
        <v>包衣片</v>
      </c>
      <c r="O5541" s="10" t="str">
        <f>VLOOKUP(D5541,'Dosage '!$A:$C,3,FALSE)</f>
        <v>片剂外层有包衣的总称。</v>
      </c>
    </row>
    <row r="5542" spans="1:15">
      <c r="A5542" s="16" t="s">
        <v>2122</v>
      </c>
      <c r="B5542" s="16" t="str">
        <f>VLOOKUP(A5542,Name!$A:$B,2,FALSE)</f>
        <v>OPALUX AS 2236</v>
      </c>
      <c r="C5542" s="16" t="s">
        <v>27</v>
      </c>
      <c r="D5542" s="16" t="s">
        <v>31</v>
      </c>
      <c r="E5542" s="17"/>
      <c r="F5542" s="18" t="s">
        <v>38</v>
      </c>
      <c r="G5542" s="18">
        <v>15.75</v>
      </c>
      <c r="H5542" s="18" t="s">
        <v>24</v>
      </c>
      <c r="I5542" s="18"/>
      <c r="J5542" s="18"/>
      <c r="K5542" s="18"/>
      <c r="L5542" s="10" t="str">
        <f>VLOOKUP(C5542,ROUTE!$A:$C,2,FALSE)</f>
        <v>口服</v>
      </c>
      <c r="M5542" s="10" t="str">
        <f>VLOOKUP(C5542,ROUTE!$A:$C,3,FALSE)</f>
        <v>通过口腔吞咽给药。</v>
      </c>
      <c r="N5542" s="10" t="str">
        <f>VLOOKUP(D5542,'Dosage '!$A:$C,2,FALSE)</f>
        <v>片剂</v>
      </c>
      <c r="O5542" s="10" t="str">
        <f>VLOOKUP(D5542,'Dosage '!$A:$C,3,FALSE)</f>
        <v>由药物和辅料压制而成的固体制剂。</v>
      </c>
    </row>
    <row r="5543" spans="1:15">
      <c r="A5543" s="16" t="s">
        <v>2122</v>
      </c>
      <c r="B5543" s="16" t="str">
        <f>VLOOKUP(A5543,Name!$A:$B,2,FALSE)</f>
        <v>OPALUX AS 2236</v>
      </c>
      <c r="C5543" s="16" t="s">
        <v>27</v>
      </c>
      <c r="D5543" s="16" t="s">
        <v>84</v>
      </c>
      <c r="E5543" s="17"/>
      <c r="F5543" s="18" t="s">
        <v>38</v>
      </c>
      <c r="G5543" s="18">
        <v>22.13</v>
      </c>
      <c r="H5543" s="18" t="s">
        <v>24</v>
      </c>
      <c r="I5543" s="18"/>
      <c r="J5543" s="18"/>
      <c r="K5543" s="18"/>
      <c r="L5543" s="10" t="str">
        <f>VLOOKUP(C5543,ROUTE!$A:$C,2,FALSE)</f>
        <v>口服</v>
      </c>
      <c r="M5543" s="10" t="str">
        <f>VLOOKUP(C5543,ROUTE!$A:$C,3,FALSE)</f>
        <v>通过口腔吞咽给药。</v>
      </c>
      <c r="N5543" s="10" t="str">
        <f>VLOOKUP(D5543,'Dosage '!$A:$C,2,FALSE)</f>
        <v>包衣片</v>
      </c>
      <c r="O5543" s="10" t="str">
        <f>VLOOKUP(D5543,'Dosage '!$A:$C,3,FALSE)</f>
        <v>片剂外层有包衣的总称。</v>
      </c>
    </row>
    <row r="5544" spans="1:15">
      <c r="A5544" s="16" t="s">
        <v>2122</v>
      </c>
      <c r="B5544" s="16" t="str">
        <f>VLOOKUP(A5544,Name!$A:$B,2,FALSE)</f>
        <v>OPALUX AS 2236</v>
      </c>
      <c r="C5544" s="16" t="s">
        <v>27</v>
      </c>
      <c r="D5544" s="16" t="s">
        <v>70</v>
      </c>
      <c r="E5544" s="17"/>
      <c r="F5544" s="18" t="s">
        <v>38</v>
      </c>
      <c r="G5544" s="18" t="s">
        <v>37</v>
      </c>
      <c r="H5544" s="18" t="s">
        <v>38</v>
      </c>
      <c r="I5544" s="18"/>
      <c r="J5544" s="18"/>
      <c r="K5544" s="18"/>
      <c r="L5544" s="10" t="str">
        <f>VLOOKUP(C5544,ROUTE!$A:$C,2,FALSE)</f>
        <v>口服</v>
      </c>
      <c r="M5544" s="10" t="str">
        <f>VLOOKUP(C5544,ROUTE!$A:$C,3,FALSE)</f>
        <v>通过口腔吞咽给药。</v>
      </c>
      <c r="N5544" s="10" t="str">
        <f>VLOOKUP(D5544,'Dosage '!$A:$C,2,FALSE)</f>
        <v>迟释片 (肠溶片)</v>
      </c>
      <c r="O5544" s="10" t="str">
        <f>VLOOKUP(D5544,'Dosage '!$A:$C,3,FALSE)</f>
        <v>药物延迟释放的片剂。</v>
      </c>
    </row>
    <row r="5545" spans="1:15">
      <c r="A5545" s="16" t="s">
        <v>2122</v>
      </c>
      <c r="B5545" s="16" t="str">
        <f>VLOOKUP(A5545,Name!$A:$B,2,FALSE)</f>
        <v>OPALUX AS 2236</v>
      </c>
      <c r="C5545" s="16" t="s">
        <v>27</v>
      </c>
      <c r="D5545" s="16" t="s">
        <v>34</v>
      </c>
      <c r="E5545" s="17"/>
      <c r="F5545" s="18" t="s">
        <v>38</v>
      </c>
      <c r="G5545" s="18">
        <v>11.8</v>
      </c>
      <c r="H5545" s="18" t="s">
        <v>24</v>
      </c>
      <c r="I5545" s="18"/>
      <c r="J5545" s="18"/>
      <c r="K5545" s="18"/>
      <c r="L5545" s="10" t="str">
        <f>VLOOKUP(C5545,ROUTE!$A:$C,2,FALSE)</f>
        <v>口服</v>
      </c>
      <c r="M5545" s="10" t="str">
        <f>VLOOKUP(C5545,ROUTE!$A:$C,3,FALSE)</f>
        <v>通过口腔吞咽给药。</v>
      </c>
      <c r="N5545" s="10" t="str">
        <f>VLOOKUP(D5545,'Dosage '!$A:$C,2,FALSE)</f>
        <v>缓释片</v>
      </c>
      <c r="O5545" s="10" t="str">
        <f>VLOOKUP(D5545,'Dosage '!$A:$C,3,FALSE)</f>
        <v>药物缓慢、持续释放的片剂。</v>
      </c>
    </row>
    <row r="5546" spans="1:15">
      <c r="A5546" s="16" t="s">
        <v>2123</v>
      </c>
      <c r="B5546" s="16" t="str">
        <f>VLOOKUP(A5546,Name!$A:$B,2,FALSE)</f>
        <v>OPALUX AS 2269 黄色</v>
      </c>
      <c r="C5546" s="16" t="s">
        <v>27</v>
      </c>
      <c r="D5546" s="16" t="s">
        <v>31</v>
      </c>
      <c r="E5546" s="17"/>
      <c r="F5546" s="18" t="s">
        <v>38</v>
      </c>
      <c r="G5546" s="18">
        <v>0.57</v>
      </c>
      <c r="H5546" s="18" t="s">
        <v>24</v>
      </c>
      <c r="I5546" s="18"/>
      <c r="J5546" s="18"/>
      <c r="K5546" s="18"/>
      <c r="L5546" s="10" t="str">
        <f>VLOOKUP(C5546,ROUTE!$A:$C,2,FALSE)</f>
        <v>口服</v>
      </c>
      <c r="M5546" s="10" t="str">
        <f>VLOOKUP(C5546,ROUTE!$A:$C,3,FALSE)</f>
        <v>通过口腔吞咽给药。</v>
      </c>
      <c r="N5546" s="10" t="str">
        <f>VLOOKUP(D5546,'Dosage '!$A:$C,2,FALSE)</f>
        <v>片剂</v>
      </c>
      <c r="O5546" s="10" t="str">
        <f>VLOOKUP(D5546,'Dosage '!$A:$C,3,FALSE)</f>
        <v>由药物和辅料压制而成的固体制剂。</v>
      </c>
    </row>
    <row r="5547" spans="1:15">
      <c r="A5547" s="16" t="s">
        <v>2124</v>
      </c>
      <c r="B5547" s="16" t="str">
        <f>VLOOKUP(A5547,Name!$A:$B,2,FALSE)</f>
        <v>OPALUX AS 2413</v>
      </c>
      <c r="C5547" s="16" t="s">
        <v>27</v>
      </c>
      <c r="D5547" s="16" t="s">
        <v>84</v>
      </c>
      <c r="E5547" s="17"/>
      <c r="F5547" s="18" t="s">
        <v>38</v>
      </c>
      <c r="G5547" s="18" t="s">
        <v>37</v>
      </c>
      <c r="H5547" s="18" t="s">
        <v>38</v>
      </c>
      <c r="I5547" s="18"/>
      <c r="J5547" s="18"/>
      <c r="K5547" s="18"/>
      <c r="L5547" s="10" t="str">
        <f>VLOOKUP(C5547,ROUTE!$A:$C,2,FALSE)</f>
        <v>口服</v>
      </c>
      <c r="M5547" s="10" t="str">
        <f>VLOOKUP(C5547,ROUTE!$A:$C,3,FALSE)</f>
        <v>通过口腔吞咽给药。</v>
      </c>
      <c r="N5547" s="10" t="str">
        <f>VLOOKUP(D5547,'Dosage '!$A:$C,2,FALSE)</f>
        <v>包衣片</v>
      </c>
      <c r="O5547" s="10" t="str">
        <f>VLOOKUP(D5547,'Dosage '!$A:$C,3,FALSE)</f>
        <v>片剂外层有包衣的总称。</v>
      </c>
    </row>
    <row r="5548" spans="1:15">
      <c r="A5548" s="16" t="s">
        <v>2125</v>
      </c>
      <c r="B5548" s="16" t="str">
        <f>VLOOKUP(A5548,Name!$A:$B,2,FALSE)</f>
        <v>OPALUX AS 2498 橙色</v>
      </c>
      <c r="C5548" s="16" t="s">
        <v>27</v>
      </c>
      <c r="D5548" s="16" t="s">
        <v>31</v>
      </c>
      <c r="E5548" s="17"/>
      <c r="F5548" s="18" t="s">
        <v>38</v>
      </c>
      <c r="G5548" s="18">
        <v>0.27</v>
      </c>
      <c r="H5548" s="18" t="s">
        <v>24</v>
      </c>
      <c r="I5548" s="18"/>
      <c r="J5548" s="18"/>
      <c r="K5548" s="18"/>
      <c r="L5548" s="10" t="str">
        <f>VLOOKUP(C5548,ROUTE!$A:$C,2,FALSE)</f>
        <v>口服</v>
      </c>
      <c r="M5548" s="10" t="str">
        <f>VLOOKUP(C5548,ROUTE!$A:$C,3,FALSE)</f>
        <v>通过口腔吞咽给药。</v>
      </c>
      <c r="N5548" s="10" t="str">
        <f>VLOOKUP(D5548,'Dosage '!$A:$C,2,FALSE)</f>
        <v>片剂</v>
      </c>
      <c r="O5548" s="10" t="str">
        <f>VLOOKUP(D5548,'Dosage '!$A:$C,3,FALSE)</f>
        <v>由药物和辅料压制而成的固体制剂。</v>
      </c>
    </row>
    <row r="5549" spans="1:15">
      <c r="A5549" s="16" t="s">
        <v>2126</v>
      </c>
      <c r="B5549" s="16" t="str">
        <f>VLOOKUP(A5549,Name!$A:$B,2,FALSE)</f>
        <v>OPALUX AS 2676 鲑肉碧玉红色</v>
      </c>
      <c r="C5549" s="16" t="s">
        <v>27</v>
      </c>
      <c r="D5549" s="16" t="s">
        <v>31</v>
      </c>
      <c r="E5549" s="17"/>
      <c r="F5549" s="18" t="s">
        <v>38</v>
      </c>
      <c r="G5549" s="18">
        <v>1.4</v>
      </c>
      <c r="H5549" s="18" t="s">
        <v>24</v>
      </c>
      <c r="I5549" s="18"/>
      <c r="J5549" s="18"/>
      <c r="K5549" s="18"/>
      <c r="L5549" s="10" t="str">
        <f>VLOOKUP(C5549,ROUTE!$A:$C,2,FALSE)</f>
        <v>口服</v>
      </c>
      <c r="M5549" s="10" t="str">
        <f>VLOOKUP(C5549,ROUTE!$A:$C,3,FALSE)</f>
        <v>通过口腔吞咽给药。</v>
      </c>
      <c r="N5549" s="10" t="str">
        <f>VLOOKUP(D5549,'Dosage '!$A:$C,2,FALSE)</f>
        <v>片剂</v>
      </c>
      <c r="O5549" s="10" t="str">
        <f>VLOOKUP(D5549,'Dosage '!$A:$C,3,FALSE)</f>
        <v>由药物和辅料压制而成的固体制剂。</v>
      </c>
    </row>
    <row r="5550" spans="1:15">
      <c r="A5550" s="16" t="s">
        <v>2127</v>
      </c>
      <c r="B5550" s="16" t="str">
        <f>VLOOKUP(A5550,Name!$A:$B,2,FALSE)</f>
        <v>OPALUX AS 3389 绿色</v>
      </c>
      <c r="C5550" s="16" t="s">
        <v>27</v>
      </c>
      <c r="D5550" s="16" t="s">
        <v>31</v>
      </c>
      <c r="E5550" s="17"/>
      <c r="F5550" s="18" t="s">
        <v>38</v>
      </c>
      <c r="G5550" s="18" t="s">
        <v>37</v>
      </c>
      <c r="H5550" s="18" t="s">
        <v>38</v>
      </c>
      <c r="I5550" s="18"/>
      <c r="J5550" s="18"/>
      <c r="K5550" s="18"/>
      <c r="L5550" s="10" t="str">
        <f>VLOOKUP(C5550,ROUTE!$A:$C,2,FALSE)</f>
        <v>口服</v>
      </c>
      <c r="M5550" s="10" t="str">
        <f>VLOOKUP(C5550,ROUTE!$A:$C,3,FALSE)</f>
        <v>通过口腔吞咽给药。</v>
      </c>
      <c r="N5550" s="10" t="str">
        <f>VLOOKUP(D5550,'Dosage '!$A:$C,2,FALSE)</f>
        <v>片剂</v>
      </c>
      <c r="O5550" s="10" t="str">
        <f>VLOOKUP(D5550,'Dosage '!$A:$C,3,FALSE)</f>
        <v>由药物和辅料压制而成的固体制剂。</v>
      </c>
    </row>
    <row r="5551" spans="1:15">
      <c r="A5551" s="16" t="s">
        <v>2128</v>
      </c>
      <c r="B5551" s="16" t="str">
        <f>VLOOKUP(A5551,Name!$A:$B,2,FALSE)</f>
        <v>OPALUX AS 4151 蓝色</v>
      </c>
      <c r="C5551" s="16" t="s">
        <v>27</v>
      </c>
      <c r="D5551" s="16" t="s">
        <v>28</v>
      </c>
      <c r="E5551" s="17"/>
      <c r="F5551" s="18" t="s">
        <v>38</v>
      </c>
      <c r="G5551" s="18">
        <v>2.76</v>
      </c>
      <c r="H5551" s="18" t="s">
        <v>24</v>
      </c>
      <c r="I5551" s="18"/>
      <c r="J5551" s="18"/>
      <c r="K5551" s="18"/>
      <c r="L5551" s="10" t="str">
        <f>VLOOKUP(C5551,ROUTE!$A:$C,2,FALSE)</f>
        <v>口服</v>
      </c>
      <c r="M5551" s="10" t="str">
        <f>VLOOKUP(C5551,ROUTE!$A:$C,3,FALSE)</f>
        <v>通过口腔吞咽给药。</v>
      </c>
      <c r="N5551" s="10" t="str">
        <f>VLOOKUP(D5551,'Dosage '!$A:$C,2,FALSE)</f>
        <v>胶囊剂</v>
      </c>
      <c r="O5551" s="10" t="str">
        <f>VLOOKUP(D5551,'Dosage '!$A:$C,3,FALSE)</f>
        <v>药物装在可溶性外壳中的制剂。</v>
      </c>
    </row>
    <row r="5552" spans="1:15">
      <c r="A5552" s="16" t="s">
        <v>2128</v>
      </c>
      <c r="B5552" s="16" t="str">
        <f>VLOOKUP(A5552,Name!$A:$B,2,FALSE)</f>
        <v>OPALUX AS 4151 蓝色</v>
      </c>
      <c r="C5552" s="16" t="s">
        <v>27</v>
      </c>
      <c r="D5552" s="16" t="s">
        <v>34</v>
      </c>
      <c r="E5552" s="17"/>
      <c r="F5552" s="18" t="s">
        <v>38</v>
      </c>
      <c r="G5552" s="18">
        <v>8.43</v>
      </c>
      <c r="H5552" s="18" t="s">
        <v>24</v>
      </c>
      <c r="I5552" s="18"/>
      <c r="J5552" s="18"/>
      <c r="K5552" s="18"/>
      <c r="L5552" s="10" t="str">
        <f>VLOOKUP(C5552,ROUTE!$A:$C,2,FALSE)</f>
        <v>口服</v>
      </c>
      <c r="M5552" s="10" t="str">
        <f>VLOOKUP(C5552,ROUTE!$A:$C,3,FALSE)</f>
        <v>通过口腔吞咽给药。</v>
      </c>
      <c r="N5552" s="10" t="str">
        <f>VLOOKUP(D5552,'Dosage '!$A:$C,2,FALSE)</f>
        <v>缓释片</v>
      </c>
      <c r="O5552" s="10" t="str">
        <f>VLOOKUP(D5552,'Dosage '!$A:$C,3,FALSE)</f>
        <v>药物缓慢、持续释放的片剂。</v>
      </c>
    </row>
    <row r="5553" spans="1:15">
      <c r="A5553" s="16" t="s">
        <v>2129</v>
      </c>
      <c r="B5553" s="16" t="str">
        <f>VLOOKUP(A5553,Name!$A:$B,2,FALSE)</f>
        <v>OPALUX AS 4270 蓝色</v>
      </c>
      <c r="C5553" s="16" t="s">
        <v>27</v>
      </c>
      <c r="D5553" s="16" t="s">
        <v>84</v>
      </c>
      <c r="E5553" s="17"/>
      <c r="F5553" s="18" t="s">
        <v>38</v>
      </c>
      <c r="G5553" s="18">
        <v>12.63</v>
      </c>
      <c r="H5553" s="18" t="s">
        <v>24</v>
      </c>
      <c r="I5553" s="18"/>
      <c r="J5553" s="18"/>
      <c r="K5553" s="18"/>
      <c r="L5553" s="10" t="str">
        <f>VLOOKUP(C5553,ROUTE!$A:$C,2,FALSE)</f>
        <v>口服</v>
      </c>
      <c r="M5553" s="10" t="str">
        <f>VLOOKUP(C5553,ROUTE!$A:$C,3,FALSE)</f>
        <v>通过口腔吞咽给药。</v>
      </c>
      <c r="N5553" s="10" t="str">
        <f>VLOOKUP(D5553,'Dosage '!$A:$C,2,FALSE)</f>
        <v>包衣片</v>
      </c>
      <c r="O5553" s="10" t="str">
        <f>VLOOKUP(D5553,'Dosage '!$A:$C,3,FALSE)</f>
        <v>片剂外层有包衣的总称。</v>
      </c>
    </row>
    <row r="5554" spans="1:15">
      <c r="A5554" s="16" t="s">
        <v>2130</v>
      </c>
      <c r="B5554" s="16" t="str">
        <f>VLOOKUP(A5554,Name!$A:$B,2,FALSE)</f>
        <v>OPALUX AS 4855 紫色</v>
      </c>
      <c r="C5554" s="16" t="s">
        <v>27</v>
      </c>
      <c r="D5554" s="16" t="s">
        <v>31</v>
      </c>
      <c r="E5554" s="17"/>
      <c r="F5554" s="18" t="s">
        <v>38</v>
      </c>
      <c r="G5554" s="18">
        <v>0.02</v>
      </c>
      <c r="H5554" s="18" t="s">
        <v>24</v>
      </c>
      <c r="I5554" s="18"/>
      <c r="J5554" s="18"/>
      <c r="K5554" s="18"/>
      <c r="L5554" s="10" t="str">
        <f>VLOOKUP(C5554,ROUTE!$A:$C,2,FALSE)</f>
        <v>口服</v>
      </c>
      <c r="M5554" s="10" t="str">
        <f>VLOOKUP(C5554,ROUTE!$A:$C,3,FALSE)</f>
        <v>通过口腔吞咽给药。</v>
      </c>
      <c r="N5554" s="10" t="str">
        <f>VLOOKUP(D5554,'Dosage '!$A:$C,2,FALSE)</f>
        <v>片剂</v>
      </c>
      <c r="O5554" s="10" t="str">
        <f>VLOOKUP(D5554,'Dosage '!$A:$C,3,FALSE)</f>
        <v>由药物和辅料压制而成的固体制剂。</v>
      </c>
    </row>
    <row r="5555" spans="1:15">
      <c r="A5555" s="16" t="s">
        <v>2131</v>
      </c>
      <c r="B5555" s="16" t="str">
        <f>VLOOKUP(A5555,Name!$A:$B,2,FALSE)</f>
        <v>OPALUX AS 5212 绿色</v>
      </c>
      <c r="C5555" s="16" t="s">
        <v>27</v>
      </c>
      <c r="D5555" s="16" t="s">
        <v>84</v>
      </c>
      <c r="E5555" s="17"/>
      <c r="F5555" s="18" t="s">
        <v>38</v>
      </c>
      <c r="G5555" s="18" t="s">
        <v>37</v>
      </c>
      <c r="H5555" s="18" t="s">
        <v>38</v>
      </c>
      <c r="I5555" s="18"/>
      <c r="J5555" s="18"/>
      <c r="K5555" s="18"/>
      <c r="L5555" s="10" t="str">
        <f>VLOOKUP(C5555,ROUTE!$A:$C,2,FALSE)</f>
        <v>口服</v>
      </c>
      <c r="M5555" s="10" t="str">
        <f>VLOOKUP(C5555,ROUTE!$A:$C,3,FALSE)</f>
        <v>通过口腔吞咽给药。</v>
      </c>
      <c r="N5555" s="10" t="str">
        <f>VLOOKUP(D5555,'Dosage '!$A:$C,2,FALSE)</f>
        <v>包衣片</v>
      </c>
      <c r="O5555" s="10" t="str">
        <f>VLOOKUP(D5555,'Dosage '!$A:$C,3,FALSE)</f>
        <v>片剂外层有包衣的总称。</v>
      </c>
    </row>
    <row r="5556" spans="1:15">
      <c r="A5556" s="16" t="s">
        <v>2132</v>
      </c>
      <c r="B5556" s="16" t="str">
        <f>VLOOKUP(A5556,Name!$A:$B,2,FALSE)</f>
        <v>OPALUX AS 7000-B</v>
      </c>
      <c r="C5556" s="16" t="s">
        <v>27</v>
      </c>
      <c r="D5556" s="16" t="s">
        <v>84</v>
      </c>
      <c r="E5556" s="17"/>
      <c r="F5556" s="18" t="s">
        <v>38</v>
      </c>
      <c r="G5556" s="18">
        <v>4.95</v>
      </c>
      <c r="H5556" s="18" t="s">
        <v>24</v>
      </c>
      <c r="I5556" s="18"/>
      <c r="J5556" s="18"/>
      <c r="K5556" s="18"/>
      <c r="L5556" s="10" t="str">
        <f>VLOOKUP(C5556,ROUTE!$A:$C,2,FALSE)</f>
        <v>口服</v>
      </c>
      <c r="M5556" s="10" t="str">
        <f>VLOOKUP(C5556,ROUTE!$A:$C,3,FALSE)</f>
        <v>通过口腔吞咽给药。</v>
      </c>
      <c r="N5556" s="10" t="str">
        <f>VLOOKUP(D5556,'Dosage '!$A:$C,2,FALSE)</f>
        <v>包衣片</v>
      </c>
      <c r="O5556" s="10" t="str">
        <f>VLOOKUP(D5556,'Dosage '!$A:$C,3,FALSE)</f>
        <v>片剂外层有包衣的总称。</v>
      </c>
    </row>
    <row r="5557" spans="1:15">
      <c r="A5557" s="16" t="s">
        <v>2133</v>
      </c>
      <c r="B5557" s="16" t="str">
        <f>VLOOKUP(A5557,Name!$A:$B,2,FALSE)</f>
        <v>OPALUX AS 7000-P 白色</v>
      </c>
      <c r="C5557" s="16" t="s">
        <v>27</v>
      </c>
      <c r="D5557" s="16" t="s">
        <v>31</v>
      </c>
      <c r="E5557" s="17"/>
      <c r="F5557" s="18" t="s">
        <v>38</v>
      </c>
      <c r="G5557" s="18">
        <v>3.81</v>
      </c>
      <c r="H5557" s="18" t="s">
        <v>24</v>
      </c>
      <c r="I5557" s="18"/>
      <c r="J5557" s="18"/>
      <c r="K5557" s="18"/>
      <c r="L5557" s="10" t="str">
        <f>VLOOKUP(C5557,ROUTE!$A:$C,2,FALSE)</f>
        <v>口服</v>
      </c>
      <c r="M5557" s="10" t="str">
        <f>VLOOKUP(C5557,ROUTE!$A:$C,3,FALSE)</f>
        <v>通过口腔吞咽给药。</v>
      </c>
      <c r="N5557" s="10" t="str">
        <f>VLOOKUP(D5557,'Dosage '!$A:$C,2,FALSE)</f>
        <v>片剂</v>
      </c>
      <c r="O5557" s="10" t="str">
        <f>VLOOKUP(D5557,'Dosage '!$A:$C,3,FALSE)</f>
        <v>由药物和辅料压制而成的固体制剂。</v>
      </c>
    </row>
    <row r="5558" spans="1:15">
      <c r="A5558" s="16" t="s">
        <v>2134</v>
      </c>
      <c r="B5558" s="16" t="str">
        <f>VLOOKUP(A5558,Name!$A:$B,2,FALSE)</f>
        <v>OPALUX AS 7535 灰色</v>
      </c>
      <c r="C5558" s="16" t="s">
        <v>27</v>
      </c>
      <c r="D5558" s="16" t="s">
        <v>84</v>
      </c>
      <c r="E5558" s="17"/>
      <c r="F5558" s="18" t="s">
        <v>38</v>
      </c>
      <c r="G5558" s="18" t="s">
        <v>37</v>
      </c>
      <c r="H5558" s="18" t="s">
        <v>38</v>
      </c>
      <c r="I5558" s="18"/>
      <c r="J5558" s="18"/>
      <c r="K5558" s="18"/>
      <c r="L5558" s="10" t="str">
        <f>VLOOKUP(C5558,ROUTE!$A:$C,2,FALSE)</f>
        <v>口服</v>
      </c>
      <c r="M5558" s="10" t="str">
        <f>VLOOKUP(C5558,ROUTE!$A:$C,3,FALSE)</f>
        <v>通过口腔吞咽给药。</v>
      </c>
      <c r="N5558" s="10" t="str">
        <f>VLOOKUP(D5558,'Dosage '!$A:$C,2,FALSE)</f>
        <v>包衣片</v>
      </c>
      <c r="O5558" s="10" t="str">
        <f>VLOOKUP(D5558,'Dosage '!$A:$C,3,FALSE)</f>
        <v>片剂外层有包衣的总称。</v>
      </c>
    </row>
    <row r="5559" spans="1:15">
      <c r="A5559" s="16" t="s">
        <v>2135</v>
      </c>
      <c r="B5559" s="16" t="str">
        <f>VLOOKUP(A5559,Name!$A:$B,2,FALSE)</f>
        <v>OPALUX AS 9010 棕色</v>
      </c>
      <c r="C5559" s="16" t="s">
        <v>27</v>
      </c>
      <c r="D5559" s="16" t="s">
        <v>31</v>
      </c>
      <c r="E5559" s="17"/>
      <c r="F5559" s="18" t="s">
        <v>38</v>
      </c>
      <c r="G5559" s="18" t="s">
        <v>37</v>
      </c>
      <c r="H5559" s="18" t="s">
        <v>38</v>
      </c>
      <c r="I5559" s="18"/>
      <c r="J5559" s="18"/>
      <c r="K5559" s="18"/>
      <c r="L5559" s="10" t="str">
        <f>VLOOKUP(C5559,ROUTE!$A:$C,2,FALSE)</f>
        <v>口服</v>
      </c>
      <c r="M5559" s="10" t="str">
        <f>VLOOKUP(C5559,ROUTE!$A:$C,3,FALSE)</f>
        <v>通过口腔吞咽给药。</v>
      </c>
      <c r="N5559" s="10" t="str">
        <f>VLOOKUP(D5559,'Dosage '!$A:$C,2,FALSE)</f>
        <v>片剂</v>
      </c>
      <c r="O5559" s="10" t="str">
        <f>VLOOKUP(D5559,'Dosage '!$A:$C,3,FALSE)</f>
        <v>由药物和辅料压制而成的固体制剂。</v>
      </c>
    </row>
    <row r="5560" spans="1:15">
      <c r="A5560" s="16" t="s">
        <v>2135</v>
      </c>
      <c r="B5560" s="16" t="str">
        <f>VLOOKUP(A5560,Name!$A:$B,2,FALSE)</f>
        <v>OPALUX AS 9010 棕色</v>
      </c>
      <c r="C5560" s="16" t="s">
        <v>27</v>
      </c>
      <c r="D5560" s="16" t="s">
        <v>84</v>
      </c>
      <c r="E5560" s="17"/>
      <c r="F5560" s="18" t="s">
        <v>38</v>
      </c>
      <c r="G5560" s="18">
        <v>0.45</v>
      </c>
      <c r="H5560" s="18" t="s">
        <v>24</v>
      </c>
      <c r="I5560" s="18"/>
      <c r="J5560" s="18"/>
      <c r="K5560" s="18"/>
      <c r="L5560" s="10" t="str">
        <f>VLOOKUP(C5560,ROUTE!$A:$C,2,FALSE)</f>
        <v>口服</v>
      </c>
      <c r="M5560" s="10" t="str">
        <f>VLOOKUP(C5560,ROUTE!$A:$C,3,FALSE)</f>
        <v>通过口腔吞咽给药。</v>
      </c>
      <c r="N5560" s="10" t="str">
        <f>VLOOKUP(D5560,'Dosage '!$A:$C,2,FALSE)</f>
        <v>包衣片</v>
      </c>
      <c r="O5560" s="10" t="str">
        <f>VLOOKUP(D5560,'Dosage '!$A:$C,3,FALSE)</f>
        <v>片剂外层有包衣的总称。</v>
      </c>
    </row>
    <row r="5561" spans="1:15">
      <c r="A5561" s="16" t="s">
        <v>2136</v>
      </c>
      <c r="B5561" s="16" t="str">
        <f>VLOOKUP(A5561,Name!$A:$B,2,FALSE)</f>
        <v>不透明蓝色 605</v>
      </c>
      <c r="C5561" s="16" t="s">
        <v>27</v>
      </c>
      <c r="D5561" s="16" t="s">
        <v>28</v>
      </c>
      <c r="E5561" s="17"/>
      <c r="F5561" s="18" t="s">
        <v>38</v>
      </c>
      <c r="G5561" s="18" t="s">
        <v>37</v>
      </c>
      <c r="H5561" s="18" t="s">
        <v>38</v>
      </c>
      <c r="I5561" s="18"/>
      <c r="J5561" s="18"/>
      <c r="K5561" s="18"/>
      <c r="L5561" s="10" t="str">
        <f>VLOOKUP(C5561,ROUTE!$A:$C,2,FALSE)</f>
        <v>口服</v>
      </c>
      <c r="M5561" s="10" t="str">
        <f>VLOOKUP(C5561,ROUTE!$A:$C,3,FALSE)</f>
        <v>通过口腔吞咽给药。</v>
      </c>
      <c r="N5561" s="10" t="str">
        <f>VLOOKUP(D5561,'Dosage '!$A:$C,2,FALSE)</f>
        <v>胶囊剂</v>
      </c>
      <c r="O5561" s="10" t="str">
        <f>VLOOKUP(D5561,'Dosage '!$A:$C,3,FALSE)</f>
        <v>药物装在可溶性外壳中的制剂。</v>
      </c>
    </row>
    <row r="5562" spans="1:15">
      <c r="A5562" s="16" t="s">
        <v>2137</v>
      </c>
      <c r="B5562" s="16" t="str">
        <f>VLOOKUP(A5562,Name!$A:$B,2,FALSE)</f>
        <v>不透明栗色 6 DAR</v>
      </c>
      <c r="C5562" s="16" t="s">
        <v>27</v>
      </c>
      <c r="D5562" s="16" t="s">
        <v>28</v>
      </c>
      <c r="E5562" s="17"/>
      <c r="F5562" s="18" t="s">
        <v>38</v>
      </c>
      <c r="G5562" s="18" t="s">
        <v>37</v>
      </c>
      <c r="H5562" s="18" t="s">
        <v>38</v>
      </c>
      <c r="I5562" s="18"/>
      <c r="J5562" s="18"/>
      <c r="K5562" s="18"/>
      <c r="L5562" s="10" t="str">
        <f>VLOOKUP(C5562,ROUTE!$A:$C,2,FALSE)</f>
        <v>口服</v>
      </c>
      <c r="M5562" s="10" t="str">
        <f>VLOOKUP(C5562,ROUTE!$A:$C,3,FALSE)</f>
        <v>通过口腔吞咽给药。</v>
      </c>
      <c r="N5562" s="10" t="str">
        <f>VLOOKUP(D5562,'Dosage '!$A:$C,2,FALSE)</f>
        <v>胶囊剂</v>
      </c>
      <c r="O5562" s="10" t="str">
        <f>VLOOKUP(D5562,'Dosage '!$A:$C,3,FALSE)</f>
        <v>药物装在可溶性外壳中的制剂。</v>
      </c>
    </row>
    <row r="5563" spans="1:15">
      <c r="A5563" s="16" t="s">
        <v>2138</v>
      </c>
      <c r="B5563" s="16" t="str">
        <f>VLOOKUP(A5563,Name!$A:$B,2,FALSE)</f>
        <v>不透明白色 002</v>
      </c>
      <c r="C5563" s="16" t="s">
        <v>27</v>
      </c>
      <c r="D5563" s="16" t="s">
        <v>28</v>
      </c>
      <c r="E5563" s="17"/>
      <c r="F5563" s="18" t="s">
        <v>38</v>
      </c>
      <c r="G5563" s="18">
        <v>62</v>
      </c>
      <c r="H5563" s="18" t="s">
        <v>24</v>
      </c>
      <c r="I5563" s="18"/>
      <c r="J5563" s="18"/>
      <c r="K5563" s="18"/>
      <c r="L5563" s="10" t="str">
        <f>VLOOKUP(C5563,ROUTE!$A:$C,2,FALSE)</f>
        <v>口服</v>
      </c>
      <c r="M5563" s="10" t="str">
        <f>VLOOKUP(C5563,ROUTE!$A:$C,3,FALSE)</f>
        <v>通过口腔吞咽给药。</v>
      </c>
      <c r="N5563" s="10" t="str">
        <f>VLOOKUP(D5563,'Dosage '!$A:$C,2,FALSE)</f>
        <v>胶囊剂</v>
      </c>
      <c r="O5563" s="10" t="str">
        <f>VLOOKUP(D5563,'Dosage '!$A:$C,3,FALSE)</f>
        <v>药物装在可溶性外壳中的制剂。</v>
      </c>
    </row>
    <row r="5564" spans="1:15">
      <c r="A5564" s="16" t="s">
        <v>2139</v>
      </c>
      <c r="B5564" s="16" t="str">
        <f>VLOOKUP(A5564,Name!$A:$B,2,FALSE)</f>
        <v>OPASPRAY IM-176</v>
      </c>
      <c r="C5564" s="16" t="s">
        <v>27</v>
      </c>
      <c r="D5564" s="16" t="s">
        <v>31</v>
      </c>
      <c r="E5564" s="17"/>
      <c r="F5564" s="18" t="s">
        <v>38</v>
      </c>
      <c r="G5564" s="18">
        <v>23.5</v>
      </c>
      <c r="H5564" s="18" t="s">
        <v>24</v>
      </c>
      <c r="I5564" s="20"/>
      <c r="J5564" s="18"/>
      <c r="K5564" s="18"/>
      <c r="L5564" s="10" t="str">
        <f>VLOOKUP(C5564,ROUTE!$A:$C,2,FALSE)</f>
        <v>口服</v>
      </c>
      <c r="M5564" s="10" t="str">
        <f>VLOOKUP(C5564,ROUTE!$A:$C,3,FALSE)</f>
        <v>通过口腔吞咽给药。</v>
      </c>
      <c r="N5564" s="10" t="str">
        <f>VLOOKUP(D5564,'Dosage '!$A:$C,2,FALSE)</f>
        <v>片剂</v>
      </c>
      <c r="O5564" s="10" t="str">
        <f>VLOOKUP(D5564,'Dosage '!$A:$C,3,FALSE)</f>
        <v>由药物和辅料压制而成的固体制剂。</v>
      </c>
    </row>
    <row r="5565" spans="1:15">
      <c r="A5565" s="16" t="s">
        <v>2140</v>
      </c>
      <c r="B5565" s="16" t="str">
        <f>VLOOKUP(A5565,Name!$A:$B,2,FALSE)</f>
        <v>OPASPRAY K-1-1230 粉色</v>
      </c>
      <c r="C5565" s="16" t="s">
        <v>27</v>
      </c>
      <c r="D5565" s="16" t="s">
        <v>31</v>
      </c>
      <c r="E5565" s="17"/>
      <c r="F5565" s="18" t="s">
        <v>38</v>
      </c>
      <c r="G5565" s="18" t="s">
        <v>37</v>
      </c>
      <c r="H5565" s="18" t="s">
        <v>38</v>
      </c>
      <c r="I5565" s="18"/>
      <c r="J5565" s="18"/>
      <c r="K5565" s="18"/>
      <c r="L5565" s="10" t="str">
        <f>VLOOKUP(C5565,ROUTE!$A:$C,2,FALSE)</f>
        <v>口服</v>
      </c>
      <c r="M5565" s="10" t="str">
        <f>VLOOKUP(C5565,ROUTE!$A:$C,3,FALSE)</f>
        <v>通过口腔吞咽给药。</v>
      </c>
      <c r="N5565" s="10" t="str">
        <f>VLOOKUP(D5565,'Dosage '!$A:$C,2,FALSE)</f>
        <v>片剂</v>
      </c>
      <c r="O5565" s="10" t="str">
        <f>VLOOKUP(D5565,'Dosage '!$A:$C,3,FALSE)</f>
        <v>由药物和辅料压制而成的固体制剂。</v>
      </c>
    </row>
    <row r="5566" spans="1:15">
      <c r="A5566" s="16" t="s">
        <v>2141</v>
      </c>
      <c r="B5566" s="16" t="str">
        <f>VLOOKUP(A5566,Name!$A:$B,2,FALSE)</f>
        <v>OPASPRAY K-1-1279</v>
      </c>
      <c r="C5566" s="16" t="s">
        <v>27</v>
      </c>
      <c r="D5566" s="16" t="s">
        <v>31</v>
      </c>
      <c r="E5566" s="17"/>
      <c r="F5566" s="18" t="s">
        <v>38</v>
      </c>
      <c r="G5566" s="18">
        <v>21.13</v>
      </c>
      <c r="H5566" s="18" t="s">
        <v>24</v>
      </c>
      <c r="I5566" s="20"/>
      <c r="J5566" s="18"/>
      <c r="K5566" s="18"/>
      <c r="L5566" s="10" t="str">
        <f>VLOOKUP(C5566,ROUTE!$A:$C,2,FALSE)</f>
        <v>口服</v>
      </c>
      <c r="M5566" s="10" t="str">
        <f>VLOOKUP(C5566,ROUTE!$A:$C,3,FALSE)</f>
        <v>通过口腔吞咽给药。</v>
      </c>
      <c r="N5566" s="10" t="str">
        <f>VLOOKUP(D5566,'Dosage '!$A:$C,2,FALSE)</f>
        <v>片剂</v>
      </c>
      <c r="O5566" s="10" t="str">
        <f>VLOOKUP(D5566,'Dosage '!$A:$C,3,FALSE)</f>
        <v>由药物和辅料压制而成的固体制剂。</v>
      </c>
    </row>
    <row r="5567" spans="1:15">
      <c r="A5567" s="16" t="s">
        <v>2142</v>
      </c>
      <c r="B5567" s="16" t="str">
        <f>VLOOKUP(A5567,Name!$A:$B,2,FALSE)</f>
        <v>OPASPRAY K-1-1414 粉色</v>
      </c>
      <c r="C5567" s="16" t="s">
        <v>27</v>
      </c>
      <c r="D5567" s="16" t="s">
        <v>31</v>
      </c>
      <c r="E5567" s="17"/>
      <c r="F5567" s="18" t="s">
        <v>38</v>
      </c>
      <c r="G5567" s="18">
        <v>11.4</v>
      </c>
      <c r="H5567" s="18" t="s">
        <v>24</v>
      </c>
      <c r="I5567" s="18"/>
      <c r="J5567" s="18"/>
      <c r="K5567" s="18"/>
      <c r="L5567" s="10" t="str">
        <f>VLOOKUP(C5567,ROUTE!$A:$C,2,FALSE)</f>
        <v>口服</v>
      </c>
      <c r="M5567" s="10" t="str">
        <f>VLOOKUP(C5567,ROUTE!$A:$C,3,FALSE)</f>
        <v>通过口腔吞咽给药。</v>
      </c>
      <c r="N5567" s="10" t="str">
        <f>VLOOKUP(D5567,'Dosage '!$A:$C,2,FALSE)</f>
        <v>片剂</v>
      </c>
      <c r="O5567" s="10" t="str">
        <f>VLOOKUP(D5567,'Dosage '!$A:$C,3,FALSE)</f>
        <v>由药物和辅料压制而成的固体制剂。</v>
      </c>
    </row>
    <row r="5568" spans="1:15">
      <c r="A5568" s="16" t="s">
        <v>2143</v>
      </c>
      <c r="B5568" s="16" t="str">
        <f>VLOOKUP(A5568,Name!$A:$B,2,FALSE)</f>
        <v>OPASPRAY K-1-1437</v>
      </c>
      <c r="C5568" s="16" t="s">
        <v>27</v>
      </c>
      <c r="D5568" s="16" t="s">
        <v>31</v>
      </c>
      <c r="E5568" s="17"/>
      <c r="F5568" s="18" t="s">
        <v>38</v>
      </c>
      <c r="G5568" s="18" t="s">
        <v>37</v>
      </c>
      <c r="H5568" s="18" t="s">
        <v>38</v>
      </c>
      <c r="I5568" s="18"/>
      <c r="J5568" s="18"/>
      <c r="K5568" s="18"/>
      <c r="L5568" s="10" t="str">
        <f>VLOOKUP(C5568,ROUTE!$A:$C,2,FALSE)</f>
        <v>口服</v>
      </c>
      <c r="M5568" s="10" t="str">
        <f>VLOOKUP(C5568,ROUTE!$A:$C,3,FALSE)</f>
        <v>通过口腔吞咽给药。</v>
      </c>
      <c r="N5568" s="10" t="str">
        <f>VLOOKUP(D5568,'Dosage '!$A:$C,2,FALSE)</f>
        <v>片剂</v>
      </c>
      <c r="O5568" s="10" t="str">
        <f>VLOOKUP(D5568,'Dosage '!$A:$C,3,FALSE)</f>
        <v>由药物和辅料压制而成的固体制剂。</v>
      </c>
    </row>
    <row r="5569" spans="1:15">
      <c r="A5569" s="16" t="s">
        <v>2144</v>
      </c>
      <c r="B5569" s="16" t="str">
        <f>VLOOKUP(A5569,Name!$A:$B,2,FALSE)</f>
        <v>OPASPRAY K-1-1573 薰衣草色</v>
      </c>
      <c r="C5569" s="16" t="s">
        <v>27</v>
      </c>
      <c r="D5569" s="16" t="s">
        <v>31</v>
      </c>
      <c r="E5569" s="17"/>
      <c r="F5569" s="18" t="s">
        <v>38</v>
      </c>
      <c r="G5569" s="18">
        <v>12</v>
      </c>
      <c r="H5569" s="18" t="s">
        <v>24</v>
      </c>
      <c r="I5569" s="20"/>
      <c r="J5569" s="18"/>
      <c r="K5569" s="18"/>
      <c r="L5569" s="10" t="str">
        <f>VLOOKUP(C5569,ROUTE!$A:$C,2,FALSE)</f>
        <v>口服</v>
      </c>
      <c r="M5569" s="10" t="str">
        <f>VLOOKUP(C5569,ROUTE!$A:$C,3,FALSE)</f>
        <v>通过口腔吞咽给药。</v>
      </c>
      <c r="N5569" s="10" t="str">
        <f>VLOOKUP(D5569,'Dosage '!$A:$C,2,FALSE)</f>
        <v>片剂</v>
      </c>
      <c r="O5569" s="10" t="str">
        <f>VLOOKUP(D5569,'Dosage '!$A:$C,3,FALSE)</f>
        <v>由药物和辅料压制而成的固体制剂。</v>
      </c>
    </row>
    <row r="5570" spans="1:15">
      <c r="A5570" s="16" t="s">
        <v>2145</v>
      </c>
      <c r="B5570" s="16" t="str">
        <f>VLOOKUP(A5570,Name!$A:$B,2,FALSE)</f>
        <v>OPASPRAY K-1-2013 黄色</v>
      </c>
      <c r="C5570" s="16" t="s">
        <v>27</v>
      </c>
      <c r="D5570" s="16" t="s">
        <v>31</v>
      </c>
      <c r="E5570" s="17"/>
      <c r="F5570" s="18" t="s">
        <v>38</v>
      </c>
      <c r="G5570" s="18">
        <v>8</v>
      </c>
      <c r="H5570" s="18" t="s">
        <v>24</v>
      </c>
      <c r="I5570" s="18"/>
      <c r="J5570" s="18"/>
      <c r="K5570" s="18"/>
      <c r="L5570" s="10" t="str">
        <f>VLOOKUP(C5570,ROUTE!$A:$C,2,FALSE)</f>
        <v>口服</v>
      </c>
      <c r="M5570" s="10" t="str">
        <f>VLOOKUP(C5570,ROUTE!$A:$C,3,FALSE)</f>
        <v>通过口腔吞咽给药。</v>
      </c>
      <c r="N5570" s="10" t="str">
        <f>VLOOKUP(D5570,'Dosage '!$A:$C,2,FALSE)</f>
        <v>片剂</v>
      </c>
      <c r="O5570" s="10" t="str">
        <f>VLOOKUP(D5570,'Dosage '!$A:$C,3,FALSE)</f>
        <v>由药物和辅料压制而成的固体制剂。</v>
      </c>
    </row>
    <row r="5571" spans="1:15">
      <c r="A5571" s="16" t="s">
        <v>2146</v>
      </c>
      <c r="B5571" s="16" t="str">
        <f>VLOOKUP(A5571,Name!$A:$B,2,FALSE)</f>
        <v>OPASPRAY K-1-2158 黄色</v>
      </c>
      <c r="C5571" s="16" t="s">
        <v>27</v>
      </c>
      <c r="D5571" s="16" t="s">
        <v>35</v>
      </c>
      <c r="E5571" s="17"/>
      <c r="F5571" s="18" t="s">
        <v>38</v>
      </c>
      <c r="G5571" s="18">
        <v>0.8</v>
      </c>
      <c r="H5571" s="18" t="s">
        <v>24</v>
      </c>
      <c r="I5571" s="18"/>
      <c r="J5571" s="18"/>
      <c r="K5571" s="18"/>
      <c r="L5571" s="10" t="str">
        <f>VLOOKUP(C5571,ROUTE!$A:$C,2,FALSE)</f>
        <v>口服</v>
      </c>
      <c r="M5571" s="10" t="str">
        <f>VLOOKUP(C5571,ROUTE!$A:$C,3,FALSE)</f>
        <v>通过口腔吞咽给药。</v>
      </c>
      <c r="N5571" s="10" t="str">
        <f>VLOOKUP(D5571,'Dosage '!$A:$C,2,FALSE)</f>
        <v>薄膜衣片</v>
      </c>
      <c r="O5571" s="10" t="str">
        <f>VLOOKUP(D5571,'Dosage '!$A:$C,3,FALSE)</f>
        <v>在片剂核心外包有一层薄膜。</v>
      </c>
    </row>
    <row r="5572" spans="1:15">
      <c r="A5572" s="16" t="s">
        <v>2147</v>
      </c>
      <c r="B5572" s="16" t="str">
        <f>VLOOKUP(A5572,Name!$A:$B,2,FALSE)</f>
        <v>OPASPRAY K-1-2182 黄色</v>
      </c>
      <c r="C5572" s="16" t="s">
        <v>27</v>
      </c>
      <c r="D5572" s="16" t="s">
        <v>31</v>
      </c>
      <c r="E5572" s="17"/>
      <c r="F5572" s="18" t="s">
        <v>38</v>
      </c>
      <c r="G5572" s="18">
        <v>3</v>
      </c>
      <c r="H5572" s="18" t="s">
        <v>24</v>
      </c>
      <c r="I5572" s="18"/>
      <c r="J5572" s="18"/>
      <c r="K5572" s="18"/>
      <c r="L5572" s="10" t="str">
        <f>VLOOKUP(C5572,ROUTE!$A:$C,2,FALSE)</f>
        <v>口服</v>
      </c>
      <c r="M5572" s="10" t="str">
        <f>VLOOKUP(C5572,ROUTE!$A:$C,3,FALSE)</f>
        <v>通过口腔吞咽给药。</v>
      </c>
      <c r="N5572" s="10" t="str">
        <f>VLOOKUP(D5572,'Dosage '!$A:$C,2,FALSE)</f>
        <v>片剂</v>
      </c>
      <c r="O5572" s="10" t="str">
        <f>VLOOKUP(D5572,'Dosage '!$A:$C,3,FALSE)</f>
        <v>由药物和辅料压制而成的固体制剂。</v>
      </c>
    </row>
    <row r="5573" spans="1:15">
      <c r="A5573" s="16" t="s">
        <v>2147</v>
      </c>
      <c r="B5573" s="16" t="str">
        <f>VLOOKUP(A5573,Name!$A:$B,2,FALSE)</f>
        <v>OPASPRAY K-1-2182 黄色</v>
      </c>
      <c r="C5573" s="16" t="s">
        <v>27</v>
      </c>
      <c r="D5573" s="16" t="s">
        <v>35</v>
      </c>
      <c r="E5573" s="17"/>
      <c r="F5573" s="18" t="s">
        <v>38</v>
      </c>
      <c r="G5573" s="18">
        <v>1</v>
      </c>
      <c r="H5573" s="18" t="s">
        <v>24</v>
      </c>
      <c r="I5573" s="18"/>
      <c r="J5573" s="18"/>
      <c r="K5573" s="18"/>
      <c r="L5573" s="10" t="str">
        <f>VLOOKUP(C5573,ROUTE!$A:$C,2,FALSE)</f>
        <v>口服</v>
      </c>
      <c r="M5573" s="10" t="str">
        <f>VLOOKUP(C5573,ROUTE!$A:$C,3,FALSE)</f>
        <v>通过口腔吞咽给药。</v>
      </c>
      <c r="N5573" s="10" t="str">
        <f>VLOOKUP(D5573,'Dosage '!$A:$C,2,FALSE)</f>
        <v>薄膜衣片</v>
      </c>
      <c r="O5573" s="10" t="str">
        <f>VLOOKUP(D5573,'Dosage '!$A:$C,3,FALSE)</f>
        <v>在片剂核心外包有一层薄膜。</v>
      </c>
    </row>
    <row r="5574" spans="1:15">
      <c r="A5574" s="16" t="s">
        <v>2148</v>
      </c>
      <c r="B5574" s="16" t="str">
        <f>VLOOKUP(A5574,Name!$A:$B,2,FALSE)</f>
        <v>OPASPRAY K-1-2216-A 黄色</v>
      </c>
      <c r="C5574" s="16" t="s">
        <v>27</v>
      </c>
      <c r="D5574" s="16" t="s">
        <v>31</v>
      </c>
      <c r="E5574" s="17"/>
      <c r="F5574" s="18" t="s">
        <v>38</v>
      </c>
      <c r="G5574" s="18">
        <v>3</v>
      </c>
      <c r="H5574" s="18" t="s">
        <v>24</v>
      </c>
      <c r="I5574" s="20"/>
      <c r="J5574" s="18"/>
      <c r="K5574" s="18"/>
      <c r="L5574" s="10" t="str">
        <f>VLOOKUP(C5574,ROUTE!$A:$C,2,FALSE)</f>
        <v>口服</v>
      </c>
      <c r="M5574" s="10" t="str">
        <f>VLOOKUP(C5574,ROUTE!$A:$C,3,FALSE)</f>
        <v>通过口腔吞咽给药。</v>
      </c>
      <c r="N5574" s="10" t="str">
        <f>VLOOKUP(D5574,'Dosage '!$A:$C,2,FALSE)</f>
        <v>片剂</v>
      </c>
      <c r="O5574" s="10" t="str">
        <f>VLOOKUP(D5574,'Dosage '!$A:$C,3,FALSE)</f>
        <v>由药物和辅料压制而成的固体制剂。</v>
      </c>
    </row>
    <row r="5575" spans="1:15">
      <c r="A5575" s="16" t="s">
        <v>2148</v>
      </c>
      <c r="B5575" s="16" t="str">
        <f>VLOOKUP(A5575,Name!$A:$B,2,FALSE)</f>
        <v>OPASPRAY K-1-2216-A 黄色</v>
      </c>
      <c r="C5575" s="16" t="s">
        <v>27</v>
      </c>
      <c r="D5575" s="16" t="s">
        <v>84</v>
      </c>
      <c r="E5575" s="17"/>
      <c r="F5575" s="18" t="s">
        <v>38</v>
      </c>
      <c r="G5575" s="18">
        <v>0.5</v>
      </c>
      <c r="H5575" s="18" t="s">
        <v>24</v>
      </c>
      <c r="I5575" s="20"/>
      <c r="J5575" s="18"/>
      <c r="K5575" s="18"/>
      <c r="L5575" s="10" t="str">
        <f>VLOOKUP(C5575,ROUTE!$A:$C,2,FALSE)</f>
        <v>口服</v>
      </c>
      <c r="M5575" s="10" t="str">
        <f>VLOOKUP(C5575,ROUTE!$A:$C,3,FALSE)</f>
        <v>通过口腔吞咽给药。</v>
      </c>
      <c r="N5575" s="10" t="str">
        <f>VLOOKUP(D5575,'Dosage '!$A:$C,2,FALSE)</f>
        <v>包衣片</v>
      </c>
      <c r="O5575" s="10" t="str">
        <f>VLOOKUP(D5575,'Dosage '!$A:$C,3,FALSE)</f>
        <v>片剂外层有包衣的总称。</v>
      </c>
    </row>
    <row r="5576" spans="1:15">
      <c r="A5576" s="16" t="s">
        <v>2148</v>
      </c>
      <c r="B5576" s="16" t="str">
        <f>VLOOKUP(A5576,Name!$A:$B,2,FALSE)</f>
        <v>OPASPRAY K-1-2216-A 黄色</v>
      </c>
      <c r="C5576" s="16" t="s">
        <v>27</v>
      </c>
      <c r="D5576" s="16" t="s">
        <v>34</v>
      </c>
      <c r="E5576" s="17"/>
      <c r="F5576" s="18" t="s">
        <v>38</v>
      </c>
      <c r="G5576" s="18">
        <v>6.8</v>
      </c>
      <c r="H5576" s="18" t="s">
        <v>24</v>
      </c>
      <c r="I5576" s="18"/>
      <c r="J5576" s="18"/>
      <c r="K5576" s="18"/>
      <c r="L5576" s="10" t="str">
        <f>VLOOKUP(C5576,ROUTE!$A:$C,2,FALSE)</f>
        <v>口服</v>
      </c>
      <c r="M5576" s="10" t="str">
        <f>VLOOKUP(C5576,ROUTE!$A:$C,3,FALSE)</f>
        <v>通过口腔吞咽给药。</v>
      </c>
      <c r="N5576" s="10" t="str">
        <f>VLOOKUP(D5576,'Dosage '!$A:$C,2,FALSE)</f>
        <v>缓释片</v>
      </c>
      <c r="O5576" s="10" t="str">
        <f>VLOOKUP(D5576,'Dosage '!$A:$C,3,FALSE)</f>
        <v>药物缓慢、持续释放的片剂。</v>
      </c>
    </row>
    <row r="5577" spans="1:15">
      <c r="A5577" s="16" t="s">
        <v>2148</v>
      </c>
      <c r="B5577" s="16" t="str">
        <f>VLOOKUP(A5577,Name!$A:$B,2,FALSE)</f>
        <v>OPASPRAY K-1-2216-A 黄色</v>
      </c>
      <c r="C5577" s="16" t="s">
        <v>27</v>
      </c>
      <c r="D5577" s="16" t="s">
        <v>35</v>
      </c>
      <c r="E5577" s="17"/>
      <c r="F5577" s="18" t="s">
        <v>38</v>
      </c>
      <c r="G5577" s="18">
        <v>3</v>
      </c>
      <c r="H5577" s="18" t="s">
        <v>24</v>
      </c>
      <c r="I5577" s="20"/>
      <c r="J5577" s="18"/>
      <c r="K5577" s="18"/>
      <c r="L5577" s="10" t="str">
        <f>VLOOKUP(C5577,ROUTE!$A:$C,2,FALSE)</f>
        <v>口服</v>
      </c>
      <c r="M5577" s="10" t="str">
        <f>VLOOKUP(C5577,ROUTE!$A:$C,3,FALSE)</f>
        <v>通过口腔吞咽给药。</v>
      </c>
      <c r="N5577" s="10" t="str">
        <f>VLOOKUP(D5577,'Dosage '!$A:$C,2,FALSE)</f>
        <v>薄膜衣片</v>
      </c>
      <c r="O5577" s="10" t="str">
        <f>VLOOKUP(D5577,'Dosage '!$A:$C,3,FALSE)</f>
        <v>在片剂核心外包有一层薄膜。</v>
      </c>
    </row>
    <row r="5578" spans="1:15">
      <c r="A5578" s="16" t="s">
        <v>2149</v>
      </c>
      <c r="B5578" s="16" t="str">
        <f>VLOOKUP(A5578,Name!$A:$B,2,FALSE)</f>
        <v>OPASPRAY K-1-2227 黄色</v>
      </c>
      <c r="C5578" s="16" t="s">
        <v>27</v>
      </c>
      <c r="D5578" s="16" t="s">
        <v>31</v>
      </c>
      <c r="E5578" s="17"/>
      <c r="F5578" s="18" t="s">
        <v>38</v>
      </c>
      <c r="G5578" s="18">
        <v>6</v>
      </c>
      <c r="H5578" s="18" t="s">
        <v>24</v>
      </c>
      <c r="I5578" s="20"/>
      <c r="J5578" s="18"/>
      <c r="K5578" s="18"/>
      <c r="L5578" s="10" t="str">
        <f>VLOOKUP(C5578,ROUTE!$A:$C,2,FALSE)</f>
        <v>口服</v>
      </c>
      <c r="M5578" s="10" t="str">
        <f>VLOOKUP(C5578,ROUTE!$A:$C,3,FALSE)</f>
        <v>通过口腔吞咽给药。</v>
      </c>
      <c r="N5578" s="10" t="str">
        <f>VLOOKUP(D5578,'Dosage '!$A:$C,2,FALSE)</f>
        <v>片剂</v>
      </c>
      <c r="O5578" s="10" t="str">
        <f>VLOOKUP(D5578,'Dosage '!$A:$C,3,FALSE)</f>
        <v>由药物和辅料压制而成的固体制剂。</v>
      </c>
    </row>
    <row r="5579" spans="1:15">
      <c r="A5579" s="16" t="s">
        <v>2150</v>
      </c>
      <c r="B5579" s="16" t="str">
        <f>VLOOKUP(A5579,Name!$A:$B,2,FALSE)</f>
        <v>OPASPRAY K-1-2228 黄色</v>
      </c>
      <c r="C5579" s="16" t="s">
        <v>27</v>
      </c>
      <c r="D5579" s="16" t="s">
        <v>34</v>
      </c>
      <c r="E5579" s="17"/>
      <c r="F5579" s="18" t="s">
        <v>38</v>
      </c>
      <c r="G5579" s="18">
        <v>17.8</v>
      </c>
      <c r="H5579" s="18" t="s">
        <v>24</v>
      </c>
      <c r="I5579" s="18"/>
      <c r="J5579" s="18"/>
      <c r="K5579" s="18"/>
      <c r="L5579" s="10" t="str">
        <f>VLOOKUP(C5579,ROUTE!$A:$C,2,FALSE)</f>
        <v>口服</v>
      </c>
      <c r="M5579" s="10" t="str">
        <f>VLOOKUP(C5579,ROUTE!$A:$C,3,FALSE)</f>
        <v>通过口腔吞咽给药。</v>
      </c>
      <c r="N5579" s="10" t="str">
        <f>VLOOKUP(D5579,'Dosage '!$A:$C,2,FALSE)</f>
        <v>缓释片</v>
      </c>
      <c r="O5579" s="10" t="str">
        <f>VLOOKUP(D5579,'Dosage '!$A:$C,3,FALSE)</f>
        <v>药物缓慢、持续释放的片剂。</v>
      </c>
    </row>
    <row r="5580" spans="1:15">
      <c r="A5580" s="16" t="s">
        <v>2151</v>
      </c>
      <c r="B5580" s="16" t="str">
        <f>VLOOKUP(A5580,Name!$A:$B,2,FALSE)</f>
        <v>OPASPRAY K-1-2301 桃色</v>
      </c>
      <c r="C5580" s="16" t="s">
        <v>27</v>
      </c>
      <c r="D5580" s="16" t="s">
        <v>31</v>
      </c>
      <c r="E5580" s="17"/>
      <c r="F5580" s="18" t="s">
        <v>38</v>
      </c>
      <c r="G5580" s="18">
        <v>4.7</v>
      </c>
      <c r="H5580" s="18" t="s">
        <v>24</v>
      </c>
      <c r="I5580" s="18"/>
      <c r="J5580" s="18"/>
      <c r="K5580" s="18"/>
      <c r="L5580" s="10" t="str">
        <f>VLOOKUP(C5580,ROUTE!$A:$C,2,FALSE)</f>
        <v>口服</v>
      </c>
      <c r="M5580" s="10" t="str">
        <f>VLOOKUP(C5580,ROUTE!$A:$C,3,FALSE)</f>
        <v>通过口腔吞咽给药。</v>
      </c>
      <c r="N5580" s="10" t="str">
        <f>VLOOKUP(D5580,'Dosage '!$A:$C,2,FALSE)</f>
        <v>片剂</v>
      </c>
      <c r="O5580" s="10" t="str">
        <f>VLOOKUP(D5580,'Dosage '!$A:$C,3,FALSE)</f>
        <v>由药物和辅料压制而成的固体制剂。</v>
      </c>
    </row>
    <row r="5581" spans="1:15">
      <c r="A5581" s="16" t="s">
        <v>2152</v>
      </c>
      <c r="B5581" s="16" t="str">
        <f>VLOOKUP(A5581,Name!$A:$B,2,FALSE)</f>
        <v>OPASPRAY K-1-2303 橙色</v>
      </c>
      <c r="C5581" s="16" t="s">
        <v>27</v>
      </c>
      <c r="D5581" s="16" t="s">
        <v>31</v>
      </c>
      <c r="E5581" s="17"/>
      <c r="F5581" s="18" t="s">
        <v>38</v>
      </c>
      <c r="G5581" s="18">
        <v>0.35</v>
      </c>
      <c r="H5581" s="18" t="s">
        <v>24</v>
      </c>
      <c r="I5581" s="18"/>
      <c r="J5581" s="18"/>
      <c r="K5581" s="18"/>
      <c r="L5581" s="10" t="str">
        <f>VLOOKUP(C5581,ROUTE!$A:$C,2,FALSE)</f>
        <v>口服</v>
      </c>
      <c r="M5581" s="10" t="str">
        <f>VLOOKUP(C5581,ROUTE!$A:$C,3,FALSE)</f>
        <v>通过口腔吞咽给药。</v>
      </c>
      <c r="N5581" s="10" t="str">
        <f>VLOOKUP(D5581,'Dosage '!$A:$C,2,FALSE)</f>
        <v>片剂</v>
      </c>
      <c r="O5581" s="10" t="str">
        <f>VLOOKUP(D5581,'Dosage '!$A:$C,3,FALSE)</f>
        <v>由药物和辅料压制而成的固体制剂。</v>
      </c>
    </row>
    <row r="5582" spans="1:15">
      <c r="A5582" s="16" t="s">
        <v>2153</v>
      </c>
      <c r="B5582" s="16" t="str">
        <f>VLOOKUP(A5582,Name!$A:$B,2,FALSE)</f>
        <v>OPASPRAY K-1-2304 橙色</v>
      </c>
      <c r="C5582" s="16" t="s">
        <v>27</v>
      </c>
      <c r="D5582" s="16" t="s">
        <v>31</v>
      </c>
      <c r="E5582" s="17"/>
      <c r="F5582" s="18" t="s">
        <v>38</v>
      </c>
      <c r="G5582" s="18">
        <v>1.8</v>
      </c>
      <c r="H5582" s="18" t="s">
        <v>24</v>
      </c>
      <c r="I5582" s="20"/>
      <c r="J5582" s="18"/>
      <c r="K5582" s="18"/>
      <c r="L5582" s="10" t="str">
        <f>VLOOKUP(C5582,ROUTE!$A:$C,2,FALSE)</f>
        <v>口服</v>
      </c>
      <c r="M5582" s="10" t="str">
        <f>VLOOKUP(C5582,ROUTE!$A:$C,3,FALSE)</f>
        <v>通过口腔吞咽给药。</v>
      </c>
      <c r="N5582" s="10" t="str">
        <f>VLOOKUP(D5582,'Dosage '!$A:$C,2,FALSE)</f>
        <v>片剂</v>
      </c>
      <c r="O5582" s="10" t="str">
        <f>VLOOKUP(D5582,'Dosage '!$A:$C,3,FALSE)</f>
        <v>由药物和辅料压制而成的固体制剂。</v>
      </c>
    </row>
    <row r="5583" spans="1:15">
      <c r="A5583" s="16" t="s">
        <v>2154</v>
      </c>
      <c r="B5583" s="16" t="str">
        <f>VLOOKUP(A5583,Name!$A:$B,2,FALSE)</f>
        <v>OPASPRAY K-1-2314 橙色</v>
      </c>
      <c r="C5583" s="16" t="s">
        <v>27</v>
      </c>
      <c r="D5583" s="16" t="s">
        <v>31</v>
      </c>
      <c r="E5583" s="17"/>
      <c r="F5583" s="18" t="s">
        <v>38</v>
      </c>
      <c r="G5583" s="18">
        <v>3.74</v>
      </c>
      <c r="H5583" s="18" t="s">
        <v>24</v>
      </c>
      <c r="I5583" s="20"/>
      <c r="J5583" s="18"/>
      <c r="K5583" s="18"/>
      <c r="L5583" s="10" t="str">
        <f>VLOOKUP(C5583,ROUTE!$A:$C,2,FALSE)</f>
        <v>口服</v>
      </c>
      <c r="M5583" s="10" t="str">
        <f>VLOOKUP(C5583,ROUTE!$A:$C,3,FALSE)</f>
        <v>通过口腔吞咽给药。</v>
      </c>
      <c r="N5583" s="10" t="str">
        <f>VLOOKUP(D5583,'Dosage '!$A:$C,2,FALSE)</f>
        <v>片剂</v>
      </c>
      <c r="O5583" s="10" t="str">
        <f>VLOOKUP(D5583,'Dosage '!$A:$C,3,FALSE)</f>
        <v>由药物和辅料压制而成的固体制剂。</v>
      </c>
    </row>
    <row r="5584" spans="1:15">
      <c r="A5584" s="16" t="s">
        <v>2155</v>
      </c>
      <c r="B5584" s="16" t="str">
        <f>VLOOKUP(A5584,Name!$A:$B,2,FALSE)</f>
        <v>OPASPRAY K-1-2327 橙色</v>
      </c>
      <c r="C5584" s="16" t="s">
        <v>27</v>
      </c>
      <c r="D5584" s="16" t="s">
        <v>34</v>
      </c>
      <c r="E5584" s="17"/>
      <c r="F5584" s="18" t="s">
        <v>38</v>
      </c>
      <c r="G5584" s="18">
        <v>6</v>
      </c>
      <c r="H5584" s="18" t="s">
        <v>24</v>
      </c>
      <c r="I5584" s="18"/>
      <c r="J5584" s="18"/>
      <c r="K5584" s="18"/>
      <c r="L5584" s="10" t="str">
        <f>VLOOKUP(C5584,ROUTE!$A:$C,2,FALSE)</f>
        <v>口服</v>
      </c>
      <c r="M5584" s="10" t="str">
        <f>VLOOKUP(C5584,ROUTE!$A:$C,3,FALSE)</f>
        <v>通过口腔吞咽给药。</v>
      </c>
      <c r="N5584" s="10" t="str">
        <f>VLOOKUP(D5584,'Dosage '!$A:$C,2,FALSE)</f>
        <v>缓释片</v>
      </c>
      <c r="O5584" s="10" t="str">
        <f>VLOOKUP(D5584,'Dosage '!$A:$C,3,FALSE)</f>
        <v>药物缓慢、持续释放的片剂。</v>
      </c>
    </row>
    <row r="5585" spans="1:15">
      <c r="A5585" s="16" t="s">
        <v>2156</v>
      </c>
      <c r="B5585" s="16" t="str">
        <f>VLOOKUP(A5585,Name!$A:$B,2,FALSE)</f>
        <v>OPASPRAY K-1-2406 橙色</v>
      </c>
      <c r="C5585" s="16" t="s">
        <v>27</v>
      </c>
      <c r="D5585" s="16" t="s">
        <v>31</v>
      </c>
      <c r="E5585" s="17"/>
      <c r="F5585" s="18" t="s">
        <v>38</v>
      </c>
      <c r="G5585" s="18">
        <v>4.42</v>
      </c>
      <c r="H5585" s="18" t="s">
        <v>24</v>
      </c>
      <c r="I5585" s="20"/>
      <c r="J5585" s="18"/>
      <c r="K5585" s="18"/>
      <c r="L5585" s="10" t="str">
        <f>VLOOKUP(C5585,ROUTE!$A:$C,2,FALSE)</f>
        <v>口服</v>
      </c>
      <c r="M5585" s="10" t="str">
        <f>VLOOKUP(C5585,ROUTE!$A:$C,3,FALSE)</f>
        <v>通过口腔吞咽给药。</v>
      </c>
      <c r="N5585" s="10" t="str">
        <f>VLOOKUP(D5585,'Dosage '!$A:$C,2,FALSE)</f>
        <v>片剂</v>
      </c>
      <c r="O5585" s="10" t="str">
        <f>VLOOKUP(D5585,'Dosage '!$A:$C,3,FALSE)</f>
        <v>由药物和辅料压制而成的固体制剂。</v>
      </c>
    </row>
    <row r="5586" spans="1:15">
      <c r="A5586" s="16" t="s">
        <v>2156</v>
      </c>
      <c r="B5586" s="16" t="str">
        <f>VLOOKUP(A5586,Name!$A:$B,2,FALSE)</f>
        <v>OPASPRAY K-1-2406 橙色</v>
      </c>
      <c r="C5586" s="16" t="s">
        <v>27</v>
      </c>
      <c r="D5586" s="16" t="s">
        <v>35</v>
      </c>
      <c r="E5586" s="17"/>
      <c r="F5586" s="18" t="s">
        <v>38</v>
      </c>
      <c r="G5586" s="18">
        <v>2.1</v>
      </c>
      <c r="H5586" s="18" t="s">
        <v>24</v>
      </c>
      <c r="I5586" s="18"/>
      <c r="J5586" s="18"/>
      <c r="K5586" s="18"/>
      <c r="L5586" s="10" t="str">
        <f>VLOOKUP(C5586,ROUTE!$A:$C,2,FALSE)</f>
        <v>口服</v>
      </c>
      <c r="M5586" s="10" t="str">
        <f>VLOOKUP(C5586,ROUTE!$A:$C,3,FALSE)</f>
        <v>通过口腔吞咽给药。</v>
      </c>
      <c r="N5586" s="10" t="str">
        <f>VLOOKUP(D5586,'Dosage '!$A:$C,2,FALSE)</f>
        <v>薄膜衣片</v>
      </c>
      <c r="O5586" s="10" t="str">
        <f>VLOOKUP(D5586,'Dosage '!$A:$C,3,FALSE)</f>
        <v>在片剂核心外包有一层薄膜。</v>
      </c>
    </row>
    <row r="5587" spans="1:15">
      <c r="A5587" s="16" t="s">
        <v>2157</v>
      </c>
      <c r="B5587" s="16" t="str">
        <f>VLOOKUP(A5587,Name!$A:$B,2,FALSE)</f>
        <v>OPASPRAY K-1-2430</v>
      </c>
      <c r="C5587" s="16" t="s">
        <v>27</v>
      </c>
      <c r="D5587" s="16" t="s">
        <v>31</v>
      </c>
      <c r="E5587" s="17"/>
      <c r="F5587" s="18" t="s">
        <v>38</v>
      </c>
      <c r="G5587" s="18">
        <v>13.5</v>
      </c>
      <c r="H5587" s="18" t="s">
        <v>24</v>
      </c>
      <c r="I5587" s="18"/>
      <c r="J5587" s="18"/>
      <c r="K5587" s="18"/>
      <c r="L5587" s="10" t="str">
        <f>VLOOKUP(C5587,ROUTE!$A:$C,2,FALSE)</f>
        <v>口服</v>
      </c>
      <c r="M5587" s="10" t="str">
        <f>VLOOKUP(C5587,ROUTE!$A:$C,3,FALSE)</f>
        <v>通过口腔吞咽给药。</v>
      </c>
      <c r="N5587" s="10" t="str">
        <f>VLOOKUP(D5587,'Dosage '!$A:$C,2,FALSE)</f>
        <v>片剂</v>
      </c>
      <c r="O5587" s="10" t="str">
        <f>VLOOKUP(D5587,'Dosage '!$A:$C,3,FALSE)</f>
        <v>由药物和辅料压制而成的固体制剂。</v>
      </c>
    </row>
    <row r="5588" spans="1:15">
      <c r="A5588" s="16" t="s">
        <v>2158</v>
      </c>
      <c r="B5588" s="16" t="str">
        <f>VLOOKUP(A5588,Name!$A:$B,2,FALSE)</f>
        <v>OPASPRAY K-1-2441 橙色</v>
      </c>
      <c r="C5588" s="16" t="s">
        <v>27</v>
      </c>
      <c r="D5588" s="16" t="s">
        <v>31</v>
      </c>
      <c r="E5588" s="17"/>
      <c r="F5588" s="18" t="s">
        <v>38</v>
      </c>
      <c r="G5588" s="18">
        <v>5.95</v>
      </c>
      <c r="H5588" s="18" t="s">
        <v>24</v>
      </c>
      <c r="I5588" s="18"/>
      <c r="J5588" s="18"/>
      <c r="K5588" s="18"/>
      <c r="L5588" s="10" t="str">
        <f>VLOOKUP(C5588,ROUTE!$A:$C,2,FALSE)</f>
        <v>口服</v>
      </c>
      <c r="M5588" s="10" t="str">
        <f>VLOOKUP(C5588,ROUTE!$A:$C,3,FALSE)</f>
        <v>通过口腔吞咽给药。</v>
      </c>
      <c r="N5588" s="10" t="str">
        <f>VLOOKUP(D5588,'Dosage '!$A:$C,2,FALSE)</f>
        <v>片剂</v>
      </c>
      <c r="O5588" s="10" t="str">
        <f>VLOOKUP(D5588,'Dosage '!$A:$C,3,FALSE)</f>
        <v>由药物和辅料压制而成的固体制剂。</v>
      </c>
    </row>
    <row r="5589" spans="1:15">
      <c r="A5589" s="16" t="s">
        <v>2159</v>
      </c>
      <c r="B5589" s="16" t="str">
        <f>VLOOKUP(A5589,Name!$A:$B,2,FALSE)</f>
        <v>OPASPRAY K-1-2473</v>
      </c>
      <c r="C5589" s="16" t="s">
        <v>27</v>
      </c>
      <c r="D5589" s="16" t="s">
        <v>31</v>
      </c>
      <c r="E5589" s="17"/>
      <c r="F5589" s="18" t="s">
        <v>38</v>
      </c>
      <c r="G5589" s="18">
        <v>22.5</v>
      </c>
      <c r="H5589" s="18" t="s">
        <v>24</v>
      </c>
      <c r="I5589" s="20"/>
      <c r="J5589" s="18"/>
      <c r="K5589" s="18"/>
      <c r="L5589" s="10" t="str">
        <f>VLOOKUP(C5589,ROUTE!$A:$C,2,FALSE)</f>
        <v>口服</v>
      </c>
      <c r="M5589" s="10" t="str">
        <f>VLOOKUP(C5589,ROUTE!$A:$C,3,FALSE)</f>
        <v>通过口腔吞咽给药。</v>
      </c>
      <c r="N5589" s="10" t="str">
        <f>VLOOKUP(D5589,'Dosage '!$A:$C,2,FALSE)</f>
        <v>片剂</v>
      </c>
      <c r="O5589" s="10" t="str">
        <f>VLOOKUP(D5589,'Dosage '!$A:$C,3,FALSE)</f>
        <v>由药物和辅料压制而成的固体制剂。</v>
      </c>
    </row>
    <row r="5590" spans="1:15">
      <c r="A5590" s="16" t="s">
        <v>2159</v>
      </c>
      <c r="B5590" s="16" t="str">
        <f>VLOOKUP(A5590,Name!$A:$B,2,FALSE)</f>
        <v>OPASPRAY K-1-2473</v>
      </c>
      <c r="C5590" s="16" t="s">
        <v>27</v>
      </c>
      <c r="D5590" s="16" t="s">
        <v>35</v>
      </c>
      <c r="E5590" s="17"/>
      <c r="F5590" s="18" t="s">
        <v>38</v>
      </c>
      <c r="G5590" s="18">
        <v>2.5</v>
      </c>
      <c r="H5590" s="18" t="s">
        <v>24</v>
      </c>
      <c r="I5590" s="18"/>
      <c r="J5590" s="18"/>
      <c r="K5590" s="18"/>
      <c r="L5590" s="10" t="str">
        <f>VLOOKUP(C5590,ROUTE!$A:$C,2,FALSE)</f>
        <v>口服</v>
      </c>
      <c r="M5590" s="10" t="str">
        <f>VLOOKUP(C5590,ROUTE!$A:$C,3,FALSE)</f>
        <v>通过口腔吞咽给药。</v>
      </c>
      <c r="N5590" s="10" t="str">
        <f>VLOOKUP(D5590,'Dosage '!$A:$C,2,FALSE)</f>
        <v>薄膜衣片</v>
      </c>
      <c r="O5590" s="10" t="str">
        <f>VLOOKUP(D5590,'Dosage '!$A:$C,3,FALSE)</f>
        <v>在片剂核心外包有一层薄膜。</v>
      </c>
    </row>
    <row r="5591" spans="1:15">
      <c r="A5591" s="16" t="s">
        <v>2160</v>
      </c>
      <c r="B5591" s="16" t="str">
        <f>VLOOKUP(A5591,Name!$A:$B,2,FALSE)</f>
        <v>OPASPRAY K-1-2492</v>
      </c>
      <c r="C5591" s="16" t="s">
        <v>27</v>
      </c>
      <c r="D5591" s="16" t="s">
        <v>31</v>
      </c>
      <c r="E5591" s="17"/>
      <c r="F5591" s="18" t="s">
        <v>38</v>
      </c>
      <c r="G5591" s="18">
        <v>36</v>
      </c>
      <c r="H5591" s="18" t="s">
        <v>24</v>
      </c>
      <c r="I5591" s="18"/>
      <c r="J5591" s="18"/>
      <c r="K5591" s="18"/>
      <c r="L5591" s="10" t="str">
        <f>VLOOKUP(C5591,ROUTE!$A:$C,2,FALSE)</f>
        <v>口服</v>
      </c>
      <c r="M5591" s="10" t="str">
        <f>VLOOKUP(C5591,ROUTE!$A:$C,3,FALSE)</f>
        <v>通过口腔吞咽给药。</v>
      </c>
      <c r="N5591" s="10" t="str">
        <f>VLOOKUP(D5591,'Dosage '!$A:$C,2,FALSE)</f>
        <v>片剂</v>
      </c>
      <c r="O5591" s="10" t="str">
        <f>VLOOKUP(D5591,'Dosage '!$A:$C,3,FALSE)</f>
        <v>由药物和辅料压制而成的固体制剂。</v>
      </c>
    </row>
    <row r="5592" spans="1:15">
      <c r="A5592" s="16" t="s">
        <v>2161</v>
      </c>
      <c r="B5592" s="16" t="str">
        <f>VLOOKUP(A5592,Name!$A:$B,2,FALSE)</f>
        <v>OPASPRAY K-1-2614 米色</v>
      </c>
      <c r="C5592" s="16" t="s">
        <v>27</v>
      </c>
      <c r="D5592" s="16" t="s">
        <v>31</v>
      </c>
      <c r="E5592" s="17"/>
      <c r="F5592" s="18" t="s">
        <v>38</v>
      </c>
      <c r="G5592" s="18">
        <v>6</v>
      </c>
      <c r="H5592" s="18" t="s">
        <v>24</v>
      </c>
      <c r="I5592" s="20"/>
      <c r="J5592" s="18"/>
      <c r="K5592" s="18"/>
      <c r="L5592" s="10" t="str">
        <f>VLOOKUP(C5592,ROUTE!$A:$C,2,FALSE)</f>
        <v>口服</v>
      </c>
      <c r="M5592" s="10" t="str">
        <f>VLOOKUP(C5592,ROUTE!$A:$C,3,FALSE)</f>
        <v>通过口腔吞咽给药。</v>
      </c>
      <c r="N5592" s="10" t="str">
        <f>VLOOKUP(D5592,'Dosage '!$A:$C,2,FALSE)</f>
        <v>片剂</v>
      </c>
      <c r="O5592" s="10" t="str">
        <f>VLOOKUP(D5592,'Dosage '!$A:$C,3,FALSE)</f>
        <v>由药物和辅料压制而成的固体制剂。</v>
      </c>
    </row>
    <row r="5593" spans="1:15">
      <c r="A5593" s="16" t="s">
        <v>2161</v>
      </c>
      <c r="B5593" s="16" t="str">
        <f>VLOOKUP(A5593,Name!$A:$B,2,FALSE)</f>
        <v>OPASPRAY K-1-2614 米色</v>
      </c>
      <c r="C5593" s="16" t="s">
        <v>27</v>
      </c>
      <c r="D5593" s="16" t="s">
        <v>35</v>
      </c>
      <c r="E5593" s="17"/>
      <c r="F5593" s="18" t="s">
        <v>38</v>
      </c>
      <c r="G5593" s="18">
        <v>6</v>
      </c>
      <c r="H5593" s="18" t="s">
        <v>24</v>
      </c>
      <c r="I5593" s="20"/>
      <c r="J5593" s="18"/>
      <c r="K5593" s="18"/>
      <c r="L5593" s="10" t="str">
        <f>VLOOKUP(C5593,ROUTE!$A:$C,2,FALSE)</f>
        <v>口服</v>
      </c>
      <c r="M5593" s="10" t="str">
        <f>VLOOKUP(C5593,ROUTE!$A:$C,3,FALSE)</f>
        <v>通过口腔吞咽给药。</v>
      </c>
      <c r="N5593" s="10" t="str">
        <f>VLOOKUP(D5593,'Dosage '!$A:$C,2,FALSE)</f>
        <v>薄膜衣片</v>
      </c>
      <c r="O5593" s="10" t="str">
        <f>VLOOKUP(D5593,'Dosage '!$A:$C,3,FALSE)</f>
        <v>在片剂核心外包有一层薄膜。</v>
      </c>
    </row>
    <row r="5594" spans="1:15">
      <c r="A5594" s="16" t="s">
        <v>2162</v>
      </c>
      <c r="B5594" s="16" t="str">
        <f>VLOOKUP(A5594,Name!$A:$B,2,FALSE)</f>
        <v>OPASPRAY K-1-2711</v>
      </c>
      <c r="C5594" s="16" t="s">
        <v>27</v>
      </c>
      <c r="D5594" s="16" t="s">
        <v>31</v>
      </c>
      <c r="E5594" s="17"/>
      <c r="F5594" s="18" t="s">
        <v>38</v>
      </c>
      <c r="G5594" s="18">
        <v>12.6</v>
      </c>
      <c r="H5594" s="18" t="s">
        <v>24</v>
      </c>
      <c r="I5594" s="18"/>
      <c r="J5594" s="18"/>
      <c r="K5594" s="18"/>
      <c r="L5594" s="10" t="str">
        <f>VLOOKUP(C5594,ROUTE!$A:$C,2,FALSE)</f>
        <v>口服</v>
      </c>
      <c r="M5594" s="10" t="str">
        <f>VLOOKUP(C5594,ROUTE!$A:$C,3,FALSE)</f>
        <v>通过口腔吞咽给药。</v>
      </c>
      <c r="N5594" s="10" t="str">
        <f>VLOOKUP(D5594,'Dosage '!$A:$C,2,FALSE)</f>
        <v>片剂</v>
      </c>
      <c r="O5594" s="10" t="str">
        <f>VLOOKUP(D5594,'Dosage '!$A:$C,3,FALSE)</f>
        <v>由药物和辅料压制而成的固体制剂。</v>
      </c>
    </row>
    <row r="5595" spans="1:15">
      <c r="A5595" s="16" t="s">
        <v>2163</v>
      </c>
      <c r="B5595" s="16" t="str">
        <f>VLOOKUP(A5595,Name!$A:$B,2,FALSE)</f>
        <v>OPASPRAY K-1-3000</v>
      </c>
      <c r="C5595" s="16" t="s">
        <v>27</v>
      </c>
      <c r="D5595" s="16" t="s">
        <v>31</v>
      </c>
      <c r="E5595" s="17"/>
      <c r="F5595" s="18" t="s">
        <v>38</v>
      </c>
      <c r="G5595" s="18">
        <v>0.6</v>
      </c>
      <c r="H5595" s="18" t="s">
        <v>24</v>
      </c>
      <c r="I5595" s="20"/>
      <c r="J5595" s="18"/>
      <c r="K5595" s="18"/>
      <c r="L5595" s="10" t="str">
        <f>VLOOKUP(C5595,ROUTE!$A:$C,2,FALSE)</f>
        <v>口服</v>
      </c>
      <c r="M5595" s="10" t="str">
        <f>VLOOKUP(C5595,ROUTE!$A:$C,3,FALSE)</f>
        <v>通过口腔吞咽给药。</v>
      </c>
      <c r="N5595" s="10" t="str">
        <f>VLOOKUP(D5595,'Dosage '!$A:$C,2,FALSE)</f>
        <v>片剂</v>
      </c>
      <c r="O5595" s="10" t="str">
        <f>VLOOKUP(D5595,'Dosage '!$A:$C,3,FALSE)</f>
        <v>由药物和辅料压制而成的固体制剂。</v>
      </c>
    </row>
    <row r="5596" spans="1:15">
      <c r="A5596" s="16" t="s">
        <v>2163</v>
      </c>
      <c r="B5596" s="16" t="str">
        <f>VLOOKUP(A5596,Name!$A:$B,2,FALSE)</f>
        <v>OPASPRAY K-1-3000</v>
      </c>
      <c r="C5596" s="16" t="s">
        <v>27</v>
      </c>
      <c r="D5596" s="16" t="s">
        <v>84</v>
      </c>
      <c r="E5596" s="17"/>
      <c r="F5596" s="18" t="s">
        <v>38</v>
      </c>
      <c r="G5596" s="18">
        <v>0.6</v>
      </c>
      <c r="H5596" s="18" t="s">
        <v>24</v>
      </c>
      <c r="I5596" s="20"/>
      <c r="J5596" s="18"/>
      <c r="K5596" s="18"/>
      <c r="L5596" s="10" t="str">
        <f>VLOOKUP(C5596,ROUTE!$A:$C,2,FALSE)</f>
        <v>口服</v>
      </c>
      <c r="M5596" s="10" t="str">
        <f>VLOOKUP(C5596,ROUTE!$A:$C,3,FALSE)</f>
        <v>通过口腔吞咽给药。</v>
      </c>
      <c r="N5596" s="10" t="str">
        <f>VLOOKUP(D5596,'Dosage '!$A:$C,2,FALSE)</f>
        <v>包衣片</v>
      </c>
      <c r="O5596" s="10" t="str">
        <f>VLOOKUP(D5596,'Dosage '!$A:$C,3,FALSE)</f>
        <v>片剂外层有包衣的总称。</v>
      </c>
    </row>
    <row r="5597" spans="1:15">
      <c r="A5597" s="16" t="s">
        <v>2164</v>
      </c>
      <c r="B5597" s="16" t="str">
        <f>VLOOKUP(A5597,Name!$A:$B,2,FALSE)</f>
        <v>OPASPRAY K-1-3142 绿色</v>
      </c>
      <c r="C5597" s="16" t="s">
        <v>27</v>
      </c>
      <c r="D5597" s="16" t="s">
        <v>34</v>
      </c>
      <c r="E5597" s="17"/>
      <c r="F5597" s="18" t="s">
        <v>38</v>
      </c>
      <c r="G5597" s="18">
        <v>5.1</v>
      </c>
      <c r="H5597" s="18" t="s">
        <v>24</v>
      </c>
      <c r="I5597" s="18"/>
      <c r="J5597" s="18"/>
      <c r="K5597" s="18"/>
      <c r="L5597" s="10" t="str">
        <f>VLOOKUP(C5597,ROUTE!$A:$C,2,FALSE)</f>
        <v>口服</v>
      </c>
      <c r="M5597" s="10" t="str">
        <f>VLOOKUP(C5597,ROUTE!$A:$C,3,FALSE)</f>
        <v>通过口腔吞咽给药。</v>
      </c>
      <c r="N5597" s="10" t="str">
        <f>VLOOKUP(D5597,'Dosage '!$A:$C,2,FALSE)</f>
        <v>缓释片</v>
      </c>
      <c r="O5597" s="10" t="str">
        <f>VLOOKUP(D5597,'Dosage '!$A:$C,3,FALSE)</f>
        <v>药物缓慢、持续释放的片剂。</v>
      </c>
    </row>
    <row r="5598" spans="1:15">
      <c r="A5598" s="16" t="s">
        <v>2165</v>
      </c>
      <c r="B5598" s="16" t="str">
        <f>VLOOKUP(A5598,Name!$A:$B,2,FALSE)</f>
        <v>OPASPRAY K-1-3147</v>
      </c>
      <c r="C5598" s="16" t="s">
        <v>27</v>
      </c>
      <c r="D5598" s="16" t="s">
        <v>31</v>
      </c>
      <c r="E5598" s="17"/>
      <c r="F5598" s="18" t="s">
        <v>38</v>
      </c>
      <c r="G5598" s="18">
        <v>3</v>
      </c>
      <c r="H5598" s="18" t="s">
        <v>24</v>
      </c>
      <c r="I5598" s="18"/>
      <c r="J5598" s="18"/>
      <c r="K5598" s="18"/>
      <c r="L5598" s="10" t="str">
        <f>VLOOKUP(C5598,ROUTE!$A:$C,2,FALSE)</f>
        <v>口服</v>
      </c>
      <c r="M5598" s="10" t="str">
        <f>VLOOKUP(C5598,ROUTE!$A:$C,3,FALSE)</f>
        <v>通过口腔吞咽给药。</v>
      </c>
      <c r="N5598" s="10" t="str">
        <f>VLOOKUP(D5598,'Dosage '!$A:$C,2,FALSE)</f>
        <v>片剂</v>
      </c>
      <c r="O5598" s="10" t="str">
        <f>VLOOKUP(D5598,'Dosage '!$A:$C,3,FALSE)</f>
        <v>由药物和辅料压制而成的固体制剂。</v>
      </c>
    </row>
    <row r="5599" spans="1:15">
      <c r="A5599" s="16" t="s">
        <v>2165</v>
      </c>
      <c r="B5599" s="16" t="str">
        <f>VLOOKUP(A5599,Name!$A:$B,2,FALSE)</f>
        <v>OPASPRAY K-1-3147</v>
      </c>
      <c r="C5599" s="16" t="s">
        <v>27</v>
      </c>
      <c r="D5599" s="16" t="s">
        <v>34</v>
      </c>
      <c r="E5599" s="17"/>
      <c r="F5599" s="18" t="s">
        <v>38</v>
      </c>
      <c r="G5599" s="18">
        <v>2</v>
      </c>
      <c r="H5599" s="18" t="s">
        <v>24</v>
      </c>
      <c r="I5599" s="18"/>
      <c r="J5599" s="18"/>
      <c r="K5599" s="18"/>
      <c r="L5599" s="10" t="str">
        <f>VLOOKUP(C5599,ROUTE!$A:$C,2,FALSE)</f>
        <v>口服</v>
      </c>
      <c r="M5599" s="10" t="str">
        <f>VLOOKUP(C5599,ROUTE!$A:$C,3,FALSE)</f>
        <v>通过口腔吞咽给药。</v>
      </c>
      <c r="N5599" s="10" t="str">
        <f>VLOOKUP(D5599,'Dosage '!$A:$C,2,FALSE)</f>
        <v>缓释片</v>
      </c>
      <c r="O5599" s="10" t="str">
        <f>VLOOKUP(D5599,'Dosage '!$A:$C,3,FALSE)</f>
        <v>药物缓慢、持续释放的片剂。</v>
      </c>
    </row>
    <row r="5600" spans="1:15">
      <c r="A5600" s="16" t="s">
        <v>2165</v>
      </c>
      <c r="B5600" s="16" t="str">
        <f>VLOOKUP(A5600,Name!$A:$B,2,FALSE)</f>
        <v>OPASPRAY K-1-3147</v>
      </c>
      <c r="C5600" s="16" t="s">
        <v>27</v>
      </c>
      <c r="D5600" s="16" t="s">
        <v>35</v>
      </c>
      <c r="E5600" s="17"/>
      <c r="F5600" s="18" t="s">
        <v>38</v>
      </c>
      <c r="G5600" s="18">
        <v>0.6</v>
      </c>
      <c r="H5600" s="18" t="s">
        <v>24</v>
      </c>
      <c r="I5600" s="20"/>
      <c r="J5600" s="18"/>
      <c r="K5600" s="18"/>
      <c r="L5600" s="10" t="str">
        <f>VLOOKUP(C5600,ROUTE!$A:$C,2,FALSE)</f>
        <v>口服</v>
      </c>
      <c r="M5600" s="10" t="str">
        <f>VLOOKUP(C5600,ROUTE!$A:$C,3,FALSE)</f>
        <v>通过口腔吞咽给药。</v>
      </c>
      <c r="N5600" s="10" t="str">
        <f>VLOOKUP(D5600,'Dosage '!$A:$C,2,FALSE)</f>
        <v>薄膜衣片</v>
      </c>
      <c r="O5600" s="10" t="str">
        <f>VLOOKUP(D5600,'Dosage '!$A:$C,3,FALSE)</f>
        <v>在片剂核心外包有一层薄膜。</v>
      </c>
    </row>
    <row r="5601" spans="1:15">
      <c r="A5601" s="16" t="s">
        <v>2166</v>
      </c>
      <c r="B5601" s="16" t="str">
        <f>VLOOKUP(A5601,Name!$A:$B,2,FALSE)</f>
        <v>OPASPRAY K-1-3148 绿色</v>
      </c>
      <c r="C5601" s="16" t="s">
        <v>27</v>
      </c>
      <c r="D5601" s="16" t="s">
        <v>31</v>
      </c>
      <c r="E5601" s="17"/>
      <c r="F5601" s="18" t="s">
        <v>38</v>
      </c>
      <c r="G5601" s="18">
        <v>1.35</v>
      </c>
      <c r="H5601" s="18" t="s">
        <v>24</v>
      </c>
      <c r="I5601" s="18"/>
      <c r="J5601" s="18"/>
      <c r="K5601" s="18"/>
      <c r="L5601" s="10" t="str">
        <f>VLOOKUP(C5601,ROUTE!$A:$C,2,FALSE)</f>
        <v>口服</v>
      </c>
      <c r="M5601" s="10" t="str">
        <f>VLOOKUP(C5601,ROUTE!$A:$C,3,FALSE)</f>
        <v>通过口腔吞咽给药。</v>
      </c>
      <c r="N5601" s="10" t="str">
        <f>VLOOKUP(D5601,'Dosage '!$A:$C,2,FALSE)</f>
        <v>片剂</v>
      </c>
      <c r="O5601" s="10" t="str">
        <f>VLOOKUP(D5601,'Dosage '!$A:$C,3,FALSE)</f>
        <v>由药物和辅料压制而成的固体制剂。</v>
      </c>
    </row>
    <row r="5602" spans="1:15">
      <c r="A5602" s="16" t="s">
        <v>2166</v>
      </c>
      <c r="B5602" s="16" t="str">
        <f>VLOOKUP(A5602,Name!$A:$B,2,FALSE)</f>
        <v>OPASPRAY K-1-3148 绿色</v>
      </c>
      <c r="C5602" s="16" t="s">
        <v>27</v>
      </c>
      <c r="D5602" s="16" t="s">
        <v>35</v>
      </c>
      <c r="E5602" s="17"/>
      <c r="F5602" s="18" t="s">
        <v>38</v>
      </c>
      <c r="G5602" s="18">
        <v>0.74</v>
      </c>
      <c r="H5602" s="18" t="s">
        <v>24</v>
      </c>
      <c r="I5602" s="18"/>
      <c r="J5602" s="18"/>
      <c r="K5602" s="18"/>
      <c r="L5602" s="10" t="str">
        <f>VLOOKUP(C5602,ROUTE!$A:$C,2,FALSE)</f>
        <v>口服</v>
      </c>
      <c r="M5602" s="10" t="str">
        <f>VLOOKUP(C5602,ROUTE!$A:$C,3,FALSE)</f>
        <v>通过口腔吞咽给药。</v>
      </c>
      <c r="N5602" s="10" t="str">
        <f>VLOOKUP(D5602,'Dosage '!$A:$C,2,FALSE)</f>
        <v>薄膜衣片</v>
      </c>
      <c r="O5602" s="10" t="str">
        <f>VLOOKUP(D5602,'Dosage '!$A:$C,3,FALSE)</f>
        <v>在片剂核心外包有一层薄膜。</v>
      </c>
    </row>
    <row r="5603" spans="1:15">
      <c r="A5603" s="16" t="s">
        <v>2167</v>
      </c>
      <c r="B5603" s="16" t="str">
        <f>VLOOKUP(A5603,Name!$A:$B,2,FALSE)</f>
        <v>OPASPRAY K-1-3178 绿色</v>
      </c>
      <c r="C5603" s="16" t="s">
        <v>27</v>
      </c>
      <c r="D5603" s="16" t="s">
        <v>31</v>
      </c>
      <c r="E5603" s="17"/>
      <c r="F5603" s="18" t="s">
        <v>38</v>
      </c>
      <c r="G5603" s="18">
        <v>1.6</v>
      </c>
      <c r="H5603" s="18" t="s">
        <v>24</v>
      </c>
      <c r="I5603" s="18"/>
      <c r="J5603" s="18"/>
      <c r="K5603" s="18"/>
      <c r="L5603" s="10" t="str">
        <f>VLOOKUP(C5603,ROUTE!$A:$C,2,FALSE)</f>
        <v>口服</v>
      </c>
      <c r="M5603" s="10" t="str">
        <f>VLOOKUP(C5603,ROUTE!$A:$C,3,FALSE)</f>
        <v>通过口腔吞咽给药。</v>
      </c>
      <c r="N5603" s="10" t="str">
        <f>VLOOKUP(D5603,'Dosage '!$A:$C,2,FALSE)</f>
        <v>片剂</v>
      </c>
      <c r="O5603" s="10" t="str">
        <f>VLOOKUP(D5603,'Dosage '!$A:$C,3,FALSE)</f>
        <v>由药物和辅料压制而成的固体制剂。</v>
      </c>
    </row>
    <row r="5604" spans="1:15">
      <c r="A5604" s="16" t="s">
        <v>2168</v>
      </c>
      <c r="B5604" s="16" t="str">
        <f>VLOOKUP(A5604,Name!$A:$B,2,FALSE)</f>
        <v>OPASPRAY K-1-3220 绿色</v>
      </c>
      <c r="C5604" s="16" t="s">
        <v>27</v>
      </c>
      <c r="D5604" s="16" t="s">
        <v>31</v>
      </c>
      <c r="E5604" s="17"/>
      <c r="F5604" s="18" t="s">
        <v>38</v>
      </c>
      <c r="G5604" s="18">
        <v>1.8</v>
      </c>
      <c r="H5604" s="18" t="s">
        <v>24</v>
      </c>
      <c r="I5604" s="20"/>
      <c r="J5604" s="18"/>
      <c r="K5604" s="18"/>
      <c r="L5604" s="10" t="str">
        <f>VLOOKUP(C5604,ROUTE!$A:$C,2,FALSE)</f>
        <v>口服</v>
      </c>
      <c r="M5604" s="10" t="str">
        <f>VLOOKUP(C5604,ROUTE!$A:$C,3,FALSE)</f>
        <v>通过口腔吞咽给药。</v>
      </c>
      <c r="N5604" s="10" t="str">
        <f>VLOOKUP(D5604,'Dosage '!$A:$C,2,FALSE)</f>
        <v>片剂</v>
      </c>
      <c r="O5604" s="10" t="str">
        <f>VLOOKUP(D5604,'Dosage '!$A:$C,3,FALSE)</f>
        <v>由药物和辅料压制而成的固体制剂。</v>
      </c>
    </row>
    <row r="5605" spans="1:15">
      <c r="A5605" s="16" t="s">
        <v>2168</v>
      </c>
      <c r="B5605" s="16" t="str">
        <f>VLOOKUP(A5605,Name!$A:$B,2,FALSE)</f>
        <v>OPASPRAY K-1-3220 绿色</v>
      </c>
      <c r="C5605" s="16" t="s">
        <v>27</v>
      </c>
      <c r="D5605" s="16" t="s">
        <v>35</v>
      </c>
      <c r="E5605" s="17"/>
      <c r="F5605" s="18" t="s">
        <v>38</v>
      </c>
      <c r="G5605" s="18">
        <v>0.7</v>
      </c>
      <c r="H5605" s="18" t="s">
        <v>24</v>
      </c>
      <c r="I5605" s="18"/>
      <c r="J5605" s="18"/>
      <c r="K5605" s="18"/>
      <c r="L5605" s="10" t="str">
        <f>VLOOKUP(C5605,ROUTE!$A:$C,2,FALSE)</f>
        <v>口服</v>
      </c>
      <c r="M5605" s="10" t="str">
        <f>VLOOKUP(C5605,ROUTE!$A:$C,3,FALSE)</f>
        <v>通过口腔吞咽给药。</v>
      </c>
      <c r="N5605" s="10" t="str">
        <f>VLOOKUP(D5605,'Dosage '!$A:$C,2,FALSE)</f>
        <v>薄膜衣片</v>
      </c>
      <c r="O5605" s="10" t="str">
        <f>VLOOKUP(D5605,'Dosage '!$A:$C,3,FALSE)</f>
        <v>在片剂核心外包有一层薄膜。</v>
      </c>
    </row>
    <row r="5606" spans="1:15">
      <c r="A5606" s="16" t="s">
        <v>2169</v>
      </c>
      <c r="B5606" s="16" t="str">
        <f>VLOOKUP(A5606,Name!$A:$B,2,FALSE)</f>
        <v>OPASPRAY K-1-3300-C 绿色</v>
      </c>
      <c r="C5606" s="16" t="s">
        <v>27</v>
      </c>
      <c r="D5606" s="16" t="s">
        <v>31</v>
      </c>
      <c r="E5606" s="17"/>
      <c r="F5606" s="18" t="s">
        <v>38</v>
      </c>
      <c r="G5606" s="18">
        <v>2.1</v>
      </c>
      <c r="H5606" s="18" t="s">
        <v>24</v>
      </c>
      <c r="I5606" s="18"/>
      <c r="J5606" s="18"/>
      <c r="K5606" s="18"/>
      <c r="L5606" s="10" t="str">
        <f>VLOOKUP(C5606,ROUTE!$A:$C,2,FALSE)</f>
        <v>口服</v>
      </c>
      <c r="M5606" s="10" t="str">
        <f>VLOOKUP(C5606,ROUTE!$A:$C,3,FALSE)</f>
        <v>通过口腔吞咽给药。</v>
      </c>
      <c r="N5606" s="10" t="str">
        <f>VLOOKUP(D5606,'Dosage '!$A:$C,2,FALSE)</f>
        <v>片剂</v>
      </c>
      <c r="O5606" s="10" t="str">
        <f>VLOOKUP(D5606,'Dosage '!$A:$C,3,FALSE)</f>
        <v>由药物和辅料压制而成的固体制剂。</v>
      </c>
    </row>
    <row r="5607" spans="1:15">
      <c r="A5607" s="16" t="s">
        <v>2170</v>
      </c>
      <c r="B5607" s="16" t="str">
        <f>VLOOKUP(A5607,Name!$A:$B,2,FALSE)</f>
        <v>OPASPRAY K-1-4108 蓝色</v>
      </c>
      <c r="C5607" s="16" t="s">
        <v>27</v>
      </c>
      <c r="D5607" s="16" t="s">
        <v>31</v>
      </c>
      <c r="E5607" s="17"/>
      <c r="F5607" s="18" t="s">
        <v>38</v>
      </c>
      <c r="G5607" s="18">
        <v>1.5</v>
      </c>
      <c r="H5607" s="18" t="s">
        <v>24</v>
      </c>
      <c r="I5607" s="20"/>
      <c r="J5607" s="18"/>
      <c r="K5607" s="18"/>
      <c r="L5607" s="10" t="str">
        <f>VLOOKUP(C5607,ROUTE!$A:$C,2,FALSE)</f>
        <v>口服</v>
      </c>
      <c r="M5607" s="10" t="str">
        <f>VLOOKUP(C5607,ROUTE!$A:$C,3,FALSE)</f>
        <v>通过口腔吞咽给药。</v>
      </c>
      <c r="N5607" s="10" t="str">
        <f>VLOOKUP(D5607,'Dosage '!$A:$C,2,FALSE)</f>
        <v>片剂</v>
      </c>
      <c r="O5607" s="10" t="str">
        <f>VLOOKUP(D5607,'Dosage '!$A:$C,3,FALSE)</f>
        <v>由药物和辅料压制而成的固体制剂。</v>
      </c>
    </row>
    <row r="5608" spans="1:15">
      <c r="A5608" s="16" t="s">
        <v>2170</v>
      </c>
      <c r="B5608" s="16" t="str">
        <f>VLOOKUP(A5608,Name!$A:$B,2,FALSE)</f>
        <v>OPASPRAY K-1-4108 蓝色</v>
      </c>
      <c r="C5608" s="16" t="s">
        <v>27</v>
      </c>
      <c r="D5608" s="16" t="s">
        <v>35</v>
      </c>
      <c r="E5608" s="17"/>
      <c r="F5608" s="18" t="s">
        <v>38</v>
      </c>
      <c r="G5608" s="18">
        <v>1.5</v>
      </c>
      <c r="H5608" s="18" t="s">
        <v>24</v>
      </c>
      <c r="I5608" s="18"/>
      <c r="J5608" s="18"/>
      <c r="K5608" s="18"/>
      <c r="L5608" s="10" t="str">
        <f>VLOOKUP(C5608,ROUTE!$A:$C,2,FALSE)</f>
        <v>口服</v>
      </c>
      <c r="M5608" s="10" t="str">
        <f>VLOOKUP(C5608,ROUTE!$A:$C,3,FALSE)</f>
        <v>通过口腔吞咽给药。</v>
      </c>
      <c r="N5608" s="10" t="str">
        <f>VLOOKUP(D5608,'Dosage '!$A:$C,2,FALSE)</f>
        <v>薄膜衣片</v>
      </c>
      <c r="O5608" s="10" t="str">
        <f>VLOOKUP(D5608,'Dosage '!$A:$C,3,FALSE)</f>
        <v>在片剂核心外包有一层薄膜。</v>
      </c>
    </row>
    <row r="5609" spans="1:15">
      <c r="A5609" s="16" t="s">
        <v>2171</v>
      </c>
      <c r="B5609" s="16" t="str">
        <f>VLOOKUP(A5609,Name!$A:$B,2,FALSE)</f>
        <v>OPASPRAY K-1-4119</v>
      </c>
      <c r="C5609" s="16" t="s">
        <v>27</v>
      </c>
      <c r="D5609" s="16" t="s">
        <v>31</v>
      </c>
      <c r="E5609" s="17"/>
      <c r="F5609" s="18" t="s">
        <v>38</v>
      </c>
      <c r="G5609" s="18">
        <v>0.6</v>
      </c>
      <c r="H5609" s="18" t="s">
        <v>24</v>
      </c>
      <c r="I5609" s="20"/>
      <c r="J5609" s="18"/>
      <c r="K5609" s="18"/>
      <c r="L5609" s="10" t="str">
        <f>VLOOKUP(C5609,ROUTE!$A:$C,2,FALSE)</f>
        <v>口服</v>
      </c>
      <c r="M5609" s="10" t="str">
        <f>VLOOKUP(C5609,ROUTE!$A:$C,3,FALSE)</f>
        <v>通过口腔吞咽给药。</v>
      </c>
      <c r="N5609" s="10" t="str">
        <f>VLOOKUP(D5609,'Dosage '!$A:$C,2,FALSE)</f>
        <v>片剂</v>
      </c>
      <c r="O5609" s="10" t="str">
        <f>VLOOKUP(D5609,'Dosage '!$A:$C,3,FALSE)</f>
        <v>由药物和辅料压制而成的固体制剂。</v>
      </c>
    </row>
    <row r="5610" spans="1:15">
      <c r="A5610" s="16" t="s">
        <v>2171</v>
      </c>
      <c r="B5610" s="16" t="str">
        <f>VLOOKUP(A5610,Name!$A:$B,2,FALSE)</f>
        <v>OPASPRAY K-1-4119</v>
      </c>
      <c r="C5610" s="16" t="s">
        <v>27</v>
      </c>
      <c r="D5610" s="16" t="s">
        <v>84</v>
      </c>
      <c r="E5610" s="17"/>
      <c r="F5610" s="18" t="s">
        <v>38</v>
      </c>
      <c r="G5610" s="18">
        <v>0.6</v>
      </c>
      <c r="H5610" s="18" t="s">
        <v>24</v>
      </c>
      <c r="I5610" s="20"/>
      <c r="J5610" s="18"/>
      <c r="K5610" s="18"/>
      <c r="L5610" s="10" t="str">
        <f>VLOOKUP(C5610,ROUTE!$A:$C,2,FALSE)</f>
        <v>口服</v>
      </c>
      <c r="M5610" s="10" t="str">
        <f>VLOOKUP(C5610,ROUTE!$A:$C,3,FALSE)</f>
        <v>通过口腔吞咽给药。</v>
      </c>
      <c r="N5610" s="10" t="str">
        <f>VLOOKUP(D5610,'Dosage '!$A:$C,2,FALSE)</f>
        <v>包衣片</v>
      </c>
      <c r="O5610" s="10" t="str">
        <f>VLOOKUP(D5610,'Dosage '!$A:$C,3,FALSE)</f>
        <v>片剂外层有包衣的总称。</v>
      </c>
    </row>
    <row r="5611" spans="1:15">
      <c r="A5611" s="16" t="s">
        <v>2172</v>
      </c>
      <c r="B5611" s="16" t="str">
        <f>VLOOKUP(A5611,Name!$A:$B,2,FALSE)</f>
        <v>OPASPRAY K-1-4122 蓝色</v>
      </c>
      <c r="C5611" s="16" t="s">
        <v>27</v>
      </c>
      <c r="D5611" s="16" t="s">
        <v>31</v>
      </c>
      <c r="E5611" s="17"/>
      <c r="F5611" s="18" t="s">
        <v>38</v>
      </c>
      <c r="G5611" s="18">
        <v>2.2</v>
      </c>
      <c r="H5611" s="18" t="s">
        <v>24</v>
      </c>
      <c r="I5611" s="18"/>
      <c r="J5611" s="18"/>
      <c r="K5611" s="18"/>
      <c r="L5611" s="10" t="str">
        <f>VLOOKUP(C5611,ROUTE!$A:$C,2,FALSE)</f>
        <v>口服</v>
      </c>
      <c r="M5611" s="10" t="str">
        <f>VLOOKUP(C5611,ROUTE!$A:$C,3,FALSE)</f>
        <v>通过口腔吞咽给药。</v>
      </c>
      <c r="N5611" s="10" t="str">
        <f>VLOOKUP(D5611,'Dosage '!$A:$C,2,FALSE)</f>
        <v>片剂</v>
      </c>
      <c r="O5611" s="10" t="str">
        <f>VLOOKUP(D5611,'Dosage '!$A:$C,3,FALSE)</f>
        <v>由药物和辅料压制而成的固体制剂。</v>
      </c>
    </row>
    <row r="5612" spans="1:15">
      <c r="A5612" s="16" t="s">
        <v>2172</v>
      </c>
      <c r="B5612" s="16" t="str">
        <f>VLOOKUP(A5612,Name!$A:$B,2,FALSE)</f>
        <v>OPASPRAY K-1-4122 蓝色</v>
      </c>
      <c r="C5612" s="16" t="s">
        <v>27</v>
      </c>
      <c r="D5612" s="16" t="s">
        <v>35</v>
      </c>
      <c r="E5612" s="17"/>
      <c r="F5612" s="18" t="s">
        <v>38</v>
      </c>
      <c r="G5612" s="18">
        <v>4.5</v>
      </c>
      <c r="H5612" s="18" t="s">
        <v>24</v>
      </c>
      <c r="I5612" s="18"/>
      <c r="J5612" s="18"/>
      <c r="K5612" s="18"/>
      <c r="L5612" s="10" t="str">
        <f>VLOOKUP(C5612,ROUTE!$A:$C,2,FALSE)</f>
        <v>口服</v>
      </c>
      <c r="M5612" s="10" t="str">
        <f>VLOOKUP(C5612,ROUTE!$A:$C,3,FALSE)</f>
        <v>通过口腔吞咽给药。</v>
      </c>
      <c r="N5612" s="10" t="str">
        <f>VLOOKUP(D5612,'Dosage '!$A:$C,2,FALSE)</f>
        <v>薄膜衣片</v>
      </c>
      <c r="O5612" s="10" t="str">
        <f>VLOOKUP(D5612,'Dosage '!$A:$C,3,FALSE)</f>
        <v>在片剂核心外包有一层薄膜。</v>
      </c>
    </row>
    <row r="5613" spans="1:15">
      <c r="A5613" s="16" t="s">
        <v>2173</v>
      </c>
      <c r="B5613" s="16" t="str">
        <f>VLOOKUP(A5613,Name!$A:$B,2,FALSE)</f>
        <v>OPASPRAY K-1-4136 蓝色</v>
      </c>
      <c r="C5613" s="16" t="s">
        <v>27</v>
      </c>
      <c r="D5613" s="16" t="s">
        <v>31</v>
      </c>
      <c r="E5613" s="17"/>
      <c r="F5613" s="18" t="s">
        <v>38</v>
      </c>
      <c r="G5613" s="18" t="s">
        <v>37</v>
      </c>
      <c r="H5613" s="18" t="s">
        <v>38</v>
      </c>
      <c r="I5613" s="18"/>
      <c r="J5613" s="18"/>
      <c r="K5613" s="18"/>
      <c r="L5613" s="10" t="str">
        <f>VLOOKUP(C5613,ROUTE!$A:$C,2,FALSE)</f>
        <v>口服</v>
      </c>
      <c r="M5613" s="10" t="str">
        <f>VLOOKUP(C5613,ROUTE!$A:$C,3,FALSE)</f>
        <v>通过口腔吞咽给药。</v>
      </c>
      <c r="N5613" s="10" t="str">
        <f>VLOOKUP(D5613,'Dosage '!$A:$C,2,FALSE)</f>
        <v>片剂</v>
      </c>
      <c r="O5613" s="10" t="str">
        <f>VLOOKUP(D5613,'Dosage '!$A:$C,3,FALSE)</f>
        <v>由药物和辅料压制而成的固体制剂。</v>
      </c>
    </row>
    <row r="5614" spans="1:15">
      <c r="A5614" s="16" t="s">
        <v>2173</v>
      </c>
      <c r="B5614" s="16" t="str">
        <f>VLOOKUP(A5614,Name!$A:$B,2,FALSE)</f>
        <v>OPASPRAY K-1-4136 蓝色</v>
      </c>
      <c r="C5614" s="16" t="s">
        <v>27</v>
      </c>
      <c r="D5614" s="16" t="s">
        <v>84</v>
      </c>
      <c r="E5614" s="17"/>
      <c r="F5614" s="18" t="s">
        <v>38</v>
      </c>
      <c r="G5614" s="18">
        <v>0.6</v>
      </c>
      <c r="H5614" s="18" t="s">
        <v>24</v>
      </c>
      <c r="I5614" s="20"/>
      <c r="J5614" s="18"/>
      <c r="K5614" s="18"/>
      <c r="L5614" s="10" t="str">
        <f>VLOOKUP(C5614,ROUTE!$A:$C,2,FALSE)</f>
        <v>口服</v>
      </c>
      <c r="M5614" s="10" t="str">
        <f>VLOOKUP(C5614,ROUTE!$A:$C,3,FALSE)</f>
        <v>通过口腔吞咽给药。</v>
      </c>
      <c r="N5614" s="10" t="str">
        <f>VLOOKUP(D5614,'Dosage '!$A:$C,2,FALSE)</f>
        <v>包衣片</v>
      </c>
      <c r="O5614" s="10" t="str">
        <f>VLOOKUP(D5614,'Dosage '!$A:$C,3,FALSE)</f>
        <v>片剂外层有包衣的总称。</v>
      </c>
    </row>
    <row r="5615" spans="1:15">
      <c r="A5615" s="16" t="s">
        <v>2173</v>
      </c>
      <c r="B5615" s="16" t="str">
        <f>VLOOKUP(A5615,Name!$A:$B,2,FALSE)</f>
        <v>OPASPRAY K-1-4136 蓝色</v>
      </c>
      <c r="C5615" s="16" t="s">
        <v>27</v>
      </c>
      <c r="D5615" s="16" t="s">
        <v>35</v>
      </c>
      <c r="E5615" s="17"/>
      <c r="F5615" s="18" t="s">
        <v>38</v>
      </c>
      <c r="G5615" s="18">
        <v>3</v>
      </c>
      <c r="H5615" s="18" t="s">
        <v>24</v>
      </c>
      <c r="I5615" s="20"/>
      <c r="J5615" s="18"/>
      <c r="K5615" s="18"/>
      <c r="L5615" s="10" t="str">
        <f>VLOOKUP(C5615,ROUTE!$A:$C,2,FALSE)</f>
        <v>口服</v>
      </c>
      <c r="M5615" s="10" t="str">
        <f>VLOOKUP(C5615,ROUTE!$A:$C,3,FALSE)</f>
        <v>通过口腔吞咽给药。</v>
      </c>
      <c r="N5615" s="10" t="str">
        <f>VLOOKUP(D5615,'Dosage '!$A:$C,2,FALSE)</f>
        <v>薄膜衣片</v>
      </c>
      <c r="O5615" s="10" t="str">
        <f>VLOOKUP(D5615,'Dosage '!$A:$C,3,FALSE)</f>
        <v>在片剂核心外包有一层薄膜。</v>
      </c>
    </row>
    <row r="5616" spans="1:15">
      <c r="A5616" s="16" t="s">
        <v>2174</v>
      </c>
      <c r="B5616" s="16" t="str">
        <f>VLOOKUP(A5616,Name!$A:$B,2,FALSE)</f>
        <v>OPASPRAY K-1-4214</v>
      </c>
      <c r="C5616" s="16" t="s">
        <v>27</v>
      </c>
      <c r="D5616" s="16" t="s">
        <v>31</v>
      </c>
      <c r="E5616" s="17"/>
      <c r="F5616" s="18" t="s">
        <v>38</v>
      </c>
      <c r="G5616" s="18">
        <v>2.7</v>
      </c>
      <c r="H5616" s="18" t="s">
        <v>24</v>
      </c>
      <c r="I5616" s="20"/>
      <c r="J5616" s="18"/>
      <c r="K5616" s="18"/>
      <c r="L5616" s="10" t="str">
        <f>VLOOKUP(C5616,ROUTE!$A:$C,2,FALSE)</f>
        <v>口服</v>
      </c>
      <c r="M5616" s="10" t="str">
        <f>VLOOKUP(C5616,ROUTE!$A:$C,3,FALSE)</f>
        <v>通过口腔吞咽给药。</v>
      </c>
      <c r="N5616" s="10" t="str">
        <f>VLOOKUP(D5616,'Dosage '!$A:$C,2,FALSE)</f>
        <v>片剂</v>
      </c>
      <c r="O5616" s="10" t="str">
        <f>VLOOKUP(D5616,'Dosage '!$A:$C,3,FALSE)</f>
        <v>由药物和辅料压制而成的固体制剂。</v>
      </c>
    </row>
    <row r="5617" spans="1:15">
      <c r="A5617" s="16" t="s">
        <v>2174</v>
      </c>
      <c r="B5617" s="16" t="str">
        <f>VLOOKUP(A5617,Name!$A:$B,2,FALSE)</f>
        <v>OPASPRAY K-1-4214</v>
      </c>
      <c r="C5617" s="16" t="s">
        <v>27</v>
      </c>
      <c r="D5617" s="16" t="s">
        <v>84</v>
      </c>
      <c r="E5617" s="17"/>
      <c r="F5617" s="18" t="s">
        <v>38</v>
      </c>
      <c r="G5617" s="18">
        <v>2.7</v>
      </c>
      <c r="H5617" s="18" t="s">
        <v>24</v>
      </c>
      <c r="I5617" s="20"/>
      <c r="J5617" s="18"/>
      <c r="K5617" s="18"/>
      <c r="L5617" s="10" t="str">
        <f>VLOOKUP(C5617,ROUTE!$A:$C,2,FALSE)</f>
        <v>口服</v>
      </c>
      <c r="M5617" s="10" t="str">
        <f>VLOOKUP(C5617,ROUTE!$A:$C,3,FALSE)</f>
        <v>通过口腔吞咽给药。</v>
      </c>
      <c r="N5617" s="10" t="str">
        <f>VLOOKUP(D5617,'Dosage '!$A:$C,2,FALSE)</f>
        <v>包衣片</v>
      </c>
      <c r="O5617" s="10" t="str">
        <f>VLOOKUP(D5617,'Dosage '!$A:$C,3,FALSE)</f>
        <v>片剂外层有包衣的总称。</v>
      </c>
    </row>
    <row r="5618" spans="1:15">
      <c r="A5618" s="16" t="s">
        <v>2175</v>
      </c>
      <c r="B5618" s="16" t="str">
        <f>VLOOKUP(A5618,Name!$A:$B,2,FALSE)</f>
        <v>OPASPRAY K-1-4234 蓝色</v>
      </c>
      <c r="C5618" s="16" t="s">
        <v>27</v>
      </c>
      <c r="D5618" s="16" t="s">
        <v>31</v>
      </c>
      <c r="E5618" s="17"/>
      <c r="F5618" s="18" t="s">
        <v>38</v>
      </c>
      <c r="G5618" s="18">
        <v>1.53</v>
      </c>
      <c r="H5618" s="18" t="s">
        <v>24</v>
      </c>
      <c r="I5618" s="18"/>
      <c r="J5618" s="18"/>
      <c r="K5618" s="18"/>
      <c r="L5618" s="10" t="str">
        <f>VLOOKUP(C5618,ROUTE!$A:$C,2,FALSE)</f>
        <v>口服</v>
      </c>
      <c r="M5618" s="10" t="str">
        <f>VLOOKUP(C5618,ROUTE!$A:$C,3,FALSE)</f>
        <v>通过口腔吞咽给药。</v>
      </c>
      <c r="N5618" s="10" t="str">
        <f>VLOOKUP(D5618,'Dosage '!$A:$C,2,FALSE)</f>
        <v>片剂</v>
      </c>
      <c r="O5618" s="10" t="str">
        <f>VLOOKUP(D5618,'Dosage '!$A:$C,3,FALSE)</f>
        <v>由药物和辅料压制而成的固体制剂。</v>
      </c>
    </row>
    <row r="5619" spans="1:15">
      <c r="A5619" s="16" t="s">
        <v>2176</v>
      </c>
      <c r="B5619" s="16" t="str">
        <f>VLOOKUP(A5619,Name!$A:$B,2,FALSE)</f>
        <v>OPASPRAY K-1-4728</v>
      </c>
      <c r="C5619" s="16" t="s">
        <v>27</v>
      </c>
      <c r="D5619" s="16" t="s">
        <v>31</v>
      </c>
      <c r="E5619" s="17"/>
      <c r="F5619" s="18" t="s">
        <v>38</v>
      </c>
      <c r="G5619" s="18">
        <v>4.68</v>
      </c>
      <c r="H5619" s="18" t="s">
        <v>24</v>
      </c>
      <c r="I5619" s="20"/>
      <c r="J5619" s="18"/>
      <c r="K5619" s="18"/>
      <c r="L5619" s="10" t="str">
        <f>VLOOKUP(C5619,ROUTE!$A:$C,2,FALSE)</f>
        <v>口服</v>
      </c>
      <c r="M5619" s="10" t="str">
        <f>VLOOKUP(C5619,ROUTE!$A:$C,3,FALSE)</f>
        <v>通过口腔吞咽给药。</v>
      </c>
      <c r="N5619" s="10" t="str">
        <f>VLOOKUP(D5619,'Dosage '!$A:$C,2,FALSE)</f>
        <v>片剂</v>
      </c>
      <c r="O5619" s="10" t="str">
        <f>VLOOKUP(D5619,'Dosage '!$A:$C,3,FALSE)</f>
        <v>由药物和辅料压制而成的固体制剂。</v>
      </c>
    </row>
    <row r="5620" spans="1:15">
      <c r="A5620" s="16" t="s">
        <v>2177</v>
      </c>
      <c r="B5620" s="16" t="str">
        <f>VLOOKUP(A5620,Name!$A:$B,2,FALSE)</f>
        <v>OPASPRAY K-1-4731 紫色</v>
      </c>
      <c r="C5620" s="16" t="s">
        <v>27</v>
      </c>
      <c r="D5620" s="16" t="s">
        <v>31</v>
      </c>
      <c r="E5620" s="17"/>
      <c r="F5620" s="18" t="s">
        <v>38</v>
      </c>
      <c r="G5620" s="18">
        <v>0.5</v>
      </c>
      <c r="H5620" s="18" t="s">
        <v>24</v>
      </c>
      <c r="I5620" s="18"/>
      <c r="J5620" s="18"/>
      <c r="K5620" s="18"/>
      <c r="L5620" s="10" t="str">
        <f>VLOOKUP(C5620,ROUTE!$A:$C,2,FALSE)</f>
        <v>口服</v>
      </c>
      <c r="M5620" s="10" t="str">
        <f>VLOOKUP(C5620,ROUTE!$A:$C,3,FALSE)</f>
        <v>通过口腔吞咽给药。</v>
      </c>
      <c r="N5620" s="10" t="str">
        <f>VLOOKUP(D5620,'Dosage '!$A:$C,2,FALSE)</f>
        <v>片剂</v>
      </c>
      <c r="O5620" s="10" t="str">
        <f>VLOOKUP(D5620,'Dosage '!$A:$C,3,FALSE)</f>
        <v>由药物和辅料压制而成的固体制剂。</v>
      </c>
    </row>
    <row r="5621" spans="1:15">
      <c r="A5621" s="16" t="s">
        <v>2178</v>
      </c>
      <c r="B5621" s="16" t="str">
        <f>VLOOKUP(A5621,Name!$A:$B,2,FALSE)</f>
        <v>OPASPRAY K-1-4743 薰衣草色</v>
      </c>
      <c r="C5621" s="16" t="s">
        <v>27</v>
      </c>
      <c r="D5621" s="16" t="s">
        <v>31</v>
      </c>
      <c r="E5621" s="17"/>
      <c r="F5621" s="18" t="s">
        <v>38</v>
      </c>
      <c r="G5621" s="18">
        <v>2.2</v>
      </c>
      <c r="H5621" s="18" t="s">
        <v>24</v>
      </c>
      <c r="I5621" s="18"/>
      <c r="J5621" s="18"/>
      <c r="K5621" s="18"/>
      <c r="L5621" s="10" t="str">
        <f>VLOOKUP(C5621,ROUTE!$A:$C,2,FALSE)</f>
        <v>口服</v>
      </c>
      <c r="M5621" s="10" t="str">
        <f>VLOOKUP(C5621,ROUTE!$A:$C,3,FALSE)</f>
        <v>通过口腔吞咽给药。</v>
      </c>
      <c r="N5621" s="10" t="str">
        <f>VLOOKUP(D5621,'Dosage '!$A:$C,2,FALSE)</f>
        <v>片剂</v>
      </c>
      <c r="O5621" s="10" t="str">
        <f>VLOOKUP(D5621,'Dosage '!$A:$C,3,FALSE)</f>
        <v>由药物和辅料压制而成的固体制剂。</v>
      </c>
    </row>
    <row r="5622" spans="1:15">
      <c r="A5622" s="16" t="s">
        <v>2179</v>
      </c>
      <c r="B5622" s="16" t="str">
        <f>VLOOKUP(A5622,Name!$A:$B,2,FALSE)</f>
        <v>OPASPRAY K-1-4786</v>
      </c>
      <c r="C5622" s="16" t="s">
        <v>27</v>
      </c>
      <c r="D5622" s="16" t="s">
        <v>31</v>
      </c>
      <c r="E5622" s="17"/>
      <c r="F5622" s="18" t="s">
        <v>38</v>
      </c>
      <c r="G5622" s="18">
        <v>2.1</v>
      </c>
      <c r="H5622" s="18" t="s">
        <v>24</v>
      </c>
      <c r="I5622" s="20"/>
      <c r="J5622" s="18"/>
      <c r="K5622" s="18"/>
      <c r="L5622" s="10" t="str">
        <f>VLOOKUP(C5622,ROUTE!$A:$C,2,FALSE)</f>
        <v>口服</v>
      </c>
      <c r="M5622" s="10" t="str">
        <f>VLOOKUP(C5622,ROUTE!$A:$C,3,FALSE)</f>
        <v>通过口腔吞咽给药。</v>
      </c>
      <c r="N5622" s="10" t="str">
        <f>VLOOKUP(D5622,'Dosage '!$A:$C,2,FALSE)</f>
        <v>片剂</v>
      </c>
      <c r="O5622" s="10" t="str">
        <f>VLOOKUP(D5622,'Dosage '!$A:$C,3,FALSE)</f>
        <v>由药物和辅料压制而成的固体制剂。</v>
      </c>
    </row>
    <row r="5623" spans="1:15">
      <c r="A5623" s="16" t="s">
        <v>2179</v>
      </c>
      <c r="B5623" s="16" t="str">
        <f>VLOOKUP(A5623,Name!$A:$B,2,FALSE)</f>
        <v>OPASPRAY K-1-4786</v>
      </c>
      <c r="C5623" s="16" t="s">
        <v>27</v>
      </c>
      <c r="D5623" s="16" t="s">
        <v>84</v>
      </c>
      <c r="E5623" s="17"/>
      <c r="F5623" s="18" t="s">
        <v>38</v>
      </c>
      <c r="G5623" s="18">
        <v>2.1</v>
      </c>
      <c r="H5623" s="18" t="s">
        <v>24</v>
      </c>
      <c r="I5623" s="20"/>
      <c r="J5623" s="18"/>
      <c r="K5623" s="18"/>
      <c r="L5623" s="10" t="str">
        <f>VLOOKUP(C5623,ROUTE!$A:$C,2,FALSE)</f>
        <v>口服</v>
      </c>
      <c r="M5623" s="10" t="str">
        <f>VLOOKUP(C5623,ROUTE!$A:$C,3,FALSE)</f>
        <v>通过口腔吞咽给药。</v>
      </c>
      <c r="N5623" s="10" t="str">
        <f>VLOOKUP(D5623,'Dosage '!$A:$C,2,FALSE)</f>
        <v>包衣片</v>
      </c>
      <c r="O5623" s="10" t="str">
        <f>VLOOKUP(D5623,'Dosage '!$A:$C,3,FALSE)</f>
        <v>片剂外层有包衣的总称。</v>
      </c>
    </row>
    <row r="5624" spans="1:15">
      <c r="A5624" s="16" t="s">
        <v>2180</v>
      </c>
      <c r="B5624" s="16" t="str">
        <f>VLOOKUP(A5624,Name!$A:$B,2,FALSE)</f>
        <v>OPASPRAY K-1-7000 白色</v>
      </c>
      <c r="C5624" s="16" t="s">
        <v>27</v>
      </c>
      <c r="D5624" s="16" t="s">
        <v>31</v>
      </c>
      <c r="E5624" s="17"/>
      <c r="F5624" s="18" t="s">
        <v>38</v>
      </c>
      <c r="G5624" s="18">
        <v>22.5</v>
      </c>
      <c r="H5624" s="18" t="s">
        <v>24</v>
      </c>
      <c r="I5624" s="20"/>
      <c r="J5624" s="18"/>
      <c r="K5624" s="18"/>
      <c r="L5624" s="10" t="str">
        <f>VLOOKUP(C5624,ROUTE!$A:$C,2,FALSE)</f>
        <v>口服</v>
      </c>
      <c r="M5624" s="10" t="str">
        <f>VLOOKUP(C5624,ROUTE!$A:$C,3,FALSE)</f>
        <v>通过口腔吞咽给药。</v>
      </c>
      <c r="N5624" s="10" t="str">
        <f>VLOOKUP(D5624,'Dosage '!$A:$C,2,FALSE)</f>
        <v>片剂</v>
      </c>
      <c r="O5624" s="10" t="str">
        <f>VLOOKUP(D5624,'Dosage '!$A:$C,3,FALSE)</f>
        <v>由药物和辅料压制而成的固体制剂。</v>
      </c>
    </row>
    <row r="5625" spans="1:15">
      <c r="A5625" s="16" t="s">
        <v>2180</v>
      </c>
      <c r="B5625" s="16" t="str">
        <f>VLOOKUP(A5625,Name!$A:$B,2,FALSE)</f>
        <v>OPASPRAY K-1-7000 白色</v>
      </c>
      <c r="C5625" s="16" t="s">
        <v>27</v>
      </c>
      <c r="D5625" s="16" t="s">
        <v>84</v>
      </c>
      <c r="E5625" s="17"/>
      <c r="F5625" s="18" t="s">
        <v>38</v>
      </c>
      <c r="G5625" s="18">
        <v>0.9</v>
      </c>
      <c r="H5625" s="18" t="s">
        <v>24</v>
      </c>
      <c r="I5625" s="18"/>
      <c r="J5625" s="18"/>
      <c r="K5625" s="18"/>
      <c r="L5625" s="10" t="str">
        <f>VLOOKUP(C5625,ROUTE!$A:$C,2,FALSE)</f>
        <v>口服</v>
      </c>
      <c r="M5625" s="10" t="str">
        <f>VLOOKUP(C5625,ROUTE!$A:$C,3,FALSE)</f>
        <v>通过口腔吞咽给药。</v>
      </c>
      <c r="N5625" s="10" t="str">
        <f>VLOOKUP(D5625,'Dosage '!$A:$C,2,FALSE)</f>
        <v>包衣片</v>
      </c>
      <c r="O5625" s="10" t="str">
        <f>VLOOKUP(D5625,'Dosage '!$A:$C,3,FALSE)</f>
        <v>片剂外层有包衣的总称。</v>
      </c>
    </row>
    <row r="5626" spans="1:15">
      <c r="A5626" s="16" t="s">
        <v>2180</v>
      </c>
      <c r="B5626" s="16" t="str">
        <f>VLOOKUP(A5626,Name!$A:$B,2,FALSE)</f>
        <v>OPASPRAY K-1-7000 白色</v>
      </c>
      <c r="C5626" s="16" t="s">
        <v>27</v>
      </c>
      <c r="D5626" s="16" t="s">
        <v>34</v>
      </c>
      <c r="E5626" s="17"/>
      <c r="F5626" s="18" t="s">
        <v>38</v>
      </c>
      <c r="G5626" s="18">
        <v>6.25</v>
      </c>
      <c r="H5626" s="18" t="s">
        <v>24</v>
      </c>
      <c r="I5626" s="18"/>
      <c r="J5626" s="18"/>
      <c r="K5626" s="18"/>
      <c r="L5626" s="10" t="str">
        <f>VLOOKUP(C5626,ROUTE!$A:$C,2,FALSE)</f>
        <v>口服</v>
      </c>
      <c r="M5626" s="10" t="str">
        <f>VLOOKUP(C5626,ROUTE!$A:$C,3,FALSE)</f>
        <v>通过口腔吞咽给药。</v>
      </c>
      <c r="N5626" s="10" t="str">
        <f>VLOOKUP(D5626,'Dosage '!$A:$C,2,FALSE)</f>
        <v>缓释片</v>
      </c>
      <c r="O5626" s="10" t="str">
        <f>VLOOKUP(D5626,'Dosage '!$A:$C,3,FALSE)</f>
        <v>药物缓慢、持续释放的片剂。</v>
      </c>
    </row>
    <row r="5627" spans="1:15">
      <c r="A5627" s="16" t="s">
        <v>2180</v>
      </c>
      <c r="B5627" s="16" t="str">
        <f>VLOOKUP(A5627,Name!$A:$B,2,FALSE)</f>
        <v>OPASPRAY K-1-7000 白色</v>
      </c>
      <c r="C5627" s="16" t="s">
        <v>27</v>
      </c>
      <c r="D5627" s="16" t="s">
        <v>35</v>
      </c>
      <c r="E5627" s="17"/>
      <c r="F5627" s="18" t="s">
        <v>38</v>
      </c>
      <c r="G5627" s="18">
        <v>7.5</v>
      </c>
      <c r="H5627" s="18" t="s">
        <v>24</v>
      </c>
      <c r="I5627" s="20"/>
      <c r="J5627" s="18"/>
      <c r="K5627" s="18"/>
      <c r="L5627" s="10" t="str">
        <f>VLOOKUP(C5627,ROUTE!$A:$C,2,FALSE)</f>
        <v>口服</v>
      </c>
      <c r="M5627" s="10" t="str">
        <f>VLOOKUP(C5627,ROUTE!$A:$C,3,FALSE)</f>
        <v>通过口腔吞咽给药。</v>
      </c>
      <c r="N5627" s="10" t="str">
        <f>VLOOKUP(D5627,'Dosage '!$A:$C,2,FALSE)</f>
        <v>薄膜衣片</v>
      </c>
      <c r="O5627" s="10" t="str">
        <f>VLOOKUP(D5627,'Dosage '!$A:$C,3,FALSE)</f>
        <v>在片剂核心外包有一层薄膜。</v>
      </c>
    </row>
    <row r="5628" spans="1:15">
      <c r="A5628" s="16" t="s">
        <v>2181</v>
      </c>
      <c r="B5628" s="16" t="str">
        <f>VLOOKUP(A5628,Name!$A:$B,2,FALSE)</f>
        <v>OPASPRAY K-1-70008 白色</v>
      </c>
      <c r="C5628" s="16" t="s">
        <v>27</v>
      </c>
      <c r="D5628" s="16" t="s">
        <v>31</v>
      </c>
      <c r="E5628" s="17"/>
      <c r="F5628" s="18" t="s">
        <v>38</v>
      </c>
      <c r="G5628" s="18">
        <v>22.4</v>
      </c>
      <c r="H5628" s="18" t="s">
        <v>24</v>
      </c>
      <c r="I5628" s="18"/>
      <c r="J5628" s="18"/>
      <c r="K5628" s="18"/>
      <c r="L5628" s="10" t="str">
        <f>VLOOKUP(C5628,ROUTE!$A:$C,2,FALSE)</f>
        <v>口服</v>
      </c>
      <c r="M5628" s="10" t="str">
        <f>VLOOKUP(C5628,ROUTE!$A:$C,3,FALSE)</f>
        <v>通过口腔吞咽给药。</v>
      </c>
      <c r="N5628" s="10" t="str">
        <f>VLOOKUP(D5628,'Dosage '!$A:$C,2,FALSE)</f>
        <v>片剂</v>
      </c>
      <c r="O5628" s="10" t="str">
        <f>VLOOKUP(D5628,'Dosage '!$A:$C,3,FALSE)</f>
        <v>由药物和辅料压制而成的固体制剂。</v>
      </c>
    </row>
    <row r="5629" spans="1:15">
      <c r="A5629" s="16" t="s">
        <v>2182</v>
      </c>
      <c r="B5629" s="16" t="str">
        <f>VLOOKUP(A5629,Name!$A:$B,2,FALSE)</f>
        <v>OPASPRAY K-1-9027 棕色</v>
      </c>
      <c r="C5629" s="16" t="s">
        <v>27</v>
      </c>
      <c r="D5629" s="16" t="s">
        <v>31</v>
      </c>
      <c r="E5629" s="17"/>
      <c r="F5629" s="18" t="s">
        <v>38</v>
      </c>
      <c r="G5629" s="18">
        <v>1.2</v>
      </c>
      <c r="H5629" s="18" t="s">
        <v>24</v>
      </c>
      <c r="I5629" s="20"/>
      <c r="J5629" s="18"/>
      <c r="K5629" s="18"/>
      <c r="L5629" s="10" t="str">
        <f>VLOOKUP(C5629,ROUTE!$A:$C,2,FALSE)</f>
        <v>口服</v>
      </c>
      <c r="M5629" s="10" t="str">
        <f>VLOOKUP(C5629,ROUTE!$A:$C,3,FALSE)</f>
        <v>通过口腔吞咽给药。</v>
      </c>
      <c r="N5629" s="10" t="str">
        <f>VLOOKUP(D5629,'Dosage '!$A:$C,2,FALSE)</f>
        <v>片剂</v>
      </c>
      <c r="O5629" s="10" t="str">
        <f>VLOOKUP(D5629,'Dosage '!$A:$C,3,FALSE)</f>
        <v>由药物和辅料压制而成的固体制剂。</v>
      </c>
    </row>
    <row r="5630" spans="1:15">
      <c r="A5630" s="16" t="s">
        <v>2183</v>
      </c>
      <c r="B5630" s="16" t="str">
        <f>VLOOKUP(A5630,Name!$A:$B,2,FALSE)</f>
        <v>OPASPRAY K-1-9039-L 棕色</v>
      </c>
      <c r="C5630" s="16" t="s">
        <v>27</v>
      </c>
      <c r="D5630" s="16" t="s">
        <v>31</v>
      </c>
      <c r="E5630" s="17"/>
      <c r="F5630" s="18" t="s">
        <v>38</v>
      </c>
      <c r="G5630" s="18">
        <v>12.2</v>
      </c>
      <c r="H5630" s="18" t="s">
        <v>24</v>
      </c>
      <c r="I5630" s="18"/>
      <c r="J5630" s="18"/>
      <c r="K5630" s="18"/>
      <c r="L5630" s="10" t="str">
        <f>VLOOKUP(C5630,ROUTE!$A:$C,2,FALSE)</f>
        <v>口服</v>
      </c>
      <c r="M5630" s="10" t="str">
        <f>VLOOKUP(C5630,ROUTE!$A:$C,3,FALSE)</f>
        <v>通过口腔吞咽给药。</v>
      </c>
      <c r="N5630" s="10" t="str">
        <f>VLOOKUP(D5630,'Dosage '!$A:$C,2,FALSE)</f>
        <v>片剂</v>
      </c>
      <c r="O5630" s="10" t="str">
        <f>VLOOKUP(D5630,'Dosage '!$A:$C,3,FALSE)</f>
        <v>由药物和辅料压制而成的固体制剂。</v>
      </c>
    </row>
    <row r="5631" spans="1:15">
      <c r="A5631" s="16" t="s">
        <v>2183</v>
      </c>
      <c r="B5631" s="16" t="str">
        <f>VLOOKUP(A5631,Name!$A:$B,2,FALSE)</f>
        <v>OPASPRAY K-1-9039-L 棕色</v>
      </c>
      <c r="C5631" s="16" t="s">
        <v>27</v>
      </c>
      <c r="D5631" s="16" t="s">
        <v>35</v>
      </c>
      <c r="E5631" s="17"/>
      <c r="F5631" s="18" t="s">
        <v>38</v>
      </c>
      <c r="G5631" s="18">
        <v>4.65</v>
      </c>
      <c r="H5631" s="18" t="s">
        <v>24</v>
      </c>
      <c r="I5631" s="18"/>
      <c r="J5631" s="18"/>
      <c r="K5631" s="18"/>
      <c r="L5631" s="10" t="str">
        <f>VLOOKUP(C5631,ROUTE!$A:$C,2,FALSE)</f>
        <v>口服</v>
      </c>
      <c r="M5631" s="10" t="str">
        <f>VLOOKUP(C5631,ROUTE!$A:$C,3,FALSE)</f>
        <v>通过口腔吞咽给药。</v>
      </c>
      <c r="N5631" s="10" t="str">
        <f>VLOOKUP(D5631,'Dosage '!$A:$C,2,FALSE)</f>
        <v>薄膜衣片</v>
      </c>
      <c r="O5631" s="10" t="str">
        <f>VLOOKUP(D5631,'Dosage '!$A:$C,3,FALSE)</f>
        <v>在片剂核心外包有一层薄膜。</v>
      </c>
    </row>
    <row r="5632" spans="1:15">
      <c r="A5632" s="16" t="s">
        <v>2184</v>
      </c>
      <c r="B5632" s="16" t="str">
        <f>VLOOKUP(A5632,Name!$A:$B,2,FALSE)</f>
        <v>OPASPRAY K-1-9060 红色</v>
      </c>
      <c r="C5632" s="16" t="s">
        <v>27</v>
      </c>
      <c r="D5632" s="16" t="s">
        <v>31</v>
      </c>
      <c r="E5632" s="17"/>
      <c r="F5632" s="18" t="s">
        <v>38</v>
      </c>
      <c r="G5632" s="18">
        <v>2.9</v>
      </c>
      <c r="H5632" s="18" t="s">
        <v>24</v>
      </c>
      <c r="I5632" s="18"/>
      <c r="J5632" s="18"/>
      <c r="K5632" s="18"/>
      <c r="L5632" s="10" t="str">
        <f>VLOOKUP(C5632,ROUTE!$A:$C,2,FALSE)</f>
        <v>口服</v>
      </c>
      <c r="M5632" s="10" t="str">
        <f>VLOOKUP(C5632,ROUTE!$A:$C,3,FALSE)</f>
        <v>通过口腔吞咽给药。</v>
      </c>
      <c r="N5632" s="10" t="str">
        <f>VLOOKUP(D5632,'Dosage '!$A:$C,2,FALSE)</f>
        <v>片剂</v>
      </c>
      <c r="O5632" s="10" t="str">
        <f>VLOOKUP(D5632,'Dosage '!$A:$C,3,FALSE)</f>
        <v>由药物和辅料压制而成的固体制剂。</v>
      </c>
    </row>
    <row r="5633" spans="1:15">
      <c r="A5633" s="16" t="s">
        <v>2185</v>
      </c>
      <c r="B5633" s="16" t="str">
        <f>VLOOKUP(A5633,Name!$A:$B,2,FALSE)</f>
        <v>OPASPRAY K-1-9080 棕色</v>
      </c>
      <c r="C5633" s="16" t="s">
        <v>27</v>
      </c>
      <c r="D5633" s="16" t="s">
        <v>31</v>
      </c>
      <c r="E5633" s="17"/>
      <c r="F5633" s="18" t="s">
        <v>38</v>
      </c>
      <c r="G5633" s="18">
        <v>3.28</v>
      </c>
      <c r="H5633" s="18" t="s">
        <v>24</v>
      </c>
      <c r="I5633" s="20"/>
      <c r="J5633" s="18"/>
      <c r="K5633" s="18"/>
      <c r="L5633" s="10" t="str">
        <f>VLOOKUP(C5633,ROUTE!$A:$C,2,FALSE)</f>
        <v>口服</v>
      </c>
      <c r="M5633" s="10" t="str">
        <f>VLOOKUP(C5633,ROUTE!$A:$C,3,FALSE)</f>
        <v>通过口腔吞咽给药。</v>
      </c>
      <c r="N5633" s="10" t="str">
        <f>VLOOKUP(D5633,'Dosage '!$A:$C,2,FALSE)</f>
        <v>片剂</v>
      </c>
      <c r="O5633" s="10" t="str">
        <f>VLOOKUP(D5633,'Dosage '!$A:$C,3,FALSE)</f>
        <v>由药物和辅料压制而成的固体制剂。</v>
      </c>
    </row>
    <row r="5634" spans="1:15">
      <c r="A5634" s="16" t="s">
        <v>2186</v>
      </c>
      <c r="B5634" s="16" t="str">
        <f>VLOOKUP(A5634,Name!$A:$B,2,FALSE)</f>
        <v>OPASPRAY M-1-3459 B 橙色</v>
      </c>
      <c r="C5634" s="16" t="s">
        <v>27</v>
      </c>
      <c r="D5634" s="16" t="s">
        <v>31</v>
      </c>
      <c r="E5634" s="17"/>
      <c r="F5634" s="18" t="s">
        <v>38</v>
      </c>
      <c r="G5634" s="18">
        <v>4</v>
      </c>
      <c r="H5634" s="18" t="s">
        <v>24</v>
      </c>
      <c r="I5634" s="18"/>
      <c r="J5634" s="18"/>
      <c r="K5634" s="18"/>
      <c r="L5634" s="10" t="str">
        <f>VLOOKUP(C5634,ROUTE!$A:$C,2,FALSE)</f>
        <v>口服</v>
      </c>
      <c r="M5634" s="10" t="str">
        <f>VLOOKUP(C5634,ROUTE!$A:$C,3,FALSE)</f>
        <v>通过口腔吞咽给药。</v>
      </c>
      <c r="N5634" s="10" t="str">
        <f>VLOOKUP(D5634,'Dosage '!$A:$C,2,FALSE)</f>
        <v>片剂</v>
      </c>
      <c r="O5634" s="10" t="str">
        <f>VLOOKUP(D5634,'Dosage '!$A:$C,3,FALSE)</f>
        <v>由药物和辅料压制而成的固体制剂。</v>
      </c>
    </row>
    <row r="5635" spans="1:15">
      <c r="A5635" s="16" t="s">
        <v>2187</v>
      </c>
      <c r="B5635" s="16" t="str">
        <f>VLOOKUP(A5635,Name!$A:$B,2,FALSE)</f>
        <v>OPASPRAY M-1-7111-B</v>
      </c>
      <c r="C5635" s="16" t="s">
        <v>27</v>
      </c>
      <c r="D5635" s="16" t="s">
        <v>31</v>
      </c>
      <c r="E5635" s="17"/>
      <c r="F5635" s="18" t="s">
        <v>38</v>
      </c>
      <c r="G5635" s="18">
        <v>40</v>
      </c>
      <c r="H5635" s="18" t="s">
        <v>24</v>
      </c>
      <c r="I5635" s="20"/>
      <c r="J5635" s="18"/>
      <c r="K5635" s="18"/>
      <c r="L5635" s="10" t="str">
        <f>VLOOKUP(C5635,ROUTE!$A:$C,2,FALSE)</f>
        <v>口服</v>
      </c>
      <c r="M5635" s="10" t="str">
        <f>VLOOKUP(C5635,ROUTE!$A:$C,3,FALSE)</f>
        <v>通过口腔吞咽给药。</v>
      </c>
      <c r="N5635" s="10" t="str">
        <f>VLOOKUP(D5635,'Dosage '!$A:$C,2,FALSE)</f>
        <v>片剂</v>
      </c>
      <c r="O5635" s="10" t="str">
        <f>VLOOKUP(D5635,'Dosage '!$A:$C,3,FALSE)</f>
        <v>由药物和辅料压制而成的固体制剂。</v>
      </c>
    </row>
    <row r="5636" spans="1:15">
      <c r="A5636" s="16" t="s">
        <v>2187</v>
      </c>
      <c r="B5636" s="16" t="str">
        <f>VLOOKUP(A5636,Name!$A:$B,2,FALSE)</f>
        <v>OPASPRAY M-1-7111-B</v>
      </c>
      <c r="C5636" s="16" t="s">
        <v>27</v>
      </c>
      <c r="D5636" s="16" t="s">
        <v>84</v>
      </c>
      <c r="E5636" s="17"/>
      <c r="F5636" s="18" t="s">
        <v>38</v>
      </c>
      <c r="G5636" s="18" t="s">
        <v>37</v>
      </c>
      <c r="H5636" s="18" t="s">
        <v>38</v>
      </c>
      <c r="I5636" s="18"/>
      <c r="J5636" s="18"/>
      <c r="K5636" s="18"/>
      <c r="L5636" s="10" t="str">
        <f>VLOOKUP(C5636,ROUTE!$A:$C,2,FALSE)</f>
        <v>口服</v>
      </c>
      <c r="M5636" s="10" t="str">
        <f>VLOOKUP(C5636,ROUTE!$A:$C,3,FALSE)</f>
        <v>通过口腔吞咽给药。</v>
      </c>
      <c r="N5636" s="10" t="str">
        <f>VLOOKUP(D5636,'Dosage '!$A:$C,2,FALSE)</f>
        <v>包衣片</v>
      </c>
      <c r="O5636" s="10" t="str">
        <f>VLOOKUP(D5636,'Dosage '!$A:$C,3,FALSE)</f>
        <v>片剂外层有包衣的总称。</v>
      </c>
    </row>
    <row r="5637" spans="1:15">
      <c r="A5637" s="16" t="s">
        <v>2187</v>
      </c>
      <c r="B5637" s="16" t="str">
        <f>VLOOKUP(A5637,Name!$A:$B,2,FALSE)</f>
        <v>OPASPRAY M-1-7111-B</v>
      </c>
      <c r="C5637" s="16" t="s">
        <v>27</v>
      </c>
      <c r="D5637" s="16" t="s">
        <v>35</v>
      </c>
      <c r="E5637" s="17"/>
      <c r="F5637" s="18" t="s">
        <v>38</v>
      </c>
      <c r="G5637" s="18">
        <v>2.9</v>
      </c>
      <c r="H5637" s="18" t="s">
        <v>24</v>
      </c>
      <c r="I5637" s="20"/>
      <c r="J5637" s="18"/>
      <c r="K5637" s="18"/>
      <c r="L5637" s="10" t="str">
        <f>VLOOKUP(C5637,ROUTE!$A:$C,2,FALSE)</f>
        <v>口服</v>
      </c>
      <c r="M5637" s="10" t="str">
        <f>VLOOKUP(C5637,ROUTE!$A:$C,3,FALSE)</f>
        <v>通过口腔吞咽给药。</v>
      </c>
      <c r="N5637" s="10" t="str">
        <f>VLOOKUP(D5637,'Dosage '!$A:$C,2,FALSE)</f>
        <v>薄膜衣片</v>
      </c>
      <c r="O5637" s="10" t="str">
        <f>VLOOKUP(D5637,'Dosage '!$A:$C,3,FALSE)</f>
        <v>在片剂核心外包有一层薄膜。</v>
      </c>
    </row>
    <row r="5638" spans="1:15">
      <c r="A5638" s="16" t="s">
        <v>2188</v>
      </c>
      <c r="B5638" s="16" t="str">
        <f>VLOOKUP(A5638,Name!$A:$B,2,FALSE)</f>
        <v>OPASPRAY M-1-7120 白色</v>
      </c>
      <c r="C5638" s="16" t="s">
        <v>27</v>
      </c>
      <c r="D5638" s="16" t="s">
        <v>31</v>
      </c>
      <c r="E5638" s="17"/>
      <c r="F5638" s="18" t="s">
        <v>38</v>
      </c>
      <c r="G5638" s="18">
        <v>4.57</v>
      </c>
      <c r="H5638" s="18" t="s">
        <v>24</v>
      </c>
      <c r="I5638" s="18"/>
      <c r="J5638" s="18"/>
      <c r="K5638" s="18"/>
      <c r="L5638" s="10" t="str">
        <f>VLOOKUP(C5638,ROUTE!$A:$C,2,FALSE)</f>
        <v>口服</v>
      </c>
      <c r="M5638" s="10" t="str">
        <f>VLOOKUP(C5638,ROUTE!$A:$C,3,FALSE)</f>
        <v>通过口腔吞咽给药。</v>
      </c>
      <c r="N5638" s="10" t="str">
        <f>VLOOKUP(D5638,'Dosage '!$A:$C,2,FALSE)</f>
        <v>片剂</v>
      </c>
      <c r="O5638" s="10" t="str">
        <f>VLOOKUP(D5638,'Dosage '!$A:$C,3,FALSE)</f>
        <v>由药物和辅料压制而成的固体制剂。</v>
      </c>
    </row>
    <row r="5639" spans="1:15">
      <c r="A5639" s="16" t="s">
        <v>2188</v>
      </c>
      <c r="B5639" s="16" t="str">
        <f>VLOOKUP(A5639,Name!$A:$B,2,FALSE)</f>
        <v>OPASPRAY M-1-7120 白色</v>
      </c>
      <c r="C5639" s="16" t="s">
        <v>27</v>
      </c>
      <c r="D5639" s="16" t="s">
        <v>35</v>
      </c>
      <c r="E5639" s="17"/>
      <c r="F5639" s="18" t="s">
        <v>38</v>
      </c>
      <c r="G5639" s="18">
        <v>1.52</v>
      </c>
      <c r="H5639" s="18" t="s">
        <v>24</v>
      </c>
      <c r="I5639" s="18"/>
      <c r="J5639" s="18"/>
      <c r="K5639" s="18"/>
      <c r="L5639" s="10" t="str">
        <f>VLOOKUP(C5639,ROUTE!$A:$C,2,FALSE)</f>
        <v>口服</v>
      </c>
      <c r="M5639" s="10" t="str">
        <f>VLOOKUP(C5639,ROUTE!$A:$C,3,FALSE)</f>
        <v>通过口腔吞咽给药。</v>
      </c>
      <c r="N5639" s="10" t="str">
        <f>VLOOKUP(D5639,'Dosage '!$A:$C,2,FALSE)</f>
        <v>薄膜衣片</v>
      </c>
      <c r="O5639" s="10" t="str">
        <f>VLOOKUP(D5639,'Dosage '!$A:$C,3,FALSE)</f>
        <v>在片剂核心外包有一层薄膜。</v>
      </c>
    </row>
    <row r="5640" spans="1:15">
      <c r="A5640" s="16" t="s">
        <v>2189</v>
      </c>
      <c r="B5640" s="16" t="str">
        <f>VLOOKUP(A5640,Name!$A:$B,2,FALSE)</f>
        <v>OPATINT DD-1800 白色</v>
      </c>
      <c r="C5640" s="16" t="s">
        <v>27</v>
      </c>
      <c r="D5640" s="16" t="s">
        <v>31</v>
      </c>
      <c r="E5640" s="17"/>
      <c r="F5640" s="18" t="s">
        <v>38</v>
      </c>
      <c r="G5640" s="18">
        <v>84</v>
      </c>
      <c r="H5640" s="18" t="s">
        <v>24</v>
      </c>
      <c r="I5640" s="20"/>
      <c r="J5640" s="18"/>
      <c r="K5640" s="18"/>
      <c r="L5640" s="10" t="str">
        <f>VLOOKUP(C5640,ROUTE!$A:$C,2,FALSE)</f>
        <v>口服</v>
      </c>
      <c r="M5640" s="10" t="str">
        <f>VLOOKUP(C5640,ROUTE!$A:$C,3,FALSE)</f>
        <v>通过口腔吞咽给药。</v>
      </c>
      <c r="N5640" s="10" t="str">
        <f>VLOOKUP(D5640,'Dosage '!$A:$C,2,FALSE)</f>
        <v>片剂</v>
      </c>
      <c r="O5640" s="10" t="str">
        <f>VLOOKUP(D5640,'Dosage '!$A:$C,3,FALSE)</f>
        <v>由药物和辅料压制而成的固体制剂。</v>
      </c>
    </row>
    <row r="5641" spans="1:15">
      <c r="A5641" s="16" t="s">
        <v>2190</v>
      </c>
      <c r="B5641" s="16" t="str">
        <f>VLOOKUP(A5641,Name!$A:$B,2,FALSE)</f>
        <v>OPATINT DD-18000 白色</v>
      </c>
      <c r="C5641" s="16" t="s">
        <v>27</v>
      </c>
      <c r="D5641" s="16" t="s">
        <v>28</v>
      </c>
      <c r="E5641" s="17"/>
      <c r="F5641" s="18" t="s">
        <v>38</v>
      </c>
      <c r="G5641" s="18">
        <v>3.07</v>
      </c>
      <c r="H5641" s="18" t="s">
        <v>24</v>
      </c>
      <c r="I5641" s="18"/>
      <c r="J5641" s="18"/>
      <c r="K5641" s="18"/>
      <c r="L5641" s="10" t="str">
        <f>VLOOKUP(C5641,ROUTE!$A:$C,2,FALSE)</f>
        <v>口服</v>
      </c>
      <c r="M5641" s="10" t="str">
        <f>VLOOKUP(C5641,ROUTE!$A:$C,3,FALSE)</f>
        <v>通过口腔吞咽给药。</v>
      </c>
      <c r="N5641" s="10" t="str">
        <f>VLOOKUP(D5641,'Dosage '!$A:$C,2,FALSE)</f>
        <v>胶囊剂</v>
      </c>
      <c r="O5641" s="10" t="str">
        <f>VLOOKUP(D5641,'Dosage '!$A:$C,3,FALSE)</f>
        <v>药物装在可溶性外壳中的制剂。</v>
      </c>
    </row>
    <row r="5642" spans="1:15">
      <c r="A5642" s="16" t="s">
        <v>2190</v>
      </c>
      <c r="B5642" s="16" t="str">
        <f>VLOOKUP(A5642,Name!$A:$B,2,FALSE)</f>
        <v>OPATINT DD-18000 白色</v>
      </c>
      <c r="C5642" s="16" t="s">
        <v>27</v>
      </c>
      <c r="D5642" s="16" t="s">
        <v>35</v>
      </c>
      <c r="E5642" s="17"/>
      <c r="F5642" s="18" t="s">
        <v>38</v>
      </c>
      <c r="G5642" s="18"/>
      <c r="H5642" s="18"/>
      <c r="I5642" s="20">
        <v>1</v>
      </c>
      <c r="J5642" s="18" t="s">
        <v>24</v>
      </c>
      <c r="K5642" s="18"/>
      <c r="L5642" s="10" t="str">
        <f>VLOOKUP(C5642,ROUTE!$A:$C,2,FALSE)</f>
        <v>口服</v>
      </c>
      <c r="M5642" s="10" t="str">
        <f>VLOOKUP(C5642,ROUTE!$A:$C,3,FALSE)</f>
        <v>通过口腔吞咽给药。</v>
      </c>
      <c r="N5642" s="10" t="str">
        <f>VLOOKUP(D5642,'Dosage '!$A:$C,2,FALSE)</f>
        <v>薄膜衣片</v>
      </c>
      <c r="O5642" s="10" t="str">
        <f>VLOOKUP(D5642,'Dosage '!$A:$C,3,FALSE)</f>
        <v>在片剂核心外包有一层薄膜。</v>
      </c>
    </row>
    <row r="5643" spans="1:15">
      <c r="A5643" s="16" t="s">
        <v>2191</v>
      </c>
      <c r="B5643" s="16" t="str">
        <f>VLOOKUP(A5643,Name!$A:$B,2,FALSE)</f>
        <v>橙汁</v>
      </c>
      <c r="C5643" s="16" t="s">
        <v>27</v>
      </c>
      <c r="D5643" s="16" t="s">
        <v>29</v>
      </c>
      <c r="E5643" s="17"/>
      <c r="F5643" s="18" t="s">
        <v>2192</v>
      </c>
      <c r="G5643" s="18" t="s">
        <v>37</v>
      </c>
      <c r="H5643" s="18" t="s">
        <v>38</v>
      </c>
      <c r="I5643" s="18"/>
      <c r="J5643" s="18"/>
      <c r="K5643" s="18"/>
      <c r="L5643" s="10" t="str">
        <f>VLOOKUP(C5643,ROUTE!$A:$C,2,FALSE)</f>
        <v>口服</v>
      </c>
      <c r="M5643" s="10" t="str">
        <f>VLOOKUP(C5643,ROUTE!$A:$C,3,FALSE)</f>
        <v>通过口腔吞咽给药。</v>
      </c>
      <c r="N5643" s="10" t="str">
        <f>VLOOKUP(D5643,'Dosage '!$A:$C,2,FALSE)</f>
        <v>溶液剂</v>
      </c>
      <c r="O5643" s="10" t="str">
        <f>VLOOKUP(D5643,'Dosage '!$A:$C,3,FALSE)</f>
        <v>药物完全溶解在溶剂中的澄清液体。</v>
      </c>
    </row>
    <row r="5644" spans="1:15">
      <c r="A5644" s="16" t="s">
        <v>2193</v>
      </c>
      <c r="B5644" s="16" t="str">
        <f>VLOOKUP(A5644,Name!$A:$B,2,FALSE)</f>
        <v>无萜橙油</v>
      </c>
      <c r="C5644" s="16" t="s">
        <v>27</v>
      </c>
      <c r="D5644" s="16" t="s">
        <v>52</v>
      </c>
      <c r="E5644" s="17">
        <v>68606940</v>
      </c>
      <c r="F5644" s="18" t="s">
        <v>2194</v>
      </c>
      <c r="G5644" s="18" t="s">
        <v>37</v>
      </c>
      <c r="H5644" s="18" t="s">
        <v>38</v>
      </c>
      <c r="I5644" s="18"/>
      <c r="J5644" s="18"/>
      <c r="K5644" s="18"/>
      <c r="L5644" s="10" t="str">
        <f>VLOOKUP(C5644,ROUTE!$A:$C,2,FALSE)</f>
        <v>口服</v>
      </c>
      <c r="M5644" s="10" t="str">
        <f>VLOOKUP(C5644,ROUTE!$A:$C,3,FALSE)</f>
        <v>通过口腔吞咽给药。</v>
      </c>
      <c r="N5644" s="10" t="str">
        <f>VLOOKUP(D5644,'Dosage '!$A:$C,2,FALSE)</f>
        <v>混悬剂</v>
      </c>
      <c r="O5644" s="10" t="str">
        <f>VLOOKUP(D5644,'Dosage '!$A:$C,3,FALSE)</f>
        <v>药物微粒均匀分散在液体介质中的制剂。</v>
      </c>
    </row>
    <row r="5645" spans="1:15">
      <c r="A5645" s="16" t="s">
        <v>2193</v>
      </c>
      <c r="B5645" s="16" t="str">
        <f>VLOOKUP(A5645,Name!$A:$B,2,FALSE)</f>
        <v>无萜橙油</v>
      </c>
      <c r="C5645" s="16" t="s">
        <v>27</v>
      </c>
      <c r="D5645" s="16" t="s">
        <v>83</v>
      </c>
      <c r="E5645" s="17">
        <v>68606940</v>
      </c>
      <c r="F5645" s="18" t="s">
        <v>2194</v>
      </c>
      <c r="G5645" s="18" t="s">
        <v>37</v>
      </c>
      <c r="H5645" s="18" t="s">
        <v>38</v>
      </c>
      <c r="I5645" s="18"/>
      <c r="J5645" s="18"/>
      <c r="K5645" s="18"/>
      <c r="L5645" s="10" t="str">
        <f>VLOOKUP(C5645,ROUTE!$A:$C,2,FALSE)</f>
        <v>口服</v>
      </c>
      <c r="M5645" s="10" t="str">
        <f>VLOOKUP(C5645,ROUTE!$A:$C,3,FALSE)</f>
        <v>通过口腔吞咽给药。</v>
      </c>
      <c r="N5645" s="10" t="str">
        <f>VLOOKUP(D5645,'Dosage '!$A:$C,2,FALSE)</f>
        <v>糖浆剂</v>
      </c>
      <c r="O5645" s="10" t="str">
        <f>VLOOKUP(D5645,'Dosage '!$A:$C,3,FALSE)</f>
        <v>含有高浓度蔗糖的浓水溶液。</v>
      </c>
    </row>
    <row r="5646" spans="1:15">
      <c r="A5646" s="16" t="s">
        <v>2195</v>
      </c>
      <c r="B5646" s="16" t="str">
        <f>VLOOKUP(A5646,Name!$A:$B,2,FALSE)</f>
        <v>冷榨橙油</v>
      </c>
      <c r="C5646" s="16" t="s">
        <v>27</v>
      </c>
      <c r="D5646" s="16" t="s">
        <v>117</v>
      </c>
      <c r="E5646" s="17">
        <v>8008579</v>
      </c>
      <c r="F5646" s="18" t="s">
        <v>2196</v>
      </c>
      <c r="G5646" s="18">
        <v>0.24</v>
      </c>
      <c r="H5646" s="18" t="s">
        <v>24</v>
      </c>
      <c r="I5646" s="18"/>
      <c r="J5646" s="18"/>
      <c r="K5646" s="18"/>
      <c r="L5646" s="10" t="str">
        <f>VLOOKUP(C5646,ROUTE!$A:$C,2,FALSE)</f>
        <v>口服</v>
      </c>
      <c r="M5646" s="10" t="str">
        <f>VLOOKUP(C5646,ROUTE!$A:$C,3,FALSE)</f>
        <v>通过口腔吞咽给药。</v>
      </c>
      <c r="N5646" s="10" t="str">
        <f>VLOOKUP(D5646,'Dosage '!$A:$C,2,FALSE)</f>
        <v>酏剂</v>
      </c>
      <c r="O5646" s="10" t="str">
        <f>VLOOKUP(D5646,'Dosage '!$A:$C,3,FALSE)</f>
        <v>含有乙醇和甜味剂的澄清口服液体。</v>
      </c>
    </row>
    <row r="5647" spans="1:15">
      <c r="A5647" s="16" t="s">
        <v>2195</v>
      </c>
      <c r="B5647" s="16" t="str">
        <f>VLOOKUP(A5647,Name!$A:$B,2,FALSE)</f>
        <v>冷榨橙油</v>
      </c>
      <c r="C5647" s="16" t="s">
        <v>27</v>
      </c>
      <c r="D5647" s="16" t="s">
        <v>110</v>
      </c>
      <c r="E5647" s="17">
        <v>8008579</v>
      </c>
      <c r="F5647" s="18" t="s">
        <v>2196</v>
      </c>
      <c r="G5647" s="18">
        <v>50</v>
      </c>
      <c r="H5647" s="18" t="s">
        <v>24</v>
      </c>
      <c r="I5647" s="18"/>
      <c r="J5647" s="18"/>
      <c r="K5647" s="18"/>
      <c r="L5647" s="10" t="str">
        <f>VLOOKUP(C5647,ROUTE!$A:$C,2,FALSE)</f>
        <v>口服</v>
      </c>
      <c r="M5647" s="10" t="str">
        <f>VLOOKUP(C5647,ROUTE!$A:$C,3,FALSE)</f>
        <v>通过口腔吞咽给药。</v>
      </c>
      <c r="N5647" s="10" t="str">
        <f>VLOOKUP(D5647,'Dosage '!$A:$C,2,FALSE)</f>
        <v>液体剂</v>
      </c>
      <c r="O5647" s="10" t="str">
        <f>VLOOKUP(D5647,'Dosage '!$A:$C,3,FALSE)</f>
        <v>各种液体剂型的总称。</v>
      </c>
    </row>
    <row r="5648" spans="1:15">
      <c r="A5648" s="16" t="s">
        <v>2195</v>
      </c>
      <c r="B5648" s="16" t="str">
        <f>VLOOKUP(A5648,Name!$A:$B,2,FALSE)</f>
        <v>冷榨橙油</v>
      </c>
      <c r="C5648" s="16" t="s">
        <v>27</v>
      </c>
      <c r="D5648" s="16" t="s">
        <v>51</v>
      </c>
      <c r="E5648" s="17">
        <v>8008579</v>
      </c>
      <c r="F5648" s="18" t="s">
        <v>2196</v>
      </c>
      <c r="G5648" s="18"/>
      <c r="H5648" s="18"/>
      <c r="I5648" s="20">
        <v>4</v>
      </c>
      <c r="J5648" s="18" t="s">
        <v>24</v>
      </c>
      <c r="K5648" s="18"/>
      <c r="L5648" s="10" t="str">
        <f>VLOOKUP(C5648,ROUTE!$A:$C,2,FALSE)</f>
        <v>口服</v>
      </c>
      <c r="M5648" s="10" t="str">
        <f>VLOOKUP(C5648,ROUTE!$A:$C,3,FALSE)</f>
        <v>通过口腔吞咽给药。</v>
      </c>
      <c r="N5648" s="10" t="str">
        <f>VLOOKUP(D5648,'Dosage '!$A:$C,2,FALSE)</f>
        <v>干混悬剂</v>
      </c>
      <c r="O5648" s="10" t="str">
        <f>VLOOKUP(D5648,'Dosage '!$A:$C,3,FALSE)</f>
        <v>服用前需分散形成混悬液的粉末。</v>
      </c>
    </row>
    <row r="5649" spans="1:15">
      <c r="A5649" s="16" t="s">
        <v>2195</v>
      </c>
      <c r="B5649" s="16" t="str">
        <f>VLOOKUP(A5649,Name!$A:$B,2,FALSE)</f>
        <v>冷榨橙油</v>
      </c>
      <c r="C5649" s="16" t="s">
        <v>27</v>
      </c>
      <c r="D5649" s="16" t="s">
        <v>52</v>
      </c>
      <c r="E5649" s="17">
        <v>8008579</v>
      </c>
      <c r="F5649" s="18" t="s">
        <v>2196</v>
      </c>
      <c r="G5649" s="18"/>
      <c r="H5649" s="18"/>
      <c r="I5649" s="20">
        <v>1</v>
      </c>
      <c r="J5649" s="18" t="s">
        <v>24</v>
      </c>
      <c r="K5649" s="18"/>
      <c r="L5649" s="10" t="str">
        <f>VLOOKUP(C5649,ROUTE!$A:$C,2,FALSE)</f>
        <v>口服</v>
      </c>
      <c r="M5649" s="10" t="str">
        <f>VLOOKUP(C5649,ROUTE!$A:$C,3,FALSE)</f>
        <v>通过口腔吞咽给药。</v>
      </c>
      <c r="N5649" s="10" t="str">
        <f>VLOOKUP(D5649,'Dosage '!$A:$C,2,FALSE)</f>
        <v>混悬剂</v>
      </c>
      <c r="O5649" s="10" t="str">
        <f>VLOOKUP(D5649,'Dosage '!$A:$C,3,FALSE)</f>
        <v>药物微粒均匀分散在液体介质中的制剂。</v>
      </c>
    </row>
    <row r="5650" spans="1:15">
      <c r="A5650" s="16" t="s">
        <v>2195</v>
      </c>
      <c r="B5650" s="16" t="str">
        <f>VLOOKUP(A5650,Name!$A:$B,2,FALSE)</f>
        <v>冷榨橙油</v>
      </c>
      <c r="C5650" s="16" t="s">
        <v>27</v>
      </c>
      <c r="D5650" s="16" t="s">
        <v>33</v>
      </c>
      <c r="E5650" s="17">
        <v>8008579</v>
      </c>
      <c r="F5650" s="18" t="s">
        <v>2196</v>
      </c>
      <c r="G5650" s="18">
        <v>3.7</v>
      </c>
      <c r="H5650" s="18" t="s">
        <v>24</v>
      </c>
      <c r="I5650" s="18"/>
      <c r="J5650" s="18"/>
      <c r="K5650" s="18"/>
      <c r="L5650" s="10" t="str">
        <f>VLOOKUP(C5650,ROUTE!$A:$C,2,FALSE)</f>
        <v>口服</v>
      </c>
      <c r="M5650" s="10" t="str">
        <f>VLOOKUP(C5650,ROUTE!$A:$C,3,FALSE)</f>
        <v>通过口腔吞咽给药。</v>
      </c>
      <c r="N5650" s="10" t="str">
        <f>VLOOKUP(D5650,'Dosage '!$A:$C,2,FALSE)</f>
        <v>咀嚼片</v>
      </c>
      <c r="O5650" s="10" t="str">
        <f>VLOOKUP(D5650,'Dosage '!$A:$C,3,FALSE)</f>
        <v>在吞咽前需在口中咀嚼的片剂。</v>
      </c>
    </row>
    <row r="5651" spans="1:15">
      <c r="A5651" s="16" t="s">
        <v>2195</v>
      </c>
      <c r="B5651" s="16" t="str">
        <f>VLOOKUP(A5651,Name!$A:$B,2,FALSE)</f>
        <v>冷榨橙油</v>
      </c>
      <c r="C5651" s="16" t="s">
        <v>86</v>
      </c>
      <c r="D5651" s="16" t="s">
        <v>31</v>
      </c>
      <c r="E5651" s="17">
        <v>8008579</v>
      </c>
      <c r="F5651" s="18" t="s">
        <v>2196</v>
      </c>
      <c r="G5651" s="18" t="s">
        <v>37</v>
      </c>
      <c r="H5651" s="18" t="s">
        <v>38</v>
      </c>
      <c r="I5651" s="18"/>
      <c r="J5651" s="18"/>
      <c r="K5651" s="18"/>
      <c r="L5651" s="10" t="str">
        <f>VLOOKUP(C5651,ROUTE!$A:$C,2,FALSE)</f>
        <v>舌下给药</v>
      </c>
      <c r="M5651" s="10" t="str">
        <f>VLOOKUP(C5651,ROUTE!$A:$C,3,FALSE)</f>
        <v>将药物置于舌下，通过舌下黏膜快速吸收。</v>
      </c>
      <c r="N5651" s="10" t="str">
        <f>VLOOKUP(D5651,'Dosage '!$A:$C,2,FALSE)</f>
        <v>片剂</v>
      </c>
      <c r="O5651" s="10" t="str">
        <f>VLOOKUP(D5651,'Dosage '!$A:$C,3,FALSE)</f>
        <v>由药物和辅料压制而成的固体制剂。</v>
      </c>
    </row>
    <row r="5652" spans="1:15">
      <c r="A5652" s="16" t="s">
        <v>2197</v>
      </c>
      <c r="B5652" s="16" t="str">
        <f>VLOOKUP(A5652,Name!$A:$B,2,FALSE)</f>
        <v>橙皮</v>
      </c>
      <c r="C5652" s="16" t="s">
        <v>27</v>
      </c>
      <c r="D5652" s="16" t="s">
        <v>83</v>
      </c>
      <c r="E5652" s="17"/>
      <c r="F5652" s="18" t="s">
        <v>2198</v>
      </c>
      <c r="G5652" s="18" t="s">
        <v>37</v>
      </c>
      <c r="H5652" s="18" t="s">
        <v>38</v>
      </c>
      <c r="I5652" s="18"/>
      <c r="J5652" s="18"/>
      <c r="K5652" s="18"/>
      <c r="L5652" s="10" t="str">
        <f>VLOOKUP(C5652,ROUTE!$A:$C,2,FALSE)</f>
        <v>口服</v>
      </c>
      <c r="M5652" s="10" t="str">
        <f>VLOOKUP(C5652,ROUTE!$A:$C,3,FALSE)</f>
        <v>通过口腔吞咽给药。</v>
      </c>
      <c r="N5652" s="10" t="str">
        <f>VLOOKUP(D5652,'Dosage '!$A:$C,2,FALSE)</f>
        <v>糖浆剂</v>
      </c>
      <c r="O5652" s="10" t="str">
        <f>VLOOKUP(D5652,'Dosage '!$A:$C,3,FALSE)</f>
        <v>含有高浓度蔗糖的浓水溶液。</v>
      </c>
    </row>
    <row r="5653" spans="1:15">
      <c r="A5653" s="16" t="s">
        <v>2199</v>
      </c>
      <c r="B5653" s="16" t="str">
        <f>VLOOKUP(A5653,Name!$A:$B,2,FALSE)</f>
        <v>邻甲苯基双胍</v>
      </c>
      <c r="C5653" s="16" t="s">
        <v>16</v>
      </c>
      <c r="D5653" s="16" t="s">
        <v>67</v>
      </c>
      <c r="E5653" s="17">
        <v>93696</v>
      </c>
      <c r="F5653" s="18" t="s">
        <v>2200</v>
      </c>
      <c r="G5653" s="18">
        <v>0.02</v>
      </c>
      <c r="H5653" s="18" t="s">
        <v>19</v>
      </c>
      <c r="I5653" s="18"/>
      <c r="J5653" s="18"/>
      <c r="K5653" s="18"/>
      <c r="L5653" s="10" t="str">
        <f>VLOOKUP(C5653,ROUTE!$A:$C,2,FALSE)</f>
        <v>局部给药 / 皮肤给药</v>
      </c>
      <c r="M5653" s="10" t="str">
        <f>VLOOKUP(C5653,ROUTE!$A:$C,3,FALSE)</f>
        <v>药物直接应用于身体表面（如皮肤），通常用于产生局部效应。</v>
      </c>
      <c r="N5653" s="10" t="str">
        <f>VLOOKUP(D5653,'Dosage '!$A:$C,2,FALSE)</f>
        <v>药皂</v>
      </c>
      <c r="O5653" s="10" t="str">
        <f>VLOOKUP(D5653,'Dosage '!$A:$C,3,FALSE)</f>
        <v>含有药物的皂类清洁产品。</v>
      </c>
    </row>
    <row r="5654" spans="1:15">
      <c r="A5654" s="16" t="s">
        <v>2199</v>
      </c>
      <c r="B5654" s="16" t="str">
        <f>VLOOKUP(A5654,Name!$A:$B,2,FALSE)</f>
        <v>邻甲苯基双胍</v>
      </c>
      <c r="C5654" s="16" t="s">
        <v>16</v>
      </c>
      <c r="D5654" s="16" t="s">
        <v>29</v>
      </c>
      <c r="E5654" s="17">
        <v>93696</v>
      </c>
      <c r="F5654" s="18" t="s">
        <v>2200</v>
      </c>
      <c r="G5654" s="18">
        <v>0.01</v>
      </c>
      <c r="H5654" s="18" t="s">
        <v>19</v>
      </c>
      <c r="I5654" s="18"/>
      <c r="J5654" s="18"/>
      <c r="K5654" s="18"/>
      <c r="L5654" s="10" t="str">
        <f>VLOOKUP(C5654,ROUTE!$A:$C,2,FALSE)</f>
        <v>局部给药 / 皮肤给药</v>
      </c>
      <c r="M5654" s="10" t="str">
        <f>VLOOKUP(C5654,ROUTE!$A:$C,3,FALSE)</f>
        <v>药物直接应用于身体表面（如皮肤），通常用于产生局部效应。</v>
      </c>
      <c r="N5654" s="10" t="str">
        <f>VLOOKUP(D5654,'Dosage '!$A:$C,2,FALSE)</f>
        <v>溶液剂</v>
      </c>
      <c r="O5654" s="10" t="str">
        <f>VLOOKUP(D5654,'Dosage '!$A:$C,3,FALSE)</f>
        <v>药物完全溶解在溶剂中的澄清液体。</v>
      </c>
    </row>
    <row r="5655" spans="1:15">
      <c r="A5655" s="16" t="s">
        <v>2201</v>
      </c>
      <c r="B5655" s="16" t="str">
        <f>VLOOKUP(A5655,Name!$A:$B,2,FALSE)</f>
        <v>棕榈油</v>
      </c>
      <c r="C5655" s="16" t="s">
        <v>16</v>
      </c>
      <c r="D5655" s="16" t="s">
        <v>67</v>
      </c>
      <c r="E5655" s="17">
        <v>8002753</v>
      </c>
      <c r="F5655" s="18" t="s">
        <v>2202</v>
      </c>
      <c r="G5655" s="18" t="s">
        <v>37</v>
      </c>
      <c r="H5655" s="18" t="s">
        <v>38</v>
      </c>
      <c r="I5655" s="18"/>
      <c r="J5655" s="18"/>
      <c r="K5655" s="18"/>
      <c r="L5655" s="10" t="str">
        <f>VLOOKUP(C5655,ROUTE!$A:$C,2,FALSE)</f>
        <v>局部给药 / 皮肤给药</v>
      </c>
      <c r="M5655" s="10" t="str">
        <f>VLOOKUP(C5655,ROUTE!$A:$C,3,FALSE)</f>
        <v>药物直接应用于身体表面（如皮肤），通常用于产生局部效应。</v>
      </c>
      <c r="N5655" s="10" t="str">
        <f>VLOOKUP(D5655,'Dosage '!$A:$C,2,FALSE)</f>
        <v>药皂</v>
      </c>
      <c r="O5655" s="10" t="str">
        <f>VLOOKUP(D5655,'Dosage '!$A:$C,3,FALSE)</f>
        <v>含有药物的皂类清洁产品。</v>
      </c>
    </row>
    <row r="5656" spans="1:15">
      <c r="A5656" s="16" t="s">
        <v>2203</v>
      </c>
      <c r="B5656" s="16" t="str">
        <f>VLOOKUP(A5656,Name!$A:$B,2,FALSE)</f>
        <v>棕榈酸 (十六烷酸)</v>
      </c>
      <c r="C5656" s="16" t="s">
        <v>25</v>
      </c>
      <c r="D5656" s="16" t="s">
        <v>334</v>
      </c>
      <c r="E5656" s="17">
        <v>57103</v>
      </c>
      <c r="F5656" s="18" t="s">
        <v>2204</v>
      </c>
      <c r="G5656" s="18" t="s">
        <v>37</v>
      </c>
      <c r="H5656" s="18" t="s">
        <v>38</v>
      </c>
      <c r="I5656" s="18"/>
      <c r="J5656" s="18"/>
      <c r="K5656" s="18"/>
      <c r="L5656" s="10" t="str">
        <f>VLOOKUP(C5656,ROUTE!$A:$C,2,FALSE)</f>
        <v>静脉注射</v>
      </c>
      <c r="M5656" s="10" t="str">
        <f>VLOOKUP(C5656,ROUTE!$A:$C,3,FALSE)</f>
        <v>将药物注入静脉。</v>
      </c>
      <c r="N5656" s="10" t="str">
        <f>VLOOKUP(D5656,'Dosage '!$A:$C,2,FALSE)</f>
        <v>注射用混悬液</v>
      </c>
      <c r="O5656" s="10" t="str">
        <f>VLOOKUP(D5656,'Dosage '!$A:$C,3,FALSE)</f>
        <v>药物微粒分散在液体介质中的无菌制剂。</v>
      </c>
    </row>
    <row r="5657" spans="1:15">
      <c r="A5657" s="16" t="s">
        <v>2203</v>
      </c>
      <c r="B5657" s="16" t="str">
        <f>VLOOKUP(A5657,Name!$A:$B,2,FALSE)</f>
        <v>棕榈酸 (十六烷酸)</v>
      </c>
      <c r="C5657" s="16" t="s">
        <v>27</v>
      </c>
      <c r="D5657" s="16" t="s">
        <v>31</v>
      </c>
      <c r="E5657" s="17">
        <v>57103</v>
      </c>
      <c r="F5657" s="18" t="s">
        <v>2204</v>
      </c>
      <c r="G5657" s="18">
        <v>6</v>
      </c>
      <c r="H5657" s="18" t="s">
        <v>24</v>
      </c>
      <c r="I5657" s="18"/>
      <c r="J5657" s="18"/>
      <c r="K5657" s="18"/>
      <c r="L5657" s="10" t="str">
        <f>VLOOKUP(C5657,ROUTE!$A:$C,2,FALSE)</f>
        <v>口服</v>
      </c>
      <c r="M5657" s="10" t="str">
        <f>VLOOKUP(C5657,ROUTE!$A:$C,3,FALSE)</f>
        <v>通过口腔吞咽给药。</v>
      </c>
      <c r="N5657" s="10" t="str">
        <f>VLOOKUP(D5657,'Dosage '!$A:$C,2,FALSE)</f>
        <v>片剂</v>
      </c>
      <c r="O5657" s="10" t="str">
        <f>VLOOKUP(D5657,'Dosage '!$A:$C,3,FALSE)</f>
        <v>由药物和辅料压制而成的固体制剂。</v>
      </c>
    </row>
    <row r="5658" spans="1:15">
      <c r="A5658" s="16" t="s">
        <v>2205</v>
      </c>
      <c r="B5658" s="16" t="str">
        <f>VLOOKUP(A5658,Name!$A:$B,2,FALSE)</f>
        <v>棕榈硬脂酸</v>
      </c>
      <c r="C5658" s="16" t="s">
        <v>27</v>
      </c>
      <c r="D5658" s="16" t="s">
        <v>31</v>
      </c>
      <c r="E5658" s="17">
        <v>61790383</v>
      </c>
      <c r="F5658" s="18" t="s">
        <v>2206</v>
      </c>
      <c r="G5658" s="18"/>
      <c r="H5658" s="18"/>
      <c r="I5658" s="20">
        <v>240</v>
      </c>
      <c r="J5658" s="18" t="s">
        <v>24</v>
      </c>
      <c r="K5658" s="18"/>
      <c r="L5658" s="10" t="str">
        <f>VLOOKUP(C5658,ROUTE!$A:$C,2,FALSE)</f>
        <v>口服</v>
      </c>
      <c r="M5658" s="10" t="str">
        <f>VLOOKUP(C5658,ROUTE!$A:$C,3,FALSE)</f>
        <v>通过口腔吞咽给药。</v>
      </c>
      <c r="N5658" s="10" t="str">
        <f>VLOOKUP(D5658,'Dosage '!$A:$C,2,FALSE)</f>
        <v>片剂</v>
      </c>
      <c r="O5658" s="10" t="str">
        <f>VLOOKUP(D5658,'Dosage '!$A:$C,3,FALSE)</f>
        <v>由药物和辅料压制而成的固体制剂。</v>
      </c>
    </row>
    <row r="5659" spans="1:15">
      <c r="A5659" s="16" t="s">
        <v>2207</v>
      </c>
      <c r="B5659" s="16" t="str">
        <f>VLOOKUP(A5659,Name!$A:$B,2,FALSE)</f>
        <v>对羟基苯甲酸酯类 (尼泊金酯类)</v>
      </c>
      <c r="C5659" s="16" t="s">
        <v>27</v>
      </c>
      <c r="D5659" s="16" t="s">
        <v>28</v>
      </c>
      <c r="E5659" s="17"/>
      <c r="F5659" s="18" t="s">
        <v>38</v>
      </c>
      <c r="G5659" s="18">
        <v>0.16</v>
      </c>
      <c r="H5659" s="18" t="s">
        <v>24</v>
      </c>
      <c r="I5659" s="18"/>
      <c r="J5659" s="18"/>
      <c r="K5659" s="18"/>
      <c r="L5659" s="10" t="str">
        <f>VLOOKUP(C5659,ROUTE!$A:$C,2,FALSE)</f>
        <v>口服</v>
      </c>
      <c r="M5659" s="10" t="str">
        <f>VLOOKUP(C5659,ROUTE!$A:$C,3,FALSE)</f>
        <v>通过口腔吞咽给药。</v>
      </c>
      <c r="N5659" s="10" t="str">
        <f>VLOOKUP(D5659,'Dosage '!$A:$C,2,FALSE)</f>
        <v>胶囊剂</v>
      </c>
      <c r="O5659" s="10" t="str">
        <f>VLOOKUP(D5659,'Dosage '!$A:$C,3,FALSE)</f>
        <v>药物装在可溶性外壳中的制剂。</v>
      </c>
    </row>
    <row r="5660" spans="1:15">
      <c r="A5660" s="16" t="s">
        <v>2207</v>
      </c>
      <c r="B5660" s="16" t="str">
        <f>VLOOKUP(A5660,Name!$A:$B,2,FALSE)</f>
        <v>对羟基苯甲酸酯类 (尼泊金酯类)</v>
      </c>
      <c r="C5660" s="16" t="s">
        <v>27</v>
      </c>
      <c r="D5660" s="16" t="s">
        <v>79</v>
      </c>
      <c r="E5660" s="17"/>
      <c r="F5660" s="18" t="s">
        <v>38</v>
      </c>
      <c r="G5660" s="18" t="s">
        <v>37</v>
      </c>
      <c r="H5660" s="18" t="s">
        <v>38</v>
      </c>
      <c r="I5660" s="18"/>
      <c r="J5660" s="18"/>
      <c r="K5660" s="18"/>
      <c r="L5660" s="10" t="str">
        <f>VLOOKUP(C5660,ROUTE!$A:$C,2,FALSE)</f>
        <v>口服</v>
      </c>
      <c r="M5660" s="10" t="str">
        <f>VLOOKUP(C5660,ROUTE!$A:$C,3,FALSE)</f>
        <v>通过口腔吞咽给药。</v>
      </c>
      <c r="N5660" s="10" t="str">
        <f>VLOOKUP(D5660,'Dosage '!$A:$C,2,FALSE)</f>
        <v>缓释胶囊</v>
      </c>
      <c r="O5660" s="10" t="str">
        <f>VLOOKUP(D5660,'Dosage '!$A:$C,3,FALSE)</f>
        <v>药物从胶囊中缓慢、持续释放。</v>
      </c>
    </row>
    <row r="5661" spans="1:15">
      <c r="A5661" s="16" t="s">
        <v>2207</v>
      </c>
      <c r="B5661" s="16" t="str">
        <f>VLOOKUP(A5661,Name!$A:$B,2,FALSE)</f>
        <v>对羟基苯甲酸酯类 (尼泊金酯类)</v>
      </c>
      <c r="C5661" s="16" t="s">
        <v>27</v>
      </c>
      <c r="D5661" s="16" t="s">
        <v>167</v>
      </c>
      <c r="E5661" s="17"/>
      <c r="F5661" s="18" t="s">
        <v>38</v>
      </c>
      <c r="G5661" s="18" t="s">
        <v>37</v>
      </c>
      <c r="H5661" s="18" t="s">
        <v>38</v>
      </c>
      <c r="I5661" s="18"/>
      <c r="J5661" s="18"/>
      <c r="K5661" s="18"/>
      <c r="L5661" s="10" t="str">
        <f>VLOOKUP(C5661,ROUTE!$A:$C,2,FALSE)</f>
        <v>口服</v>
      </c>
      <c r="M5661" s="10" t="str">
        <f>VLOOKUP(C5661,ROUTE!$A:$C,3,FALSE)</f>
        <v>通过口腔吞咽给药。</v>
      </c>
      <c r="N5661" s="10" t="str">
        <f>VLOOKUP(D5661,'Dosage '!$A:$C,2,FALSE)</f>
        <v>滴剂</v>
      </c>
      <c r="O5661" s="10" t="str">
        <f>VLOOKUP(D5661,'Dosage '!$A:$C,3,FALSE)</f>
        <v>以滴形式给药的液体制剂。</v>
      </c>
    </row>
    <row r="5662" spans="1:15">
      <c r="A5662" s="16" t="s">
        <v>2207</v>
      </c>
      <c r="B5662" s="16" t="str">
        <f>VLOOKUP(A5662,Name!$A:$B,2,FALSE)</f>
        <v>对羟基苯甲酸酯类 (尼泊金酯类)</v>
      </c>
      <c r="C5662" s="16" t="s">
        <v>27</v>
      </c>
      <c r="D5662" s="16" t="s">
        <v>51</v>
      </c>
      <c r="E5662" s="17"/>
      <c r="F5662" s="18" t="s">
        <v>38</v>
      </c>
      <c r="G5662" s="18" t="s">
        <v>37</v>
      </c>
      <c r="H5662" s="18" t="s">
        <v>38</v>
      </c>
      <c r="I5662" s="18"/>
      <c r="J5662" s="18"/>
      <c r="K5662" s="18"/>
      <c r="L5662" s="10" t="str">
        <f>VLOOKUP(C5662,ROUTE!$A:$C,2,FALSE)</f>
        <v>口服</v>
      </c>
      <c r="M5662" s="10" t="str">
        <f>VLOOKUP(C5662,ROUTE!$A:$C,3,FALSE)</f>
        <v>通过口腔吞咽给药。</v>
      </c>
      <c r="N5662" s="10" t="str">
        <f>VLOOKUP(D5662,'Dosage '!$A:$C,2,FALSE)</f>
        <v>干混悬剂</v>
      </c>
      <c r="O5662" s="10" t="str">
        <f>VLOOKUP(D5662,'Dosage '!$A:$C,3,FALSE)</f>
        <v>服用前需分散形成混悬液的粉末。</v>
      </c>
    </row>
    <row r="5663" spans="1:15">
      <c r="A5663" s="16" t="s">
        <v>2207</v>
      </c>
      <c r="B5663" s="16" t="str">
        <f>VLOOKUP(A5663,Name!$A:$B,2,FALSE)</f>
        <v>对羟基苯甲酸酯类 (尼泊金酯类)</v>
      </c>
      <c r="C5663" s="16" t="s">
        <v>27</v>
      </c>
      <c r="D5663" s="16" t="s">
        <v>29</v>
      </c>
      <c r="E5663" s="17"/>
      <c r="F5663" s="18" t="s">
        <v>38</v>
      </c>
      <c r="G5663" s="18" t="s">
        <v>37</v>
      </c>
      <c r="H5663" s="18" t="s">
        <v>38</v>
      </c>
      <c r="I5663" s="18"/>
      <c r="J5663" s="18"/>
      <c r="K5663" s="18"/>
      <c r="L5663" s="10" t="str">
        <f>VLOOKUP(C5663,ROUTE!$A:$C,2,FALSE)</f>
        <v>口服</v>
      </c>
      <c r="M5663" s="10" t="str">
        <f>VLOOKUP(C5663,ROUTE!$A:$C,3,FALSE)</f>
        <v>通过口腔吞咽给药。</v>
      </c>
      <c r="N5663" s="10" t="str">
        <f>VLOOKUP(D5663,'Dosage '!$A:$C,2,FALSE)</f>
        <v>溶液剂</v>
      </c>
      <c r="O5663" s="10" t="str">
        <f>VLOOKUP(D5663,'Dosage '!$A:$C,3,FALSE)</f>
        <v>药物完全溶解在溶剂中的澄清液体。</v>
      </c>
    </row>
    <row r="5664" spans="1:15">
      <c r="A5664" s="16" t="s">
        <v>2207</v>
      </c>
      <c r="B5664" s="16" t="str">
        <f>VLOOKUP(A5664,Name!$A:$B,2,FALSE)</f>
        <v>对羟基苯甲酸酯类 (尼泊金酯类)</v>
      </c>
      <c r="C5664" s="16" t="s">
        <v>27</v>
      </c>
      <c r="D5664" s="16" t="s">
        <v>52</v>
      </c>
      <c r="E5664" s="17"/>
      <c r="F5664" s="18" t="s">
        <v>38</v>
      </c>
      <c r="G5664" s="18" t="s">
        <v>37</v>
      </c>
      <c r="H5664" s="18" t="s">
        <v>38</v>
      </c>
      <c r="I5664" s="18"/>
      <c r="J5664" s="18"/>
      <c r="K5664" s="18"/>
      <c r="L5664" s="10" t="str">
        <f>VLOOKUP(C5664,ROUTE!$A:$C,2,FALSE)</f>
        <v>口服</v>
      </c>
      <c r="M5664" s="10" t="str">
        <f>VLOOKUP(C5664,ROUTE!$A:$C,3,FALSE)</f>
        <v>通过口腔吞咽给药。</v>
      </c>
      <c r="N5664" s="10" t="str">
        <f>VLOOKUP(D5664,'Dosage '!$A:$C,2,FALSE)</f>
        <v>混悬剂</v>
      </c>
      <c r="O5664" s="10" t="str">
        <f>VLOOKUP(D5664,'Dosage '!$A:$C,3,FALSE)</f>
        <v>药物微粒均匀分散在液体介质中的制剂。</v>
      </c>
    </row>
    <row r="5665" spans="1:15">
      <c r="A5665" s="16" t="s">
        <v>2207</v>
      </c>
      <c r="B5665" s="16" t="str">
        <f>VLOOKUP(A5665,Name!$A:$B,2,FALSE)</f>
        <v>对羟基苯甲酸酯类 (尼泊金酯类)</v>
      </c>
      <c r="C5665" s="16" t="s">
        <v>27</v>
      </c>
      <c r="D5665" s="16" t="s">
        <v>31</v>
      </c>
      <c r="E5665" s="17"/>
      <c r="F5665" s="18" t="s">
        <v>38</v>
      </c>
      <c r="G5665" s="18" t="s">
        <v>37</v>
      </c>
      <c r="H5665" s="18" t="s">
        <v>38</v>
      </c>
      <c r="I5665" s="18"/>
      <c r="J5665" s="18"/>
      <c r="K5665" s="18"/>
      <c r="L5665" s="10" t="str">
        <f>VLOOKUP(C5665,ROUTE!$A:$C,2,FALSE)</f>
        <v>口服</v>
      </c>
      <c r="M5665" s="10" t="str">
        <f>VLOOKUP(C5665,ROUTE!$A:$C,3,FALSE)</f>
        <v>通过口腔吞咽给药。</v>
      </c>
      <c r="N5665" s="10" t="str">
        <f>VLOOKUP(D5665,'Dosage '!$A:$C,2,FALSE)</f>
        <v>片剂</v>
      </c>
      <c r="O5665" s="10" t="str">
        <f>VLOOKUP(D5665,'Dosage '!$A:$C,3,FALSE)</f>
        <v>由药物和辅料压制而成的固体制剂。</v>
      </c>
    </row>
    <row r="5666" spans="1:15">
      <c r="A5666" s="16" t="s">
        <v>2207</v>
      </c>
      <c r="B5666" s="16" t="str">
        <f>VLOOKUP(A5666,Name!$A:$B,2,FALSE)</f>
        <v>对羟基苯甲酸酯类 (尼泊金酯类)</v>
      </c>
      <c r="C5666" s="16" t="s">
        <v>27</v>
      </c>
      <c r="D5666" s="16" t="s">
        <v>34</v>
      </c>
      <c r="E5666" s="17"/>
      <c r="F5666" s="18" t="s">
        <v>38</v>
      </c>
      <c r="G5666" s="18" t="s">
        <v>37</v>
      </c>
      <c r="H5666" s="18" t="s">
        <v>38</v>
      </c>
      <c r="I5666" s="18"/>
      <c r="J5666" s="18"/>
      <c r="K5666" s="18"/>
      <c r="L5666" s="10" t="str">
        <f>VLOOKUP(C5666,ROUTE!$A:$C,2,FALSE)</f>
        <v>口服</v>
      </c>
      <c r="M5666" s="10" t="str">
        <f>VLOOKUP(C5666,ROUTE!$A:$C,3,FALSE)</f>
        <v>通过口腔吞咽给药。</v>
      </c>
      <c r="N5666" s="10" t="str">
        <f>VLOOKUP(D5666,'Dosage '!$A:$C,2,FALSE)</f>
        <v>缓释片</v>
      </c>
      <c r="O5666" s="10" t="str">
        <f>VLOOKUP(D5666,'Dosage '!$A:$C,3,FALSE)</f>
        <v>药物缓慢、持续释放的片剂。</v>
      </c>
    </row>
    <row r="5667" spans="1:15">
      <c r="A5667" s="16" t="s">
        <v>2208</v>
      </c>
      <c r="B5667" s="16" t="str">
        <f>VLOOKUP(A5667,Name!$A:$B,2,FALSE)</f>
        <v>石蜡</v>
      </c>
      <c r="C5667" s="16" t="s">
        <v>27</v>
      </c>
      <c r="D5667" s="16" t="s">
        <v>79</v>
      </c>
      <c r="E5667" s="17">
        <v>8002742</v>
      </c>
      <c r="F5667" s="18" t="s">
        <v>2209</v>
      </c>
      <c r="G5667" s="18"/>
      <c r="H5667" s="18"/>
      <c r="I5667" s="20">
        <v>100</v>
      </c>
      <c r="J5667" s="18" t="s">
        <v>24</v>
      </c>
      <c r="K5667" s="18"/>
      <c r="L5667" s="10" t="str">
        <f>VLOOKUP(C5667,ROUTE!$A:$C,2,FALSE)</f>
        <v>口服</v>
      </c>
      <c r="M5667" s="10" t="str">
        <f>VLOOKUP(C5667,ROUTE!$A:$C,3,FALSE)</f>
        <v>通过口腔吞咽给药。</v>
      </c>
      <c r="N5667" s="10" t="str">
        <f>VLOOKUP(D5667,'Dosage '!$A:$C,2,FALSE)</f>
        <v>缓释胶囊</v>
      </c>
      <c r="O5667" s="10" t="str">
        <f>VLOOKUP(D5667,'Dosage '!$A:$C,3,FALSE)</f>
        <v>药物从胶囊中缓慢、持续释放。</v>
      </c>
    </row>
    <row r="5668" spans="1:15">
      <c r="A5668" s="16" t="s">
        <v>2208</v>
      </c>
      <c r="B5668" s="16" t="str">
        <f>VLOOKUP(A5668,Name!$A:$B,2,FALSE)</f>
        <v>石蜡</v>
      </c>
      <c r="C5668" s="16" t="s">
        <v>27</v>
      </c>
      <c r="D5668" s="16" t="s">
        <v>31</v>
      </c>
      <c r="E5668" s="17">
        <v>8002742</v>
      </c>
      <c r="F5668" s="18" t="s">
        <v>2209</v>
      </c>
      <c r="G5668" s="18">
        <v>0.7</v>
      </c>
      <c r="H5668" s="18" t="s">
        <v>24</v>
      </c>
      <c r="I5668" s="18"/>
      <c r="J5668" s="18"/>
      <c r="K5668" s="18"/>
      <c r="L5668" s="10" t="str">
        <f>VLOOKUP(C5668,ROUTE!$A:$C,2,FALSE)</f>
        <v>口服</v>
      </c>
      <c r="M5668" s="10" t="str">
        <f>VLOOKUP(C5668,ROUTE!$A:$C,3,FALSE)</f>
        <v>通过口腔吞咽给药。</v>
      </c>
      <c r="N5668" s="10" t="str">
        <f>VLOOKUP(D5668,'Dosage '!$A:$C,2,FALSE)</f>
        <v>片剂</v>
      </c>
      <c r="O5668" s="10" t="str">
        <f>VLOOKUP(D5668,'Dosage '!$A:$C,3,FALSE)</f>
        <v>由药物和辅料压制而成的固体制剂。</v>
      </c>
    </row>
    <row r="5669" spans="1:15">
      <c r="A5669" s="16" t="s">
        <v>2208</v>
      </c>
      <c r="B5669" s="16" t="str">
        <f>VLOOKUP(A5669,Name!$A:$B,2,FALSE)</f>
        <v>石蜡</v>
      </c>
      <c r="C5669" s="16" t="s">
        <v>27</v>
      </c>
      <c r="D5669" s="16" t="s">
        <v>84</v>
      </c>
      <c r="E5669" s="17">
        <v>8002742</v>
      </c>
      <c r="F5669" s="18" t="s">
        <v>2209</v>
      </c>
      <c r="G5669" s="18">
        <v>0.07</v>
      </c>
      <c r="H5669" s="18" t="s">
        <v>24</v>
      </c>
      <c r="I5669" s="20"/>
      <c r="J5669" s="18"/>
      <c r="K5669" s="18"/>
      <c r="L5669" s="10" t="str">
        <f>VLOOKUP(C5669,ROUTE!$A:$C,2,FALSE)</f>
        <v>口服</v>
      </c>
      <c r="M5669" s="10" t="str">
        <f>VLOOKUP(C5669,ROUTE!$A:$C,3,FALSE)</f>
        <v>通过口腔吞咽给药。</v>
      </c>
      <c r="N5669" s="10" t="str">
        <f>VLOOKUP(D5669,'Dosage '!$A:$C,2,FALSE)</f>
        <v>包衣片</v>
      </c>
      <c r="O5669" s="10" t="str">
        <f>VLOOKUP(D5669,'Dosage '!$A:$C,3,FALSE)</f>
        <v>片剂外层有包衣的总称。</v>
      </c>
    </row>
    <row r="5670" spans="1:15">
      <c r="A5670" s="16" t="s">
        <v>2208</v>
      </c>
      <c r="B5670" s="16" t="str">
        <f>VLOOKUP(A5670,Name!$A:$B,2,FALSE)</f>
        <v>石蜡</v>
      </c>
      <c r="C5670" s="16" t="s">
        <v>27</v>
      </c>
      <c r="D5670" s="16" t="s">
        <v>70</v>
      </c>
      <c r="E5670" s="17">
        <v>8002742</v>
      </c>
      <c r="F5670" s="18" t="s">
        <v>2209</v>
      </c>
      <c r="G5670" s="18">
        <v>0.2</v>
      </c>
      <c r="H5670" s="18" t="s">
        <v>24</v>
      </c>
      <c r="I5670" s="18"/>
      <c r="J5670" s="18"/>
      <c r="K5670" s="18"/>
      <c r="L5670" s="10" t="str">
        <f>VLOOKUP(C5670,ROUTE!$A:$C,2,FALSE)</f>
        <v>口服</v>
      </c>
      <c r="M5670" s="10" t="str">
        <f>VLOOKUP(C5670,ROUTE!$A:$C,3,FALSE)</f>
        <v>通过口腔吞咽给药。</v>
      </c>
      <c r="N5670" s="10" t="str">
        <f>VLOOKUP(D5670,'Dosage '!$A:$C,2,FALSE)</f>
        <v>迟释片 (肠溶片)</v>
      </c>
      <c r="O5670" s="10" t="str">
        <f>VLOOKUP(D5670,'Dosage '!$A:$C,3,FALSE)</f>
        <v>药物延迟释放的片剂。</v>
      </c>
    </row>
    <row r="5671" spans="1:15">
      <c r="A5671" s="16" t="s">
        <v>2208</v>
      </c>
      <c r="B5671" s="16" t="str">
        <f>VLOOKUP(A5671,Name!$A:$B,2,FALSE)</f>
        <v>石蜡</v>
      </c>
      <c r="C5671" s="16" t="s">
        <v>27</v>
      </c>
      <c r="D5671" s="16" t="s">
        <v>34</v>
      </c>
      <c r="E5671" s="17">
        <v>8002742</v>
      </c>
      <c r="F5671" s="18" t="s">
        <v>2209</v>
      </c>
      <c r="G5671" s="18"/>
      <c r="H5671" s="18"/>
      <c r="I5671" s="20">
        <v>321</v>
      </c>
      <c r="J5671" s="18" t="s">
        <v>24</v>
      </c>
      <c r="K5671" s="18"/>
      <c r="L5671" s="10" t="str">
        <f>VLOOKUP(C5671,ROUTE!$A:$C,2,FALSE)</f>
        <v>口服</v>
      </c>
      <c r="M5671" s="10" t="str">
        <f>VLOOKUP(C5671,ROUTE!$A:$C,3,FALSE)</f>
        <v>通过口腔吞咽给药。</v>
      </c>
      <c r="N5671" s="10" t="str">
        <f>VLOOKUP(D5671,'Dosage '!$A:$C,2,FALSE)</f>
        <v>缓释片</v>
      </c>
      <c r="O5671" s="10" t="str">
        <f>VLOOKUP(D5671,'Dosage '!$A:$C,3,FALSE)</f>
        <v>药物缓慢、持续释放的片剂。</v>
      </c>
    </row>
    <row r="5672" spans="1:15">
      <c r="A5672" s="16" t="s">
        <v>2208</v>
      </c>
      <c r="B5672" s="16" t="str">
        <f>VLOOKUP(A5672,Name!$A:$B,2,FALSE)</f>
        <v>石蜡</v>
      </c>
      <c r="C5672" s="16" t="s">
        <v>169</v>
      </c>
      <c r="D5672" s="16" t="s">
        <v>36</v>
      </c>
      <c r="E5672" s="17">
        <v>8002742</v>
      </c>
      <c r="F5672" s="18" t="s">
        <v>2209</v>
      </c>
      <c r="G5672" s="18"/>
      <c r="H5672" s="18"/>
      <c r="I5672" s="20">
        <v>38</v>
      </c>
      <c r="J5672" s="18" t="s">
        <v>24</v>
      </c>
      <c r="K5672" s="18"/>
      <c r="L5672" s="10" t="str">
        <f>VLOOKUP(C5672,ROUTE!$A:$C,2,FALSE)</f>
        <v>直肠给药</v>
      </c>
      <c r="M5672" s="10" t="str">
        <f>VLOOKUP(C5672,ROUTE!$A:$C,3,FALSE)</f>
        <v>通过直肠给药，如栓剂或灌肠剂。</v>
      </c>
      <c r="N5672" s="10" t="str">
        <f>VLOOKUP(D5672,'Dosage '!$A:$C,2,FALSE)</f>
        <v>软膏剂</v>
      </c>
      <c r="O5672" s="10" t="str">
        <f>VLOOKUP(D5672,'Dosage '!$A:$C,3,FALSE)</f>
        <v>通常为油性基质，用于皮肤的半固体制剂。</v>
      </c>
    </row>
    <row r="5673" spans="1:15">
      <c r="A5673" s="16" t="s">
        <v>2208</v>
      </c>
      <c r="B5673" s="16" t="str">
        <f>VLOOKUP(A5673,Name!$A:$B,2,FALSE)</f>
        <v>石蜡</v>
      </c>
      <c r="C5673" s="16" t="s">
        <v>16</v>
      </c>
      <c r="D5673" s="16" t="s">
        <v>44</v>
      </c>
      <c r="E5673" s="17">
        <v>8002742</v>
      </c>
      <c r="F5673" s="18" t="s">
        <v>2209</v>
      </c>
      <c r="G5673" s="18">
        <v>94.93</v>
      </c>
      <c r="H5673" s="18" t="s">
        <v>19</v>
      </c>
      <c r="I5673" s="18"/>
      <c r="J5673" s="18"/>
      <c r="K5673" s="18"/>
      <c r="L5673" s="10" t="str">
        <f>VLOOKUP(C5673,ROUTE!$A:$C,2,FALSE)</f>
        <v>局部给药 / 皮肤给药</v>
      </c>
      <c r="M5673" s="10" t="str">
        <f>VLOOKUP(C5673,ROUTE!$A:$C,3,FALSE)</f>
        <v>药物直接应用于身体表面（如皮肤），通常用于产生局部效应。</v>
      </c>
      <c r="N5673" s="10" t="str">
        <f>VLOOKUP(D5673,'Dosage '!$A:$C,2,FALSE)</f>
        <v>泡沫气雾剂</v>
      </c>
      <c r="O5673" s="10" t="str">
        <f>VLOOKUP(D5673,'Dosage '!$A:$C,3,FALSE)</f>
        <v>喷出后形成泡沫状的制剂。</v>
      </c>
    </row>
    <row r="5674" spans="1:15">
      <c r="A5674" s="16" t="s">
        <v>2208</v>
      </c>
      <c r="B5674" s="16" t="str">
        <f>VLOOKUP(A5674,Name!$A:$B,2,FALSE)</f>
        <v>石蜡</v>
      </c>
      <c r="C5674" s="16" t="s">
        <v>16</v>
      </c>
      <c r="D5674" s="16" t="s">
        <v>57</v>
      </c>
      <c r="E5674" s="17">
        <v>8002742</v>
      </c>
      <c r="F5674" s="18" t="s">
        <v>2209</v>
      </c>
      <c r="G5674" s="18"/>
      <c r="H5674" s="18"/>
      <c r="I5674" s="20">
        <v>300</v>
      </c>
      <c r="J5674" s="18" t="s">
        <v>24</v>
      </c>
      <c r="K5674" s="18"/>
      <c r="L5674" s="10" t="str">
        <f>VLOOKUP(C5674,ROUTE!$A:$C,2,FALSE)</f>
        <v>局部给药 / 皮肤给药</v>
      </c>
      <c r="M5674" s="10" t="str">
        <f>VLOOKUP(C5674,ROUTE!$A:$C,3,FALSE)</f>
        <v>药物直接应用于身体表面（如皮肤），通常用于产生局部效应。</v>
      </c>
      <c r="N5674" s="10" t="str">
        <f>VLOOKUP(D5674,'Dosage '!$A:$C,2,FALSE)</f>
        <v>乳膏剂</v>
      </c>
      <c r="O5674" s="10" t="str">
        <f>VLOOKUP(D5674,'Dosage '!$A:$C,3,FALSE)</f>
        <v>油和水混合的乳剂型半固体制剂。</v>
      </c>
    </row>
    <row r="5675" spans="1:15">
      <c r="A5675" s="16" t="s">
        <v>2208</v>
      </c>
      <c r="B5675" s="16" t="str">
        <f>VLOOKUP(A5675,Name!$A:$B,2,FALSE)</f>
        <v>石蜡</v>
      </c>
      <c r="C5675" s="16" t="s">
        <v>16</v>
      </c>
      <c r="D5675" s="16" t="s">
        <v>36</v>
      </c>
      <c r="E5675" s="17">
        <v>8002742</v>
      </c>
      <c r="F5675" s="18" t="s">
        <v>2209</v>
      </c>
      <c r="G5675" s="18"/>
      <c r="H5675" s="18"/>
      <c r="I5675" s="20">
        <v>2860</v>
      </c>
      <c r="J5675" s="18" t="s">
        <v>24</v>
      </c>
      <c r="K5675" s="18"/>
      <c r="L5675" s="10" t="str">
        <f>VLOOKUP(C5675,ROUTE!$A:$C,2,FALSE)</f>
        <v>局部给药 / 皮肤给药</v>
      </c>
      <c r="M5675" s="10" t="str">
        <f>VLOOKUP(C5675,ROUTE!$A:$C,3,FALSE)</f>
        <v>药物直接应用于身体表面（如皮肤），通常用于产生局部效应。</v>
      </c>
      <c r="N5675" s="10" t="str">
        <f>VLOOKUP(D5675,'Dosage '!$A:$C,2,FALSE)</f>
        <v>软膏剂</v>
      </c>
      <c r="O5675" s="10" t="str">
        <f>VLOOKUP(D5675,'Dosage '!$A:$C,3,FALSE)</f>
        <v>通常为油性基质，用于皮肤的半固体制剂。</v>
      </c>
    </row>
    <row r="5676" spans="1:15">
      <c r="A5676" s="16" t="s">
        <v>2208</v>
      </c>
      <c r="B5676" s="16" t="str">
        <f>VLOOKUP(A5676,Name!$A:$B,2,FALSE)</f>
        <v>石蜡</v>
      </c>
      <c r="C5676" s="16" t="s">
        <v>16</v>
      </c>
      <c r="D5676" s="16" t="s">
        <v>67</v>
      </c>
      <c r="E5676" s="17">
        <v>8002742</v>
      </c>
      <c r="F5676" s="18" t="s">
        <v>2209</v>
      </c>
      <c r="G5676" s="18">
        <v>0.4</v>
      </c>
      <c r="H5676" s="18" t="s">
        <v>19</v>
      </c>
      <c r="I5676" s="18"/>
      <c r="J5676" s="18"/>
      <c r="K5676" s="18"/>
      <c r="L5676" s="10" t="str">
        <f>VLOOKUP(C5676,ROUTE!$A:$C,2,FALSE)</f>
        <v>局部给药 / 皮肤给药</v>
      </c>
      <c r="M5676" s="10" t="str">
        <f>VLOOKUP(C5676,ROUTE!$A:$C,3,FALSE)</f>
        <v>药物直接应用于身体表面（如皮肤），通常用于产生局部效应。</v>
      </c>
      <c r="N5676" s="10" t="str">
        <f>VLOOKUP(D5676,'Dosage '!$A:$C,2,FALSE)</f>
        <v>药皂</v>
      </c>
      <c r="O5676" s="10" t="str">
        <f>VLOOKUP(D5676,'Dosage '!$A:$C,3,FALSE)</f>
        <v>含有药物的皂类清洁产品。</v>
      </c>
    </row>
    <row r="5677" spans="1:15">
      <c r="A5677" s="16" t="s">
        <v>2210</v>
      </c>
      <c r="B5677" s="16" t="str">
        <f>VLOOKUP(A5677,Name!$A:$B,2,FALSE)</f>
        <v>奶油香水 45/3</v>
      </c>
      <c r="C5677" s="16" t="s">
        <v>16</v>
      </c>
      <c r="D5677" s="16" t="s">
        <v>160</v>
      </c>
      <c r="E5677" s="17"/>
      <c r="F5677" s="18" t="s">
        <v>38</v>
      </c>
      <c r="G5677" s="18">
        <v>0.1</v>
      </c>
      <c r="H5677" s="18" t="s">
        <v>19</v>
      </c>
      <c r="I5677" s="18"/>
      <c r="J5677" s="18"/>
      <c r="K5677" s="18"/>
      <c r="L5677" s="10" t="str">
        <f>VLOOKUP(C5677,ROUTE!$A:$C,2,FALSE)</f>
        <v>局部给药 / 皮肤给药</v>
      </c>
      <c r="M5677" s="10" t="str">
        <f>VLOOKUP(C5677,ROUTE!$A:$C,3,FALSE)</f>
        <v>药物直接应用于身体表面（如皮肤），通常用于产生局部效应。</v>
      </c>
      <c r="N5677" s="10" t="str">
        <f>VLOOKUP(D5677,'Dosage '!$A:$C,2,FALSE)</f>
        <v>凝胶剂</v>
      </c>
      <c r="O5677" s="10" t="str">
        <f>VLOOKUP(D5677,'Dosage '!$A:$C,3,FALSE)</f>
        <v>药物分散在半固态胶状基质中的制剂。</v>
      </c>
    </row>
    <row r="5678" spans="1:15">
      <c r="A5678" s="16" t="s">
        <v>2211</v>
      </c>
      <c r="B5678" s="16" t="str">
        <f>VLOOKUP(A5678,Name!$A:$B,2,FALSE)</f>
        <v>花生油</v>
      </c>
      <c r="C5678" s="16" t="s">
        <v>98</v>
      </c>
      <c r="D5678" s="16" t="s">
        <v>254</v>
      </c>
      <c r="E5678" s="17">
        <v>8002037</v>
      </c>
      <c r="F5678" s="18" t="s">
        <v>2212</v>
      </c>
      <c r="G5678" s="18"/>
      <c r="H5678" s="18"/>
      <c r="I5678" s="20">
        <v>498</v>
      </c>
      <c r="J5678" s="18" t="s">
        <v>24</v>
      </c>
      <c r="K5678" s="18"/>
      <c r="L5678" s="10" t="str">
        <f>VLOOKUP(C5678,ROUTE!$A:$C,2,FALSE)</f>
        <v>耳用 / 耳内给药</v>
      </c>
      <c r="M5678" s="10" t="str">
        <f>VLOOKUP(C5678,ROUTE!$A:$C,3,FALSE)</f>
        <v>药物用于外耳道（如滴耳液）。</v>
      </c>
      <c r="N5678" s="10" t="str">
        <f>VLOOKUP(D5678,'Dosage '!$A:$C,2,FALSE)</f>
        <v>油剂</v>
      </c>
      <c r="O5678" s="10" t="str">
        <f>VLOOKUP(D5678,'Dosage '!$A:$C,3,FALSE)</f>
        <v>以油为载体的液体药物。</v>
      </c>
    </row>
    <row r="5679" spans="1:15">
      <c r="A5679" s="16" t="s">
        <v>2211</v>
      </c>
      <c r="B5679" s="16" t="str">
        <f>VLOOKUP(A5679,Name!$A:$B,2,FALSE)</f>
        <v>花生油</v>
      </c>
      <c r="C5679" s="16" t="s">
        <v>78</v>
      </c>
      <c r="D5679" s="16" t="s">
        <v>62</v>
      </c>
      <c r="E5679" s="17">
        <v>8002037</v>
      </c>
      <c r="F5679" s="18" t="s">
        <v>2212</v>
      </c>
      <c r="G5679" s="18" t="s">
        <v>37</v>
      </c>
      <c r="H5679" s="18" t="s">
        <v>38</v>
      </c>
      <c r="I5679" s="18"/>
      <c r="J5679" s="18"/>
      <c r="K5679" s="18"/>
      <c r="L5679" s="10" t="str">
        <f>VLOOKUP(C5679,ROUTE!$A:$C,2,FALSE)</f>
        <v>肌肉注射</v>
      </c>
      <c r="M5679" s="10" t="str">
        <f>VLOOKUP(C5679,ROUTE!$A:$C,3,FALSE)</f>
        <v>将药物注入肌肉组织。</v>
      </c>
      <c r="N5679" s="10" t="str">
        <f>VLOOKUP(D5679,'Dosage '!$A:$C,2,FALSE)</f>
        <v>注射剂</v>
      </c>
      <c r="O5679" s="10" t="str">
        <f>VLOOKUP(D5679,'Dosage '!$A:$C,3,FALSE)</f>
        <v>通过注射给药的无菌制剂的总称。</v>
      </c>
    </row>
    <row r="5680" spans="1:15">
      <c r="A5680" s="16" t="s">
        <v>2211</v>
      </c>
      <c r="B5680" s="16" t="str">
        <f>VLOOKUP(A5680,Name!$A:$B,2,FALSE)</f>
        <v>花生油</v>
      </c>
      <c r="C5680" s="16" t="s">
        <v>114</v>
      </c>
      <c r="D5680" s="16" t="s">
        <v>29</v>
      </c>
      <c r="E5680" s="17">
        <v>8002037</v>
      </c>
      <c r="F5680" s="18" t="s">
        <v>2212</v>
      </c>
      <c r="G5680" s="18" t="s">
        <v>37</v>
      </c>
      <c r="H5680" s="18" t="s">
        <v>38</v>
      </c>
      <c r="I5680" s="18"/>
      <c r="J5680" s="18"/>
      <c r="K5680" s="18"/>
      <c r="L5680" s="10" t="str">
        <f>VLOOKUP(C5680,ROUTE!$A:$C,2,FALSE)</f>
        <v>眼用 / 眼部给药</v>
      </c>
      <c r="M5680" s="10" t="str">
        <f>VLOOKUP(C5680,ROUTE!$A:$C,3,FALSE)</f>
        <v>药物用于眼睛表面（如眼药水、眼膏）。</v>
      </c>
      <c r="N5680" s="10" t="str">
        <f>VLOOKUP(D5680,'Dosage '!$A:$C,2,FALSE)</f>
        <v>溶液剂</v>
      </c>
      <c r="O5680" s="10" t="str">
        <f>VLOOKUP(D5680,'Dosage '!$A:$C,3,FALSE)</f>
        <v>药物完全溶解在溶剂中的澄清液体。</v>
      </c>
    </row>
    <row r="5681" spans="1:15">
      <c r="A5681" s="16" t="s">
        <v>2211</v>
      </c>
      <c r="B5681" s="16" t="str">
        <f>VLOOKUP(A5681,Name!$A:$B,2,FALSE)</f>
        <v>花生油</v>
      </c>
      <c r="C5681" s="16" t="s">
        <v>27</v>
      </c>
      <c r="D5681" s="16" t="s">
        <v>28</v>
      </c>
      <c r="E5681" s="17">
        <v>8002037</v>
      </c>
      <c r="F5681" s="18" t="s">
        <v>2212</v>
      </c>
      <c r="G5681" s="18">
        <v>313.8</v>
      </c>
      <c r="H5681" s="18" t="s">
        <v>24</v>
      </c>
      <c r="I5681" s="18"/>
      <c r="J5681" s="18"/>
      <c r="K5681" s="18"/>
      <c r="L5681" s="10" t="str">
        <f>VLOOKUP(C5681,ROUTE!$A:$C,2,FALSE)</f>
        <v>口服</v>
      </c>
      <c r="M5681" s="10" t="str">
        <f>VLOOKUP(C5681,ROUTE!$A:$C,3,FALSE)</f>
        <v>通过口腔吞咽给药。</v>
      </c>
      <c r="N5681" s="10" t="str">
        <f>VLOOKUP(D5681,'Dosage '!$A:$C,2,FALSE)</f>
        <v>胶囊剂</v>
      </c>
      <c r="O5681" s="10" t="str">
        <f>VLOOKUP(D5681,'Dosage '!$A:$C,3,FALSE)</f>
        <v>药物装在可溶性外壳中的制剂。</v>
      </c>
    </row>
    <row r="5682" spans="1:15">
      <c r="A5682" s="16" t="s">
        <v>2211</v>
      </c>
      <c r="B5682" s="16" t="str">
        <f>VLOOKUP(A5682,Name!$A:$B,2,FALSE)</f>
        <v>花生油</v>
      </c>
      <c r="C5682" s="16" t="s">
        <v>27</v>
      </c>
      <c r="D5682" s="16" t="s">
        <v>31</v>
      </c>
      <c r="E5682" s="17">
        <v>8002037</v>
      </c>
      <c r="F5682" s="18" t="s">
        <v>2212</v>
      </c>
      <c r="G5682" s="18" t="s">
        <v>37</v>
      </c>
      <c r="H5682" s="18" t="s">
        <v>38</v>
      </c>
      <c r="I5682" s="18"/>
      <c r="J5682" s="18"/>
      <c r="K5682" s="18"/>
      <c r="L5682" s="10" t="str">
        <f>VLOOKUP(C5682,ROUTE!$A:$C,2,FALSE)</f>
        <v>口服</v>
      </c>
      <c r="M5682" s="10" t="str">
        <f>VLOOKUP(C5682,ROUTE!$A:$C,3,FALSE)</f>
        <v>通过口腔吞咽给药。</v>
      </c>
      <c r="N5682" s="10" t="str">
        <f>VLOOKUP(D5682,'Dosage '!$A:$C,2,FALSE)</f>
        <v>片剂</v>
      </c>
      <c r="O5682" s="10" t="str">
        <f>VLOOKUP(D5682,'Dosage '!$A:$C,3,FALSE)</f>
        <v>由药物和辅料压制而成的固体制剂。</v>
      </c>
    </row>
    <row r="5683" spans="1:15">
      <c r="A5683" s="16" t="s">
        <v>2211</v>
      </c>
      <c r="B5683" s="16" t="str">
        <f>VLOOKUP(A5683,Name!$A:$B,2,FALSE)</f>
        <v>花生油</v>
      </c>
      <c r="C5683" s="16" t="s">
        <v>16</v>
      </c>
      <c r="D5683" s="16" t="s">
        <v>57</v>
      </c>
      <c r="E5683" s="17">
        <v>8002037</v>
      </c>
      <c r="F5683" s="18" t="s">
        <v>2212</v>
      </c>
      <c r="G5683" s="18">
        <v>3</v>
      </c>
      <c r="H5683" s="18" t="s">
        <v>19</v>
      </c>
      <c r="I5683" s="18"/>
      <c r="J5683" s="18"/>
      <c r="K5683" s="18"/>
      <c r="L5683" s="10" t="str">
        <f>VLOOKUP(C5683,ROUTE!$A:$C,2,FALSE)</f>
        <v>局部给药 / 皮肤给药</v>
      </c>
      <c r="M5683" s="10" t="str">
        <f>VLOOKUP(C5683,ROUTE!$A:$C,3,FALSE)</f>
        <v>药物直接应用于身体表面（如皮肤），通常用于产生局部效应。</v>
      </c>
      <c r="N5683" s="10" t="str">
        <f>VLOOKUP(D5683,'Dosage '!$A:$C,2,FALSE)</f>
        <v>乳膏剂</v>
      </c>
      <c r="O5683" s="10" t="str">
        <f>VLOOKUP(D5683,'Dosage '!$A:$C,3,FALSE)</f>
        <v>油和水混合的乳剂型半固体制剂。</v>
      </c>
    </row>
    <row r="5684" spans="1:15">
      <c r="A5684" s="16" t="s">
        <v>2211</v>
      </c>
      <c r="B5684" s="16" t="str">
        <f>VLOOKUP(A5684,Name!$A:$B,2,FALSE)</f>
        <v>花生油</v>
      </c>
      <c r="C5684" s="16" t="s">
        <v>16</v>
      </c>
      <c r="D5684" s="16" t="s">
        <v>373</v>
      </c>
      <c r="E5684" s="17">
        <v>8002037</v>
      </c>
      <c r="F5684" s="18" t="s">
        <v>2212</v>
      </c>
      <c r="G5684" s="18">
        <v>10</v>
      </c>
      <c r="H5684" s="18" t="s">
        <v>19</v>
      </c>
      <c r="I5684" s="18"/>
      <c r="J5684" s="18"/>
      <c r="K5684" s="18"/>
      <c r="L5684" s="10" t="str">
        <f>VLOOKUP(C5684,ROUTE!$A:$C,2,FALSE)</f>
        <v>局部给药 / 皮肤给药</v>
      </c>
      <c r="M5684" s="10" t="str">
        <f>VLOOKUP(C5684,ROUTE!$A:$C,3,FALSE)</f>
        <v>药物直接应用于身体表面（如皮肤），通常用于产生局部效应。</v>
      </c>
      <c r="N5684" s="10" t="str">
        <f>VLOOKUP(D5684,'Dosage '!$A:$C,2,FALSE)</f>
        <v>增效乳膏</v>
      </c>
      <c r="O5684" s="10" t="str">
        <f>VLOOKUP(D5684,'Dosage '!$A:$C,3,FALSE)</f>
        <v>改变基质以增强药物透皮吸收的乳膏。</v>
      </c>
    </row>
    <row r="5685" spans="1:15">
      <c r="A5685" s="16" t="s">
        <v>2211</v>
      </c>
      <c r="B5685" s="16" t="str">
        <f>VLOOKUP(A5685,Name!$A:$B,2,FALSE)</f>
        <v>花生油</v>
      </c>
      <c r="C5685" s="16" t="s">
        <v>16</v>
      </c>
      <c r="D5685" s="16" t="s">
        <v>254</v>
      </c>
      <c r="E5685" s="17">
        <v>8002037</v>
      </c>
      <c r="F5685" s="18" t="s">
        <v>2212</v>
      </c>
      <c r="G5685" s="18"/>
      <c r="H5685" s="18"/>
      <c r="I5685" s="20">
        <v>3000</v>
      </c>
      <c r="J5685" s="18" t="s">
        <v>24</v>
      </c>
      <c r="K5685" s="18"/>
      <c r="L5685" s="10" t="str">
        <f>VLOOKUP(C5685,ROUTE!$A:$C,2,FALSE)</f>
        <v>局部给药 / 皮肤给药</v>
      </c>
      <c r="M5685" s="10" t="str">
        <f>VLOOKUP(C5685,ROUTE!$A:$C,3,FALSE)</f>
        <v>药物直接应用于身体表面（如皮肤），通常用于产生局部效应。</v>
      </c>
      <c r="N5685" s="10" t="str">
        <f>VLOOKUP(D5685,'Dosage '!$A:$C,2,FALSE)</f>
        <v>油剂</v>
      </c>
      <c r="O5685" s="10" t="str">
        <f>VLOOKUP(D5685,'Dosage '!$A:$C,3,FALSE)</f>
        <v>以油为载体的液体药物。</v>
      </c>
    </row>
    <row r="5686" spans="1:15">
      <c r="A5686" s="16" t="s">
        <v>2211</v>
      </c>
      <c r="B5686" s="16" t="str">
        <f>VLOOKUP(A5686,Name!$A:$B,2,FALSE)</f>
        <v>花生油</v>
      </c>
      <c r="C5686" s="16" t="s">
        <v>123</v>
      </c>
      <c r="D5686" s="16" t="s">
        <v>57</v>
      </c>
      <c r="E5686" s="17">
        <v>8002037</v>
      </c>
      <c r="F5686" s="18" t="s">
        <v>2212</v>
      </c>
      <c r="G5686" s="18">
        <v>9</v>
      </c>
      <c r="H5686" s="18" t="s">
        <v>19</v>
      </c>
      <c r="I5686" s="18"/>
      <c r="J5686" s="18"/>
      <c r="K5686" s="18"/>
      <c r="L5686" s="10" t="str">
        <f>VLOOKUP(C5686,ROUTE!$A:$C,2,FALSE)</f>
        <v>阴道给药</v>
      </c>
      <c r="M5686" s="10" t="str">
        <f>VLOOKUP(C5686,ROUTE!$A:$C,3,FALSE)</f>
        <v>通过阴道给药（如栓剂、乳膏）。</v>
      </c>
      <c r="N5686" s="10" t="str">
        <f>VLOOKUP(D5686,'Dosage '!$A:$C,2,FALSE)</f>
        <v>乳膏剂</v>
      </c>
      <c r="O5686" s="10" t="str">
        <f>VLOOKUP(D5686,'Dosage '!$A:$C,3,FALSE)</f>
        <v>油和水混合的乳剂型半固体制剂。</v>
      </c>
    </row>
    <row r="5687" spans="1:15">
      <c r="A5687" s="16" t="s">
        <v>2213</v>
      </c>
      <c r="B5687" s="16" t="str">
        <f>VLOOKUP(A5687,Name!$A:$B,2,FALSE)</f>
        <v>果胶</v>
      </c>
      <c r="C5687" s="16" t="s">
        <v>92</v>
      </c>
      <c r="D5687" s="16" t="s">
        <v>161</v>
      </c>
      <c r="E5687" s="17">
        <v>9000695</v>
      </c>
      <c r="F5687" s="18" t="s">
        <v>2214</v>
      </c>
      <c r="G5687" s="18"/>
      <c r="H5687" s="18"/>
      <c r="I5687" s="20">
        <v>251</v>
      </c>
      <c r="J5687" s="18" t="s">
        <v>24</v>
      </c>
      <c r="K5687" s="18"/>
      <c r="L5687" s="10" t="str">
        <f>VLOOKUP(C5687,ROUTE!$A:$C,2,FALSE)</f>
        <v>牙科给药</v>
      </c>
      <c r="M5687" s="10" t="str">
        <f>VLOOKUP(C5687,ROUTE!$A:$C,3,FALSE)</f>
        <v>直接用于牙齿或牙龈的药物。</v>
      </c>
      <c r="N5687" s="10" t="str">
        <f>VLOOKUP(D5687,'Dosage '!$A:$C,2,FALSE)</f>
        <v>糊剂</v>
      </c>
      <c r="O5687" s="10" t="str">
        <f>VLOOKUP(D5687,'Dosage '!$A:$C,3,FALSE)</f>
        <v>含有大量固体粉末的半固体制剂。</v>
      </c>
    </row>
    <row r="5688" spans="1:15">
      <c r="A5688" s="16" t="s">
        <v>2213</v>
      </c>
      <c r="B5688" s="16" t="str">
        <f>VLOOKUP(A5688,Name!$A:$B,2,FALSE)</f>
        <v>果胶</v>
      </c>
      <c r="C5688" s="16" t="s">
        <v>112</v>
      </c>
      <c r="D5688" s="16" t="s">
        <v>168</v>
      </c>
      <c r="E5688" s="17">
        <v>9000695</v>
      </c>
      <c r="F5688" s="18" t="s">
        <v>2214</v>
      </c>
      <c r="G5688" s="18">
        <v>10</v>
      </c>
      <c r="H5688" s="18" t="s">
        <v>24</v>
      </c>
      <c r="I5688" s="18"/>
      <c r="J5688" s="18"/>
      <c r="K5688" s="18"/>
      <c r="L5688" s="10" t="str">
        <f>VLOOKUP(C5688,ROUTE!$A:$C,2,FALSE)</f>
        <v>鼻用 / 鼻腔给药</v>
      </c>
      <c r="M5688" s="10" t="str">
        <f>VLOOKUP(C5688,ROUTE!$A:$C,3,FALSE)</f>
        <v>药物通过鼻腔给药（如鼻喷雾剂）。</v>
      </c>
      <c r="N5688" s="10" t="str">
        <f>VLOOKUP(D5688,'Dosage '!$A:$C,2,FALSE)</f>
        <v>喷雾剂</v>
      </c>
      <c r="O5688" s="10" t="str">
        <f>VLOOKUP(D5688,'Dosage '!$A:$C,3,FALSE)</f>
        <v>通过机械泵喷出液体的制剂。</v>
      </c>
    </row>
    <row r="5689" spans="1:15">
      <c r="A5689" s="16" t="s">
        <v>2213</v>
      </c>
      <c r="B5689" s="16" t="str">
        <f>VLOOKUP(A5689,Name!$A:$B,2,FALSE)</f>
        <v>果胶</v>
      </c>
      <c r="C5689" s="16" t="s">
        <v>27</v>
      </c>
      <c r="D5689" s="16" t="s">
        <v>79</v>
      </c>
      <c r="E5689" s="17">
        <v>9000695</v>
      </c>
      <c r="F5689" s="18" t="s">
        <v>2214</v>
      </c>
      <c r="G5689" s="18">
        <v>5.45</v>
      </c>
      <c r="H5689" s="18" t="s">
        <v>24</v>
      </c>
      <c r="I5689" s="18"/>
      <c r="J5689" s="18"/>
      <c r="K5689" s="18"/>
      <c r="L5689" s="10" t="str">
        <f>VLOOKUP(C5689,ROUTE!$A:$C,2,FALSE)</f>
        <v>口服</v>
      </c>
      <c r="M5689" s="10" t="str">
        <f>VLOOKUP(C5689,ROUTE!$A:$C,3,FALSE)</f>
        <v>通过口腔吞咽给药。</v>
      </c>
      <c r="N5689" s="10" t="str">
        <f>VLOOKUP(D5689,'Dosage '!$A:$C,2,FALSE)</f>
        <v>缓释胶囊</v>
      </c>
      <c r="O5689" s="10" t="str">
        <f>VLOOKUP(D5689,'Dosage '!$A:$C,3,FALSE)</f>
        <v>药物从胶囊中缓慢、持续释放。</v>
      </c>
    </row>
    <row r="5690" spans="1:15">
      <c r="A5690" s="16" t="s">
        <v>2213</v>
      </c>
      <c r="B5690" s="16" t="str">
        <f>VLOOKUP(A5690,Name!$A:$B,2,FALSE)</f>
        <v>果胶</v>
      </c>
      <c r="C5690" s="16" t="s">
        <v>27</v>
      </c>
      <c r="D5690" s="16" t="s">
        <v>51</v>
      </c>
      <c r="E5690" s="17">
        <v>9000695</v>
      </c>
      <c r="F5690" s="18" t="s">
        <v>2214</v>
      </c>
      <c r="G5690" s="18"/>
      <c r="H5690" s="18"/>
      <c r="I5690" s="20">
        <v>1530</v>
      </c>
      <c r="J5690" s="18" t="s">
        <v>24</v>
      </c>
      <c r="K5690" s="18"/>
      <c r="L5690" s="10" t="str">
        <f>VLOOKUP(C5690,ROUTE!$A:$C,2,FALSE)</f>
        <v>口服</v>
      </c>
      <c r="M5690" s="10" t="str">
        <f>VLOOKUP(C5690,ROUTE!$A:$C,3,FALSE)</f>
        <v>通过口腔吞咽给药。</v>
      </c>
      <c r="N5690" s="10" t="str">
        <f>VLOOKUP(D5690,'Dosage '!$A:$C,2,FALSE)</f>
        <v>干混悬剂</v>
      </c>
      <c r="O5690" s="10" t="str">
        <f>VLOOKUP(D5690,'Dosage '!$A:$C,3,FALSE)</f>
        <v>服用前需分散形成混悬液的粉末。</v>
      </c>
    </row>
    <row r="5691" spans="1:15">
      <c r="A5691" s="16" t="s">
        <v>2213</v>
      </c>
      <c r="B5691" s="16" t="str">
        <f>VLOOKUP(A5691,Name!$A:$B,2,FALSE)</f>
        <v>果胶</v>
      </c>
      <c r="C5691" s="16" t="s">
        <v>27</v>
      </c>
      <c r="D5691" s="16" t="s">
        <v>31</v>
      </c>
      <c r="E5691" s="17">
        <v>9000695</v>
      </c>
      <c r="F5691" s="18" t="s">
        <v>2214</v>
      </c>
      <c r="G5691" s="18"/>
      <c r="H5691" s="18"/>
      <c r="I5691" s="20">
        <v>1</v>
      </c>
      <c r="J5691" s="18" t="s">
        <v>24</v>
      </c>
      <c r="K5691" s="18"/>
      <c r="L5691" s="10" t="str">
        <f>VLOOKUP(C5691,ROUTE!$A:$C,2,FALSE)</f>
        <v>口服</v>
      </c>
      <c r="M5691" s="10" t="str">
        <f>VLOOKUP(C5691,ROUTE!$A:$C,3,FALSE)</f>
        <v>通过口腔吞咽给药。</v>
      </c>
      <c r="N5691" s="10" t="str">
        <f>VLOOKUP(D5691,'Dosage '!$A:$C,2,FALSE)</f>
        <v>片剂</v>
      </c>
      <c r="O5691" s="10" t="str">
        <f>VLOOKUP(D5691,'Dosage '!$A:$C,3,FALSE)</f>
        <v>由药物和辅料压制而成的固体制剂。</v>
      </c>
    </row>
    <row r="5692" spans="1:15">
      <c r="A5692" s="16" t="s">
        <v>2215</v>
      </c>
      <c r="B5692" s="16" t="str">
        <f>VLOOKUP(A5692,Name!$A:$B,2,FALSE)</f>
        <v>柑橘果胶</v>
      </c>
      <c r="C5692" s="16" t="s">
        <v>92</v>
      </c>
      <c r="D5692" s="16" t="s">
        <v>161</v>
      </c>
      <c r="E5692" s="17">
        <v>9000695</v>
      </c>
      <c r="F5692" s="18" t="s">
        <v>2216</v>
      </c>
      <c r="G5692" s="18">
        <v>16.6</v>
      </c>
      <c r="H5692" s="18" t="s">
        <v>19</v>
      </c>
      <c r="I5692" s="18"/>
      <c r="J5692" s="18"/>
      <c r="K5692" s="18"/>
      <c r="L5692" s="10" t="str">
        <f>VLOOKUP(C5692,ROUTE!$A:$C,2,FALSE)</f>
        <v>牙科给药</v>
      </c>
      <c r="M5692" s="10" t="str">
        <f>VLOOKUP(C5692,ROUTE!$A:$C,3,FALSE)</f>
        <v>直接用于牙齿或牙龈的药物。</v>
      </c>
      <c r="N5692" s="10" t="str">
        <f>VLOOKUP(D5692,'Dosage '!$A:$C,2,FALSE)</f>
        <v>糊剂</v>
      </c>
      <c r="O5692" s="10" t="str">
        <f>VLOOKUP(D5692,'Dosage '!$A:$C,3,FALSE)</f>
        <v>含有大量固体粉末的半固体制剂。</v>
      </c>
    </row>
    <row r="5693" spans="1:15">
      <c r="A5693" s="16" t="s">
        <v>2215</v>
      </c>
      <c r="B5693" s="16" t="str">
        <f>VLOOKUP(A5693,Name!$A:$B,2,FALSE)</f>
        <v>柑橘果胶</v>
      </c>
      <c r="C5693" s="16" t="s">
        <v>27</v>
      </c>
      <c r="D5693" s="16" t="s">
        <v>51</v>
      </c>
      <c r="E5693" s="17">
        <v>9000695</v>
      </c>
      <c r="F5693" s="18" t="s">
        <v>2216</v>
      </c>
      <c r="G5693" s="18"/>
      <c r="H5693" s="18"/>
      <c r="I5693" s="20">
        <v>765</v>
      </c>
      <c r="J5693" s="18" t="s">
        <v>24</v>
      </c>
      <c r="K5693" s="18"/>
      <c r="L5693" s="10" t="str">
        <f>VLOOKUP(C5693,ROUTE!$A:$C,2,FALSE)</f>
        <v>口服</v>
      </c>
      <c r="M5693" s="10" t="str">
        <f>VLOOKUP(C5693,ROUTE!$A:$C,3,FALSE)</f>
        <v>通过口腔吞咽给药。</v>
      </c>
      <c r="N5693" s="10" t="str">
        <f>VLOOKUP(D5693,'Dosage '!$A:$C,2,FALSE)</f>
        <v>干混悬剂</v>
      </c>
      <c r="O5693" s="10" t="str">
        <f>VLOOKUP(D5693,'Dosage '!$A:$C,3,FALSE)</f>
        <v>服用前需分散形成混悬液的粉末。</v>
      </c>
    </row>
    <row r="5694" spans="1:15">
      <c r="A5694" s="16" t="s">
        <v>2215</v>
      </c>
      <c r="B5694" s="16" t="str">
        <f>VLOOKUP(A5694,Name!$A:$B,2,FALSE)</f>
        <v>柑橘果胶</v>
      </c>
      <c r="C5694" s="16" t="s">
        <v>27</v>
      </c>
      <c r="D5694" s="16" t="s">
        <v>31</v>
      </c>
      <c r="E5694" s="17">
        <v>9000695</v>
      </c>
      <c r="F5694" s="18" t="s">
        <v>2216</v>
      </c>
      <c r="G5694" s="18">
        <v>0.35</v>
      </c>
      <c r="H5694" s="18" t="s">
        <v>24</v>
      </c>
      <c r="I5694" s="18"/>
      <c r="J5694" s="18"/>
      <c r="K5694" s="18"/>
      <c r="L5694" s="10" t="str">
        <f>VLOOKUP(C5694,ROUTE!$A:$C,2,FALSE)</f>
        <v>口服</v>
      </c>
      <c r="M5694" s="10" t="str">
        <f>VLOOKUP(C5694,ROUTE!$A:$C,3,FALSE)</f>
        <v>通过口腔吞咽给药。</v>
      </c>
      <c r="N5694" s="10" t="str">
        <f>VLOOKUP(D5694,'Dosage '!$A:$C,2,FALSE)</f>
        <v>片剂</v>
      </c>
      <c r="O5694" s="10" t="str">
        <f>VLOOKUP(D5694,'Dosage '!$A:$C,3,FALSE)</f>
        <v>由药物和辅料压制而成的固体制剂。</v>
      </c>
    </row>
    <row r="5695" spans="1:15">
      <c r="A5695" s="16" t="s">
        <v>2217</v>
      </c>
      <c r="B5695" s="16" t="str">
        <f>VLOOKUP(A5695,Name!$A:$B,2,FALSE)</f>
        <v>PEG 6-32 硬脂酸酯/乙二醇硬脂酸酯</v>
      </c>
      <c r="C5695" s="16" t="s">
        <v>16</v>
      </c>
      <c r="D5695" s="16" t="s">
        <v>57</v>
      </c>
      <c r="E5695" s="17"/>
      <c r="F5695" s="18" t="s">
        <v>38</v>
      </c>
      <c r="G5695" s="18">
        <v>19.6</v>
      </c>
      <c r="H5695" s="18" t="s">
        <v>19</v>
      </c>
      <c r="I5695" s="18"/>
      <c r="J5695" s="18"/>
      <c r="K5695" s="18"/>
      <c r="L5695" s="10" t="str">
        <f>VLOOKUP(C5695,ROUTE!$A:$C,2,FALSE)</f>
        <v>局部给药 / 皮肤给药</v>
      </c>
      <c r="M5695" s="10" t="str">
        <f>VLOOKUP(C5695,ROUTE!$A:$C,3,FALSE)</f>
        <v>药物直接应用于身体表面（如皮肤），通常用于产生局部效应。</v>
      </c>
      <c r="N5695" s="10" t="str">
        <f>VLOOKUP(D5695,'Dosage '!$A:$C,2,FALSE)</f>
        <v>乳膏剂</v>
      </c>
      <c r="O5695" s="10" t="str">
        <f>VLOOKUP(D5695,'Dosage '!$A:$C,3,FALSE)</f>
        <v>油和水混合的乳剂型半固体制剂。</v>
      </c>
    </row>
    <row r="5696" spans="1:15">
      <c r="A5696" s="16" t="s">
        <v>2217</v>
      </c>
      <c r="B5696" s="16" t="str">
        <f>VLOOKUP(A5696,Name!$A:$B,2,FALSE)</f>
        <v>PEG 6-32 硬脂酸酯/乙二醇硬脂酸酯</v>
      </c>
      <c r="C5696" s="16" t="s">
        <v>123</v>
      </c>
      <c r="D5696" s="16" t="s">
        <v>57</v>
      </c>
      <c r="E5696" s="17"/>
      <c r="F5696" s="18" t="s">
        <v>38</v>
      </c>
      <c r="G5696" s="18"/>
      <c r="H5696" s="18"/>
      <c r="I5696" s="20">
        <v>10</v>
      </c>
      <c r="J5696" s="18" t="s">
        <v>24</v>
      </c>
      <c r="K5696" s="18"/>
      <c r="L5696" s="10" t="str">
        <f>VLOOKUP(C5696,ROUTE!$A:$C,2,FALSE)</f>
        <v>阴道给药</v>
      </c>
      <c r="M5696" s="10" t="str">
        <f>VLOOKUP(C5696,ROUTE!$A:$C,3,FALSE)</f>
        <v>通过阴道给药（如栓剂、乳膏）。</v>
      </c>
      <c r="N5696" s="10" t="str">
        <f>VLOOKUP(D5696,'Dosage '!$A:$C,2,FALSE)</f>
        <v>乳膏剂</v>
      </c>
      <c r="O5696" s="10" t="str">
        <f>VLOOKUP(D5696,'Dosage '!$A:$C,3,FALSE)</f>
        <v>油和水混合的乳剂型半固体制剂。</v>
      </c>
    </row>
    <row r="5697" spans="1:15">
      <c r="A5697" s="16" t="s">
        <v>2218</v>
      </c>
      <c r="B5697" s="16" t="str">
        <f>VLOOKUP(A5697,Name!$A:$B,2,FALSE)</f>
        <v>PEG/PPG-18/18 聚二甲基硅氧烷</v>
      </c>
      <c r="C5697" s="16" t="s">
        <v>16</v>
      </c>
      <c r="D5697" s="16" t="s">
        <v>160</v>
      </c>
      <c r="E5697" s="17">
        <v>68937553</v>
      </c>
      <c r="F5697" s="18" t="s">
        <v>2219</v>
      </c>
      <c r="G5697" s="18">
        <v>1</v>
      </c>
      <c r="H5697" s="18" t="s">
        <v>19</v>
      </c>
      <c r="I5697" s="18"/>
      <c r="J5697" s="18"/>
      <c r="K5697" s="18"/>
      <c r="L5697" s="10" t="str">
        <f>VLOOKUP(C5697,ROUTE!$A:$C,2,FALSE)</f>
        <v>局部给药 / 皮肤给药</v>
      </c>
      <c r="M5697" s="10" t="str">
        <f>VLOOKUP(C5697,ROUTE!$A:$C,3,FALSE)</f>
        <v>药物直接应用于身体表面（如皮肤），通常用于产生局部效应。</v>
      </c>
      <c r="N5697" s="10" t="str">
        <f>VLOOKUP(D5697,'Dosage '!$A:$C,2,FALSE)</f>
        <v>凝胶剂</v>
      </c>
      <c r="O5697" s="10" t="str">
        <f>VLOOKUP(D5697,'Dosage '!$A:$C,3,FALSE)</f>
        <v>药物分散在半固态胶状基质中的制剂。</v>
      </c>
    </row>
    <row r="5698" spans="1:15">
      <c r="A5698" s="16" t="s">
        <v>2218</v>
      </c>
      <c r="B5698" s="16" t="str">
        <f>VLOOKUP(A5698,Name!$A:$B,2,FALSE)</f>
        <v>PEG/PPG-18/18 聚二甲基硅氧烷</v>
      </c>
      <c r="C5698" s="16" t="s">
        <v>53</v>
      </c>
      <c r="D5698" s="16" t="s">
        <v>73</v>
      </c>
      <c r="E5698" s="17">
        <v>68937553</v>
      </c>
      <c r="F5698" s="18" t="s">
        <v>2219</v>
      </c>
      <c r="G5698" s="18" t="s">
        <v>37</v>
      </c>
      <c r="H5698" s="18" t="s">
        <v>38</v>
      </c>
      <c r="I5698" s="18"/>
      <c r="J5698" s="18"/>
      <c r="K5698" s="18"/>
      <c r="L5698" s="10" t="str">
        <f>VLOOKUP(C5698,ROUTE!$A:$C,2,FALSE)</f>
        <v>透皮给药</v>
      </c>
      <c r="M5698" s="10" t="str">
        <f>VLOOKUP(C5698,ROUTE!$A:$C,3,FALSE)</f>
        <v>药物通过皮肤吸收进入血液循环，以产生全身效应（如贴剂）。</v>
      </c>
      <c r="N5698" s="10" t="str">
        <f>VLOOKUP(D5698,'Dosage '!$A:$C,2,FALSE)</f>
        <v>缓释膜剂</v>
      </c>
      <c r="O5698" s="10" t="str">
        <f>VLOOKUP(D5698,'Dosage '!$A:$C,3,FALSE)</f>
        <v>药物从膜剂中缓慢持续释放。</v>
      </c>
    </row>
    <row r="5699" spans="1:15">
      <c r="A5699" s="16" t="s">
        <v>2220</v>
      </c>
      <c r="B5699" s="16" t="str">
        <f>VLOOKUP(A5699,Name!$A:$B,2,FALSE)</f>
        <v>PEG/PPG-4/30 共聚物</v>
      </c>
      <c r="C5699" s="16" t="s">
        <v>114</v>
      </c>
      <c r="D5699" s="16" t="s">
        <v>29</v>
      </c>
      <c r="E5699" s="17"/>
      <c r="F5699" s="18" t="s">
        <v>2221</v>
      </c>
      <c r="G5699" s="18" t="s">
        <v>37</v>
      </c>
      <c r="H5699" s="18" t="s">
        <v>38</v>
      </c>
      <c r="I5699" s="18"/>
      <c r="J5699" s="18"/>
      <c r="K5699" s="18"/>
      <c r="L5699" s="10" t="str">
        <f>VLOOKUP(C5699,ROUTE!$A:$C,2,FALSE)</f>
        <v>眼用 / 眼部给药</v>
      </c>
      <c r="M5699" s="10" t="str">
        <f>VLOOKUP(C5699,ROUTE!$A:$C,3,FALSE)</f>
        <v>药物用于眼睛表面（如眼药水、眼膏）。</v>
      </c>
      <c r="N5699" s="10" t="str">
        <f>VLOOKUP(D5699,'Dosage '!$A:$C,2,FALSE)</f>
        <v>溶液剂</v>
      </c>
      <c r="O5699" s="10" t="str">
        <f>VLOOKUP(D5699,'Dosage '!$A:$C,3,FALSE)</f>
        <v>药物完全溶解在溶剂中的澄清液体。</v>
      </c>
    </row>
    <row r="5700" spans="1:15">
      <c r="A5700" s="16" t="s">
        <v>2222</v>
      </c>
      <c r="B5700" s="16" t="str">
        <f>VLOOKUP(A5700,Name!$A:$B,2,FALSE)</f>
        <v>PEG-100 单硬脂酸酯</v>
      </c>
      <c r="C5700" s="16" t="s">
        <v>16</v>
      </c>
      <c r="D5700" s="16" t="s">
        <v>57</v>
      </c>
      <c r="E5700" s="17">
        <v>9004993</v>
      </c>
      <c r="F5700" s="18" t="s">
        <v>2223</v>
      </c>
      <c r="G5700" s="18"/>
      <c r="H5700" s="18"/>
      <c r="I5700" s="20">
        <v>552</v>
      </c>
      <c r="J5700" s="18" t="s">
        <v>24</v>
      </c>
      <c r="K5700" s="18"/>
      <c r="L5700" s="10" t="str">
        <f>VLOOKUP(C5700,ROUTE!$A:$C,2,FALSE)</f>
        <v>局部给药 / 皮肤给药</v>
      </c>
      <c r="M5700" s="10" t="str">
        <f>VLOOKUP(C5700,ROUTE!$A:$C,3,FALSE)</f>
        <v>药物直接应用于身体表面（如皮肤），通常用于产生局部效应。</v>
      </c>
      <c r="N5700" s="10" t="str">
        <f>VLOOKUP(D5700,'Dosage '!$A:$C,2,FALSE)</f>
        <v>乳膏剂</v>
      </c>
      <c r="O5700" s="10" t="str">
        <f>VLOOKUP(D5700,'Dosage '!$A:$C,3,FALSE)</f>
        <v>油和水混合的乳剂型半固体制剂。</v>
      </c>
    </row>
    <row r="5701" spans="1:15">
      <c r="A5701" s="16" t="s">
        <v>2222</v>
      </c>
      <c r="B5701" s="16" t="str">
        <f>VLOOKUP(A5701,Name!$A:$B,2,FALSE)</f>
        <v>PEG-100 单硬脂酸酯</v>
      </c>
      <c r="C5701" s="16" t="s">
        <v>16</v>
      </c>
      <c r="D5701" s="16" t="s">
        <v>17</v>
      </c>
      <c r="E5701" s="17">
        <v>9004993</v>
      </c>
      <c r="F5701" s="18" t="s">
        <v>2223</v>
      </c>
      <c r="G5701" s="18">
        <v>1</v>
      </c>
      <c r="H5701" s="18" t="s">
        <v>19</v>
      </c>
      <c r="I5701" s="18"/>
      <c r="J5701" s="18"/>
      <c r="K5701" s="18"/>
      <c r="L5701" s="10" t="str">
        <f>VLOOKUP(C5701,ROUTE!$A:$C,2,FALSE)</f>
        <v>局部给药 / 皮肤给药</v>
      </c>
      <c r="M5701" s="10" t="str">
        <f>VLOOKUP(C5701,ROUTE!$A:$C,3,FALSE)</f>
        <v>药物直接应用于身体表面（如皮肤），通常用于产生局部效应。</v>
      </c>
      <c r="N5701" s="10" t="str">
        <f>VLOOKUP(D5701,'Dosage '!$A:$C,2,FALSE)</f>
        <v>洗剂</v>
      </c>
      <c r="O5701" s="10" t="str">
        <f>VLOOKUP(D5701,'Dosage '!$A:$C,3,FALSE)</f>
        <v>用于皮肤的液体或半液体。</v>
      </c>
    </row>
    <row r="5702" spans="1:15">
      <c r="A5702" s="16" t="s">
        <v>2222</v>
      </c>
      <c r="B5702" s="16" t="str">
        <f>VLOOKUP(A5702,Name!$A:$B,2,FALSE)</f>
        <v>PEG-100 单硬脂酸酯</v>
      </c>
      <c r="C5702" s="16" t="s">
        <v>123</v>
      </c>
      <c r="D5702" s="16" t="s">
        <v>57</v>
      </c>
      <c r="E5702" s="17">
        <v>9004993</v>
      </c>
      <c r="F5702" s="18" t="s">
        <v>2223</v>
      </c>
      <c r="G5702" s="18"/>
      <c r="H5702" s="18"/>
      <c r="I5702" s="20">
        <v>100</v>
      </c>
      <c r="J5702" s="18" t="s">
        <v>24</v>
      </c>
      <c r="K5702" s="18"/>
      <c r="L5702" s="10" t="str">
        <f>VLOOKUP(C5702,ROUTE!$A:$C,2,FALSE)</f>
        <v>阴道给药</v>
      </c>
      <c r="M5702" s="10" t="str">
        <f>VLOOKUP(C5702,ROUTE!$A:$C,3,FALSE)</f>
        <v>通过阴道给药（如栓剂、乳膏）。</v>
      </c>
      <c r="N5702" s="10" t="str">
        <f>VLOOKUP(D5702,'Dosage '!$A:$C,2,FALSE)</f>
        <v>乳膏剂</v>
      </c>
      <c r="O5702" s="10" t="str">
        <f>VLOOKUP(D5702,'Dosage '!$A:$C,3,FALSE)</f>
        <v>油和水混合的乳剂型半固体制剂。</v>
      </c>
    </row>
    <row r="5703" spans="1:15">
      <c r="A5703" s="16" t="s">
        <v>2224</v>
      </c>
      <c r="B5703" s="16" t="str">
        <f>VLOOKUP(A5703,Name!$A:$B,2,FALSE)</f>
        <v>PEG-120 硬脂酸甘油酯</v>
      </c>
      <c r="C5703" s="16" t="s">
        <v>16</v>
      </c>
      <c r="D5703" s="16" t="s">
        <v>57</v>
      </c>
      <c r="E5703" s="17">
        <v>9011216</v>
      </c>
      <c r="F5703" s="18" t="s">
        <v>2225</v>
      </c>
      <c r="G5703" s="18">
        <v>5</v>
      </c>
      <c r="H5703" s="18" t="s">
        <v>19</v>
      </c>
      <c r="I5703" s="18"/>
      <c r="J5703" s="18"/>
      <c r="K5703" s="18"/>
      <c r="L5703" s="10" t="str">
        <f>VLOOKUP(C5703,ROUTE!$A:$C,2,FALSE)</f>
        <v>局部给药 / 皮肤给药</v>
      </c>
      <c r="M5703" s="10" t="str">
        <f>VLOOKUP(C5703,ROUTE!$A:$C,3,FALSE)</f>
        <v>药物直接应用于身体表面（如皮肤），通常用于产生局部效应。</v>
      </c>
      <c r="N5703" s="10" t="str">
        <f>VLOOKUP(D5703,'Dosage '!$A:$C,2,FALSE)</f>
        <v>乳膏剂</v>
      </c>
      <c r="O5703" s="10" t="str">
        <f>VLOOKUP(D5703,'Dosage '!$A:$C,3,FALSE)</f>
        <v>油和水混合的乳剂型半固体制剂。</v>
      </c>
    </row>
    <row r="5704" spans="1:15">
      <c r="A5704" s="16" t="s">
        <v>2224</v>
      </c>
      <c r="B5704" s="16" t="str">
        <f>VLOOKUP(A5704,Name!$A:$B,2,FALSE)</f>
        <v>PEG-120 硬脂酸甘油酯</v>
      </c>
      <c r="C5704" s="16" t="s">
        <v>123</v>
      </c>
      <c r="D5704" s="16" t="s">
        <v>57</v>
      </c>
      <c r="E5704" s="17">
        <v>9011216</v>
      </c>
      <c r="F5704" s="18" t="s">
        <v>2225</v>
      </c>
      <c r="G5704" s="18">
        <v>2</v>
      </c>
      <c r="H5704" s="18" t="s">
        <v>19</v>
      </c>
      <c r="I5704" s="20"/>
      <c r="J5704" s="18"/>
      <c r="K5704" s="18"/>
      <c r="L5704" s="10" t="str">
        <f>VLOOKUP(C5704,ROUTE!$A:$C,2,FALSE)</f>
        <v>阴道给药</v>
      </c>
      <c r="M5704" s="10" t="str">
        <f>VLOOKUP(C5704,ROUTE!$A:$C,3,FALSE)</f>
        <v>通过阴道给药（如栓剂、乳膏）。</v>
      </c>
      <c r="N5704" s="10" t="str">
        <f>VLOOKUP(D5704,'Dosage '!$A:$C,2,FALSE)</f>
        <v>乳膏剂</v>
      </c>
      <c r="O5704" s="10" t="str">
        <f>VLOOKUP(D5704,'Dosage '!$A:$C,3,FALSE)</f>
        <v>油和水混合的乳剂型半固体制剂。</v>
      </c>
    </row>
    <row r="5705" spans="1:15">
      <c r="A5705" s="16" t="s">
        <v>2226</v>
      </c>
      <c r="B5705" s="16" t="str">
        <f>VLOOKUP(A5705,Name!$A:$B,2,FALSE)</f>
        <v>PEG-120 甲基葡糖二油酸酯</v>
      </c>
      <c r="C5705" s="16" t="s">
        <v>16</v>
      </c>
      <c r="D5705" s="16" t="s">
        <v>172</v>
      </c>
      <c r="E5705" s="17">
        <v>86893198</v>
      </c>
      <c r="F5705" s="18" t="s">
        <v>2227</v>
      </c>
      <c r="G5705" s="18"/>
      <c r="H5705" s="18"/>
      <c r="I5705" s="20">
        <v>300</v>
      </c>
      <c r="J5705" s="18" t="s">
        <v>24</v>
      </c>
      <c r="K5705" s="18"/>
      <c r="L5705" s="10" t="str">
        <f>VLOOKUP(C5705,ROUTE!$A:$C,2,FALSE)</f>
        <v>局部给药 / 皮肤给药</v>
      </c>
      <c r="M5705" s="10" t="str">
        <f>VLOOKUP(C5705,ROUTE!$A:$C,3,FALSE)</f>
        <v>药物直接应用于身体表面（如皮肤），通常用于产生局部效应。</v>
      </c>
      <c r="N5705" s="10" t="str">
        <f>VLOOKUP(D5705,'Dosage '!$A:$C,2,FALSE)</f>
        <v>香波剂 / 洗发剂</v>
      </c>
      <c r="O5705" s="10" t="str">
        <f>VLOOKUP(D5705,'Dosage '!$A:$C,3,FALSE)</f>
        <v>用于头发和头皮的含药洗涤剂。</v>
      </c>
    </row>
    <row r="5706" spans="1:15">
      <c r="A5706" s="16" t="s">
        <v>2228</v>
      </c>
      <c r="B5706" s="16" t="str">
        <f>VLOOKUP(A5706,Name!$A:$B,2,FALSE)</f>
        <v>PEG-20 甲基葡糖倍半硬脂酸酯</v>
      </c>
      <c r="C5706" s="16" t="s">
        <v>16</v>
      </c>
      <c r="D5706" s="16" t="s">
        <v>57</v>
      </c>
      <c r="E5706" s="17">
        <v>72175394</v>
      </c>
      <c r="F5706" s="18" t="s">
        <v>2229</v>
      </c>
      <c r="G5706" s="18">
        <v>3.5</v>
      </c>
      <c r="H5706" s="18" t="s">
        <v>19</v>
      </c>
      <c r="I5706" s="18"/>
      <c r="J5706" s="18"/>
      <c r="K5706" s="18"/>
      <c r="L5706" s="10" t="str">
        <f>VLOOKUP(C5706,ROUTE!$A:$C,2,FALSE)</f>
        <v>局部给药 / 皮肤给药</v>
      </c>
      <c r="M5706" s="10" t="str">
        <f>VLOOKUP(C5706,ROUTE!$A:$C,3,FALSE)</f>
        <v>药物直接应用于身体表面（如皮肤），通常用于产生局部效应。</v>
      </c>
      <c r="N5706" s="10" t="str">
        <f>VLOOKUP(D5706,'Dosage '!$A:$C,2,FALSE)</f>
        <v>乳膏剂</v>
      </c>
      <c r="O5706" s="10" t="str">
        <f>VLOOKUP(D5706,'Dosage '!$A:$C,3,FALSE)</f>
        <v>油和水混合的乳剂型半固体制剂。</v>
      </c>
    </row>
    <row r="5707" spans="1:15">
      <c r="A5707" s="16" t="s">
        <v>2228</v>
      </c>
      <c r="B5707" s="16" t="str">
        <f>VLOOKUP(A5707,Name!$A:$B,2,FALSE)</f>
        <v>PEG-20 甲基葡糖倍半硬脂酸酯</v>
      </c>
      <c r="C5707" s="16" t="s">
        <v>16</v>
      </c>
      <c r="D5707" s="16" t="s">
        <v>373</v>
      </c>
      <c r="E5707" s="17">
        <v>72175394</v>
      </c>
      <c r="F5707" s="18" t="s">
        <v>2229</v>
      </c>
      <c r="G5707" s="18"/>
      <c r="H5707" s="18"/>
      <c r="I5707" s="20">
        <v>70</v>
      </c>
      <c r="J5707" s="18" t="s">
        <v>24</v>
      </c>
      <c r="K5707" s="18"/>
      <c r="L5707" s="10" t="str">
        <f>VLOOKUP(C5707,ROUTE!$A:$C,2,FALSE)</f>
        <v>局部给药 / 皮肤给药</v>
      </c>
      <c r="M5707" s="10" t="str">
        <f>VLOOKUP(C5707,ROUTE!$A:$C,3,FALSE)</f>
        <v>药物直接应用于身体表面（如皮肤），通常用于产生局部效应。</v>
      </c>
      <c r="N5707" s="10" t="str">
        <f>VLOOKUP(D5707,'Dosage '!$A:$C,2,FALSE)</f>
        <v>增效乳膏</v>
      </c>
      <c r="O5707" s="10" t="str">
        <f>VLOOKUP(D5707,'Dosage '!$A:$C,3,FALSE)</f>
        <v>改变基质以增强药物透皮吸收的乳膏。</v>
      </c>
    </row>
    <row r="5708" spans="1:15">
      <c r="A5708" s="16" t="s">
        <v>2228</v>
      </c>
      <c r="B5708" s="16" t="str">
        <f>VLOOKUP(A5708,Name!$A:$B,2,FALSE)</f>
        <v>PEG-20 甲基葡糖倍半硬脂酸酯</v>
      </c>
      <c r="C5708" s="16" t="s">
        <v>16</v>
      </c>
      <c r="D5708" s="16" t="s">
        <v>17</v>
      </c>
      <c r="E5708" s="17">
        <v>72175394</v>
      </c>
      <c r="F5708" s="18" t="s">
        <v>2229</v>
      </c>
      <c r="G5708" s="18">
        <v>3</v>
      </c>
      <c r="H5708" s="18" t="s">
        <v>19</v>
      </c>
      <c r="I5708" s="18"/>
      <c r="J5708" s="18"/>
      <c r="K5708" s="18"/>
      <c r="L5708" s="10" t="str">
        <f>VLOOKUP(C5708,ROUTE!$A:$C,2,FALSE)</f>
        <v>局部给药 / 皮肤给药</v>
      </c>
      <c r="M5708" s="10" t="str">
        <f>VLOOKUP(C5708,ROUTE!$A:$C,3,FALSE)</f>
        <v>药物直接应用于身体表面（如皮肤），通常用于产生局部效应。</v>
      </c>
      <c r="N5708" s="10" t="str">
        <f>VLOOKUP(D5708,'Dosage '!$A:$C,2,FALSE)</f>
        <v>洗剂</v>
      </c>
      <c r="O5708" s="10" t="str">
        <f>VLOOKUP(D5708,'Dosage '!$A:$C,3,FALSE)</f>
        <v>用于皮肤的液体或半液体。</v>
      </c>
    </row>
    <row r="5709" spans="1:15">
      <c r="A5709" s="16" t="s">
        <v>2230</v>
      </c>
      <c r="B5709" s="16" t="str">
        <f>VLOOKUP(A5709,Name!$A:$B,2,FALSE)</f>
        <v>PEG-20 失水山梨醇异硬脂酸酯</v>
      </c>
      <c r="C5709" s="16" t="s">
        <v>16</v>
      </c>
      <c r="D5709" s="16" t="s">
        <v>57</v>
      </c>
      <c r="E5709" s="17">
        <v>66794589</v>
      </c>
      <c r="F5709" s="18" t="s">
        <v>2231</v>
      </c>
      <c r="G5709" s="18">
        <v>6</v>
      </c>
      <c r="H5709" s="18" t="s">
        <v>19</v>
      </c>
      <c r="I5709" s="18"/>
      <c r="J5709" s="18"/>
      <c r="K5709" s="18"/>
      <c r="L5709" s="10" t="str">
        <f>VLOOKUP(C5709,ROUTE!$A:$C,2,FALSE)</f>
        <v>局部给药 / 皮肤给药</v>
      </c>
      <c r="M5709" s="10" t="str">
        <f>VLOOKUP(C5709,ROUTE!$A:$C,3,FALSE)</f>
        <v>药物直接应用于身体表面（如皮肤），通常用于产生局部效应。</v>
      </c>
      <c r="N5709" s="10" t="str">
        <f>VLOOKUP(D5709,'Dosage '!$A:$C,2,FALSE)</f>
        <v>乳膏剂</v>
      </c>
      <c r="O5709" s="10" t="str">
        <f>VLOOKUP(D5709,'Dosage '!$A:$C,3,FALSE)</f>
        <v>油和水混合的乳剂型半固体制剂。</v>
      </c>
    </row>
    <row r="5710" spans="1:15">
      <c r="A5710" s="16" t="s">
        <v>2232</v>
      </c>
      <c r="B5710" s="16" t="str">
        <f>VLOOKUP(A5710,Name!$A:$B,2,FALSE)</f>
        <v>PEG-25 丙二醇硬脂酸酯</v>
      </c>
      <c r="C5710" s="16" t="s">
        <v>16</v>
      </c>
      <c r="D5710" s="16" t="s">
        <v>57</v>
      </c>
      <c r="E5710" s="17"/>
      <c r="F5710" s="18" t="s">
        <v>2233</v>
      </c>
      <c r="G5710" s="18">
        <v>2.5</v>
      </c>
      <c r="H5710" s="18" t="s">
        <v>19</v>
      </c>
      <c r="I5710" s="18"/>
      <c r="J5710" s="18"/>
      <c r="K5710" s="18"/>
      <c r="L5710" s="10" t="str">
        <f>VLOOKUP(C5710,ROUTE!$A:$C,2,FALSE)</f>
        <v>局部给药 / 皮肤给药</v>
      </c>
      <c r="M5710" s="10" t="str">
        <f>VLOOKUP(C5710,ROUTE!$A:$C,3,FALSE)</f>
        <v>药物直接应用于身体表面（如皮肤），通常用于产生局部效应。</v>
      </c>
      <c r="N5710" s="10" t="str">
        <f>VLOOKUP(D5710,'Dosage '!$A:$C,2,FALSE)</f>
        <v>乳膏剂</v>
      </c>
      <c r="O5710" s="10" t="str">
        <f>VLOOKUP(D5710,'Dosage '!$A:$C,3,FALSE)</f>
        <v>油和水混合的乳剂型半固体制剂。</v>
      </c>
    </row>
    <row r="5711" spans="1:15">
      <c r="A5711" s="16" t="s">
        <v>2234</v>
      </c>
      <c r="B5711" s="16" t="str">
        <f>VLOOKUP(A5711,Name!$A:$B,2,FALSE)</f>
        <v>PEG-40 蓖麻油</v>
      </c>
      <c r="C5711" s="16" t="s">
        <v>27</v>
      </c>
      <c r="D5711" s="16" t="s">
        <v>31</v>
      </c>
      <c r="E5711" s="17">
        <v>61791126</v>
      </c>
      <c r="F5711" s="18" t="s">
        <v>2235</v>
      </c>
      <c r="G5711" s="18"/>
      <c r="H5711" s="18"/>
      <c r="I5711" s="20">
        <v>9</v>
      </c>
      <c r="J5711" s="18" t="s">
        <v>24</v>
      </c>
      <c r="K5711" s="18"/>
      <c r="L5711" s="10" t="str">
        <f>VLOOKUP(C5711,ROUTE!$A:$C,2,FALSE)</f>
        <v>口服</v>
      </c>
      <c r="M5711" s="10" t="str">
        <f>VLOOKUP(C5711,ROUTE!$A:$C,3,FALSE)</f>
        <v>通过口腔吞咽给药。</v>
      </c>
      <c r="N5711" s="10" t="str">
        <f>VLOOKUP(D5711,'Dosage '!$A:$C,2,FALSE)</f>
        <v>片剂</v>
      </c>
      <c r="O5711" s="10" t="str">
        <f>VLOOKUP(D5711,'Dosage '!$A:$C,3,FALSE)</f>
        <v>由药物和辅料压制而成的固体制剂。</v>
      </c>
    </row>
    <row r="5712" spans="1:15">
      <c r="A5712" s="16" t="s">
        <v>2236</v>
      </c>
      <c r="B5712" s="16" t="str">
        <f>VLOOKUP(A5712,Name!$A:$B,2,FALSE)</f>
        <v>PEG-40 失水山梨醇二异硬脂酸酯</v>
      </c>
      <c r="C5712" s="16" t="s">
        <v>92</v>
      </c>
      <c r="D5712" s="16" t="s">
        <v>29</v>
      </c>
      <c r="E5712" s="17">
        <v>58205962</v>
      </c>
      <c r="F5712" s="18" t="s">
        <v>2237</v>
      </c>
      <c r="G5712" s="18">
        <v>0.8</v>
      </c>
      <c r="H5712" s="18" t="s">
        <v>50</v>
      </c>
      <c r="I5712" s="18"/>
      <c r="J5712" s="18"/>
      <c r="K5712" s="18"/>
      <c r="L5712" s="10" t="str">
        <f>VLOOKUP(C5712,ROUTE!$A:$C,2,FALSE)</f>
        <v>牙科给药</v>
      </c>
      <c r="M5712" s="10" t="str">
        <f>VLOOKUP(C5712,ROUTE!$A:$C,3,FALSE)</f>
        <v>直接用于牙齿或牙龈的药物。</v>
      </c>
      <c r="N5712" s="10" t="str">
        <f>VLOOKUP(D5712,'Dosage '!$A:$C,2,FALSE)</f>
        <v>溶液剂</v>
      </c>
      <c r="O5712" s="10" t="str">
        <f>VLOOKUP(D5712,'Dosage '!$A:$C,3,FALSE)</f>
        <v>药物完全溶解在溶剂中的澄清液体。</v>
      </c>
    </row>
    <row r="5713" spans="1:15">
      <c r="A5713" s="16" t="s">
        <v>2236</v>
      </c>
      <c r="B5713" s="16" t="str">
        <f>VLOOKUP(A5713,Name!$A:$B,2,FALSE)</f>
        <v>PEG-40 失水山梨醇二异硬脂酸酯</v>
      </c>
      <c r="C5713" s="16" t="s">
        <v>27</v>
      </c>
      <c r="D5713" s="16" t="s">
        <v>110</v>
      </c>
      <c r="E5713" s="17">
        <v>58205962</v>
      </c>
      <c r="F5713" s="18" t="s">
        <v>2237</v>
      </c>
      <c r="G5713" s="18">
        <v>100</v>
      </c>
      <c r="H5713" s="18" t="s">
        <v>679</v>
      </c>
      <c r="I5713" s="18"/>
      <c r="J5713" s="18"/>
      <c r="K5713" s="18"/>
      <c r="L5713" s="10" t="str">
        <f>VLOOKUP(C5713,ROUTE!$A:$C,2,FALSE)</f>
        <v>口服</v>
      </c>
      <c r="M5713" s="10" t="str">
        <f>VLOOKUP(C5713,ROUTE!$A:$C,3,FALSE)</f>
        <v>通过口腔吞咽给药。</v>
      </c>
      <c r="N5713" s="10" t="str">
        <f>VLOOKUP(D5713,'Dosage '!$A:$C,2,FALSE)</f>
        <v>液体剂</v>
      </c>
      <c r="O5713" s="10" t="str">
        <f>VLOOKUP(D5713,'Dosage '!$A:$C,3,FALSE)</f>
        <v>各种液体剂型的总称。</v>
      </c>
    </row>
    <row r="5714" spans="1:15">
      <c r="A5714" s="16" t="s">
        <v>2238</v>
      </c>
      <c r="B5714" s="16" t="str">
        <f>VLOOKUP(A5714,Name!$A:$B,2,FALSE)</f>
        <v>PEG-5 油酸酯</v>
      </c>
      <c r="C5714" s="16" t="s">
        <v>27</v>
      </c>
      <c r="D5714" s="16" t="s">
        <v>29</v>
      </c>
      <c r="E5714" s="17">
        <v>9004960</v>
      </c>
      <c r="F5714" s="18" t="s">
        <v>2239</v>
      </c>
      <c r="G5714" s="18"/>
      <c r="H5714" s="18"/>
      <c r="I5714" s="20">
        <v>1600</v>
      </c>
      <c r="J5714" s="18" t="s">
        <v>24</v>
      </c>
      <c r="K5714" s="18"/>
      <c r="L5714" s="10" t="str">
        <f>VLOOKUP(C5714,ROUTE!$A:$C,2,FALSE)</f>
        <v>口服</v>
      </c>
      <c r="M5714" s="10" t="str">
        <f>VLOOKUP(C5714,ROUTE!$A:$C,3,FALSE)</f>
        <v>通过口腔吞咽给药。</v>
      </c>
      <c r="N5714" s="10" t="str">
        <f>VLOOKUP(D5714,'Dosage '!$A:$C,2,FALSE)</f>
        <v>溶液剂</v>
      </c>
      <c r="O5714" s="10" t="str">
        <f>VLOOKUP(D5714,'Dosage '!$A:$C,3,FALSE)</f>
        <v>药物完全溶解在溶剂中的澄清液体。</v>
      </c>
    </row>
    <row r="5715" spans="1:15">
      <c r="A5715" s="16" t="s">
        <v>2238</v>
      </c>
      <c r="B5715" s="16" t="str">
        <f>VLOOKUP(A5715,Name!$A:$B,2,FALSE)</f>
        <v>PEG-5 油酸酯</v>
      </c>
      <c r="C5715" s="16" t="s">
        <v>16</v>
      </c>
      <c r="D5715" s="16" t="s">
        <v>57</v>
      </c>
      <c r="E5715" s="17">
        <v>9004960</v>
      </c>
      <c r="F5715" s="18" t="s">
        <v>2239</v>
      </c>
      <c r="G5715" s="18"/>
      <c r="H5715" s="18"/>
      <c r="I5715" s="20">
        <v>98</v>
      </c>
      <c r="J5715" s="18" t="s">
        <v>24</v>
      </c>
      <c r="K5715" s="18"/>
      <c r="L5715" s="10" t="str">
        <f>VLOOKUP(C5715,ROUTE!$A:$C,2,FALSE)</f>
        <v>局部给药 / 皮肤给药</v>
      </c>
      <c r="M5715" s="10" t="str">
        <f>VLOOKUP(C5715,ROUTE!$A:$C,3,FALSE)</f>
        <v>药物直接应用于身体表面（如皮肤），通常用于产生局部效应。</v>
      </c>
      <c r="N5715" s="10" t="str">
        <f>VLOOKUP(D5715,'Dosage '!$A:$C,2,FALSE)</f>
        <v>乳膏剂</v>
      </c>
      <c r="O5715" s="10" t="str">
        <f>VLOOKUP(D5715,'Dosage '!$A:$C,3,FALSE)</f>
        <v>油和水混合的乳剂型半固体制剂。</v>
      </c>
    </row>
    <row r="5716" spans="1:15">
      <c r="A5716" s="16" t="s">
        <v>2238</v>
      </c>
      <c r="B5716" s="16" t="str">
        <f>VLOOKUP(A5716,Name!$A:$B,2,FALSE)</f>
        <v>PEG-5 油酸酯</v>
      </c>
      <c r="C5716" s="16" t="s">
        <v>16</v>
      </c>
      <c r="D5716" s="16" t="s">
        <v>17</v>
      </c>
      <c r="E5716" s="17">
        <v>9004960</v>
      </c>
      <c r="F5716" s="18" t="s">
        <v>2239</v>
      </c>
      <c r="G5716" s="18" t="s">
        <v>37</v>
      </c>
      <c r="H5716" s="18" t="s">
        <v>38</v>
      </c>
      <c r="I5716" s="18"/>
      <c r="J5716" s="18"/>
      <c r="K5716" s="18"/>
      <c r="L5716" s="10" t="str">
        <f>VLOOKUP(C5716,ROUTE!$A:$C,2,FALSE)</f>
        <v>局部给药 / 皮肤给药</v>
      </c>
      <c r="M5716" s="10" t="str">
        <f>VLOOKUP(C5716,ROUTE!$A:$C,3,FALSE)</f>
        <v>药物直接应用于身体表面（如皮肤），通常用于产生局部效应。</v>
      </c>
      <c r="N5716" s="10" t="str">
        <f>VLOOKUP(D5716,'Dosage '!$A:$C,2,FALSE)</f>
        <v>洗剂</v>
      </c>
      <c r="O5716" s="10" t="str">
        <f>VLOOKUP(D5716,'Dosage '!$A:$C,3,FALSE)</f>
        <v>用于皮肤的液体或半液体。</v>
      </c>
    </row>
    <row r="5717" spans="1:15">
      <c r="A5717" s="16" t="s">
        <v>2238</v>
      </c>
      <c r="B5717" s="16" t="str">
        <f>VLOOKUP(A5717,Name!$A:$B,2,FALSE)</f>
        <v>PEG-5 油酸酯</v>
      </c>
      <c r="C5717" s="16" t="s">
        <v>123</v>
      </c>
      <c r="D5717" s="16" t="s">
        <v>57</v>
      </c>
      <c r="E5717" s="17">
        <v>9004960</v>
      </c>
      <c r="F5717" s="18" t="s">
        <v>2239</v>
      </c>
      <c r="G5717" s="18">
        <v>3</v>
      </c>
      <c r="H5717" s="18" t="s">
        <v>19</v>
      </c>
      <c r="I5717" s="18"/>
      <c r="J5717" s="18"/>
      <c r="K5717" s="18"/>
      <c r="L5717" s="10" t="str">
        <f>VLOOKUP(C5717,ROUTE!$A:$C,2,FALSE)</f>
        <v>阴道给药</v>
      </c>
      <c r="M5717" s="10" t="str">
        <f>VLOOKUP(C5717,ROUTE!$A:$C,3,FALSE)</f>
        <v>通过阴道给药（如栓剂、乳膏）。</v>
      </c>
      <c r="N5717" s="10" t="str">
        <f>VLOOKUP(D5717,'Dosage '!$A:$C,2,FALSE)</f>
        <v>乳膏剂</v>
      </c>
      <c r="O5717" s="10" t="str">
        <f>VLOOKUP(D5717,'Dosage '!$A:$C,3,FALSE)</f>
        <v>油和水混合的乳剂型半固体制剂。</v>
      </c>
    </row>
    <row r="5718" spans="1:15">
      <c r="A5718" s="16" t="s">
        <v>2238</v>
      </c>
      <c r="B5718" s="16" t="str">
        <f>VLOOKUP(A5718,Name!$A:$B,2,FALSE)</f>
        <v>PEG-5 油酸酯</v>
      </c>
      <c r="C5718" s="16" t="s">
        <v>123</v>
      </c>
      <c r="D5718" s="16" t="s">
        <v>290</v>
      </c>
      <c r="E5718" s="17">
        <v>9004960</v>
      </c>
      <c r="F5718" s="18" t="s">
        <v>2239</v>
      </c>
      <c r="G5718" s="18">
        <v>30</v>
      </c>
      <c r="H5718" s="18" t="s">
        <v>24</v>
      </c>
      <c r="I5718" s="18"/>
      <c r="J5718" s="18"/>
      <c r="K5718" s="18"/>
      <c r="L5718" s="10" t="str">
        <f>VLOOKUP(C5718,ROUTE!$A:$C,2,FALSE)</f>
        <v>阴道给药</v>
      </c>
      <c r="M5718" s="10" t="str">
        <f>VLOOKUP(C5718,ROUTE!$A:$C,3,FALSE)</f>
        <v>通过阴道给药（如栓剂、乳膏）。</v>
      </c>
      <c r="N5718" s="10" t="str">
        <f>VLOOKUP(D5718,'Dosage '!$A:$C,2,FALSE)</f>
        <v>栓剂</v>
      </c>
      <c r="O5718" s="10" t="str">
        <f>VLOOKUP(D5718,'Dosage '!$A:$C,3,FALSE)</f>
        <v>用于直肠、阴道等的固体制剂, 在体温下会融化或溶解。</v>
      </c>
    </row>
    <row r="5719" spans="1:15">
      <c r="A5719" s="16" t="s">
        <v>2240</v>
      </c>
      <c r="B5719" s="16" t="str">
        <f>VLOOKUP(A5719,Name!$A:$B,2,FALSE)</f>
        <v>PEG-6 异硬脂酸酯</v>
      </c>
      <c r="C5719" s="16" t="s">
        <v>16</v>
      </c>
      <c r="D5719" s="16" t="s">
        <v>17</v>
      </c>
      <c r="E5719" s="17">
        <v>56002143</v>
      </c>
      <c r="F5719" s="18" t="s">
        <v>2241</v>
      </c>
      <c r="G5719" s="18"/>
      <c r="H5719" s="18"/>
      <c r="I5719" s="20">
        <v>143</v>
      </c>
      <c r="J5719" s="18" t="s">
        <v>24</v>
      </c>
      <c r="K5719" s="18"/>
      <c r="L5719" s="10" t="str">
        <f>VLOOKUP(C5719,ROUTE!$A:$C,2,FALSE)</f>
        <v>局部给药 / 皮肤给药</v>
      </c>
      <c r="M5719" s="10" t="str">
        <f>VLOOKUP(C5719,ROUTE!$A:$C,3,FALSE)</f>
        <v>药物直接应用于身体表面（如皮肤），通常用于产生局部效应。</v>
      </c>
      <c r="N5719" s="10" t="str">
        <f>VLOOKUP(D5719,'Dosage '!$A:$C,2,FALSE)</f>
        <v>洗剂</v>
      </c>
      <c r="O5719" s="10" t="str">
        <f>VLOOKUP(D5719,'Dosage '!$A:$C,3,FALSE)</f>
        <v>用于皮肤的液体或半液体。</v>
      </c>
    </row>
    <row r="5720" spans="1:15">
      <c r="A5720" s="16" t="s">
        <v>2242</v>
      </c>
      <c r="B5720" s="16" t="str">
        <f>VLOOKUP(A5720,Name!$A:$B,2,FALSE)</f>
        <v>PEG-60 氢化蓖麻油</v>
      </c>
      <c r="C5720" s="16" t="s">
        <v>25</v>
      </c>
      <c r="D5720" s="16" t="s">
        <v>62</v>
      </c>
      <c r="E5720" s="17">
        <v>61788850</v>
      </c>
      <c r="F5720" s="18" t="s">
        <v>2243</v>
      </c>
      <c r="G5720" s="18">
        <v>20</v>
      </c>
      <c r="H5720" s="18" t="s">
        <v>50</v>
      </c>
      <c r="I5720" s="18"/>
      <c r="J5720" s="18"/>
      <c r="K5720" s="18"/>
      <c r="L5720" s="10" t="str">
        <f>VLOOKUP(C5720,ROUTE!$A:$C,2,FALSE)</f>
        <v>静脉注射</v>
      </c>
      <c r="M5720" s="10" t="str">
        <f>VLOOKUP(C5720,ROUTE!$A:$C,3,FALSE)</f>
        <v>将药物注入静脉。</v>
      </c>
      <c r="N5720" s="10" t="str">
        <f>VLOOKUP(D5720,'Dosage '!$A:$C,2,FALSE)</f>
        <v>注射剂</v>
      </c>
      <c r="O5720" s="10" t="str">
        <f>VLOOKUP(D5720,'Dosage '!$A:$C,3,FALSE)</f>
        <v>通过注射给药的无菌制剂的总称。</v>
      </c>
    </row>
    <row r="5721" spans="1:15">
      <c r="A5721" s="16" t="s">
        <v>2242</v>
      </c>
      <c r="B5721" s="16" t="str">
        <f>VLOOKUP(A5721,Name!$A:$B,2,FALSE)</f>
        <v>PEG-60 氢化蓖麻油</v>
      </c>
      <c r="C5721" s="16" t="s">
        <v>16</v>
      </c>
      <c r="D5721" s="16" t="s">
        <v>57</v>
      </c>
      <c r="E5721" s="17">
        <v>61788850</v>
      </c>
      <c r="F5721" s="18" t="s">
        <v>2243</v>
      </c>
      <c r="G5721" s="18">
        <v>1.9</v>
      </c>
      <c r="H5721" s="18" t="s">
        <v>19</v>
      </c>
      <c r="I5721" s="18"/>
      <c r="J5721" s="18"/>
      <c r="K5721" s="18"/>
      <c r="L5721" s="10" t="str">
        <f>VLOOKUP(C5721,ROUTE!$A:$C,2,FALSE)</f>
        <v>局部给药 / 皮肤给药</v>
      </c>
      <c r="M5721" s="10" t="str">
        <f>VLOOKUP(C5721,ROUTE!$A:$C,3,FALSE)</f>
        <v>药物直接应用于身体表面（如皮肤），通常用于产生局部效应。</v>
      </c>
      <c r="N5721" s="10" t="str">
        <f>VLOOKUP(D5721,'Dosage '!$A:$C,2,FALSE)</f>
        <v>乳膏剂</v>
      </c>
      <c r="O5721" s="10" t="str">
        <f>VLOOKUP(D5721,'Dosage '!$A:$C,3,FALSE)</f>
        <v>油和水混合的乳剂型半固体制剂。</v>
      </c>
    </row>
    <row r="5722" spans="1:15">
      <c r="A5722" s="16" t="s">
        <v>2242</v>
      </c>
      <c r="B5722" s="16" t="str">
        <f>VLOOKUP(A5722,Name!$A:$B,2,FALSE)</f>
        <v>PEG-60 氢化蓖麻油</v>
      </c>
      <c r="C5722" s="16" t="s">
        <v>16</v>
      </c>
      <c r="D5722" s="16" t="s">
        <v>160</v>
      </c>
      <c r="E5722" s="17">
        <v>61788850</v>
      </c>
      <c r="F5722" s="18" t="s">
        <v>2243</v>
      </c>
      <c r="G5722" s="18"/>
      <c r="H5722" s="18"/>
      <c r="I5722" s="20">
        <v>352</v>
      </c>
      <c r="J5722" s="18" t="s">
        <v>24</v>
      </c>
      <c r="K5722" s="18"/>
      <c r="L5722" s="10" t="str">
        <f>VLOOKUP(C5722,ROUTE!$A:$C,2,FALSE)</f>
        <v>局部给药 / 皮肤给药</v>
      </c>
      <c r="M5722" s="10" t="str">
        <f>VLOOKUP(C5722,ROUTE!$A:$C,3,FALSE)</f>
        <v>药物直接应用于身体表面（如皮肤），通常用于产生局部效应。</v>
      </c>
      <c r="N5722" s="10" t="str">
        <f>VLOOKUP(D5722,'Dosage '!$A:$C,2,FALSE)</f>
        <v>凝胶剂</v>
      </c>
      <c r="O5722" s="10" t="str">
        <f>VLOOKUP(D5722,'Dosage '!$A:$C,3,FALSE)</f>
        <v>药物分散在半固态胶状基质中的制剂。</v>
      </c>
    </row>
    <row r="5723" spans="1:15">
      <c r="A5723" s="16" t="s">
        <v>2244</v>
      </c>
      <c r="B5723" s="16" t="str">
        <f>VLOOKUP(A5723,Name!$A:$B,2,FALSE)</f>
        <v>PEG-7 亚油酰甘油酯</v>
      </c>
      <c r="C5723" s="16" t="s">
        <v>27</v>
      </c>
      <c r="D5723" s="16" t="s">
        <v>28</v>
      </c>
      <c r="E5723" s="17"/>
      <c r="F5723" s="18" t="s">
        <v>2245</v>
      </c>
      <c r="G5723" s="18">
        <v>300</v>
      </c>
      <c r="H5723" s="18" t="s">
        <v>24</v>
      </c>
      <c r="I5723" s="18"/>
      <c r="J5723" s="18"/>
      <c r="K5723" s="18"/>
      <c r="L5723" s="10" t="str">
        <f>VLOOKUP(C5723,ROUTE!$A:$C,2,FALSE)</f>
        <v>口服</v>
      </c>
      <c r="M5723" s="10" t="str">
        <f>VLOOKUP(C5723,ROUTE!$A:$C,3,FALSE)</f>
        <v>通过口腔吞咽给药。</v>
      </c>
      <c r="N5723" s="10" t="str">
        <f>VLOOKUP(D5723,'Dosage '!$A:$C,2,FALSE)</f>
        <v>胶囊剂</v>
      </c>
      <c r="O5723" s="10" t="str">
        <f>VLOOKUP(D5723,'Dosage '!$A:$C,3,FALSE)</f>
        <v>药物装在可溶性外壳中的制剂。</v>
      </c>
    </row>
    <row r="5724" spans="1:15">
      <c r="A5724" s="16" t="s">
        <v>2246</v>
      </c>
      <c r="B5724" s="16" t="str">
        <f>VLOOKUP(A5724,Name!$A:$B,2,FALSE)</f>
        <v>PEG-75 羊毛脂</v>
      </c>
      <c r="C5724" s="16" t="s">
        <v>16</v>
      </c>
      <c r="D5724" s="16" t="s">
        <v>165</v>
      </c>
      <c r="E5724" s="17">
        <v>61790816</v>
      </c>
      <c r="F5724" s="18" t="s">
        <v>2247</v>
      </c>
      <c r="G5724" s="18">
        <v>1.5</v>
      </c>
      <c r="H5724" s="18" t="s">
        <v>19</v>
      </c>
      <c r="I5724" s="18"/>
      <c r="J5724" s="18"/>
      <c r="K5724" s="18"/>
      <c r="L5724" s="10" t="str">
        <f>VLOOKUP(C5724,ROUTE!$A:$C,2,FALSE)</f>
        <v>局部给药 / 皮肤给药</v>
      </c>
      <c r="M5724" s="10" t="str">
        <f>VLOOKUP(C5724,ROUTE!$A:$C,3,FALSE)</f>
        <v>药物直接应用于身体表面（如皮肤），通常用于产生局部效应。</v>
      </c>
      <c r="N5724" s="10" t="str">
        <f>VLOOKUP(D5724,'Dosage '!$A:$C,2,FALSE)</f>
        <v>气雾剂</v>
      </c>
      <c r="O5724" s="10" t="str">
        <f>VLOOKUP(D5724,'Dosage '!$A:$C,3,FALSE)</f>
        <v>药物溶解或混悬在抛射剂中，以雾状喷出的制剂。</v>
      </c>
    </row>
    <row r="5725" spans="1:15">
      <c r="A5725" s="16" t="s">
        <v>2246</v>
      </c>
      <c r="B5725" s="16" t="str">
        <f>VLOOKUP(A5725,Name!$A:$B,2,FALSE)</f>
        <v>PEG-75 羊毛脂</v>
      </c>
      <c r="C5725" s="16" t="s">
        <v>16</v>
      </c>
      <c r="D5725" s="16" t="s">
        <v>233</v>
      </c>
      <c r="E5725" s="17">
        <v>61790816</v>
      </c>
      <c r="F5725" s="18" t="s">
        <v>2247</v>
      </c>
      <c r="G5725" s="18">
        <v>1.5</v>
      </c>
      <c r="H5725" s="18" t="s">
        <v>19</v>
      </c>
      <c r="I5725" s="18"/>
      <c r="J5725" s="18"/>
      <c r="K5725" s="18"/>
      <c r="L5725" s="10" t="str">
        <f>VLOOKUP(C5725,ROUTE!$A:$C,2,FALSE)</f>
        <v>局部给药 / 皮肤给药</v>
      </c>
      <c r="M5725" s="10" t="str">
        <f>VLOOKUP(C5725,ROUTE!$A:$C,3,FALSE)</f>
        <v>药物直接应用于身体表面（如皮肤），通常用于产生局部效应。</v>
      </c>
      <c r="N5725" s="10" t="str">
        <f>VLOOKUP(D5725,'Dosage '!$A:$C,2,FALSE)</f>
        <v>乳剂</v>
      </c>
      <c r="O5725" s="10" t="str">
        <f>VLOOKUP(D5725,'Dosage '!$A:$C,3,FALSE)</f>
        <v>两种不互溶液体形成的稳定混合物。</v>
      </c>
    </row>
    <row r="5726" spans="1:15">
      <c r="A5726" s="16" t="s">
        <v>2246</v>
      </c>
      <c r="B5726" s="16" t="str">
        <f>VLOOKUP(A5726,Name!$A:$B,2,FALSE)</f>
        <v>PEG-75 羊毛脂</v>
      </c>
      <c r="C5726" s="16" t="s">
        <v>16</v>
      </c>
      <c r="D5726" s="16" t="s">
        <v>29</v>
      </c>
      <c r="E5726" s="17">
        <v>61790816</v>
      </c>
      <c r="F5726" s="18" t="s">
        <v>2247</v>
      </c>
      <c r="G5726" s="18">
        <v>1</v>
      </c>
      <c r="H5726" s="18" t="s">
        <v>19</v>
      </c>
      <c r="I5726" s="18"/>
      <c r="J5726" s="18"/>
      <c r="K5726" s="18"/>
      <c r="L5726" s="10" t="str">
        <f>VLOOKUP(C5726,ROUTE!$A:$C,2,FALSE)</f>
        <v>局部给药 / 皮肤给药</v>
      </c>
      <c r="M5726" s="10" t="str">
        <f>VLOOKUP(C5726,ROUTE!$A:$C,3,FALSE)</f>
        <v>药物直接应用于身体表面（如皮肤），通常用于产生局部效应。</v>
      </c>
      <c r="N5726" s="10" t="str">
        <f>VLOOKUP(D5726,'Dosage '!$A:$C,2,FALSE)</f>
        <v>溶液剂</v>
      </c>
      <c r="O5726" s="10" t="str">
        <f>VLOOKUP(D5726,'Dosage '!$A:$C,3,FALSE)</f>
        <v>药物完全溶解在溶剂中的澄清液体。</v>
      </c>
    </row>
    <row r="5727" spans="1:15">
      <c r="A5727" s="16" t="s">
        <v>2248</v>
      </c>
      <c r="B5727" s="16" t="str">
        <f>VLOOKUP(A5727,Name!$A:$B,2,FALSE)</f>
        <v>PEG-8 月桂酸酯</v>
      </c>
      <c r="C5727" s="16" t="s">
        <v>16</v>
      </c>
      <c r="D5727" s="16" t="s">
        <v>17</v>
      </c>
      <c r="E5727" s="17">
        <v>9004813</v>
      </c>
      <c r="F5727" s="18" t="s">
        <v>2249</v>
      </c>
      <c r="G5727" s="18">
        <v>0.5</v>
      </c>
      <c r="H5727" s="18" t="s">
        <v>50</v>
      </c>
      <c r="I5727" s="18"/>
      <c r="J5727" s="18"/>
      <c r="K5727" s="18"/>
      <c r="L5727" s="10" t="str">
        <f>VLOOKUP(C5727,ROUTE!$A:$C,2,FALSE)</f>
        <v>局部给药 / 皮肤给药</v>
      </c>
      <c r="M5727" s="10" t="str">
        <f>VLOOKUP(C5727,ROUTE!$A:$C,3,FALSE)</f>
        <v>药物直接应用于身体表面（如皮肤），通常用于产生局部效应。</v>
      </c>
      <c r="N5727" s="10" t="str">
        <f>VLOOKUP(D5727,'Dosage '!$A:$C,2,FALSE)</f>
        <v>洗剂</v>
      </c>
      <c r="O5727" s="10" t="str">
        <f>VLOOKUP(D5727,'Dosage '!$A:$C,3,FALSE)</f>
        <v>用于皮肤的液体或半液体。</v>
      </c>
    </row>
    <row r="5728" spans="1:15">
      <c r="A5728" s="16" t="s">
        <v>2248</v>
      </c>
      <c r="B5728" s="16" t="str">
        <f>VLOOKUP(A5728,Name!$A:$B,2,FALSE)</f>
        <v>PEG-8 月桂酸酯</v>
      </c>
      <c r="C5728" s="16" t="s">
        <v>16</v>
      </c>
      <c r="D5728" s="16" t="s">
        <v>52</v>
      </c>
      <c r="E5728" s="17">
        <v>9004813</v>
      </c>
      <c r="F5728" s="18" t="s">
        <v>2249</v>
      </c>
      <c r="G5728" s="18">
        <v>0.63</v>
      </c>
      <c r="H5728" s="18" t="s">
        <v>19</v>
      </c>
      <c r="I5728" s="18"/>
      <c r="J5728" s="18"/>
      <c r="K5728" s="18"/>
      <c r="L5728" s="10" t="str">
        <f>VLOOKUP(C5728,ROUTE!$A:$C,2,FALSE)</f>
        <v>局部给药 / 皮肤给药</v>
      </c>
      <c r="M5728" s="10" t="str">
        <f>VLOOKUP(C5728,ROUTE!$A:$C,3,FALSE)</f>
        <v>药物直接应用于身体表面（如皮肤），通常用于产生局部效应。</v>
      </c>
      <c r="N5728" s="10" t="str">
        <f>VLOOKUP(D5728,'Dosage '!$A:$C,2,FALSE)</f>
        <v>混悬剂</v>
      </c>
      <c r="O5728" s="10" t="str">
        <f>VLOOKUP(D5728,'Dosage '!$A:$C,3,FALSE)</f>
        <v>药物微粒均匀分散在液体介质中的制剂。</v>
      </c>
    </row>
    <row r="5729" spans="1:15">
      <c r="A5729" s="16" t="s">
        <v>2250</v>
      </c>
      <c r="B5729" s="16" t="str">
        <f>VLOOKUP(A5729,Name!$A:$B,2,FALSE)</f>
        <v>PEG-8 单硬脂酸酯</v>
      </c>
      <c r="C5729" s="16" t="s">
        <v>27</v>
      </c>
      <c r="D5729" s="16" t="s">
        <v>157</v>
      </c>
      <c r="E5729" s="17">
        <v>9004993</v>
      </c>
      <c r="F5729" s="18" t="s">
        <v>2251</v>
      </c>
      <c r="G5729" s="18">
        <v>25</v>
      </c>
      <c r="H5729" s="18" t="s">
        <v>93</v>
      </c>
      <c r="I5729" s="18"/>
      <c r="J5729" s="18"/>
      <c r="K5729" s="18"/>
      <c r="L5729" s="10" t="str">
        <f>VLOOKUP(C5729,ROUTE!$A:$C,2,FALSE)</f>
        <v>口服</v>
      </c>
      <c r="M5729" s="10" t="str">
        <f>VLOOKUP(C5729,ROUTE!$A:$C,3,FALSE)</f>
        <v>通过口腔吞咽给药。</v>
      </c>
      <c r="N5729" s="10" t="str">
        <f>VLOOKUP(D5729,'Dosage '!$A:$C,2,FALSE)</f>
        <v>浓缩液</v>
      </c>
      <c r="O5729" s="10" t="str">
        <f>VLOOKUP(D5729,'Dosage '!$A:$C,3,FALSE)</f>
        <v>使用前需要稀释的高浓度溶液。</v>
      </c>
    </row>
    <row r="5730" spans="1:15">
      <c r="A5730" s="16" t="s">
        <v>2250</v>
      </c>
      <c r="B5730" s="16" t="str">
        <f>VLOOKUP(A5730,Name!$A:$B,2,FALSE)</f>
        <v>PEG-8 单硬脂酸酯</v>
      </c>
      <c r="C5730" s="16" t="s">
        <v>27</v>
      </c>
      <c r="D5730" s="16" t="s">
        <v>52</v>
      </c>
      <c r="E5730" s="17">
        <v>9004993</v>
      </c>
      <c r="F5730" s="18" t="s">
        <v>2251</v>
      </c>
      <c r="G5730" s="18"/>
      <c r="H5730" s="18"/>
      <c r="I5730" s="20">
        <v>60</v>
      </c>
      <c r="J5730" s="18" t="s">
        <v>24</v>
      </c>
      <c r="K5730" s="18"/>
      <c r="L5730" s="10" t="str">
        <f>VLOOKUP(C5730,ROUTE!$A:$C,2,FALSE)</f>
        <v>口服</v>
      </c>
      <c r="M5730" s="10" t="str">
        <f>VLOOKUP(C5730,ROUTE!$A:$C,3,FALSE)</f>
        <v>通过口腔吞咽给药。</v>
      </c>
      <c r="N5730" s="10" t="str">
        <f>VLOOKUP(D5730,'Dosage '!$A:$C,2,FALSE)</f>
        <v>混悬剂</v>
      </c>
      <c r="O5730" s="10" t="str">
        <f>VLOOKUP(D5730,'Dosage '!$A:$C,3,FALSE)</f>
        <v>药物微粒均匀分散在液体介质中的制剂。</v>
      </c>
    </row>
    <row r="5731" spans="1:15">
      <c r="A5731" s="16" t="s">
        <v>2250</v>
      </c>
      <c r="B5731" s="16" t="str">
        <f>VLOOKUP(A5731,Name!$A:$B,2,FALSE)</f>
        <v>PEG-8 单硬脂酸酯</v>
      </c>
      <c r="C5731" s="16" t="s">
        <v>16</v>
      </c>
      <c r="D5731" s="16" t="s">
        <v>57</v>
      </c>
      <c r="E5731" s="17">
        <v>9004993</v>
      </c>
      <c r="F5731" s="18" t="s">
        <v>2251</v>
      </c>
      <c r="G5731" s="18"/>
      <c r="H5731" s="18"/>
      <c r="I5731" s="20">
        <v>229</v>
      </c>
      <c r="J5731" s="18" t="s">
        <v>24</v>
      </c>
      <c r="K5731" s="18"/>
      <c r="L5731" s="10" t="str">
        <f>VLOOKUP(C5731,ROUTE!$A:$C,2,FALSE)</f>
        <v>局部给药 / 皮肤给药</v>
      </c>
      <c r="M5731" s="10" t="str">
        <f>VLOOKUP(C5731,ROUTE!$A:$C,3,FALSE)</f>
        <v>药物直接应用于身体表面（如皮肤），通常用于产生局部效应。</v>
      </c>
      <c r="N5731" s="10" t="str">
        <f>VLOOKUP(D5731,'Dosage '!$A:$C,2,FALSE)</f>
        <v>乳膏剂</v>
      </c>
      <c r="O5731" s="10" t="str">
        <f>VLOOKUP(D5731,'Dosage '!$A:$C,3,FALSE)</f>
        <v>油和水混合的乳剂型半固体制剂。</v>
      </c>
    </row>
    <row r="5732" spans="1:15">
      <c r="A5732" s="16" t="s">
        <v>2250</v>
      </c>
      <c r="B5732" s="16" t="str">
        <f>VLOOKUP(A5732,Name!$A:$B,2,FALSE)</f>
        <v>PEG-8 单硬脂酸酯</v>
      </c>
      <c r="C5732" s="16" t="s">
        <v>16</v>
      </c>
      <c r="D5732" s="16" t="s">
        <v>122</v>
      </c>
      <c r="E5732" s="17">
        <v>9004993</v>
      </c>
      <c r="F5732" s="18" t="s">
        <v>2251</v>
      </c>
      <c r="G5732" s="18" t="s">
        <v>37</v>
      </c>
      <c r="H5732" s="18" t="s">
        <v>38</v>
      </c>
      <c r="I5732" s="18"/>
      <c r="J5732" s="18"/>
      <c r="K5732" s="18"/>
      <c r="L5732" s="10" t="str">
        <f>VLOOKUP(C5732,ROUTE!$A:$C,2,FALSE)</f>
        <v>局部给药 / 皮肤给药</v>
      </c>
      <c r="M5732" s="10" t="str">
        <f>VLOOKUP(C5732,ROUTE!$A:$C,3,FALSE)</f>
        <v>药物直接应用于身体表面（如皮肤），通常用于产生局部效应。</v>
      </c>
      <c r="N5732" s="10" t="str">
        <f>VLOOKUP(D5732,'Dosage '!$A:$C,2,FALSE)</f>
        <v>海绵剂</v>
      </c>
      <c r="O5732" s="10" t="str">
        <f>VLOOKUP(D5732,'Dosage '!$A:$C,3,FALSE)</f>
        <v>浸渍药物的多孔海绵状材料。</v>
      </c>
    </row>
    <row r="5733" spans="1:15">
      <c r="A5733" s="16" t="s">
        <v>2252</v>
      </c>
      <c r="B5733" s="16" t="str">
        <f>VLOOKUP(A5733,Name!$A:$B,2,FALSE)</f>
        <v>聚乙二醇十八烷酸酯 7</v>
      </c>
      <c r="C5733" s="16" t="s">
        <v>16</v>
      </c>
      <c r="D5733" s="16" t="s">
        <v>57</v>
      </c>
      <c r="E5733" s="17"/>
      <c r="F5733" s="18" t="s">
        <v>2253</v>
      </c>
      <c r="G5733" s="18"/>
      <c r="H5733" s="18"/>
      <c r="I5733" s="20">
        <v>640</v>
      </c>
      <c r="J5733" s="18" t="s">
        <v>24</v>
      </c>
      <c r="K5733" s="18"/>
      <c r="L5733" s="10" t="str">
        <f>VLOOKUP(C5733,ROUTE!$A:$C,2,FALSE)</f>
        <v>局部给药 / 皮肤给药</v>
      </c>
      <c r="M5733" s="10" t="str">
        <f>VLOOKUP(C5733,ROUTE!$A:$C,3,FALSE)</f>
        <v>药物直接应用于身体表面（如皮肤），通常用于产生局部效应。</v>
      </c>
      <c r="N5733" s="10" t="str">
        <f>VLOOKUP(D5733,'Dosage '!$A:$C,2,FALSE)</f>
        <v>乳膏剂</v>
      </c>
      <c r="O5733" s="10" t="str">
        <f>VLOOKUP(D5733,'Dosage '!$A:$C,3,FALSE)</f>
        <v>油和水混合的乳剂型半固体制剂。</v>
      </c>
    </row>
    <row r="5734" spans="1:15">
      <c r="A5734" s="16" t="s">
        <v>2252</v>
      </c>
      <c r="B5734" s="16" t="str">
        <f>VLOOKUP(A5734,Name!$A:$B,2,FALSE)</f>
        <v>聚乙二醇十八烷酸酯 7</v>
      </c>
      <c r="C5734" s="16" t="s">
        <v>16</v>
      </c>
      <c r="D5734" s="16" t="s">
        <v>17</v>
      </c>
      <c r="E5734" s="17"/>
      <c r="F5734" s="18" t="s">
        <v>2253</v>
      </c>
      <c r="G5734" s="18" t="s">
        <v>37</v>
      </c>
      <c r="H5734" s="18" t="s">
        <v>38</v>
      </c>
      <c r="I5734" s="18"/>
      <c r="J5734" s="18"/>
      <c r="K5734" s="18"/>
      <c r="L5734" s="10" t="str">
        <f>VLOOKUP(C5734,ROUTE!$A:$C,2,FALSE)</f>
        <v>局部给药 / 皮肤给药</v>
      </c>
      <c r="M5734" s="10" t="str">
        <f>VLOOKUP(C5734,ROUTE!$A:$C,3,FALSE)</f>
        <v>药物直接应用于身体表面（如皮肤），通常用于产生局部效应。</v>
      </c>
      <c r="N5734" s="10" t="str">
        <f>VLOOKUP(D5734,'Dosage '!$A:$C,2,FALSE)</f>
        <v>洗剂</v>
      </c>
      <c r="O5734" s="10" t="str">
        <f>VLOOKUP(D5734,'Dosage '!$A:$C,3,FALSE)</f>
        <v>用于皮肤的液体或半液体。</v>
      </c>
    </row>
    <row r="5735" spans="1:15">
      <c r="A5735" s="16" t="s">
        <v>2252</v>
      </c>
      <c r="B5735" s="16" t="str">
        <f>VLOOKUP(A5735,Name!$A:$B,2,FALSE)</f>
        <v>聚乙二醇十八烷酸酯 7</v>
      </c>
      <c r="C5735" s="16" t="s">
        <v>123</v>
      </c>
      <c r="D5735" s="16" t="s">
        <v>57</v>
      </c>
      <c r="E5735" s="17"/>
      <c r="F5735" s="18" t="s">
        <v>2253</v>
      </c>
      <c r="G5735" s="18">
        <v>20</v>
      </c>
      <c r="H5735" s="18" t="s">
        <v>19</v>
      </c>
      <c r="I5735" s="18"/>
      <c r="J5735" s="18"/>
      <c r="K5735" s="18"/>
      <c r="L5735" s="10" t="str">
        <f>VLOOKUP(C5735,ROUTE!$A:$C,2,FALSE)</f>
        <v>阴道给药</v>
      </c>
      <c r="M5735" s="10" t="str">
        <f>VLOOKUP(C5735,ROUTE!$A:$C,3,FALSE)</f>
        <v>通过阴道给药（如栓剂、乳膏）。</v>
      </c>
      <c r="N5735" s="10" t="str">
        <f>VLOOKUP(D5735,'Dosage '!$A:$C,2,FALSE)</f>
        <v>乳膏剂</v>
      </c>
      <c r="O5735" s="10" t="str">
        <f>VLOOKUP(D5735,'Dosage '!$A:$C,3,FALSE)</f>
        <v>油和水混合的乳剂型半固体制剂。</v>
      </c>
    </row>
    <row r="5736" spans="1:15">
      <c r="A5736" s="16" t="s">
        <v>2252</v>
      </c>
      <c r="B5736" s="16" t="str">
        <f>VLOOKUP(A5736,Name!$A:$B,2,FALSE)</f>
        <v>聚乙二醇十八烷酸酯 7</v>
      </c>
      <c r="C5736" s="16" t="s">
        <v>123</v>
      </c>
      <c r="D5736" s="16" t="s">
        <v>290</v>
      </c>
      <c r="E5736" s="17"/>
      <c r="F5736" s="18" t="s">
        <v>2253</v>
      </c>
      <c r="G5736" s="18">
        <v>200</v>
      </c>
      <c r="H5736" s="18" t="s">
        <v>24</v>
      </c>
      <c r="I5736" s="18"/>
      <c r="J5736" s="18"/>
      <c r="K5736" s="18"/>
      <c r="L5736" s="10" t="str">
        <f>VLOOKUP(C5736,ROUTE!$A:$C,2,FALSE)</f>
        <v>阴道给药</v>
      </c>
      <c r="M5736" s="10" t="str">
        <f>VLOOKUP(C5736,ROUTE!$A:$C,3,FALSE)</f>
        <v>通过阴道给药（如栓剂、乳膏）。</v>
      </c>
      <c r="N5736" s="10" t="str">
        <f>VLOOKUP(D5736,'Dosage '!$A:$C,2,FALSE)</f>
        <v>栓剂</v>
      </c>
      <c r="O5736" s="10" t="str">
        <f>VLOOKUP(D5736,'Dosage '!$A:$C,3,FALSE)</f>
        <v>用于直肠、阴道等的固体制剂, 在体温下会融化或溶解。</v>
      </c>
    </row>
    <row r="5737" spans="1:15">
      <c r="A5737" s="16" t="s">
        <v>2254</v>
      </c>
      <c r="B5737" s="16" t="str">
        <f>VLOOKUP(A5737,Name!$A:$B,2,FALSE)</f>
        <v>十五内酯</v>
      </c>
      <c r="C5737" s="16" t="s">
        <v>53</v>
      </c>
      <c r="D5737" s="16" t="s">
        <v>160</v>
      </c>
      <c r="E5737" s="17">
        <v>106025</v>
      </c>
      <c r="F5737" s="18" t="s">
        <v>2255</v>
      </c>
      <c r="G5737" s="18"/>
      <c r="H5737" s="18"/>
      <c r="I5737" s="20">
        <v>800</v>
      </c>
      <c r="J5737" s="18" t="s">
        <v>24</v>
      </c>
      <c r="K5737" s="18"/>
      <c r="L5737" s="10" t="str">
        <f>VLOOKUP(C5737,ROUTE!$A:$C,2,FALSE)</f>
        <v>透皮给药</v>
      </c>
      <c r="M5737" s="10" t="str">
        <f>VLOOKUP(C5737,ROUTE!$A:$C,3,FALSE)</f>
        <v>药物通过皮肤吸收进入血液循环，以产生全身效应（如贴剂）。</v>
      </c>
      <c r="N5737" s="10" t="str">
        <f>VLOOKUP(D5737,'Dosage '!$A:$C,2,FALSE)</f>
        <v>凝胶剂</v>
      </c>
      <c r="O5737" s="10" t="str">
        <f>VLOOKUP(D5737,'Dosage '!$A:$C,3,FALSE)</f>
        <v>药物分散在半固态胶状基质中的制剂。</v>
      </c>
    </row>
    <row r="5738" spans="1:15">
      <c r="A5738" s="16" t="s">
        <v>2256</v>
      </c>
      <c r="B5738" s="16" t="str">
        <f>VLOOKUP(A5738,Name!$A:$B,2,FALSE)</f>
        <v>季戊四醇椰油酸酯</v>
      </c>
      <c r="C5738" s="16" t="s">
        <v>16</v>
      </c>
      <c r="D5738" s="16" t="s">
        <v>36</v>
      </c>
      <c r="E5738" s="17"/>
      <c r="F5738" s="18" t="s">
        <v>38</v>
      </c>
      <c r="G5738" s="18">
        <v>1</v>
      </c>
      <c r="H5738" s="18" t="s">
        <v>19</v>
      </c>
      <c r="I5738" s="18"/>
      <c r="J5738" s="18"/>
      <c r="K5738" s="18"/>
      <c r="L5738" s="10" t="str">
        <f>VLOOKUP(C5738,ROUTE!$A:$C,2,FALSE)</f>
        <v>局部给药 / 皮肤给药</v>
      </c>
      <c r="M5738" s="10" t="str">
        <f>VLOOKUP(C5738,ROUTE!$A:$C,3,FALSE)</f>
        <v>药物直接应用于身体表面（如皮肤），通常用于产生局部效应。</v>
      </c>
      <c r="N5738" s="10" t="str">
        <f>VLOOKUP(D5738,'Dosage '!$A:$C,2,FALSE)</f>
        <v>软膏剂</v>
      </c>
      <c r="O5738" s="10" t="str">
        <f>VLOOKUP(D5738,'Dosage '!$A:$C,3,FALSE)</f>
        <v>通常为油性基质，用于皮肤的半固体制剂。</v>
      </c>
    </row>
    <row r="5739" spans="1:15">
      <c r="A5739" s="16" t="s">
        <v>2257</v>
      </c>
      <c r="B5739" s="16" t="str">
        <f>VLOOKUP(A5739,Name!$A:$B,2,FALSE)</f>
        <v>喷替酸五钠</v>
      </c>
      <c r="C5739" s="16" t="s">
        <v>25</v>
      </c>
      <c r="D5739" s="16" t="s">
        <v>62</v>
      </c>
      <c r="E5739" s="17">
        <v>140012</v>
      </c>
      <c r="F5739" s="18" t="s">
        <v>2258</v>
      </c>
      <c r="G5739" s="18">
        <v>5</v>
      </c>
      <c r="H5739" s="18" t="s">
        <v>24</v>
      </c>
      <c r="I5739" s="18"/>
      <c r="J5739" s="18"/>
      <c r="K5739" s="18"/>
      <c r="L5739" s="10" t="str">
        <f>VLOOKUP(C5739,ROUTE!$A:$C,2,FALSE)</f>
        <v>静脉注射</v>
      </c>
      <c r="M5739" s="10" t="str">
        <f>VLOOKUP(C5739,ROUTE!$A:$C,3,FALSE)</f>
        <v>将药物注入静脉。</v>
      </c>
      <c r="N5739" s="10" t="str">
        <f>VLOOKUP(D5739,'Dosage '!$A:$C,2,FALSE)</f>
        <v>注射剂</v>
      </c>
      <c r="O5739" s="10" t="str">
        <f>VLOOKUP(D5739,'Dosage '!$A:$C,3,FALSE)</f>
        <v>通过注射给药的无菌制剂的总称。</v>
      </c>
    </row>
    <row r="5740" spans="1:15">
      <c r="A5740" s="16" t="s">
        <v>2257</v>
      </c>
      <c r="B5740" s="16" t="str">
        <f>VLOOKUP(A5740,Name!$A:$B,2,FALSE)</f>
        <v>喷替酸五钠</v>
      </c>
      <c r="C5740" s="16" t="s">
        <v>16</v>
      </c>
      <c r="D5740" s="16" t="s">
        <v>67</v>
      </c>
      <c r="E5740" s="17">
        <v>140012</v>
      </c>
      <c r="F5740" s="18" t="s">
        <v>2258</v>
      </c>
      <c r="G5740" s="18" t="s">
        <v>37</v>
      </c>
      <c r="H5740" s="18" t="s">
        <v>38</v>
      </c>
      <c r="I5740" s="18"/>
      <c r="J5740" s="18"/>
      <c r="K5740" s="18"/>
      <c r="L5740" s="10" t="str">
        <f>VLOOKUP(C5740,ROUTE!$A:$C,2,FALSE)</f>
        <v>局部给药 / 皮肤给药</v>
      </c>
      <c r="M5740" s="10" t="str">
        <f>VLOOKUP(C5740,ROUTE!$A:$C,3,FALSE)</f>
        <v>药物直接应用于身体表面（如皮肤），通常用于产生局部效应。</v>
      </c>
      <c r="N5740" s="10" t="str">
        <f>VLOOKUP(D5740,'Dosage '!$A:$C,2,FALSE)</f>
        <v>药皂</v>
      </c>
      <c r="O5740" s="10" t="str">
        <f>VLOOKUP(D5740,'Dosage '!$A:$C,3,FALSE)</f>
        <v>含有药物的皂类清洁产品。</v>
      </c>
    </row>
    <row r="5741" spans="1:15">
      <c r="A5741" s="16" t="s">
        <v>2259</v>
      </c>
      <c r="B5741" s="16" t="str">
        <f>VLOOKUP(A5741,Name!$A:$B,2,FALSE)</f>
        <v>喷替酸 (二乙三胺五乙酸)</v>
      </c>
      <c r="C5741" s="16" t="s">
        <v>25</v>
      </c>
      <c r="D5741" s="16" t="s">
        <v>62</v>
      </c>
      <c r="E5741" s="17">
        <v>67436</v>
      </c>
      <c r="F5741" s="18" t="s">
        <v>2260</v>
      </c>
      <c r="G5741" s="18">
        <v>2</v>
      </c>
      <c r="H5741" s="18" t="s">
        <v>24</v>
      </c>
      <c r="I5741" s="18"/>
      <c r="J5741" s="18"/>
      <c r="K5741" s="18"/>
      <c r="L5741" s="10" t="str">
        <f>VLOOKUP(C5741,ROUTE!$A:$C,2,FALSE)</f>
        <v>静脉注射</v>
      </c>
      <c r="M5741" s="10" t="str">
        <f>VLOOKUP(C5741,ROUTE!$A:$C,3,FALSE)</f>
        <v>将药物注入静脉。</v>
      </c>
      <c r="N5741" s="10" t="str">
        <f>VLOOKUP(D5741,'Dosage '!$A:$C,2,FALSE)</f>
        <v>注射剂</v>
      </c>
      <c r="O5741" s="10" t="str">
        <f>VLOOKUP(D5741,'Dosage '!$A:$C,3,FALSE)</f>
        <v>通过注射给药的无菌制剂的总称。</v>
      </c>
    </row>
    <row r="5742" spans="1:15">
      <c r="A5742" s="16" t="s">
        <v>2261</v>
      </c>
      <c r="B5742" s="16" t="str">
        <f>VLOOKUP(A5742,Name!$A:$B,2,FALSE)</f>
        <v>胡椒薄荷油</v>
      </c>
      <c r="C5742" s="16" t="s">
        <v>21</v>
      </c>
      <c r="D5742" s="16" t="s">
        <v>41</v>
      </c>
      <c r="E5742" s="17">
        <v>8006904</v>
      </c>
      <c r="F5742" s="18" t="s">
        <v>2262</v>
      </c>
      <c r="G5742" s="18"/>
      <c r="H5742" s="18"/>
      <c r="I5742" s="18">
        <v>12</v>
      </c>
      <c r="J5742" s="18" t="s">
        <v>24</v>
      </c>
      <c r="K5742" s="18"/>
      <c r="L5742" s="10" t="str">
        <f>VLOOKUP(C5742,ROUTE!$A:$C,2,FALSE)</f>
        <v>颊内给药 / 口腔颊部给药</v>
      </c>
      <c r="M5742" s="10" t="str">
        <f>VLOOKUP(C5742,ROUTE!$A:$C,3,FALSE)</f>
        <v>将药物置于脸颊和牙龈之间，通过口腔黏膜吸收。</v>
      </c>
      <c r="N5742" s="10" t="str">
        <f>VLOOKUP(D5742,'Dosage '!$A:$C,2,FALSE)</f>
        <v>膜剂</v>
      </c>
      <c r="O5742" s="10" t="str">
        <f>VLOOKUP(D5742,'Dosage '!$A:$C,3,FALSE)</f>
        <v>附着于皮肤或黏膜上的薄层制剂。</v>
      </c>
    </row>
    <row r="5743" spans="1:15">
      <c r="A5743" s="16" t="s">
        <v>2261</v>
      </c>
      <c r="B5743" s="16" t="str">
        <f>VLOOKUP(A5743,Name!$A:$B,2,FALSE)</f>
        <v>胡椒薄荷油</v>
      </c>
      <c r="C5743" s="16" t="s">
        <v>21</v>
      </c>
      <c r="D5743" s="16" t="s">
        <v>22</v>
      </c>
      <c r="E5743" s="17">
        <v>8006904</v>
      </c>
      <c r="F5743" s="18" t="s">
        <v>2262</v>
      </c>
      <c r="G5743" s="18"/>
      <c r="H5743" s="18"/>
      <c r="I5743" s="20">
        <v>3</v>
      </c>
      <c r="J5743" s="18" t="s">
        <v>24</v>
      </c>
      <c r="K5743" s="18"/>
      <c r="L5743" s="10" t="str">
        <f>VLOOKUP(C5743,ROUTE!$A:$C,2,FALSE)</f>
        <v>颊内给药 / 口腔颊部给药</v>
      </c>
      <c r="M5743" s="10" t="str">
        <f>VLOOKUP(C5743,ROUTE!$A:$C,3,FALSE)</f>
        <v>将药物置于脸颊和牙龈之间，通过口腔黏膜吸收。</v>
      </c>
      <c r="N5743" s="10" t="str">
        <f>VLOOKUP(D5743,'Dosage '!$A:$C,2,FALSE)</f>
        <v>可溶性膜剂</v>
      </c>
      <c r="O5743" s="10" t="str">
        <f>VLOOKUP(D5743,'Dosage '!$A:$C,3,FALSE)</f>
        <v>置于舌上或口腔内可快速溶解的薄膜。</v>
      </c>
    </row>
    <row r="5744" spans="1:15">
      <c r="A5744" s="16" t="s">
        <v>2261</v>
      </c>
      <c r="B5744" s="16" t="str">
        <f>VLOOKUP(A5744,Name!$A:$B,2,FALSE)</f>
        <v>胡椒薄荷油</v>
      </c>
      <c r="C5744" s="16" t="s">
        <v>21</v>
      </c>
      <c r="D5744" s="16" t="s">
        <v>76</v>
      </c>
      <c r="E5744" s="17">
        <v>8006904</v>
      </c>
      <c r="F5744" s="18" t="s">
        <v>2262</v>
      </c>
      <c r="G5744" s="18"/>
      <c r="H5744" s="18"/>
      <c r="I5744" s="20">
        <v>526</v>
      </c>
      <c r="J5744" s="18" t="s">
        <v>24</v>
      </c>
      <c r="K5744" s="18"/>
      <c r="L5744" s="10" t="str">
        <f>VLOOKUP(C5744,ROUTE!$A:$C,2,FALSE)</f>
        <v>颊内给药 / 口腔颊部给药</v>
      </c>
      <c r="M5744" s="10" t="str">
        <f>VLOOKUP(C5744,ROUTE!$A:$C,3,FALSE)</f>
        <v>将药物置于脸颊和牙龈之间，通过口腔黏膜吸收。</v>
      </c>
      <c r="N5744" s="10" t="str">
        <f>VLOOKUP(D5744,'Dosage '!$A:$C,2,FALSE)</f>
        <v>药用口香糖</v>
      </c>
      <c r="O5744" s="10" t="str">
        <f>VLOOKUP(D5744,'Dosage '!$A:$C,3,FALSE)</f>
        <v>通过咀嚼释放药物的口香糖基质制剂。</v>
      </c>
    </row>
    <row r="5745" spans="1:15">
      <c r="A5745" s="16" t="s">
        <v>2261</v>
      </c>
      <c r="B5745" s="16" t="str">
        <f>VLOOKUP(A5745,Name!$A:$B,2,FALSE)</f>
        <v>胡椒薄荷油</v>
      </c>
      <c r="C5745" s="16" t="s">
        <v>92</v>
      </c>
      <c r="D5745" s="16" t="s">
        <v>242</v>
      </c>
      <c r="E5745" s="17">
        <v>8006904</v>
      </c>
      <c r="F5745" s="18" t="s">
        <v>2262</v>
      </c>
      <c r="G5745" s="18">
        <v>49.3</v>
      </c>
      <c r="H5745" s="18" t="s">
        <v>19</v>
      </c>
      <c r="I5745" s="18"/>
      <c r="J5745" s="18"/>
      <c r="K5745" s="18"/>
      <c r="L5745" s="10" t="str">
        <f>VLOOKUP(C5745,ROUTE!$A:$C,2,FALSE)</f>
        <v>牙科给药</v>
      </c>
      <c r="M5745" s="10" t="str">
        <f>VLOOKUP(C5745,ROUTE!$A:$C,3,FALSE)</f>
        <v>直接用于牙齿或牙龈的药物。</v>
      </c>
      <c r="N5745" s="10" t="str">
        <f>VLOOKUP(D5745,'Dosage '!$A:$C,2,FALSE)</f>
        <v>牙膏</v>
      </c>
      <c r="O5745" s="10" t="str">
        <f>VLOOKUP(D5745,'Dosage '!$A:$C,3,FALSE)</f>
        <v>用于清洁牙齿的糊剂。</v>
      </c>
    </row>
    <row r="5746" spans="1:15">
      <c r="A5746" s="16" t="s">
        <v>2261</v>
      </c>
      <c r="B5746" s="16" t="str">
        <f>VLOOKUP(A5746,Name!$A:$B,2,FALSE)</f>
        <v>胡椒薄荷油</v>
      </c>
      <c r="C5746" s="16" t="s">
        <v>92</v>
      </c>
      <c r="D5746" s="16" t="s">
        <v>273</v>
      </c>
      <c r="E5746" s="17">
        <v>8006904</v>
      </c>
      <c r="F5746" s="18" t="s">
        <v>2262</v>
      </c>
      <c r="G5746" s="18" t="s">
        <v>37</v>
      </c>
      <c r="H5746" s="18" t="s">
        <v>38</v>
      </c>
      <c r="I5746" s="18"/>
      <c r="J5746" s="18"/>
      <c r="K5746" s="18"/>
      <c r="L5746" s="10" t="str">
        <f>VLOOKUP(C5746,ROUTE!$A:$C,2,FALSE)</f>
        <v>牙科给药</v>
      </c>
      <c r="M5746" s="10" t="str">
        <f>VLOOKUP(C5746,ROUTE!$A:$C,3,FALSE)</f>
        <v>直接用于牙齿或牙龈的药物。</v>
      </c>
      <c r="N5746" s="10" t="str">
        <f>VLOOKUP(D5746,'Dosage '!$A:$C,2,FALSE)</f>
        <v>牙粉</v>
      </c>
      <c r="O5746" s="10" t="str">
        <f>VLOOKUP(D5746,'Dosage '!$A:$C,3,FALSE)</f>
        <v>用于清洁牙齿的粉末。</v>
      </c>
    </row>
    <row r="5747" spans="1:15">
      <c r="A5747" s="16" t="s">
        <v>2261</v>
      </c>
      <c r="B5747" s="16" t="str">
        <f>VLOOKUP(A5747,Name!$A:$B,2,FALSE)</f>
        <v>胡椒薄荷油</v>
      </c>
      <c r="C5747" s="16" t="s">
        <v>92</v>
      </c>
      <c r="D5747" s="16" t="s">
        <v>29</v>
      </c>
      <c r="E5747" s="17">
        <v>8006904</v>
      </c>
      <c r="F5747" s="18" t="s">
        <v>2262</v>
      </c>
      <c r="G5747" s="18">
        <v>0.04</v>
      </c>
      <c r="H5747" s="18" t="s">
        <v>163</v>
      </c>
      <c r="I5747" s="18"/>
      <c r="J5747" s="18"/>
      <c r="K5747" s="18"/>
      <c r="L5747" s="10" t="str">
        <f>VLOOKUP(C5747,ROUTE!$A:$C,2,FALSE)</f>
        <v>牙科给药</v>
      </c>
      <c r="M5747" s="10" t="str">
        <f>VLOOKUP(C5747,ROUTE!$A:$C,3,FALSE)</f>
        <v>直接用于牙齿或牙龈的药物。</v>
      </c>
      <c r="N5747" s="10" t="str">
        <f>VLOOKUP(D5747,'Dosage '!$A:$C,2,FALSE)</f>
        <v>溶液剂</v>
      </c>
      <c r="O5747" s="10" t="str">
        <f>VLOOKUP(D5747,'Dosage '!$A:$C,3,FALSE)</f>
        <v>药物完全溶解在溶剂中的澄清液体。</v>
      </c>
    </row>
    <row r="5748" spans="1:15">
      <c r="A5748" s="16" t="s">
        <v>2261</v>
      </c>
      <c r="B5748" s="16" t="str">
        <f>VLOOKUP(A5748,Name!$A:$B,2,FALSE)</f>
        <v>胡椒薄荷油</v>
      </c>
      <c r="C5748" s="16" t="s">
        <v>27</v>
      </c>
      <c r="D5748" s="16" t="s">
        <v>28</v>
      </c>
      <c r="E5748" s="17">
        <v>8006904</v>
      </c>
      <c r="F5748" s="18" t="s">
        <v>2262</v>
      </c>
      <c r="G5748" s="18"/>
      <c r="H5748" s="18"/>
      <c r="I5748" s="20">
        <v>60</v>
      </c>
      <c r="J5748" s="18" t="s">
        <v>24</v>
      </c>
      <c r="K5748" s="18"/>
      <c r="L5748" s="10" t="str">
        <f>VLOOKUP(C5748,ROUTE!$A:$C,2,FALSE)</f>
        <v>口服</v>
      </c>
      <c r="M5748" s="10" t="str">
        <f>VLOOKUP(C5748,ROUTE!$A:$C,3,FALSE)</f>
        <v>通过口腔吞咽给药。</v>
      </c>
      <c r="N5748" s="10" t="str">
        <f>VLOOKUP(D5748,'Dosage '!$A:$C,2,FALSE)</f>
        <v>胶囊剂</v>
      </c>
      <c r="O5748" s="10" t="str">
        <f>VLOOKUP(D5748,'Dosage '!$A:$C,3,FALSE)</f>
        <v>药物装在可溶性外壳中的制剂。</v>
      </c>
    </row>
    <row r="5749" spans="1:15">
      <c r="A5749" s="16" t="s">
        <v>2261</v>
      </c>
      <c r="B5749" s="16" t="str">
        <f>VLOOKUP(A5749,Name!$A:$B,2,FALSE)</f>
        <v>胡椒薄荷油</v>
      </c>
      <c r="C5749" s="16" t="s">
        <v>27</v>
      </c>
      <c r="D5749" s="16" t="s">
        <v>157</v>
      </c>
      <c r="E5749" s="17">
        <v>8006904</v>
      </c>
      <c r="F5749" s="18" t="s">
        <v>2262</v>
      </c>
      <c r="G5749" s="18">
        <v>0.05</v>
      </c>
      <c r="H5749" s="18" t="s">
        <v>24</v>
      </c>
      <c r="I5749" s="18"/>
      <c r="J5749" s="18"/>
      <c r="K5749" s="18"/>
      <c r="L5749" s="10" t="str">
        <f>VLOOKUP(C5749,ROUTE!$A:$C,2,FALSE)</f>
        <v>口服</v>
      </c>
      <c r="M5749" s="10" t="str">
        <f>VLOOKUP(C5749,ROUTE!$A:$C,3,FALSE)</f>
        <v>通过口腔吞咽给药。</v>
      </c>
      <c r="N5749" s="10" t="str">
        <f>VLOOKUP(D5749,'Dosage '!$A:$C,2,FALSE)</f>
        <v>浓缩液</v>
      </c>
      <c r="O5749" s="10" t="str">
        <f>VLOOKUP(D5749,'Dosage '!$A:$C,3,FALSE)</f>
        <v>使用前需要稀释的高浓度溶液。</v>
      </c>
    </row>
    <row r="5750" spans="1:15">
      <c r="A5750" s="16" t="s">
        <v>2261</v>
      </c>
      <c r="B5750" s="16" t="str">
        <f>VLOOKUP(A5750,Name!$A:$B,2,FALSE)</f>
        <v>胡椒薄荷油</v>
      </c>
      <c r="C5750" s="16" t="s">
        <v>27</v>
      </c>
      <c r="D5750" s="16" t="s">
        <v>117</v>
      </c>
      <c r="E5750" s="17">
        <v>8006904</v>
      </c>
      <c r="F5750" s="18" t="s">
        <v>2262</v>
      </c>
      <c r="G5750" s="18">
        <v>0.04</v>
      </c>
      <c r="H5750" s="18" t="s">
        <v>30</v>
      </c>
      <c r="I5750" s="18"/>
      <c r="J5750" s="18"/>
      <c r="K5750" s="18"/>
      <c r="L5750" s="10" t="str">
        <f>VLOOKUP(C5750,ROUTE!$A:$C,2,FALSE)</f>
        <v>口服</v>
      </c>
      <c r="M5750" s="10" t="str">
        <f>VLOOKUP(C5750,ROUTE!$A:$C,3,FALSE)</f>
        <v>通过口腔吞咽给药。</v>
      </c>
      <c r="N5750" s="10" t="str">
        <f>VLOOKUP(D5750,'Dosage '!$A:$C,2,FALSE)</f>
        <v>酏剂</v>
      </c>
      <c r="O5750" s="10" t="str">
        <f>VLOOKUP(D5750,'Dosage '!$A:$C,3,FALSE)</f>
        <v>含有乙醇和甜味剂的澄清口服液体。</v>
      </c>
    </row>
    <row r="5751" spans="1:15">
      <c r="A5751" s="16" t="s">
        <v>2261</v>
      </c>
      <c r="B5751" s="16" t="str">
        <f>VLOOKUP(A5751,Name!$A:$B,2,FALSE)</f>
        <v>胡椒薄荷油</v>
      </c>
      <c r="C5751" s="16" t="s">
        <v>27</v>
      </c>
      <c r="D5751" s="16" t="s">
        <v>76</v>
      </c>
      <c r="E5751" s="17">
        <v>8006904</v>
      </c>
      <c r="F5751" s="18" t="s">
        <v>2262</v>
      </c>
      <c r="G5751" s="18"/>
      <c r="H5751" s="18"/>
      <c r="I5751" s="20">
        <v>526</v>
      </c>
      <c r="J5751" s="18" t="s">
        <v>24</v>
      </c>
      <c r="K5751" s="18"/>
      <c r="L5751" s="10" t="str">
        <f>VLOOKUP(C5751,ROUTE!$A:$C,2,FALSE)</f>
        <v>口服</v>
      </c>
      <c r="M5751" s="10" t="str">
        <f>VLOOKUP(C5751,ROUTE!$A:$C,3,FALSE)</f>
        <v>通过口腔吞咽给药。</v>
      </c>
      <c r="N5751" s="10" t="str">
        <f>VLOOKUP(D5751,'Dosage '!$A:$C,2,FALSE)</f>
        <v>药用口香糖</v>
      </c>
      <c r="O5751" s="10" t="str">
        <f>VLOOKUP(D5751,'Dosage '!$A:$C,3,FALSE)</f>
        <v>通过咀嚼释放药物的口香糖基质制剂。</v>
      </c>
    </row>
    <row r="5752" spans="1:15">
      <c r="A5752" s="16" t="s">
        <v>2261</v>
      </c>
      <c r="B5752" s="16" t="str">
        <f>VLOOKUP(A5752,Name!$A:$B,2,FALSE)</f>
        <v>胡椒薄荷油</v>
      </c>
      <c r="C5752" s="16" t="s">
        <v>27</v>
      </c>
      <c r="D5752" s="16" t="s">
        <v>80</v>
      </c>
      <c r="E5752" s="17">
        <v>8006904</v>
      </c>
      <c r="F5752" s="18" t="s">
        <v>2262</v>
      </c>
      <c r="G5752" s="18"/>
      <c r="H5752" s="18"/>
      <c r="I5752" s="20">
        <v>12</v>
      </c>
      <c r="J5752" s="18" t="s">
        <v>24</v>
      </c>
      <c r="K5752" s="18"/>
      <c r="L5752" s="10" t="str">
        <f>VLOOKUP(C5752,ROUTE!$A:$C,2,FALSE)</f>
        <v>口服</v>
      </c>
      <c r="M5752" s="10" t="str">
        <f>VLOOKUP(C5752,ROUTE!$A:$C,3,FALSE)</f>
        <v>通过口腔吞咽给药。</v>
      </c>
      <c r="N5752" s="10" t="str">
        <f>VLOOKUP(D5752,'Dosage '!$A:$C,2,FALSE)</f>
        <v>锭剂 / 润喉糖</v>
      </c>
      <c r="O5752" s="10" t="str">
        <f>VLOOKUP(D5752,'Dosage '!$A:$C,3,FALSE)</f>
        <v>通常用于缓慢溶解于口腔的硬糖状制剂。</v>
      </c>
    </row>
    <row r="5753" spans="1:15">
      <c r="A5753" s="16" t="s">
        <v>2261</v>
      </c>
      <c r="B5753" s="16" t="str">
        <f>VLOOKUP(A5753,Name!$A:$B,2,FALSE)</f>
        <v>胡椒薄荷油</v>
      </c>
      <c r="C5753" s="16" t="s">
        <v>27</v>
      </c>
      <c r="D5753" s="16" t="s">
        <v>29</v>
      </c>
      <c r="E5753" s="17">
        <v>8006904</v>
      </c>
      <c r="F5753" s="18" t="s">
        <v>2262</v>
      </c>
      <c r="G5753" s="18"/>
      <c r="H5753" s="18"/>
      <c r="I5753" s="20">
        <v>16</v>
      </c>
      <c r="J5753" s="18" t="s">
        <v>24</v>
      </c>
      <c r="K5753" s="18"/>
      <c r="L5753" s="10" t="str">
        <f>VLOOKUP(C5753,ROUTE!$A:$C,2,FALSE)</f>
        <v>口服</v>
      </c>
      <c r="M5753" s="10" t="str">
        <f>VLOOKUP(C5753,ROUTE!$A:$C,3,FALSE)</f>
        <v>通过口腔吞咽给药。</v>
      </c>
      <c r="N5753" s="10" t="str">
        <f>VLOOKUP(D5753,'Dosage '!$A:$C,2,FALSE)</f>
        <v>溶液剂</v>
      </c>
      <c r="O5753" s="10" t="str">
        <f>VLOOKUP(D5753,'Dosage '!$A:$C,3,FALSE)</f>
        <v>药物完全溶解在溶剂中的澄清液体。</v>
      </c>
    </row>
    <row r="5754" spans="1:15">
      <c r="A5754" s="16" t="s">
        <v>2261</v>
      </c>
      <c r="B5754" s="16" t="str">
        <f>VLOOKUP(A5754,Name!$A:$B,2,FALSE)</f>
        <v>胡椒薄荷油</v>
      </c>
      <c r="C5754" s="16" t="s">
        <v>27</v>
      </c>
      <c r="D5754" s="16" t="s">
        <v>52</v>
      </c>
      <c r="E5754" s="17">
        <v>8006904</v>
      </c>
      <c r="F5754" s="18" t="s">
        <v>2262</v>
      </c>
      <c r="G5754" s="18">
        <v>100</v>
      </c>
      <c r="H5754" s="18" t="s">
        <v>30</v>
      </c>
      <c r="I5754" s="18"/>
      <c r="J5754" s="18"/>
      <c r="K5754" s="18"/>
      <c r="L5754" s="10" t="str">
        <f>VLOOKUP(C5754,ROUTE!$A:$C,2,FALSE)</f>
        <v>口服</v>
      </c>
      <c r="M5754" s="10" t="str">
        <f>VLOOKUP(C5754,ROUTE!$A:$C,3,FALSE)</f>
        <v>通过口腔吞咽给药。</v>
      </c>
      <c r="N5754" s="10" t="str">
        <f>VLOOKUP(D5754,'Dosage '!$A:$C,2,FALSE)</f>
        <v>混悬剂</v>
      </c>
      <c r="O5754" s="10" t="str">
        <f>VLOOKUP(D5754,'Dosage '!$A:$C,3,FALSE)</f>
        <v>药物微粒均匀分散在液体介质中的制剂。</v>
      </c>
    </row>
    <row r="5755" spans="1:15">
      <c r="A5755" s="16" t="s">
        <v>2261</v>
      </c>
      <c r="B5755" s="16" t="str">
        <f>VLOOKUP(A5755,Name!$A:$B,2,FALSE)</f>
        <v>胡椒薄荷油</v>
      </c>
      <c r="C5755" s="16" t="s">
        <v>27</v>
      </c>
      <c r="D5755" s="16" t="s">
        <v>83</v>
      </c>
      <c r="E5755" s="17">
        <v>8006904</v>
      </c>
      <c r="F5755" s="18" t="s">
        <v>2262</v>
      </c>
      <c r="G5755" s="18"/>
      <c r="H5755" s="18"/>
      <c r="I5755" s="18">
        <v>120</v>
      </c>
      <c r="J5755" s="18" t="s">
        <v>24</v>
      </c>
      <c r="K5755" s="18"/>
      <c r="L5755" s="10" t="str">
        <f>VLOOKUP(C5755,ROUTE!$A:$C,2,FALSE)</f>
        <v>口服</v>
      </c>
      <c r="M5755" s="10" t="str">
        <f>VLOOKUP(C5755,ROUTE!$A:$C,3,FALSE)</f>
        <v>通过口腔吞咽给药。</v>
      </c>
      <c r="N5755" s="10" t="str">
        <f>VLOOKUP(D5755,'Dosage '!$A:$C,2,FALSE)</f>
        <v>糖浆剂</v>
      </c>
      <c r="O5755" s="10" t="str">
        <f>VLOOKUP(D5755,'Dosage '!$A:$C,3,FALSE)</f>
        <v>含有高浓度蔗糖的浓水溶液。</v>
      </c>
    </row>
    <row r="5756" spans="1:15">
      <c r="A5756" s="16" t="s">
        <v>2261</v>
      </c>
      <c r="B5756" s="16" t="str">
        <f>VLOOKUP(A5756,Name!$A:$B,2,FALSE)</f>
        <v>胡椒薄荷油</v>
      </c>
      <c r="C5756" s="16" t="s">
        <v>27</v>
      </c>
      <c r="D5756" s="16" t="s">
        <v>31</v>
      </c>
      <c r="E5756" s="17">
        <v>8006904</v>
      </c>
      <c r="F5756" s="18" t="s">
        <v>2262</v>
      </c>
      <c r="G5756" s="18"/>
      <c r="H5756" s="18"/>
      <c r="I5756" s="20">
        <v>28</v>
      </c>
      <c r="J5756" s="18" t="s">
        <v>24</v>
      </c>
      <c r="K5756" s="18"/>
      <c r="L5756" s="10" t="str">
        <f>VLOOKUP(C5756,ROUTE!$A:$C,2,FALSE)</f>
        <v>口服</v>
      </c>
      <c r="M5756" s="10" t="str">
        <f>VLOOKUP(C5756,ROUTE!$A:$C,3,FALSE)</f>
        <v>通过口腔吞咽给药。</v>
      </c>
      <c r="N5756" s="10" t="str">
        <f>VLOOKUP(D5756,'Dosage '!$A:$C,2,FALSE)</f>
        <v>片剂</v>
      </c>
      <c r="O5756" s="10" t="str">
        <f>VLOOKUP(D5756,'Dosage '!$A:$C,3,FALSE)</f>
        <v>由药物和辅料压制而成的固体制剂。</v>
      </c>
    </row>
    <row r="5757" spans="1:15">
      <c r="A5757" s="16" t="s">
        <v>2261</v>
      </c>
      <c r="B5757" s="16" t="str">
        <f>VLOOKUP(A5757,Name!$A:$B,2,FALSE)</f>
        <v>胡椒薄荷油</v>
      </c>
      <c r="C5757" s="16" t="s">
        <v>27</v>
      </c>
      <c r="D5757" s="16" t="s">
        <v>85</v>
      </c>
      <c r="E5757" s="17">
        <v>8006904</v>
      </c>
      <c r="F5757" s="18" t="s">
        <v>2262</v>
      </c>
      <c r="G5757" s="18"/>
      <c r="H5757" s="18"/>
      <c r="I5757" s="20">
        <v>3</v>
      </c>
      <c r="J5757" s="18" t="s">
        <v>24</v>
      </c>
      <c r="K5757" s="18"/>
      <c r="L5757" s="10" t="str">
        <f>VLOOKUP(C5757,ROUTE!$A:$C,2,FALSE)</f>
        <v>口服</v>
      </c>
      <c r="M5757" s="10" t="str">
        <f>VLOOKUP(C5757,ROUTE!$A:$C,3,FALSE)</f>
        <v>通过口腔吞咽给药。</v>
      </c>
      <c r="N5757" s="10" t="str">
        <f>VLOOKUP(D5757,'Dosage '!$A:$C,2,FALSE)</f>
        <v>口腔崩解片</v>
      </c>
      <c r="O5757" s="10" t="str">
        <f>VLOOKUP(D5757,'Dosage '!$A:$C,3,FALSE)</f>
        <v>放入舌上能迅速崩解，无需用水送服。</v>
      </c>
    </row>
    <row r="5758" spans="1:15">
      <c r="A5758" s="16" t="s">
        <v>2261</v>
      </c>
      <c r="B5758" s="16" t="str">
        <f>VLOOKUP(A5758,Name!$A:$B,2,FALSE)</f>
        <v>胡椒薄荷油</v>
      </c>
      <c r="C5758" s="16" t="s">
        <v>86</v>
      </c>
      <c r="D5758" s="16" t="s">
        <v>81</v>
      </c>
      <c r="E5758" s="17">
        <v>8006904</v>
      </c>
      <c r="F5758" s="18" t="s">
        <v>2262</v>
      </c>
      <c r="G5758" s="18"/>
      <c r="H5758" s="18"/>
      <c r="I5758" s="20">
        <v>1</v>
      </c>
      <c r="J5758" s="18" t="s">
        <v>24</v>
      </c>
      <c r="K5758" s="18"/>
      <c r="L5758" s="10" t="str">
        <f>VLOOKUP(C5758,ROUTE!$A:$C,2,FALSE)</f>
        <v>舌下给药</v>
      </c>
      <c r="M5758" s="10" t="str">
        <f>VLOOKUP(C5758,ROUTE!$A:$C,3,FALSE)</f>
        <v>将药物置于舌下，通过舌下黏膜快速吸收。</v>
      </c>
      <c r="N5758" s="10" t="str">
        <f>VLOOKUP(D5758,'Dosage '!$A:$C,2,FALSE)</f>
        <v>散剂 / 粉末</v>
      </c>
      <c r="O5758" s="10" t="str">
        <f>VLOOKUP(D5758,'Dosage '!$A:$C,3,FALSE)</f>
        <v>干燥的粉末状药物。</v>
      </c>
    </row>
    <row r="5759" spans="1:15">
      <c r="A5759" s="16" t="s">
        <v>2261</v>
      </c>
      <c r="B5759" s="16" t="str">
        <f>VLOOKUP(A5759,Name!$A:$B,2,FALSE)</f>
        <v>胡椒薄荷油</v>
      </c>
      <c r="C5759" s="16" t="s">
        <v>86</v>
      </c>
      <c r="D5759" s="16" t="s">
        <v>113</v>
      </c>
      <c r="E5759" s="17">
        <v>8006904</v>
      </c>
      <c r="F5759" s="18" t="s">
        <v>2262</v>
      </c>
      <c r="G5759" s="18"/>
      <c r="H5759" s="18"/>
      <c r="I5759" s="20">
        <v>1</v>
      </c>
      <c r="J5759" s="18" t="s">
        <v>24</v>
      </c>
      <c r="K5759" s="18"/>
      <c r="L5759" s="10" t="str">
        <f>VLOOKUP(C5759,ROUTE!$A:$C,2,FALSE)</f>
        <v>舌下给药</v>
      </c>
      <c r="M5759" s="10" t="str">
        <f>VLOOKUP(C5759,ROUTE!$A:$C,3,FALSE)</f>
        <v>将药物置于舌下，通过舌下黏膜快速吸收。</v>
      </c>
      <c r="N5759" s="10" t="str">
        <f>VLOOKUP(D5759,'Dosage '!$A:$C,2,FALSE)</f>
        <v>定量喷雾剂</v>
      </c>
      <c r="O5759" s="10" t="str">
        <f>VLOOKUP(D5759,'Dosage '!$A:$C,3,FALSE)</f>
        <v>每次按压能喷出固定剂量的喷雾剂。</v>
      </c>
    </row>
    <row r="5760" spans="1:15">
      <c r="A5760" s="16" t="s">
        <v>2261</v>
      </c>
      <c r="B5760" s="16" t="str">
        <f>VLOOKUP(A5760,Name!$A:$B,2,FALSE)</f>
        <v>胡椒薄荷油</v>
      </c>
      <c r="C5760" s="16" t="s">
        <v>86</v>
      </c>
      <c r="D5760" s="16" t="s">
        <v>31</v>
      </c>
      <c r="E5760" s="17">
        <v>8006904</v>
      </c>
      <c r="F5760" s="18" t="s">
        <v>2262</v>
      </c>
      <c r="G5760" s="18">
        <v>0.15</v>
      </c>
      <c r="H5760" s="18" t="s">
        <v>24</v>
      </c>
      <c r="I5760" s="18"/>
      <c r="J5760" s="18"/>
      <c r="K5760" s="18"/>
      <c r="L5760" s="10" t="str">
        <f>VLOOKUP(C5760,ROUTE!$A:$C,2,FALSE)</f>
        <v>舌下给药</v>
      </c>
      <c r="M5760" s="10" t="str">
        <f>VLOOKUP(C5760,ROUTE!$A:$C,3,FALSE)</f>
        <v>将药物置于舌下，通过舌下黏膜快速吸收。</v>
      </c>
      <c r="N5760" s="10" t="str">
        <f>VLOOKUP(D5760,'Dosage '!$A:$C,2,FALSE)</f>
        <v>片剂</v>
      </c>
      <c r="O5760" s="10" t="str">
        <f>VLOOKUP(D5760,'Dosage '!$A:$C,3,FALSE)</f>
        <v>由药物和辅料压制而成的固体制剂。</v>
      </c>
    </row>
    <row r="5761" spans="1:15">
      <c r="A5761" s="16" t="s">
        <v>2261</v>
      </c>
      <c r="B5761" s="16" t="str">
        <f>VLOOKUP(A5761,Name!$A:$B,2,FALSE)</f>
        <v>胡椒薄荷油</v>
      </c>
      <c r="C5761" s="16" t="s">
        <v>16</v>
      </c>
      <c r="D5761" s="16" t="s">
        <v>36</v>
      </c>
      <c r="E5761" s="17">
        <v>8006904</v>
      </c>
      <c r="F5761" s="18" t="s">
        <v>2262</v>
      </c>
      <c r="G5761" s="18">
        <v>0.2</v>
      </c>
      <c r="H5761" s="18" t="s">
        <v>19</v>
      </c>
      <c r="I5761" s="18"/>
      <c r="J5761" s="18"/>
      <c r="K5761" s="18"/>
      <c r="L5761" s="10" t="str">
        <f>VLOOKUP(C5761,ROUTE!$A:$C,2,FALSE)</f>
        <v>局部给药 / 皮肤给药</v>
      </c>
      <c r="M5761" s="10" t="str">
        <f>VLOOKUP(C5761,ROUTE!$A:$C,3,FALSE)</f>
        <v>药物直接应用于身体表面（如皮肤），通常用于产生局部效应。</v>
      </c>
      <c r="N5761" s="10" t="str">
        <f>VLOOKUP(D5761,'Dosage '!$A:$C,2,FALSE)</f>
        <v>软膏剂</v>
      </c>
      <c r="O5761" s="10" t="str">
        <f>VLOOKUP(D5761,'Dosage '!$A:$C,3,FALSE)</f>
        <v>通常为油性基质，用于皮肤的半固体制剂。</v>
      </c>
    </row>
    <row r="5762" spans="1:15">
      <c r="A5762" s="16" t="s">
        <v>2261</v>
      </c>
      <c r="B5762" s="16" t="str">
        <f>VLOOKUP(A5762,Name!$A:$B,2,FALSE)</f>
        <v>胡椒薄荷油</v>
      </c>
      <c r="C5762" s="16" t="s">
        <v>16</v>
      </c>
      <c r="D5762" s="16" t="s">
        <v>172</v>
      </c>
      <c r="E5762" s="17">
        <v>8006904</v>
      </c>
      <c r="F5762" s="18" t="s">
        <v>2262</v>
      </c>
      <c r="G5762" s="18">
        <v>0.2</v>
      </c>
      <c r="H5762" s="18" t="s">
        <v>19</v>
      </c>
      <c r="I5762" s="18"/>
      <c r="J5762" s="18"/>
      <c r="K5762" s="18"/>
      <c r="L5762" s="10" t="str">
        <f>VLOOKUP(C5762,ROUTE!$A:$C,2,FALSE)</f>
        <v>局部给药 / 皮肤给药</v>
      </c>
      <c r="M5762" s="10" t="str">
        <f>VLOOKUP(C5762,ROUTE!$A:$C,3,FALSE)</f>
        <v>药物直接应用于身体表面（如皮肤），通常用于产生局部效应。</v>
      </c>
      <c r="N5762" s="10" t="str">
        <f>VLOOKUP(D5762,'Dosage '!$A:$C,2,FALSE)</f>
        <v>香波剂 / 洗发剂</v>
      </c>
      <c r="O5762" s="10" t="str">
        <f>VLOOKUP(D5762,'Dosage '!$A:$C,3,FALSE)</f>
        <v>用于头发和头皮的含药洗涤剂。</v>
      </c>
    </row>
    <row r="5763" spans="1:15">
      <c r="A5763" s="16" t="s">
        <v>2263</v>
      </c>
      <c r="B5763" s="16" t="str">
        <f>VLOOKUP(A5763,Name!$A:$B,2,FALSE)</f>
        <v>香水 GD 5604</v>
      </c>
      <c r="C5763" s="16" t="s">
        <v>16</v>
      </c>
      <c r="D5763" s="16" t="s">
        <v>57</v>
      </c>
      <c r="E5763" s="17"/>
      <c r="F5763" s="18" t="s">
        <v>38</v>
      </c>
      <c r="G5763" s="18">
        <v>0.12</v>
      </c>
      <c r="H5763" s="18" t="s">
        <v>19</v>
      </c>
      <c r="I5763" s="18"/>
      <c r="J5763" s="18"/>
      <c r="K5763" s="18"/>
      <c r="L5763" s="10" t="str">
        <f>VLOOKUP(C5763,ROUTE!$A:$C,2,FALSE)</f>
        <v>局部给药 / 皮肤给药</v>
      </c>
      <c r="M5763" s="10" t="str">
        <f>VLOOKUP(C5763,ROUTE!$A:$C,3,FALSE)</f>
        <v>药物直接应用于身体表面（如皮肤），通常用于产生局部效应。</v>
      </c>
      <c r="N5763" s="10" t="str">
        <f>VLOOKUP(D5763,'Dosage '!$A:$C,2,FALSE)</f>
        <v>乳膏剂</v>
      </c>
      <c r="O5763" s="10" t="str">
        <f>VLOOKUP(D5763,'Dosage '!$A:$C,3,FALSE)</f>
        <v>油和水混合的乳剂型半固体制剂。</v>
      </c>
    </row>
    <row r="5764" spans="1:15">
      <c r="A5764" s="16" t="s">
        <v>2264</v>
      </c>
      <c r="B5764" s="16" t="str">
        <f>VLOOKUP(A5764,Name!$A:$B,2,FALSE)</f>
        <v>凡士林</v>
      </c>
      <c r="C5764" s="16" t="s">
        <v>98</v>
      </c>
      <c r="D5764" s="16" t="s">
        <v>36</v>
      </c>
      <c r="E5764" s="17">
        <v>8009038</v>
      </c>
      <c r="F5764" s="18" t="s">
        <v>2265</v>
      </c>
      <c r="G5764" s="18" t="s">
        <v>37</v>
      </c>
      <c r="H5764" s="18" t="s">
        <v>38</v>
      </c>
      <c r="I5764" s="18"/>
      <c r="J5764" s="18"/>
      <c r="K5764" s="18"/>
      <c r="L5764" s="10" t="str">
        <f>VLOOKUP(C5764,ROUTE!$A:$C,2,FALSE)</f>
        <v>耳用 / 耳内给药</v>
      </c>
      <c r="M5764" s="10" t="str">
        <f>VLOOKUP(C5764,ROUTE!$A:$C,3,FALSE)</f>
        <v>药物用于外耳道（如滴耳液）。</v>
      </c>
      <c r="N5764" s="10" t="str">
        <f>VLOOKUP(D5764,'Dosage '!$A:$C,2,FALSE)</f>
        <v>软膏剂</v>
      </c>
      <c r="O5764" s="10" t="str">
        <f>VLOOKUP(D5764,'Dosage '!$A:$C,3,FALSE)</f>
        <v>通常为油性基质，用于皮肤的半固体制剂。</v>
      </c>
    </row>
    <row r="5765" spans="1:15">
      <c r="A5765" s="16" t="s">
        <v>2264</v>
      </c>
      <c r="B5765" s="16" t="str">
        <f>VLOOKUP(A5765,Name!$A:$B,2,FALSE)</f>
        <v>凡士林</v>
      </c>
      <c r="C5765" s="16" t="s">
        <v>114</v>
      </c>
      <c r="D5765" s="16" t="s">
        <v>36</v>
      </c>
      <c r="E5765" s="17">
        <v>8009038</v>
      </c>
      <c r="F5765" s="18" t="s">
        <v>2265</v>
      </c>
      <c r="G5765" s="18">
        <v>88.4</v>
      </c>
      <c r="H5765" s="18" t="s">
        <v>19</v>
      </c>
      <c r="I5765" s="18"/>
      <c r="J5765" s="18"/>
      <c r="K5765" s="18"/>
      <c r="L5765" s="10" t="str">
        <f>VLOOKUP(C5765,ROUTE!$A:$C,2,FALSE)</f>
        <v>眼用 / 眼部给药</v>
      </c>
      <c r="M5765" s="10" t="str">
        <f>VLOOKUP(C5765,ROUTE!$A:$C,3,FALSE)</f>
        <v>药物用于眼睛表面（如眼药水、眼膏）。</v>
      </c>
      <c r="N5765" s="10" t="str">
        <f>VLOOKUP(D5765,'Dosage '!$A:$C,2,FALSE)</f>
        <v>软膏剂</v>
      </c>
      <c r="O5765" s="10" t="str">
        <f>VLOOKUP(D5765,'Dosage '!$A:$C,3,FALSE)</f>
        <v>通常为油性基质，用于皮肤的半固体制剂。</v>
      </c>
    </row>
    <row r="5766" spans="1:15">
      <c r="A5766" s="16" t="s">
        <v>2264</v>
      </c>
      <c r="B5766" s="16" t="str">
        <f>VLOOKUP(A5766,Name!$A:$B,2,FALSE)</f>
        <v>凡士林</v>
      </c>
      <c r="C5766" s="16" t="s">
        <v>27</v>
      </c>
      <c r="D5766" s="16" t="s">
        <v>79</v>
      </c>
      <c r="E5766" s="17">
        <v>8009038</v>
      </c>
      <c r="F5766" s="18" t="s">
        <v>2265</v>
      </c>
      <c r="G5766" s="18">
        <v>0.07</v>
      </c>
      <c r="H5766" s="18" t="s">
        <v>24</v>
      </c>
      <c r="I5766" s="18"/>
      <c r="J5766" s="18"/>
      <c r="K5766" s="18"/>
      <c r="L5766" s="10" t="str">
        <f>VLOOKUP(C5766,ROUTE!$A:$C,2,FALSE)</f>
        <v>口服</v>
      </c>
      <c r="M5766" s="10" t="str">
        <f>VLOOKUP(C5766,ROUTE!$A:$C,3,FALSE)</f>
        <v>通过口腔吞咽给药。</v>
      </c>
      <c r="N5766" s="10" t="str">
        <f>VLOOKUP(D5766,'Dosage '!$A:$C,2,FALSE)</f>
        <v>缓释胶囊</v>
      </c>
      <c r="O5766" s="10" t="str">
        <f>VLOOKUP(D5766,'Dosage '!$A:$C,3,FALSE)</f>
        <v>药物从胶囊中缓慢、持续释放。</v>
      </c>
    </row>
    <row r="5767" spans="1:15">
      <c r="A5767" s="16" t="s">
        <v>2264</v>
      </c>
      <c r="B5767" s="16" t="str">
        <f>VLOOKUP(A5767,Name!$A:$B,2,FALSE)</f>
        <v>凡士林</v>
      </c>
      <c r="C5767" s="16" t="s">
        <v>27</v>
      </c>
      <c r="D5767" s="16" t="s">
        <v>31</v>
      </c>
      <c r="E5767" s="17">
        <v>8009038</v>
      </c>
      <c r="F5767" s="18" t="s">
        <v>2265</v>
      </c>
      <c r="G5767" s="18">
        <v>3.5</v>
      </c>
      <c r="H5767" s="18" t="s">
        <v>24</v>
      </c>
      <c r="I5767" s="18"/>
      <c r="J5767" s="18"/>
      <c r="K5767" s="18"/>
      <c r="L5767" s="10" t="str">
        <f>VLOOKUP(C5767,ROUTE!$A:$C,2,FALSE)</f>
        <v>口服</v>
      </c>
      <c r="M5767" s="10" t="str">
        <f>VLOOKUP(C5767,ROUTE!$A:$C,3,FALSE)</f>
        <v>通过口腔吞咽给药。</v>
      </c>
      <c r="N5767" s="10" t="str">
        <f>VLOOKUP(D5767,'Dosage '!$A:$C,2,FALSE)</f>
        <v>片剂</v>
      </c>
      <c r="O5767" s="10" t="str">
        <f>VLOOKUP(D5767,'Dosage '!$A:$C,3,FALSE)</f>
        <v>由药物和辅料压制而成的固体制剂。</v>
      </c>
    </row>
    <row r="5768" spans="1:15">
      <c r="A5768" s="16" t="s">
        <v>2264</v>
      </c>
      <c r="B5768" s="16" t="str">
        <f>VLOOKUP(A5768,Name!$A:$B,2,FALSE)</f>
        <v>凡士林</v>
      </c>
      <c r="C5768" s="16" t="s">
        <v>27</v>
      </c>
      <c r="D5768" s="16" t="s">
        <v>34</v>
      </c>
      <c r="E5768" s="17">
        <v>8009038</v>
      </c>
      <c r="F5768" s="18" t="s">
        <v>2265</v>
      </c>
      <c r="G5768" s="18">
        <v>0.18</v>
      </c>
      <c r="H5768" s="18" t="s">
        <v>24</v>
      </c>
      <c r="I5768" s="18"/>
      <c r="J5768" s="18"/>
      <c r="K5768" s="18"/>
      <c r="L5768" s="10" t="str">
        <f>VLOOKUP(C5768,ROUTE!$A:$C,2,FALSE)</f>
        <v>口服</v>
      </c>
      <c r="M5768" s="10" t="str">
        <f>VLOOKUP(C5768,ROUTE!$A:$C,3,FALSE)</f>
        <v>通过口腔吞咽给药。</v>
      </c>
      <c r="N5768" s="10" t="str">
        <f>VLOOKUP(D5768,'Dosage '!$A:$C,2,FALSE)</f>
        <v>缓释片</v>
      </c>
      <c r="O5768" s="10" t="str">
        <f>VLOOKUP(D5768,'Dosage '!$A:$C,3,FALSE)</f>
        <v>药物缓慢、持续释放的片剂。</v>
      </c>
    </row>
    <row r="5769" spans="1:15">
      <c r="A5769" s="16" t="s">
        <v>2264</v>
      </c>
      <c r="B5769" s="16" t="str">
        <f>VLOOKUP(A5769,Name!$A:$B,2,FALSE)</f>
        <v>凡士林</v>
      </c>
      <c r="C5769" s="16" t="s">
        <v>63</v>
      </c>
      <c r="D5769" s="16" t="s">
        <v>110</v>
      </c>
      <c r="E5769" s="17">
        <v>8009038</v>
      </c>
      <c r="F5769" s="18" t="s">
        <v>2265</v>
      </c>
      <c r="G5769" s="18" t="s">
        <v>37</v>
      </c>
      <c r="H5769" s="18" t="s">
        <v>38</v>
      </c>
      <c r="I5769" s="18"/>
      <c r="J5769" s="18"/>
      <c r="K5769" s="18"/>
      <c r="L5769" s="10" t="str">
        <f>VLOOKUP(C5769,ROUTE!$A:$C,2,FALSE)</f>
        <v>呼吸道给药（吸入）</v>
      </c>
      <c r="M5769" s="10" t="str">
        <f>VLOOKUP(C5769,ROUTE!$A:$C,3,FALSE)</f>
        <v>药物通过吸入方式进入呼吸道和肺部。</v>
      </c>
      <c r="N5769" s="10" t="str">
        <f>VLOOKUP(D5769,'Dosage '!$A:$C,2,FALSE)</f>
        <v>液体剂</v>
      </c>
      <c r="O5769" s="10" t="str">
        <f>VLOOKUP(D5769,'Dosage '!$A:$C,3,FALSE)</f>
        <v>各种液体剂型的总称。</v>
      </c>
    </row>
    <row r="5770" spans="1:15">
      <c r="A5770" s="16" t="s">
        <v>2264</v>
      </c>
      <c r="B5770" s="16" t="str">
        <f>VLOOKUP(A5770,Name!$A:$B,2,FALSE)</f>
        <v>凡士林</v>
      </c>
      <c r="C5770" s="16" t="s">
        <v>16</v>
      </c>
      <c r="D5770" s="16" t="s">
        <v>44</v>
      </c>
      <c r="E5770" s="17">
        <v>8009038</v>
      </c>
      <c r="F5770" s="18" t="s">
        <v>2265</v>
      </c>
      <c r="G5770" s="18">
        <v>7.9</v>
      </c>
      <c r="H5770" s="18" t="s">
        <v>19</v>
      </c>
      <c r="I5770" s="18"/>
      <c r="J5770" s="18"/>
      <c r="K5770" s="18"/>
      <c r="L5770" s="10" t="str">
        <f>VLOOKUP(C5770,ROUTE!$A:$C,2,FALSE)</f>
        <v>局部给药 / 皮肤给药</v>
      </c>
      <c r="M5770" s="10" t="str">
        <f>VLOOKUP(C5770,ROUTE!$A:$C,3,FALSE)</f>
        <v>药物直接应用于身体表面（如皮肤），通常用于产生局部效应。</v>
      </c>
      <c r="N5770" s="10" t="str">
        <f>VLOOKUP(D5770,'Dosage '!$A:$C,2,FALSE)</f>
        <v>泡沫气雾剂</v>
      </c>
      <c r="O5770" s="10" t="str">
        <f>VLOOKUP(D5770,'Dosage '!$A:$C,3,FALSE)</f>
        <v>喷出后形成泡沫状的制剂。</v>
      </c>
    </row>
    <row r="5771" spans="1:15">
      <c r="A5771" s="16" t="s">
        <v>2264</v>
      </c>
      <c r="B5771" s="16" t="str">
        <f>VLOOKUP(A5771,Name!$A:$B,2,FALSE)</f>
        <v>凡士林</v>
      </c>
      <c r="C5771" s="16" t="s">
        <v>16</v>
      </c>
      <c r="D5771" s="16" t="s">
        <v>57</v>
      </c>
      <c r="E5771" s="17">
        <v>8009038</v>
      </c>
      <c r="F5771" s="18" t="s">
        <v>2265</v>
      </c>
      <c r="G5771" s="18"/>
      <c r="H5771" s="18"/>
      <c r="I5771" s="20">
        <v>4213</v>
      </c>
      <c r="J5771" s="18" t="s">
        <v>24</v>
      </c>
      <c r="K5771" s="18"/>
      <c r="L5771" s="10" t="str">
        <f>VLOOKUP(C5771,ROUTE!$A:$C,2,FALSE)</f>
        <v>局部给药 / 皮肤给药</v>
      </c>
      <c r="M5771" s="10" t="str">
        <f>VLOOKUP(C5771,ROUTE!$A:$C,3,FALSE)</f>
        <v>药物直接应用于身体表面（如皮肤），通常用于产生局部效应。</v>
      </c>
      <c r="N5771" s="10" t="str">
        <f>VLOOKUP(D5771,'Dosage '!$A:$C,2,FALSE)</f>
        <v>乳膏剂</v>
      </c>
      <c r="O5771" s="10" t="str">
        <f>VLOOKUP(D5771,'Dosage '!$A:$C,3,FALSE)</f>
        <v>油和水混合的乳剂型半固体制剂。</v>
      </c>
    </row>
    <row r="5772" spans="1:15">
      <c r="A5772" s="16" t="s">
        <v>2264</v>
      </c>
      <c r="B5772" s="16" t="str">
        <f>VLOOKUP(A5772,Name!$A:$B,2,FALSE)</f>
        <v>凡士林</v>
      </c>
      <c r="C5772" s="16" t="s">
        <v>16</v>
      </c>
      <c r="D5772" s="16" t="s">
        <v>373</v>
      </c>
      <c r="E5772" s="17">
        <v>8009038</v>
      </c>
      <c r="F5772" s="18" t="s">
        <v>2265</v>
      </c>
      <c r="G5772" s="18">
        <v>26</v>
      </c>
      <c r="H5772" s="18" t="s">
        <v>19</v>
      </c>
      <c r="I5772" s="18"/>
      <c r="J5772" s="18"/>
      <c r="K5772" s="18"/>
      <c r="L5772" s="10" t="str">
        <f>VLOOKUP(C5772,ROUTE!$A:$C,2,FALSE)</f>
        <v>局部给药 / 皮肤给药</v>
      </c>
      <c r="M5772" s="10" t="str">
        <f>VLOOKUP(C5772,ROUTE!$A:$C,3,FALSE)</f>
        <v>药物直接应用于身体表面（如皮肤），通常用于产生局部效应。</v>
      </c>
      <c r="N5772" s="10" t="str">
        <f>VLOOKUP(D5772,'Dosage '!$A:$C,2,FALSE)</f>
        <v>增效乳膏</v>
      </c>
      <c r="O5772" s="10" t="str">
        <f>VLOOKUP(D5772,'Dosage '!$A:$C,3,FALSE)</f>
        <v>改变基质以增强药物透皮吸收的乳膏。</v>
      </c>
    </row>
    <row r="5773" spans="1:15">
      <c r="A5773" s="16" t="s">
        <v>2264</v>
      </c>
      <c r="B5773" s="16" t="str">
        <f>VLOOKUP(A5773,Name!$A:$B,2,FALSE)</f>
        <v>凡士林</v>
      </c>
      <c r="C5773" s="16" t="s">
        <v>16</v>
      </c>
      <c r="D5773" s="16" t="s">
        <v>233</v>
      </c>
      <c r="E5773" s="17">
        <v>8009038</v>
      </c>
      <c r="F5773" s="18" t="s">
        <v>2265</v>
      </c>
      <c r="G5773" s="18">
        <v>7.8</v>
      </c>
      <c r="H5773" s="18" t="s">
        <v>19</v>
      </c>
      <c r="I5773" s="18"/>
      <c r="J5773" s="18"/>
      <c r="K5773" s="18"/>
      <c r="L5773" s="10" t="str">
        <f>VLOOKUP(C5773,ROUTE!$A:$C,2,FALSE)</f>
        <v>局部给药 / 皮肤给药</v>
      </c>
      <c r="M5773" s="10" t="str">
        <f>VLOOKUP(C5773,ROUTE!$A:$C,3,FALSE)</f>
        <v>药物直接应用于身体表面（如皮肤），通常用于产生局部效应。</v>
      </c>
      <c r="N5773" s="10" t="str">
        <f>VLOOKUP(D5773,'Dosage '!$A:$C,2,FALSE)</f>
        <v>乳剂</v>
      </c>
      <c r="O5773" s="10" t="str">
        <f>VLOOKUP(D5773,'Dosage '!$A:$C,3,FALSE)</f>
        <v>两种不互溶液体形成的稳定混合物。</v>
      </c>
    </row>
    <row r="5774" spans="1:15">
      <c r="A5774" s="16" t="s">
        <v>2264</v>
      </c>
      <c r="B5774" s="16" t="str">
        <f>VLOOKUP(A5774,Name!$A:$B,2,FALSE)</f>
        <v>凡士林</v>
      </c>
      <c r="C5774" s="16" t="s">
        <v>16</v>
      </c>
      <c r="D5774" s="16" t="s">
        <v>17</v>
      </c>
      <c r="E5774" s="17">
        <v>8009038</v>
      </c>
      <c r="F5774" s="18" t="s">
        <v>2265</v>
      </c>
      <c r="G5774" s="18">
        <v>25</v>
      </c>
      <c r="H5774" s="18" t="s">
        <v>19</v>
      </c>
      <c r="I5774" s="18"/>
      <c r="J5774" s="18"/>
      <c r="K5774" s="18"/>
      <c r="L5774" s="10" t="str">
        <f>VLOOKUP(C5774,ROUTE!$A:$C,2,FALSE)</f>
        <v>局部给药 / 皮肤给药</v>
      </c>
      <c r="M5774" s="10" t="str">
        <f>VLOOKUP(C5774,ROUTE!$A:$C,3,FALSE)</f>
        <v>药物直接应用于身体表面（如皮肤），通常用于产生局部效应。</v>
      </c>
      <c r="N5774" s="10" t="str">
        <f>VLOOKUP(D5774,'Dosage '!$A:$C,2,FALSE)</f>
        <v>洗剂</v>
      </c>
      <c r="O5774" s="10" t="str">
        <f>VLOOKUP(D5774,'Dosage '!$A:$C,3,FALSE)</f>
        <v>用于皮肤的液体或半液体。</v>
      </c>
    </row>
    <row r="5775" spans="1:15">
      <c r="A5775" s="16" t="s">
        <v>2264</v>
      </c>
      <c r="B5775" s="16" t="str">
        <f>VLOOKUP(A5775,Name!$A:$B,2,FALSE)</f>
        <v>凡士林</v>
      </c>
      <c r="C5775" s="16" t="s">
        <v>16</v>
      </c>
      <c r="D5775" s="16" t="s">
        <v>36</v>
      </c>
      <c r="E5775" s="17">
        <v>8009038</v>
      </c>
      <c r="F5775" s="18" t="s">
        <v>2265</v>
      </c>
      <c r="G5775" s="18"/>
      <c r="H5775" s="18"/>
      <c r="I5775" s="20">
        <v>7275</v>
      </c>
      <c r="J5775" s="18" t="s">
        <v>24</v>
      </c>
      <c r="K5775" s="18"/>
      <c r="L5775" s="10" t="str">
        <f>VLOOKUP(C5775,ROUTE!$A:$C,2,FALSE)</f>
        <v>局部给药 / 皮肤给药</v>
      </c>
      <c r="M5775" s="10" t="str">
        <f>VLOOKUP(C5775,ROUTE!$A:$C,3,FALSE)</f>
        <v>药物直接应用于身体表面（如皮肤），通常用于产生局部效应。</v>
      </c>
      <c r="N5775" s="10" t="str">
        <f>VLOOKUP(D5775,'Dosage '!$A:$C,2,FALSE)</f>
        <v>软膏剂</v>
      </c>
      <c r="O5775" s="10" t="str">
        <f>VLOOKUP(D5775,'Dosage '!$A:$C,3,FALSE)</f>
        <v>通常为油性基质，用于皮肤的半固体制剂。</v>
      </c>
    </row>
    <row r="5776" spans="1:15">
      <c r="A5776" s="16" t="s">
        <v>2264</v>
      </c>
      <c r="B5776" s="16" t="str">
        <f>VLOOKUP(A5776,Name!$A:$B,2,FALSE)</f>
        <v>凡士林</v>
      </c>
      <c r="C5776" s="16" t="s">
        <v>16</v>
      </c>
      <c r="D5776" s="16" t="s">
        <v>464</v>
      </c>
      <c r="E5776" s="17">
        <v>8009038</v>
      </c>
      <c r="F5776" s="18" t="s">
        <v>2265</v>
      </c>
      <c r="G5776" s="18">
        <v>81.94</v>
      </c>
      <c r="H5776" s="18" t="s">
        <v>19</v>
      </c>
      <c r="I5776" s="18"/>
      <c r="J5776" s="18"/>
      <c r="K5776" s="18"/>
      <c r="L5776" s="10" t="str">
        <f>VLOOKUP(C5776,ROUTE!$A:$C,2,FALSE)</f>
        <v>局部给药 / 皮肤给药</v>
      </c>
      <c r="M5776" s="10" t="str">
        <f>VLOOKUP(C5776,ROUTE!$A:$C,3,FALSE)</f>
        <v>药物直接应用于身体表面（如皮肤），通常用于产生局部效应。</v>
      </c>
      <c r="N5776" s="10" t="str">
        <f>VLOOKUP(D5776,'Dosage '!$A:$C,2,FALSE)</f>
        <v>增效软膏</v>
      </c>
      <c r="O5776" s="10" t="str">
        <f>VLOOKUP(D5776,'Dosage '!$A:$C,3,FALSE)</f>
        <v>改变基质以增强药物透皮吸收的软膏。</v>
      </c>
    </row>
    <row r="5777" spans="1:15">
      <c r="A5777" s="16" t="s">
        <v>2264</v>
      </c>
      <c r="B5777" s="16" t="str">
        <f>VLOOKUP(A5777,Name!$A:$B,2,FALSE)</f>
        <v>凡士林</v>
      </c>
      <c r="C5777" s="16" t="s">
        <v>16</v>
      </c>
      <c r="D5777" s="16" t="s">
        <v>67</v>
      </c>
      <c r="E5777" s="17">
        <v>8009038</v>
      </c>
      <c r="F5777" s="18" t="s">
        <v>2265</v>
      </c>
      <c r="G5777" s="18">
        <v>0.85</v>
      </c>
      <c r="H5777" s="18" t="s">
        <v>19</v>
      </c>
      <c r="I5777" s="18"/>
      <c r="J5777" s="18"/>
      <c r="K5777" s="18"/>
      <c r="L5777" s="10" t="str">
        <f>VLOOKUP(C5777,ROUTE!$A:$C,2,FALSE)</f>
        <v>局部给药 / 皮肤给药</v>
      </c>
      <c r="M5777" s="10" t="str">
        <f>VLOOKUP(C5777,ROUTE!$A:$C,3,FALSE)</f>
        <v>药物直接应用于身体表面（如皮肤），通常用于产生局部效应。</v>
      </c>
      <c r="N5777" s="10" t="str">
        <f>VLOOKUP(D5777,'Dosage '!$A:$C,2,FALSE)</f>
        <v>药皂</v>
      </c>
      <c r="O5777" s="10" t="str">
        <f>VLOOKUP(D5777,'Dosage '!$A:$C,3,FALSE)</f>
        <v>含有药物的皂类清洁产品。</v>
      </c>
    </row>
    <row r="5778" spans="1:15">
      <c r="A5778" s="16" t="s">
        <v>2264</v>
      </c>
      <c r="B5778" s="16" t="str">
        <f>VLOOKUP(A5778,Name!$A:$B,2,FALSE)</f>
        <v>凡士林</v>
      </c>
      <c r="C5778" s="16" t="s">
        <v>16</v>
      </c>
      <c r="D5778" s="16" t="s">
        <v>122</v>
      </c>
      <c r="E5778" s="17">
        <v>8009038</v>
      </c>
      <c r="F5778" s="18" t="s">
        <v>2265</v>
      </c>
      <c r="G5778" s="18" t="s">
        <v>37</v>
      </c>
      <c r="H5778" s="18" t="s">
        <v>38</v>
      </c>
      <c r="I5778" s="18"/>
      <c r="J5778" s="18"/>
      <c r="K5778" s="18"/>
      <c r="L5778" s="10" t="str">
        <f>VLOOKUP(C5778,ROUTE!$A:$C,2,FALSE)</f>
        <v>局部给药 / 皮肤给药</v>
      </c>
      <c r="M5778" s="10" t="str">
        <f>VLOOKUP(C5778,ROUTE!$A:$C,3,FALSE)</f>
        <v>药物直接应用于身体表面（如皮肤），通常用于产生局部效应。</v>
      </c>
      <c r="N5778" s="10" t="str">
        <f>VLOOKUP(D5778,'Dosage '!$A:$C,2,FALSE)</f>
        <v>海绵剂</v>
      </c>
      <c r="O5778" s="10" t="str">
        <f>VLOOKUP(D5778,'Dosage '!$A:$C,3,FALSE)</f>
        <v>浸渍药物的多孔海绵状材料。</v>
      </c>
    </row>
    <row r="5779" spans="1:15">
      <c r="A5779" s="16" t="s">
        <v>2264</v>
      </c>
      <c r="B5779" s="16" t="str">
        <f>VLOOKUP(A5779,Name!$A:$B,2,FALSE)</f>
        <v>凡士林</v>
      </c>
      <c r="C5779" s="16" t="s">
        <v>123</v>
      </c>
      <c r="D5779" s="16" t="s">
        <v>28</v>
      </c>
      <c r="E5779" s="17">
        <v>8009038</v>
      </c>
      <c r="F5779" s="18" t="s">
        <v>2265</v>
      </c>
      <c r="G5779" s="18" t="s">
        <v>37</v>
      </c>
      <c r="H5779" s="18" t="s">
        <v>38</v>
      </c>
      <c r="I5779" s="18"/>
      <c r="J5779" s="18"/>
      <c r="K5779" s="18"/>
      <c r="L5779" s="10" t="str">
        <f>VLOOKUP(C5779,ROUTE!$A:$C,2,FALSE)</f>
        <v>阴道给药</v>
      </c>
      <c r="M5779" s="10" t="str">
        <f>VLOOKUP(C5779,ROUTE!$A:$C,3,FALSE)</f>
        <v>通过阴道给药（如栓剂、乳膏）。</v>
      </c>
      <c r="N5779" s="10" t="str">
        <f>VLOOKUP(D5779,'Dosage '!$A:$C,2,FALSE)</f>
        <v>胶囊剂</v>
      </c>
      <c r="O5779" s="10" t="str">
        <f>VLOOKUP(D5779,'Dosage '!$A:$C,3,FALSE)</f>
        <v>药物装在可溶性外壳中的制剂。</v>
      </c>
    </row>
    <row r="5780" spans="1:15">
      <c r="A5780" s="16" t="s">
        <v>2264</v>
      </c>
      <c r="B5780" s="16" t="str">
        <f>VLOOKUP(A5780,Name!$A:$B,2,FALSE)</f>
        <v>凡士林</v>
      </c>
      <c r="C5780" s="16" t="s">
        <v>123</v>
      </c>
      <c r="D5780" s="16" t="s">
        <v>36</v>
      </c>
      <c r="E5780" s="17">
        <v>8009038</v>
      </c>
      <c r="F5780" s="18" t="s">
        <v>2265</v>
      </c>
      <c r="G5780" s="18"/>
      <c r="H5780" s="18"/>
      <c r="I5780" s="20">
        <v>4084</v>
      </c>
      <c r="J5780" s="18" t="s">
        <v>24</v>
      </c>
      <c r="K5780" s="18"/>
      <c r="L5780" s="10" t="str">
        <f>VLOOKUP(C5780,ROUTE!$A:$C,2,FALSE)</f>
        <v>阴道给药</v>
      </c>
      <c r="M5780" s="10" t="str">
        <f>VLOOKUP(C5780,ROUTE!$A:$C,3,FALSE)</f>
        <v>通过阴道给药（如栓剂、乳膏）。</v>
      </c>
      <c r="N5780" s="10" t="str">
        <f>VLOOKUP(D5780,'Dosage '!$A:$C,2,FALSE)</f>
        <v>软膏剂</v>
      </c>
      <c r="O5780" s="10" t="str">
        <f>VLOOKUP(D5780,'Dosage '!$A:$C,3,FALSE)</f>
        <v>通常为油性基质，用于皮肤的半固体制剂。</v>
      </c>
    </row>
    <row r="5781" spans="1:15">
      <c r="A5781" s="16" t="s">
        <v>2264</v>
      </c>
      <c r="B5781" s="16" t="str">
        <f>VLOOKUP(A5781,Name!$A:$B,2,FALSE)</f>
        <v>凡士林</v>
      </c>
      <c r="C5781" s="16" t="s">
        <v>123</v>
      </c>
      <c r="D5781" s="16" t="s">
        <v>290</v>
      </c>
      <c r="E5781" s="17">
        <v>8009038</v>
      </c>
      <c r="F5781" s="18" t="s">
        <v>2265</v>
      </c>
      <c r="G5781" s="18">
        <v>27</v>
      </c>
      <c r="H5781" s="18" t="s">
        <v>24</v>
      </c>
      <c r="I5781" s="18"/>
      <c r="J5781" s="18"/>
      <c r="K5781" s="18"/>
      <c r="L5781" s="10" t="str">
        <f>VLOOKUP(C5781,ROUTE!$A:$C,2,FALSE)</f>
        <v>阴道给药</v>
      </c>
      <c r="M5781" s="10" t="str">
        <f>VLOOKUP(C5781,ROUTE!$A:$C,3,FALSE)</f>
        <v>通过阴道给药（如栓剂、乳膏）。</v>
      </c>
      <c r="N5781" s="10" t="str">
        <f>VLOOKUP(D5781,'Dosage '!$A:$C,2,FALSE)</f>
        <v>栓剂</v>
      </c>
      <c r="O5781" s="10" t="str">
        <f>VLOOKUP(D5781,'Dosage '!$A:$C,3,FALSE)</f>
        <v>用于直肠、阴道等的固体制剂, 在体温下会融化或溶解。</v>
      </c>
    </row>
    <row r="5782" spans="1:15">
      <c r="A5782" s="16" t="s">
        <v>2266</v>
      </c>
      <c r="B5782" s="16" t="str">
        <f>VLOOKUP(A5782,Name!$A:$B,2,FALSE)</f>
        <v>PHARMABURST B1 (速崩辅料)</v>
      </c>
      <c r="C5782" s="16" t="s">
        <v>27</v>
      </c>
      <c r="D5782" s="16" t="s">
        <v>85</v>
      </c>
      <c r="E5782" s="17"/>
      <c r="F5782" s="18" t="s">
        <v>38</v>
      </c>
      <c r="G5782" s="18">
        <v>671.13</v>
      </c>
      <c r="H5782" s="18" t="s">
        <v>24</v>
      </c>
      <c r="I5782" s="18"/>
      <c r="J5782" s="18"/>
      <c r="K5782" s="18"/>
      <c r="L5782" s="10" t="str">
        <f>VLOOKUP(C5782,ROUTE!$A:$C,2,FALSE)</f>
        <v>口服</v>
      </c>
      <c r="M5782" s="10" t="str">
        <f>VLOOKUP(C5782,ROUTE!$A:$C,3,FALSE)</f>
        <v>通过口腔吞咽给药。</v>
      </c>
      <c r="N5782" s="10" t="str">
        <f>VLOOKUP(D5782,'Dosage '!$A:$C,2,FALSE)</f>
        <v>口腔崩解片</v>
      </c>
      <c r="O5782" s="10" t="str">
        <f>VLOOKUP(D5782,'Dosage '!$A:$C,3,FALSE)</f>
        <v>放入舌上能迅速崩解，无需用水送服。</v>
      </c>
    </row>
    <row r="5783" spans="1:15">
      <c r="A5783" s="16" t="s">
        <v>2267</v>
      </c>
      <c r="B5783" s="16" t="str">
        <f>VLOOKUP(A5783,Name!$A:$B,2,FALSE)</f>
        <v>PHARMABURST B2</v>
      </c>
      <c r="C5783" s="16" t="s">
        <v>27</v>
      </c>
      <c r="D5783" s="16" t="s">
        <v>85</v>
      </c>
      <c r="E5783" s="17"/>
      <c r="F5783" s="18" t="s">
        <v>38</v>
      </c>
      <c r="G5783" s="18"/>
      <c r="H5783" s="18"/>
      <c r="I5783" s="20">
        <v>3168</v>
      </c>
      <c r="J5783" s="18" t="s">
        <v>24</v>
      </c>
      <c r="K5783" s="18"/>
      <c r="L5783" s="10" t="str">
        <f>VLOOKUP(C5783,ROUTE!$A:$C,2,FALSE)</f>
        <v>口服</v>
      </c>
      <c r="M5783" s="10" t="str">
        <f>VLOOKUP(C5783,ROUTE!$A:$C,3,FALSE)</f>
        <v>通过口腔吞咽给药。</v>
      </c>
      <c r="N5783" s="10" t="str">
        <f>VLOOKUP(D5783,'Dosage '!$A:$C,2,FALSE)</f>
        <v>口腔崩解片</v>
      </c>
      <c r="O5783" s="10" t="str">
        <f>VLOOKUP(D5783,'Dosage '!$A:$C,3,FALSE)</f>
        <v>放入舌上能迅速崩解，无需用水送服。</v>
      </c>
    </row>
    <row r="5784" spans="1:15">
      <c r="A5784" s="16" t="s">
        <v>2267</v>
      </c>
      <c r="B5784" s="16" t="str">
        <f>VLOOKUP(A5784,Name!$A:$B,2,FALSE)</f>
        <v>PHARMABURST B2</v>
      </c>
      <c r="C5784" s="16" t="s">
        <v>86</v>
      </c>
      <c r="D5784" s="16" t="s">
        <v>31</v>
      </c>
      <c r="E5784" s="17"/>
      <c r="F5784" s="18" t="s">
        <v>38</v>
      </c>
      <c r="G5784" s="18">
        <v>132.75</v>
      </c>
      <c r="H5784" s="18" t="s">
        <v>24</v>
      </c>
      <c r="I5784" s="18"/>
      <c r="J5784" s="18"/>
      <c r="K5784" s="18"/>
      <c r="L5784" s="10" t="str">
        <f>VLOOKUP(C5784,ROUTE!$A:$C,2,FALSE)</f>
        <v>舌下给药</v>
      </c>
      <c r="M5784" s="10" t="str">
        <f>VLOOKUP(C5784,ROUTE!$A:$C,3,FALSE)</f>
        <v>将药物置于舌下，通过舌下黏膜快速吸收。</v>
      </c>
      <c r="N5784" s="10" t="str">
        <f>VLOOKUP(D5784,'Dosage '!$A:$C,2,FALSE)</f>
        <v>片剂</v>
      </c>
      <c r="O5784" s="10" t="str">
        <f>VLOOKUP(D5784,'Dosage '!$A:$C,3,FALSE)</f>
        <v>由药物和辅料压制而成的固体制剂。</v>
      </c>
    </row>
    <row r="5785" spans="1:15">
      <c r="A5785" s="16" t="s">
        <v>2268</v>
      </c>
      <c r="B5785" s="16" t="str">
        <f>VLOOKUP(A5785,Name!$A:$B,2,FALSE)</f>
        <v>PHARMABURST C1</v>
      </c>
      <c r="C5785" s="16" t="s">
        <v>27</v>
      </c>
      <c r="D5785" s="16" t="s">
        <v>85</v>
      </c>
      <c r="E5785" s="17"/>
      <c r="F5785" s="18" t="s">
        <v>38</v>
      </c>
      <c r="G5785" s="18"/>
      <c r="H5785" s="18"/>
      <c r="I5785" s="20">
        <v>817</v>
      </c>
      <c r="J5785" s="18" t="s">
        <v>24</v>
      </c>
      <c r="K5785" s="18"/>
      <c r="L5785" s="10" t="str">
        <f>VLOOKUP(C5785,ROUTE!$A:$C,2,FALSE)</f>
        <v>口服</v>
      </c>
      <c r="M5785" s="10" t="str">
        <f>VLOOKUP(C5785,ROUTE!$A:$C,3,FALSE)</f>
        <v>通过口腔吞咽给药。</v>
      </c>
      <c r="N5785" s="10" t="str">
        <f>VLOOKUP(D5785,'Dosage '!$A:$C,2,FALSE)</f>
        <v>口腔崩解片</v>
      </c>
      <c r="O5785" s="10" t="str">
        <f>VLOOKUP(D5785,'Dosage '!$A:$C,3,FALSE)</f>
        <v>放入舌上能迅速崩解，无需用水送服。</v>
      </c>
    </row>
    <row r="5786" spans="1:15">
      <c r="A5786" s="16" t="s">
        <v>2269</v>
      </c>
      <c r="B5786" s="16" t="str">
        <f>VLOOKUP(A5786,Name!$A:$B,2,FALSE)</f>
        <v>盐酸非那吡啶</v>
      </c>
      <c r="C5786" s="16" t="s">
        <v>27</v>
      </c>
      <c r="D5786" s="16" t="s">
        <v>83</v>
      </c>
      <c r="E5786" s="17">
        <v>136403</v>
      </c>
      <c r="F5786" s="18" t="s">
        <v>2270</v>
      </c>
      <c r="G5786" s="18" t="s">
        <v>37</v>
      </c>
      <c r="H5786" s="18" t="s">
        <v>38</v>
      </c>
      <c r="I5786" s="18"/>
      <c r="J5786" s="18"/>
      <c r="K5786" s="18"/>
      <c r="L5786" s="10" t="str">
        <f>VLOOKUP(C5786,ROUTE!$A:$C,2,FALSE)</f>
        <v>口服</v>
      </c>
      <c r="M5786" s="10" t="str">
        <f>VLOOKUP(C5786,ROUTE!$A:$C,3,FALSE)</f>
        <v>通过口腔吞咽给药。</v>
      </c>
      <c r="N5786" s="10" t="str">
        <f>VLOOKUP(D5786,'Dosage '!$A:$C,2,FALSE)</f>
        <v>糖浆剂</v>
      </c>
      <c r="O5786" s="10" t="str">
        <f>VLOOKUP(D5786,'Dosage '!$A:$C,3,FALSE)</f>
        <v>含有高浓度蔗糖的浓水溶液。</v>
      </c>
    </row>
    <row r="5787" spans="1:15">
      <c r="A5787" s="16" t="s">
        <v>2271</v>
      </c>
      <c r="B5787" s="16" t="str">
        <f>VLOOKUP(A5787,Name!$A:$B,2,FALSE)</f>
        <v>苯酚</v>
      </c>
      <c r="C5787" s="16" t="s">
        <v>104</v>
      </c>
      <c r="D5787" s="16" t="s">
        <v>62</v>
      </c>
      <c r="E5787" s="17">
        <v>108952</v>
      </c>
      <c r="F5787" s="18" t="s">
        <v>2272</v>
      </c>
      <c r="G5787" s="18">
        <v>0.5</v>
      </c>
      <c r="H5787" s="18" t="s">
        <v>50</v>
      </c>
      <c r="I5787" s="18"/>
      <c r="J5787" s="18"/>
      <c r="K5787" s="18"/>
      <c r="L5787" s="10" t="str">
        <f>VLOOKUP(C5787,ROUTE!$A:$C,2,FALSE)</f>
        <v>关节内注射</v>
      </c>
      <c r="M5787" s="10" t="str">
        <f>VLOOKUP(C5787,ROUTE!$A:$C,3,FALSE)</f>
        <v>将药物直接注入关节腔内。</v>
      </c>
      <c r="N5787" s="10" t="str">
        <f>VLOOKUP(D5787,'Dosage '!$A:$C,2,FALSE)</f>
        <v>注射剂</v>
      </c>
      <c r="O5787" s="10" t="str">
        <f>VLOOKUP(D5787,'Dosage '!$A:$C,3,FALSE)</f>
        <v>通过注射给药的无菌制剂的总称。</v>
      </c>
    </row>
    <row r="5788" spans="1:15">
      <c r="A5788" s="16" t="s">
        <v>2271</v>
      </c>
      <c r="B5788" s="16" t="str">
        <f>VLOOKUP(A5788,Name!$A:$B,2,FALSE)</f>
        <v>苯酚</v>
      </c>
      <c r="C5788" s="16" t="s">
        <v>1170</v>
      </c>
      <c r="D5788" s="16" t="s">
        <v>62</v>
      </c>
      <c r="E5788" s="17">
        <v>108952</v>
      </c>
      <c r="F5788" s="18" t="s">
        <v>2272</v>
      </c>
      <c r="G5788" s="18">
        <v>0.25</v>
      </c>
      <c r="H5788" s="18" t="s">
        <v>50</v>
      </c>
      <c r="I5788" s="18"/>
      <c r="J5788" s="18"/>
      <c r="K5788" s="18"/>
      <c r="L5788" s="10" t="str">
        <f>VLOOKUP(C5788,ROUTE!$A:$C,2,FALSE)</f>
        <v>皮内注射</v>
      </c>
      <c r="M5788" s="10" t="str">
        <f>VLOOKUP(C5788,ROUTE!$A:$C,3,FALSE)</f>
        <v>将药物注入皮肤的真皮层，常用于过敏测试或疫苗。</v>
      </c>
      <c r="N5788" s="10" t="str">
        <f>VLOOKUP(D5788,'Dosage '!$A:$C,2,FALSE)</f>
        <v>注射剂</v>
      </c>
      <c r="O5788" s="10" t="str">
        <f>VLOOKUP(D5788,'Dosage '!$A:$C,3,FALSE)</f>
        <v>通过注射给药的无菌制剂的总称。</v>
      </c>
    </row>
    <row r="5789" spans="1:15">
      <c r="A5789" s="16" t="s">
        <v>2271</v>
      </c>
      <c r="B5789" s="16" t="str">
        <f>VLOOKUP(A5789,Name!$A:$B,2,FALSE)</f>
        <v>苯酚</v>
      </c>
      <c r="C5789" s="16" t="s">
        <v>105</v>
      </c>
      <c r="D5789" s="16" t="s">
        <v>62</v>
      </c>
      <c r="E5789" s="17">
        <v>108952</v>
      </c>
      <c r="F5789" s="18" t="s">
        <v>2272</v>
      </c>
      <c r="G5789" s="18">
        <v>0.5</v>
      </c>
      <c r="H5789" s="18" t="s">
        <v>50</v>
      </c>
      <c r="I5789" s="18"/>
      <c r="J5789" s="18"/>
      <c r="K5789" s="18"/>
      <c r="L5789" s="10" t="str">
        <f>VLOOKUP(C5789,ROUTE!$A:$C,2,FALSE)</f>
        <v>病灶内注射</v>
      </c>
      <c r="M5789" s="10" t="str">
        <f>VLOOKUP(C5789,ROUTE!$A:$C,3,FALSE)</f>
        <v>将药物直接注入皮肤或其他组织的病变区域。</v>
      </c>
      <c r="N5789" s="10" t="str">
        <f>VLOOKUP(D5789,'Dosage '!$A:$C,2,FALSE)</f>
        <v>注射剂</v>
      </c>
      <c r="O5789" s="10" t="str">
        <f>VLOOKUP(D5789,'Dosage '!$A:$C,3,FALSE)</f>
        <v>通过注射给药的无菌制剂的总称。</v>
      </c>
    </row>
    <row r="5790" spans="1:15">
      <c r="A5790" s="16" t="s">
        <v>2271</v>
      </c>
      <c r="B5790" s="16" t="str">
        <f>VLOOKUP(A5790,Name!$A:$B,2,FALSE)</f>
        <v>苯酚</v>
      </c>
      <c r="C5790" s="16" t="s">
        <v>78</v>
      </c>
      <c r="D5790" s="16" t="s">
        <v>62</v>
      </c>
      <c r="E5790" s="17">
        <v>108952</v>
      </c>
      <c r="F5790" s="18" t="s">
        <v>2272</v>
      </c>
      <c r="G5790" s="18"/>
      <c r="H5790" s="18"/>
      <c r="I5790" s="20">
        <v>48</v>
      </c>
      <c r="J5790" s="18" t="s">
        <v>24</v>
      </c>
      <c r="K5790" s="18"/>
      <c r="L5790" s="10" t="str">
        <f>VLOOKUP(C5790,ROUTE!$A:$C,2,FALSE)</f>
        <v>肌肉注射</v>
      </c>
      <c r="M5790" s="10" t="str">
        <f>VLOOKUP(C5790,ROUTE!$A:$C,3,FALSE)</f>
        <v>将药物注入肌肉组织。</v>
      </c>
      <c r="N5790" s="10" t="str">
        <f>VLOOKUP(D5790,'Dosage '!$A:$C,2,FALSE)</f>
        <v>注射剂</v>
      </c>
      <c r="O5790" s="10" t="str">
        <f>VLOOKUP(D5790,'Dosage '!$A:$C,3,FALSE)</f>
        <v>通过注射给药的无菌制剂的总称。</v>
      </c>
    </row>
    <row r="5791" spans="1:15">
      <c r="A5791" s="16" t="s">
        <v>2271</v>
      </c>
      <c r="B5791" s="16" t="str">
        <f>VLOOKUP(A5791,Name!$A:$B,2,FALSE)</f>
        <v>苯酚</v>
      </c>
      <c r="C5791" s="16" t="s">
        <v>78</v>
      </c>
      <c r="D5791" s="16" t="s">
        <v>106</v>
      </c>
      <c r="E5791" s="17">
        <v>108952</v>
      </c>
      <c r="F5791" s="18" t="s">
        <v>2272</v>
      </c>
      <c r="G5791" s="18">
        <v>2</v>
      </c>
      <c r="H5791" s="18" t="s">
        <v>24</v>
      </c>
      <c r="I5791" s="18"/>
      <c r="J5791" s="18"/>
      <c r="K5791" s="18"/>
      <c r="L5791" s="10" t="str">
        <f>VLOOKUP(C5791,ROUTE!$A:$C,2,FALSE)</f>
        <v>肌肉注射</v>
      </c>
      <c r="M5791" s="10" t="str">
        <f>VLOOKUP(C5791,ROUTE!$A:$C,3,FALSE)</f>
        <v>将药物注入肌肉组织。</v>
      </c>
      <c r="N5791" s="10" t="str">
        <f>VLOOKUP(D5791,'Dosage '!$A:$C,2,FALSE)</f>
        <v>注射用无菌粉末 (供配制溶液用)</v>
      </c>
      <c r="O5791" s="10" t="str">
        <f>VLOOKUP(D5791,'Dosage '!$A:$C,3,FALSE)</f>
        <v>使用前需用无菌溶剂溶解的粉末。</v>
      </c>
    </row>
    <row r="5792" spans="1:15">
      <c r="A5792" s="16" t="s">
        <v>2271</v>
      </c>
      <c r="B5792" s="16" t="str">
        <f>VLOOKUP(A5792,Name!$A:$B,2,FALSE)</f>
        <v>苯酚</v>
      </c>
      <c r="C5792" s="16" t="s">
        <v>78</v>
      </c>
      <c r="D5792" s="16" t="s">
        <v>109</v>
      </c>
      <c r="E5792" s="17">
        <v>108952</v>
      </c>
      <c r="F5792" s="18" t="s">
        <v>2272</v>
      </c>
      <c r="G5792" s="18"/>
      <c r="H5792" s="18"/>
      <c r="I5792" s="20">
        <v>75</v>
      </c>
      <c r="J5792" s="18" t="s">
        <v>24</v>
      </c>
      <c r="K5792" s="18"/>
      <c r="L5792" s="10" t="str">
        <f>VLOOKUP(C5792,ROUTE!$A:$C,2,FALSE)</f>
        <v>肌肉注射</v>
      </c>
      <c r="M5792" s="10" t="str">
        <f>VLOOKUP(C5792,ROUTE!$A:$C,3,FALSE)</f>
        <v>将药物注入肌肉组织。</v>
      </c>
      <c r="N5792" s="10" t="str">
        <f>VLOOKUP(D5792,'Dosage '!$A:$C,2,FALSE)</f>
        <v>注射液</v>
      </c>
      <c r="O5792" s="10" t="str">
        <f>VLOOKUP(D5792,'Dosage '!$A:$C,3,FALSE)</f>
        <v>药物完全溶解的无菌溶液。</v>
      </c>
    </row>
    <row r="5793" spans="1:15">
      <c r="A5793" s="16" t="s">
        <v>2271</v>
      </c>
      <c r="B5793" s="16" t="str">
        <f>VLOOKUP(A5793,Name!$A:$B,2,FALSE)</f>
        <v>苯酚</v>
      </c>
      <c r="C5793" s="16" t="s">
        <v>108</v>
      </c>
      <c r="D5793" s="16" t="s">
        <v>62</v>
      </c>
      <c r="E5793" s="17">
        <v>108952</v>
      </c>
      <c r="F5793" s="18" t="s">
        <v>2272</v>
      </c>
      <c r="G5793" s="18">
        <v>0.5</v>
      </c>
      <c r="H5793" s="18" t="s">
        <v>50</v>
      </c>
      <c r="I5793" s="18"/>
      <c r="J5793" s="18"/>
      <c r="K5793" s="18"/>
      <c r="L5793" s="10" t="str">
        <f>VLOOKUP(C5793,ROUTE!$A:$C,2,FALSE)</f>
        <v>滑膜内注射</v>
      </c>
      <c r="M5793" s="10" t="str">
        <f>VLOOKUP(C5793,ROUTE!$A:$C,3,FALSE)</f>
        <v>注入关节的滑膜腔或滑液中。</v>
      </c>
      <c r="N5793" s="10" t="str">
        <f>VLOOKUP(D5793,'Dosage '!$A:$C,2,FALSE)</f>
        <v>注射剂</v>
      </c>
      <c r="O5793" s="10" t="str">
        <f>VLOOKUP(D5793,'Dosage '!$A:$C,3,FALSE)</f>
        <v>通过注射给药的无菌制剂的总称。</v>
      </c>
    </row>
    <row r="5794" spans="1:15">
      <c r="A5794" s="16" t="s">
        <v>2271</v>
      </c>
      <c r="B5794" s="16" t="str">
        <f>VLOOKUP(A5794,Name!$A:$B,2,FALSE)</f>
        <v>苯酚</v>
      </c>
      <c r="C5794" s="16" t="s">
        <v>25</v>
      </c>
      <c r="D5794" s="16" t="s">
        <v>62</v>
      </c>
      <c r="E5794" s="17">
        <v>108952</v>
      </c>
      <c r="F5794" s="18" t="s">
        <v>2272</v>
      </c>
      <c r="G5794" s="18"/>
      <c r="H5794" s="18"/>
      <c r="I5794" s="20">
        <v>45</v>
      </c>
      <c r="J5794" s="18" t="s">
        <v>24</v>
      </c>
      <c r="K5794" s="18"/>
      <c r="L5794" s="10" t="str">
        <f>VLOOKUP(C5794,ROUTE!$A:$C,2,FALSE)</f>
        <v>静脉注射</v>
      </c>
      <c r="M5794" s="10" t="str">
        <f>VLOOKUP(C5794,ROUTE!$A:$C,3,FALSE)</f>
        <v>将药物注入静脉。</v>
      </c>
      <c r="N5794" s="10" t="str">
        <f>VLOOKUP(D5794,'Dosage '!$A:$C,2,FALSE)</f>
        <v>注射剂</v>
      </c>
      <c r="O5794" s="10" t="str">
        <f>VLOOKUP(D5794,'Dosage '!$A:$C,3,FALSE)</f>
        <v>通过注射给药的无菌制剂的总称。</v>
      </c>
    </row>
    <row r="5795" spans="1:15">
      <c r="A5795" s="16" t="s">
        <v>2271</v>
      </c>
      <c r="B5795" s="16" t="str">
        <f>VLOOKUP(A5795,Name!$A:$B,2,FALSE)</f>
        <v>苯酚</v>
      </c>
      <c r="C5795" s="16" t="s">
        <v>25</v>
      </c>
      <c r="D5795" s="16" t="s">
        <v>106</v>
      </c>
      <c r="E5795" s="17">
        <v>108952</v>
      </c>
      <c r="F5795" s="18" t="s">
        <v>2272</v>
      </c>
      <c r="G5795" s="18">
        <v>2</v>
      </c>
      <c r="H5795" s="18" t="s">
        <v>24</v>
      </c>
      <c r="I5795" s="18"/>
      <c r="J5795" s="18"/>
      <c r="K5795" s="18"/>
      <c r="L5795" s="10" t="str">
        <f>VLOOKUP(C5795,ROUTE!$A:$C,2,FALSE)</f>
        <v>静脉注射</v>
      </c>
      <c r="M5795" s="10" t="str">
        <f>VLOOKUP(C5795,ROUTE!$A:$C,3,FALSE)</f>
        <v>将药物注入静脉。</v>
      </c>
      <c r="N5795" s="10" t="str">
        <f>VLOOKUP(D5795,'Dosage '!$A:$C,2,FALSE)</f>
        <v>注射用无菌粉末 (供配制溶液用)</v>
      </c>
      <c r="O5795" s="10" t="str">
        <f>VLOOKUP(D5795,'Dosage '!$A:$C,3,FALSE)</f>
        <v>使用前需用无菌溶剂溶解的粉末。</v>
      </c>
    </row>
    <row r="5796" spans="1:15">
      <c r="A5796" s="16" t="s">
        <v>2271</v>
      </c>
      <c r="B5796" s="16" t="str">
        <f>VLOOKUP(A5796,Name!$A:$B,2,FALSE)</f>
        <v>苯酚</v>
      </c>
      <c r="C5796" s="16" t="s">
        <v>25</v>
      </c>
      <c r="D5796" s="16" t="s">
        <v>109</v>
      </c>
      <c r="E5796" s="17">
        <v>108952</v>
      </c>
      <c r="F5796" s="18" t="s">
        <v>2272</v>
      </c>
      <c r="G5796" s="18"/>
      <c r="H5796" s="18"/>
      <c r="I5796" s="20">
        <v>75</v>
      </c>
      <c r="J5796" s="18" t="s">
        <v>24</v>
      </c>
      <c r="K5796" s="18"/>
      <c r="L5796" s="10" t="str">
        <f>VLOOKUP(C5796,ROUTE!$A:$C,2,FALSE)</f>
        <v>静脉注射</v>
      </c>
      <c r="M5796" s="10" t="str">
        <f>VLOOKUP(C5796,ROUTE!$A:$C,3,FALSE)</f>
        <v>将药物注入静脉。</v>
      </c>
      <c r="N5796" s="10" t="str">
        <f>VLOOKUP(D5796,'Dosage '!$A:$C,2,FALSE)</f>
        <v>注射液</v>
      </c>
      <c r="O5796" s="10" t="str">
        <f>VLOOKUP(D5796,'Dosage '!$A:$C,3,FALSE)</f>
        <v>药物完全溶解的无菌溶液。</v>
      </c>
    </row>
    <row r="5797" spans="1:15">
      <c r="A5797" s="16" t="s">
        <v>2271</v>
      </c>
      <c r="B5797" s="16" t="str">
        <f>VLOOKUP(A5797,Name!$A:$B,2,FALSE)</f>
        <v>苯酚</v>
      </c>
      <c r="C5797" s="16" t="s">
        <v>25</v>
      </c>
      <c r="D5797" s="16" t="s">
        <v>110</v>
      </c>
      <c r="E5797" s="17">
        <v>108952</v>
      </c>
      <c r="F5797" s="18" t="s">
        <v>2272</v>
      </c>
      <c r="G5797" s="18">
        <v>0.5</v>
      </c>
      <c r="H5797" s="18" t="s">
        <v>50</v>
      </c>
      <c r="I5797" s="18"/>
      <c r="J5797" s="18"/>
      <c r="K5797" s="18"/>
      <c r="L5797" s="10" t="str">
        <f>VLOOKUP(C5797,ROUTE!$A:$C,2,FALSE)</f>
        <v>静脉注射</v>
      </c>
      <c r="M5797" s="10" t="str">
        <f>VLOOKUP(C5797,ROUTE!$A:$C,3,FALSE)</f>
        <v>将药物注入静脉。</v>
      </c>
      <c r="N5797" s="10" t="str">
        <f>VLOOKUP(D5797,'Dosage '!$A:$C,2,FALSE)</f>
        <v>液体剂</v>
      </c>
      <c r="O5797" s="10" t="str">
        <f>VLOOKUP(D5797,'Dosage '!$A:$C,3,FALSE)</f>
        <v>各种液体剂型的总称。</v>
      </c>
    </row>
    <row r="5798" spans="1:15">
      <c r="A5798" s="16" t="s">
        <v>2271</v>
      </c>
      <c r="B5798" s="16" t="str">
        <f>VLOOKUP(A5798,Name!$A:$B,2,FALSE)</f>
        <v>苯酚</v>
      </c>
      <c r="C5798" s="16" t="s">
        <v>25</v>
      </c>
      <c r="D5798" s="16" t="s">
        <v>29</v>
      </c>
      <c r="E5798" s="17">
        <v>108952</v>
      </c>
      <c r="F5798" s="18" t="s">
        <v>2272</v>
      </c>
      <c r="G5798" s="18"/>
      <c r="H5798" s="18"/>
      <c r="I5798" s="20">
        <v>23</v>
      </c>
      <c r="J5798" s="18" t="s">
        <v>24</v>
      </c>
      <c r="K5798" s="18"/>
      <c r="L5798" s="10" t="str">
        <f>VLOOKUP(C5798,ROUTE!$A:$C,2,FALSE)</f>
        <v>静脉注射</v>
      </c>
      <c r="M5798" s="10" t="str">
        <f>VLOOKUP(C5798,ROUTE!$A:$C,3,FALSE)</f>
        <v>将药物注入静脉。</v>
      </c>
      <c r="N5798" s="10" t="str">
        <f>VLOOKUP(D5798,'Dosage '!$A:$C,2,FALSE)</f>
        <v>溶液剂</v>
      </c>
      <c r="O5798" s="10" t="str">
        <f>VLOOKUP(D5798,'Dosage '!$A:$C,3,FALSE)</f>
        <v>药物完全溶解在溶剂中的澄清液体。</v>
      </c>
    </row>
    <row r="5799" spans="1:15">
      <c r="A5799" s="16" t="s">
        <v>2271</v>
      </c>
      <c r="B5799" s="16" t="str">
        <f>VLOOKUP(A5799,Name!$A:$B,2,FALSE)</f>
        <v>苯酚</v>
      </c>
      <c r="C5799" s="16" t="s">
        <v>114</v>
      </c>
      <c r="D5799" s="16" t="s">
        <v>167</v>
      </c>
      <c r="E5799" s="17">
        <v>108952</v>
      </c>
      <c r="F5799" s="18" t="s">
        <v>2272</v>
      </c>
      <c r="G5799" s="18">
        <v>0.01</v>
      </c>
      <c r="H5799" s="18" t="s">
        <v>19</v>
      </c>
      <c r="I5799" s="18"/>
      <c r="J5799" s="18"/>
      <c r="K5799" s="18"/>
      <c r="L5799" s="10" t="str">
        <f>VLOOKUP(C5799,ROUTE!$A:$C,2,FALSE)</f>
        <v>眼用 / 眼部给药</v>
      </c>
      <c r="M5799" s="10" t="str">
        <f>VLOOKUP(C5799,ROUTE!$A:$C,3,FALSE)</f>
        <v>药物用于眼睛表面（如眼药水、眼膏）。</v>
      </c>
      <c r="N5799" s="10" t="str">
        <f>VLOOKUP(D5799,'Dosage '!$A:$C,2,FALSE)</f>
        <v>滴剂</v>
      </c>
      <c r="O5799" s="10" t="str">
        <f>VLOOKUP(D5799,'Dosage '!$A:$C,3,FALSE)</f>
        <v>以滴形式给药的液体制剂。</v>
      </c>
    </row>
    <row r="5800" spans="1:15">
      <c r="A5800" s="16" t="s">
        <v>2271</v>
      </c>
      <c r="B5800" s="16" t="str">
        <f>VLOOKUP(A5800,Name!$A:$B,2,FALSE)</f>
        <v>苯酚</v>
      </c>
      <c r="C5800" s="16" t="s">
        <v>120</v>
      </c>
      <c r="D5800" s="16" t="s">
        <v>62</v>
      </c>
      <c r="E5800" s="17">
        <v>108952</v>
      </c>
      <c r="F5800" s="18" t="s">
        <v>2272</v>
      </c>
      <c r="G5800" s="18"/>
      <c r="H5800" s="18"/>
      <c r="I5800" s="20">
        <v>48</v>
      </c>
      <c r="J5800" s="18" t="s">
        <v>24</v>
      </c>
      <c r="K5800" s="18"/>
      <c r="L5800" s="10" t="str">
        <f>VLOOKUP(C5800,ROUTE!$A:$C,2,FALSE)</f>
        <v>皮下注射</v>
      </c>
      <c r="M5800" s="10" t="str">
        <f>VLOOKUP(C5800,ROUTE!$A:$C,3,FALSE)</f>
        <v>将药物注入皮肤下的脂肪组织层。</v>
      </c>
      <c r="N5800" s="10" t="str">
        <f>VLOOKUP(D5800,'Dosage '!$A:$C,2,FALSE)</f>
        <v>注射剂</v>
      </c>
      <c r="O5800" s="10" t="str">
        <f>VLOOKUP(D5800,'Dosage '!$A:$C,3,FALSE)</f>
        <v>通过注射给药的无菌制剂的总称。</v>
      </c>
    </row>
    <row r="5801" spans="1:15">
      <c r="A5801" s="16" t="s">
        <v>2271</v>
      </c>
      <c r="B5801" s="16" t="str">
        <f>VLOOKUP(A5801,Name!$A:$B,2,FALSE)</f>
        <v>苯酚</v>
      </c>
      <c r="C5801" s="16" t="s">
        <v>120</v>
      </c>
      <c r="D5801" s="16" t="s">
        <v>106</v>
      </c>
      <c r="E5801" s="17">
        <v>108952</v>
      </c>
      <c r="F5801" s="18" t="s">
        <v>2272</v>
      </c>
      <c r="G5801" s="18">
        <v>2</v>
      </c>
      <c r="H5801" s="18" t="s">
        <v>24</v>
      </c>
      <c r="I5801" s="18"/>
      <c r="J5801" s="18"/>
      <c r="K5801" s="18"/>
      <c r="L5801" s="10" t="str">
        <f>VLOOKUP(C5801,ROUTE!$A:$C,2,FALSE)</f>
        <v>皮下注射</v>
      </c>
      <c r="M5801" s="10" t="str">
        <f>VLOOKUP(C5801,ROUTE!$A:$C,3,FALSE)</f>
        <v>将药物注入皮肤下的脂肪组织层。</v>
      </c>
      <c r="N5801" s="10" t="str">
        <f>VLOOKUP(D5801,'Dosage '!$A:$C,2,FALSE)</f>
        <v>注射用无菌粉末 (供配制溶液用)</v>
      </c>
      <c r="O5801" s="10" t="str">
        <f>VLOOKUP(D5801,'Dosage '!$A:$C,3,FALSE)</f>
        <v>使用前需用无菌溶剂溶解的粉末。</v>
      </c>
    </row>
    <row r="5802" spans="1:15">
      <c r="A5802" s="16" t="s">
        <v>2271</v>
      </c>
      <c r="B5802" s="16" t="str">
        <f>VLOOKUP(A5802,Name!$A:$B,2,FALSE)</f>
        <v>苯酚</v>
      </c>
      <c r="C5802" s="16" t="s">
        <v>120</v>
      </c>
      <c r="D5802" s="16" t="s">
        <v>109</v>
      </c>
      <c r="E5802" s="17">
        <v>108952</v>
      </c>
      <c r="F5802" s="18" t="s">
        <v>2272</v>
      </c>
      <c r="G5802" s="18">
        <v>0.55</v>
      </c>
      <c r="H5802" s="18" t="s">
        <v>50</v>
      </c>
      <c r="I5802" s="18"/>
      <c r="J5802" s="18"/>
      <c r="K5802" s="18"/>
      <c r="L5802" s="10" t="str">
        <f>VLOOKUP(C5802,ROUTE!$A:$C,2,FALSE)</f>
        <v>皮下注射</v>
      </c>
      <c r="M5802" s="10" t="str">
        <f>VLOOKUP(C5802,ROUTE!$A:$C,3,FALSE)</f>
        <v>将药物注入皮肤下的脂肪组织层。</v>
      </c>
      <c r="N5802" s="10" t="str">
        <f>VLOOKUP(D5802,'Dosage '!$A:$C,2,FALSE)</f>
        <v>注射液</v>
      </c>
      <c r="O5802" s="10" t="str">
        <f>VLOOKUP(D5802,'Dosage '!$A:$C,3,FALSE)</f>
        <v>药物完全溶解的无菌溶液。</v>
      </c>
    </row>
    <row r="5803" spans="1:15">
      <c r="A5803" s="16" t="s">
        <v>2271</v>
      </c>
      <c r="B5803" s="16" t="str">
        <f>VLOOKUP(A5803,Name!$A:$B,2,FALSE)</f>
        <v>苯酚</v>
      </c>
      <c r="C5803" s="16" t="s">
        <v>120</v>
      </c>
      <c r="D5803" s="16" t="s">
        <v>334</v>
      </c>
      <c r="E5803" s="17">
        <v>108952</v>
      </c>
      <c r="F5803" s="18" t="s">
        <v>2272</v>
      </c>
      <c r="G5803" s="18">
        <v>0.07</v>
      </c>
      <c r="H5803" s="18" t="s">
        <v>50</v>
      </c>
      <c r="I5803" s="18"/>
      <c r="J5803" s="18"/>
      <c r="K5803" s="18"/>
      <c r="L5803" s="10" t="str">
        <f>VLOOKUP(C5803,ROUTE!$A:$C,2,FALSE)</f>
        <v>皮下注射</v>
      </c>
      <c r="M5803" s="10" t="str">
        <f>VLOOKUP(C5803,ROUTE!$A:$C,3,FALSE)</f>
        <v>将药物注入皮肤下的脂肪组织层。</v>
      </c>
      <c r="N5803" s="10" t="str">
        <f>VLOOKUP(D5803,'Dosage '!$A:$C,2,FALSE)</f>
        <v>注射用混悬液</v>
      </c>
      <c r="O5803" s="10" t="str">
        <f>VLOOKUP(D5803,'Dosage '!$A:$C,3,FALSE)</f>
        <v>药物微粒分散在液体介质中的无菌制剂。</v>
      </c>
    </row>
    <row r="5804" spans="1:15">
      <c r="A5804" s="16" t="s">
        <v>2271</v>
      </c>
      <c r="B5804" s="16" t="str">
        <f>VLOOKUP(A5804,Name!$A:$B,2,FALSE)</f>
        <v>苯酚</v>
      </c>
      <c r="C5804" s="16" t="s">
        <v>120</v>
      </c>
      <c r="D5804" s="16" t="s">
        <v>110</v>
      </c>
      <c r="E5804" s="17">
        <v>108952</v>
      </c>
      <c r="F5804" s="18" t="s">
        <v>2272</v>
      </c>
      <c r="G5804" s="18">
        <v>0.5</v>
      </c>
      <c r="H5804" s="18" t="s">
        <v>50</v>
      </c>
      <c r="I5804" s="18"/>
      <c r="J5804" s="18"/>
      <c r="K5804" s="18"/>
      <c r="L5804" s="10" t="str">
        <f>VLOOKUP(C5804,ROUTE!$A:$C,2,FALSE)</f>
        <v>皮下注射</v>
      </c>
      <c r="M5804" s="10" t="str">
        <f>VLOOKUP(C5804,ROUTE!$A:$C,3,FALSE)</f>
        <v>将药物注入皮肤下的脂肪组织层。</v>
      </c>
      <c r="N5804" s="10" t="str">
        <f>VLOOKUP(D5804,'Dosage '!$A:$C,2,FALSE)</f>
        <v>液体剂</v>
      </c>
      <c r="O5804" s="10" t="str">
        <f>VLOOKUP(D5804,'Dosage '!$A:$C,3,FALSE)</f>
        <v>各种液体剂型的总称。</v>
      </c>
    </row>
    <row r="5805" spans="1:15">
      <c r="A5805" s="16" t="s">
        <v>2271</v>
      </c>
      <c r="B5805" s="16" t="str">
        <f>VLOOKUP(A5805,Name!$A:$B,2,FALSE)</f>
        <v>苯酚</v>
      </c>
      <c r="C5805" s="16" t="s">
        <v>123</v>
      </c>
      <c r="D5805" s="16" t="s">
        <v>567</v>
      </c>
      <c r="E5805" s="17">
        <v>108952</v>
      </c>
      <c r="F5805" s="18" t="s">
        <v>2272</v>
      </c>
      <c r="G5805" s="18">
        <v>0.14</v>
      </c>
      <c r="H5805" s="18" t="s">
        <v>19</v>
      </c>
      <c r="I5805" s="18"/>
      <c r="J5805" s="18"/>
      <c r="K5805" s="18"/>
      <c r="L5805" s="10" t="str">
        <f>VLOOKUP(C5805,ROUTE!$A:$C,2,FALSE)</f>
        <v>阴道给药</v>
      </c>
      <c r="M5805" s="10" t="str">
        <f>VLOOKUP(C5805,ROUTE!$A:$C,3,FALSE)</f>
        <v>通过阴道给药（如栓剂、乳膏）。</v>
      </c>
      <c r="N5805" s="10" t="str">
        <f>VLOOKUP(D5805,'Dosage '!$A:$C,2,FALSE)</f>
        <v>灌洗液</v>
      </c>
      <c r="O5805" s="10" t="str">
        <f>VLOOKUP(D5805,'Dosage '!$A:$C,3,FALSE)</f>
        <v>用于冲洗体腔（如阴道）的液体。</v>
      </c>
    </row>
    <row r="5806" spans="1:15">
      <c r="A5806" s="16" t="s">
        <v>2273</v>
      </c>
      <c r="B5806" s="16" t="str">
        <f>VLOOKUP(A5806,Name!$A:$B,2,FALSE)</f>
        <v>Phenonip (防腐剂混合物商品名)</v>
      </c>
      <c r="C5806" s="16" t="s">
        <v>564</v>
      </c>
      <c r="D5806" s="16" t="s">
        <v>39</v>
      </c>
      <c r="E5806" s="17"/>
      <c r="F5806" s="18" t="s">
        <v>38</v>
      </c>
      <c r="G5806" s="18">
        <v>0.23</v>
      </c>
      <c r="H5806" s="18" t="s">
        <v>24</v>
      </c>
      <c r="I5806" s="18"/>
      <c r="J5806" s="18"/>
      <c r="K5806" s="18"/>
      <c r="L5806" s="10" t="str">
        <f>VLOOKUP(C5806,ROUTE!$A:$C,2,FALSE)</f>
        <v>离子导入给药</v>
      </c>
      <c r="M5806" s="10" t="str">
        <f>VLOOKUP(C5806,ROUTE!$A:$C,3,FALSE)</f>
        <v>利用微弱电流促进药物离子透过皮肤或其他体表。</v>
      </c>
      <c r="N5806" s="10" t="str">
        <f>VLOOKUP(D5806,'Dosage '!$A:$C,2,FALSE)</f>
        <v>（给药）系统</v>
      </c>
      <c r="O5806" s="10" t="str">
        <f>VLOOKUP(D5806,'Dosage '!$A:$C,3,FALSE)</f>
        <v>通常指透皮贴剂，能控制药物释放速率。</v>
      </c>
    </row>
    <row r="5807" spans="1:15">
      <c r="A5807" s="16" t="s">
        <v>2273</v>
      </c>
      <c r="B5807" s="16" t="str">
        <f>VLOOKUP(A5807,Name!$A:$B,2,FALSE)</f>
        <v>Phenonip (防腐剂混合物商品名)</v>
      </c>
      <c r="C5807" s="16" t="s">
        <v>16</v>
      </c>
      <c r="D5807" s="16" t="s">
        <v>160</v>
      </c>
      <c r="E5807" s="17"/>
      <c r="F5807" s="18" t="s">
        <v>38</v>
      </c>
      <c r="G5807" s="18"/>
      <c r="H5807" s="18"/>
      <c r="I5807" s="18">
        <v>1</v>
      </c>
      <c r="J5807" s="18" t="s">
        <v>24</v>
      </c>
      <c r="K5807" s="18"/>
      <c r="L5807" s="10" t="str">
        <f>VLOOKUP(C5807,ROUTE!$A:$C,2,FALSE)</f>
        <v>局部给药 / 皮肤给药</v>
      </c>
      <c r="M5807" s="10" t="str">
        <f>VLOOKUP(C5807,ROUTE!$A:$C,3,FALSE)</f>
        <v>药物直接应用于身体表面（如皮肤），通常用于产生局部效应。</v>
      </c>
      <c r="N5807" s="10" t="str">
        <f>VLOOKUP(D5807,'Dosage '!$A:$C,2,FALSE)</f>
        <v>凝胶剂</v>
      </c>
      <c r="O5807" s="10" t="str">
        <f>VLOOKUP(D5807,'Dosage '!$A:$C,3,FALSE)</f>
        <v>药物分散在半固态胶状基质中的制剂。</v>
      </c>
    </row>
    <row r="5808" spans="1:15">
      <c r="A5808" s="16" t="s">
        <v>2273</v>
      </c>
      <c r="B5808" s="16" t="str">
        <f>VLOOKUP(A5808,Name!$A:$B,2,FALSE)</f>
        <v>Phenonip (防腐剂混合物商品名)</v>
      </c>
      <c r="C5808" s="16" t="s">
        <v>16</v>
      </c>
      <c r="D5808" s="16" t="s">
        <v>39</v>
      </c>
      <c r="E5808" s="17"/>
      <c r="F5808" s="18" t="s">
        <v>38</v>
      </c>
      <c r="G5808" s="18">
        <v>0.23</v>
      </c>
      <c r="H5808" s="18" t="s">
        <v>24</v>
      </c>
      <c r="I5808" s="18"/>
      <c r="J5808" s="18"/>
      <c r="K5808" s="18"/>
      <c r="L5808" s="10" t="str">
        <f>VLOOKUP(C5808,ROUTE!$A:$C,2,FALSE)</f>
        <v>局部给药 / 皮肤给药</v>
      </c>
      <c r="M5808" s="10" t="str">
        <f>VLOOKUP(C5808,ROUTE!$A:$C,3,FALSE)</f>
        <v>药物直接应用于身体表面（如皮肤），通常用于产生局部效应。</v>
      </c>
      <c r="N5808" s="10" t="str">
        <f>VLOOKUP(D5808,'Dosage '!$A:$C,2,FALSE)</f>
        <v>（给药）系统</v>
      </c>
      <c r="O5808" s="10" t="str">
        <f>VLOOKUP(D5808,'Dosage '!$A:$C,3,FALSE)</f>
        <v>通常指透皮贴剂，能控制药物释放速率。</v>
      </c>
    </row>
    <row r="5809" spans="1:15">
      <c r="A5809" s="16" t="s">
        <v>2274</v>
      </c>
      <c r="B5809" s="16" t="str">
        <f>VLOOKUP(A5809,Name!$A:$B,2,FALSE)</f>
        <v>苯氧乙醇</v>
      </c>
      <c r="C5809" s="16" t="s">
        <v>16</v>
      </c>
      <c r="D5809" s="16" t="s">
        <v>165</v>
      </c>
      <c r="E5809" s="17">
        <v>122996</v>
      </c>
      <c r="F5809" s="18" t="s">
        <v>2275</v>
      </c>
      <c r="G5809" s="18">
        <v>1.05</v>
      </c>
      <c r="H5809" s="18" t="s">
        <v>19</v>
      </c>
      <c r="I5809" s="18"/>
      <c r="J5809" s="18"/>
      <c r="K5809" s="18"/>
      <c r="L5809" s="10" t="str">
        <f>VLOOKUP(C5809,ROUTE!$A:$C,2,FALSE)</f>
        <v>局部给药 / 皮肤给药</v>
      </c>
      <c r="M5809" s="10" t="str">
        <f>VLOOKUP(C5809,ROUTE!$A:$C,3,FALSE)</f>
        <v>药物直接应用于身体表面（如皮肤），通常用于产生局部效应。</v>
      </c>
      <c r="N5809" s="10" t="str">
        <f>VLOOKUP(D5809,'Dosage '!$A:$C,2,FALSE)</f>
        <v>气雾剂</v>
      </c>
      <c r="O5809" s="10" t="str">
        <f>VLOOKUP(D5809,'Dosage '!$A:$C,3,FALSE)</f>
        <v>药物溶解或混悬在抛射剂中，以雾状喷出的制剂。</v>
      </c>
    </row>
    <row r="5810" spans="1:15">
      <c r="A5810" s="16" t="s">
        <v>2274</v>
      </c>
      <c r="B5810" s="16" t="str">
        <f>VLOOKUP(A5810,Name!$A:$B,2,FALSE)</f>
        <v>苯氧乙醇</v>
      </c>
      <c r="C5810" s="16" t="s">
        <v>16</v>
      </c>
      <c r="D5810" s="16" t="s">
        <v>44</v>
      </c>
      <c r="E5810" s="17">
        <v>122996</v>
      </c>
      <c r="F5810" s="18" t="s">
        <v>2275</v>
      </c>
      <c r="G5810" s="18"/>
      <c r="H5810" s="18"/>
      <c r="I5810" s="20">
        <v>72</v>
      </c>
      <c r="J5810" s="18" t="s">
        <v>24</v>
      </c>
      <c r="K5810" s="18"/>
      <c r="L5810" s="10" t="str">
        <f>VLOOKUP(C5810,ROUTE!$A:$C,2,FALSE)</f>
        <v>局部给药 / 皮肤给药</v>
      </c>
      <c r="M5810" s="10" t="str">
        <f>VLOOKUP(C5810,ROUTE!$A:$C,3,FALSE)</f>
        <v>药物直接应用于身体表面（如皮肤），通常用于产生局部效应。</v>
      </c>
      <c r="N5810" s="10" t="str">
        <f>VLOOKUP(D5810,'Dosage '!$A:$C,2,FALSE)</f>
        <v>泡沫气雾剂</v>
      </c>
      <c r="O5810" s="10" t="str">
        <f>VLOOKUP(D5810,'Dosage '!$A:$C,3,FALSE)</f>
        <v>喷出后形成泡沫状的制剂。</v>
      </c>
    </row>
    <row r="5811" spans="1:15">
      <c r="A5811" s="16" t="s">
        <v>2274</v>
      </c>
      <c r="B5811" s="16" t="str">
        <f>VLOOKUP(A5811,Name!$A:$B,2,FALSE)</f>
        <v>苯氧乙醇</v>
      </c>
      <c r="C5811" s="16" t="s">
        <v>16</v>
      </c>
      <c r="D5811" s="16" t="s">
        <v>57</v>
      </c>
      <c r="E5811" s="17">
        <v>122996</v>
      </c>
      <c r="F5811" s="18" t="s">
        <v>2275</v>
      </c>
      <c r="G5811" s="18"/>
      <c r="H5811" s="18"/>
      <c r="I5811" s="20">
        <v>57</v>
      </c>
      <c r="J5811" s="18" t="s">
        <v>24</v>
      </c>
      <c r="K5811" s="18"/>
      <c r="L5811" s="10" t="str">
        <f>VLOOKUP(C5811,ROUTE!$A:$C,2,FALSE)</f>
        <v>局部给药 / 皮肤给药</v>
      </c>
      <c r="M5811" s="10" t="str">
        <f>VLOOKUP(C5811,ROUTE!$A:$C,3,FALSE)</f>
        <v>药物直接应用于身体表面（如皮肤），通常用于产生局部效应。</v>
      </c>
      <c r="N5811" s="10" t="str">
        <f>VLOOKUP(D5811,'Dosage '!$A:$C,2,FALSE)</f>
        <v>乳膏剂</v>
      </c>
      <c r="O5811" s="10" t="str">
        <f>VLOOKUP(D5811,'Dosage '!$A:$C,3,FALSE)</f>
        <v>油和水混合的乳剂型半固体制剂。</v>
      </c>
    </row>
    <row r="5812" spans="1:15">
      <c r="A5812" s="16" t="s">
        <v>2274</v>
      </c>
      <c r="B5812" s="16" t="str">
        <f>VLOOKUP(A5812,Name!$A:$B,2,FALSE)</f>
        <v>苯氧乙醇</v>
      </c>
      <c r="C5812" s="16" t="s">
        <v>16</v>
      </c>
      <c r="D5812" s="16" t="s">
        <v>373</v>
      </c>
      <c r="E5812" s="17">
        <v>122996</v>
      </c>
      <c r="F5812" s="18" t="s">
        <v>2275</v>
      </c>
      <c r="G5812" s="18"/>
      <c r="H5812" s="18"/>
      <c r="I5812" s="20">
        <v>10</v>
      </c>
      <c r="J5812" s="18" t="s">
        <v>24</v>
      </c>
      <c r="K5812" s="18"/>
      <c r="L5812" s="10" t="str">
        <f>VLOOKUP(C5812,ROUTE!$A:$C,2,FALSE)</f>
        <v>局部给药 / 皮肤给药</v>
      </c>
      <c r="M5812" s="10" t="str">
        <f>VLOOKUP(C5812,ROUTE!$A:$C,3,FALSE)</f>
        <v>药物直接应用于身体表面（如皮肤），通常用于产生局部效应。</v>
      </c>
      <c r="N5812" s="10" t="str">
        <f>VLOOKUP(D5812,'Dosage '!$A:$C,2,FALSE)</f>
        <v>增效乳膏</v>
      </c>
      <c r="O5812" s="10" t="str">
        <f>VLOOKUP(D5812,'Dosage '!$A:$C,3,FALSE)</f>
        <v>改变基质以增强药物透皮吸收的乳膏。</v>
      </c>
    </row>
    <row r="5813" spans="1:15">
      <c r="A5813" s="16" t="s">
        <v>2274</v>
      </c>
      <c r="B5813" s="16" t="str">
        <f>VLOOKUP(A5813,Name!$A:$B,2,FALSE)</f>
        <v>苯氧乙醇</v>
      </c>
      <c r="C5813" s="16" t="s">
        <v>16</v>
      </c>
      <c r="D5813" s="16" t="s">
        <v>160</v>
      </c>
      <c r="E5813" s="17">
        <v>122996</v>
      </c>
      <c r="F5813" s="18" t="s">
        <v>2275</v>
      </c>
      <c r="G5813" s="18"/>
      <c r="H5813" s="18"/>
      <c r="I5813" s="20">
        <v>14</v>
      </c>
      <c r="J5813" s="18" t="s">
        <v>24</v>
      </c>
      <c r="K5813" s="18"/>
      <c r="L5813" s="10" t="str">
        <f>VLOOKUP(C5813,ROUTE!$A:$C,2,FALSE)</f>
        <v>局部给药 / 皮肤给药</v>
      </c>
      <c r="M5813" s="10" t="str">
        <f>VLOOKUP(C5813,ROUTE!$A:$C,3,FALSE)</f>
        <v>药物直接应用于身体表面（如皮肤），通常用于产生局部效应。</v>
      </c>
      <c r="N5813" s="10" t="str">
        <f>VLOOKUP(D5813,'Dosage '!$A:$C,2,FALSE)</f>
        <v>凝胶剂</v>
      </c>
      <c r="O5813" s="10" t="str">
        <f>VLOOKUP(D5813,'Dosage '!$A:$C,3,FALSE)</f>
        <v>药物分散在半固态胶状基质中的制剂。</v>
      </c>
    </row>
    <row r="5814" spans="1:15">
      <c r="A5814" s="16" t="s">
        <v>2274</v>
      </c>
      <c r="B5814" s="16" t="str">
        <f>VLOOKUP(A5814,Name!$A:$B,2,FALSE)</f>
        <v>苯氧乙醇</v>
      </c>
      <c r="C5814" s="16" t="s">
        <v>16</v>
      </c>
      <c r="D5814" s="16" t="s">
        <v>17</v>
      </c>
      <c r="E5814" s="17">
        <v>122996</v>
      </c>
      <c r="F5814" s="18" t="s">
        <v>2275</v>
      </c>
      <c r="G5814" s="18">
        <v>1</v>
      </c>
      <c r="H5814" s="18" t="s">
        <v>19</v>
      </c>
      <c r="I5814" s="18"/>
      <c r="J5814" s="18"/>
      <c r="K5814" s="18"/>
      <c r="L5814" s="10" t="str">
        <f>VLOOKUP(C5814,ROUTE!$A:$C,2,FALSE)</f>
        <v>局部给药 / 皮肤给药</v>
      </c>
      <c r="M5814" s="10" t="str">
        <f>VLOOKUP(C5814,ROUTE!$A:$C,3,FALSE)</f>
        <v>药物直接应用于身体表面（如皮肤），通常用于产生局部效应。</v>
      </c>
      <c r="N5814" s="10" t="str">
        <f>VLOOKUP(D5814,'Dosage '!$A:$C,2,FALSE)</f>
        <v>洗剂</v>
      </c>
      <c r="O5814" s="10" t="str">
        <f>VLOOKUP(D5814,'Dosage '!$A:$C,3,FALSE)</f>
        <v>用于皮肤的液体或半液体。</v>
      </c>
    </row>
    <row r="5815" spans="1:15">
      <c r="A5815" s="16" t="s">
        <v>2276</v>
      </c>
      <c r="B5815" s="16" t="str">
        <f>VLOOKUP(A5815,Name!$A:$B,2,FALSE)</f>
        <v>苯丙氨酸</v>
      </c>
      <c r="C5815" s="16" t="s">
        <v>25</v>
      </c>
      <c r="D5815" s="16" t="s">
        <v>62</v>
      </c>
      <c r="E5815" s="17">
        <v>63912</v>
      </c>
      <c r="F5815" s="18" t="s">
        <v>2277</v>
      </c>
      <c r="G5815" s="18">
        <v>7.26</v>
      </c>
      <c r="H5815" s="18" t="s">
        <v>24</v>
      </c>
      <c r="I5815" s="18"/>
      <c r="J5815" s="18"/>
      <c r="K5815" s="18"/>
      <c r="L5815" s="10" t="str">
        <f>VLOOKUP(C5815,ROUTE!$A:$C,2,FALSE)</f>
        <v>静脉注射</v>
      </c>
      <c r="M5815" s="10" t="str">
        <f>VLOOKUP(C5815,ROUTE!$A:$C,3,FALSE)</f>
        <v>将药物注入静脉。</v>
      </c>
      <c r="N5815" s="10" t="str">
        <f>VLOOKUP(D5815,'Dosage '!$A:$C,2,FALSE)</f>
        <v>注射剂</v>
      </c>
      <c r="O5815" s="10" t="str">
        <f>VLOOKUP(D5815,'Dosage '!$A:$C,3,FALSE)</f>
        <v>通过注射给药的无菌制剂的总称。</v>
      </c>
    </row>
    <row r="5816" spans="1:15">
      <c r="A5816" s="16" t="s">
        <v>2276</v>
      </c>
      <c r="B5816" s="16" t="str">
        <f>VLOOKUP(A5816,Name!$A:$B,2,FALSE)</f>
        <v>苯丙氨酸</v>
      </c>
      <c r="C5816" s="16" t="s">
        <v>25</v>
      </c>
      <c r="D5816" s="16" t="s">
        <v>109</v>
      </c>
      <c r="E5816" s="17">
        <v>63912</v>
      </c>
      <c r="F5816" s="18" t="s">
        <v>2277</v>
      </c>
      <c r="G5816" s="18">
        <v>0.17</v>
      </c>
      <c r="H5816" s="18" t="s">
        <v>50</v>
      </c>
      <c r="I5816" s="18"/>
      <c r="J5816" s="18"/>
      <c r="K5816" s="18"/>
      <c r="L5816" s="10" t="str">
        <f>VLOOKUP(C5816,ROUTE!$A:$C,2,FALSE)</f>
        <v>静脉注射</v>
      </c>
      <c r="M5816" s="10" t="str">
        <f>VLOOKUP(C5816,ROUTE!$A:$C,3,FALSE)</f>
        <v>将药物注入静脉。</v>
      </c>
      <c r="N5816" s="10" t="str">
        <f>VLOOKUP(D5816,'Dosage '!$A:$C,2,FALSE)</f>
        <v>注射液</v>
      </c>
      <c r="O5816" s="10" t="str">
        <f>VLOOKUP(D5816,'Dosage '!$A:$C,3,FALSE)</f>
        <v>药物完全溶解的无菌溶液。</v>
      </c>
    </row>
    <row r="5817" spans="1:15">
      <c r="A5817" s="16" t="s">
        <v>2278</v>
      </c>
      <c r="B5817" s="16" t="str">
        <f>VLOOKUP(A5817,Name!$A:$B,2,FALSE)</f>
        <v>苯乙醇</v>
      </c>
      <c r="C5817" s="16" t="s">
        <v>98</v>
      </c>
      <c r="D5817" s="16" t="s">
        <v>29</v>
      </c>
      <c r="E5817" s="17">
        <v>60128</v>
      </c>
      <c r="F5817" s="18" t="s">
        <v>2279</v>
      </c>
      <c r="G5817" s="18">
        <v>0.25</v>
      </c>
      <c r="H5817" s="18" t="s">
        <v>19</v>
      </c>
      <c r="I5817" s="18"/>
      <c r="J5817" s="18"/>
      <c r="K5817" s="18"/>
      <c r="L5817" s="10" t="str">
        <f>VLOOKUP(C5817,ROUTE!$A:$C,2,FALSE)</f>
        <v>耳用 / 耳内给药</v>
      </c>
      <c r="M5817" s="10" t="str">
        <f>VLOOKUP(C5817,ROUTE!$A:$C,3,FALSE)</f>
        <v>药物用于外耳道（如滴耳液）。</v>
      </c>
      <c r="N5817" s="10" t="str">
        <f>VLOOKUP(D5817,'Dosage '!$A:$C,2,FALSE)</f>
        <v>溶液剂</v>
      </c>
      <c r="O5817" s="10" t="str">
        <f>VLOOKUP(D5817,'Dosage '!$A:$C,3,FALSE)</f>
        <v>药物完全溶解在溶剂中的澄清液体。</v>
      </c>
    </row>
    <row r="5818" spans="1:15">
      <c r="A5818" s="16" t="s">
        <v>2278</v>
      </c>
      <c r="B5818" s="16" t="str">
        <f>VLOOKUP(A5818,Name!$A:$B,2,FALSE)</f>
        <v>苯乙醇</v>
      </c>
      <c r="C5818" s="16" t="s">
        <v>104</v>
      </c>
      <c r="D5818" s="16" t="s">
        <v>52</v>
      </c>
      <c r="E5818" s="17">
        <v>60128</v>
      </c>
      <c r="F5818" s="18" t="s">
        <v>2279</v>
      </c>
      <c r="G5818" s="18">
        <v>5</v>
      </c>
      <c r="H5818" s="18" t="s">
        <v>24</v>
      </c>
      <c r="I5818" s="18"/>
      <c r="J5818" s="18"/>
      <c r="K5818" s="18"/>
      <c r="L5818" s="10" t="str">
        <f>VLOOKUP(C5818,ROUTE!$A:$C,2,FALSE)</f>
        <v>关节内注射</v>
      </c>
      <c r="M5818" s="10" t="str">
        <f>VLOOKUP(C5818,ROUTE!$A:$C,3,FALSE)</f>
        <v>将药物直接注入关节腔内。</v>
      </c>
      <c r="N5818" s="10" t="str">
        <f>VLOOKUP(D5818,'Dosage '!$A:$C,2,FALSE)</f>
        <v>混悬剂</v>
      </c>
      <c r="O5818" s="10" t="str">
        <f>VLOOKUP(D5818,'Dosage '!$A:$C,3,FALSE)</f>
        <v>药物微粒均匀分散在液体介质中的制剂。</v>
      </c>
    </row>
    <row r="5819" spans="1:15">
      <c r="A5819" s="16" t="s">
        <v>2278</v>
      </c>
      <c r="B5819" s="16" t="str">
        <f>VLOOKUP(A5819,Name!$A:$B,2,FALSE)</f>
        <v>苯乙醇</v>
      </c>
      <c r="C5819" s="16" t="s">
        <v>78</v>
      </c>
      <c r="D5819" s="16" t="s">
        <v>52</v>
      </c>
      <c r="E5819" s="17">
        <v>60128</v>
      </c>
      <c r="F5819" s="18" t="s">
        <v>2279</v>
      </c>
      <c r="G5819" s="18">
        <v>5</v>
      </c>
      <c r="H5819" s="18" t="s">
        <v>24</v>
      </c>
      <c r="I5819" s="18"/>
      <c r="J5819" s="18"/>
      <c r="K5819" s="18"/>
      <c r="L5819" s="10" t="str">
        <f>VLOOKUP(C5819,ROUTE!$A:$C,2,FALSE)</f>
        <v>肌肉注射</v>
      </c>
      <c r="M5819" s="10" t="str">
        <f>VLOOKUP(C5819,ROUTE!$A:$C,3,FALSE)</f>
        <v>将药物注入肌肉组织。</v>
      </c>
      <c r="N5819" s="10" t="str">
        <f>VLOOKUP(D5819,'Dosage '!$A:$C,2,FALSE)</f>
        <v>混悬剂</v>
      </c>
      <c r="O5819" s="10" t="str">
        <f>VLOOKUP(D5819,'Dosage '!$A:$C,3,FALSE)</f>
        <v>药物微粒均匀分散在液体介质中的制剂。</v>
      </c>
    </row>
    <row r="5820" spans="1:15">
      <c r="A5820" s="16" t="s">
        <v>2278</v>
      </c>
      <c r="B5820" s="16" t="str">
        <f>VLOOKUP(A5820,Name!$A:$B,2,FALSE)</f>
        <v>苯乙醇</v>
      </c>
      <c r="C5820" s="16" t="s">
        <v>112</v>
      </c>
      <c r="D5820" s="16" t="s">
        <v>168</v>
      </c>
      <c r="E5820" s="17">
        <v>60128</v>
      </c>
      <c r="F5820" s="18" t="s">
        <v>2279</v>
      </c>
      <c r="G5820" s="18"/>
      <c r="H5820" s="18"/>
      <c r="I5820" s="20">
        <v>1</v>
      </c>
      <c r="J5820" s="18" t="s">
        <v>24</v>
      </c>
      <c r="K5820" s="18"/>
      <c r="L5820" s="10" t="str">
        <f>VLOOKUP(C5820,ROUTE!$A:$C,2,FALSE)</f>
        <v>鼻用 / 鼻腔给药</v>
      </c>
      <c r="M5820" s="10" t="str">
        <f>VLOOKUP(C5820,ROUTE!$A:$C,3,FALSE)</f>
        <v>药物通过鼻腔给药（如鼻喷雾剂）。</v>
      </c>
      <c r="N5820" s="10" t="str">
        <f>VLOOKUP(D5820,'Dosage '!$A:$C,2,FALSE)</f>
        <v>喷雾剂</v>
      </c>
      <c r="O5820" s="10" t="str">
        <f>VLOOKUP(D5820,'Dosage '!$A:$C,3,FALSE)</f>
        <v>通过机械泵喷出液体的制剂。</v>
      </c>
    </row>
    <row r="5821" spans="1:15">
      <c r="A5821" s="16" t="s">
        <v>2278</v>
      </c>
      <c r="B5821" s="16" t="str">
        <f>VLOOKUP(A5821,Name!$A:$B,2,FALSE)</f>
        <v>苯乙醇</v>
      </c>
      <c r="C5821" s="16" t="s">
        <v>112</v>
      </c>
      <c r="D5821" s="16" t="s">
        <v>113</v>
      </c>
      <c r="E5821" s="17">
        <v>60128</v>
      </c>
      <c r="F5821" s="18" t="s">
        <v>2279</v>
      </c>
      <c r="G5821" s="18"/>
      <c r="H5821" s="18"/>
      <c r="I5821" s="18">
        <v>2</v>
      </c>
      <c r="J5821" s="18" t="s">
        <v>24</v>
      </c>
      <c r="K5821" s="18"/>
      <c r="L5821" s="10" t="str">
        <f>VLOOKUP(C5821,ROUTE!$A:$C,2,FALSE)</f>
        <v>鼻用 / 鼻腔给药</v>
      </c>
      <c r="M5821" s="10" t="str">
        <f>VLOOKUP(C5821,ROUTE!$A:$C,3,FALSE)</f>
        <v>药物通过鼻腔给药（如鼻喷雾剂）。</v>
      </c>
      <c r="N5821" s="10" t="str">
        <f>VLOOKUP(D5821,'Dosage '!$A:$C,2,FALSE)</f>
        <v>定量喷雾剂</v>
      </c>
      <c r="O5821" s="10" t="str">
        <f>VLOOKUP(D5821,'Dosage '!$A:$C,3,FALSE)</f>
        <v>每次按压能喷出固定剂量的喷雾剂。</v>
      </c>
    </row>
    <row r="5822" spans="1:15">
      <c r="A5822" s="16" t="s">
        <v>2278</v>
      </c>
      <c r="B5822" s="16" t="str">
        <f>VLOOKUP(A5822,Name!$A:$B,2,FALSE)</f>
        <v>苯乙醇</v>
      </c>
      <c r="C5822" s="16" t="s">
        <v>114</v>
      </c>
      <c r="D5822" s="16" t="s">
        <v>29</v>
      </c>
      <c r="E5822" s="17">
        <v>60128</v>
      </c>
      <c r="F5822" s="18" t="s">
        <v>2279</v>
      </c>
      <c r="G5822" s="18">
        <v>0.25</v>
      </c>
      <c r="H5822" s="18" t="s">
        <v>19</v>
      </c>
      <c r="I5822" s="18"/>
      <c r="J5822" s="18"/>
      <c r="K5822" s="18"/>
      <c r="L5822" s="10" t="str">
        <f>VLOOKUP(C5822,ROUTE!$A:$C,2,FALSE)</f>
        <v>眼用 / 眼部给药</v>
      </c>
      <c r="M5822" s="10" t="str">
        <f>VLOOKUP(C5822,ROUTE!$A:$C,3,FALSE)</f>
        <v>药物用于眼睛表面（如眼药水、眼膏）。</v>
      </c>
      <c r="N5822" s="10" t="str">
        <f>VLOOKUP(D5822,'Dosage '!$A:$C,2,FALSE)</f>
        <v>溶液剂</v>
      </c>
      <c r="O5822" s="10" t="str">
        <f>VLOOKUP(D5822,'Dosage '!$A:$C,3,FALSE)</f>
        <v>药物完全溶解在溶剂中的澄清液体。</v>
      </c>
    </row>
    <row r="5823" spans="1:15">
      <c r="A5823" s="16" t="s">
        <v>2278</v>
      </c>
      <c r="B5823" s="16" t="str">
        <f>VLOOKUP(A5823,Name!$A:$B,2,FALSE)</f>
        <v>苯乙醇</v>
      </c>
      <c r="C5823" s="16" t="s">
        <v>63</v>
      </c>
      <c r="D5823" s="16" t="s">
        <v>537</v>
      </c>
      <c r="E5823" s="17">
        <v>60128</v>
      </c>
      <c r="F5823" s="18" t="s">
        <v>2279</v>
      </c>
      <c r="G5823" s="18">
        <v>277.1</v>
      </c>
      <c r="H5823" s="18" t="s">
        <v>24</v>
      </c>
      <c r="I5823" s="18"/>
      <c r="J5823" s="18"/>
      <c r="K5823" s="18"/>
      <c r="L5823" s="10" t="str">
        <f>VLOOKUP(C5823,ROUTE!$A:$C,2,FALSE)</f>
        <v>呼吸道给药（吸入）</v>
      </c>
      <c r="M5823" s="10" t="str">
        <f>VLOOKUP(C5823,ROUTE!$A:$C,3,FALSE)</f>
        <v>药物通过吸入方式进入呼吸道和肺部。</v>
      </c>
      <c r="N5823" s="10" t="str">
        <f>VLOOKUP(D5823,'Dosage '!$A:$C,2,FALSE)</f>
        <v>吸入剂</v>
      </c>
      <c r="O5823" s="10" t="str">
        <f>VLOOKUP(D5823,'Dosage '!$A:$C,3,FALSE)</f>
        <v>药物蒸发后通过吸入给药的制剂。</v>
      </c>
    </row>
    <row r="5824" spans="1:15">
      <c r="A5824" s="16" t="s">
        <v>2278</v>
      </c>
      <c r="B5824" s="16" t="str">
        <f>VLOOKUP(A5824,Name!$A:$B,2,FALSE)</f>
        <v>苯乙醇</v>
      </c>
      <c r="C5824" s="16" t="s">
        <v>16</v>
      </c>
      <c r="D5824" s="16" t="s">
        <v>57</v>
      </c>
      <c r="E5824" s="17">
        <v>60128</v>
      </c>
      <c r="F5824" s="18" t="s">
        <v>2279</v>
      </c>
      <c r="G5824" s="18" t="s">
        <v>37</v>
      </c>
      <c r="H5824" s="18" t="s">
        <v>38</v>
      </c>
      <c r="I5824" s="18"/>
      <c r="J5824" s="18"/>
      <c r="K5824" s="18"/>
      <c r="L5824" s="10" t="str">
        <f>VLOOKUP(C5824,ROUTE!$A:$C,2,FALSE)</f>
        <v>局部给药 / 皮肤给药</v>
      </c>
      <c r="M5824" s="10" t="str">
        <f>VLOOKUP(C5824,ROUTE!$A:$C,3,FALSE)</f>
        <v>药物直接应用于身体表面（如皮肤），通常用于产生局部效应。</v>
      </c>
      <c r="N5824" s="10" t="str">
        <f>VLOOKUP(D5824,'Dosage '!$A:$C,2,FALSE)</f>
        <v>乳膏剂</v>
      </c>
      <c r="O5824" s="10" t="str">
        <f>VLOOKUP(D5824,'Dosage '!$A:$C,3,FALSE)</f>
        <v>油和水混合的乳剂型半固体制剂。</v>
      </c>
    </row>
    <row r="5825" spans="1:15">
      <c r="A5825" s="16" t="s">
        <v>2278</v>
      </c>
      <c r="B5825" s="16" t="str">
        <f>VLOOKUP(A5825,Name!$A:$B,2,FALSE)</f>
        <v>苯乙醇</v>
      </c>
      <c r="C5825" s="16" t="s">
        <v>123</v>
      </c>
      <c r="D5825" s="16" t="s">
        <v>57</v>
      </c>
      <c r="E5825" s="17">
        <v>60128</v>
      </c>
      <c r="F5825" s="18" t="s">
        <v>2279</v>
      </c>
      <c r="G5825" s="18" t="s">
        <v>37</v>
      </c>
      <c r="H5825" s="18" t="s">
        <v>38</v>
      </c>
      <c r="I5825" s="18"/>
      <c r="J5825" s="18"/>
      <c r="K5825" s="18"/>
      <c r="L5825" s="10" t="str">
        <f>VLOOKUP(C5825,ROUTE!$A:$C,2,FALSE)</f>
        <v>阴道给药</v>
      </c>
      <c r="M5825" s="10" t="str">
        <f>VLOOKUP(C5825,ROUTE!$A:$C,3,FALSE)</f>
        <v>通过阴道给药（如栓剂、乳膏）。</v>
      </c>
      <c r="N5825" s="10" t="str">
        <f>VLOOKUP(D5825,'Dosage '!$A:$C,2,FALSE)</f>
        <v>乳膏剂</v>
      </c>
      <c r="O5825" s="10" t="str">
        <f>VLOOKUP(D5825,'Dosage '!$A:$C,3,FALSE)</f>
        <v>油和水混合的乳剂型半固体制剂。</v>
      </c>
    </row>
    <row r="5826" spans="1:15">
      <c r="A5826" s="16" t="s">
        <v>2280</v>
      </c>
      <c r="B5826" s="16" t="str">
        <f>VLOOKUP(A5826,Name!$A:$B,2,FALSE)</f>
        <v>醋酸苯汞</v>
      </c>
      <c r="C5826" s="16" t="s">
        <v>112</v>
      </c>
      <c r="D5826" s="16" t="s">
        <v>167</v>
      </c>
      <c r="E5826" s="17">
        <v>62384</v>
      </c>
      <c r="F5826" s="18" t="s">
        <v>2281</v>
      </c>
      <c r="G5826" s="18">
        <v>20</v>
      </c>
      <c r="H5826" s="18" t="s">
        <v>24</v>
      </c>
      <c r="I5826" s="18"/>
      <c r="J5826" s="18"/>
      <c r="K5826" s="18"/>
      <c r="L5826" s="10" t="str">
        <f>VLOOKUP(C5826,ROUTE!$A:$C,2,FALSE)</f>
        <v>鼻用 / 鼻腔给药</v>
      </c>
      <c r="M5826" s="10" t="str">
        <f>VLOOKUP(C5826,ROUTE!$A:$C,3,FALSE)</f>
        <v>药物通过鼻腔给药（如鼻喷雾剂）。</v>
      </c>
      <c r="N5826" s="10" t="str">
        <f>VLOOKUP(D5826,'Dosage '!$A:$C,2,FALSE)</f>
        <v>滴剂</v>
      </c>
      <c r="O5826" s="10" t="str">
        <f>VLOOKUP(D5826,'Dosage '!$A:$C,3,FALSE)</f>
        <v>以滴形式给药的液体制剂。</v>
      </c>
    </row>
    <row r="5827" spans="1:15">
      <c r="A5827" s="16" t="s">
        <v>2280</v>
      </c>
      <c r="B5827" s="16" t="str">
        <f>VLOOKUP(A5827,Name!$A:$B,2,FALSE)</f>
        <v>醋酸苯汞</v>
      </c>
      <c r="C5827" s="16" t="s">
        <v>112</v>
      </c>
      <c r="D5827" s="16" t="s">
        <v>29</v>
      </c>
      <c r="E5827" s="17">
        <v>62384</v>
      </c>
      <c r="F5827" s="18" t="s">
        <v>2281</v>
      </c>
      <c r="G5827" s="18">
        <v>0.02</v>
      </c>
      <c r="H5827" s="18" t="s">
        <v>30</v>
      </c>
      <c r="I5827" s="18"/>
      <c r="J5827" s="18"/>
      <c r="K5827" s="18"/>
      <c r="L5827" s="10" t="str">
        <f>VLOOKUP(C5827,ROUTE!$A:$C,2,FALSE)</f>
        <v>鼻用 / 鼻腔给药</v>
      </c>
      <c r="M5827" s="10" t="str">
        <f>VLOOKUP(C5827,ROUTE!$A:$C,3,FALSE)</f>
        <v>药物通过鼻腔给药（如鼻喷雾剂）。</v>
      </c>
      <c r="N5827" s="10" t="str">
        <f>VLOOKUP(D5827,'Dosage '!$A:$C,2,FALSE)</f>
        <v>溶液剂</v>
      </c>
      <c r="O5827" s="10" t="str">
        <f>VLOOKUP(D5827,'Dosage '!$A:$C,3,FALSE)</f>
        <v>药物完全溶解在溶剂中的澄清液体。</v>
      </c>
    </row>
    <row r="5828" spans="1:15">
      <c r="A5828" s="16" t="s">
        <v>2280</v>
      </c>
      <c r="B5828" s="16" t="str">
        <f>VLOOKUP(A5828,Name!$A:$B,2,FALSE)</f>
        <v>醋酸苯汞</v>
      </c>
      <c r="C5828" s="16" t="s">
        <v>114</v>
      </c>
      <c r="D5828" s="16" t="s">
        <v>36</v>
      </c>
      <c r="E5828" s="17">
        <v>62384</v>
      </c>
      <c r="F5828" s="18" t="s">
        <v>2281</v>
      </c>
      <c r="G5828" s="18" t="s">
        <v>37</v>
      </c>
      <c r="H5828" s="18" t="s">
        <v>38</v>
      </c>
      <c r="I5828" s="18"/>
      <c r="J5828" s="18"/>
      <c r="K5828" s="18"/>
      <c r="L5828" s="10" t="str">
        <f>VLOOKUP(C5828,ROUTE!$A:$C,2,FALSE)</f>
        <v>眼用 / 眼部给药</v>
      </c>
      <c r="M5828" s="10" t="str">
        <f>VLOOKUP(C5828,ROUTE!$A:$C,3,FALSE)</f>
        <v>药物用于眼睛表面（如眼药水、眼膏）。</v>
      </c>
      <c r="N5828" s="10" t="str">
        <f>VLOOKUP(D5828,'Dosage '!$A:$C,2,FALSE)</f>
        <v>软膏剂</v>
      </c>
      <c r="O5828" s="10" t="str">
        <f>VLOOKUP(D5828,'Dosage '!$A:$C,3,FALSE)</f>
        <v>通常为油性基质，用于皮肤的半固体制剂。</v>
      </c>
    </row>
    <row r="5829" spans="1:15">
      <c r="A5829" s="16" t="s">
        <v>2280</v>
      </c>
      <c r="B5829" s="16" t="str">
        <f>VLOOKUP(A5829,Name!$A:$B,2,FALSE)</f>
        <v>醋酸苯汞</v>
      </c>
      <c r="C5829" s="16" t="s">
        <v>114</v>
      </c>
      <c r="D5829" s="16" t="s">
        <v>29</v>
      </c>
      <c r="E5829" s="17">
        <v>62384</v>
      </c>
      <c r="F5829" s="18" t="s">
        <v>2281</v>
      </c>
      <c r="G5829" s="18" t="s">
        <v>37</v>
      </c>
      <c r="H5829" s="18" t="s">
        <v>38</v>
      </c>
      <c r="I5829" s="18"/>
      <c r="J5829" s="18"/>
      <c r="K5829" s="18"/>
      <c r="L5829" s="10" t="str">
        <f>VLOOKUP(C5829,ROUTE!$A:$C,2,FALSE)</f>
        <v>眼用 / 眼部给药</v>
      </c>
      <c r="M5829" s="10" t="str">
        <f>VLOOKUP(C5829,ROUTE!$A:$C,3,FALSE)</f>
        <v>药物用于眼睛表面（如眼药水、眼膏）。</v>
      </c>
      <c r="N5829" s="10" t="str">
        <f>VLOOKUP(D5829,'Dosage '!$A:$C,2,FALSE)</f>
        <v>溶液剂</v>
      </c>
      <c r="O5829" s="10" t="str">
        <f>VLOOKUP(D5829,'Dosage '!$A:$C,3,FALSE)</f>
        <v>药物完全溶解在溶剂中的澄清液体。</v>
      </c>
    </row>
    <row r="5830" spans="1:15">
      <c r="A5830" s="16" t="s">
        <v>2280</v>
      </c>
      <c r="B5830" s="16" t="str">
        <f>VLOOKUP(A5830,Name!$A:$B,2,FALSE)</f>
        <v>醋酸苯汞</v>
      </c>
      <c r="C5830" s="16" t="s">
        <v>16</v>
      </c>
      <c r="D5830" s="16" t="s">
        <v>172</v>
      </c>
      <c r="E5830" s="17">
        <v>62384</v>
      </c>
      <c r="F5830" s="18" t="s">
        <v>2281</v>
      </c>
      <c r="G5830" s="18">
        <v>0.02</v>
      </c>
      <c r="H5830" s="18" t="s">
        <v>19</v>
      </c>
      <c r="I5830" s="18"/>
      <c r="J5830" s="18"/>
      <c r="K5830" s="18"/>
      <c r="L5830" s="10" t="str">
        <f>VLOOKUP(C5830,ROUTE!$A:$C,2,FALSE)</f>
        <v>局部给药 / 皮肤给药</v>
      </c>
      <c r="M5830" s="10" t="str">
        <f>VLOOKUP(C5830,ROUTE!$A:$C,3,FALSE)</f>
        <v>药物直接应用于身体表面（如皮肤），通常用于产生局部效应。</v>
      </c>
      <c r="N5830" s="10" t="str">
        <f>VLOOKUP(D5830,'Dosage '!$A:$C,2,FALSE)</f>
        <v>香波剂 / 洗发剂</v>
      </c>
      <c r="O5830" s="10" t="str">
        <f>VLOOKUP(D5830,'Dosage '!$A:$C,3,FALSE)</f>
        <v>用于头发和头皮的含药洗涤剂。</v>
      </c>
    </row>
    <row r="5831" spans="1:15">
      <c r="A5831" s="16" t="s">
        <v>2282</v>
      </c>
      <c r="B5831" s="16" t="str">
        <f>VLOOKUP(A5831,Name!$A:$B,2,FALSE)</f>
        <v>硝酸苯汞</v>
      </c>
      <c r="C5831" s="16" t="s">
        <v>112</v>
      </c>
      <c r="D5831" s="16" t="s">
        <v>29</v>
      </c>
      <c r="E5831" s="17">
        <v>55685</v>
      </c>
      <c r="F5831" s="18" t="s">
        <v>2283</v>
      </c>
      <c r="G5831" s="18">
        <v>2</v>
      </c>
      <c r="H5831" s="18" t="s">
        <v>24</v>
      </c>
      <c r="I5831" s="18"/>
      <c r="J5831" s="18"/>
      <c r="K5831" s="18"/>
      <c r="L5831" s="10" t="str">
        <f>VLOOKUP(C5831,ROUTE!$A:$C,2,FALSE)</f>
        <v>鼻用 / 鼻腔给药</v>
      </c>
      <c r="M5831" s="10" t="str">
        <f>VLOOKUP(C5831,ROUTE!$A:$C,3,FALSE)</f>
        <v>药物通过鼻腔给药（如鼻喷雾剂）。</v>
      </c>
      <c r="N5831" s="10" t="str">
        <f>VLOOKUP(D5831,'Dosage '!$A:$C,2,FALSE)</f>
        <v>溶液剂</v>
      </c>
      <c r="O5831" s="10" t="str">
        <f>VLOOKUP(D5831,'Dosage '!$A:$C,3,FALSE)</f>
        <v>药物完全溶解在溶剂中的澄清液体。</v>
      </c>
    </row>
    <row r="5832" spans="1:15">
      <c r="A5832" s="16" t="s">
        <v>2282</v>
      </c>
      <c r="B5832" s="16" t="str">
        <f>VLOOKUP(A5832,Name!$A:$B,2,FALSE)</f>
        <v>硝酸苯汞</v>
      </c>
      <c r="C5832" s="16" t="s">
        <v>114</v>
      </c>
      <c r="D5832" s="16" t="s">
        <v>36</v>
      </c>
      <c r="E5832" s="17">
        <v>55685</v>
      </c>
      <c r="F5832" s="18" t="s">
        <v>2283</v>
      </c>
      <c r="G5832" s="18" t="s">
        <v>37</v>
      </c>
      <c r="H5832" s="18" t="s">
        <v>38</v>
      </c>
      <c r="I5832" s="18"/>
      <c r="J5832" s="18"/>
      <c r="K5832" s="18"/>
      <c r="L5832" s="10" t="str">
        <f>VLOOKUP(C5832,ROUTE!$A:$C,2,FALSE)</f>
        <v>眼用 / 眼部给药</v>
      </c>
      <c r="M5832" s="10" t="str">
        <f>VLOOKUP(C5832,ROUTE!$A:$C,3,FALSE)</f>
        <v>药物用于眼睛表面（如眼药水、眼膏）。</v>
      </c>
      <c r="N5832" s="10" t="str">
        <f>VLOOKUP(D5832,'Dosage '!$A:$C,2,FALSE)</f>
        <v>软膏剂</v>
      </c>
      <c r="O5832" s="10" t="str">
        <f>VLOOKUP(D5832,'Dosage '!$A:$C,3,FALSE)</f>
        <v>通常为油性基质，用于皮肤的半固体制剂。</v>
      </c>
    </row>
    <row r="5833" spans="1:15">
      <c r="A5833" s="16" t="s">
        <v>2282</v>
      </c>
      <c r="B5833" s="16" t="str">
        <f>VLOOKUP(A5833,Name!$A:$B,2,FALSE)</f>
        <v>硝酸苯汞</v>
      </c>
      <c r="C5833" s="16" t="s">
        <v>114</v>
      </c>
      <c r="D5833" s="16" t="s">
        <v>29</v>
      </c>
      <c r="E5833" s="17">
        <v>55685</v>
      </c>
      <c r="F5833" s="18" t="s">
        <v>2283</v>
      </c>
      <c r="G5833" s="18" t="s">
        <v>37</v>
      </c>
      <c r="H5833" s="18" t="s">
        <v>38</v>
      </c>
      <c r="I5833" s="18"/>
      <c r="J5833" s="18"/>
      <c r="K5833" s="18"/>
      <c r="L5833" s="10" t="str">
        <f>VLOOKUP(C5833,ROUTE!$A:$C,2,FALSE)</f>
        <v>眼用 / 眼部给药</v>
      </c>
      <c r="M5833" s="10" t="str">
        <f>VLOOKUP(C5833,ROUTE!$A:$C,3,FALSE)</f>
        <v>药物用于眼睛表面（如眼药水、眼膏）。</v>
      </c>
      <c r="N5833" s="10" t="str">
        <f>VLOOKUP(D5833,'Dosage '!$A:$C,2,FALSE)</f>
        <v>溶液剂</v>
      </c>
      <c r="O5833" s="10" t="str">
        <f>VLOOKUP(D5833,'Dosage '!$A:$C,3,FALSE)</f>
        <v>药物完全溶解在溶剂中的澄清液体。</v>
      </c>
    </row>
    <row r="5834" spans="1:15">
      <c r="A5834" s="16" t="s">
        <v>2282</v>
      </c>
      <c r="B5834" s="16" t="str">
        <f>VLOOKUP(A5834,Name!$A:$B,2,FALSE)</f>
        <v>硝酸苯汞</v>
      </c>
      <c r="C5834" s="16" t="s">
        <v>27</v>
      </c>
      <c r="D5834" s="16" t="s">
        <v>29</v>
      </c>
      <c r="E5834" s="17">
        <v>55685</v>
      </c>
      <c r="F5834" s="18" t="s">
        <v>2283</v>
      </c>
      <c r="G5834" s="18">
        <v>0.03</v>
      </c>
      <c r="H5834" s="18" t="s">
        <v>30</v>
      </c>
      <c r="I5834" s="18"/>
      <c r="J5834" s="18"/>
      <c r="K5834" s="18"/>
      <c r="L5834" s="10" t="str">
        <f>VLOOKUP(C5834,ROUTE!$A:$C,2,FALSE)</f>
        <v>口服</v>
      </c>
      <c r="M5834" s="10" t="str">
        <f>VLOOKUP(C5834,ROUTE!$A:$C,3,FALSE)</f>
        <v>通过口腔吞咽给药。</v>
      </c>
      <c r="N5834" s="10" t="str">
        <f>VLOOKUP(D5834,'Dosage '!$A:$C,2,FALSE)</f>
        <v>溶液剂</v>
      </c>
      <c r="O5834" s="10" t="str">
        <f>VLOOKUP(D5834,'Dosage '!$A:$C,3,FALSE)</f>
        <v>药物完全溶解在溶剂中的澄清液体。</v>
      </c>
    </row>
    <row r="5835" spans="1:15">
      <c r="A5835" s="16" t="s">
        <v>2282</v>
      </c>
      <c r="B5835" s="16" t="str">
        <f>VLOOKUP(A5835,Name!$A:$B,2,FALSE)</f>
        <v>硝酸苯汞</v>
      </c>
      <c r="C5835" s="16" t="s">
        <v>27</v>
      </c>
      <c r="D5835" s="16" t="s">
        <v>83</v>
      </c>
      <c r="E5835" s="17">
        <v>55685</v>
      </c>
      <c r="F5835" s="18" t="s">
        <v>2283</v>
      </c>
      <c r="G5835" s="18">
        <v>0.01</v>
      </c>
      <c r="H5835" s="18" t="s">
        <v>30</v>
      </c>
      <c r="I5835" s="18"/>
      <c r="J5835" s="18"/>
      <c r="K5835" s="18"/>
      <c r="L5835" s="10" t="str">
        <f>VLOOKUP(C5835,ROUTE!$A:$C,2,FALSE)</f>
        <v>口服</v>
      </c>
      <c r="M5835" s="10" t="str">
        <f>VLOOKUP(C5835,ROUTE!$A:$C,3,FALSE)</f>
        <v>通过口腔吞咽给药。</v>
      </c>
      <c r="N5835" s="10" t="str">
        <f>VLOOKUP(D5835,'Dosage '!$A:$C,2,FALSE)</f>
        <v>糖浆剂</v>
      </c>
      <c r="O5835" s="10" t="str">
        <f>VLOOKUP(D5835,'Dosage '!$A:$C,3,FALSE)</f>
        <v>含有高浓度蔗糖的浓水溶液。</v>
      </c>
    </row>
    <row r="5836" spans="1:15">
      <c r="A5836" s="16" t="s">
        <v>2284</v>
      </c>
      <c r="B5836" s="16" t="str">
        <f>VLOOKUP(A5836,Name!$A:$B,2,FALSE)</f>
        <v>磷脂</v>
      </c>
      <c r="C5836" s="16" t="s">
        <v>25</v>
      </c>
      <c r="D5836" s="16" t="s">
        <v>62</v>
      </c>
      <c r="E5836" s="17"/>
      <c r="F5836" s="18" t="s">
        <v>38</v>
      </c>
      <c r="G5836" s="18" t="s">
        <v>37</v>
      </c>
      <c r="H5836" s="18" t="s">
        <v>38</v>
      </c>
      <c r="I5836" s="18"/>
      <c r="J5836" s="18"/>
      <c r="K5836" s="18"/>
      <c r="L5836" s="10" t="str">
        <f>VLOOKUP(C5836,ROUTE!$A:$C,2,FALSE)</f>
        <v>静脉注射</v>
      </c>
      <c r="M5836" s="10" t="str">
        <f>VLOOKUP(C5836,ROUTE!$A:$C,3,FALSE)</f>
        <v>将药物注入静脉。</v>
      </c>
      <c r="N5836" s="10" t="str">
        <f>VLOOKUP(D5836,'Dosage '!$A:$C,2,FALSE)</f>
        <v>注射剂</v>
      </c>
      <c r="O5836" s="10" t="str">
        <f>VLOOKUP(D5836,'Dosage '!$A:$C,3,FALSE)</f>
        <v>通过注射给药的无菌制剂的总称。</v>
      </c>
    </row>
    <row r="5837" spans="1:15">
      <c r="A5837" s="16" t="s">
        <v>2284</v>
      </c>
      <c r="B5837" s="16" t="str">
        <f>VLOOKUP(A5837,Name!$A:$B,2,FALSE)</f>
        <v>磷脂</v>
      </c>
      <c r="C5837" s="16" t="s">
        <v>25</v>
      </c>
      <c r="D5837" s="16" t="s">
        <v>47</v>
      </c>
      <c r="E5837" s="17"/>
      <c r="F5837" s="18" t="s">
        <v>38</v>
      </c>
      <c r="G5837" s="18">
        <v>120</v>
      </c>
      <c r="H5837" s="18" t="s">
        <v>24</v>
      </c>
      <c r="I5837" s="18"/>
      <c r="J5837" s="18"/>
      <c r="K5837" s="18"/>
      <c r="L5837" s="10" t="str">
        <f>VLOOKUP(C5837,ROUTE!$A:$C,2,FALSE)</f>
        <v>静脉注射</v>
      </c>
      <c r="M5837" s="10" t="str">
        <f>VLOOKUP(C5837,ROUTE!$A:$C,3,FALSE)</f>
        <v>将药物注入静脉。</v>
      </c>
      <c r="N5837" s="10" t="str">
        <f>VLOOKUP(D5837,'Dosage '!$A:$C,2,FALSE)</f>
        <v>注射用乳剂</v>
      </c>
      <c r="O5837" s="10" t="str">
        <f>VLOOKUP(D5837,'Dosage '!$A:$C,3,FALSE)</f>
        <v>用于注射的无菌乳剂。</v>
      </c>
    </row>
    <row r="5838" spans="1:15">
      <c r="A5838" s="16" t="s">
        <v>2284</v>
      </c>
      <c r="B5838" s="16" t="str">
        <f>VLOOKUP(A5838,Name!$A:$B,2,FALSE)</f>
        <v>磷脂</v>
      </c>
      <c r="C5838" s="16" t="s">
        <v>25</v>
      </c>
      <c r="D5838" s="16" t="s">
        <v>107</v>
      </c>
      <c r="E5838" s="17"/>
      <c r="F5838" s="18" t="s">
        <v>38</v>
      </c>
      <c r="G5838" s="18">
        <v>120</v>
      </c>
      <c r="H5838" s="18" t="s">
        <v>24</v>
      </c>
      <c r="I5838" s="18"/>
      <c r="J5838" s="18"/>
      <c r="K5838" s="18"/>
      <c r="L5838" s="10" t="str">
        <f>VLOOKUP(C5838,ROUTE!$A:$C,2,FALSE)</f>
        <v>静脉注射</v>
      </c>
      <c r="M5838" s="10" t="str">
        <f>VLOOKUP(C5838,ROUTE!$A:$C,3,FALSE)</f>
        <v>将药物注入静脉。</v>
      </c>
      <c r="N5838" s="10" t="str">
        <f>VLOOKUP(D5838,'Dosage '!$A:$C,2,FALSE)</f>
        <v>注射用冷冻干燥粉末 (供配制溶液用)</v>
      </c>
      <c r="O5838" s="10" t="str">
        <f>VLOOKUP(D5838,'Dosage '!$A:$C,3,FALSE)</f>
        <v>经过冷冻干燥处理的无菌粉末。</v>
      </c>
    </row>
    <row r="5839" spans="1:15">
      <c r="A5839" s="16" t="s">
        <v>2285</v>
      </c>
      <c r="B5839" s="16" t="str">
        <f>VLOOKUP(A5839,Name!$A:$B,2,FALSE)</f>
        <v>磷酸</v>
      </c>
      <c r="C5839" s="16" t="s">
        <v>92</v>
      </c>
      <c r="D5839" s="16" t="s">
        <v>242</v>
      </c>
      <c r="E5839" s="17">
        <v>7664382</v>
      </c>
      <c r="F5839" s="18" t="s">
        <v>2286</v>
      </c>
      <c r="G5839" s="18" t="s">
        <v>37</v>
      </c>
      <c r="H5839" s="18" t="s">
        <v>102</v>
      </c>
      <c r="I5839" s="18"/>
      <c r="J5839" s="18"/>
      <c r="K5839" s="18"/>
      <c r="L5839" s="10" t="str">
        <f>VLOOKUP(C5839,ROUTE!$A:$C,2,FALSE)</f>
        <v>牙科给药</v>
      </c>
      <c r="M5839" s="10" t="str">
        <f>VLOOKUP(C5839,ROUTE!$A:$C,3,FALSE)</f>
        <v>直接用于牙齿或牙龈的药物。</v>
      </c>
      <c r="N5839" s="10" t="str">
        <f>VLOOKUP(D5839,'Dosage '!$A:$C,2,FALSE)</f>
        <v>牙膏</v>
      </c>
      <c r="O5839" s="10" t="str">
        <f>VLOOKUP(D5839,'Dosage '!$A:$C,3,FALSE)</f>
        <v>用于清洁牙齿的糊剂。</v>
      </c>
    </row>
    <row r="5840" spans="1:15">
      <c r="A5840" s="16" t="s">
        <v>2285</v>
      </c>
      <c r="B5840" s="16" t="str">
        <f>VLOOKUP(A5840,Name!$A:$B,2,FALSE)</f>
        <v>磷酸</v>
      </c>
      <c r="C5840" s="16" t="s">
        <v>104</v>
      </c>
      <c r="D5840" s="16" t="s">
        <v>62</v>
      </c>
      <c r="E5840" s="17">
        <v>7664382</v>
      </c>
      <c r="F5840" s="18" t="s">
        <v>2286</v>
      </c>
      <c r="G5840" s="18" t="s">
        <v>37</v>
      </c>
      <c r="H5840" s="18" t="s">
        <v>102</v>
      </c>
      <c r="I5840" s="18"/>
      <c r="J5840" s="18"/>
      <c r="K5840" s="18"/>
      <c r="L5840" s="10" t="str">
        <f>VLOOKUP(C5840,ROUTE!$A:$C,2,FALSE)</f>
        <v>关节内注射</v>
      </c>
      <c r="M5840" s="10" t="str">
        <f>VLOOKUP(C5840,ROUTE!$A:$C,3,FALSE)</f>
        <v>将药物直接注入关节腔内。</v>
      </c>
      <c r="N5840" s="10" t="str">
        <f>VLOOKUP(D5840,'Dosage '!$A:$C,2,FALSE)</f>
        <v>注射剂</v>
      </c>
      <c r="O5840" s="10" t="str">
        <f>VLOOKUP(D5840,'Dosage '!$A:$C,3,FALSE)</f>
        <v>通过注射给药的无菌制剂的总称。</v>
      </c>
    </row>
    <row r="5841" spans="1:15">
      <c r="A5841" s="16" t="s">
        <v>2285</v>
      </c>
      <c r="B5841" s="16" t="str">
        <f>VLOOKUP(A5841,Name!$A:$B,2,FALSE)</f>
        <v>磷酸</v>
      </c>
      <c r="C5841" s="16" t="s">
        <v>105</v>
      </c>
      <c r="D5841" s="16" t="s">
        <v>62</v>
      </c>
      <c r="E5841" s="17">
        <v>7664382</v>
      </c>
      <c r="F5841" s="18" t="s">
        <v>2286</v>
      </c>
      <c r="G5841" s="18" t="s">
        <v>37</v>
      </c>
      <c r="H5841" s="18" t="s">
        <v>102</v>
      </c>
      <c r="I5841" s="18"/>
      <c r="J5841" s="18"/>
      <c r="K5841" s="18"/>
      <c r="L5841" s="10" t="str">
        <f>VLOOKUP(C5841,ROUTE!$A:$C,2,FALSE)</f>
        <v>病灶内注射</v>
      </c>
      <c r="M5841" s="10" t="str">
        <f>VLOOKUP(C5841,ROUTE!$A:$C,3,FALSE)</f>
        <v>将药物直接注入皮肤或其他组织的病变区域。</v>
      </c>
      <c r="N5841" s="10" t="str">
        <f>VLOOKUP(D5841,'Dosage '!$A:$C,2,FALSE)</f>
        <v>注射剂</v>
      </c>
      <c r="O5841" s="10" t="str">
        <f>VLOOKUP(D5841,'Dosage '!$A:$C,3,FALSE)</f>
        <v>通过注射给药的无菌制剂的总称。</v>
      </c>
    </row>
    <row r="5842" spans="1:15">
      <c r="A5842" s="16" t="s">
        <v>2285</v>
      </c>
      <c r="B5842" s="16" t="str">
        <f>VLOOKUP(A5842,Name!$A:$B,2,FALSE)</f>
        <v>磷酸</v>
      </c>
      <c r="C5842" s="16" t="s">
        <v>78</v>
      </c>
      <c r="D5842" s="16" t="s">
        <v>62</v>
      </c>
      <c r="E5842" s="17">
        <v>7664382</v>
      </c>
      <c r="F5842" s="18" t="s">
        <v>2286</v>
      </c>
      <c r="G5842" s="18" t="s">
        <v>37</v>
      </c>
      <c r="H5842" s="18" t="s">
        <v>102</v>
      </c>
      <c r="I5842" s="18"/>
      <c r="J5842" s="18"/>
      <c r="K5842" s="18"/>
      <c r="L5842" s="10" t="str">
        <f>VLOOKUP(C5842,ROUTE!$A:$C,2,FALSE)</f>
        <v>肌肉注射</v>
      </c>
      <c r="M5842" s="10" t="str">
        <f>VLOOKUP(C5842,ROUTE!$A:$C,3,FALSE)</f>
        <v>将药物注入肌肉组织。</v>
      </c>
      <c r="N5842" s="10" t="str">
        <f>VLOOKUP(D5842,'Dosage '!$A:$C,2,FALSE)</f>
        <v>注射剂</v>
      </c>
      <c r="O5842" s="10" t="str">
        <f>VLOOKUP(D5842,'Dosage '!$A:$C,3,FALSE)</f>
        <v>通过注射给药的无菌制剂的总称。</v>
      </c>
    </row>
    <row r="5843" spans="1:15">
      <c r="A5843" s="16" t="s">
        <v>2285</v>
      </c>
      <c r="B5843" s="16" t="str">
        <f>VLOOKUP(A5843,Name!$A:$B,2,FALSE)</f>
        <v>磷酸</v>
      </c>
      <c r="C5843" s="16" t="s">
        <v>78</v>
      </c>
      <c r="D5843" s="16" t="s">
        <v>106</v>
      </c>
      <c r="E5843" s="17">
        <v>7664382</v>
      </c>
      <c r="F5843" s="18" t="s">
        <v>2286</v>
      </c>
      <c r="G5843" s="18" t="s">
        <v>37</v>
      </c>
      <c r="H5843" s="18" t="s">
        <v>102</v>
      </c>
      <c r="I5843" s="18"/>
      <c r="J5843" s="18"/>
      <c r="K5843" s="18"/>
      <c r="L5843" s="10" t="str">
        <f>VLOOKUP(C5843,ROUTE!$A:$C,2,FALSE)</f>
        <v>肌肉注射</v>
      </c>
      <c r="M5843" s="10" t="str">
        <f>VLOOKUP(C5843,ROUTE!$A:$C,3,FALSE)</f>
        <v>将药物注入肌肉组织。</v>
      </c>
      <c r="N5843" s="10" t="str">
        <f>VLOOKUP(D5843,'Dosage '!$A:$C,2,FALSE)</f>
        <v>注射用无菌粉末 (供配制溶液用)</v>
      </c>
      <c r="O5843" s="10" t="str">
        <f>VLOOKUP(D5843,'Dosage '!$A:$C,3,FALSE)</f>
        <v>使用前需用无菌溶剂溶解的粉末。</v>
      </c>
    </row>
    <row r="5844" spans="1:15">
      <c r="A5844" s="16" t="s">
        <v>2285</v>
      </c>
      <c r="B5844" s="16" t="str">
        <f>VLOOKUP(A5844,Name!$A:$B,2,FALSE)</f>
        <v>磷酸</v>
      </c>
      <c r="C5844" s="16" t="s">
        <v>25</v>
      </c>
      <c r="D5844" s="16" t="s">
        <v>62</v>
      </c>
      <c r="E5844" s="17">
        <v>7664382</v>
      </c>
      <c r="F5844" s="18" t="s">
        <v>2286</v>
      </c>
      <c r="G5844" s="18">
        <v>2.11</v>
      </c>
      <c r="H5844" s="18" t="s">
        <v>50</v>
      </c>
      <c r="I5844" s="18"/>
      <c r="J5844" s="18"/>
      <c r="K5844" s="18"/>
      <c r="L5844" s="10" t="str">
        <f>VLOOKUP(C5844,ROUTE!$A:$C,2,FALSE)</f>
        <v>静脉注射</v>
      </c>
      <c r="M5844" s="10" t="str">
        <f>VLOOKUP(C5844,ROUTE!$A:$C,3,FALSE)</f>
        <v>将药物注入静脉。</v>
      </c>
      <c r="N5844" s="10" t="str">
        <f>VLOOKUP(D5844,'Dosage '!$A:$C,2,FALSE)</f>
        <v>注射剂</v>
      </c>
      <c r="O5844" s="10" t="str">
        <f>VLOOKUP(D5844,'Dosage '!$A:$C,3,FALSE)</f>
        <v>通过注射给药的无菌制剂的总称。</v>
      </c>
    </row>
    <row r="5845" spans="1:15">
      <c r="A5845" s="16" t="s">
        <v>2285</v>
      </c>
      <c r="B5845" s="16" t="str">
        <f>VLOOKUP(A5845,Name!$A:$B,2,FALSE)</f>
        <v>磷酸</v>
      </c>
      <c r="C5845" s="16" t="s">
        <v>25</v>
      </c>
      <c r="D5845" s="16" t="s">
        <v>106</v>
      </c>
      <c r="E5845" s="17">
        <v>7664382</v>
      </c>
      <c r="F5845" s="18" t="s">
        <v>2286</v>
      </c>
      <c r="G5845" s="18" t="s">
        <v>37</v>
      </c>
      <c r="H5845" s="18" t="s">
        <v>102</v>
      </c>
      <c r="I5845" s="18"/>
      <c r="J5845" s="18"/>
      <c r="K5845" s="18"/>
      <c r="L5845" s="10" t="str">
        <f>VLOOKUP(C5845,ROUTE!$A:$C,2,FALSE)</f>
        <v>静脉注射</v>
      </c>
      <c r="M5845" s="10" t="str">
        <f>VLOOKUP(C5845,ROUTE!$A:$C,3,FALSE)</f>
        <v>将药物注入静脉。</v>
      </c>
      <c r="N5845" s="10" t="str">
        <f>VLOOKUP(D5845,'Dosage '!$A:$C,2,FALSE)</f>
        <v>注射用无菌粉末 (供配制溶液用)</v>
      </c>
      <c r="O5845" s="10" t="str">
        <f>VLOOKUP(D5845,'Dosage '!$A:$C,3,FALSE)</f>
        <v>使用前需用无菌溶剂溶解的粉末。</v>
      </c>
    </row>
    <row r="5846" spans="1:15">
      <c r="A5846" s="16" t="s">
        <v>2285</v>
      </c>
      <c r="B5846" s="16" t="str">
        <f>VLOOKUP(A5846,Name!$A:$B,2,FALSE)</f>
        <v>磷酸</v>
      </c>
      <c r="C5846" s="16" t="s">
        <v>25</v>
      </c>
      <c r="D5846" s="16" t="s">
        <v>107</v>
      </c>
      <c r="E5846" s="17">
        <v>7664382</v>
      </c>
      <c r="F5846" s="18" t="s">
        <v>2286</v>
      </c>
      <c r="G5846" s="18" t="s">
        <v>37</v>
      </c>
      <c r="H5846" s="18" t="s">
        <v>102</v>
      </c>
      <c r="I5846" s="18"/>
      <c r="J5846" s="18"/>
      <c r="K5846" s="18"/>
      <c r="L5846" s="10" t="str">
        <f>VLOOKUP(C5846,ROUTE!$A:$C,2,FALSE)</f>
        <v>静脉注射</v>
      </c>
      <c r="M5846" s="10" t="str">
        <f>VLOOKUP(C5846,ROUTE!$A:$C,3,FALSE)</f>
        <v>将药物注入静脉。</v>
      </c>
      <c r="N5846" s="10" t="str">
        <f>VLOOKUP(D5846,'Dosage '!$A:$C,2,FALSE)</f>
        <v>注射用冷冻干燥粉末 (供配制溶液用)</v>
      </c>
      <c r="O5846" s="10" t="str">
        <f>VLOOKUP(D5846,'Dosage '!$A:$C,3,FALSE)</f>
        <v>经过冷冻干燥处理的无菌粉末。</v>
      </c>
    </row>
    <row r="5847" spans="1:15">
      <c r="A5847" s="16" t="s">
        <v>2285</v>
      </c>
      <c r="B5847" s="16" t="str">
        <f>VLOOKUP(A5847,Name!$A:$B,2,FALSE)</f>
        <v>磷酸</v>
      </c>
      <c r="C5847" s="16" t="s">
        <v>25</v>
      </c>
      <c r="D5847" s="16" t="s">
        <v>109</v>
      </c>
      <c r="E5847" s="17">
        <v>7664382</v>
      </c>
      <c r="F5847" s="18" t="s">
        <v>2286</v>
      </c>
      <c r="G5847" s="18" t="s">
        <v>37</v>
      </c>
      <c r="H5847" s="18" t="s">
        <v>102</v>
      </c>
      <c r="I5847" s="18"/>
      <c r="J5847" s="18"/>
      <c r="K5847" s="18"/>
      <c r="L5847" s="10" t="str">
        <f>VLOOKUP(C5847,ROUTE!$A:$C,2,FALSE)</f>
        <v>静脉注射</v>
      </c>
      <c r="M5847" s="10" t="str">
        <f>VLOOKUP(C5847,ROUTE!$A:$C,3,FALSE)</f>
        <v>将药物注入静脉。</v>
      </c>
      <c r="N5847" s="10" t="str">
        <f>VLOOKUP(D5847,'Dosage '!$A:$C,2,FALSE)</f>
        <v>注射液</v>
      </c>
      <c r="O5847" s="10" t="str">
        <f>VLOOKUP(D5847,'Dosage '!$A:$C,3,FALSE)</f>
        <v>药物完全溶解的无菌溶液。</v>
      </c>
    </row>
    <row r="5848" spans="1:15">
      <c r="A5848" s="16" t="s">
        <v>2285</v>
      </c>
      <c r="B5848" s="16" t="str">
        <f>VLOOKUP(A5848,Name!$A:$B,2,FALSE)</f>
        <v>磷酸</v>
      </c>
      <c r="C5848" s="16" t="s">
        <v>114</v>
      </c>
      <c r="D5848" s="16" t="s">
        <v>29</v>
      </c>
      <c r="E5848" s="17">
        <v>7664382</v>
      </c>
      <c r="F5848" s="18" t="s">
        <v>2286</v>
      </c>
      <c r="G5848" s="18" t="s">
        <v>37</v>
      </c>
      <c r="H5848" s="18" t="s">
        <v>102</v>
      </c>
      <c r="I5848" s="18"/>
      <c r="J5848" s="18"/>
      <c r="K5848" s="18"/>
      <c r="L5848" s="10" t="str">
        <f>VLOOKUP(C5848,ROUTE!$A:$C,2,FALSE)</f>
        <v>眼用 / 眼部给药</v>
      </c>
      <c r="M5848" s="10" t="str">
        <f>VLOOKUP(C5848,ROUTE!$A:$C,3,FALSE)</f>
        <v>药物用于眼睛表面（如眼药水、眼膏）。</v>
      </c>
      <c r="N5848" s="10" t="str">
        <f>VLOOKUP(D5848,'Dosage '!$A:$C,2,FALSE)</f>
        <v>溶液剂</v>
      </c>
      <c r="O5848" s="10" t="str">
        <f>VLOOKUP(D5848,'Dosage '!$A:$C,3,FALSE)</f>
        <v>药物完全溶解在溶剂中的澄清液体。</v>
      </c>
    </row>
    <row r="5849" spans="1:15">
      <c r="A5849" s="16" t="s">
        <v>2285</v>
      </c>
      <c r="B5849" s="16" t="str">
        <f>VLOOKUP(A5849,Name!$A:$B,2,FALSE)</f>
        <v>磷酸</v>
      </c>
      <c r="C5849" s="16" t="s">
        <v>114</v>
      </c>
      <c r="D5849" s="16" t="s">
        <v>115</v>
      </c>
      <c r="E5849" s="17">
        <v>7664382</v>
      </c>
      <c r="F5849" s="18" t="s">
        <v>2286</v>
      </c>
      <c r="G5849" s="18" t="s">
        <v>37</v>
      </c>
      <c r="H5849" s="18" t="s">
        <v>102</v>
      </c>
      <c r="I5849" s="18"/>
      <c r="J5849" s="18"/>
      <c r="K5849" s="18"/>
      <c r="L5849" s="10" t="str">
        <f>VLOOKUP(C5849,ROUTE!$A:$C,2,FALSE)</f>
        <v>眼用 / 眼部给药</v>
      </c>
      <c r="M5849" s="10" t="str">
        <f>VLOOKUP(C5849,ROUTE!$A:$C,3,FALSE)</f>
        <v>药物用于眼睛表面（如眼药水、眼膏）。</v>
      </c>
      <c r="N5849" s="10" t="str">
        <f>VLOOKUP(D5849,'Dosage '!$A:$C,2,FALSE)</f>
        <v>溶液/滴剂</v>
      </c>
      <c r="O5849" s="10" t="str">
        <f>VLOOKUP(D5849,'Dosage '!$A:$C,3,FALSE)</f>
        <v>以滴形式给药的溶液。</v>
      </c>
    </row>
    <row r="5850" spans="1:15">
      <c r="A5850" s="16" t="s">
        <v>2285</v>
      </c>
      <c r="B5850" s="16" t="str">
        <f>VLOOKUP(A5850,Name!$A:$B,2,FALSE)</f>
        <v>磷酸</v>
      </c>
      <c r="C5850" s="16" t="s">
        <v>27</v>
      </c>
      <c r="D5850" s="16" t="s">
        <v>29</v>
      </c>
      <c r="E5850" s="17">
        <v>7664382</v>
      </c>
      <c r="F5850" s="18" t="s">
        <v>2286</v>
      </c>
      <c r="G5850" s="18"/>
      <c r="H5850" s="18"/>
      <c r="I5850" s="20">
        <v>19</v>
      </c>
      <c r="J5850" s="18" t="s">
        <v>24</v>
      </c>
      <c r="K5850" s="18"/>
      <c r="L5850" s="10" t="str">
        <f>VLOOKUP(C5850,ROUTE!$A:$C,2,FALSE)</f>
        <v>口服</v>
      </c>
      <c r="M5850" s="10" t="str">
        <f>VLOOKUP(C5850,ROUTE!$A:$C,3,FALSE)</f>
        <v>通过口腔吞咽给药。</v>
      </c>
      <c r="N5850" s="10" t="str">
        <f>VLOOKUP(D5850,'Dosage '!$A:$C,2,FALSE)</f>
        <v>溶液剂</v>
      </c>
      <c r="O5850" s="10" t="str">
        <f>VLOOKUP(D5850,'Dosage '!$A:$C,3,FALSE)</f>
        <v>药物完全溶解在溶剂中的澄清液体。</v>
      </c>
    </row>
    <row r="5851" spans="1:15">
      <c r="A5851" s="16" t="s">
        <v>2285</v>
      </c>
      <c r="B5851" s="16" t="str">
        <f>VLOOKUP(A5851,Name!$A:$B,2,FALSE)</f>
        <v>磷酸</v>
      </c>
      <c r="C5851" s="16" t="s">
        <v>27</v>
      </c>
      <c r="D5851" s="16" t="s">
        <v>31</v>
      </c>
      <c r="E5851" s="17">
        <v>7664382</v>
      </c>
      <c r="F5851" s="18" t="s">
        <v>2286</v>
      </c>
      <c r="G5851" s="18">
        <v>0.04</v>
      </c>
      <c r="H5851" s="18" t="s">
        <v>24</v>
      </c>
      <c r="I5851" s="18"/>
      <c r="J5851" s="18"/>
      <c r="K5851" s="18"/>
      <c r="L5851" s="10" t="str">
        <f>VLOOKUP(C5851,ROUTE!$A:$C,2,FALSE)</f>
        <v>口服</v>
      </c>
      <c r="M5851" s="10" t="str">
        <f>VLOOKUP(C5851,ROUTE!$A:$C,3,FALSE)</f>
        <v>通过口腔吞咽给药。</v>
      </c>
      <c r="N5851" s="10" t="str">
        <f>VLOOKUP(D5851,'Dosage '!$A:$C,2,FALSE)</f>
        <v>片剂</v>
      </c>
      <c r="O5851" s="10" t="str">
        <f>VLOOKUP(D5851,'Dosage '!$A:$C,3,FALSE)</f>
        <v>由药物和辅料压制而成的固体制剂。</v>
      </c>
    </row>
    <row r="5852" spans="1:15">
      <c r="A5852" s="16" t="s">
        <v>2285</v>
      </c>
      <c r="B5852" s="16" t="str">
        <f>VLOOKUP(A5852,Name!$A:$B,2,FALSE)</f>
        <v>磷酸</v>
      </c>
      <c r="C5852" s="16" t="s">
        <v>27</v>
      </c>
      <c r="D5852" s="16" t="s">
        <v>34</v>
      </c>
      <c r="E5852" s="17">
        <v>7664382</v>
      </c>
      <c r="F5852" s="18" t="s">
        <v>2286</v>
      </c>
      <c r="G5852" s="18">
        <v>0.19</v>
      </c>
      <c r="H5852" s="18" t="s">
        <v>24</v>
      </c>
      <c r="I5852" s="18"/>
      <c r="J5852" s="18"/>
      <c r="K5852" s="18"/>
      <c r="L5852" s="10" t="str">
        <f>VLOOKUP(C5852,ROUTE!$A:$C,2,FALSE)</f>
        <v>口服</v>
      </c>
      <c r="M5852" s="10" t="str">
        <f>VLOOKUP(C5852,ROUTE!$A:$C,3,FALSE)</f>
        <v>通过口腔吞咽给药。</v>
      </c>
      <c r="N5852" s="10" t="str">
        <f>VLOOKUP(D5852,'Dosage '!$A:$C,2,FALSE)</f>
        <v>缓释片</v>
      </c>
      <c r="O5852" s="10" t="str">
        <f>VLOOKUP(D5852,'Dosage '!$A:$C,3,FALSE)</f>
        <v>药物缓慢、持续释放的片剂。</v>
      </c>
    </row>
    <row r="5853" spans="1:15">
      <c r="A5853" s="16" t="s">
        <v>2285</v>
      </c>
      <c r="B5853" s="16" t="str">
        <f>VLOOKUP(A5853,Name!$A:$B,2,FALSE)</f>
        <v>磷酸</v>
      </c>
      <c r="C5853" s="16" t="s">
        <v>27</v>
      </c>
      <c r="D5853" s="16" t="s">
        <v>135</v>
      </c>
      <c r="E5853" s="17">
        <v>7664382</v>
      </c>
      <c r="F5853" s="18" t="s">
        <v>2286</v>
      </c>
      <c r="G5853" s="18"/>
      <c r="H5853" s="18"/>
      <c r="I5853" s="20">
        <v>6</v>
      </c>
      <c r="J5853" s="18" t="s">
        <v>24</v>
      </c>
      <c r="K5853" s="18"/>
      <c r="L5853" s="10" t="str">
        <f>VLOOKUP(C5853,ROUTE!$A:$C,2,FALSE)</f>
        <v>口服</v>
      </c>
      <c r="M5853" s="10" t="str">
        <f>VLOOKUP(C5853,ROUTE!$A:$C,3,FALSE)</f>
        <v>通过口腔吞咽给药。</v>
      </c>
      <c r="N5853" s="10" t="str">
        <f>VLOOKUP(D5853,'Dosage '!$A:$C,2,FALSE)</f>
        <v>薄膜衣缓释片</v>
      </c>
      <c r="O5853" s="10" t="str">
        <f>VLOOKUP(D5853,'Dosage '!$A:$C,3,FALSE)</f>
        <v>既有薄膜包衣，又具有缓释特性的片剂。</v>
      </c>
    </row>
    <row r="5854" spans="1:15">
      <c r="A5854" s="16" t="s">
        <v>2285</v>
      </c>
      <c r="B5854" s="16" t="str">
        <f>VLOOKUP(A5854,Name!$A:$B,2,FALSE)</f>
        <v>磷酸</v>
      </c>
      <c r="C5854" s="16" t="s">
        <v>27</v>
      </c>
      <c r="D5854" s="16" t="s">
        <v>85</v>
      </c>
      <c r="E5854" s="17">
        <v>7664382</v>
      </c>
      <c r="F5854" s="18" t="s">
        <v>2286</v>
      </c>
      <c r="G5854" s="18"/>
      <c r="H5854" s="18"/>
      <c r="I5854" s="20">
        <v>4</v>
      </c>
      <c r="J5854" s="18" t="s">
        <v>24</v>
      </c>
      <c r="K5854" s="18"/>
      <c r="L5854" s="10" t="str">
        <f>VLOOKUP(C5854,ROUTE!$A:$C,2,FALSE)</f>
        <v>口服</v>
      </c>
      <c r="M5854" s="10" t="str">
        <f>VLOOKUP(C5854,ROUTE!$A:$C,3,FALSE)</f>
        <v>通过口腔吞咽给药。</v>
      </c>
      <c r="N5854" s="10" t="str">
        <f>VLOOKUP(D5854,'Dosage '!$A:$C,2,FALSE)</f>
        <v>口腔崩解片</v>
      </c>
      <c r="O5854" s="10" t="str">
        <f>VLOOKUP(D5854,'Dosage '!$A:$C,3,FALSE)</f>
        <v>放入舌上能迅速崩解，无需用水送服。</v>
      </c>
    </row>
    <row r="5855" spans="1:15">
      <c r="A5855" s="16" t="s">
        <v>2285</v>
      </c>
      <c r="B5855" s="16" t="str">
        <f>VLOOKUP(A5855,Name!$A:$B,2,FALSE)</f>
        <v>磷酸</v>
      </c>
      <c r="C5855" s="16" t="s">
        <v>119</v>
      </c>
      <c r="D5855" s="16" t="s">
        <v>62</v>
      </c>
      <c r="E5855" s="17">
        <v>7664382</v>
      </c>
      <c r="F5855" s="18" t="s">
        <v>2286</v>
      </c>
      <c r="G5855" s="18" t="s">
        <v>37</v>
      </c>
      <c r="H5855" s="18" t="s">
        <v>102</v>
      </c>
      <c r="I5855" s="18"/>
      <c r="J5855" s="18"/>
      <c r="K5855" s="18"/>
      <c r="L5855" s="10" t="str">
        <f>VLOOKUP(C5855,ROUTE!$A:$C,2,FALSE)</f>
        <v>软组织给药</v>
      </c>
      <c r="M5855" s="10" t="str">
        <f>VLOOKUP(C5855,ROUTE!$A:$C,3,FALSE)</f>
        <v>注入到软组织中（如肌肉、脂肪、纤维组织等）。</v>
      </c>
      <c r="N5855" s="10" t="str">
        <f>VLOOKUP(D5855,'Dosage '!$A:$C,2,FALSE)</f>
        <v>注射剂</v>
      </c>
      <c r="O5855" s="10" t="str">
        <f>VLOOKUP(D5855,'Dosage '!$A:$C,3,FALSE)</f>
        <v>通过注射给药的无菌制剂的总称。</v>
      </c>
    </row>
    <row r="5856" spans="1:15">
      <c r="A5856" s="16" t="s">
        <v>2285</v>
      </c>
      <c r="B5856" s="16" t="str">
        <f>VLOOKUP(A5856,Name!$A:$B,2,FALSE)</f>
        <v>磷酸</v>
      </c>
      <c r="C5856" s="16" t="s">
        <v>120</v>
      </c>
      <c r="D5856" s="16" t="s">
        <v>62</v>
      </c>
      <c r="E5856" s="17">
        <v>7664382</v>
      </c>
      <c r="F5856" s="18" t="s">
        <v>2286</v>
      </c>
      <c r="G5856" s="18" t="s">
        <v>37</v>
      </c>
      <c r="H5856" s="18" t="s">
        <v>102</v>
      </c>
      <c r="I5856" s="18"/>
      <c r="J5856" s="18"/>
      <c r="K5856" s="18"/>
      <c r="L5856" s="10" t="str">
        <f>VLOOKUP(C5856,ROUTE!$A:$C,2,FALSE)</f>
        <v>皮下注射</v>
      </c>
      <c r="M5856" s="10" t="str">
        <f>VLOOKUP(C5856,ROUTE!$A:$C,3,FALSE)</f>
        <v>将药物注入皮肤下的脂肪组织层。</v>
      </c>
      <c r="N5856" s="10" t="str">
        <f>VLOOKUP(D5856,'Dosage '!$A:$C,2,FALSE)</f>
        <v>注射剂</v>
      </c>
      <c r="O5856" s="10" t="str">
        <f>VLOOKUP(D5856,'Dosage '!$A:$C,3,FALSE)</f>
        <v>通过注射给药的无菌制剂的总称。</v>
      </c>
    </row>
    <row r="5857" spans="1:15">
      <c r="A5857" s="16" t="s">
        <v>2285</v>
      </c>
      <c r="B5857" s="16" t="str">
        <f>VLOOKUP(A5857,Name!$A:$B,2,FALSE)</f>
        <v>磷酸</v>
      </c>
      <c r="C5857" s="16" t="s">
        <v>120</v>
      </c>
      <c r="D5857" s="16" t="s">
        <v>106</v>
      </c>
      <c r="E5857" s="17">
        <v>7664382</v>
      </c>
      <c r="F5857" s="18" t="s">
        <v>2286</v>
      </c>
      <c r="G5857" s="18" t="s">
        <v>37</v>
      </c>
      <c r="H5857" s="18" t="s">
        <v>102</v>
      </c>
      <c r="I5857" s="18"/>
      <c r="J5857" s="18"/>
      <c r="K5857" s="18"/>
      <c r="L5857" s="10" t="str">
        <f>VLOOKUP(C5857,ROUTE!$A:$C,2,FALSE)</f>
        <v>皮下注射</v>
      </c>
      <c r="M5857" s="10" t="str">
        <f>VLOOKUP(C5857,ROUTE!$A:$C,3,FALSE)</f>
        <v>将药物注入皮肤下的脂肪组织层。</v>
      </c>
      <c r="N5857" s="10" t="str">
        <f>VLOOKUP(D5857,'Dosage '!$A:$C,2,FALSE)</f>
        <v>注射用无菌粉末 (供配制溶液用)</v>
      </c>
      <c r="O5857" s="10" t="str">
        <f>VLOOKUP(D5857,'Dosage '!$A:$C,3,FALSE)</f>
        <v>使用前需用无菌溶剂溶解的粉末。</v>
      </c>
    </row>
    <row r="5858" spans="1:15">
      <c r="A5858" s="16" t="s">
        <v>2285</v>
      </c>
      <c r="B5858" s="16" t="str">
        <f>VLOOKUP(A5858,Name!$A:$B,2,FALSE)</f>
        <v>磷酸</v>
      </c>
      <c r="C5858" s="16" t="s">
        <v>16</v>
      </c>
      <c r="D5858" s="16" t="s">
        <v>57</v>
      </c>
      <c r="E5858" s="17">
        <v>7664382</v>
      </c>
      <c r="F5858" s="18" t="s">
        <v>2286</v>
      </c>
      <c r="G5858" s="18"/>
      <c r="H5858" s="18"/>
      <c r="I5858" s="20">
        <v>13</v>
      </c>
      <c r="J5858" s="18" t="s">
        <v>24</v>
      </c>
      <c r="K5858" s="18"/>
      <c r="L5858" s="10" t="str">
        <f>VLOOKUP(C5858,ROUTE!$A:$C,2,FALSE)</f>
        <v>局部给药 / 皮肤给药</v>
      </c>
      <c r="M5858" s="10" t="str">
        <f>VLOOKUP(C5858,ROUTE!$A:$C,3,FALSE)</f>
        <v>药物直接应用于身体表面（如皮肤），通常用于产生局部效应。</v>
      </c>
      <c r="N5858" s="10" t="str">
        <f>VLOOKUP(D5858,'Dosage '!$A:$C,2,FALSE)</f>
        <v>乳膏剂</v>
      </c>
      <c r="O5858" s="10" t="str">
        <f>VLOOKUP(D5858,'Dosage '!$A:$C,3,FALSE)</f>
        <v>油和水混合的乳剂型半固体制剂。</v>
      </c>
    </row>
    <row r="5859" spans="1:15">
      <c r="A5859" s="16" t="s">
        <v>2285</v>
      </c>
      <c r="B5859" s="16" t="str">
        <f>VLOOKUP(A5859,Name!$A:$B,2,FALSE)</f>
        <v>磷酸</v>
      </c>
      <c r="C5859" s="16" t="s">
        <v>16</v>
      </c>
      <c r="D5859" s="16" t="s">
        <v>160</v>
      </c>
      <c r="E5859" s="17">
        <v>7664382</v>
      </c>
      <c r="F5859" s="18" t="s">
        <v>2286</v>
      </c>
      <c r="G5859" s="18" t="s">
        <v>37</v>
      </c>
      <c r="H5859" s="18" t="s">
        <v>102</v>
      </c>
      <c r="I5859" s="18"/>
      <c r="J5859" s="18"/>
      <c r="K5859" s="18"/>
      <c r="L5859" s="10" t="str">
        <f>VLOOKUP(C5859,ROUTE!$A:$C,2,FALSE)</f>
        <v>局部给药 / 皮肤给药</v>
      </c>
      <c r="M5859" s="10" t="str">
        <f>VLOOKUP(C5859,ROUTE!$A:$C,3,FALSE)</f>
        <v>药物直接应用于身体表面（如皮肤），通常用于产生局部效应。</v>
      </c>
      <c r="N5859" s="10" t="str">
        <f>VLOOKUP(D5859,'Dosage '!$A:$C,2,FALSE)</f>
        <v>凝胶剂</v>
      </c>
      <c r="O5859" s="10" t="str">
        <f>VLOOKUP(D5859,'Dosage '!$A:$C,3,FALSE)</f>
        <v>药物分散在半固态胶状基质中的制剂。</v>
      </c>
    </row>
    <row r="5860" spans="1:15">
      <c r="A5860" s="16" t="s">
        <v>2285</v>
      </c>
      <c r="B5860" s="16" t="str">
        <f>VLOOKUP(A5860,Name!$A:$B,2,FALSE)</f>
        <v>磷酸</v>
      </c>
      <c r="C5860" s="16" t="s">
        <v>16</v>
      </c>
      <c r="D5860" s="16" t="s">
        <v>17</v>
      </c>
      <c r="E5860" s="17">
        <v>7664382</v>
      </c>
      <c r="F5860" s="18" t="s">
        <v>2286</v>
      </c>
      <c r="G5860" s="18"/>
      <c r="H5860" s="18"/>
      <c r="I5860" s="20">
        <v>1</v>
      </c>
      <c r="J5860" s="18" t="s">
        <v>24</v>
      </c>
      <c r="K5860" s="18"/>
      <c r="L5860" s="10" t="str">
        <f>VLOOKUP(C5860,ROUTE!$A:$C,2,FALSE)</f>
        <v>局部给药 / 皮肤给药</v>
      </c>
      <c r="M5860" s="10" t="str">
        <f>VLOOKUP(C5860,ROUTE!$A:$C,3,FALSE)</f>
        <v>药物直接应用于身体表面（如皮肤），通常用于产生局部效应。</v>
      </c>
      <c r="N5860" s="10" t="str">
        <f>VLOOKUP(D5860,'Dosage '!$A:$C,2,FALSE)</f>
        <v>洗剂</v>
      </c>
      <c r="O5860" s="10" t="str">
        <f>VLOOKUP(D5860,'Dosage '!$A:$C,3,FALSE)</f>
        <v>用于皮肤的液体或半液体。</v>
      </c>
    </row>
    <row r="5861" spans="1:15">
      <c r="A5861" s="16" t="s">
        <v>2285</v>
      </c>
      <c r="B5861" s="16" t="str">
        <f>VLOOKUP(A5861,Name!$A:$B,2,FALSE)</f>
        <v>磷酸</v>
      </c>
      <c r="C5861" s="16" t="s">
        <v>16</v>
      </c>
      <c r="D5861" s="16" t="s">
        <v>1309</v>
      </c>
      <c r="E5861" s="17">
        <v>7664382</v>
      </c>
      <c r="F5861" s="18" t="s">
        <v>2286</v>
      </c>
      <c r="G5861" s="18"/>
      <c r="H5861" s="18"/>
      <c r="I5861" s="20">
        <v>1</v>
      </c>
      <c r="J5861" s="18" t="s">
        <v>24</v>
      </c>
      <c r="K5861" s="18"/>
      <c r="L5861" s="10" t="str">
        <f>VLOOKUP(C5861,ROUTE!$A:$C,2,FALSE)</f>
        <v>局部给药 / 皮肤给药</v>
      </c>
      <c r="M5861" s="10" t="str">
        <f>VLOOKUP(C5861,ROUTE!$A:$C,3,FALSE)</f>
        <v>药物直接应用于身体表面（如皮肤），通常用于产生局部效应。</v>
      </c>
      <c r="N5861" s="10" t="str">
        <f>VLOOKUP(D5861,'Dosage '!$A:$C,2,FALSE)</f>
        <v>增效洗剂</v>
      </c>
      <c r="O5861" s="10" t="str">
        <f>VLOOKUP(D5861,'Dosage '!$A:$C,3,FALSE)</f>
        <v>改变基质以增强药物透皮吸收的洗剂。</v>
      </c>
    </row>
    <row r="5862" spans="1:15">
      <c r="A5862" s="16" t="s">
        <v>2285</v>
      </c>
      <c r="B5862" s="16" t="str">
        <f>VLOOKUP(A5862,Name!$A:$B,2,FALSE)</f>
        <v>磷酸</v>
      </c>
      <c r="C5862" s="16" t="s">
        <v>16</v>
      </c>
      <c r="D5862" s="16" t="s">
        <v>36</v>
      </c>
      <c r="E5862" s="17">
        <v>7664382</v>
      </c>
      <c r="F5862" s="18" t="s">
        <v>2286</v>
      </c>
      <c r="G5862" s="18" t="s">
        <v>37</v>
      </c>
      <c r="H5862" s="18" t="s">
        <v>102</v>
      </c>
      <c r="I5862" s="18"/>
      <c r="J5862" s="18"/>
      <c r="K5862" s="18"/>
      <c r="L5862" s="10" t="str">
        <f>VLOOKUP(C5862,ROUTE!$A:$C,2,FALSE)</f>
        <v>局部给药 / 皮肤给药</v>
      </c>
      <c r="M5862" s="10" t="str">
        <f>VLOOKUP(C5862,ROUTE!$A:$C,3,FALSE)</f>
        <v>药物直接应用于身体表面（如皮肤），通常用于产生局部效应。</v>
      </c>
      <c r="N5862" s="10" t="str">
        <f>VLOOKUP(D5862,'Dosage '!$A:$C,2,FALSE)</f>
        <v>软膏剂</v>
      </c>
      <c r="O5862" s="10" t="str">
        <f>VLOOKUP(D5862,'Dosage '!$A:$C,3,FALSE)</f>
        <v>通常为油性基质，用于皮肤的半固体制剂。</v>
      </c>
    </row>
    <row r="5863" spans="1:15">
      <c r="A5863" s="16" t="s">
        <v>2285</v>
      </c>
      <c r="B5863" s="16" t="str">
        <f>VLOOKUP(A5863,Name!$A:$B,2,FALSE)</f>
        <v>磷酸</v>
      </c>
      <c r="C5863" s="16" t="s">
        <v>16</v>
      </c>
      <c r="D5863" s="16" t="s">
        <v>29</v>
      </c>
      <c r="E5863" s="17">
        <v>7664382</v>
      </c>
      <c r="F5863" s="18" t="s">
        <v>2286</v>
      </c>
      <c r="G5863" s="18">
        <v>0.23</v>
      </c>
      <c r="H5863" s="18" t="s">
        <v>19</v>
      </c>
      <c r="I5863" s="18"/>
      <c r="J5863" s="18"/>
      <c r="K5863" s="18"/>
      <c r="L5863" s="10" t="str">
        <f>VLOOKUP(C5863,ROUTE!$A:$C,2,FALSE)</f>
        <v>局部给药 / 皮肤给药</v>
      </c>
      <c r="M5863" s="10" t="str">
        <f>VLOOKUP(C5863,ROUTE!$A:$C,3,FALSE)</f>
        <v>药物直接应用于身体表面（如皮肤），通常用于产生局部效应。</v>
      </c>
      <c r="N5863" s="10" t="str">
        <f>VLOOKUP(D5863,'Dosage '!$A:$C,2,FALSE)</f>
        <v>溶液剂</v>
      </c>
      <c r="O5863" s="10" t="str">
        <f>VLOOKUP(D5863,'Dosage '!$A:$C,3,FALSE)</f>
        <v>药物完全溶解在溶剂中的澄清液体。</v>
      </c>
    </row>
    <row r="5864" spans="1:15">
      <c r="A5864" s="16" t="s">
        <v>2285</v>
      </c>
      <c r="B5864" s="16" t="str">
        <f>VLOOKUP(A5864,Name!$A:$B,2,FALSE)</f>
        <v>磷酸</v>
      </c>
      <c r="C5864" s="16" t="s">
        <v>16</v>
      </c>
      <c r="D5864" s="16" t="s">
        <v>122</v>
      </c>
      <c r="E5864" s="17">
        <v>7664382</v>
      </c>
      <c r="F5864" s="18" t="s">
        <v>2286</v>
      </c>
      <c r="G5864" s="18" t="s">
        <v>37</v>
      </c>
      <c r="H5864" s="18" t="s">
        <v>102</v>
      </c>
      <c r="I5864" s="18"/>
      <c r="J5864" s="18"/>
      <c r="K5864" s="18"/>
      <c r="L5864" s="10" t="str">
        <f>VLOOKUP(C5864,ROUTE!$A:$C,2,FALSE)</f>
        <v>局部给药 / 皮肤给药</v>
      </c>
      <c r="M5864" s="10" t="str">
        <f>VLOOKUP(C5864,ROUTE!$A:$C,3,FALSE)</f>
        <v>药物直接应用于身体表面（如皮肤），通常用于产生局部效应。</v>
      </c>
      <c r="N5864" s="10" t="str">
        <f>VLOOKUP(D5864,'Dosage '!$A:$C,2,FALSE)</f>
        <v>海绵剂</v>
      </c>
      <c r="O5864" s="10" t="str">
        <f>VLOOKUP(D5864,'Dosage '!$A:$C,3,FALSE)</f>
        <v>浸渍药物的多孔海绵状材料。</v>
      </c>
    </row>
    <row r="5865" spans="1:15">
      <c r="A5865" s="16" t="s">
        <v>2285</v>
      </c>
      <c r="B5865" s="16" t="str">
        <f>VLOOKUP(A5865,Name!$A:$B,2,FALSE)</f>
        <v>磷酸</v>
      </c>
      <c r="C5865" s="16" t="s">
        <v>123</v>
      </c>
      <c r="D5865" s="16" t="s">
        <v>44</v>
      </c>
      <c r="E5865" s="17">
        <v>7664382</v>
      </c>
      <c r="F5865" s="18" t="s">
        <v>2286</v>
      </c>
      <c r="G5865" s="18" t="s">
        <v>37</v>
      </c>
      <c r="H5865" s="18" t="s">
        <v>38</v>
      </c>
      <c r="I5865" s="18"/>
      <c r="J5865" s="18"/>
      <c r="K5865" s="18"/>
      <c r="L5865" s="10" t="str">
        <f>VLOOKUP(C5865,ROUTE!$A:$C,2,FALSE)</f>
        <v>阴道给药</v>
      </c>
      <c r="M5865" s="10" t="str">
        <f>VLOOKUP(C5865,ROUTE!$A:$C,3,FALSE)</f>
        <v>通过阴道给药（如栓剂、乳膏）。</v>
      </c>
      <c r="N5865" s="10" t="str">
        <f>VLOOKUP(D5865,'Dosage '!$A:$C,2,FALSE)</f>
        <v>泡沫气雾剂</v>
      </c>
      <c r="O5865" s="10" t="str">
        <f>VLOOKUP(D5865,'Dosage '!$A:$C,3,FALSE)</f>
        <v>喷出后形成泡沫状的制剂。</v>
      </c>
    </row>
    <row r="5866" spans="1:15">
      <c r="A5866" s="16" t="s">
        <v>2285</v>
      </c>
      <c r="B5866" s="16" t="str">
        <f>VLOOKUP(A5866,Name!$A:$B,2,FALSE)</f>
        <v>磷酸</v>
      </c>
      <c r="C5866" s="16" t="s">
        <v>123</v>
      </c>
      <c r="D5866" s="16" t="s">
        <v>57</v>
      </c>
      <c r="E5866" s="17">
        <v>7664382</v>
      </c>
      <c r="F5866" s="18" t="s">
        <v>2286</v>
      </c>
      <c r="G5866" s="18">
        <v>0.56</v>
      </c>
      <c r="H5866" s="18" t="s">
        <v>19</v>
      </c>
      <c r="I5866" s="18"/>
      <c r="J5866" s="18"/>
      <c r="K5866" s="18"/>
      <c r="L5866" s="10" t="str">
        <f>VLOOKUP(C5866,ROUTE!$A:$C,2,FALSE)</f>
        <v>阴道给药</v>
      </c>
      <c r="M5866" s="10" t="str">
        <f>VLOOKUP(C5866,ROUTE!$A:$C,3,FALSE)</f>
        <v>通过阴道给药（如栓剂、乳膏）。</v>
      </c>
      <c r="N5866" s="10" t="str">
        <f>VLOOKUP(D5866,'Dosage '!$A:$C,2,FALSE)</f>
        <v>乳膏剂</v>
      </c>
      <c r="O5866" s="10" t="str">
        <f>VLOOKUP(D5866,'Dosage '!$A:$C,3,FALSE)</f>
        <v>油和水混合的乳剂型半固体制剂。</v>
      </c>
    </row>
    <row r="5867" spans="1:15">
      <c r="A5867" s="16" t="s">
        <v>2287</v>
      </c>
      <c r="B5867" s="16" t="str">
        <f>VLOOKUP(A5867,Name!$A:$B,2,FALSE)</f>
        <v>混合颜料 PB-2417 粉色</v>
      </c>
      <c r="C5867" s="16" t="s">
        <v>27</v>
      </c>
      <c r="D5867" s="16" t="s">
        <v>31</v>
      </c>
      <c r="E5867" s="17"/>
      <c r="F5867" s="18" t="s">
        <v>38</v>
      </c>
      <c r="G5867" s="18">
        <v>1.75</v>
      </c>
      <c r="H5867" s="18" t="s">
        <v>24</v>
      </c>
      <c r="I5867" s="18"/>
      <c r="J5867" s="18"/>
      <c r="K5867" s="18"/>
      <c r="L5867" s="10" t="str">
        <f>VLOOKUP(C5867,ROUTE!$A:$C,2,FALSE)</f>
        <v>口服</v>
      </c>
      <c r="M5867" s="10" t="str">
        <f>VLOOKUP(C5867,ROUTE!$A:$C,3,FALSE)</f>
        <v>通过口腔吞咽给药。</v>
      </c>
      <c r="N5867" s="10" t="str">
        <f>VLOOKUP(D5867,'Dosage '!$A:$C,2,FALSE)</f>
        <v>片剂</v>
      </c>
      <c r="O5867" s="10" t="str">
        <f>VLOOKUP(D5867,'Dosage '!$A:$C,3,FALSE)</f>
        <v>由药物和辅料压制而成的固体制剂。</v>
      </c>
    </row>
    <row r="5868" spans="1:15">
      <c r="A5868" s="16" t="s">
        <v>2287</v>
      </c>
      <c r="B5868" s="16" t="str">
        <f>VLOOKUP(A5868,Name!$A:$B,2,FALSE)</f>
        <v>混合颜料 PB-2417 粉色</v>
      </c>
      <c r="C5868" s="16" t="s">
        <v>27</v>
      </c>
      <c r="D5868" s="16" t="s">
        <v>34</v>
      </c>
      <c r="E5868" s="17"/>
      <c r="F5868" s="18" t="s">
        <v>38</v>
      </c>
      <c r="G5868" s="18">
        <v>0.7</v>
      </c>
      <c r="H5868" s="18" t="s">
        <v>24</v>
      </c>
      <c r="I5868" s="18"/>
      <c r="J5868" s="18"/>
      <c r="K5868" s="18"/>
      <c r="L5868" s="10" t="str">
        <f>VLOOKUP(C5868,ROUTE!$A:$C,2,FALSE)</f>
        <v>口服</v>
      </c>
      <c r="M5868" s="10" t="str">
        <f>VLOOKUP(C5868,ROUTE!$A:$C,3,FALSE)</f>
        <v>通过口腔吞咽给药。</v>
      </c>
      <c r="N5868" s="10" t="str">
        <f>VLOOKUP(D5868,'Dosage '!$A:$C,2,FALSE)</f>
        <v>缓释片</v>
      </c>
      <c r="O5868" s="10" t="str">
        <f>VLOOKUP(D5868,'Dosage '!$A:$C,3,FALSE)</f>
        <v>药物缓慢、持续释放的片剂。</v>
      </c>
    </row>
    <row r="5869" spans="1:15">
      <c r="A5869" s="16" t="s">
        <v>2288</v>
      </c>
      <c r="B5869" s="16" t="str">
        <f>VLOOKUP(A5869,Name!$A:$B,2,FALSE)</f>
        <v>有色聚乙烯/聚酯 1501 薄膜</v>
      </c>
      <c r="C5869" s="16" t="s">
        <v>53</v>
      </c>
      <c r="D5869" s="16" t="s">
        <v>39</v>
      </c>
      <c r="E5869" s="17"/>
      <c r="F5869" s="18" t="s">
        <v>38</v>
      </c>
      <c r="G5869" s="18"/>
      <c r="H5869" s="18"/>
      <c r="I5869" s="20">
        <v>81</v>
      </c>
      <c r="J5869" s="18" t="s">
        <v>24</v>
      </c>
      <c r="K5869" s="18"/>
      <c r="L5869" s="10" t="str">
        <f>VLOOKUP(C5869,ROUTE!$A:$C,2,FALSE)</f>
        <v>透皮给药</v>
      </c>
      <c r="M5869" s="10" t="str">
        <f>VLOOKUP(C5869,ROUTE!$A:$C,3,FALSE)</f>
        <v>药物通过皮肤吸收进入血液循环，以产生全身效应（如贴剂）。</v>
      </c>
      <c r="N5869" s="10" t="str">
        <f>VLOOKUP(D5869,'Dosage '!$A:$C,2,FALSE)</f>
        <v>（给药）系统</v>
      </c>
      <c r="O5869" s="10" t="str">
        <f>VLOOKUP(D5869,'Dosage '!$A:$C,3,FALSE)</f>
        <v>通常指透皮贴剂，能控制药物释放速率。</v>
      </c>
    </row>
    <row r="5870" spans="1:15">
      <c r="A5870" s="16" t="s">
        <v>2289</v>
      </c>
      <c r="B5870" s="16" t="str">
        <f>VLOOKUP(A5870,Name!$A:$B,2,FALSE)</f>
        <v>松针油 (欧洲赤松)</v>
      </c>
      <c r="C5870" s="16" t="s">
        <v>16</v>
      </c>
      <c r="D5870" s="16" t="s">
        <v>17</v>
      </c>
      <c r="E5870" s="17">
        <v>8023992</v>
      </c>
      <c r="F5870" s="18" t="s">
        <v>2290</v>
      </c>
      <c r="G5870" s="18">
        <v>0.25</v>
      </c>
      <c r="H5870" s="18" t="s">
        <v>19</v>
      </c>
      <c r="I5870" s="18"/>
      <c r="J5870" s="18"/>
      <c r="K5870" s="18"/>
      <c r="L5870" s="10" t="str">
        <f>VLOOKUP(C5870,ROUTE!$A:$C,2,FALSE)</f>
        <v>局部给药 / 皮肤给药</v>
      </c>
      <c r="M5870" s="10" t="str">
        <f>VLOOKUP(C5870,ROUTE!$A:$C,3,FALSE)</f>
        <v>药物直接应用于身体表面（如皮肤），通常用于产生局部效应。</v>
      </c>
      <c r="N5870" s="10" t="str">
        <f>VLOOKUP(D5870,'Dosage '!$A:$C,2,FALSE)</f>
        <v>洗剂</v>
      </c>
      <c r="O5870" s="10" t="str">
        <f>VLOOKUP(D5870,'Dosage '!$A:$C,3,FALSE)</f>
        <v>用于皮肤的液体或半液体。</v>
      </c>
    </row>
    <row r="5871" spans="1:15">
      <c r="A5871" s="16" t="s">
        <v>2291</v>
      </c>
      <c r="B5871" s="16" t="str">
        <f>VLOOKUP(A5871,Name!$A:$B,2,FALSE)</f>
        <v>菠萝</v>
      </c>
      <c r="C5871" s="16" t="s">
        <v>27</v>
      </c>
      <c r="D5871" s="16" t="s">
        <v>157</v>
      </c>
      <c r="E5871" s="17"/>
      <c r="F5871" s="18" t="s">
        <v>2292</v>
      </c>
      <c r="G5871" s="18">
        <v>1</v>
      </c>
      <c r="H5871" s="18" t="s">
        <v>30</v>
      </c>
      <c r="I5871" s="18"/>
      <c r="J5871" s="18"/>
      <c r="K5871" s="18"/>
      <c r="L5871" s="10" t="str">
        <f>VLOOKUP(C5871,ROUTE!$A:$C,2,FALSE)</f>
        <v>口服</v>
      </c>
      <c r="M5871" s="10" t="str">
        <f>VLOOKUP(C5871,ROUTE!$A:$C,3,FALSE)</f>
        <v>通过口腔吞咽给药。</v>
      </c>
      <c r="N5871" s="10" t="str">
        <f>VLOOKUP(D5871,'Dosage '!$A:$C,2,FALSE)</f>
        <v>浓缩液</v>
      </c>
      <c r="O5871" s="10" t="str">
        <f>VLOOKUP(D5871,'Dosage '!$A:$C,3,FALSE)</f>
        <v>使用前需要稀释的高浓度溶液。</v>
      </c>
    </row>
    <row r="5872" spans="1:15">
      <c r="A5872" s="16" t="s">
        <v>2291</v>
      </c>
      <c r="B5872" s="16" t="str">
        <f>VLOOKUP(A5872,Name!$A:$B,2,FALSE)</f>
        <v>菠萝</v>
      </c>
      <c r="C5872" s="16" t="s">
        <v>27</v>
      </c>
      <c r="D5872" s="16" t="s">
        <v>51</v>
      </c>
      <c r="E5872" s="17"/>
      <c r="F5872" s="18" t="s">
        <v>2292</v>
      </c>
      <c r="G5872" s="18"/>
      <c r="H5872" s="18"/>
      <c r="I5872" s="20">
        <v>120</v>
      </c>
      <c r="J5872" s="18" t="s">
        <v>24</v>
      </c>
      <c r="K5872" s="18"/>
      <c r="L5872" s="10" t="str">
        <f>VLOOKUP(C5872,ROUTE!$A:$C,2,FALSE)</f>
        <v>口服</v>
      </c>
      <c r="M5872" s="10" t="str">
        <f>VLOOKUP(C5872,ROUTE!$A:$C,3,FALSE)</f>
        <v>通过口腔吞咽给药。</v>
      </c>
      <c r="N5872" s="10" t="str">
        <f>VLOOKUP(D5872,'Dosage '!$A:$C,2,FALSE)</f>
        <v>干混悬剂</v>
      </c>
      <c r="O5872" s="10" t="str">
        <f>VLOOKUP(D5872,'Dosage '!$A:$C,3,FALSE)</f>
        <v>服用前需分散形成混悬液的粉末。</v>
      </c>
    </row>
    <row r="5873" spans="1:15">
      <c r="A5873" s="16" t="s">
        <v>2293</v>
      </c>
      <c r="B5873" s="16" t="str">
        <f>VLOOKUP(A5873,Name!$A:$B,2,FALSE)</f>
        <v>哌嗪</v>
      </c>
      <c r="C5873" s="16" t="s">
        <v>27</v>
      </c>
      <c r="D5873" s="16" t="s">
        <v>31</v>
      </c>
      <c r="E5873" s="17">
        <v>110850</v>
      </c>
      <c r="F5873" s="18" t="s">
        <v>2294</v>
      </c>
      <c r="G5873" s="18">
        <v>0.4</v>
      </c>
      <c r="H5873" s="18" t="s">
        <v>24</v>
      </c>
      <c r="I5873" s="18"/>
      <c r="J5873" s="18"/>
      <c r="K5873" s="18"/>
      <c r="L5873" s="10" t="str">
        <f>VLOOKUP(C5873,ROUTE!$A:$C,2,FALSE)</f>
        <v>口服</v>
      </c>
      <c r="M5873" s="10" t="str">
        <f>VLOOKUP(C5873,ROUTE!$A:$C,3,FALSE)</f>
        <v>通过口腔吞咽给药。</v>
      </c>
      <c r="N5873" s="10" t="str">
        <f>VLOOKUP(D5873,'Dosage '!$A:$C,2,FALSE)</f>
        <v>片剂</v>
      </c>
      <c r="O5873" s="10" t="str">
        <f>VLOOKUP(D5873,'Dosage '!$A:$C,3,FALSE)</f>
        <v>由药物和辅料压制而成的固体制剂。</v>
      </c>
    </row>
    <row r="5874" spans="1:15">
      <c r="A5874" s="16" t="s">
        <v>2295</v>
      </c>
      <c r="B5874" s="16" t="str">
        <f>VLOOKUP(A5874,Name!$A:$B,2,FALSE)</f>
        <v>PLASACRYL T20 (商品名)</v>
      </c>
      <c r="C5874" s="16" t="s">
        <v>27</v>
      </c>
      <c r="D5874" s="16" t="s">
        <v>79</v>
      </c>
      <c r="E5874" s="17"/>
      <c r="F5874" s="18" t="s">
        <v>2296</v>
      </c>
      <c r="G5874" s="18"/>
      <c r="H5874" s="18"/>
      <c r="I5874" s="20">
        <v>4</v>
      </c>
      <c r="J5874" s="18" t="s">
        <v>24</v>
      </c>
      <c r="K5874" s="18"/>
      <c r="L5874" s="10" t="str">
        <f>VLOOKUP(C5874,ROUTE!$A:$C,2,FALSE)</f>
        <v>口服</v>
      </c>
      <c r="M5874" s="10" t="str">
        <f>VLOOKUP(C5874,ROUTE!$A:$C,3,FALSE)</f>
        <v>通过口腔吞咽给药。</v>
      </c>
      <c r="N5874" s="10" t="str">
        <f>VLOOKUP(D5874,'Dosage '!$A:$C,2,FALSE)</f>
        <v>缓释胶囊</v>
      </c>
      <c r="O5874" s="10" t="str">
        <f>VLOOKUP(D5874,'Dosage '!$A:$C,3,FALSE)</f>
        <v>药物从胶囊中缓慢、持续释放。</v>
      </c>
    </row>
    <row r="5875" spans="1:15">
      <c r="A5875" s="16" t="s">
        <v>2295</v>
      </c>
      <c r="B5875" s="16" t="str">
        <f>VLOOKUP(A5875,Name!$A:$B,2,FALSE)</f>
        <v>PLASACRYL T20 (商品名)</v>
      </c>
      <c r="C5875" s="16" t="s">
        <v>27</v>
      </c>
      <c r="D5875" s="16" t="s">
        <v>31</v>
      </c>
      <c r="E5875" s="17"/>
      <c r="F5875" s="18" t="s">
        <v>2296</v>
      </c>
      <c r="G5875" s="18"/>
      <c r="H5875" s="18"/>
      <c r="I5875" s="20">
        <v>11</v>
      </c>
      <c r="J5875" s="18" t="s">
        <v>24</v>
      </c>
      <c r="K5875" s="18"/>
      <c r="L5875" s="10" t="str">
        <f>VLOOKUP(C5875,ROUTE!$A:$C,2,FALSE)</f>
        <v>口服</v>
      </c>
      <c r="M5875" s="10" t="str">
        <f>VLOOKUP(C5875,ROUTE!$A:$C,3,FALSE)</f>
        <v>通过口腔吞咽给药。</v>
      </c>
      <c r="N5875" s="10" t="str">
        <f>VLOOKUP(D5875,'Dosage '!$A:$C,2,FALSE)</f>
        <v>片剂</v>
      </c>
      <c r="O5875" s="10" t="str">
        <f>VLOOKUP(D5875,'Dosage '!$A:$C,3,FALSE)</f>
        <v>由药物和辅料压制而成的固体制剂。</v>
      </c>
    </row>
    <row r="5876" spans="1:15">
      <c r="A5876" s="16" t="s">
        <v>2297</v>
      </c>
      <c r="B5876" s="16" t="str">
        <f>VLOOKUP(A5876,Name!$A:$B,2,FALSE)</f>
        <v>PLASTIBASE-50W (凝胶基质)</v>
      </c>
      <c r="C5876" s="16" t="s">
        <v>16</v>
      </c>
      <c r="D5876" s="16" t="s">
        <v>36</v>
      </c>
      <c r="E5876" s="17"/>
      <c r="F5876" s="18" t="s">
        <v>38</v>
      </c>
      <c r="G5876" s="18">
        <v>99.95</v>
      </c>
      <c r="H5876" s="18" t="s">
        <v>19</v>
      </c>
      <c r="I5876" s="18"/>
      <c r="J5876" s="18"/>
      <c r="K5876" s="18"/>
      <c r="L5876" s="10" t="str">
        <f>VLOOKUP(C5876,ROUTE!$A:$C,2,FALSE)</f>
        <v>局部给药 / 皮肤给药</v>
      </c>
      <c r="M5876" s="10" t="str">
        <f>VLOOKUP(C5876,ROUTE!$A:$C,3,FALSE)</f>
        <v>药物直接应用于身体表面（如皮肤），通常用于产生局部效应。</v>
      </c>
      <c r="N5876" s="10" t="str">
        <f>VLOOKUP(D5876,'Dosage '!$A:$C,2,FALSE)</f>
        <v>软膏剂</v>
      </c>
      <c r="O5876" s="10" t="str">
        <f>VLOOKUP(D5876,'Dosage '!$A:$C,3,FALSE)</f>
        <v>通常为油性基质，用于皮肤的半固体制剂。</v>
      </c>
    </row>
    <row r="5877" spans="1:15">
      <c r="A5877" s="16" t="s">
        <v>2298</v>
      </c>
      <c r="B5877" s="16" t="str">
        <f>VLOOKUP(A5877,Name!$A:$B,2,FALSE)</f>
        <v>泊那立林</v>
      </c>
      <c r="C5877" s="16" t="s">
        <v>27</v>
      </c>
      <c r="D5877" s="16" t="s">
        <v>31</v>
      </c>
      <c r="E5877" s="17">
        <v>50602216</v>
      </c>
      <c r="F5877" s="18" t="s">
        <v>2299</v>
      </c>
      <c r="G5877" s="18">
        <v>3</v>
      </c>
      <c r="H5877" s="18" t="s">
        <v>24</v>
      </c>
      <c r="I5877" s="18"/>
      <c r="J5877" s="18"/>
      <c r="K5877" s="18"/>
      <c r="L5877" s="10" t="str">
        <f>VLOOKUP(C5877,ROUTE!$A:$C,2,FALSE)</f>
        <v>口服</v>
      </c>
      <c r="M5877" s="10" t="str">
        <f>VLOOKUP(C5877,ROUTE!$A:$C,3,FALSE)</f>
        <v>通过口腔吞咽给药。</v>
      </c>
      <c r="N5877" s="10" t="str">
        <f>VLOOKUP(D5877,'Dosage '!$A:$C,2,FALSE)</f>
        <v>片剂</v>
      </c>
      <c r="O5877" s="10" t="str">
        <f>VLOOKUP(D5877,'Dosage '!$A:$C,3,FALSE)</f>
        <v>由药物和辅料压制而成的固体制剂。</v>
      </c>
    </row>
    <row r="5878" spans="1:15">
      <c r="A5878" s="16" t="s">
        <v>2298</v>
      </c>
      <c r="B5878" s="16" t="str">
        <f>VLOOKUP(A5878,Name!$A:$B,2,FALSE)</f>
        <v>泊那立林</v>
      </c>
      <c r="C5878" s="16" t="s">
        <v>27</v>
      </c>
      <c r="D5878" s="16" t="s">
        <v>33</v>
      </c>
      <c r="E5878" s="17">
        <v>50602216</v>
      </c>
      <c r="F5878" s="18" t="s">
        <v>2299</v>
      </c>
      <c r="G5878" s="18"/>
      <c r="H5878" s="18"/>
      <c r="I5878" s="20">
        <v>20</v>
      </c>
      <c r="J5878" s="18" t="s">
        <v>24</v>
      </c>
      <c r="K5878" s="18"/>
      <c r="L5878" s="10" t="str">
        <f>VLOOKUP(C5878,ROUTE!$A:$C,2,FALSE)</f>
        <v>口服</v>
      </c>
      <c r="M5878" s="10" t="str">
        <f>VLOOKUP(C5878,ROUTE!$A:$C,3,FALSE)</f>
        <v>通过口腔吞咽给药。</v>
      </c>
      <c r="N5878" s="10" t="str">
        <f>VLOOKUP(D5878,'Dosage '!$A:$C,2,FALSE)</f>
        <v>咀嚼片</v>
      </c>
      <c r="O5878" s="10" t="str">
        <f>VLOOKUP(D5878,'Dosage '!$A:$C,3,FALSE)</f>
        <v>在吞咽前需在口中咀嚼的片剂。</v>
      </c>
    </row>
    <row r="5879" spans="1:15">
      <c r="A5879" s="16" t="s">
        <v>2298</v>
      </c>
      <c r="B5879" s="16" t="str">
        <f>VLOOKUP(A5879,Name!$A:$B,2,FALSE)</f>
        <v>泊那立林</v>
      </c>
      <c r="C5879" s="16" t="s">
        <v>27</v>
      </c>
      <c r="D5879" s="16" t="s">
        <v>85</v>
      </c>
      <c r="E5879" s="17">
        <v>50602216</v>
      </c>
      <c r="F5879" s="18" t="s">
        <v>2299</v>
      </c>
      <c r="G5879" s="18"/>
      <c r="H5879" s="18"/>
      <c r="I5879" s="20">
        <v>64</v>
      </c>
      <c r="J5879" s="18" t="s">
        <v>24</v>
      </c>
      <c r="K5879" s="18"/>
      <c r="L5879" s="10" t="str">
        <f>VLOOKUP(C5879,ROUTE!$A:$C,2,FALSE)</f>
        <v>口服</v>
      </c>
      <c r="M5879" s="10" t="str">
        <f>VLOOKUP(C5879,ROUTE!$A:$C,3,FALSE)</f>
        <v>通过口腔吞咽给药。</v>
      </c>
      <c r="N5879" s="10" t="str">
        <f>VLOOKUP(D5879,'Dosage '!$A:$C,2,FALSE)</f>
        <v>口腔崩解片</v>
      </c>
      <c r="O5879" s="10" t="str">
        <f>VLOOKUP(D5879,'Dosage '!$A:$C,3,FALSE)</f>
        <v>放入舌上能迅速崩解，无需用水送服。</v>
      </c>
    </row>
    <row r="5880" spans="1:15">
      <c r="A5880" s="16" t="s">
        <v>2300</v>
      </c>
      <c r="B5880" s="16" t="str">
        <f>VLOOKUP(A5880,Name!$A:$B,2,FALSE)</f>
        <v>泊那立林钾</v>
      </c>
      <c r="C5880" s="16" t="s">
        <v>27</v>
      </c>
      <c r="D5880" s="16" t="s">
        <v>28</v>
      </c>
      <c r="E5880" s="17">
        <v>65405552</v>
      </c>
      <c r="F5880" s="18" t="s">
        <v>2301</v>
      </c>
      <c r="G5880" s="18"/>
      <c r="H5880" s="18"/>
      <c r="I5880" s="20">
        <v>78</v>
      </c>
      <c r="J5880" s="18" t="s">
        <v>24</v>
      </c>
      <c r="K5880" s="18"/>
      <c r="L5880" s="10" t="str">
        <f>VLOOKUP(C5880,ROUTE!$A:$C,2,FALSE)</f>
        <v>口服</v>
      </c>
      <c r="M5880" s="10" t="str">
        <f>VLOOKUP(C5880,ROUTE!$A:$C,3,FALSE)</f>
        <v>通过口腔吞咽给药。</v>
      </c>
      <c r="N5880" s="10" t="str">
        <f>VLOOKUP(D5880,'Dosage '!$A:$C,2,FALSE)</f>
        <v>胶囊剂</v>
      </c>
      <c r="O5880" s="10" t="str">
        <f>VLOOKUP(D5880,'Dosage '!$A:$C,3,FALSE)</f>
        <v>药物装在可溶性外壳中的制剂。</v>
      </c>
    </row>
    <row r="5881" spans="1:15">
      <c r="A5881" s="16" t="s">
        <v>2300</v>
      </c>
      <c r="B5881" s="16" t="str">
        <f>VLOOKUP(A5881,Name!$A:$B,2,FALSE)</f>
        <v>泊那立林钾</v>
      </c>
      <c r="C5881" s="16" t="s">
        <v>27</v>
      </c>
      <c r="D5881" s="16" t="s">
        <v>29</v>
      </c>
      <c r="E5881" s="17">
        <v>65405552</v>
      </c>
      <c r="F5881" s="18" t="s">
        <v>2301</v>
      </c>
      <c r="G5881" s="18"/>
      <c r="H5881" s="18"/>
      <c r="I5881" s="20">
        <v>35</v>
      </c>
      <c r="J5881" s="18" t="s">
        <v>24</v>
      </c>
      <c r="K5881" s="18"/>
      <c r="L5881" s="10" t="str">
        <f>VLOOKUP(C5881,ROUTE!$A:$C,2,FALSE)</f>
        <v>口服</v>
      </c>
      <c r="M5881" s="10" t="str">
        <f>VLOOKUP(C5881,ROUTE!$A:$C,3,FALSE)</f>
        <v>通过口腔吞咽给药。</v>
      </c>
      <c r="N5881" s="10" t="str">
        <f>VLOOKUP(D5881,'Dosage '!$A:$C,2,FALSE)</f>
        <v>溶液剂</v>
      </c>
      <c r="O5881" s="10" t="str">
        <f>VLOOKUP(D5881,'Dosage '!$A:$C,3,FALSE)</f>
        <v>药物完全溶解在溶剂中的澄清液体。</v>
      </c>
    </row>
    <row r="5882" spans="1:15">
      <c r="A5882" s="16" t="s">
        <v>2300</v>
      </c>
      <c r="B5882" s="16" t="str">
        <f>VLOOKUP(A5882,Name!$A:$B,2,FALSE)</f>
        <v>泊那立林钾</v>
      </c>
      <c r="C5882" s="16" t="s">
        <v>27</v>
      </c>
      <c r="D5882" s="16" t="s">
        <v>52</v>
      </c>
      <c r="E5882" s="17">
        <v>65405552</v>
      </c>
      <c r="F5882" s="18" t="s">
        <v>2301</v>
      </c>
      <c r="G5882" s="18"/>
      <c r="H5882" s="18"/>
      <c r="I5882" s="20">
        <v>120</v>
      </c>
      <c r="J5882" s="18" t="s">
        <v>24</v>
      </c>
      <c r="K5882" s="18"/>
      <c r="L5882" s="10" t="str">
        <f>VLOOKUP(C5882,ROUTE!$A:$C,2,FALSE)</f>
        <v>口服</v>
      </c>
      <c r="M5882" s="10" t="str">
        <f>VLOOKUP(C5882,ROUTE!$A:$C,3,FALSE)</f>
        <v>通过口腔吞咽给药。</v>
      </c>
      <c r="N5882" s="10" t="str">
        <f>VLOOKUP(D5882,'Dosage '!$A:$C,2,FALSE)</f>
        <v>混悬剂</v>
      </c>
      <c r="O5882" s="10" t="str">
        <f>VLOOKUP(D5882,'Dosage '!$A:$C,3,FALSE)</f>
        <v>药物微粒均匀分散在液体介质中的制剂。</v>
      </c>
    </row>
    <row r="5883" spans="1:15">
      <c r="A5883" s="16" t="s">
        <v>2300</v>
      </c>
      <c r="B5883" s="16" t="str">
        <f>VLOOKUP(A5883,Name!$A:$B,2,FALSE)</f>
        <v>泊那立林钾</v>
      </c>
      <c r="C5883" s="16" t="s">
        <v>27</v>
      </c>
      <c r="D5883" s="16" t="s">
        <v>31</v>
      </c>
      <c r="E5883" s="17">
        <v>65405552</v>
      </c>
      <c r="F5883" s="18" t="s">
        <v>2301</v>
      </c>
      <c r="G5883" s="18"/>
      <c r="H5883" s="18"/>
      <c r="I5883" s="20">
        <v>160</v>
      </c>
      <c r="J5883" s="18" t="s">
        <v>24</v>
      </c>
      <c r="K5883" s="18"/>
      <c r="L5883" s="10" t="str">
        <f>VLOOKUP(C5883,ROUTE!$A:$C,2,FALSE)</f>
        <v>口服</v>
      </c>
      <c r="M5883" s="10" t="str">
        <f>VLOOKUP(C5883,ROUTE!$A:$C,3,FALSE)</f>
        <v>通过口腔吞咽给药。</v>
      </c>
      <c r="N5883" s="10" t="str">
        <f>VLOOKUP(D5883,'Dosage '!$A:$C,2,FALSE)</f>
        <v>片剂</v>
      </c>
      <c r="O5883" s="10" t="str">
        <f>VLOOKUP(D5883,'Dosage '!$A:$C,3,FALSE)</f>
        <v>由药物和辅料压制而成的固体制剂。</v>
      </c>
    </row>
    <row r="5884" spans="1:15">
      <c r="A5884" s="16" t="s">
        <v>2300</v>
      </c>
      <c r="B5884" s="16" t="str">
        <f>VLOOKUP(A5884,Name!$A:$B,2,FALSE)</f>
        <v>泊那立林钾</v>
      </c>
      <c r="C5884" s="16" t="s">
        <v>27</v>
      </c>
      <c r="D5884" s="16" t="s">
        <v>33</v>
      </c>
      <c r="E5884" s="17">
        <v>65405552</v>
      </c>
      <c r="F5884" s="18" t="s">
        <v>2301</v>
      </c>
      <c r="G5884" s="18">
        <v>21</v>
      </c>
      <c r="H5884" s="18" t="s">
        <v>24</v>
      </c>
      <c r="I5884" s="18"/>
      <c r="J5884" s="18"/>
      <c r="K5884" s="18"/>
      <c r="L5884" s="10" t="str">
        <f>VLOOKUP(C5884,ROUTE!$A:$C,2,FALSE)</f>
        <v>口服</v>
      </c>
      <c r="M5884" s="10" t="str">
        <f>VLOOKUP(C5884,ROUTE!$A:$C,3,FALSE)</f>
        <v>通过口腔吞咽给药。</v>
      </c>
      <c r="N5884" s="10" t="str">
        <f>VLOOKUP(D5884,'Dosage '!$A:$C,2,FALSE)</f>
        <v>咀嚼片</v>
      </c>
      <c r="O5884" s="10" t="str">
        <f>VLOOKUP(D5884,'Dosage '!$A:$C,3,FALSE)</f>
        <v>在吞咽前需在口中咀嚼的片剂。</v>
      </c>
    </row>
    <row r="5885" spans="1:15">
      <c r="A5885" s="16" t="s">
        <v>2300</v>
      </c>
      <c r="B5885" s="16" t="str">
        <f>VLOOKUP(A5885,Name!$A:$B,2,FALSE)</f>
        <v>泊那立林钾</v>
      </c>
      <c r="C5885" s="16" t="s">
        <v>27</v>
      </c>
      <c r="D5885" s="16" t="s">
        <v>84</v>
      </c>
      <c r="E5885" s="17">
        <v>65405552</v>
      </c>
      <c r="F5885" s="18" t="s">
        <v>2301</v>
      </c>
      <c r="G5885" s="18">
        <v>5</v>
      </c>
      <c r="H5885" s="18" t="s">
        <v>24</v>
      </c>
      <c r="I5885" s="18"/>
      <c r="J5885" s="18"/>
      <c r="K5885" s="18"/>
      <c r="L5885" s="10" t="str">
        <f>VLOOKUP(C5885,ROUTE!$A:$C,2,FALSE)</f>
        <v>口服</v>
      </c>
      <c r="M5885" s="10" t="str">
        <f>VLOOKUP(C5885,ROUTE!$A:$C,3,FALSE)</f>
        <v>通过口腔吞咽给药。</v>
      </c>
      <c r="N5885" s="10" t="str">
        <f>VLOOKUP(D5885,'Dosage '!$A:$C,2,FALSE)</f>
        <v>包衣片</v>
      </c>
      <c r="O5885" s="10" t="str">
        <f>VLOOKUP(D5885,'Dosage '!$A:$C,3,FALSE)</f>
        <v>片剂外层有包衣的总称。</v>
      </c>
    </row>
    <row r="5886" spans="1:15">
      <c r="A5886" s="16" t="s">
        <v>2300</v>
      </c>
      <c r="B5886" s="16" t="str">
        <f>VLOOKUP(A5886,Name!$A:$B,2,FALSE)</f>
        <v>泊那立林钾</v>
      </c>
      <c r="C5886" s="16" t="s">
        <v>27</v>
      </c>
      <c r="D5886" s="16" t="s">
        <v>34</v>
      </c>
      <c r="E5886" s="17">
        <v>65405552</v>
      </c>
      <c r="F5886" s="18" t="s">
        <v>2301</v>
      </c>
      <c r="G5886" s="18">
        <v>10</v>
      </c>
      <c r="H5886" s="18" t="s">
        <v>24</v>
      </c>
      <c r="I5886" s="18"/>
      <c r="J5886" s="18"/>
      <c r="K5886" s="18"/>
      <c r="L5886" s="10" t="str">
        <f>VLOOKUP(C5886,ROUTE!$A:$C,2,FALSE)</f>
        <v>口服</v>
      </c>
      <c r="M5886" s="10" t="str">
        <f>VLOOKUP(C5886,ROUTE!$A:$C,3,FALSE)</f>
        <v>通过口腔吞咽给药。</v>
      </c>
      <c r="N5886" s="10" t="str">
        <f>VLOOKUP(D5886,'Dosage '!$A:$C,2,FALSE)</f>
        <v>缓释片</v>
      </c>
      <c r="O5886" s="10" t="str">
        <f>VLOOKUP(D5886,'Dosage '!$A:$C,3,FALSE)</f>
        <v>药物缓慢、持续释放的片剂。</v>
      </c>
    </row>
    <row r="5887" spans="1:15">
      <c r="A5887" s="16" t="s">
        <v>2300</v>
      </c>
      <c r="B5887" s="16" t="str">
        <f>VLOOKUP(A5887,Name!$A:$B,2,FALSE)</f>
        <v>泊那立林钾</v>
      </c>
      <c r="C5887" s="16" t="s">
        <v>27</v>
      </c>
      <c r="D5887" s="16" t="s">
        <v>35</v>
      </c>
      <c r="E5887" s="17">
        <v>65405552</v>
      </c>
      <c r="F5887" s="18" t="s">
        <v>2301</v>
      </c>
      <c r="G5887" s="18"/>
      <c r="H5887" s="18"/>
      <c r="I5887" s="20">
        <v>40</v>
      </c>
      <c r="J5887" s="18" t="s">
        <v>24</v>
      </c>
      <c r="K5887" s="18"/>
      <c r="L5887" s="10" t="str">
        <f>VLOOKUP(C5887,ROUTE!$A:$C,2,FALSE)</f>
        <v>口服</v>
      </c>
      <c r="M5887" s="10" t="str">
        <f>VLOOKUP(C5887,ROUTE!$A:$C,3,FALSE)</f>
        <v>通过口腔吞咽给药。</v>
      </c>
      <c r="N5887" s="10" t="str">
        <f>VLOOKUP(D5887,'Dosage '!$A:$C,2,FALSE)</f>
        <v>薄膜衣片</v>
      </c>
      <c r="O5887" s="10" t="str">
        <f>VLOOKUP(D5887,'Dosage '!$A:$C,3,FALSE)</f>
        <v>在片剂核心外包有一层薄膜。</v>
      </c>
    </row>
    <row r="5888" spans="1:15">
      <c r="A5888" s="16" t="s">
        <v>2300</v>
      </c>
      <c r="B5888" s="16" t="str">
        <f>VLOOKUP(A5888,Name!$A:$B,2,FALSE)</f>
        <v>泊那立林钾</v>
      </c>
      <c r="C5888" s="16" t="s">
        <v>27</v>
      </c>
      <c r="D5888" s="16" t="s">
        <v>85</v>
      </c>
      <c r="E5888" s="17">
        <v>65405552</v>
      </c>
      <c r="F5888" s="18" t="s">
        <v>2301</v>
      </c>
      <c r="G5888" s="18"/>
      <c r="H5888" s="18"/>
      <c r="I5888" s="20">
        <v>160</v>
      </c>
      <c r="J5888" s="18" t="s">
        <v>24</v>
      </c>
      <c r="K5888" s="18"/>
      <c r="L5888" s="10" t="str">
        <f>VLOOKUP(C5888,ROUTE!$A:$C,2,FALSE)</f>
        <v>口服</v>
      </c>
      <c r="M5888" s="10" t="str">
        <f>VLOOKUP(C5888,ROUTE!$A:$C,3,FALSE)</f>
        <v>通过口腔吞咽给药。</v>
      </c>
      <c r="N5888" s="10" t="str">
        <f>VLOOKUP(D5888,'Dosage '!$A:$C,2,FALSE)</f>
        <v>口腔崩解片</v>
      </c>
      <c r="O5888" s="10" t="str">
        <f>VLOOKUP(D5888,'Dosage '!$A:$C,3,FALSE)</f>
        <v>放入舌上能迅速崩解，无需用水送服。</v>
      </c>
    </row>
    <row r="5889" spans="1:15">
      <c r="A5889" s="16" t="s">
        <v>2302</v>
      </c>
      <c r="B5889" s="16" t="str">
        <f>VLOOKUP(A5889,Name!$A:$B,2,FALSE)</f>
        <v>泊利氯铵</v>
      </c>
      <c r="C5889" s="16" t="s">
        <v>114</v>
      </c>
      <c r="D5889" s="16" t="s">
        <v>29</v>
      </c>
      <c r="E5889" s="17">
        <v>75345276</v>
      </c>
      <c r="F5889" s="18" t="s">
        <v>2303</v>
      </c>
      <c r="G5889" s="18" t="s">
        <v>37</v>
      </c>
      <c r="H5889" s="18" t="s">
        <v>38</v>
      </c>
      <c r="I5889" s="18"/>
      <c r="J5889" s="18"/>
      <c r="K5889" s="18"/>
      <c r="L5889" s="10" t="str">
        <f>VLOOKUP(C5889,ROUTE!$A:$C,2,FALSE)</f>
        <v>眼用 / 眼部给药</v>
      </c>
      <c r="M5889" s="10" t="str">
        <f>VLOOKUP(C5889,ROUTE!$A:$C,3,FALSE)</f>
        <v>药物用于眼睛表面（如眼药水、眼膏）。</v>
      </c>
      <c r="N5889" s="10" t="str">
        <f>VLOOKUP(D5889,'Dosage '!$A:$C,2,FALSE)</f>
        <v>溶液剂</v>
      </c>
      <c r="O5889" s="10" t="str">
        <f>VLOOKUP(D5889,'Dosage '!$A:$C,3,FALSE)</f>
        <v>药物完全溶解在溶剂中的澄清液体。</v>
      </c>
    </row>
    <row r="5890" spans="1:15">
      <c r="A5890" s="16" t="s">
        <v>2304</v>
      </c>
      <c r="B5890" s="16" t="str">
        <f>VLOOKUP(A5890,Name!$A:$B,2,FALSE)</f>
        <v>抛光液 IM-182</v>
      </c>
      <c r="C5890" s="16" t="s">
        <v>27</v>
      </c>
      <c r="D5890" s="16" t="s">
        <v>31</v>
      </c>
      <c r="E5890" s="17"/>
      <c r="F5890" s="18" t="s">
        <v>38</v>
      </c>
      <c r="G5890" s="18">
        <v>0.7</v>
      </c>
      <c r="H5890" s="18" t="s">
        <v>24</v>
      </c>
      <c r="I5890" s="18"/>
      <c r="J5890" s="18"/>
      <c r="K5890" s="18"/>
      <c r="L5890" s="10" t="str">
        <f>VLOOKUP(C5890,ROUTE!$A:$C,2,FALSE)</f>
        <v>口服</v>
      </c>
      <c r="M5890" s="10" t="str">
        <f>VLOOKUP(C5890,ROUTE!$A:$C,3,FALSE)</f>
        <v>通过口腔吞咽给药。</v>
      </c>
      <c r="N5890" s="10" t="str">
        <f>VLOOKUP(D5890,'Dosage '!$A:$C,2,FALSE)</f>
        <v>片剂</v>
      </c>
      <c r="O5890" s="10" t="str">
        <f>VLOOKUP(D5890,'Dosage '!$A:$C,3,FALSE)</f>
        <v>由药物和辅料压制而成的固体制剂。</v>
      </c>
    </row>
    <row r="5891" spans="1:15">
      <c r="A5891" s="16" t="s">
        <v>2305</v>
      </c>
      <c r="B5891" s="16" t="str">
        <f>VLOOKUP(A5891,Name!$A:$B,2,FALSE)</f>
        <v>泊洛沙姆 124</v>
      </c>
      <c r="C5891" s="16" t="s">
        <v>27</v>
      </c>
      <c r="D5891" s="16" t="s">
        <v>52</v>
      </c>
      <c r="E5891" s="17">
        <v>691397134</v>
      </c>
      <c r="F5891" s="18" t="s">
        <v>2306</v>
      </c>
      <c r="G5891" s="18">
        <v>0.09</v>
      </c>
      <c r="H5891" s="18" t="s">
        <v>30</v>
      </c>
      <c r="I5891" s="18"/>
      <c r="J5891" s="18"/>
      <c r="K5891" s="18"/>
      <c r="L5891" s="10" t="str">
        <f>VLOOKUP(C5891,ROUTE!$A:$C,2,FALSE)</f>
        <v>口服</v>
      </c>
      <c r="M5891" s="10" t="str">
        <f>VLOOKUP(C5891,ROUTE!$A:$C,3,FALSE)</f>
        <v>通过口腔吞咽给药。</v>
      </c>
      <c r="N5891" s="10" t="str">
        <f>VLOOKUP(D5891,'Dosage '!$A:$C,2,FALSE)</f>
        <v>混悬剂</v>
      </c>
      <c r="O5891" s="10" t="str">
        <f>VLOOKUP(D5891,'Dosage '!$A:$C,3,FALSE)</f>
        <v>药物微粒均匀分散在液体介质中的制剂。</v>
      </c>
    </row>
    <row r="5892" spans="1:15">
      <c r="A5892" s="16" t="s">
        <v>2305</v>
      </c>
      <c r="B5892" s="16" t="str">
        <f>VLOOKUP(A5892,Name!$A:$B,2,FALSE)</f>
        <v>泊洛沙姆 124</v>
      </c>
      <c r="C5892" s="16" t="s">
        <v>16</v>
      </c>
      <c r="D5892" s="16" t="s">
        <v>160</v>
      </c>
      <c r="E5892" s="17">
        <v>691397134</v>
      </c>
      <c r="F5892" s="18" t="s">
        <v>2306</v>
      </c>
      <c r="G5892" s="18"/>
      <c r="H5892" s="18"/>
      <c r="I5892" s="20">
        <v>4</v>
      </c>
      <c r="J5892" s="18" t="s">
        <v>24</v>
      </c>
      <c r="K5892" s="18"/>
      <c r="L5892" s="10" t="str">
        <f>VLOOKUP(C5892,ROUTE!$A:$C,2,FALSE)</f>
        <v>局部给药 / 皮肤给药</v>
      </c>
      <c r="M5892" s="10" t="str">
        <f>VLOOKUP(C5892,ROUTE!$A:$C,3,FALSE)</f>
        <v>药物直接应用于身体表面（如皮肤），通常用于产生局部效应。</v>
      </c>
      <c r="N5892" s="10" t="str">
        <f>VLOOKUP(D5892,'Dosage '!$A:$C,2,FALSE)</f>
        <v>凝胶剂</v>
      </c>
      <c r="O5892" s="10" t="str">
        <f>VLOOKUP(D5892,'Dosage '!$A:$C,3,FALSE)</f>
        <v>药物分散在半固态胶状基质中的制剂。</v>
      </c>
    </row>
    <row r="5893" spans="1:15">
      <c r="A5893" s="16" t="s">
        <v>2305</v>
      </c>
      <c r="B5893" s="16" t="str">
        <f>VLOOKUP(A5893,Name!$A:$B,2,FALSE)</f>
        <v>泊洛沙姆 124</v>
      </c>
      <c r="C5893" s="16" t="s">
        <v>16</v>
      </c>
      <c r="D5893" s="16" t="s">
        <v>17</v>
      </c>
      <c r="E5893" s="17">
        <v>691397134</v>
      </c>
      <c r="F5893" s="18" t="s">
        <v>2306</v>
      </c>
      <c r="G5893" s="18">
        <v>0.2</v>
      </c>
      <c r="H5893" s="18" t="s">
        <v>19</v>
      </c>
      <c r="I5893" s="18"/>
      <c r="J5893" s="18"/>
      <c r="K5893" s="18"/>
      <c r="L5893" s="10" t="str">
        <f>VLOOKUP(C5893,ROUTE!$A:$C,2,FALSE)</f>
        <v>局部给药 / 皮肤给药</v>
      </c>
      <c r="M5893" s="10" t="str">
        <f>VLOOKUP(C5893,ROUTE!$A:$C,3,FALSE)</f>
        <v>药物直接应用于身体表面（如皮肤），通常用于产生局部效应。</v>
      </c>
      <c r="N5893" s="10" t="str">
        <f>VLOOKUP(D5893,'Dosage '!$A:$C,2,FALSE)</f>
        <v>洗剂</v>
      </c>
      <c r="O5893" s="10" t="str">
        <f>VLOOKUP(D5893,'Dosage '!$A:$C,3,FALSE)</f>
        <v>用于皮肤的液体或半液体。</v>
      </c>
    </row>
    <row r="5894" spans="1:15">
      <c r="A5894" s="16" t="s">
        <v>2307</v>
      </c>
      <c r="B5894" s="16" t="str">
        <f>VLOOKUP(A5894,Name!$A:$B,2,FALSE)</f>
        <v>泊洛沙姆 182</v>
      </c>
      <c r="C5894" s="16" t="s">
        <v>16</v>
      </c>
      <c r="D5894" s="16" t="s">
        <v>160</v>
      </c>
      <c r="E5894" s="17">
        <v>691397134</v>
      </c>
      <c r="F5894" s="18" t="s">
        <v>2308</v>
      </c>
      <c r="G5894" s="18"/>
      <c r="H5894" s="18"/>
      <c r="I5894" s="20">
        <v>4</v>
      </c>
      <c r="J5894" s="18" t="s">
        <v>24</v>
      </c>
      <c r="K5894" s="18"/>
      <c r="L5894" s="10" t="str">
        <f>VLOOKUP(C5894,ROUTE!$A:$C,2,FALSE)</f>
        <v>局部给药 / 皮肤给药</v>
      </c>
      <c r="M5894" s="10" t="str">
        <f>VLOOKUP(C5894,ROUTE!$A:$C,3,FALSE)</f>
        <v>药物直接应用于身体表面（如皮肤），通常用于产生局部效应。</v>
      </c>
      <c r="N5894" s="10" t="str">
        <f>VLOOKUP(D5894,'Dosage '!$A:$C,2,FALSE)</f>
        <v>凝胶剂</v>
      </c>
      <c r="O5894" s="10" t="str">
        <f>VLOOKUP(D5894,'Dosage '!$A:$C,3,FALSE)</f>
        <v>药物分散在半固态胶状基质中的制剂。</v>
      </c>
    </row>
    <row r="5895" spans="1:15">
      <c r="A5895" s="16" t="s">
        <v>2309</v>
      </c>
      <c r="B5895" s="16" t="str">
        <f>VLOOKUP(A5895,Name!$A:$B,2,FALSE)</f>
        <v>泊洛沙姆 188</v>
      </c>
      <c r="C5895" s="16" t="s">
        <v>78</v>
      </c>
      <c r="D5895" s="16" t="s">
        <v>26</v>
      </c>
      <c r="E5895" s="17">
        <v>691397134</v>
      </c>
      <c r="F5895" s="18" t="s">
        <v>2310</v>
      </c>
      <c r="G5895" s="18"/>
      <c r="H5895" s="18"/>
      <c r="I5895" s="20">
        <v>4</v>
      </c>
      <c r="J5895" s="18" t="s">
        <v>24</v>
      </c>
      <c r="K5895" s="18"/>
      <c r="L5895" s="10" t="str">
        <f>VLOOKUP(C5895,ROUTE!$A:$C,2,FALSE)</f>
        <v>肌肉注射</v>
      </c>
      <c r="M5895" s="10" t="str">
        <f>VLOOKUP(C5895,ROUTE!$A:$C,3,FALSE)</f>
        <v>将药物注入肌肉组织。</v>
      </c>
      <c r="N5895" s="10" t="str">
        <f>VLOOKUP(D5895,'Dosage '!$A:$C,2,FALSE)</f>
        <v>注射用无菌粉末 (供配制混悬液用)</v>
      </c>
      <c r="O5895" s="10" t="str">
        <f>VLOOKUP(D5895,'Dosage '!$A:$C,3,FALSE)</f>
        <v>使用前需用无菌溶剂分散的粉末。</v>
      </c>
    </row>
    <row r="5896" spans="1:15">
      <c r="A5896" s="16" t="s">
        <v>2309</v>
      </c>
      <c r="B5896" s="16" t="str">
        <f>VLOOKUP(A5896,Name!$A:$B,2,FALSE)</f>
        <v>泊洛沙姆 188</v>
      </c>
      <c r="C5896" s="16" t="s">
        <v>78</v>
      </c>
      <c r="D5896" s="16" t="s">
        <v>51</v>
      </c>
      <c r="E5896" s="17">
        <v>691397134</v>
      </c>
      <c r="F5896" s="18" t="s">
        <v>2310</v>
      </c>
      <c r="G5896" s="18">
        <v>0.2</v>
      </c>
      <c r="H5896" s="18" t="s">
        <v>50</v>
      </c>
      <c r="I5896" s="18"/>
      <c r="J5896" s="18"/>
      <c r="K5896" s="18"/>
      <c r="L5896" s="10" t="str">
        <f>VLOOKUP(C5896,ROUTE!$A:$C,2,FALSE)</f>
        <v>肌肉注射</v>
      </c>
      <c r="M5896" s="10" t="str">
        <f>VLOOKUP(C5896,ROUTE!$A:$C,3,FALSE)</f>
        <v>将药物注入肌肉组织。</v>
      </c>
      <c r="N5896" s="10" t="str">
        <f>VLOOKUP(D5896,'Dosage '!$A:$C,2,FALSE)</f>
        <v>干混悬剂</v>
      </c>
      <c r="O5896" s="10" t="str">
        <f>VLOOKUP(D5896,'Dosage '!$A:$C,3,FALSE)</f>
        <v>服用前需分散形成混悬液的粉末。</v>
      </c>
    </row>
    <row r="5897" spans="1:15">
      <c r="A5897" s="16" t="s">
        <v>2309</v>
      </c>
      <c r="B5897" s="16" t="str">
        <f>VLOOKUP(A5897,Name!$A:$B,2,FALSE)</f>
        <v>泊洛沙姆 188</v>
      </c>
      <c r="C5897" s="16" t="s">
        <v>25</v>
      </c>
      <c r="D5897" s="16" t="s">
        <v>62</v>
      </c>
      <c r="E5897" s="17">
        <v>691397134</v>
      </c>
      <c r="F5897" s="18" t="s">
        <v>2310</v>
      </c>
      <c r="G5897" s="18">
        <v>6</v>
      </c>
      <c r="H5897" s="18" t="s">
        <v>24</v>
      </c>
      <c r="I5897" s="18"/>
      <c r="J5897" s="18"/>
      <c r="K5897" s="18"/>
      <c r="L5897" s="10" t="str">
        <f>VLOOKUP(C5897,ROUTE!$A:$C,2,FALSE)</f>
        <v>静脉注射</v>
      </c>
      <c r="M5897" s="10" t="str">
        <f>VLOOKUP(C5897,ROUTE!$A:$C,3,FALSE)</f>
        <v>将药物注入静脉。</v>
      </c>
      <c r="N5897" s="10" t="str">
        <f>VLOOKUP(D5897,'Dosage '!$A:$C,2,FALSE)</f>
        <v>注射剂</v>
      </c>
      <c r="O5897" s="10" t="str">
        <f>VLOOKUP(D5897,'Dosage '!$A:$C,3,FALSE)</f>
        <v>通过注射给药的无菌制剂的总称。</v>
      </c>
    </row>
    <row r="5898" spans="1:15">
      <c r="A5898" s="16" t="s">
        <v>2309</v>
      </c>
      <c r="B5898" s="16" t="str">
        <f>VLOOKUP(A5898,Name!$A:$B,2,FALSE)</f>
        <v>泊洛沙姆 188</v>
      </c>
      <c r="C5898" s="16" t="s">
        <v>25</v>
      </c>
      <c r="D5898" s="16" t="s">
        <v>106</v>
      </c>
      <c r="E5898" s="17">
        <v>691397134</v>
      </c>
      <c r="F5898" s="18" t="s">
        <v>2310</v>
      </c>
      <c r="G5898" s="18">
        <v>2.2</v>
      </c>
      <c r="H5898" s="18" t="s">
        <v>24</v>
      </c>
      <c r="I5898" s="18"/>
      <c r="J5898" s="18"/>
      <c r="K5898" s="18"/>
      <c r="L5898" s="10" t="str">
        <f>VLOOKUP(C5898,ROUTE!$A:$C,2,FALSE)</f>
        <v>静脉注射</v>
      </c>
      <c r="M5898" s="10" t="str">
        <f>VLOOKUP(C5898,ROUTE!$A:$C,3,FALSE)</f>
        <v>将药物注入静脉。</v>
      </c>
      <c r="N5898" s="10" t="str">
        <f>VLOOKUP(D5898,'Dosage '!$A:$C,2,FALSE)</f>
        <v>注射用无菌粉末 (供配制溶液用)</v>
      </c>
      <c r="O5898" s="10" t="str">
        <f>VLOOKUP(D5898,'Dosage '!$A:$C,3,FALSE)</f>
        <v>使用前需用无菌溶剂溶解的粉末。</v>
      </c>
    </row>
    <row r="5899" spans="1:15">
      <c r="A5899" s="16" t="s">
        <v>2309</v>
      </c>
      <c r="B5899" s="16" t="str">
        <f>VLOOKUP(A5899,Name!$A:$B,2,FALSE)</f>
        <v>泊洛沙姆 188</v>
      </c>
      <c r="C5899" s="16" t="s">
        <v>114</v>
      </c>
      <c r="D5899" s="16" t="s">
        <v>29</v>
      </c>
      <c r="E5899" s="17">
        <v>691397134</v>
      </c>
      <c r="F5899" s="18" t="s">
        <v>2310</v>
      </c>
      <c r="G5899" s="18">
        <v>0.1</v>
      </c>
      <c r="H5899" s="18" t="s">
        <v>50</v>
      </c>
      <c r="I5899" s="18"/>
      <c r="J5899" s="18"/>
      <c r="K5899" s="18"/>
      <c r="L5899" s="10" t="str">
        <f>VLOOKUP(C5899,ROUTE!$A:$C,2,FALSE)</f>
        <v>眼用 / 眼部给药</v>
      </c>
      <c r="M5899" s="10" t="str">
        <f>VLOOKUP(C5899,ROUTE!$A:$C,3,FALSE)</f>
        <v>药物用于眼睛表面（如眼药水、眼膏）。</v>
      </c>
      <c r="N5899" s="10" t="str">
        <f>VLOOKUP(D5899,'Dosage '!$A:$C,2,FALSE)</f>
        <v>溶液剂</v>
      </c>
      <c r="O5899" s="10" t="str">
        <f>VLOOKUP(D5899,'Dosage '!$A:$C,3,FALSE)</f>
        <v>药物完全溶解在溶剂中的澄清液体。</v>
      </c>
    </row>
    <row r="5900" spans="1:15">
      <c r="A5900" s="16" t="s">
        <v>2309</v>
      </c>
      <c r="B5900" s="16" t="str">
        <f>VLOOKUP(A5900,Name!$A:$B,2,FALSE)</f>
        <v>泊洛沙姆 188</v>
      </c>
      <c r="C5900" s="16" t="s">
        <v>27</v>
      </c>
      <c r="D5900" s="16" t="s">
        <v>28</v>
      </c>
      <c r="E5900" s="17">
        <v>691397134</v>
      </c>
      <c r="F5900" s="18" t="s">
        <v>2310</v>
      </c>
      <c r="G5900" s="18"/>
      <c r="H5900" s="18"/>
      <c r="I5900" s="20">
        <v>151</v>
      </c>
      <c r="J5900" s="18" t="s">
        <v>24</v>
      </c>
      <c r="K5900" s="18"/>
      <c r="L5900" s="10" t="str">
        <f>VLOOKUP(C5900,ROUTE!$A:$C,2,FALSE)</f>
        <v>口服</v>
      </c>
      <c r="M5900" s="10" t="str">
        <f>VLOOKUP(C5900,ROUTE!$A:$C,3,FALSE)</f>
        <v>通过口腔吞咽给药。</v>
      </c>
      <c r="N5900" s="10" t="str">
        <f>VLOOKUP(D5900,'Dosage '!$A:$C,2,FALSE)</f>
        <v>胶囊剂</v>
      </c>
      <c r="O5900" s="10" t="str">
        <f>VLOOKUP(D5900,'Dosage '!$A:$C,3,FALSE)</f>
        <v>药物装在可溶性外壳中的制剂。</v>
      </c>
    </row>
    <row r="5901" spans="1:15">
      <c r="A5901" s="16" t="s">
        <v>2309</v>
      </c>
      <c r="B5901" s="16" t="str">
        <f>VLOOKUP(A5901,Name!$A:$B,2,FALSE)</f>
        <v>泊洛沙姆 188</v>
      </c>
      <c r="C5901" s="16" t="s">
        <v>27</v>
      </c>
      <c r="D5901" s="16" t="s">
        <v>133</v>
      </c>
      <c r="E5901" s="17">
        <v>691397134</v>
      </c>
      <c r="F5901" s="18" t="s">
        <v>2310</v>
      </c>
      <c r="G5901" s="18"/>
      <c r="H5901" s="18"/>
      <c r="I5901" s="20">
        <v>18</v>
      </c>
      <c r="J5901" s="18" t="s">
        <v>24</v>
      </c>
      <c r="K5901" s="18"/>
      <c r="L5901" s="10" t="str">
        <f>VLOOKUP(C5901,ROUTE!$A:$C,2,FALSE)</f>
        <v>口服</v>
      </c>
      <c r="M5901" s="10" t="str">
        <f>VLOOKUP(C5901,ROUTE!$A:$C,3,FALSE)</f>
        <v>通过口腔吞咽给药。</v>
      </c>
      <c r="N5901" s="10" t="str">
        <f>VLOOKUP(D5901,'Dosage '!$A:$C,2,FALSE)</f>
        <v>迟释胶囊 (肠溶胶囊)</v>
      </c>
      <c r="O5901" s="10" t="str">
        <f>VLOOKUP(D5901,'Dosage '!$A:$C,3,FALSE)</f>
        <v>药物延迟释放的胶囊。</v>
      </c>
    </row>
    <row r="5902" spans="1:15">
      <c r="A5902" s="16" t="s">
        <v>2309</v>
      </c>
      <c r="B5902" s="16" t="str">
        <f>VLOOKUP(A5902,Name!$A:$B,2,FALSE)</f>
        <v>泊洛沙姆 188</v>
      </c>
      <c r="C5902" s="16" t="s">
        <v>27</v>
      </c>
      <c r="D5902" s="16" t="s">
        <v>157</v>
      </c>
      <c r="E5902" s="17">
        <v>691397134</v>
      </c>
      <c r="F5902" s="18" t="s">
        <v>2310</v>
      </c>
      <c r="G5902" s="18"/>
      <c r="H5902" s="18"/>
      <c r="I5902" s="20">
        <v>3</v>
      </c>
      <c r="J5902" s="18" t="s">
        <v>24</v>
      </c>
      <c r="K5902" s="18"/>
      <c r="L5902" s="10" t="str">
        <f>VLOOKUP(C5902,ROUTE!$A:$C,2,FALSE)</f>
        <v>口服</v>
      </c>
      <c r="M5902" s="10" t="str">
        <f>VLOOKUP(C5902,ROUTE!$A:$C,3,FALSE)</f>
        <v>通过口腔吞咽给药。</v>
      </c>
      <c r="N5902" s="10" t="str">
        <f>VLOOKUP(D5902,'Dosage '!$A:$C,2,FALSE)</f>
        <v>浓缩液</v>
      </c>
      <c r="O5902" s="10" t="str">
        <f>VLOOKUP(D5902,'Dosage '!$A:$C,3,FALSE)</f>
        <v>使用前需要稀释的高浓度溶液。</v>
      </c>
    </row>
    <row r="5903" spans="1:15">
      <c r="A5903" s="16" t="s">
        <v>2309</v>
      </c>
      <c r="B5903" s="16" t="str">
        <f>VLOOKUP(A5903,Name!$A:$B,2,FALSE)</f>
        <v>泊洛沙姆 188</v>
      </c>
      <c r="C5903" s="16" t="s">
        <v>27</v>
      </c>
      <c r="D5903" s="16" t="s">
        <v>383</v>
      </c>
      <c r="E5903" s="17">
        <v>691397134</v>
      </c>
      <c r="F5903" s="18" t="s">
        <v>2310</v>
      </c>
      <c r="G5903" s="18"/>
      <c r="H5903" s="18"/>
      <c r="I5903" s="20">
        <v>81</v>
      </c>
      <c r="J5903" s="18" t="s">
        <v>24</v>
      </c>
      <c r="K5903" s="18"/>
      <c r="L5903" s="10" t="str">
        <f>VLOOKUP(C5903,ROUTE!$A:$C,2,FALSE)</f>
        <v>口服</v>
      </c>
      <c r="M5903" s="10" t="str">
        <f>VLOOKUP(C5903,ROUTE!$A:$C,3,FALSE)</f>
        <v>通过口腔吞咽给药。</v>
      </c>
      <c r="N5903" s="10" t="str">
        <f>VLOOKUP(D5903,'Dosage '!$A:$C,2,FALSE)</f>
        <v>颗粒剂</v>
      </c>
      <c r="O5903" s="10" t="str">
        <f>VLOOKUP(D5903,'Dosage '!$A:$C,3,FALSE)</f>
        <v>由粉末聚结而成的微小颗粒。</v>
      </c>
    </row>
    <row r="5904" spans="1:15">
      <c r="A5904" s="16" t="s">
        <v>2309</v>
      </c>
      <c r="B5904" s="16" t="str">
        <f>VLOOKUP(A5904,Name!$A:$B,2,FALSE)</f>
        <v>泊洛沙姆 188</v>
      </c>
      <c r="C5904" s="16" t="s">
        <v>27</v>
      </c>
      <c r="D5904" s="16" t="s">
        <v>624</v>
      </c>
      <c r="E5904" s="17">
        <v>691397134</v>
      </c>
      <c r="F5904" s="18" t="s">
        <v>2310</v>
      </c>
      <c r="G5904" s="18"/>
      <c r="H5904" s="18"/>
      <c r="I5904" s="20">
        <v>624</v>
      </c>
      <c r="J5904" s="18" t="s">
        <v>24</v>
      </c>
      <c r="K5904" s="18"/>
      <c r="L5904" s="10" t="str">
        <f>VLOOKUP(C5904,ROUTE!$A:$C,2,FALSE)</f>
        <v>口服</v>
      </c>
      <c r="M5904" s="10" t="str">
        <f>VLOOKUP(C5904,ROUTE!$A:$C,3,FALSE)</f>
        <v>通过口腔吞咽给药。</v>
      </c>
      <c r="N5904" s="10" t="str">
        <f>VLOOKUP(D5904,'Dosage '!$A:$C,2,FALSE)</f>
        <v>溶液用颗粒</v>
      </c>
      <c r="O5904" s="10" t="str">
        <f>VLOOKUP(D5904,'Dosage '!$A:$C,3,FALSE)</f>
        <v>服用前需溶解形成溶液的颗粒剂。</v>
      </c>
    </row>
    <row r="5905" spans="1:15">
      <c r="A5905" s="16" t="s">
        <v>2309</v>
      </c>
      <c r="B5905" s="16" t="str">
        <f>VLOOKUP(A5905,Name!$A:$B,2,FALSE)</f>
        <v>泊洛沙姆 188</v>
      </c>
      <c r="C5905" s="16" t="s">
        <v>27</v>
      </c>
      <c r="D5905" s="16" t="s">
        <v>82</v>
      </c>
      <c r="E5905" s="17">
        <v>691397134</v>
      </c>
      <c r="F5905" s="18" t="s">
        <v>2310</v>
      </c>
      <c r="G5905" s="18"/>
      <c r="H5905" s="18"/>
      <c r="I5905" s="20">
        <v>500</v>
      </c>
      <c r="J5905" s="18" t="s">
        <v>24</v>
      </c>
      <c r="K5905" s="18"/>
      <c r="L5905" s="10" t="str">
        <f>VLOOKUP(C5905,ROUTE!$A:$C,2,FALSE)</f>
        <v>口服</v>
      </c>
      <c r="M5905" s="10" t="str">
        <f>VLOOKUP(C5905,ROUTE!$A:$C,3,FALSE)</f>
        <v>通过口腔吞咽给药。</v>
      </c>
      <c r="N5905" s="10" t="str">
        <f>VLOOKUP(D5905,'Dosage '!$A:$C,2,FALSE)</f>
        <v>溶液用粉末</v>
      </c>
      <c r="O5905" s="10" t="str">
        <f>VLOOKUP(D5905,'Dosage '!$A:$C,3,FALSE)</f>
        <v>服用前需溶解形成溶液的粉末。</v>
      </c>
    </row>
    <row r="5906" spans="1:15">
      <c r="A5906" s="16" t="s">
        <v>2309</v>
      </c>
      <c r="B5906" s="16" t="str">
        <f>VLOOKUP(A5906,Name!$A:$B,2,FALSE)</f>
        <v>泊洛沙姆 188</v>
      </c>
      <c r="C5906" s="16" t="s">
        <v>27</v>
      </c>
      <c r="D5906" s="16" t="s">
        <v>51</v>
      </c>
      <c r="E5906" s="17">
        <v>691397134</v>
      </c>
      <c r="F5906" s="18" t="s">
        <v>2310</v>
      </c>
      <c r="G5906" s="18"/>
      <c r="H5906" s="18"/>
      <c r="I5906" s="20">
        <v>30</v>
      </c>
      <c r="J5906" s="18" t="s">
        <v>24</v>
      </c>
      <c r="K5906" s="18"/>
      <c r="L5906" s="10" t="str">
        <f>VLOOKUP(C5906,ROUTE!$A:$C,2,FALSE)</f>
        <v>口服</v>
      </c>
      <c r="M5906" s="10" t="str">
        <f>VLOOKUP(C5906,ROUTE!$A:$C,3,FALSE)</f>
        <v>通过口腔吞咽给药。</v>
      </c>
      <c r="N5906" s="10" t="str">
        <f>VLOOKUP(D5906,'Dosage '!$A:$C,2,FALSE)</f>
        <v>干混悬剂</v>
      </c>
      <c r="O5906" s="10" t="str">
        <f>VLOOKUP(D5906,'Dosage '!$A:$C,3,FALSE)</f>
        <v>服用前需分散形成混悬液的粉末。</v>
      </c>
    </row>
    <row r="5907" spans="1:15">
      <c r="A5907" s="16" t="s">
        <v>2309</v>
      </c>
      <c r="B5907" s="16" t="str">
        <f>VLOOKUP(A5907,Name!$A:$B,2,FALSE)</f>
        <v>泊洛沙姆 188</v>
      </c>
      <c r="C5907" s="16" t="s">
        <v>27</v>
      </c>
      <c r="D5907" s="16" t="s">
        <v>29</v>
      </c>
      <c r="E5907" s="17">
        <v>691397134</v>
      </c>
      <c r="F5907" s="18" t="s">
        <v>2310</v>
      </c>
      <c r="G5907" s="18"/>
      <c r="H5907" s="18"/>
      <c r="I5907" s="20">
        <v>1800</v>
      </c>
      <c r="J5907" s="18" t="s">
        <v>24</v>
      </c>
      <c r="K5907" s="18"/>
      <c r="L5907" s="10" t="str">
        <f>VLOOKUP(C5907,ROUTE!$A:$C,2,FALSE)</f>
        <v>口服</v>
      </c>
      <c r="M5907" s="10" t="str">
        <f>VLOOKUP(C5907,ROUTE!$A:$C,3,FALSE)</f>
        <v>通过口腔吞咽给药。</v>
      </c>
      <c r="N5907" s="10" t="str">
        <f>VLOOKUP(D5907,'Dosage '!$A:$C,2,FALSE)</f>
        <v>溶液剂</v>
      </c>
      <c r="O5907" s="10" t="str">
        <f>VLOOKUP(D5907,'Dosage '!$A:$C,3,FALSE)</f>
        <v>药物完全溶解在溶剂中的澄清液体。</v>
      </c>
    </row>
    <row r="5908" spans="1:15">
      <c r="A5908" s="16" t="s">
        <v>2309</v>
      </c>
      <c r="B5908" s="16" t="str">
        <f>VLOOKUP(A5908,Name!$A:$B,2,FALSE)</f>
        <v>泊洛沙姆 188</v>
      </c>
      <c r="C5908" s="16" t="s">
        <v>27</v>
      </c>
      <c r="D5908" s="16" t="s">
        <v>52</v>
      </c>
      <c r="E5908" s="17">
        <v>691397134</v>
      </c>
      <c r="F5908" s="18" t="s">
        <v>2310</v>
      </c>
      <c r="G5908" s="18"/>
      <c r="H5908" s="18"/>
      <c r="I5908" s="20">
        <v>1600</v>
      </c>
      <c r="J5908" s="18" t="s">
        <v>24</v>
      </c>
      <c r="K5908" s="18"/>
      <c r="L5908" s="10" t="str">
        <f>VLOOKUP(C5908,ROUTE!$A:$C,2,FALSE)</f>
        <v>口服</v>
      </c>
      <c r="M5908" s="10" t="str">
        <f>VLOOKUP(C5908,ROUTE!$A:$C,3,FALSE)</f>
        <v>通过口腔吞咽给药。</v>
      </c>
      <c r="N5908" s="10" t="str">
        <f>VLOOKUP(D5908,'Dosage '!$A:$C,2,FALSE)</f>
        <v>混悬剂</v>
      </c>
      <c r="O5908" s="10" t="str">
        <f>VLOOKUP(D5908,'Dosage '!$A:$C,3,FALSE)</f>
        <v>药物微粒均匀分散在液体介质中的制剂。</v>
      </c>
    </row>
    <row r="5909" spans="1:15">
      <c r="A5909" s="16" t="s">
        <v>2309</v>
      </c>
      <c r="B5909" s="16" t="str">
        <f>VLOOKUP(A5909,Name!$A:$B,2,FALSE)</f>
        <v>泊洛沙姆 188</v>
      </c>
      <c r="C5909" s="16" t="s">
        <v>27</v>
      </c>
      <c r="D5909" s="16" t="s">
        <v>250</v>
      </c>
      <c r="E5909" s="17">
        <v>691397134</v>
      </c>
      <c r="F5909" s="18" t="s">
        <v>2310</v>
      </c>
      <c r="G5909" s="18"/>
      <c r="H5909" s="18"/>
      <c r="I5909" s="20">
        <v>6</v>
      </c>
      <c r="J5909" s="18" t="s">
        <v>24</v>
      </c>
      <c r="K5909" s="18"/>
      <c r="L5909" s="10" t="str">
        <f>VLOOKUP(C5909,ROUTE!$A:$C,2,FALSE)</f>
        <v>口服</v>
      </c>
      <c r="M5909" s="10" t="str">
        <f>VLOOKUP(C5909,ROUTE!$A:$C,3,FALSE)</f>
        <v>通过口腔吞咽给药。</v>
      </c>
      <c r="N5909" s="10" t="str">
        <f>VLOOKUP(D5909,'Dosage '!$A:$C,2,FALSE)</f>
        <v>缓释混悬剂</v>
      </c>
      <c r="O5909" s="10" t="str">
        <f>VLOOKUP(D5909,'Dosage '!$A:$C,3,FALSE)</f>
        <v>药物在混悬液中缓慢释放。</v>
      </c>
    </row>
    <row r="5910" spans="1:15">
      <c r="A5910" s="16" t="s">
        <v>2309</v>
      </c>
      <c r="B5910" s="16" t="str">
        <f>VLOOKUP(A5910,Name!$A:$B,2,FALSE)</f>
        <v>泊洛沙姆 188</v>
      </c>
      <c r="C5910" s="16" t="s">
        <v>27</v>
      </c>
      <c r="D5910" s="16" t="s">
        <v>31</v>
      </c>
      <c r="E5910" s="17">
        <v>691397134</v>
      </c>
      <c r="F5910" s="18" t="s">
        <v>2310</v>
      </c>
      <c r="G5910" s="18"/>
      <c r="H5910" s="18"/>
      <c r="I5910" s="20">
        <v>100</v>
      </c>
      <c r="J5910" s="18" t="s">
        <v>24</v>
      </c>
      <c r="K5910" s="18"/>
      <c r="L5910" s="10" t="str">
        <f>VLOOKUP(C5910,ROUTE!$A:$C,2,FALSE)</f>
        <v>口服</v>
      </c>
      <c r="M5910" s="10" t="str">
        <f>VLOOKUP(C5910,ROUTE!$A:$C,3,FALSE)</f>
        <v>通过口腔吞咽给药。</v>
      </c>
      <c r="N5910" s="10" t="str">
        <f>VLOOKUP(D5910,'Dosage '!$A:$C,2,FALSE)</f>
        <v>片剂</v>
      </c>
      <c r="O5910" s="10" t="str">
        <f>VLOOKUP(D5910,'Dosage '!$A:$C,3,FALSE)</f>
        <v>由药物和辅料压制而成的固体制剂。</v>
      </c>
    </row>
    <row r="5911" spans="1:15">
      <c r="A5911" s="16" t="s">
        <v>2309</v>
      </c>
      <c r="B5911" s="16" t="str">
        <f>VLOOKUP(A5911,Name!$A:$B,2,FALSE)</f>
        <v>泊洛沙姆 188</v>
      </c>
      <c r="C5911" s="16" t="s">
        <v>27</v>
      </c>
      <c r="D5911" s="16" t="s">
        <v>84</v>
      </c>
      <c r="E5911" s="17">
        <v>691397134</v>
      </c>
      <c r="F5911" s="18" t="s">
        <v>2310</v>
      </c>
      <c r="G5911" s="18">
        <v>3</v>
      </c>
      <c r="H5911" s="18" t="s">
        <v>24</v>
      </c>
      <c r="I5911" s="18"/>
      <c r="J5911" s="18"/>
      <c r="K5911" s="18"/>
      <c r="L5911" s="10" t="str">
        <f>VLOOKUP(C5911,ROUTE!$A:$C,2,FALSE)</f>
        <v>口服</v>
      </c>
      <c r="M5911" s="10" t="str">
        <f>VLOOKUP(C5911,ROUTE!$A:$C,3,FALSE)</f>
        <v>通过口腔吞咽给药。</v>
      </c>
      <c r="N5911" s="10" t="str">
        <f>VLOOKUP(D5911,'Dosage '!$A:$C,2,FALSE)</f>
        <v>包衣片</v>
      </c>
      <c r="O5911" s="10" t="str">
        <f>VLOOKUP(D5911,'Dosage '!$A:$C,3,FALSE)</f>
        <v>片剂外层有包衣的总称。</v>
      </c>
    </row>
    <row r="5912" spans="1:15">
      <c r="A5912" s="16" t="s">
        <v>2309</v>
      </c>
      <c r="B5912" s="16" t="str">
        <f>VLOOKUP(A5912,Name!$A:$B,2,FALSE)</f>
        <v>泊洛沙姆 188</v>
      </c>
      <c r="C5912" s="16" t="s">
        <v>27</v>
      </c>
      <c r="D5912" s="16" t="s">
        <v>70</v>
      </c>
      <c r="E5912" s="17">
        <v>691397134</v>
      </c>
      <c r="F5912" s="18" t="s">
        <v>2310</v>
      </c>
      <c r="G5912" s="18"/>
      <c r="H5912" s="18"/>
      <c r="I5912" s="20">
        <v>6</v>
      </c>
      <c r="J5912" s="18" t="s">
        <v>24</v>
      </c>
      <c r="K5912" s="18"/>
      <c r="L5912" s="10" t="str">
        <f>VLOOKUP(C5912,ROUTE!$A:$C,2,FALSE)</f>
        <v>口服</v>
      </c>
      <c r="M5912" s="10" t="str">
        <f>VLOOKUP(C5912,ROUTE!$A:$C,3,FALSE)</f>
        <v>通过口腔吞咽给药。</v>
      </c>
      <c r="N5912" s="10" t="str">
        <f>VLOOKUP(D5912,'Dosage '!$A:$C,2,FALSE)</f>
        <v>迟释片 (肠溶片)</v>
      </c>
      <c r="O5912" s="10" t="str">
        <f>VLOOKUP(D5912,'Dosage '!$A:$C,3,FALSE)</f>
        <v>药物延迟释放的片剂。</v>
      </c>
    </row>
    <row r="5913" spans="1:15">
      <c r="A5913" s="16" t="s">
        <v>2309</v>
      </c>
      <c r="B5913" s="16" t="str">
        <f>VLOOKUP(A5913,Name!$A:$B,2,FALSE)</f>
        <v>泊洛沙姆 188</v>
      </c>
      <c r="C5913" s="16" t="s">
        <v>27</v>
      </c>
      <c r="D5913" s="16" t="s">
        <v>34</v>
      </c>
      <c r="E5913" s="17">
        <v>691397134</v>
      </c>
      <c r="F5913" s="18" t="s">
        <v>2310</v>
      </c>
      <c r="G5913" s="18"/>
      <c r="H5913" s="18"/>
      <c r="I5913" s="20">
        <v>37</v>
      </c>
      <c r="J5913" s="18" t="s">
        <v>24</v>
      </c>
      <c r="K5913" s="18"/>
      <c r="L5913" s="10" t="str">
        <f>VLOOKUP(C5913,ROUTE!$A:$C,2,FALSE)</f>
        <v>口服</v>
      </c>
      <c r="M5913" s="10" t="str">
        <f>VLOOKUP(C5913,ROUTE!$A:$C,3,FALSE)</f>
        <v>通过口腔吞咽给药。</v>
      </c>
      <c r="N5913" s="10" t="str">
        <f>VLOOKUP(D5913,'Dosage '!$A:$C,2,FALSE)</f>
        <v>缓释片</v>
      </c>
      <c r="O5913" s="10" t="str">
        <f>VLOOKUP(D5913,'Dosage '!$A:$C,3,FALSE)</f>
        <v>药物缓慢、持续释放的片剂。</v>
      </c>
    </row>
    <row r="5914" spans="1:15">
      <c r="A5914" s="16" t="s">
        <v>2309</v>
      </c>
      <c r="B5914" s="16" t="str">
        <f>VLOOKUP(A5914,Name!$A:$B,2,FALSE)</f>
        <v>泊洛沙姆 188</v>
      </c>
      <c r="C5914" s="16" t="s">
        <v>27</v>
      </c>
      <c r="D5914" s="16" t="s">
        <v>35</v>
      </c>
      <c r="E5914" s="17">
        <v>691397134</v>
      </c>
      <c r="F5914" s="18" t="s">
        <v>2310</v>
      </c>
      <c r="G5914" s="18"/>
      <c r="H5914" s="18"/>
      <c r="I5914" s="20">
        <v>93</v>
      </c>
      <c r="J5914" s="18" t="s">
        <v>24</v>
      </c>
      <c r="K5914" s="18"/>
      <c r="L5914" s="10" t="str">
        <f>VLOOKUP(C5914,ROUTE!$A:$C,2,FALSE)</f>
        <v>口服</v>
      </c>
      <c r="M5914" s="10" t="str">
        <f>VLOOKUP(C5914,ROUTE!$A:$C,3,FALSE)</f>
        <v>通过口腔吞咽给药。</v>
      </c>
      <c r="N5914" s="10" t="str">
        <f>VLOOKUP(D5914,'Dosage '!$A:$C,2,FALSE)</f>
        <v>薄膜衣片</v>
      </c>
      <c r="O5914" s="10" t="str">
        <f>VLOOKUP(D5914,'Dosage '!$A:$C,3,FALSE)</f>
        <v>在片剂核心外包有一层薄膜。</v>
      </c>
    </row>
    <row r="5915" spans="1:15">
      <c r="A5915" s="16" t="s">
        <v>2309</v>
      </c>
      <c r="B5915" s="16" t="str">
        <f>VLOOKUP(A5915,Name!$A:$B,2,FALSE)</f>
        <v>泊洛沙姆 188</v>
      </c>
      <c r="C5915" s="16" t="s">
        <v>1151</v>
      </c>
      <c r="D5915" s="16" t="s">
        <v>160</v>
      </c>
      <c r="E5915" s="17">
        <v>691397134</v>
      </c>
      <c r="F5915" s="18" t="s">
        <v>2310</v>
      </c>
      <c r="G5915" s="18">
        <v>55</v>
      </c>
      <c r="H5915" s="18" t="s">
        <v>24</v>
      </c>
      <c r="I5915" s="18"/>
      <c r="J5915" s="18"/>
      <c r="K5915" s="18"/>
      <c r="L5915" s="10" t="str">
        <f>VLOOKUP(C5915,ROUTE!$A:$C,2,FALSE)</f>
        <v>牙周给药</v>
      </c>
      <c r="M5915" s="10" t="str">
        <f>VLOOKUP(C5915,ROUTE!$A:$C,3,FALSE)</f>
        <v>应用于牙齿周围的组织（如牙周袋）内。</v>
      </c>
      <c r="N5915" s="10" t="str">
        <f>VLOOKUP(D5915,'Dosage '!$A:$C,2,FALSE)</f>
        <v>凝胶剂</v>
      </c>
      <c r="O5915" s="10" t="str">
        <f>VLOOKUP(D5915,'Dosage '!$A:$C,3,FALSE)</f>
        <v>药物分散在半固态胶状基质中的制剂。</v>
      </c>
    </row>
    <row r="5916" spans="1:15">
      <c r="A5916" s="16" t="s">
        <v>2309</v>
      </c>
      <c r="B5916" s="16" t="str">
        <f>VLOOKUP(A5916,Name!$A:$B,2,FALSE)</f>
        <v>泊洛沙姆 188</v>
      </c>
      <c r="C5916" s="16" t="s">
        <v>16</v>
      </c>
      <c r="D5916" s="16" t="s">
        <v>57</v>
      </c>
      <c r="E5916" s="17">
        <v>691397134</v>
      </c>
      <c r="F5916" s="18" t="s">
        <v>2310</v>
      </c>
      <c r="G5916" s="18">
        <v>1</v>
      </c>
      <c r="H5916" s="18" t="s">
        <v>19</v>
      </c>
      <c r="I5916" s="18"/>
      <c r="J5916" s="18"/>
      <c r="K5916" s="18"/>
      <c r="L5916" s="10" t="str">
        <f>VLOOKUP(C5916,ROUTE!$A:$C,2,FALSE)</f>
        <v>局部给药 / 皮肤给药</v>
      </c>
      <c r="M5916" s="10" t="str">
        <f>VLOOKUP(C5916,ROUTE!$A:$C,3,FALSE)</f>
        <v>药物直接应用于身体表面（如皮肤），通常用于产生局部效应。</v>
      </c>
      <c r="N5916" s="10" t="str">
        <f>VLOOKUP(D5916,'Dosage '!$A:$C,2,FALSE)</f>
        <v>乳膏剂</v>
      </c>
      <c r="O5916" s="10" t="str">
        <f>VLOOKUP(D5916,'Dosage '!$A:$C,3,FALSE)</f>
        <v>油和水混合的乳剂型半固体制剂。</v>
      </c>
    </row>
    <row r="5917" spans="1:15">
      <c r="A5917" s="16" t="s">
        <v>2311</v>
      </c>
      <c r="B5917" s="16" t="str">
        <f>VLOOKUP(A5917,Name!$A:$B,2,FALSE)</f>
        <v>泊洛沙姆 331</v>
      </c>
      <c r="C5917" s="16" t="s">
        <v>27</v>
      </c>
      <c r="D5917" s="16" t="s">
        <v>82</v>
      </c>
      <c r="E5917" s="17">
        <v>691397134</v>
      </c>
      <c r="F5917" s="18" t="s">
        <v>2312</v>
      </c>
      <c r="G5917" s="18">
        <v>1000</v>
      </c>
      <c r="H5917" s="18" t="s">
        <v>93</v>
      </c>
      <c r="I5917" s="18"/>
      <c r="J5917" s="18"/>
      <c r="K5917" s="18"/>
      <c r="L5917" s="10" t="str">
        <f>VLOOKUP(C5917,ROUTE!$A:$C,2,FALSE)</f>
        <v>口服</v>
      </c>
      <c r="M5917" s="10" t="str">
        <f>VLOOKUP(C5917,ROUTE!$A:$C,3,FALSE)</f>
        <v>通过口腔吞咽给药。</v>
      </c>
      <c r="N5917" s="10" t="str">
        <f>VLOOKUP(D5917,'Dosage '!$A:$C,2,FALSE)</f>
        <v>溶液用粉末</v>
      </c>
      <c r="O5917" s="10" t="str">
        <f>VLOOKUP(D5917,'Dosage '!$A:$C,3,FALSE)</f>
        <v>服用前需溶解形成溶液的粉末。</v>
      </c>
    </row>
    <row r="5918" spans="1:15">
      <c r="A5918" s="16" t="s">
        <v>2311</v>
      </c>
      <c r="B5918" s="16" t="str">
        <f>VLOOKUP(A5918,Name!$A:$B,2,FALSE)</f>
        <v>泊洛沙姆 331</v>
      </c>
      <c r="C5918" s="16" t="s">
        <v>27</v>
      </c>
      <c r="D5918" s="16" t="s">
        <v>51</v>
      </c>
      <c r="E5918" s="17">
        <v>691397134</v>
      </c>
      <c r="F5918" s="18" t="s">
        <v>2312</v>
      </c>
      <c r="G5918" s="18">
        <v>26.43</v>
      </c>
      <c r="H5918" s="18" t="s">
        <v>93</v>
      </c>
      <c r="I5918" s="18"/>
      <c r="J5918" s="18"/>
      <c r="K5918" s="18"/>
      <c r="L5918" s="10" t="str">
        <f>VLOOKUP(C5918,ROUTE!$A:$C,2,FALSE)</f>
        <v>口服</v>
      </c>
      <c r="M5918" s="10" t="str">
        <f>VLOOKUP(C5918,ROUTE!$A:$C,3,FALSE)</f>
        <v>通过口腔吞咽给药。</v>
      </c>
      <c r="N5918" s="10" t="str">
        <f>VLOOKUP(D5918,'Dosage '!$A:$C,2,FALSE)</f>
        <v>干混悬剂</v>
      </c>
      <c r="O5918" s="10" t="str">
        <f>VLOOKUP(D5918,'Dosage '!$A:$C,3,FALSE)</f>
        <v>服用前需分散形成混悬液的粉末。</v>
      </c>
    </row>
    <row r="5919" spans="1:15">
      <c r="A5919" s="16" t="s">
        <v>2311</v>
      </c>
      <c r="B5919" s="16" t="str">
        <f>VLOOKUP(A5919,Name!$A:$B,2,FALSE)</f>
        <v>泊洛沙姆 331</v>
      </c>
      <c r="C5919" s="16" t="s">
        <v>27</v>
      </c>
      <c r="D5919" s="16" t="s">
        <v>52</v>
      </c>
      <c r="E5919" s="17">
        <v>691397134</v>
      </c>
      <c r="F5919" s="18" t="s">
        <v>2312</v>
      </c>
      <c r="G5919" s="18">
        <v>12.5</v>
      </c>
      <c r="H5919" s="18" t="s">
        <v>93</v>
      </c>
      <c r="I5919" s="18"/>
      <c r="J5919" s="18"/>
      <c r="K5919" s="18"/>
      <c r="L5919" s="10" t="str">
        <f>VLOOKUP(C5919,ROUTE!$A:$C,2,FALSE)</f>
        <v>口服</v>
      </c>
      <c r="M5919" s="10" t="str">
        <f>VLOOKUP(C5919,ROUTE!$A:$C,3,FALSE)</f>
        <v>通过口腔吞咽给药。</v>
      </c>
      <c r="N5919" s="10" t="str">
        <f>VLOOKUP(D5919,'Dosage '!$A:$C,2,FALSE)</f>
        <v>混悬剂</v>
      </c>
      <c r="O5919" s="10" t="str">
        <f>VLOOKUP(D5919,'Dosage '!$A:$C,3,FALSE)</f>
        <v>药物微粒均匀分散在液体介质中的制剂。</v>
      </c>
    </row>
    <row r="5920" spans="1:15">
      <c r="A5920" s="16" t="s">
        <v>2313</v>
      </c>
      <c r="B5920" s="16" t="str">
        <f>VLOOKUP(A5920,Name!$A:$B,2,FALSE)</f>
        <v>泊洛沙姆 407</v>
      </c>
      <c r="C5920" s="16" t="s">
        <v>1253</v>
      </c>
      <c r="D5920" s="16" t="s">
        <v>52</v>
      </c>
      <c r="E5920" s="17">
        <v>691397134</v>
      </c>
      <c r="F5920" s="18" t="s">
        <v>2314</v>
      </c>
      <c r="G5920" s="18"/>
      <c r="H5920" s="18"/>
      <c r="I5920" s="20">
        <v>63</v>
      </c>
      <c r="J5920" s="18" t="s">
        <v>24</v>
      </c>
      <c r="K5920" s="18"/>
      <c r="L5920" s="10" t="str">
        <f>VLOOKUP(C5920,ROUTE!$A:$C,2,FALSE)</f>
        <v>鼓室内注射</v>
      </c>
      <c r="M5920" s="10" t="str">
        <f>VLOOKUP(C5920,ROUTE!$A:$C,3,FALSE)</f>
        <v>将药物注入中耳的鼓室内。</v>
      </c>
      <c r="N5920" s="10" t="str">
        <f>VLOOKUP(D5920,'Dosage '!$A:$C,2,FALSE)</f>
        <v>混悬剂</v>
      </c>
      <c r="O5920" s="10" t="str">
        <f>VLOOKUP(D5920,'Dosage '!$A:$C,3,FALSE)</f>
        <v>药物微粒均匀分散在液体介质中的制剂。</v>
      </c>
    </row>
    <row r="5921" spans="1:15">
      <c r="A5921" s="16" t="s">
        <v>2313</v>
      </c>
      <c r="B5921" s="16" t="str">
        <f>VLOOKUP(A5921,Name!$A:$B,2,FALSE)</f>
        <v>泊洛沙姆 407</v>
      </c>
      <c r="C5921" s="16" t="s">
        <v>114</v>
      </c>
      <c r="D5921" s="16" t="s">
        <v>160</v>
      </c>
      <c r="E5921" s="17">
        <v>691397134</v>
      </c>
      <c r="F5921" s="18" t="s">
        <v>2314</v>
      </c>
      <c r="G5921" s="18"/>
      <c r="H5921" s="18"/>
      <c r="I5921" s="20">
        <v>1</v>
      </c>
      <c r="J5921" s="18" t="s">
        <v>24</v>
      </c>
      <c r="K5921" s="18"/>
      <c r="L5921" s="10" t="str">
        <f>VLOOKUP(C5921,ROUTE!$A:$C,2,FALSE)</f>
        <v>眼用 / 眼部给药</v>
      </c>
      <c r="M5921" s="10" t="str">
        <f>VLOOKUP(C5921,ROUTE!$A:$C,3,FALSE)</f>
        <v>药物用于眼睛表面（如眼药水、眼膏）。</v>
      </c>
      <c r="N5921" s="10" t="str">
        <f>VLOOKUP(D5921,'Dosage '!$A:$C,2,FALSE)</f>
        <v>凝胶剂</v>
      </c>
      <c r="O5921" s="10" t="str">
        <f>VLOOKUP(D5921,'Dosage '!$A:$C,3,FALSE)</f>
        <v>药物分散在半固态胶状基质中的制剂。</v>
      </c>
    </row>
    <row r="5922" spans="1:15">
      <c r="A5922" s="16" t="s">
        <v>2313</v>
      </c>
      <c r="B5922" s="16" t="str">
        <f>VLOOKUP(A5922,Name!$A:$B,2,FALSE)</f>
        <v>泊洛沙姆 407</v>
      </c>
      <c r="C5922" s="16" t="s">
        <v>114</v>
      </c>
      <c r="D5922" s="16" t="s">
        <v>29</v>
      </c>
      <c r="E5922" s="17">
        <v>691397134</v>
      </c>
      <c r="F5922" s="18" t="s">
        <v>2314</v>
      </c>
      <c r="G5922" s="18">
        <v>0.2</v>
      </c>
      <c r="H5922" s="18" t="s">
        <v>50</v>
      </c>
      <c r="I5922" s="18"/>
      <c r="J5922" s="18"/>
      <c r="K5922" s="18"/>
      <c r="L5922" s="10" t="str">
        <f>VLOOKUP(C5922,ROUTE!$A:$C,2,FALSE)</f>
        <v>眼用 / 眼部给药</v>
      </c>
      <c r="M5922" s="10" t="str">
        <f>VLOOKUP(C5922,ROUTE!$A:$C,3,FALSE)</f>
        <v>药物用于眼睛表面（如眼药水、眼膏）。</v>
      </c>
      <c r="N5922" s="10" t="str">
        <f>VLOOKUP(D5922,'Dosage '!$A:$C,2,FALSE)</f>
        <v>溶液剂</v>
      </c>
      <c r="O5922" s="10" t="str">
        <f>VLOOKUP(D5922,'Dosage '!$A:$C,3,FALSE)</f>
        <v>药物完全溶解在溶剂中的澄清液体。</v>
      </c>
    </row>
    <row r="5923" spans="1:15">
      <c r="A5923" s="16" t="s">
        <v>2313</v>
      </c>
      <c r="B5923" s="16" t="str">
        <f>VLOOKUP(A5923,Name!$A:$B,2,FALSE)</f>
        <v>泊洛沙姆 407</v>
      </c>
      <c r="C5923" s="16" t="s">
        <v>114</v>
      </c>
      <c r="D5923" s="16" t="s">
        <v>100</v>
      </c>
      <c r="E5923" s="17">
        <v>691397134</v>
      </c>
      <c r="F5923" s="18" t="s">
        <v>2314</v>
      </c>
      <c r="G5923" s="18"/>
      <c r="H5923" s="18"/>
      <c r="I5923" s="18">
        <v>1</v>
      </c>
      <c r="J5923" s="18" t="s">
        <v>24</v>
      </c>
      <c r="K5923" s="18"/>
      <c r="L5923" s="10" t="str">
        <f>VLOOKUP(C5923,ROUTE!$A:$C,2,FALSE)</f>
        <v>眼用 / 眼部给药</v>
      </c>
      <c r="M5923" s="10" t="str">
        <f>VLOOKUP(C5923,ROUTE!$A:$C,3,FALSE)</f>
        <v>药物用于眼睛表面（如眼药水、眼膏）。</v>
      </c>
      <c r="N5923" s="10" t="str">
        <f>VLOOKUP(D5923,'Dosage '!$A:$C,2,FALSE)</f>
        <v>混悬液/滴剂</v>
      </c>
      <c r="O5923" s="10" t="str">
        <f>VLOOKUP(D5923,'Dosage '!$A:$C,3,FALSE)</f>
        <v>以滴形式给药的混悬液。</v>
      </c>
    </row>
    <row r="5924" spans="1:15">
      <c r="A5924" s="16" t="s">
        <v>2313</v>
      </c>
      <c r="B5924" s="16" t="str">
        <f>VLOOKUP(A5924,Name!$A:$B,2,FALSE)</f>
        <v>泊洛沙姆 407</v>
      </c>
      <c r="C5924" s="16" t="s">
        <v>27</v>
      </c>
      <c r="D5924" s="16" t="s">
        <v>28</v>
      </c>
      <c r="E5924" s="17">
        <v>691397134</v>
      </c>
      <c r="F5924" s="18" t="s">
        <v>2314</v>
      </c>
      <c r="G5924" s="18"/>
      <c r="H5924" s="18"/>
      <c r="I5924" s="20">
        <v>468</v>
      </c>
      <c r="J5924" s="18" t="s">
        <v>24</v>
      </c>
      <c r="K5924" s="18"/>
      <c r="L5924" s="10" t="str">
        <f>VLOOKUP(C5924,ROUTE!$A:$C,2,FALSE)</f>
        <v>口服</v>
      </c>
      <c r="M5924" s="10" t="str">
        <f>VLOOKUP(C5924,ROUTE!$A:$C,3,FALSE)</f>
        <v>通过口腔吞咽给药。</v>
      </c>
      <c r="N5924" s="10" t="str">
        <f>VLOOKUP(D5924,'Dosage '!$A:$C,2,FALSE)</f>
        <v>胶囊剂</v>
      </c>
      <c r="O5924" s="10" t="str">
        <f>VLOOKUP(D5924,'Dosage '!$A:$C,3,FALSE)</f>
        <v>药物装在可溶性外壳中的制剂。</v>
      </c>
    </row>
    <row r="5925" spans="1:15">
      <c r="A5925" s="16" t="s">
        <v>2313</v>
      </c>
      <c r="B5925" s="16" t="str">
        <f>VLOOKUP(A5925,Name!$A:$B,2,FALSE)</f>
        <v>泊洛沙姆 407</v>
      </c>
      <c r="C5925" s="16" t="s">
        <v>27</v>
      </c>
      <c r="D5925" s="16" t="s">
        <v>133</v>
      </c>
      <c r="E5925" s="17">
        <v>691397134</v>
      </c>
      <c r="F5925" s="18" t="s">
        <v>2314</v>
      </c>
      <c r="G5925" s="18"/>
      <c r="H5925" s="18"/>
      <c r="I5925" s="20">
        <v>5</v>
      </c>
      <c r="J5925" s="18" t="s">
        <v>24</v>
      </c>
      <c r="K5925" s="18"/>
      <c r="L5925" s="10" t="str">
        <f>VLOOKUP(C5925,ROUTE!$A:$C,2,FALSE)</f>
        <v>口服</v>
      </c>
      <c r="M5925" s="10" t="str">
        <f>VLOOKUP(C5925,ROUTE!$A:$C,3,FALSE)</f>
        <v>通过口腔吞咽给药。</v>
      </c>
      <c r="N5925" s="10" t="str">
        <f>VLOOKUP(D5925,'Dosage '!$A:$C,2,FALSE)</f>
        <v>迟释胶囊 (肠溶胶囊)</v>
      </c>
      <c r="O5925" s="10" t="str">
        <f>VLOOKUP(D5925,'Dosage '!$A:$C,3,FALSE)</f>
        <v>药物延迟释放的胶囊。</v>
      </c>
    </row>
    <row r="5926" spans="1:15">
      <c r="A5926" s="16" t="s">
        <v>2313</v>
      </c>
      <c r="B5926" s="16" t="str">
        <f>VLOOKUP(A5926,Name!$A:$B,2,FALSE)</f>
        <v>泊洛沙姆 407</v>
      </c>
      <c r="C5926" s="16" t="s">
        <v>27</v>
      </c>
      <c r="D5926" s="16" t="s">
        <v>79</v>
      </c>
      <c r="E5926" s="17">
        <v>691397134</v>
      </c>
      <c r="F5926" s="18" t="s">
        <v>2314</v>
      </c>
      <c r="G5926" s="18"/>
      <c r="H5926" s="18"/>
      <c r="I5926" s="20">
        <v>40</v>
      </c>
      <c r="J5926" s="18" t="s">
        <v>24</v>
      </c>
      <c r="K5926" s="18"/>
      <c r="L5926" s="10" t="str">
        <f>VLOOKUP(C5926,ROUTE!$A:$C,2,FALSE)</f>
        <v>口服</v>
      </c>
      <c r="M5926" s="10" t="str">
        <f>VLOOKUP(C5926,ROUTE!$A:$C,3,FALSE)</f>
        <v>通过口腔吞咽给药。</v>
      </c>
      <c r="N5926" s="10" t="str">
        <f>VLOOKUP(D5926,'Dosage '!$A:$C,2,FALSE)</f>
        <v>缓释胶囊</v>
      </c>
      <c r="O5926" s="10" t="str">
        <f>VLOOKUP(D5926,'Dosage '!$A:$C,3,FALSE)</f>
        <v>药物从胶囊中缓慢、持续释放。</v>
      </c>
    </row>
    <row r="5927" spans="1:15">
      <c r="A5927" s="16" t="s">
        <v>2313</v>
      </c>
      <c r="B5927" s="16" t="str">
        <f>VLOOKUP(A5927,Name!$A:$B,2,FALSE)</f>
        <v>泊洛沙姆 407</v>
      </c>
      <c r="C5927" s="16" t="s">
        <v>27</v>
      </c>
      <c r="D5927" s="16" t="s">
        <v>51</v>
      </c>
      <c r="E5927" s="17">
        <v>691397134</v>
      </c>
      <c r="F5927" s="18" t="s">
        <v>2314</v>
      </c>
      <c r="G5927" s="18">
        <v>0.01</v>
      </c>
      <c r="H5927" s="18" t="s">
        <v>24</v>
      </c>
      <c r="I5927" s="18"/>
      <c r="J5927" s="18"/>
      <c r="K5927" s="18"/>
      <c r="L5927" s="10" t="str">
        <f>VLOOKUP(C5927,ROUTE!$A:$C,2,FALSE)</f>
        <v>口服</v>
      </c>
      <c r="M5927" s="10" t="str">
        <f>VLOOKUP(C5927,ROUTE!$A:$C,3,FALSE)</f>
        <v>通过口腔吞咽给药。</v>
      </c>
      <c r="N5927" s="10" t="str">
        <f>VLOOKUP(D5927,'Dosage '!$A:$C,2,FALSE)</f>
        <v>干混悬剂</v>
      </c>
      <c r="O5927" s="10" t="str">
        <f>VLOOKUP(D5927,'Dosage '!$A:$C,3,FALSE)</f>
        <v>服用前需分散形成混悬液的粉末。</v>
      </c>
    </row>
    <row r="5928" spans="1:15">
      <c r="A5928" s="16" t="s">
        <v>2313</v>
      </c>
      <c r="B5928" s="16" t="str">
        <f>VLOOKUP(A5928,Name!$A:$B,2,FALSE)</f>
        <v>泊洛沙姆 407</v>
      </c>
      <c r="C5928" s="16" t="s">
        <v>27</v>
      </c>
      <c r="D5928" s="16" t="s">
        <v>29</v>
      </c>
      <c r="E5928" s="17">
        <v>691397134</v>
      </c>
      <c r="F5928" s="18" t="s">
        <v>2314</v>
      </c>
      <c r="G5928" s="18">
        <v>50</v>
      </c>
      <c r="H5928" s="18" t="s">
        <v>93</v>
      </c>
      <c r="I5928" s="18"/>
      <c r="J5928" s="18"/>
      <c r="K5928" s="18"/>
      <c r="L5928" s="10" t="str">
        <f>VLOOKUP(C5928,ROUTE!$A:$C,2,FALSE)</f>
        <v>口服</v>
      </c>
      <c r="M5928" s="10" t="str">
        <f>VLOOKUP(C5928,ROUTE!$A:$C,3,FALSE)</f>
        <v>通过口腔吞咽给药。</v>
      </c>
      <c r="N5928" s="10" t="str">
        <f>VLOOKUP(D5928,'Dosage '!$A:$C,2,FALSE)</f>
        <v>溶液剂</v>
      </c>
      <c r="O5928" s="10" t="str">
        <f>VLOOKUP(D5928,'Dosage '!$A:$C,3,FALSE)</f>
        <v>药物完全溶解在溶剂中的澄清液体。</v>
      </c>
    </row>
    <row r="5929" spans="1:15">
      <c r="A5929" s="16" t="s">
        <v>2313</v>
      </c>
      <c r="B5929" s="16" t="str">
        <f>VLOOKUP(A5929,Name!$A:$B,2,FALSE)</f>
        <v>泊洛沙姆 407</v>
      </c>
      <c r="C5929" s="16" t="s">
        <v>27</v>
      </c>
      <c r="D5929" s="16" t="s">
        <v>52</v>
      </c>
      <c r="E5929" s="17">
        <v>691397134</v>
      </c>
      <c r="F5929" s="18" t="s">
        <v>2314</v>
      </c>
      <c r="G5929" s="18"/>
      <c r="H5929" s="18"/>
      <c r="I5929" s="20">
        <v>10</v>
      </c>
      <c r="J5929" s="18" t="s">
        <v>24</v>
      </c>
      <c r="K5929" s="18"/>
      <c r="L5929" s="10" t="str">
        <f>VLOOKUP(C5929,ROUTE!$A:$C,2,FALSE)</f>
        <v>口服</v>
      </c>
      <c r="M5929" s="10" t="str">
        <f>VLOOKUP(C5929,ROUTE!$A:$C,3,FALSE)</f>
        <v>通过口腔吞咽给药。</v>
      </c>
      <c r="N5929" s="10" t="str">
        <f>VLOOKUP(D5929,'Dosage '!$A:$C,2,FALSE)</f>
        <v>混悬剂</v>
      </c>
      <c r="O5929" s="10" t="str">
        <f>VLOOKUP(D5929,'Dosage '!$A:$C,3,FALSE)</f>
        <v>药物微粒均匀分散在液体介质中的制剂。</v>
      </c>
    </row>
    <row r="5930" spans="1:15">
      <c r="A5930" s="16" t="s">
        <v>2313</v>
      </c>
      <c r="B5930" s="16" t="str">
        <f>VLOOKUP(A5930,Name!$A:$B,2,FALSE)</f>
        <v>泊洛沙姆 407</v>
      </c>
      <c r="C5930" s="16" t="s">
        <v>27</v>
      </c>
      <c r="D5930" s="16" t="s">
        <v>31</v>
      </c>
      <c r="E5930" s="17">
        <v>691397134</v>
      </c>
      <c r="F5930" s="18" t="s">
        <v>2314</v>
      </c>
      <c r="G5930" s="18"/>
      <c r="H5930" s="18"/>
      <c r="I5930" s="20">
        <v>495</v>
      </c>
      <c r="J5930" s="18" t="s">
        <v>24</v>
      </c>
      <c r="K5930" s="18"/>
      <c r="L5930" s="10" t="str">
        <f>VLOOKUP(C5930,ROUTE!$A:$C,2,FALSE)</f>
        <v>口服</v>
      </c>
      <c r="M5930" s="10" t="str">
        <f>VLOOKUP(C5930,ROUTE!$A:$C,3,FALSE)</f>
        <v>通过口腔吞咽给药。</v>
      </c>
      <c r="N5930" s="10" t="str">
        <f>VLOOKUP(D5930,'Dosage '!$A:$C,2,FALSE)</f>
        <v>片剂</v>
      </c>
      <c r="O5930" s="10" t="str">
        <f>VLOOKUP(D5930,'Dosage '!$A:$C,3,FALSE)</f>
        <v>由药物和辅料压制而成的固体制剂。</v>
      </c>
    </row>
    <row r="5931" spans="1:15">
      <c r="A5931" s="16" t="s">
        <v>2313</v>
      </c>
      <c r="B5931" s="16" t="str">
        <f>VLOOKUP(A5931,Name!$A:$B,2,FALSE)</f>
        <v>泊洛沙姆 407</v>
      </c>
      <c r="C5931" s="16" t="s">
        <v>27</v>
      </c>
      <c r="D5931" s="16" t="s">
        <v>35</v>
      </c>
      <c r="E5931" s="17">
        <v>691397134</v>
      </c>
      <c r="F5931" s="18" t="s">
        <v>2314</v>
      </c>
      <c r="G5931" s="18">
        <v>106.7</v>
      </c>
      <c r="H5931" s="18" t="s">
        <v>24</v>
      </c>
      <c r="I5931" s="18"/>
      <c r="J5931" s="18"/>
      <c r="K5931" s="18"/>
      <c r="L5931" s="10" t="str">
        <f>VLOOKUP(C5931,ROUTE!$A:$C,2,FALSE)</f>
        <v>口服</v>
      </c>
      <c r="M5931" s="10" t="str">
        <f>VLOOKUP(C5931,ROUTE!$A:$C,3,FALSE)</f>
        <v>通过口腔吞咽给药。</v>
      </c>
      <c r="N5931" s="10" t="str">
        <f>VLOOKUP(D5931,'Dosage '!$A:$C,2,FALSE)</f>
        <v>薄膜衣片</v>
      </c>
      <c r="O5931" s="10" t="str">
        <f>VLOOKUP(D5931,'Dosage '!$A:$C,3,FALSE)</f>
        <v>在片剂核心外包有一层薄膜。</v>
      </c>
    </row>
    <row r="5932" spans="1:15">
      <c r="A5932" s="16" t="s">
        <v>2313</v>
      </c>
      <c r="B5932" s="16" t="str">
        <f>VLOOKUP(A5932,Name!$A:$B,2,FALSE)</f>
        <v>泊洛沙姆 407</v>
      </c>
      <c r="C5932" s="16" t="s">
        <v>1151</v>
      </c>
      <c r="D5932" s="16" t="s">
        <v>160</v>
      </c>
      <c r="E5932" s="17">
        <v>691397134</v>
      </c>
      <c r="F5932" s="18" t="s">
        <v>2314</v>
      </c>
      <c r="G5932" s="18">
        <v>155</v>
      </c>
      <c r="H5932" s="18" t="s">
        <v>24</v>
      </c>
      <c r="I5932" s="18"/>
      <c r="J5932" s="18"/>
      <c r="K5932" s="18"/>
      <c r="L5932" s="10" t="str">
        <f>VLOOKUP(C5932,ROUTE!$A:$C,2,FALSE)</f>
        <v>牙周给药</v>
      </c>
      <c r="M5932" s="10" t="str">
        <f>VLOOKUP(C5932,ROUTE!$A:$C,3,FALSE)</f>
        <v>应用于牙齿周围的组织（如牙周袋）内。</v>
      </c>
      <c r="N5932" s="10" t="str">
        <f>VLOOKUP(D5932,'Dosage '!$A:$C,2,FALSE)</f>
        <v>凝胶剂</v>
      </c>
      <c r="O5932" s="10" t="str">
        <f>VLOOKUP(D5932,'Dosage '!$A:$C,3,FALSE)</f>
        <v>药物分散在半固态胶状基质中的制剂。</v>
      </c>
    </row>
    <row r="5933" spans="1:15">
      <c r="A5933" s="16" t="s">
        <v>2313</v>
      </c>
      <c r="B5933" s="16" t="str">
        <f>VLOOKUP(A5933,Name!$A:$B,2,FALSE)</f>
        <v>泊洛沙姆 407</v>
      </c>
      <c r="C5933" s="16" t="s">
        <v>16</v>
      </c>
      <c r="D5933" s="16" t="s">
        <v>57</v>
      </c>
      <c r="E5933" s="17">
        <v>691397134</v>
      </c>
      <c r="F5933" s="18" t="s">
        <v>2314</v>
      </c>
      <c r="G5933" s="18"/>
      <c r="H5933" s="18"/>
      <c r="I5933" s="20">
        <v>13</v>
      </c>
      <c r="J5933" s="18" t="s">
        <v>24</v>
      </c>
      <c r="K5933" s="18" t="s">
        <v>32</v>
      </c>
      <c r="L5933" s="10" t="str">
        <f>VLOOKUP(C5933,ROUTE!$A:$C,2,FALSE)</f>
        <v>局部给药 / 皮肤给药</v>
      </c>
      <c r="M5933" s="10" t="str">
        <f>VLOOKUP(C5933,ROUTE!$A:$C,3,FALSE)</f>
        <v>药物直接应用于身体表面（如皮肤），通常用于产生局部效应。</v>
      </c>
      <c r="N5933" s="10" t="str">
        <f>VLOOKUP(D5933,'Dosage '!$A:$C,2,FALSE)</f>
        <v>乳膏剂</v>
      </c>
      <c r="O5933" s="10" t="str">
        <f>VLOOKUP(D5933,'Dosage '!$A:$C,3,FALSE)</f>
        <v>油和水混合的乳剂型半固体制剂。</v>
      </c>
    </row>
    <row r="5934" spans="1:15">
      <c r="A5934" s="16" t="s">
        <v>2313</v>
      </c>
      <c r="B5934" s="16" t="str">
        <f>VLOOKUP(A5934,Name!$A:$B,2,FALSE)</f>
        <v>泊洛沙姆 407</v>
      </c>
      <c r="C5934" s="16" t="s">
        <v>16</v>
      </c>
      <c r="D5934" s="16" t="s">
        <v>160</v>
      </c>
      <c r="E5934" s="17">
        <v>691397134</v>
      </c>
      <c r="F5934" s="18" t="s">
        <v>2314</v>
      </c>
      <c r="G5934" s="18"/>
      <c r="H5934" s="18"/>
      <c r="I5934" s="20">
        <v>28</v>
      </c>
      <c r="J5934" s="18" t="s">
        <v>24</v>
      </c>
      <c r="K5934" s="18"/>
      <c r="L5934" s="10" t="str">
        <f>VLOOKUP(C5934,ROUTE!$A:$C,2,FALSE)</f>
        <v>局部给药 / 皮肤给药</v>
      </c>
      <c r="M5934" s="10" t="str">
        <f>VLOOKUP(C5934,ROUTE!$A:$C,3,FALSE)</f>
        <v>药物直接应用于身体表面（如皮肤），通常用于产生局部效应。</v>
      </c>
      <c r="N5934" s="10" t="str">
        <f>VLOOKUP(D5934,'Dosage '!$A:$C,2,FALSE)</f>
        <v>凝胶剂</v>
      </c>
      <c r="O5934" s="10" t="str">
        <f>VLOOKUP(D5934,'Dosage '!$A:$C,3,FALSE)</f>
        <v>药物分散在半固态胶状基质中的制剂。</v>
      </c>
    </row>
    <row r="5935" spans="1:15">
      <c r="A5935" s="16" t="s">
        <v>2313</v>
      </c>
      <c r="B5935" s="16" t="str">
        <f>VLOOKUP(A5935,Name!$A:$B,2,FALSE)</f>
        <v>泊洛沙姆 407</v>
      </c>
      <c r="C5935" s="16" t="s">
        <v>16</v>
      </c>
      <c r="D5935" s="16" t="s">
        <v>17</v>
      </c>
      <c r="E5935" s="17">
        <v>691397134</v>
      </c>
      <c r="F5935" s="18" t="s">
        <v>2314</v>
      </c>
      <c r="G5935" s="18">
        <v>1</v>
      </c>
      <c r="H5935" s="18" t="s">
        <v>19</v>
      </c>
      <c r="I5935" s="18"/>
      <c r="J5935" s="18"/>
      <c r="K5935" s="18"/>
      <c r="L5935" s="10" t="str">
        <f>VLOOKUP(C5935,ROUTE!$A:$C,2,FALSE)</f>
        <v>局部给药 / 皮肤给药</v>
      </c>
      <c r="M5935" s="10" t="str">
        <f>VLOOKUP(C5935,ROUTE!$A:$C,3,FALSE)</f>
        <v>药物直接应用于身体表面（如皮肤），通常用于产生局部效应。</v>
      </c>
      <c r="N5935" s="10" t="str">
        <f>VLOOKUP(D5935,'Dosage '!$A:$C,2,FALSE)</f>
        <v>洗剂</v>
      </c>
      <c r="O5935" s="10" t="str">
        <f>VLOOKUP(D5935,'Dosage '!$A:$C,3,FALSE)</f>
        <v>用于皮肤的液体或半液体。</v>
      </c>
    </row>
    <row r="5936" spans="1:15">
      <c r="A5936" s="16" t="s">
        <v>2315</v>
      </c>
      <c r="B5936" s="16" t="str">
        <f>VLOOKUP(A5936,Name!$A:$B,2,FALSE)</f>
        <v>聚(丙烯酸甲酯-共-甲基丙烯酸甲酯-共-甲基丙烯酸 7:3:1; 分子量280000)</v>
      </c>
      <c r="C5936" s="16" t="s">
        <v>27</v>
      </c>
      <c r="D5936" s="16" t="s">
        <v>79</v>
      </c>
      <c r="E5936" s="17">
        <v>26936243</v>
      </c>
      <c r="F5936" s="18" t="s">
        <v>2316</v>
      </c>
      <c r="G5936" s="18"/>
      <c r="H5936" s="18"/>
      <c r="I5936" s="20">
        <v>88</v>
      </c>
      <c r="J5936" s="18" t="s">
        <v>24</v>
      </c>
      <c r="K5936" s="18"/>
      <c r="L5936" s="10" t="str">
        <f>VLOOKUP(C5936,ROUTE!$A:$C,2,FALSE)</f>
        <v>口服</v>
      </c>
      <c r="M5936" s="10" t="str">
        <f>VLOOKUP(C5936,ROUTE!$A:$C,3,FALSE)</f>
        <v>通过口腔吞咽给药。</v>
      </c>
      <c r="N5936" s="10" t="str">
        <f>VLOOKUP(D5936,'Dosage '!$A:$C,2,FALSE)</f>
        <v>缓释胶囊</v>
      </c>
      <c r="O5936" s="10" t="str">
        <f>VLOOKUP(D5936,'Dosage '!$A:$C,3,FALSE)</f>
        <v>药物从胶囊中缓慢、持续释放。</v>
      </c>
    </row>
    <row r="5937" spans="1:15">
      <c r="A5937" s="16" t="s">
        <v>2317</v>
      </c>
      <c r="B5937" s="16" t="str">
        <f>VLOOKUP(A5937,Name!$A:$B,2,FALSE)</f>
        <v>聚丙烯酸 (分子量250000)</v>
      </c>
      <c r="C5937" s="16" t="s">
        <v>16</v>
      </c>
      <c r="D5937" s="16" t="s">
        <v>39</v>
      </c>
      <c r="E5937" s="17">
        <v>9003014</v>
      </c>
      <c r="F5937" s="18" t="s">
        <v>2318</v>
      </c>
      <c r="G5937" s="18">
        <v>196</v>
      </c>
      <c r="H5937" s="18" t="s">
        <v>24</v>
      </c>
      <c r="I5937" s="20"/>
      <c r="J5937" s="18"/>
      <c r="K5937" s="18"/>
      <c r="L5937" s="10" t="str">
        <f>VLOOKUP(C5937,ROUTE!$A:$C,2,FALSE)</f>
        <v>局部给药 / 皮肤给药</v>
      </c>
      <c r="M5937" s="10" t="str">
        <f>VLOOKUP(C5937,ROUTE!$A:$C,3,FALSE)</f>
        <v>药物直接应用于身体表面（如皮肤），通常用于产生局部效应。</v>
      </c>
      <c r="N5937" s="10" t="str">
        <f>VLOOKUP(D5937,'Dosage '!$A:$C,2,FALSE)</f>
        <v>（给药）系统</v>
      </c>
      <c r="O5937" s="10" t="str">
        <f>VLOOKUP(D5937,'Dosage '!$A:$C,3,FALSE)</f>
        <v>通常指透皮贴剂，能控制药物释放速率。</v>
      </c>
    </row>
    <row r="5938" spans="1:15">
      <c r="A5938" s="16" t="s">
        <v>2317</v>
      </c>
      <c r="B5938" s="16" t="str">
        <f>VLOOKUP(A5938,Name!$A:$B,2,FALSE)</f>
        <v>聚丙烯酸 (分子量250000)</v>
      </c>
      <c r="C5938" s="16" t="s">
        <v>53</v>
      </c>
      <c r="D5938" s="16" t="s">
        <v>73</v>
      </c>
      <c r="E5938" s="17">
        <v>9003014</v>
      </c>
      <c r="F5938" s="18" t="s">
        <v>2318</v>
      </c>
      <c r="G5938" s="18" t="s">
        <v>37</v>
      </c>
      <c r="H5938" s="18" t="s">
        <v>38</v>
      </c>
      <c r="I5938" s="18"/>
      <c r="J5938" s="18"/>
      <c r="K5938" s="18"/>
      <c r="L5938" s="10" t="str">
        <f>VLOOKUP(C5938,ROUTE!$A:$C,2,FALSE)</f>
        <v>透皮给药</v>
      </c>
      <c r="M5938" s="10" t="str">
        <f>VLOOKUP(C5938,ROUTE!$A:$C,3,FALSE)</f>
        <v>药物通过皮肤吸收进入血液循环，以产生全身效应（如贴剂）。</v>
      </c>
      <c r="N5938" s="10" t="str">
        <f>VLOOKUP(D5938,'Dosage '!$A:$C,2,FALSE)</f>
        <v>缓释膜剂</v>
      </c>
      <c r="O5938" s="10" t="str">
        <f>VLOOKUP(D5938,'Dosage '!$A:$C,3,FALSE)</f>
        <v>药物从膜剂中缓慢持续释放。</v>
      </c>
    </row>
    <row r="5939" spans="1:15">
      <c r="A5939" s="16" t="s">
        <v>2319</v>
      </c>
      <c r="B5939" s="16" t="str">
        <f>VLOOKUP(A5939,Name!$A:$B,2,FALSE)</f>
        <v>聚丁烯 (分子量1400)</v>
      </c>
      <c r="C5939" s="16" t="s">
        <v>53</v>
      </c>
      <c r="D5939" s="16" t="s">
        <v>73</v>
      </c>
      <c r="E5939" s="17">
        <v>9003296</v>
      </c>
      <c r="F5939" s="18" t="s">
        <v>2320</v>
      </c>
      <c r="G5939" s="18" t="s">
        <v>37</v>
      </c>
      <c r="H5939" s="18" t="s">
        <v>38</v>
      </c>
      <c r="I5939" s="18"/>
      <c r="J5939" s="18"/>
      <c r="K5939" s="18"/>
      <c r="L5939" s="10" t="str">
        <f>VLOOKUP(C5939,ROUTE!$A:$C,2,FALSE)</f>
        <v>透皮给药</v>
      </c>
      <c r="M5939" s="10" t="str">
        <f>VLOOKUP(C5939,ROUTE!$A:$C,3,FALSE)</f>
        <v>药物通过皮肤吸收进入血液循环，以产生全身效应（如贴剂）。</v>
      </c>
      <c r="N5939" s="10" t="str">
        <f>VLOOKUP(D5939,'Dosage '!$A:$C,2,FALSE)</f>
        <v>缓释膜剂</v>
      </c>
      <c r="O5939" s="10" t="str">
        <f>VLOOKUP(D5939,'Dosage '!$A:$C,3,FALSE)</f>
        <v>药物从膜剂中缓慢持续释放。</v>
      </c>
    </row>
    <row r="5940" spans="1:15">
      <c r="A5940" s="16" t="s">
        <v>2319</v>
      </c>
      <c r="B5940" s="16" t="str">
        <f>VLOOKUP(A5940,Name!$A:$B,2,FALSE)</f>
        <v>聚丁烯 (分子量1400)</v>
      </c>
      <c r="C5940" s="16" t="s">
        <v>53</v>
      </c>
      <c r="D5940" s="16" t="s">
        <v>39</v>
      </c>
      <c r="E5940" s="17">
        <v>9003296</v>
      </c>
      <c r="F5940" s="18" t="s">
        <v>2320</v>
      </c>
      <c r="G5940" s="18">
        <v>17.87</v>
      </c>
      <c r="H5940" s="18" t="s">
        <v>24</v>
      </c>
      <c r="I5940" s="18"/>
      <c r="J5940" s="18"/>
      <c r="K5940" s="18"/>
      <c r="L5940" s="10" t="str">
        <f>VLOOKUP(C5940,ROUTE!$A:$C,2,FALSE)</f>
        <v>透皮给药</v>
      </c>
      <c r="M5940" s="10" t="str">
        <f>VLOOKUP(C5940,ROUTE!$A:$C,3,FALSE)</f>
        <v>药物通过皮肤吸收进入血液循环，以产生全身效应（如贴剂）。</v>
      </c>
      <c r="N5940" s="10" t="str">
        <f>VLOOKUP(D5940,'Dosage '!$A:$C,2,FALSE)</f>
        <v>（给药）系统</v>
      </c>
      <c r="O5940" s="10" t="str">
        <f>VLOOKUP(D5940,'Dosage '!$A:$C,3,FALSE)</f>
        <v>通常指透皮贴剂，能控制药物释放速率。</v>
      </c>
    </row>
    <row r="5941" spans="1:15">
      <c r="A5941" s="16" t="s">
        <v>2321</v>
      </c>
      <c r="B5941" s="16" t="str">
        <f>VLOOKUP(A5941,Name!$A:$B,2,FALSE)</f>
        <v>聚卡波非</v>
      </c>
      <c r="C5941" s="16" t="s">
        <v>21</v>
      </c>
      <c r="D5941" s="16" t="s">
        <v>41</v>
      </c>
      <c r="E5941" s="17">
        <v>9003978</v>
      </c>
      <c r="F5941" s="18" t="s">
        <v>2322</v>
      </c>
      <c r="G5941" s="18"/>
      <c r="H5941" s="18"/>
      <c r="I5941" s="18">
        <v>2</v>
      </c>
      <c r="J5941" s="18" t="s">
        <v>24</v>
      </c>
      <c r="K5941" s="18"/>
      <c r="L5941" s="10" t="str">
        <f>VLOOKUP(C5941,ROUTE!$A:$C,2,FALSE)</f>
        <v>颊内给药 / 口腔颊部给药</v>
      </c>
      <c r="M5941" s="10" t="str">
        <f>VLOOKUP(C5941,ROUTE!$A:$C,3,FALSE)</f>
        <v>将药物置于脸颊和牙龈之间，通过口腔黏膜吸收。</v>
      </c>
      <c r="N5941" s="10" t="str">
        <f>VLOOKUP(D5941,'Dosage '!$A:$C,2,FALSE)</f>
        <v>膜剂</v>
      </c>
      <c r="O5941" s="10" t="str">
        <f>VLOOKUP(D5941,'Dosage '!$A:$C,3,FALSE)</f>
        <v>附着于皮肤或黏膜上的薄层制剂。</v>
      </c>
    </row>
    <row r="5942" spans="1:15">
      <c r="A5942" s="16" t="s">
        <v>2321</v>
      </c>
      <c r="B5942" s="16" t="str">
        <f>VLOOKUP(A5942,Name!$A:$B,2,FALSE)</f>
        <v>聚卡波非</v>
      </c>
      <c r="C5942" s="16" t="s">
        <v>21</v>
      </c>
      <c r="D5942" s="16" t="s">
        <v>22</v>
      </c>
      <c r="E5942" s="17">
        <v>9003978</v>
      </c>
      <c r="F5942" s="18" t="s">
        <v>2322</v>
      </c>
      <c r="G5942" s="18"/>
      <c r="H5942" s="18"/>
      <c r="I5942" s="20">
        <v>6</v>
      </c>
      <c r="J5942" s="18" t="s">
        <v>24</v>
      </c>
      <c r="K5942" s="18"/>
      <c r="L5942" s="10" t="str">
        <f>VLOOKUP(C5942,ROUTE!$A:$C,2,FALSE)</f>
        <v>颊内给药 / 口腔颊部给药</v>
      </c>
      <c r="M5942" s="10" t="str">
        <f>VLOOKUP(C5942,ROUTE!$A:$C,3,FALSE)</f>
        <v>将药物置于脸颊和牙龈之间，通过口腔黏膜吸收。</v>
      </c>
      <c r="N5942" s="10" t="str">
        <f>VLOOKUP(D5942,'Dosage '!$A:$C,2,FALSE)</f>
        <v>可溶性膜剂</v>
      </c>
      <c r="O5942" s="10" t="str">
        <f>VLOOKUP(D5942,'Dosage '!$A:$C,3,FALSE)</f>
        <v>置于舌上或口腔内可快速溶解的薄膜。</v>
      </c>
    </row>
    <row r="5943" spans="1:15">
      <c r="A5943" s="16" t="s">
        <v>2321</v>
      </c>
      <c r="B5943" s="16" t="str">
        <f>VLOOKUP(A5943,Name!$A:$B,2,FALSE)</f>
        <v>聚卡波非</v>
      </c>
      <c r="C5943" s="16" t="s">
        <v>21</v>
      </c>
      <c r="D5943" s="16" t="s">
        <v>31</v>
      </c>
      <c r="E5943" s="17">
        <v>9003978</v>
      </c>
      <c r="F5943" s="18" t="s">
        <v>2322</v>
      </c>
      <c r="G5943" s="18"/>
      <c r="H5943" s="18"/>
      <c r="I5943" s="20">
        <v>6</v>
      </c>
      <c r="J5943" s="18" t="s">
        <v>24</v>
      </c>
      <c r="K5943" s="18"/>
      <c r="L5943" s="10" t="str">
        <f>VLOOKUP(C5943,ROUTE!$A:$C,2,FALSE)</f>
        <v>颊内给药 / 口腔颊部给药</v>
      </c>
      <c r="M5943" s="10" t="str">
        <f>VLOOKUP(C5943,ROUTE!$A:$C,3,FALSE)</f>
        <v>将药物置于脸颊和牙龈之间，通过口腔黏膜吸收。</v>
      </c>
      <c r="N5943" s="10" t="str">
        <f>VLOOKUP(D5943,'Dosage '!$A:$C,2,FALSE)</f>
        <v>片剂</v>
      </c>
      <c r="O5943" s="10" t="str">
        <f>VLOOKUP(D5943,'Dosage '!$A:$C,3,FALSE)</f>
        <v>由药物和辅料压制而成的固体制剂。</v>
      </c>
    </row>
    <row r="5944" spans="1:15">
      <c r="A5944" s="16" t="s">
        <v>2321</v>
      </c>
      <c r="B5944" s="16" t="str">
        <f>VLOOKUP(A5944,Name!$A:$B,2,FALSE)</f>
        <v>聚卡波非</v>
      </c>
      <c r="C5944" s="16" t="s">
        <v>114</v>
      </c>
      <c r="D5944" s="16" t="s">
        <v>160</v>
      </c>
      <c r="E5944" s="17">
        <v>9003978</v>
      </c>
      <c r="F5944" s="18" t="s">
        <v>2322</v>
      </c>
      <c r="G5944" s="18">
        <v>0.38</v>
      </c>
      <c r="H5944" s="18" t="s">
        <v>19</v>
      </c>
      <c r="I5944" s="18"/>
      <c r="J5944" s="18"/>
      <c r="K5944" s="18"/>
      <c r="L5944" s="10" t="str">
        <f>VLOOKUP(C5944,ROUTE!$A:$C,2,FALSE)</f>
        <v>眼用 / 眼部给药</v>
      </c>
      <c r="M5944" s="10" t="str">
        <f>VLOOKUP(C5944,ROUTE!$A:$C,3,FALSE)</f>
        <v>药物用于眼睛表面（如眼药水、眼膏）。</v>
      </c>
      <c r="N5944" s="10" t="str">
        <f>VLOOKUP(D5944,'Dosage '!$A:$C,2,FALSE)</f>
        <v>凝胶剂</v>
      </c>
      <c r="O5944" s="10" t="str">
        <f>VLOOKUP(D5944,'Dosage '!$A:$C,3,FALSE)</f>
        <v>药物分散在半固态胶状基质中的制剂。</v>
      </c>
    </row>
    <row r="5945" spans="1:15">
      <c r="A5945" s="16" t="s">
        <v>2321</v>
      </c>
      <c r="B5945" s="16" t="str">
        <f>VLOOKUP(A5945,Name!$A:$B,2,FALSE)</f>
        <v>聚卡波非</v>
      </c>
      <c r="C5945" s="16" t="s">
        <v>114</v>
      </c>
      <c r="D5945" s="16" t="s">
        <v>29</v>
      </c>
      <c r="E5945" s="17">
        <v>9003978</v>
      </c>
      <c r="F5945" s="18" t="s">
        <v>2322</v>
      </c>
      <c r="G5945" s="18">
        <v>0.9</v>
      </c>
      <c r="H5945" s="18" t="s">
        <v>19</v>
      </c>
      <c r="I5945" s="18"/>
      <c r="J5945" s="18"/>
      <c r="K5945" s="18"/>
      <c r="L5945" s="10" t="str">
        <f>VLOOKUP(C5945,ROUTE!$A:$C,2,FALSE)</f>
        <v>眼用 / 眼部给药</v>
      </c>
      <c r="M5945" s="10" t="str">
        <f>VLOOKUP(C5945,ROUTE!$A:$C,3,FALSE)</f>
        <v>药物用于眼睛表面（如眼药水、眼膏）。</v>
      </c>
      <c r="N5945" s="10" t="str">
        <f>VLOOKUP(D5945,'Dosage '!$A:$C,2,FALSE)</f>
        <v>溶液剂</v>
      </c>
      <c r="O5945" s="10" t="str">
        <f>VLOOKUP(D5945,'Dosage '!$A:$C,3,FALSE)</f>
        <v>药物完全溶解在溶剂中的澄清液体。</v>
      </c>
    </row>
    <row r="5946" spans="1:15">
      <c r="A5946" s="16" t="s">
        <v>2321</v>
      </c>
      <c r="B5946" s="16" t="str">
        <f>VLOOKUP(A5946,Name!$A:$B,2,FALSE)</f>
        <v>聚卡波非</v>
      </c>
      <c r="C5946" s="16" t="s">
        <v>114</v>
      </c>
      <c r="D5946" s="16" t="s">
        <v>100</v>
      </c>
      <c r="E5946" s="17">
        <v>9003978</v>
      </c>
      <c r="F5946" s="18" t="s">
        <v>2322</v>
      </c>
      <c r="G5946" s="18">
        <v>0.86</v>
      </c>
      <c r="H5946" s="18" t="s">
        <v>50</v>
      </c>
      <c r="I5946" s="18"/>
      <c r="J5946" s="18"/>
      <c r="K5946" s="18"/>
      <c r="L5946" s="10" t="str">
        <f>VLOOKUP(C5946,ROUTE!$A:$C,2,FALSE)</f>
        <v>眼用 / 眼部给药</v>
      </c>
      <c r="M5946" s="10" t="str">
        <f>VLOOKUP(C5946,ROUTE!$A:$C,3,FALSE)</f>
        <v>药物用于眼睛表面（如眼药水、眼膏）。</v>
      </c>
      <c r="N5946" s="10" t="str">
        <f>VLOOKUP(D5946,'Dosage '!$A:$C,2,FALSE)</f>
        <v>混悬液/滴剂</v>
      </c>
      <c r="O5946" s="10" t="str">
        <f>VLOOKUP(D5946,'Dosage '!$A:$C,3,FALSE)</f>
        <v>以滴形式给药的混悬液。</v>
      </c>
    </row>
    <row r="5947" spans="1:15">
      <c r="A5947" s="16" t="s">
        <v>2321</v>
      </c>
      <c r="B5947" s="16" t="str">
        <f>VLOOKUP(A5947,Name!$A:$B,2,FALSE)</f>
        <v>聚卡波非</v>
      </c>
      <c r="C5947" s="16" t="s">
        <v>16</v>
      </c>
      <c r="D5947" s="16" t="s">
        <v>39</v>
      </c>
      <c r="E5947" s="17">
        <v>9003978</v>
      </c>
      <c r="F5947" s="18" t="s">
        <v>2322</v>
      </c>
      <c r="G5947" s="18"/>
      <c r="H5947" s="18"/>
      <c r="I5947" s="20">
        <v>14</v>
      </c>
      <c r="J5947" s="18" t="s">
        <v>24</v>
      </c>
      <c r="K5947" s="18"/>
      <c r="L5947" s="10" t="str">
        <f>VLOOKUP(C5947,ROUTE!$A:$C,2,FALSE)</f>
        <v>局部给药 / 皮肤给药</v>
      </c>
      <c r="M5947" s="10" t="str">
        <f>VLOOKUP(C5947,ROUTE!$A:$C,3,FALSE)</f>
        <v>药物直接应用于身体表面（如皮肤），通常用于产生局部效应。</v>
      </c>
      <c r="N5947" s="10" t="str">
        <f>VLOOKUP(D5947,'Dosage '!$A:$C,2,FALSE)</f>
        <v>（给药）系统</v>
      </c>
      <c r="O5947" s="10" t="str">
        <f>VLOOKUP(D5947,'Dosage '!$A:$C,3,FALSE)</f>
        <v>通常指透皮贴剂，能控制药物释放速率。</v>
      </c>
    </row>
    <row r="5948" spans="1:15">
      <c r="A5948" s="16" t="s">
        <v>2321</v>
      </c>
      <c r="B5948" s="16" t="str">
        <f>VLOOKUP(A5948,Name!$A:$B,2,FALSE)</f>
        <v>聚卡波非</v>
      </c>
      <c r="C5948" s="16" t="s">
        <v>123</v>
      </c>
      <c r="D5948" s="16" t="s">
        <v>160</v>
      </c>
      <c r="E5948" s="17">
        <v>9003978</v>
      </c>
      <c r="F5948" s="18" t="s">
        <v>2322</v>
      </c>
      <c r="G5948" s="18"/>
      <c r="H5948" s="18"/>
      <c r="I5948" s="20">
        <v>100</v>
      </c>
      <c r="J5948" s="18" t="s">
        <v>24</v>
      </c>
      <c r="K5948" s="18"/>
      <c r="L5948" s="10" t="str">
        <f>VLOOKUP(C5948,ROUTE!$A:$C,2,FALSE)</f>
        <v>阴道给药</v>
      </c>
      <c r="M5948" s="10" t="str">
        <f>VLOOKUP(C5948,ROUTE!$A:$C,3,FALSE)</f>
        <v>通过阴道给药（如栓剂、乳膏）。</v>
      </c>
      <c r="N5948" s="10" t="str">
        <f>VLOOKUP(D5948,'Dosage '!$A:$C,2,FALSE)</f>
        <v>凝胶剂</v>
      </c>
      <c r="O5948" s="10" t="str">
        <f>VLOOKUP(D5948,'Dosage '!$A:$C,3,FALSE)</f>
        <v>药物分散在半固态胶状基质中的制剂。</v>
      </c>
    </row>
    <row r="5949" spans="1:15">
      <c r="A5949" s="16" t="s">
        <v>2323</v>
      </c>
      <c r="B5949" s="16" t="str">
        <f>VLOOKUP(A5949,Name!$A:$B,2,FALSE)</f>
        <v>聚葡萄糖</v>
      </c>
      <c r="C5949" s="16" t="s">
        <v>27</v>
      </c>
      <c r="D5949" s="16" t="s">
        <v>31</v>
      </c>
      <c r="E5949" s="17">
        <v>68424044</v>
      </c>
      <c r="F5949" s="18" t="s">
        <v>2324</v>
      </c>
      <c r="G5949" s="18"/>
      <c r="H5949" s="18"/>
      <c r="I5949" s="20">
        <v>20</v>
      </c>
      <c r="J5949" s="18" t="s">
        <v>24</v>
      </c>
      <c r="K5949" s="18"/>
      <c r="L5949" s="10" t="str">
        <f>VLOOKUP(C5949,ROUTE!$A:$C,2,FALSE)</f>
        <v>口服</v>
      </c>
      <c r="M5949" s="10" t="str">
        <f>VLOOKUP(C5949,ROUTE!$A:$C,3,FALSE)</f>
        <v>通过口腔吞咽给药。</v>
      </c>
      <c r="N5949" s="10" t="str">
        <f>VLOOKUP(D5949,'Dosage '!$A:$C,2,FALSE)</f>
        <v>片剂</v>
      </c>
      <c r="O5949" s="10" t="str">
        <f>VLOOKUP(D5949,'Dosage '!$A:$C,3,FALSE)</f>
        <v>由药物和辅料压制而成的固体制剂。</v>
      </c>
    </row>
    <row r="5950" spans="1:15">
      <c r="A5950" s="16" t="s">
        <v>2323</v>
      </c>
      <c r="B5950" s="16" t="str">
        <f>VLOOKUP(A5950,Name!$A:$B,2,FALSE)</f>
        <v>聚葡萄糖</v>
      </c>
      <c r="C5950" s="16" t="s">
        <v>27</v>
      </c>
      <c r="D5950" s="16" t="s">
        <v>34</v>
      </c>
      <c r="E5950" s="17">
        <v>68424044</v>
      </c>
      <c r="F5950" s="18" t="s">
        <v>2324</v>
      </c>
      <c r="G5950" s="18"/>
      <c r="H5950" s="18"/>
      <c r="I5950" s="20">
        <v>22</v>
      </c>
      <c r="J5950" s="18" t="s">
        <v>24</v>
      </c>
      <c r="K5950" s="18"/>
      <c r="L5950" s="10" t="str">
        <f>VLOOKUP(C5950,ROUTE!$A:$C,2,FALSE)</f>
        <v>口服</v>
      </c>
      <c r="M5950" s="10" t="str">
        <f>VLOOKUP(C5950,ROUTE!$A:$C,3,FALSE)</f>
        <v>通过口腔吞咽给药。</v>
      </c>
      <c r="N5950" s="10" t="str">
        <f>VLOOKUP(D5950,'Dosage '!$A:$C,2,FALSE)</f>
        <v>缓释片</v>
      </c>
      <c r="O5950" s="10" t="str">
        <f>VLOOKUP(D5950,'Dosage '!$A:$C,3,FALSE)</f>
        <v>药物缓慢、持续释放的片剂。</v>
      </c>
    </row>
    <row r="5951" spans="1:15">
      <c r="A5951" s="16" t="s">
        <v>2323</v>
      </c>
      <c r="B5951" s="16" t="str">
        <f>VLOOKUP(A5951,Name!$A:$B,2,FALSE)</f>
        <v>聚葡萄糖</v>
      </c>
      <c r="C5951" s="16" t="s">
        <v>27</v>
      </c>
      <c r="D5951" s="16" t="s">
        <v>35</v>
      </c>
      <c r="E5951" s="17">
        <v>68424044</v>
      </c>
      <c r="F5951" s="18" t="s">
        <v>2324</v>
      </c>
      <c r="G5951" s="18"/>
      <c r="H5951" s="18"/>
      <c r="I5951" s="20">
        <v>18</v>
      </c>
      <c r="J5951" s="18" t="s">
        <v>24</v>
      </c>
      <c r="K5951" s="18"/>
      <c r="L5951" s="10" t="str">
        <f>VLOOKUP(C5951,ROUTE!$A:$C,2,FALSE)</f>
        <v>口服</v>
      </c>
      <c r="M5951" s="10" t="str">
        <f>VLOOKUP(C5951,ROUTE!$A:$C,3,FALSE)</f>
        <v>通过口腔吞咽给药。</v>
      </c>
      <c r="N5951" s="10" t="str">
        <f>VLOOKUP(D5951,'Dosage '!$A:$C,2,FALSE)</f>
        <v>薄膜衣片</v>
      </c>
      <c r="O5951" s="10" t="str">
        <f>VLOOKUP(D5951,'Dosage '!$A:$C,3,FALSE)</f>
        <v>在片剂核心外包有一层薄膜。</v>
      </c>
    </row>
    <row r="5952" spans="1:15">
      <c r="A5952" s="16" t="s">
        <v>2325</v>
      </c>
      <c r="B5952" s="16" t="str">
        <f>VLOOKUP(A5952,Name!$A:$B,2,FALSE)</f>
        <v>聚葡萄糖钾</v>
      </c>
      <c r="C5952" s="16" t="s">
        <v>27</v>
      </c>
      <c r="D5952" s="16" t="s">
        <v>35</v>
      </c>
      <c r="E5952" s="17"/>
      <c r="F5952" s="18" t="s">
        <v>38</v>
      </c>
      <c r="G5952" s="18">
        <v>8.13</v>
      </c>
      <c r="H5952" s="18" t="s">
        <v>24</v>
      </c>
      <c r="I5952" s="18"/>
      <c r="J5952" s="18"/>
      <c r="K5952" s="18"/>
      <c r="L5952" s="10" t="str">
        <f>VLOOKUP(C5952,ROUTE!$A:$C,2,FALSE)</f>
        <v>口服</v>
      </c>
      <c r="M5952" s="10" t="str">
        <f>VLOOKUP(C5952,ROUTE!$A:$C,3,FALSE)</f>
        <v>通过口腔吞咽给药。</v>
      </c>
      <c r="N5952" s="10" t="str">
        <f>VLOOKUP(D5952,'Dosage '!$A:$C,2,FALSE)</f>
        <v>薄膜衣片</v>
      </c>
      <c r="O5952" s="10" t="str">
        <f>VLOOKUP(D5952,'Dosage '!$A:$C,3,FALSE)</f>
        <v>在片剂核心外包有一层薄膜。</v>
      </c>
    </row>
    <row r="5953" spans="1:15">
      <c r="A5953" s="16" t="s">
        <v>2326</v>
      </c>
      <c r="B5953" s="16" t="str">
        <f>VLOOKUP(A5953,Name!$A:$B,2,FALSE)</f>
        <v>聚酯</v>
      </c>
      <c r="C5953" s="16" t="s">
        <v>53</v>
      </c>
      <c r="D5953" s="16" t="s">
        <v>73</v>
      </c>
      <c r="E5953" s="17"/>
      <c r="F5953" s="18" t="s">
        <v>38</v>
      </c>
      <c r="G5953" s="18">
        <v>24</v>
      </c>
      <c r="H5953" s="18" t="s">
        <v>24</v>
      </c>
      <c r="I5953" s="18"/>
      <c r="J5953" s="18"/>
      <c r="K5953" s="18"/>
      <c r="L5953" s="10" t="str">
        <f>VLOOKUP(C5953,ROUTE!$A:$C,2,FALSE)</f>
        <v>透皮给药</v>
      </c>
      <c r="M5953" s="10" t="str">
        <f>VLOOKUP(C5953,ROUTE!$A:$C,3,FALSE)</f>
        <v>药物通过皮肤吸收进入血液循环，以产生全身效应（如贴剂）。</v>
      </c>
      <c r="N5953" s="10" t="str">
        <f>VLOOKUP(D5953,'Dosage '!$A:$C,2,FALSE)</f>
        <v>缓释膜剂</v>
      </c>
      <c r="O5953" s="10" t="str">
        <f>VLOOKUP(D5953,'Dosage '!$A:$C,3,FALSE)</f>
        <v>药物从膜剂中缓慢持续释放。</v>
      </c>
    </row>
    <row r="5954" spans="1:15">
      <c r="A5954" s="16" t="s">
        <v>2326</v>
      </c>
      <c r="B5954" s="16" t="str">
        <f>VLOOKUP(A5954,Name!$A:$B,2,FALSE)</f>
        <v>聚酯</v>
      </c>
      <c r="C5954" s="16" t="s">
        <v>53</v>
      </c>
      <c r="D5954" s="16" t="s">
        <v>39</v>
      </c>
      <c r="E5954" s="17"/>
      <c r="F5954" s="18" t="s">
        <v>38</v>
      </c>
      <c r="G5954" s="18"/>
      <c r="H5954" s="18"/>
      <c r="I5954" s="20">
        <v>2001</v>
      </c>
      <c r="J5954" s="18" t="s">
        <v>24</v>
      </c>
      <c r="K5954" s="18"/>
      <c r="L5954" s="10" t="str">
        <f>VLOOKUP(C5954,ROUTE!$A:$C,2,FALSE)</f>
        <v>透皮给药</v>
      </c>
      <c r="M5954" s="10" t="str">
        <f>VLOOKUP(C5954,ROUTE!$A:$C,3,FALSE)</f>
        <v>药物通过皮肤吸收进入血液循环，以产生全身效应（如贴剂）。</v>
      </c>
      <c r="N5954" s="10" t="str">
        <f>VLOOKUP(D5954,'Dosage '!$A:$C,2,FALSE)</f>
        <v>（给药）系统</v>
      </c>
      <c r="O5954" s="10" t="str">
        <f>VLOOKUP(D5954,'Dosage '!$A:$C,3,FALSE)</f>
        <v>通常指透皮贴剂，能控制药物释放速率。</v>
      </c>
    </row>
    <row r="5955" spans="1:15">
      <c r="A5955" s="16" t="s">
        <v>2326</v>
      </c>
      <c r="B5955" s="16" t="str">
        <f>VLOOKUP(A5955,Name!$A:$B,2,FALSE)</f>
        <v>聚酯</v>
      </c>
      <c r="C5955" s="16" t="s">
        <v>123</v>
      </c>
      <c r="D5955" s="16" t="s">
        <v>181</v>
      </c>
      <c r="E5955" s="17"/>
      <c r="F5955" s="18" t="s">
        <v>38</v>
      </c>
      <c r="G5955" s="18" t="s">
        <v>37</v>
      </c>
      <c r="H5955" s="18" t="s">
        <v>38</v>
      </c>
      <c r="I5955" s="18"/>
      <c r="J5955" s="18"/>
      <c r="K5955" s="18"/>
      <c r="L5955" s="10" t="str">
        <f>VLOOKUP(C5955,ROUTE!$A:$C,2,FALSE)</f>
        <v>阴道给药</v>
      </c>
      <c r="M5955" s="10" t="str">
        <f>VLOOKUP(C5955,ROUTE!$A:$C,3,FALSE)</f>
        <v>通过阴道给药（如栓剂、乳膏）。</v>
      </c>
      <c r="N5955" s="10" t="str">
        <f>VLOOKUP(D5955,'Dosage '!$A:$C,2,FALSE)</f>
        <v>缓释植入剂/插入剂</v>
      </c>
      <c r="O5955" s="10" t="str">
        <f>VLOOKUP(D5955,'Dosage '!$A:$C,3,FALSE)</f>
        <v>缓慢持续释放药物的植入剂/插入剂。</v>
      </c>
    </row>
    <row r="5956" spans="1:15">
      <c r="A5956" s="16" t="s">
        <v>2327</v>
      </c>
      <c r="B5956" s="16" t="str">
        <f>VLOOKUP(A5956,Name!$A:$B,2,FALSE)</f>
        <v>聚酯多胺共聚物</v>
      </c>
      <c r="C5956" s="16" t="s">
        <v>53</v>
      </c>
      <c r="D5956" s="16" t="s">
        <v>73</v>
      </c>
      <c r="E5956" s="17"/>
      <c r="F5956" s="18" t="s">
        <v>38</v>
      </c>
      <c r="G5956" s="18">
        <v>6.67</v>
      </c>
      <c r="H5956" s="18" t="s">
        <v>24</v>
      </c>
      <c r="I5956" s="18"/>
      <c r="J5956" s="18"/>
      <c r="K5956" s="18"/>
      <c r="L5956" s="10" t="str">
        <f>VLOOKUP(C5956,ROUTE!$A:$C,2,FALSE)</f>
        <v>透皮给药</v>
      </c>
      <c r="M5956" s="10" t="str">
        <f>VLOOKUP(C5956,ROUTE!$A:$C,3,FALSE)</f>
        <v>药物通过皮肤吸收进入血液循环，以产生全身效应（如贴剂）。</v>
      </c>
      <c r="N5956" s="10" t="str">
        <f>VLOOKUP(D5956,'Dosage '!$A:$C,2,FALSE)</f>
        <v>缓释膜剂</v>
      </c>
      <c r="O5956" s="10" t="str">
        <f>VLOOKUP(D5956,'Dosage '!$A:$C,3,FALSE)</f>
        <v>药物从膜剂中缓慢持续释放。</v>
      </c>
    </row>
    <row r="5957" spans="1:15">
      <c r="A5957" s="16" t="s">
        <v>2328</v>
      </c>
      <c r="B5957" s="16" t="str">
        <f>VLOOKUP(A5957,Name!$A:$B,2,FALSE)</f>
        <v>聚乙二醇 1000</v>
      </c>
      <c r="C5957" s="16" t="s">
        <v>27</v>
      </c>
      <c r="D5957" s="16" t="s">
        <v>157</v>
      </c>
      <c r="E5957" s="17">
        <v>25322683</v>
      </c>
      <c r="F5957" s="18" t="s">
        <v>2329</v>
      </c>
      <c r="G5957" s="18">
        <v>100</v>
      </c>
      <c r="H5957" s="18" t="s">
        <v>30</v>
      </c>
      <c r="I5957" s="18"/>
      <c r="J5957" s="18"/>
      <c r="K5957" s="18"/>
      <c r="L5957" s="10" t="str">
        <f>VLOOKUP(C5957,ROUTE!$A:$C,2,FALSE)</f>
        <v>口服</v>
      </c>
      <c r="M5957" s="10" t="str">
        <f>VLOOKUP(C5957,ROUTE!$A:$C,3,FALSE)</f>
        <v>通过口腔吞咽给药。</v>
      </c>
      <c r="N5957" s="10" t="str">
        <f>VLOOKUP(D5957,'Dosage '!$A:$C,2,FALSE)</f>
        <v>浓缩液</v>
      </c>
      <c r="O5957" s="10" t="str">
        <f>VLOOKUP(D5957,'Dosage '!$A:$C,3,FALSE)</f>
        <v>使用前需要稀释的高浓度溶液。</v>
      </c>
    </row>
    <row r="5958" spans="1:15">
      <c r="A5958" s="16" t="s">
        <v>2328</v>
      </c>
      <c r="B5958" s="16" t="str">
        <f>VLOOKUP(A5958,Name!$A:$B,2,FALSE)</f>
        <v>聚乙二醇 1000</v>
      </c>
      <c r="C5958" s="16" t="s">
        <v>27</v>
      </c>
      <c r="D5958" s="16" t="s">
        <v>29</v>
      </c>
      <c r="E5958" s="17">
        <v>25322683</v>
      </c>
      <c r="F5958" s="18" t="s">
        <v>2329</v>
      </c>
      <c r="G5958" s="18">
        <v>1000</v>
      </c>
      <c r="H5958" s="18" t="s">
        <v>93</v>
      </c>
      <c r="I5958" s="18"/>
      <c r="J5958" s="18"/>
      <c r="K5958" s="18"/>
      <c r="L5958" s="10" t="str">
        <f>VLOOKUP(C5958,ROUTE!$A:$C,2,FALSE)</f>
        <v>口服</v>
      </c>
      <c r="M5958" s="10" t="str">
        <f>VLOOKUP(C5958,ROUTE!$A:$C,3,FALSE)</f>
        <v>通过口腔吞咽给药。</v>
      </c>
      <c r="N5958" s="10" t="str">
        <f>VLOOKUP(D5958,'Dosage '!$A:$C,2,FALSE)</f>
        <v>溶液剂</v>
      </c>
      <c r="O5958" s="10" t="str">
        <f>VLOOKUP(D5958,'Dosage '!$A:$C,3,FALSE)</f>
        <v>药物完全溶解在溶剂中的澄清液体。</v>
      </c>
    </row>
    <row r="5959" spans="1:15">
      <c r="A5959" s="16" t="s">
        <v>2328</v>
      </c>
      <c r="B5959" s="16" t="str">
        <f>VLOOKUP(A5959,Name!$A:$B,2,FALSE)</f>
        <v>聚乙二醇 1000</v>
      </c>
      <c r="C5959" s="16" t="s">
        <v>27</v>
      </c>
      <c r="D5959" s="16" t="s">
        <v>35</v>
      </c>
      <c r="E5959" s="17">
        <v>25322683</v>
      </c>
      <c r="F5959" s="18" t="s">
        <v>2329</v>
      </c>
      <c r="G5959" s="18">
        <v>1.52</v>
      </c>
      <c r="H5959" s="18" t="s">
        <v>24</v>
      </c>
      <c r="I5959" s="18"/>
      <c r="J5959" s="18"/>
      <c r="K5959" s="18"/>
      <c r="L5959" s="10" t="str">
        <f>VLOOKUP(C5959,ROUTE!$A:$C,2,FALSE)</f>
        <v>口服</v>
      </c>
      <c r="M5959" s="10" t="str">
        <f>VLOOKUP(C5959,ROUTE!$A:$C,3,FALSE)</f>
        <v>通过口腔吞咽给药。</v>
      </c>
      <c r="N5959" s="10" t="str">
        <f>VLOOKUP(D5959,'Dosage '!$A:$C,2,FALSE)</f>
        <v>薄膜衣片</v>
      </c>
      <c r="O5959" s="10" t="str">
        <f>VLOOKUP(D5959,'Dosage '!$A:$C,3,FALSE)</f>
        <v>在片剂核心外包有一层薄膜。</v>
      </c>
    </row>
    <row r="5960" spans="1:15">
      <c r="A5960" s="16" t="s">
        <v>2328</v>
      </c>
      <c r="B5960" s="16" t="str">
        <f>VLOOKUP(A5960,Name!$A:$B,2,FALSE)</f>
        <v>聚乙二醇 1000</v>
      </c>
      <c r="C5960" s="16" t="s">
        <v>169</v>
      </c>
      <c r="D5960" s="16" t="s">
        <v>290</v>
      </c>
      <c r="E5960" s="17">
        <v>25322683</v>
      </c>
      <c r="F5960" s="18" t="s">
        <v>2329</v>
      </c>
      <c r="G5960" s="18">
        <v>1658</v>
      </c>
      <c r="H5960" s="18" t="s">
        <v>24</v>
      </c>
      <c r="I5960" s="18"/>
      <c r="J5960" s="18"/>
      <c r="K5960" s="18"/>
      <c r="L5960" s="10" t="str">
        <f>VLOOKUP(C5960,ROUTE!$A:$C,2,FALSE)</f>
        <v>直肠给药</v>
      </c>
      <c r="M5960" s="10" t="str">
        <f>VLOOKUP(C5960,ROUTE!$A:$C,3,FALSE)</f>
        <v>通过直肠给药，如栓剂或灌肠剂。</v>
      </c>
      <c r="N5960" s="10" t="str">
        <f>VLOOKUP(D5960,'Dosage '!$A:$C,2,FALSE)</f>
        <v>栓剂</v>
      </c>
      <c r="O5960" s="10" t="str">
        <f>VLOOKUP(D5960,'Dosage '!$A:$C,3,FALSE)</f>
        <v>用于直肠、阴道等的固体制剂, 在体温下会融化或溶解。</v>
      </c>
    </row>
    <row r="5961" spans="1:15">
      <c r="A5961" s="16" t="s">
        <v>2328</v>
      </c>
      <c r="B5961" s="16" t="str">
        <f>VLOOKUP(A5961,Name!$A:$B,2,FALSE)</f>
        <v>聚乙二醇 1000</v>
      </c>
      <c r="C5961" s="16" t="s">
        <v>16</v>
      </c>
      <c r="D5961" s="16" t="s">
        <v>44</v>
      </c>
      <c r="E5961" s="17">
        <v>25322683</v>
      </c>
      <c r="F5961" s="18" t="s">
        <v>2329</v>
      </c>
      <c r="G5961" s="18" t="s">
        <v>37</v>
      </c>
      <c r="H5961" s="18" t="s">
        <v>38</v>
      </c>
      <c r="I5961" s="18"/>
      <c r="J5961" s="18"/>
      <c r="K5961" s="18"/>
      <c r="L5961" s="10" t="str">
        <f>VLOOKUP(C5961,ROUTE!$A:$C,2,FALSE)</f>
        <v>局部给药 / 皮肤给药</v>
      </c>
      <c r="M5961" s="10" t="str">
        <f>VLOOKUP(C5961,ROUTE!$A:$C,3,FALSE)</f>
        <v>药物直接应用于身体表面（如皮肤），通常用于产生局部效应。</v>
      </c>
      <c r="N5961" s="10" t="str">
        <f>VLOOKUP(D5961,'Dosage '!$A:$C,2,FALSE)</f>
        <v>泡沫气雾剂</v>
      </c>
      <c r="O5961" s="10" t="str">
        <f>VLOOKUP(D5961,'Dosage '!$A:$C,3,FALSE)</f>
        <v>喷出后形成泡沫状的制剂。</v>
      </c>
    </row>
    <row r="5962" spans="1:15">
      <c r="A5962" s="16" t="s">
        <v>2328</v>
      </c>
      <c r="B5962" s="16" t="str">
        <f>VLOOKUP(A5962,Name!$A:$B,2,FALSE)</f>
        <v>聚乙二醇 1000</v>
      </c>
      <c r="C5962" s="16" t="s">
        <v>16</v>
      </c>
      <c r="D5962" s="16" t="s">
        <v>57</v>
      </c>
      <c r="E5962" s="17">
        <v>25322683</v>
      </c>
      <c r="F5962" s="18" t="s">
        <v>2329</v>
      </c>
      <c r="G5962" s="18">
        <v>0.5</v>
      </c>
      <c r="H5962" s="18" t="s">
        <v>19</v>
      </c>
      <c r="I5962" s="18"/>
      <c r="J5962" s="18"/>
      <c r="K5962" s="18"/>
      <c r="L5962" s="10" t="str">
        <f>VLOOKUP(C5962,ROUTE!$A:$C,2,FALSE)</f>
        <v>局部给药 / 皮肤给药</v>
      </c>
      <c r="M5962" s="10" t="str">
        <f>VLOOKUP(C5962,ROUTE!$A:$C,3,FALSE)</f>
        <v>药物直接应用于身体表面（如皮肤），通常用于产生局部效应。</v>
      </c>
      <c r="N5962" s="10" t="str">
        <f>VLOOKUP(D5962,'Dosage '!$A:$C,2,FALSE)</f>
        <v>乳膏剂</v>
      </c>
      <c r="O5962" s="10" t="str">
        <f>VLOOKUP(D5962,'Dosage '!$A:$C,3,FALSE)</f>
        <v>油和水混合的乳剂型半固体制剂。</v>
      </c>
    </row>
    <row r="5963" spans="1:15">
      <c r="A5963" s="16" t="s">
        <v>2328</v>
      </c>
      <c r="B5963" s="16" t="str">
        <f>VLOOKUP(A5963,Name!$A:$B,2,FALSE)</f>
        <v>聚乙二醇 1000</v>
      </c>
      <c r="C5963" s="16" t="s">
        <v>16</v>
      </c>
      <c r="D5963" s="16" t="s">
        <v>160</v>
      </c>
      <c r="E5963" s="17">
        <v>25322683</v>
      </c>
      <c r="F5963" s="18" t="s">
        <v>2329</v>
      </c>
      <c r="G5963" s="18"/>
      <c r="H5963" s="18"/>
      <c r="I5963" s="20">
        <v>50</v>
      </c>
      <c r="J5963" s="18" t="s">
        <v>24</v>
      </c>
      <c r="K5963" s="18"/>
      <c r="L5963" s="10" t="str">
        <f>VLOOKUP(C5963,ROUTE!$A:$C,2,FALSE)</f>
        <v>局部给药 / 皮肤给药</v>
      </c>
      <c r="M5963" s="10" t="str">
        <f>VLOOKUP(C5963,ROUTE!$A:$C,3,FALSE)</f>
        <v>药物直接应用于身体表面（如皮肤），通常用于产生局部效应。</v>
      </c>
      <c r="N5963" s="10" t="str">
        <f>VLOOKUP(D5963,'Dosage '!$A:$C,2,FALSE)</f>
        <v>凝胶剂</v>
      </c>
      <c r="O5963" s="10" t="str">
        <f>VLOOKUP(D5963,'Dosage '!$A:$C,3,FALSE)</f>
        <v>药物分散在半固态胶状基质中的制剂。</v>
      </c>
    </row>
    <row r="5964" spans="1:15">
      <c r="A5964" s="16" t="s">
        <v>2328</v>
      </c>
      <c r="B5964" s="16" t="str">
        <f>VLOOKUP(A5964,Name!$A:$B,2,FALSE)</f>
        <v>聚乙二醇 1000</v>
      </c>
      <c r="C5964" s="16" t="s">
        <v>53</v>
      </c>
      <c r="D5964" s="16" t="s">
        <v>160</v>
      </c>
      <c r="E5964" s="17">
        <v>25322683</v>
      </c>
      <c r="F5964" s="18" t="s">
        <v>2329</v>
      </c>
      <c r="G5964" s="18">
        <v>0.5</v>
      </c>
      <c r="H5964" s="18" t="s">
        <v>19</v>
      </c>
      <c r="I5964" s="18"/>
      <c r="J5964" s="18"/>
      <c r="K5964" s="18"/>
      <c r="L5964" s="10" t="str">
        <f>VLOOKUP(C5964,ROUTE!$A:$C,2,FALSE)</f>
        <v>透皮给药</v>
      </c>
      <c r="M5964" s="10" t="str">
        <f>VLOOKUP(C5964,ROUTE!$A:$C,3,FALSE)</f>
        <v>药物通过皮肤吸收进入血液循环，以产生全身效应（如贴剂）。</v>
      </c>
      <c r="N5964" s="10" t="str">
        <f>VLOOKUP(D5964,'Dosage '!$A:$C,2,FALSE)</f>
        <v>凝胶剂</v>
      </c>
      <c r="O5964" s="10" t="str">
        <f>VLOOKUP(D5964,'Dosage '!$A:$C,3,FALSE)</f>
        <v>药物分散在半固态胶状基质中的制剂。</v>
      </c>
    </row>
    <row r="5965" spans="1:15">
      <c r="A5965" s="16" t="s">
        <v>2328</v>
      </c>
      <c r="B5965" s="16" t="str">
        <f>VLOOKUP(A5965,Name!$A:$B,2,FALSE)</f>
        <v>聚乙二醇 1000</v>
      </c>
      <c r="C5965" s="16" t="s">
        <v>123</v>
      </c>
      <c r="D5965" s="16" t="s">
        <v>290</v>
      </c>
      <c r="E5965" s="17">
        <v>25322683</v>
      </c>
      <c r="F5965" s="18" t="s">
        <v>2329</v>
      </c>
      <c r="G5965" s="18" t="s">
        <v>37</v>
      </c>
      <c r="H5965" s="18" t="s">
        <v>38</v>
      </c>
      <c r="I5965" s="18"/>
      <c r="J5965" s="18"/>
      <c r="K5965" s="18"/>
      <c r="L5965" s="10" t="str">
        <f>VLOOKUP(C5965,ROUTE!$A:$C,2,FALSE)</f>
        <v>阴道给药</v>
      </c>
      <c r="M5965" s="10" t="str">
        <f>VLOOKUP(C5965,ROUTE!$A:$C,3,FALSE)</f>
        <v>通过阴道给药（如栓剂、乳膏）。</v>
      </c>
      <c r="N5965" s="10" t="str">
        <f>VLOOKUP(D5965,'Dosage '!$A:$C,2,FALSE)</f>
        <v>栓剂</v>
      </c>
      <c r="O5965" s="10" t="str">
        <f>VLOOKUP(D5965,'Dosage '!$A:$C,3,FALSE)</f>
        <v>用于直肠、阴道等的固体制剂, 在体温下会融化或溶解。</v>
      </c>
    </row>
    <row r="5966" spans="1:15">
      <c r="A5966" s="16" t="s">
        <v>2330</v>
      </c>
      <c r="B5966" s="16" t="str">
        <f>VLOOKUP(A5966,Name!$A:$B,2,FALSE)</f>
        <v>聚乙二醇 1450</v>
      </c>
      <c r="C5966" s="16" t="s">
        <v>27</v>
      </c>
      <c r="D5966" s="16" t="s">
        <v>79</v>
      </c>
      <c r="E5966" s="17">
        <v>25322683</v>
      </c>
      <c r="F5966" s="18" t="s">
        <v>2331</v>
      </c>
      <c r="G5966" s="18"/>
      <c r="H5966" s="18"/>
      <c r="I5966" s="20">
        <v>91</v>
      </c>
      <c r="J5966" s="18" t="s">
        <v>24</v>
      </c>
      <c r="K5966" s="18"/>
      <c r="L5966" s="10" t="str">
        <f>VLOOKUP(C5966,ROUTE!$A:$C,2,FALSE)</f>
        <v>口服</v>
      </c>
      <c r="M5966" s="10" t="str">
        <f>VLOOKUP(C5966,ROUTE!$A:$C,3,FALSE)</f>
        <v>通过口腔吞咽给药。</v>
      </c>
      <c r="N5966" s="10" t="str">
        <f>VLOOKUP(D5966,'Dosage '!$A:$C,2,FALSE)</f>
        <v>缓释胶囊</v>
      </c>
      <c r="O5966" s="10" t="str">
        <f>VLOOKUP(D5966,'Dosage '!$A:$C,3,FALSE)</f>
        <v>药物从胶囊中缓慢、持续释放。</v>
      </c>
    </row>
    <row r="5967" spans="1:15">
      <c r="A5967" s="16" t="s">
        <v>2330</v>
      </c>
      <c r="B5967" s="16" t="str">
        <f>VLOOKUP(A5967,Name!$A:$B,2,FALSE)</f>
        <v>聚乙二醇 1450</v>
      </c>
      <c r="C5967" s="16" t="s">
        <v>27</v>
      </c>
      <c r="D5967" s="16" t="s">
        <v>29</v>
      </c>
      <c r="E5967" s="17">
        <v>25322683</v>
      </c>
      <c r="F5967" s="18" t="s">
        <v>2331</v>
      </c>
      <c r="G5967" s="18"/>
      <c r="H5967" s="18"/>
      <c r="I5967" s="20">
        <v>6108</v>
      </c>
      <c r="J5967" s="18" t="s">
        <v>24</v>
      </c>
      <c r="K5967" s="18"/>
      <c r="L5967" s="10" t="str">
        <f>VLOOKUP(C5967,ROUTE!$A:$C,2,FALSE)</f>
        <v>口服</v>
      </c>
      <c r="M5967" s="10" t="str">
        <f>VLOOKUP(C5967,ROUTE!$A:$C,3,FALSE)</f>
        <v>通过口腔吞咽给药。</v>
      </c>
      <c r="N5967" s="10" t="str">
        <f>VLOOKUP(D5967,'Dosage '!$A:$C,2,FALSE)</f>
        <v>溶液剂</v>
      </c>
      <c r="O5967" s="10" t="str">
        <f>VLOOKUP(D5967,'Dosage '!$A:$C,3,FALSE)</f>
        <v>药物完全溶解在溶剂中的澄清液体。</v>
      </c>
    </row>
    <row r="5968" spans="1:15">
      <c r="A5968" s="16" t="s">
        <v>2330</v>
      </c>
      <c r="B5968" s="16" t="str">
        <f>VLOOKUP(A5968,Name!$A:$B,2,FALSE)</f>
        <v>聚乙二醇 1450</v>
      </c>
      <c r="C5968" s="16" t="s">
        <v>27</v>
      </c>
      <c r="D5968" s="16" t="s">
        <v>52</v>
      </c>
      <c r="E5968" s="17">
        <v>25322683</v>
      </c>
      <c r="F5968" s="18" t="s">
        <v>2331</v>
      </c>
      <c r="G5968" s="18"/>
      <c r="H5968" s="18"/>
      <c r="I5968" s="20">
        <v>4000</v>
      </c>
      <c r="J5968" s="18" t="s">
        <v>24</v>
      </c>
      <c r="K5968" s="18"/>
      <c r="L5968" s="10" t="str">
        <f>VLOOKUP(C5968,ROUTE!$A:$C,2,FALSE)</f>
        <v>口服</v>
      </c>
      <c r="M5968" s="10" t="str">
        <f>VLOOKUP(C5968,ROUTE!$A:$C,3,FALSE)</f>
        <v>通过口腔吞咽给药。</v>
      </c>
      <c r="N5968" s="10" t="str">
        <f>VLOOKUP(D5968,'Dosage '!$A:$C,2,FALSE)</f>
        <v>混悬剂</v>
      </c>
      <c r="O5968" s="10" t="str">
        <f>VLOOKUP(D5968,'Dosage '!$A:$C,3,FALSE)</f>
        <v>药物微粒均匀分散在液体介质中的制剂。</v>
      </c>
    </row>
    <row r="5969" spans="1:15">
      <c r="A5969" s="16" t="s">
        <v>2330</v>
      </c>
      <c r="B5969" s="16" t="str">
        <f>VLOOKUP(A5969,Name!$A:$B,2,FALSE)</f>
        <v>聚乙二醇 1450</v>
      </c>
      <c r="C5969" s="16" t="s">
        <v>27</v>
      </c>
      <c r="D5969" s="16" t="s">
        <v>31</v>
      </c>
      <c r="E5969" s="17">
        <v>25322683</v>
      </c>
      <c r="F5969" s="18" t="s">
        <v>2331</v>
      </c>
      <c r="G5969" s="18">
        <v>0.6</v>
      </c>
      <c r="H5969" s="18" t="s">
        <v>24</v>
      </c>
      <c r="I5969" s="18"/>
      <c r="J5969" s="18"/>
      <c r="K5969" s="18"/>
      <c r="L5969" s="10" t="str">
        <f>VLOOKUP(C5969,ROUTE!$A:$C,2,FALSE)</f>
        <v>口服</v>
      </c>
      <c r="M5969" s="10" t="str">
        <f>VLOOKUP(C5969,ROUTE!$A:$C,3,FALSE)</f>
        <v>通过口腔吞咽给药。</v>
      </c>
      <c r="N5969" s="10" t="str">
        <f>VLOOKUP(D5969,'Dosage '!$A:$C,2,FALSE)</f>
        <v>片剂</v>
      </c>
      <c r="O5969" s="10" t="str">
        <f>VLOOKUP(D5969,'Dosage '!$A:$C,3,FALSE)</f>
        <v>由药物和辅料压制而成的固体制剂。</v>
      </c>
    </row>
    <row r="5970" spans="1:15">
      <c r="A5970" s="16" t="s">
        <v>2330</v>
      </c>
      <c r="B5970" s="16" t="str">
        <f>VLOOKUP(A5970,Name!$A:$B,2,FALSE)</f>
        <v>聚乙二醇 1450</v>
      </c>
      <c r="C5970" s="16" t="s">
        <v>27</v>
      </c>
      <c r="D5970" s="16" t="s">
        <v>34</v>
      </c>
      <c r="E5970" s="17">
        <v>25322683</v>
      </c>
      <c r="F5970" s="18" t="s">
        <v>2331</v>
      </c>
      <c r="G5970" s="18"/>
      <c r="H5970" s="18"/>
      <c r="I5970" s="20">
        <v>9</v>
      </c>
      <c r="J5970" s="18" t="s">
        <v>24</v>
      </c>
      <c r="K5970" s="18"/>
      <c r="L5970" s="10" t="str">
        <f>VLOOKUP(C5970,ROUTE!$A:$C,2,FALSE)</f>
        <v>口服</v>
      </c>
      <c r="M5970" s="10" t="str">
        <f>VLOOKUP(C5970,ROUTE!$A:$C,3,FALSE)</f>
        <v>通过口腔吞咽给药。</v>
      </c>
      <c r="N5970" s="10" t="str">
        <f>VLOOKUP(D5970,'Dosage '!$A:$C,2,FALSE)</f>
        <v>缓释片</v>
      </c>
      <c r="O5970" s="10" t="str">
        <f>VLOOKUP(D5970,'Dosage '!$A:$C,3,FALSE)</f>
        <v>药物缓慢、持续释放的片剂。</v>
      </c>
    </row>
    <row r="5971" spans="1:15">
      <c r="A5971" s="16" t="s">
        <v>2330</v>
      </c>
      <c r="B5971" s="16" t="str">
        <f>VLOOKUP(A5971,Name!$A:$B,2,FALSE)</f>
        <v>聚乙二醇 1450</v>
      </c>
      <c r="C5971" s="16" t="s">
        <v>27</v>
      </c>
      <c r="D5971" s="16" t="s">
        <v>35</v>
      </c>
      <c r="E5971" s="17">
        <v>25322683</v>
      </c>
      <c r="F5971" s="18" t="s">
        <v>2331</v>
      </c>
      <c r="G5971" s="18">
        <v>0.13</v>
      </c>
      <c r="H5971" s="18" t="s">
        <v>24</v>
      </c>
      <c r="I5971" s="18"/>
      <c r="J5971" s="18"/>
      <c r="K5971" s="18"/>
      <c r="L5971" s="10" t="str">
        <f>VLOOKUP(C5971,ROUTE!$A:$C,2,FALSE)</f>
        <v>口服</v>
      </c>
      <c r="M5971" s="10" t="str">
        <f>VLOOKUP(C5971,ROUTE!$A:$C,3,FALSE)</f>
        <v>通过口腔吞咽给药。</v>
      </c>
      <c r="N5971" s="10" t="str">
        <f>VLOOKUP(D5971,'Dosage '!$A:$C,2,FALSE)</f>
        <v>薄膜衣片</v>
      </c>
      <c r="O5971" s="10" t="str">
        <f>VLOOKUP(D5971,'Dosage '!$A:$C,3,FALSE)</f>
        <v>在片剂核心外包有一层薄膜。</v>
      </c>
    </row>
    <row r="5972" spans="1:15">
      <c r="A5972" s="16" t="s">
        <v>2330</v>
      </c>
      <c r="B5972" s="16" t="str">
        <f>VLOOKUP(A5972,Name!$A:$B,2,FALSE)</f>
        <v>聚乙二醇 1450</v>
      </c>
      <c r="C5972" s="16" t="s">
        <v>16</v>
      </c>
      <c r="D5972" s="16" t="s">
        <v>36</v>
      </c>
      <c r="E5972" s="17">
        <v>25322683</v>
      </c>
      <c r="F5972" s="18" t="s">
        <v>2331</v>
      </c>
      <c r="G5972" s="18"/>
      <c r="H5972" s="18"/>
      <c r="I5972" s="20">
        <v>921</v>
      </c>
      <c r="J5972" s="18" t="s">
        <v>24</v>
      </c>
      <c r="K5972" s="18"/>
      <c r="L5972" s="10" t="str">
        <f>VLOOKUP(C5972,ROUTE!$A:$C,2,FALSE)</f>
        <v>局部给药 / 皮肤给药</v>
      </c>
      <c r="M5972" s="10" t="str">
        <f>VLOOKUP(C5972,ROUTE!$A:$C,3,FALSE)</f>
        <v>药物直接应用于身体表面（如皮肤），通常用于产生局部效应。</v>
      </c>
      <c r="N5972" s="10" t="str">
        <f>VLOOKUP(D5972,'Dosage '!$A:$C,2,FALSE)</f>
        <v>软膏剂</v>
      </c>
      <c r="O5972" s="10" t="str">
        <f>VLOOKUP(D5972,'Dosage '!$A:$C,3,FALSE)</f>
        <v>通常为油性基质，用于皮肤的半固体制剂。</v>
      </c>
    </row>
    <row r="5973" spans="1:15">
      <c r="A5973" s="16" t="s">
        <v>2330</v>
      </c>
      <c r="B5973" s="16" t="str">
        <f>VLOOKUP(A5973,Name!$A:$B,2,FALSE)</f>
        <v>聚乙二醇 1450</v>
      </c>
      <c r="C5973" s="16" t="s">
        <v>844</v>
      </c>
      <c r="D5973" s="16" t="s">
        <v>290</v>
      </c>
      <c r="E5973" s="17">
        <v>25322683</v>
      </c>
      <c r="F5973" s="18" t="s">
        <v>2331</v>
      </c>
      <c r="G5973" s="18">
        <v>9.75</v>
      </c>
      <c r="H5973" s="18" t="s">
        <v>24</v>
      </c>
      <c r="I5973" s="18"/>
      <c r="J5973" s="18"/>
      <c r="K5973" s="18"/>
      <c r="L5973" s="10" t="str">
        <f>VLOOKUP(C5973,ROUTE!$A:$C,2,FALSE)</f>
        <v>尿道给药</v>
      </c>
      <c r="M5973" s="10" t="str">
        <f>VLOOKUP(C5973,ROUTE!$A:$C,3,FALSE)</f>
        <v>将药物施用于尿道内。</v>
      </c>
      <c r="N5973" s="10" t="str">
        <f>VLOOKUP(D5973,'Dosage '!$A:$C,2,FALSE)</f>
        <v>栓剂</v>
      </c>
      <c r="O5973" s="10" t="str">
        <f>VLOOKUP(D5973,'Dosage '!$A:$C,3,FALSE)</f>
        <v>用于直肠、阴道等的固体制剂, 在体温下会融化或溶解。</v>
      </c>
    </row>
    <row r="5974" spans="1:15">
      <c r="A5974" s="16" t="s">
        <v>2332</v>
      </c>
      <c r="B5974" s="16" t="str">
        <f>VLOOKUP(A5974,Name!$A:$B,2,FALSE)</f>
        <v>聚乙二醇 1600</v>
      </c>
      <c r="C5974" s="16" t="s">
        <v>92</v>
      </c>
      <c r="D5974" s="16" t="s">
        <v>160</v>
      </c>
      <c r="E5974" s="17">
        <v>25322683</v>
      </c>
      <c r="F5974" s="18" t="s">
        <v>2333</v>
      </c>
      <c r="G5974" s="18">
        <v>5</v>
      </c>
      <c r="H5974" s="18" t="s">
        <v>19</v>
      </c>
      <c r="I5974" s="18"/>
      <c r="J5974" s="18"/>
      <c r="K5974" s="18"/>
      <c r="L5974" s="10" t="str">
        <f>VLOOKUP(C5974,ROUTE!$A:$C,2,FALSE)</f>
        <v>牙科给药</v>
      </c>
      <c r="M5974" s="10" t="str">
        <f>VLOOKUP(C5974,ROUTE!$A:$C,3,FALSE)</f>
        <v>直接用于牙齿或牙龈的药物。</v>
      </c>
      <c r="N5974" s="10" t="str">
        <f>VLOOKUP(D5974,'Dosage '!$A:$C,2,FALSE)</f>
        <v>凝胶剂</v>
      </c>
      <c r="O5974" s="10" t="str">
        <f>VLOOKUP(D5974,'Dosage '!$A:$C,3,FALSE)</f>
        <v>药物分散在半固态胶状基质中的制剂。</v>
      </c>
    </row>
    <row r="5975" spans="1:15">
      <c r="A5975" s="16" t="s">
        <v>2332</v>
      </c>
      <c r="B5975" s="16" t="str">
        <f>VLOOKUP(A5975,Name!$A:$B,2,FALSE)</f>
        <v>聚乙二醇 1600</v>
      </c>
      <c r="C5975" s="16" t="s">
        <v>92</v>
      </c>
      <c r="D5975" s="16" t="s">
        <v>161</v>
      </c>
      <c r="E5975" s="17">
        <v>25322683</v>
      </c>
      <c r="F5975" s="18" t="s">
        <v>2333</v>
      </c>
      <c r="G5975" s="18">
        <v>4.96</v>
      </c>
      <c r="H5975" s="18" t="s">
        <v>19</v>
      </c>
      <c r="I5975" s="18"/>
      <c r="J5975" s="18"/>
      <c r="K5975" s="18"/>
      <c r="L5975" s="10" t="str">
        <f>VLOOKUP(C5975,ROUTE!$A:$C,2,FALSE)</f>
        <v>牙科给药</v>
      </c>
      <c r="M5975" s="10" t="str">
        <f>VLOOKUP(C5975,ROUTE!$A:$C,3,FALSE)</f>
        <v>直接用于牙齿或牙龈的药物。</v>
      </c>
      <c r="N5975" s="10" t="str">
        <f>VLOOKUP(D5975,'Dosage '!$A:$C,2,FALSE)</f>
        <v>糊剂</v>
      </c>
      <c r="O5975" s="10" t="str">
        <f>VLOOKUP(D5975,'Dosage '!$A:$C,3,FALSE)</f>
        <v>含有大量固体粉末的半固体制剂。</v>
      </c>
    </row>
    <row r="5976" spans="1:15">
      <c r="A5976" s="16" t="s">
        <v>2332</v>
      </c>
      <c r="B5976" s="16" t="str">
        <f>VLOOKUP(A5976,Name!$A:$B,2,FALSE)</f>
        <v>聚乙二醇 1600</v>
      </c>
      <c r="C5976" s="16" t="s">
        <v>27</v>
      </c>
      <c r="D5976" s="16" t="s">
        <v>31</v>
      </c>
      <c r="E5976" s="17">
        <v>25322683</v>
      </c>
      <c r="F5976" s="18" t="s">
        <v>2333</v>
      </c>
      <c r="G5976" s="18">
        <v>1.2</v>
      </c>
      <c r="H5976" s="18" t="s">
        <v>24</v>
      </c>
      <c r="I5976" s="18"/>
      <c r="J5976" s="18"/>
      <c r="K5976" s="18"/>
      <c r="L5976" s="10" t="str">
        <f>VLOOKUP(C5976,ROUTE!$A:$C,2,FALSE)</f>
        <v>口服</v>
      </c>
      <c r="M5976" s="10" t="str">
        <f>VLOOKUP(C5976,ROUTE!$A:$C,3,FALSE)</f>
        <v>通过口腔吞咽给药。</v>
      </c>
      <c r="N5976" s="10" t="str">
        <f>VLOOKUP(D5976,'Dosage '!$A:$C,2,FALSE)</f>
        <v>片剂</v>
      </c>
      <c r="O5976" s="10" t="str">
        <f>VLOOKUP(D5976,'Dosage '!$A:$C,3,FALSE)</f>
        <v>由药物和辅料压制而成的固体制剂。</v>
      </c>
    </row>
    <row r="5977" spans="1:15">
      <c r="A5977" s="16" t="s">
        <v>2332</v>
      </c>
      <c r="B5977" s="16" t="str">
        <f>VLOOKUP(A5977,Name!$A:$B,2,FALSE)</f>
        <v>聚乙二醇 1600</v>
      </c>
      <c r="C5977" s="16" t="s">
        <v>27</v>
      </c>
      <c r="D5977" s="16" t="s">
        <v>84</v>
      </c>
      <c r="E5977" s="17">
        <v>25322683</v>
      </c>
      <c r="F5977" s="18" t="s">
        <v>2333</v>
      </c>
      <c r="G5977" s="18" t="s">
        <v>37</v>
      </c>
      <c r="H5977" s="18" t="s">
        <v>38</v>
      </c>
      <c r="I5977" s="18"/>
      <c r="J5977" s="18"/>
      <c r="K5977" s="18"/>
      <c r="L5977" s="10" t="str">
        <f>VLOOKUP(C5977,ROUTE!$A:$C,2,FALSE)</f>
        <v>口服</v>
      </c>
      <c r="M5977" s="10" t="str">
        <f>VLOOKUP(C5977,ROUTE!$A:$C,3,FALSE)</f>
        <v>通过口腔吞咽给药。</v>
      </c>
      <c r="N5977" s="10" t="str">
        <f>VLOOKUP(D5977,'Dosage '!$A:$C,2,FALSE)</f>
        <v>包衣片</v>
      </c>
      <c r="O5977" s="10" t="str">
        <f>VLOOKUP(D5977,'Dosage '!$A:$C,3,FALSE)</f>
        <v>片剂外层有包衣的总称。</v>
      </c>
    </row>
    <row r="5978" spans="1:15">
      <c r="A5978" s="16" t="s">
        <v>2332</v>
      </c>
      <c r="B5978" s="16" t="str">
        <f>VLOOKUP(A5978,Name!$A:$B,2,FALSE)</f>
        <v>聚乙二醇 1600</v>
      </c>
      <c r="C5978" s="16" t="s">
        <v>169</v>
      </c>
      <c r="D5978" s="16" t="s">
        <v>290</v>
      </c>
      <c r="E5978" s="17">
        <v>25322683</v>
      </c>
      <c r="F5978" s="18" t="s">
        <v>2333</v>
      </c>
      <c r="G5978" s="18">
        <v>0.3</v>
      </c>
      <c r="H5978" s="18" t="s">
        <v>309</v>
      </c>
      <c r="I5978" s="18"/>
      <c r="J5978" s="18"/>
      <c r="K5978" s="18"/>
      <c r="L5978" s="10" t="str">
        <f>VLOOKUP(C5978,ROUTE!$A:$C,2,FALSE)</f>
        <v>直肠给药</v>
      </c>
      <c r="M5978" s="10" t="str">
        <f>VLOOKUP(C5978,ROUTE!$A:$C,3,FALSE)</f>
        <v>通过直肠给药，如栓剂或灌肠剂。</v>
      </c>
      <c r="N5978" s="10" t="str">
        <f>VLOOKUP(D5978,'Dosage '!$A:$C,2,FALSE)</f>
        <v>栓剂</v>
      </c>
      <c r="O5978" s="10" t="str">
        <f>VLOOKUP(D5978,'Dosage '!$A:$C,3,FALSE)</f>
        <v>用于直肠、阴道等的固体制剂, 在体温下会融化或溶解。</v>
      </c>
    </row>
    <row r="5979" spans="1:15">
      <c r="A5979" s="16" t="s">
        <v>2332</v>
      </c>
      <c r="B5979" s="16" t="str">
        <f>VLOOKUP(A5979,Name!$A:$B,2,FALSE)</f>
        <v>聚乙二醇 1600</v>
      </c>
      <c r="C5979" s="16" t="s">
        <v>16</v>
      </c>
      <c r="D5979" s="16" t="s">
        <v>29</v>
      </c>
      <c r="E5979" s="17">
        <v>25322683</v>
      </c>
      <c r="F5979" s="18" t="s">
        <v>2333</v>
      </c>
      <c r="G5979" s="18">
        <v>29.7</v>
      </c>
      <c r="H5979" s="18" t="s">
        <v>19</v>
      </c>
      <c r="I5979" s="18"/>
      <c r="J5979" s="18"/>
      <c r="K5979" s="18"/>
      <c r="L5979" s="10" t="str">
        <f>VLOOKUP(C5979,ROUTE!$A:$C,2,FALSE)</f>
        <v>局部给药 / 皮肤给药</v>
      </c>
      <c r="M5979" s="10" t="str">
        <f>VLOOKUP(C5979,ROUTE!$A:$C,3,FALSE)</f>
        <v>药物直接应用于身体表面（如皮肤），通常用于产生局部效应。</v>
      </c>
      <c r="N5979" s="10" t="str">
        <f>VLOOKUP(D5979,'Dosage '!$A:$C,2,FALSE)</f>
        <v>溶液剂</v>
      </c>
      <c r="O5979" s="10" t="str">
        <f>VLOOKUP(D5979,'Dosage '!$A:$C,3,FALSE)</f>
        <v>药物完全溶解在溶剂中的澄清液体。</v>
      </c>
    </row>
    <row r="5980" spans="1:15">
      <c r="A5980" s="16" t="s">
        <v>2334</v>
      </c>
      <c r="B5980" s="16" t="str">
        <f>VLOOKUP(A5980,Name!$A:$B,2,FALSE)</f>
        <v>聚乙二醇 200</v>
      </c>
      <c r="C5980" s="16" t="s">
        <v>98</v>
      </c>
      <c r="D5980" s="16" t="s">
        <v>167</v>
      </c>
      <c r="E5980" s="17">
        <v>112607</v>
      </c>
      <c r="F5980" s="18" t="s">
        <v>2335</v>
      </c>
      <c r="G5980" s="18">
        <v>9.98</v>
      </c>
      <c r="H5980" s="18" t="s">
        <v>19</v>
      </c>
      <c r="I5980" s="18"/>
      <c r="J5980" s="18"/>
      <c r="K5980" s="18"/>
      <c r="L5980" s="10" t="str">
        <f>VLOOKUP(C5980,ROUTE!$A:$C,2,FALSE)</f>
        <v>耳用 / 耳内给药</v>
      </c>
      <c r="M5980" s="10" t="str">
        <f>VLOOKUP(C5980,ROUTE!$A:$C,3,FALSE)</f>
        <v>药物用于外耳道（如滴耳液）。</v>
      </c>
      <c r="N5980" s="10" t="str">
        <f>VLOOKUP(D5980,'Dosage '!$A:$C,2,FALSE)</f>
        <v>滴剂</v>
      </c>
      <c r="O5980" s="10" t="str">
        <f>VLOOKUP(D5980,'Dosage '!$A:$C,3,FALSE)</f>
        <v>以滴形式给药的液体制剂。</v>
      </c>
    </row>
    <row r="5981" spans="1:15">
      <c r="A5981" s="16" t="s">
        <v>2334</v>
      </c>
      <c r="B5981" s="16" t="str">
        <f>VLOOKUP(A5981,Name!$A:$B,2,FALSE)</f>
        <v>聚乙二醇 200</v>
      </c>
      <c r="C5981" s="16" t="s">
        <v>27</v>
      </c>
      <c r="D5981" s="16" t="s">
        <v>28</v>
      </c>
      <c r="E5981" s="17">
        <v>112607</v>
      </c>
      <c r="F5981" s="18" t="s">
        <v>2335</v>
      </c>
      <c r="G5981" s="18" t="s">
        <v>37</v>
      </c>
      <c r="H5981" s="18" t="s">
        <v>38</v>
      </c>
      <c r="I5981" s="18"/>
      <c r="J5981" s="18"/>
      <c r="K5981" s="18"/>
      <c r="L5981" s="10" t="str">
        <f>VLOOKUP(C5981,ROUTE!$A:$C,2,FALSE)</f>
        <v>口服</v>
      </c>
      <c r="M5981" s="10" t="str">
        <f>VLOOKUP(C5981,ROUTE!$A:$C,3,FALSE)</f>
        <v>通过口腔吞咽给药。</v>
      </c>
      <c r="N5981" s="10" t="str">
        <f>VLOOKUP(D5981,'Dosage '!$A:$C,2,FALSE)</f>
        <v>胶囊剂</v>
      </c>
      <c r="O5981" s="10" t="str">
        <f>VLOOKUP(D5981,'Dosage '!$A:$C,3,FALSE)</f>
        <v>药物装在可溶性外壳中的制剂。</v>
      </c>
    </row>
    <row r="5982" spans="1:15">
      <c r="A5982" s="16" t="s">
        <v>2334</v>
      </c>
      <c r="B5982" s="16" t="str">
        <f>VLOOKUP(A5982,Name!$A:$B,2,FALSE)</f>
        <v>聚乙二醇 200</v>
      </c>
      <c r="C5982" s="16" t="s">
        <v>27</v>
      </c>
      <c r="D5982" s="16" t="s">
        <v>29</v>
      </c>
      <c r="E5982" s="17">
        <v>112607</v>
      </c>
      <c r="F5982" s="18" t="s">
        <v>2335</v>
      </c>
      <c r="G5982" s="18"/>
      <c r="H5982" s="18"/>
      <c r="I5982" s="20">
        <v>1440</v>
      </c>
      <c r="J5982" s="18" t="s">
        <v>24</v>
      </c>
      <c r="K5982" s="18"/>
      <c r="L5982" s="10" t="str">
        <f>VLOOKUP(C5982,ROUTE!$A:$C,2,FALSE)</f>
        <v>口服</v>
      </c>
      <c r="M5982" s="10" t="str">
        <f>VLOOKUP(C5982,ROUTE!$A:$C,3,FALSE)</f>
        <v>通过口腔吞咽给药。</v>
      </c>
      <c r="N5982" s="10" t="str">
        <f>VLOOKUP(D5982,'Dosage '!$A:$C,2,FALSE)</f>
        <v>溶液剂</v>
      </c>
      <c r="O5982" s="10" t="str">
        <f>VLOOKUP(D5982,'Dosage '!$A:$C,3,FALSE)</f>
        <v>药物完全溶解在溶剂中的澄清液体。</v>
      </c>
    </row>
    <row r="5983" spans="1:15">
      <c r="A5983" s="16" t="s">
        <v>2334</v>
      </c>
      <c r="B5983" s="16" t="str">
        <f>VLOOKUP(A5983,Name!$A:$B,2,FALSE)</f>
        <v>聚乙二醇 200</v>
      </c>
      <c r="C5983" s="16" t="s">
        <v>16</v>
      </c>
      <c r="D5983" s="16" t="s">
        <v>36</v>
      </c>
      <c r="E5983" s="17">
        <v>112607</v>
      </c>
      <c r="F5983" s="18" t="s">
        <v>2335</v>
      </c>
      <c r="G5983" s="18">
        <v>39</v>
      </c>
      <c r="H5983" s="18" t="s">
        <v>19</v>
      </c>
      <c r="I5983" s="18"/>
      <c r="J5983" s="18"/>
      <c r="K5983" s="18"/>
      <c r="L5983" s="10" t="str">
        <f>VLOOKUP(C5983,ROUTE!$A:$C,2,FALSE)</f>
        <v>局部给药 / 皮肤给药</v>
      </c>
      <c r="M5983" s="10" t="str">
        <f>VLOOKUP(C5983,ROUTE!$A:$C,3,FALSE)</f>
        <v>药物直接应用于身体表面（如皮肤），通常用于产生局部效应。</v>
      </c>
      <c r="N5983" s="10" t="str">
        <f>VLOOKUP(D5983,'Dosage '!$A:$C,2,FALSE)</f>
        <v>软膏剂</v>
      </c>
      <c r="O5983" s="10" t="str">
        <f>VLOOKUP(D5983,'Dosage '!$A:$C,3,FALSE)</f>
        <v>通常为油性基质，用于皮肤的半固体制剂。</v>
      </c>
    </row>
    <row r="5984" spans="1:15">
      <c r="A5984" s="16" t="s">
        <v>2336</v>
      </c>
      <c r="B5984" s="16" t="str">
        <f>VLOOKUP(A5984,Name!$A:$B,2,FALSE)</f>
        <v>聚乙二醇 20000</v>
      </c>
      <c r="C5984" s="16" t="s">
        <v>27</v>
      </c>
      <c r="D5984" s="16" t="s">
        <v>28</v>
      </c>
      <c r="E5984" s="17">
        <v>25322683</v>
      </c>
      <c r="F5984" s="18" t="s">
        <v>2337</v>
      </c>
      <c r="G5984" s="18"/>
      <c r="H5984" s="18"/>
      <c r="I5984" s="20">
        <v>108</v>
      </c>
      <c r="J5984" s="18" t="s">
        <v>24</v>
      </c>
      <c r="K5984" s="18"/>
      <c r="L5984" s="10" t="str">
        <f>VLOOKUP(C5984,ROUTE!$A:$C,2,FALSE)</f>
        <v>口服</v>
      </c>
      <c r="M5984" s="10" t="str">
        <f>VLOOKUP(C5984,ROUTE!$A:$C,3,FALSE)</f>
        <v>通过口腔吞咽给药。</v>
      </c>
      <c r="N5984" s="10" t="str">
        <f>VLOOKUP(D5984,'Dosage '!$A:$C,2,FALSE)</f>
        <v>胶囊剂</v>
      </c>
      <c r="O5984" s="10" t="str">
        <f>VLOOKUP(D5984,'Dosage '!$A:$C,3,FALSE)</f>
        <v>药物装在可溶性外壳中的制剂。</v>
      </c>
    </row>
    <row r="5985" spans="1:15">
      <c r="A5985" s="16" t="s">
        <v>2336</v>
      </c>
      <c r="B5985" s="16" t="str">
        <f>VLOOKUP(A5985,Name!$A:$B,2,FALSE)</f>
        <v>聚乙二醇 20000</v>
      </c>
      <c r="C5985" s="16" t="s">
        <v>27</v>
      </c>
      <c r="D5985" s="16" t="s">
        <v>31</v>
      </c>
      <c r="E5985" s="17">
        <v>25322683</v>
      </c>
      <c r="F5985" s="18" t="s">
        <v>2337</v>
      </c>
      <c r="G5985" s="18"/>
      <c r="H5985" s="18"/>
      <c r="I5985" s="20">
        <v>17</v>
      </c>
      <c r="J5985" s="18" t="s">
        <v>24</v>
      </c>
      <c r="K5985" s="18" t="s">
        <v>32</v>
      </c>
      <c r="L5985" s="10" t="str">
        <f>VLOOKUP(C5985,ROUTE!$A:$C,2,FALSE)</f>
        <v>口服</v>
      </c>
      <c r="M5985" s="10" t="str">
        <f>VLOOKUP(C5985,ROUTE!$A:$C,3,FALSE)</f>
        <v>通过口腔吞咽给药。</v>
      </c>
      <c r="N5985" s="10" t="str">
        <f>VLOOKUP(D5985,'Dosage '!$A:$C,2,FALSE)</f>
        <v>片剂</v>
      </c>
      <c r="O5985" s="10" t="str">
        <f>VLOOKUP(D5985,'Dosage '!$A:$C,3,FALSE)</f>
        <v>由药物和辅料压制而成的固体制剂。</v>
      </c>
    </row>
    <row r="5986" spans="1:15">
      <c r="A5986" s="16" t="s">
        <v>2336</v>
      </c>
      <c r="B5986" s="16" t="str">
        <f>VLOOKUP(A5986,Name!$A:$B,2,FALSE)</f>
        <v>聚乙二醇 20000</v>
      </c>
      <c r="C5986" s="16" t="s">
        <v>27</v>
      </c>
      <c r="D5986" s="16" t="s">
        <v>70</v>
      </c>
      <c r="E5986" s="17">
        <v>25322683</v>
      </c>
      <c r="F5986" s="18" t="s">
        <v>2337</v>
      </c>
      <c r="G5986" s="18">
        <v>0.01</v>
      </c>
      <c r="H5986" s="18" t="s">
        <v>24</v>
      </c>
      <c r="I5986" s="18"/>
      <c r="J5986" s="18"/>
      <c r="K5986" s="18"/>
      <c r="L5986" s="10" t="str">
        <f>VLOOKUP(C5986,ROUTE!$A:$C,2,FALSE)</f>
        <v>口服</v>
      </c>
      <c r="M5986" s="10" t="str">
        <f>VLOOKUP(C5986,ROUTE!$A:$C,3,FALSE)</f>
        <v>通过口腔吞咽给药。</v>
      </c>
      <c r="N5986" s="10" t="str">
        <f>VLOOKUP(D5986,'Dosage '!$A:$C,2,FALSE)</f>
        <v>迟释片 (肠溶片)</v>
      </c>
      <c r="O5986" s="10" t="str">
        <f>VLOOKUP(D5986,'Dosage '!$A:$C,3,FALSE)</f>
        <v>药物延迟释放的片剂。</v>
      </c>
    </row>
    <row r="5987" spans="1:15">
      <c r="A5987" s="16" t="s">
        <v>2338</v>
      </c>
      <c r="B5987" s="16" t="str">
        <f>VLOOKUP(A5987,Name!$A:$B,2,FALSE)</f>
        <v>聚乙二醇 300</v>
      </c>
      <c r="C5987" s="16" t="s">
        <v>98</v>
      </c>
      <c r="D5987" s="16" t="s">
        <v>167</v>
      </c>
      <c r="E5987" s="17">
        <v>25322683</v>
      </c>
      <c r="F5987" s="18" t="s">
        <v>2339</v>
      </c>
      <c r="G5987" s="18">
        <v>97.43</v>
      </c>
      <c r="H5987" s="18" t="s">
        <v>19</v>
      </c>
      <c r="I5987" s="18"/>
      <c r="J5987" s="18"/>
      <c r="K5987" s="18"/>
      <c r="L5987" s="10" t="str">
        <f>VLOOKUP(C5987,ROUTE!$A:$C,2,FALSE)</f>
        <v>耳用 / 耳内给药</v>
      </c>
      <c r="M5987" s="10" t="str">
        <f>VLOOKUP(C5987,ROUTE!$A:$C,3,FALSE)</f>
        <v>药物用于外耳道（如滴耳液）。</v>
      </c>
      <c r="N5987" s="10" t="str">
        <f>VLOOKUP(D5987,'Dosage '!$A:$C,2,FALSE)</f>
        <v>滴剂</v>
      </c>
      <c r="O5987" s="10" t="str">
        <f>VLOOKUP(D5987,'Dosage '!$A:$C,3,FALSE)</f>
        <v>以滴形式给药的液体制剂。</v>
      </c>
    </row>
    <row r="5988" spans="1:15">
      <c r="A5988" s="16" t="s">
        <v>2338</v>
      </c>
      <c r="B5988" s="16" t="str">
        <f>VLOOKUP(A5988,Name!$A:$B,2,FALSE)</f>
        <v>聚乙二醇 300</v>
      </c>
      <c r="C5988" s="16" t="s">
        <v>78</v>
      </c>
      <c r="D5988" s="16" t="s">
        <v>62</v>
      </c>
      <c r="E5988" s="17">
        <v>25322683</v>
      </c>
      <c r="F5988" s="18" t="s">
        <v>2339</v>
      </c>
      <c r="G5988" s="18">
        <v>50</v>
      </c>
      <c r="H5988" s="18" t="s">
        <v>163</v>
      </c>
      <c r="I5988" s="18"/>
      <c r="J5988" s="18"/>
      <c r="K5988" s="18"/>
      <c r="L5988" s="10" t="str">
        <f>VLOOKUP(C5988,ROUTE!$A:$C,2,FALSE)</f>
        <v>肌肉注射</v>
      </c>
      <c r="M5988" s="10" t="str">
        <f>VLOOKUP(C5988,ROUTE!$A:$C,3,FALSE)</f>
        <v>将药物注入肌肉组织。</v>
      </c>
      <c r="N5988" s="10" t="str">
        <f>VLOOKUP(D5988,'Dosage '!$A:$C,2,FALSE)</f>
        <v>注射剂</v>
      </c>
      <c r="O5988" s="10" t="str">
        <f>VLOOKUP(D5988,'Dosage '!$A:$C,3,FALSE)</f>
        <v>通过注射给药的无菌制剂的总称。</v>
      </c>
    </row>
    <row r="5989" spans="1:15">
      <c r="A5989" s="16" t="s">
        <v>2338</v>
      </c>
      <c r="B5989" s="16" t="str">
        <f>VLOOKUP(A5989,Name!$A:$B,2,FALSE)</f>
        <v>聚乙二醇 300</v>
      </c>
      <c r="C5989" s="16" t="s">
        <v>78</v>
      </c>
      <c r="D5989" s="16" t="s">
        <v>29</v>
      </c>
      <c r="E5989" s="17">
        <v>25322683</v>
      </c>
      <c r="F5989" s="18" t="s">
        <v>2339</v>
      </c>
      <c r="G5989" s="18"/>
      <c r="H5989" s="18"/>
      <c r="I5989" s="20">
        <v>16920</v>
      </c>
      <c r="J5989" s="18" t="s">
        <v>24</v>
      </c>
      <c r="K5989" s="18"/>
      <c r="L5989" s="10" t="str">
        <f>VLOOKUP(C5989,ROUTE!$A:$C,2,FALSE)</f>
        <v>肌肉注射</v>
      </c>
      <c r="M5989" s="10" t="str">
        <f>VLOOKUP(C5989,ROUTE!$A:$C,3,FALSE)</f>
        <v>将药物注入肌肉组织。</v>
      </c>
      <c r="N5989" s="10" t="str">
        <f>VLOOKUP(D5989,'Dosage '!$A:$C,2,FALSE)</f>
        <v>溶液剂</v>
      </c>
      <c r="O5989" s="10" t="str">
        <f>VLOOKUP(D5989,'Dosage '!$A:$C,3,FALSE)</f>
        <v>药物完全溶解在溶剂中的澄清液体。</v>
      </c>
    </row>
    <row r="5990" spans="1:15">
      <c r="A5990" s="16" t="s">
        <v>2338</v>
      </c>
      <c r="B5990" s="16" t="str">
        <f>VLOOKUP(A5990,Name!$A:$B,2,FALSE)</f>
        <v>聚乙二醇 300</v>
      </c>
      <c r="C5990" s="16" t="s">
        <v>25</v>
      </c>
      <c r="D5990" s="16" t="s">
        <v>62</v>
      </c>
      <c r="E5990" s="17">
        <v>25322683</v>
      </c>
      <c r="F5990" s="18" t="s">
        <v>2339</v>
      </c>
      <c r="G5990" s="18"/>
      <c r="H5990" s="18"/>
      <c r="I5990" s="20">
        <v>2592</v>
      </c>
      <c r="J5990" s="18" t="s">
        <v>24</v>
      </c>
      <c r="K5990" s="18"/>
      <c r="L5990" s="10" t="str">
        <f>VLOOKUP(C5990,ROUTE!$A:$C,2,FALSE)</f>
        <v>静脉注射</v>
      </c>
      <c r="M5990" s="10" t="str">
        <f>VLOOKUP(C5990,ROUTE!$A:$C,3,FALSE)</f>
        <v>将药物注入静脉。</v>
      </c>
      <c r="N5990" s="10" t="str">
        <f>VLOOKUP(D5990,'Dosage '!$A:$C,2,FALSE)</f>
        <v>注射剂</v>
      </c>
      <c r="O5990" s="10" t="str">
        <f>VLOOKUP(D5990,'Dosage '!$A:$C,3,FALSE)</f>
        <v>通过注射给药的无菌制剂的总称。</v>
      </c>
    </row>
    <row r="5991" spans="1:15">
      <c r="A5991" s="16" t="s">
        <v>2338</v>
      </c>
      <c r="B5991" s="16" t="str">
        <f>VLOOKUP(A5991,Name!$A:$B,2,FALSE)</f>
        <v>聚乙二醇 300</v>
      </c>
      <c r="C5991" s="16" t="s">
        <v>25</v>
      </c>
      <c r="D5991" s="16" t="s">
        <v>247</v>
      </c>
      <c r="E5991" s="17">
        <v>25322683</v>
      </c>
      <c r="F5991" s="18" t="s">
        <v>2339</v>
      </c>
      <c r="G5991" s="18">
        <v>44.22</v>
      </c>
      <c r="H5991" s="18" t="s">
        <v>50</v>
      </c>
      <c r="I5991" s="18"/>
      <c r="J5991" s="18"/>
      <c r="K5991" s="18"/>
      <c r="L5991" s="10" t="str">
        <f>VLOOKUP(C5991,ROUTE!$A:$C,2,FALSE)</f>
        <v>静脉注射</v>
      </c>
      <c r="M5991" s="10" t="str">
        <f>VLOOKUP(C5991,ROUTE!$A:$C,3,FALSE)</f>
        <v>将药物注入静脉。</v>
      </c>
      <c r="N5991" s="10" t="str">
        <f>VLOOKUP(D5991,'Dosage '!$A:$C,2,FALSE)</f>
        <v>注射用浓溶液</v>
      </c>
      <c r="O5991" s="10" t="str">
        <f>VLOOKUP(D5991,'Dosage '!$A:$C,3,FALSE)</f>
        <v>使用前需要稀释的无菌浓溶液。</v>
      </c>
    </row>
    <row r="5992" spans="1:15">
      <c r="A5992" s="16" t="s">
        <v>2338</v>
      </c>
      <c r="B5992" s="16" t="str">
        <f>VLOOKUP(A5992,Name!$A:$B,2,FALSE)</f>
        <v>聚乙二醇 300</v>
      </c>
      <c r="C5992" s="16" t="s">
        <v>25</v>
      </c>
      <c r="D5992" s="16" t="s">
        <v>110</v>
      </c>
      <c r="E5992" s="17">
        <v>25322683</v>
      </c>
      <c r="F5992" s="18" t="s">
        <v>2339</v>
      </c>
      <c r="G5992" s="18"/>
      <c r="H5992" s="18"/>
      <c r="I5992" s="20">
        <v>5850</v>
      </c>
      <c r="J5992" s="18" t="s">
        <v>24</v>
      </c>
      <c r="K5992" s="18"/>
      <c r="L5992" s="10" t="str">
        <f>VLOOKUP(C5992,ROUTE!$A:$C,2,FALSE)</f>
        <v>静脉注射</v>
      </c>
      <c r="M5992" s="10" t="str">
        <f>VLOOKUP(C5992,ROUTE!$A:$C,3,FALSE)</f>
        <v>将药物注入静脉。</v>
      </c>
      <c r="N5992" s="10" t="str">
        <f>VLOOKUP(D5992,'Dosage '!$A:$C,2,FALSE)</f>
        <v>液体剂</v>
      </c>
      <c r="O5992" s="10" t="str">
        <f>VLOOKUP(D5992,'Dosage '!$A:$C,3,FALSE)</f>
        <v>各种液体剂型的总称。</v>
      </c>
    </row>
    <row r="5993" spans="1:15">
      <c r="A5993" s="16" t="s">
        <v>2338</v>
      </c>
      <c r="B5993" s="16" t="str">
        <f>VLOOKUP(A5993,Name!$A:$B,2,FALSE)</f>
        <v>聚乙二醇 300</v>
      </c>
      <c r="C5993" s="16" t="s">
        <v>25</v>
      </c>
      <c r="D5993" s="16" t="s">
        <v>29</v>
      </c>
      <c r="E5993" s="17">
        <v>25322683</v>
      </c>
      <c r="F5993" s="18" t="s">
        <v>2339</v>
      </c>
      <c r="G5993" s="18"/>
      <c r="H5993" s="18"/>
      <c r="I5993" s="20">
        <v>16920</v>
      </c>
      <c r="J5993" s="18" t="s">
        <v>24</v>
      </c>
      <c r="K5993" s="18"/>
      <c r="L5993" s="10" t="str">
        <f>VLOOKUP(C5993,ROUTE!$A:$C,2,FALSE)</f>
        <v>静脉注射</v>
      </c>
      <c r="M5993" s="10" t="str">
        <f>VLOOKUP(C5993,ROUTE!$A:$C,3,FALSE)</f>
        <v>将药物注入静脉。</v>
      </c>
      <c r="N5993" s="10" t="str">
        <f>VLOOKUP(D5993,'Dosage '!$A:$C,2,FALSE)</f>
        <v>溶液剂</v>
      </c>
      <c r="O5993" s="10" t="str">
        <f>VLOOKUP(D5993,'Dosage '!$A:$C,3,FALSE)</f>
        <v>药物完全溶解在溶剂中的澄清液体。</v>
      </c>
    </row>
    <row r="5994" spans="1:15">
      <c r="A5994" s="16" t="s">
        <v>2338</v>
      </c>
      <c r="B5994" s="16" t="str">
        <f>VLOOKUP(A5994,Name!$A:$B,2,FALSE)</f>
        <v>聚乙二醇 300</v>
      </c>
      <c r="C5994" s="16" t="s">
        <v>114</v>
      </c>
      <c r="D5994" s="16" t="s">
        <v>36</v>
      </c>
      <c r="E5994" s="17">
        <v>25322683</v>
      </c>
      <c r="F5994" s="18" t="s">
        <v>2339</v>
      </c>
      <c r="G5994" s="18" t="s">
        <v>37</v>
      </c>
      <c r="H5994" s="18" t="s">
        <v>38</v>
      </c>
      <c r="I5994" s="18"/>
      <c r="J5994" s="18"/>
      <c r="K5994" s="18"/>
      <c r="L5994" s="10" t="str">
        <f>VLOOKUP(C5994,ROUTE!$A:$C,2,FALSE)</f>
        <v>眼用 / 眼部给药</v>
      </c>
      <c r="M5994" s="10" t="str">
        <f>VLOOKUP(C5994,ROUTE!$A:$C,3,FALSE)</f>
        <v>药物用于眼睛表面（如眼药水、眼膏）。</v>
      </c>
      <c r="N5994" s="10" t="str">
        <f>VLOOKUP(D5994,'Dosage '!$A:$C,2,FALSE)</f>
        <v>软膏剂</v>
      </c>
      <c r="O5994" s="10" t="str">
        <f>VLOOKUP(D5994,'Dosage '!$A:$C,3,FALSE)</f>
        <v>通常为油性基质，用于皮肤的半固体制剂。</v>
      </c>
    </row>
    <row r="5995" spans="1:15">
      <c r="A5995" s="16" t="s">
        <v>2338</v>
      </c>
      <c r="B5995" s="16" t="str">
        <f>VLOOKUP(A5995,Name!$A:$B,2,FALSE)</f>
        <v>聚乙二醇 300</v>
      </c>
      <c r="C5995" s="16" t="s">
        <v>27</v>
      </c>
      <c r="D5995" s="16" t="s">
        <v>31</v>
      </c>
      <c r="E5995" s="17">
        <v>25322683</v>
      </c>
      <c r="F5995" s="18" t="s">
        <v>2339</v>
      </c>
      <c r="G5995" s="18"/>
      <c r="H5995" s="18"/>
      <c r="I5995" s="20">
        <v>1</v>
      </c>
      <c r="J5995" s="18" t="s">
        <v>24</v>
      </c>
      <c r="K5995" s="18"/>
      <c r="L5995" s="10" t="str">
        <f>VLOOKUP(C5995,ROUTE!$A:$C,2,FALSE)</f>
        <v>口服</v>
      </c>
      <c r="M5995" s="10" t="str">
        <f>VLOOKUP(C5995,ROUTE!$A:$C,3,FALSE)</f>
        <v>通过口腔吞咽给药。</v>
      </c>
      <c r="N5995" s="10" t="str">
        <f>VLOOKUP(D5995,'Dosage '!$A:$C,2,FALSE)</f>
        <v>片剂</v>
      </c>
      <c r="O5995" s="10" t="str">
        <f>VLOOKUP(D5995,'Dosage '!$A:$C,3,FALSE)</f>
        <v>由药物和辅料压制而成的固体制剂。</v>
      </c>
    </row>
    <row r="5996" spans="1:15">
      <c r="A5996" s="16" t="s">
        <v>2338</v>
      </c>
      <c r="B5996" s="16" t="str">
        <f>VLOOKUP(A5996,Name!$A:$B,2,FALSE)</f>
        <v>聚乙二醇 300</v>
      </c>
      <c r="C5996" s="16" t="s">
        <v>27</v>
      </c>
      <c r="D5996" s="16" t="s">
        <v>35</v>
      </c>
      <c r="E5996" s="17">
        <v>25322683</v>
      </c>
      <c r="F5996" s="18" t="s">
        <v>2339</v>
      </c>
      <c r="G5996" s="18"/>
      <c r="H5996" s="18"/>
      <c r="I5996" s="20">
        <v>2</v>
      </c>
      <c r="J5996" s="18" t="s">
        <v>24</v>
      </c>
      <c r="K5996" s="18"/>
      <c r="L5996" s="10" t="str">
        <f>VLOOKUP(C5996,ROUTE!$A:$C,2,FALSE)</f>
        <v>口服</v>
      </c>
      <c r="M5996" s="10" t="str">
        <f>VLOOKUP(C5996,ROUTE!$A:$C,3,FALSE)</f>
        <v>通过口腔吞咽给药。</v>
      </c>
      <c r="N5996" s="10" t="str">
        <f>VLOOKUP(D5996,'Dosage '!$A:$C,2,FALSE)</f>
        <v>薄膜衣片</v>
      </c>
      <c r="O5996" s="10" t="str">
        <f>VLOOKUP(D5996,'Dosage '!$A:$C,3,FALSE)</f>
        <v>在片剂核心外包有一层薄膜。</v>
      </c>
    </row>
    <row r="5997" spans="1:15">
      <c r="A5997" s="16" t="s">
        <v>2338</v>
      </c>
      <c r="B5997" s="16" t="str">
        <f>VLOOKUP(A5997,Name!$A:$B,2,FALSE)</f>
        <v>聚乙二醇 300</v>
      </c>
      <c r="C5997" s="16" t="s">
        <v>16</v>
      </c>
      <c r="D5997" s="16" t="s">
        <v>57</v>
      </c>
      <c r="E5997" s="17">
        <v>25322683</v>
      </c>
      <c r="F5997" s="18" t="s">
        <v>2339</v>
      </c>
      <c r="G5997" s="18"/>
      <c r="H5997" s="18"/>
      <c r="I5997" s="20">
        <v>20</v>
      </c>
      <c r="J5997" s="18" t="s">
        <v>24</v>
      </c>
      <c r="K5997" s="18"/>
      <c r="L5997" s="10" t="str">
        <f>VLOOKUP(C5997,ROUTE!$A:$C,2,FALSE)</f>
        <v>局部给药 / 皮肤给药</v>
      </c>
      <c r="M5997" s="10" t="str">
        <f>VLOOKUP(C5997,ROUTE!$A:$C,3,FALSE)</f>
        <v>药物直接应用于身体表面（如皮肤），通常用于产生局部效应。</v>
      </c>
      <c r="N5997" s="10" t="str">
        <f>VLOOKUP(D5997,'Dosage '!$A:$C,2,FALSE)</f>
        <v>乳膏剂</v>
      </c>
      <c r="O5997" s="10" t="str">
        <f>VLOOKUP(D5997,'Dosage '!$A:$C,3,FALSE)</f>
        <v>油和水混合的乳剂型半固体制剂。</v>
      </c>
    </row>
    <row r="5998" spans="1:15">
      <c r="A5998" s="16" t="s">
        <v>2338</v>
      </c>
      <c r="B5998" s="16" t="str">
        <f>VLOOKUP(A5998,Name!$A:$B,2,FALSE)</f>
        <v>聚乙二醇 300</v>
      </c>
      <c r="C5998" s="16" t="s">
        <v>16</v>
      </c>
      <c r="D5998" s="16" t="s">
        <v>36</v>
      </c>
      <c r="E5998" s="17">
        <v>25322683</v>
      </c>
      <c r="F5998" s="18" t="s">
        <v>2339</v>
      </c>
      <c r="G5998" s="18"/>
      <c r="H5998" s="18"/>
      <c r="I5998" s="20">
        <v>1114</v>
      </c>
      <c r="J5998" s="18" t="s">
        <v>24</v>
      </c>
      <c r="K5998" s="18"/>
      <c r="L5998" s="10" t="str">
        <f>VLOOKUP(C5998,ROUTE!$A:$C,2,FALSE)</f>
        <v>局部给药 / 皮肤给药</v>
      </c>
      <c r="M5998" s="10" t="str">
        <f>VLOOKUP(C5998,ROUTE!$A:$C,3,FALSE)</f>
        <v>药物直接应用于身体表面（如皮肤），通常用于产生局部效应。</v>
      </c>
      <c r="N5998" s="10" t="str">
        <f>VLOOKUP(D5998,'Dosage '!$A:$C,2,FALSE)</f>
        <v>软膏剂</v>
      </c>
      <c r="O5998" s="10" t="str">
        <f>VLOOKUP(D5998,'Dosage '!$A:$C,3,FALSE)</f>
        <v>通常为油性基质，用于皮肤的半固体制剂。</v>
      </c>
    </row>
    <row r="5999" spans="1:15">
      <c r="A5999" s="16" t="s">
        <v>2338</v>
      </c>
      <c r="B5999" s="16" t="str">
        <f>VLOOKUP(A5999,Name!$A:$B,2,FALSE)</f>
        <v>聚乙二醇 300</v>
      </c>
      <c r="C5999" s="16" t="s">
        <v>16</v>
      </c>
      <c r="D5999" s="16" t="s">
        <v>29</v>
      </c>
      <c r="E5999" s="17">
        <v>25322683</v>
      </c>
      <c r="F5999" s="18" t="s">
        <v>2339</v>
      </c>
      <c r="G5999" s="18">
        <v>29.7</v>
      </c>
      <c r="H5999" s="18" t="s">
        <v>19</v>
      </c>
      <c r="I5999" s="18"/>
      <c r="J5999" s="18"/>
      <c r="K5999" s="18"/>
      <c r="L5999" s="10" t="str">
        <f>VLOOKUP(C5999,ROUTE!$A:$C,2,FALSE)</f>
        <v>局部给药 / 皮肤给药</v>
      </c>
      <c r="M5999" s="10" t="str">
        <f>VLOOKUP(C5999,ROUTE!$A:$C,3,FALSE)</f>
        <v>药物直接应用于身体表面（如皮肤），通常用于产生局部效应。</v>
      </c>
      <c r="N5999" s="10" t="str">
        <f>VLOOKUP(D5999,'Dosage '!$A:$C,2,FALSE)</f>
        <v>溶液剂</v>
      </c>
      <c r="O5999" s="10" t="str">
        <f>VLOOKUP(D5999,'Dosage '!$A:$C,3,FALSE)</f>
        <v>药物完全溶解在溶剂中的澄清液体。</v>
      </c>
    </row>
    <row r="6000" spans="1:15">
      <c r="A6000" s="16" t="s">
        <v>2340</v>
      </c>
      <c r="B6000" s="16" t="str">
        <f>VLOOKUP(A6000,Name!$A:$B,2,FALSE)</f>
        <v>聚乙二醇 3000</v>
      </c>
      <c r="C6000" s="16" t="s">
        <v>27</v>
      </c>
      <c r="D6000" s="16" t="s">
        <v>31</v>
      </c>
      <c r="E6000" s="17">
        <v>25322683</v>
      </c>
      <c r="F6000" s="18" t="s">
        <v>2341</v>
      </c>
      <c r="G6000" s="18"/>
      <c r="H6000" s="18"/>
      <c r="I6000" s="18">
        <v>1</v>
      </c>
      <c r="J6000" s="18" t="s">
        <v>24</v>
      </c>
      <c r="K6000" s="18"/>
      <c r="L6000" s="10" t="str">
        <f>VLOOKUP(C6000,ROUTE!$A:$C,2,FALSE)</f>
        <v>口服</v>
      </c>
      <c r="M6000" s="10" t="str">
        <f>VLOOKUP(C6000,ROUTE!$A:$C,3,FALSE)</f>
        <v>通过口腔吞咽给药。</v>
      </c>
      <c r="N6000" s="10" t="str">
        <f>VLOOKUP(D6000,'Dosage '!$A:$C,2,FALSE)</f>
        <v>片剂</v>
      </c>
      <c r="O6000" s="10" t="str">
        <f>VLOOKUP(D6000,'Dosage '!$A:$C,3,FALSE)</f>
        <v>由药物和辅料压制而成的固体制剂。</v>
      </c>
    </row>
    <row r="6001" spans="1:15">
      <c r="A6001" s="16" t="s">
        <v>2342</v>
      </c>
      <c r="B6001" s="16" t="str">
        <f>VLOOKUP(A6001,Name!$A:$B,2,FALSE)</f>
        <v>聚乙二醇 3350</v>
      </c>
      <c r="C6001" s="16" t="s">
        <v>104</v>
      </c>
      <c r="D6001" s="16" t="s">
        <v>62</v>
      </c>
      <c r="E6001" s="17">
        <v>25322683</v>
      </c>
      <c r="F6001" s="18" t="s">
        <v>2343</v>
      </c>
      <c r="G6001" s="18"/>
      <c r="H6001" s="18"/>
      <c r="I6001" s="18">
        <v>56</v>
      </c>
      <c r="J6001" s="18" t="s">
        <v>24</v>
      </c>
      <c r="K6001" s="18"/>
      <c r="L6001" s="10" t="str">
        <f>VLOOKUP(C6001,ROUTE!$A:$C,2,FALSE)</f>
        <v>关节内注射</v>
      </c>
      <c r="M6001" s="10" t="str">
        <f>VLOOKUP(C6001,ROUTE!$A:$C,3,FALSE)</f>
        <v>将药物直接注入关节腔内。</v>
      </c>
      <c r="N6001" s="10" t="str">
        <f>VLOOKUP(D6001,'Dosage '!$A:$C,2,FALSE)</f>
        <v>注射剂</v>
      </c>
      <c r="O6001" s="10" t="str">
        <f>VLOOKUP(D6001,'Dosage '!$A:$C,3,FALSE)</f>
        <v>通过注射给药的无菌制剂的总称。</v>
      </c>
    </row>
    <row r="6002" spans="1:15">
      <c r="A6002" s="16" t="s">
        <v>2342</v>
      </c>
      <c r="B6002" s="16" t="str">
        <f>VLOOKUP(A6002,Name!$A:$B,2,FALSE)</f>
        <v>聚乙二醇 3350</v>
      </c>
      <c r="C6002" s="16" t="s">
        <v>104</v>
      </c>
      <c r="D6002" s="16" t="s">
        <v>334</v>
      </c>
      <c r="E6002" s="17">
        <v>25322683</v>
      </c>
      <c r="F6002" s="18" t="s">
        <v>2343</v>
      </c>
      <c r="G6002" s="18"/>
      <c r="H6002" s="18"/>
      <c r="I6002" s="20">
        <v>56</v>
      </c>
      <c r="J6002" s="18" t="s">
        <v>24</v>
      </c>
      <c r="K6002" s="18"/>
      <c r="L6002" s="10" t="str">
        <f>VLOOKUP(C6002,ROUTE!$A:$C,2,FALSE)</f>
        <v>关节内注射</v>
      </c>
      <c r="M6002" s="10" t="str">
        <f>VLOOKUP(C6002,ROUTE!$A:$C,3,FALSE)</f>
        <v>将药物直接注入关节腔内。</v>
      </c>
      <c r="N6002" s="10" t="str">
        <f>VLOOKUP(D6002,'Dosage '!$A:$C,2,FALSE)</f>
        <v>注射用混悬液</v>
      </c>
      <c r="O6002" s="10" t="str">
        <f>VLOOKUP(D6002,'Dosage '!$A:$C,3,FALSE)</f>
        <v>药物微粒分散在液体介质中的无菌制剂。</v>
      </c>
    </row>
    <row r="6003" spans="1:15">
      <c r="A6003" s="16" t="s">
        <v>2342</v>
      </c>
      <c r="B6003" s="16" t="str">
        <f>VLOOKUP(A6003,Name!$A:$B,2,FALSE)</f>
        <v>聚乙二醇 3350</v>
      </c>
      <c r="C6003" s="16" t="s">
        <v>105</v>
      </c>
      <c r="D6003" s="16" t="s">
        <v>334</v>
      </c>
      <c r="E6003" s="17">
        <v>25322683</v>
      </c>
      <c r="F6003" s="18" t="s">
        <v>2343</v>
      </c>
      <c r="G6003" s="18"/>
      <c r="H6003" s="18"/>
      <c r="I6003" s="20">
        <v>87</v>
      </c>
      <c r="J6003" s="18" t="s">
        <v>24</v>
      </c>
      <c r="K6003" s="18"/>
      <c r="L6003" s="10" t="str">
        <f>VLOOKUP(C6003,ROUTE!$A:$C,2,FALSE)</f>
        <v>病灶内注射</v>
      </c>
      <c r="M6003" s="10" t="str">
        <f>VLOOKUP(C6003,ROUTE!$A:$C,3,FALSE)</f>
        <v>将药物直接注入皮肤或其他组织的病变区域。</v>
      </c>
      <c r="N6003" s="10" t="str">
        <f>VLOOKUP(D6003,'Dosage '!$A:$C,2,FALSE)</f>
        <v>注射用混悬液</v>
      </c>
      <c r="O6003" s="10" t="str">
        <f>VLOOKUP(D6003,'Dosage '!$A:$C,3,FALSE)</f>
        <v>药物微粒分散在液体介质中的无菌制剂。</v>
      </c>
    </row>
    <row r="6004" spans="1:15">
      <c r="A6004" s="16" t="s">
        <v>2342</v>
      </c>
      <c r="B6004" s="16" t="str">
        <f>VLOOKUP(A6004,Name!$A:$B,2,FALSE)</f>
        <v>聚乙二醇 3350</v>
      </c>
      <c r="C6004" s="16" t="s">
        <v>78</v>
      </c>
      <c r="D6004" s="16" t="s">
        <v>62</v>
      </c>
      <c r="E6004" s="17">
        <v>25322683</v>
      </c>
      <c r="F6004" s="18" t="s">
        <v>2343</v>
      </c>
      <c r="G6004" s="18"/>
      <c r="H6004" s="18"/>
      <c r="I6004" s="18">
        <v>56</v>
      </c>
      <c r="J6004" s="18" t="s">
        <v>24</v>
      </c>
      <c r="K6004" s="18"/>
      <c r="L6004" s="10" t="str">
        <f>VLOOKUP(C6004,ROUTE!$A:$C,2,FALSE)</f>
        <v>肌肉注射</v>
      </c>
      <c r="M6004" s="10" t="str">
        <f>VLOOKUP(C6004,ROUTE!$A:$C,3,FALSE)</f>
        <v>将药物注入肌肉组织。</v>
      </c>
      <c r="N6004" s="10" t="str">
        <f>VLOOKUP(D6004,'Dosage '!$A:$C,2,FALSE)</f>
        <v>注射剂</v>
      </c>
      <c r="O6004" s="10" t="str">
        <f>VLOOKUP(D6004,'Dosage '!$A:$C,3,FALSE)</f>
        <v>通过注射给药的无菌制剂的总称。</v>
      </c>
    </row>
    <row r="6005" spans="1:15">
      <c r="A6005" s="16" t="s">
        <v>2342</v>
      </c>
      <c r="B6005" s="16" t="str">
        <f>VLOOKUP(A6005,Name!$A:$B,2,FALSE)</f>
        <v>聚乙二醇 3350</v>
      </c>
      <c r="C6005" s="16" t="s">
        <v>78</v>
      </c>
      <c r="D6005" s="16" t="s">
        <v>334</v>
      </c>
      <c r="E6005" s="17">
        <v>25322683</v>
      </c>
      <c r="F6005" s="18" t="s">
        <v>2343</v>
      </c>
      <c r="G6005" s="18"/>
      <c r="H6005" s="18"/>
      <c r="I6005" s="20">
        <v>87</v>
      </c>
      <c r="J6005" s="18" t="s">
        <v>24</v>
      </c>
      <c r="K6005" s="18"/>
      <c r="L6005" s="10" t="str">
        <f>VLOOKUP(C6005,ROUTE!$A:$C,2,FALSE)</f>
        <v>肌肉注射</v>
      </c>
      <c r="M6005" s="10" t="str">
        <f>VLOOKUP(C6005,ROUTE!$A:$C,3,FALSE)</f>
        <v>将药物注入肌肉组织。</v>
      </c>
      <c r="N6005" s="10" t="str">
        <f>VLOOKUP(D6005,'Dosage '!$A:$C,2,FALSE)</f>
        <v>注射用混悬液</v>
      </c>
      <c r="O6005" s="10" t="str">
        <f>VLOOKUP(D6005,'Dosage '!$A:$C,3,FALSE)</f>
        <v>药物微粒分散在液体介质中的无菌制剂。</v>
      </c>
    </row>
    <row r="6006" spans="1:15">
      <c r="A6006" s="16" t="s">
        <v>2342</v>
      </c>
      <c r="B6006" s="16" t="str">
        <f>VLOOKUP(A6006,Name!$A:$B,2,FALSE)</f>
        <v>聚乙二醇 3350</v>
      </c>
      <c r="C6006" s="16" t="s">
        <v>78</v>
      </c>
      <c r="D6006" s="16" t="s">
        <v>562</v>
      </c>
      <c r="E6006" s="17">
        <v>25322683</v>
      </c>
      <c r="F6006" s="18" t="s">
        <v>2343</v>
      </c>
      <c r="G6006" s="18"/>
      <c r="H6006" s="18"/>
      <c r="I6006" s="20">
        <v>60</v>
      </c>
      <c r="J6006" s="18" t="s">
        <v>24</v>
      </c>
      <c r="K6006" s="18"/>
      <c r="L6006" s="10" t="str">
        <f>VLOOKUP(C6006,ROUTE!$A:$C,2,FALSE)</f>
        <v>肌肉注射</v>
      </c>
      <c r="M6006" s="10" t="str">
        <f>VLOOKUP(C6006,ROUTE!$A:$C,3,FALSE)</f>
        <v>将药物注入肌肉组织。</v>
      </c>
      <c r="N6006" s="10" t="str">
        <f>VLOOKUP(D6006,'Dosage '!$A:$C,2,FALSE)</f>
        <v>缓释混悬注射剂</v>
      </c>
      <c r="O6006" s="10" t="str">
        <f>VLOOKUP(D6006,'Dosage '!$A:$C,3,FALSE)</f>
        <v>药物注射后缓慢释放。</v>
      </c>
    </row>
    <row r="6007" spans="1:15">
      <c r="A6007" s="16" t="s">
        <v>2342</v>
      </c>
      <c r="B6007" s="16" t="str">
        <f>VLOOKUP(A6007,Name!$A:$B,2,FALSE)</f>
        <v>聚乙二醇 3350</v>
      </c>
      <c r="C6007" s="16" t="s">
        <v>108</v>
      </c>
      <c r="D6007" s="16" t="s">
        <v>62</v>
      </c>
      <c r="E6007" s="17">
        <v>25322683</v>
      </c>
      <c r="F6007" s="18" t="s">
        <v>2343</v>
      </c>
      <c r="G6007" s="18">
        <v>3</v>
      </c>
      <c r="H6007" s="18" t="s">
        <v>50</v>
      </c>
      <c r="I6007" s="18"/>
      <c r="J6007" s="18"/>
      <c r="K6007" s="18"/>
      <c r="L6007" s="10" t="str">
        <f>VLOOKUP(C6007,ROUTE!$A:$C,2,FALSE)</f>
        <v>滑膜内注射</v>
      </c>
      <c r="M6007" s="10" t="str">
        <f>VLOOKUP(C6007,ROUTE!$A:$C,3,FALSE)</f>
        <v>注入关节的滑膜腔或滑液中。</v>
      </c>
      <c r="N6007" s="10" t="str">
        <f>VLOOKUP(D6007,'Dosage '!$A:$C,2,FALSE)</f>
        <v>注射剂</v>
      </c>
      <c r="O6007" s="10" t="str">
        <f>VLOOKUP(D6007,'Dosage '!$A:$C,3,FALSE)</f>
        <v>通过注射给药的无菌制剂的总称。</v>
      </c>
    </row>
    <row r="6008" spans="1:15">
      <c r="A6008" s="16" t="s">
        <v>2342</v>
      </c>
      <c r="B6008" s="16" t="str">
        <f>VLOOKUP(A6008,Name!$A:$B,2,FALSE)</f>
        <v>聚乙二醇 3350</v>
      </c>
      <c r="C6008" s="16" t="s">
        <v>108</v>
      </c>
      <c r="D6008" s="16" t="s">
        <v>334</v>
      </c>
      <c r="E6008" s="17">
        <v>25322683</v>
      </c>
      <c r="F6008" s="18" t="s">
        <v>2343</v>
      </c>
      <c r="G6008" s="18"/>
      <c r="H6008" s="18"/>
      <c r="I6008" s="20">
        <v>87</v>
      </c>
      <c r="J6008" s="18" t="s">
        <v>24</v>
      </c>
      <c r="K6008" s="18"/>
      <c r="L6008" s="10" t="str">
        <f>VLOOKUP(C6008,ROUTE!$A:$C,2,FALSE)</f>
        <v>滑膜内注射</v>
      </c>
      <c r="M6008" s="10" t="str">
        <f>VLOOKUP(C6008,ROUTE!$A:$C,3,FALSE)</f>
        <v>注入关节的滑膜腔或滑液中。</v>
      </c>
      <c r="N6008" s="10" t="str">
        <f>VLOOKUP(D6008,'Dosage '!$A:$C,2,FALSE)</f>
        <v>注射用混悬液</v>
      </c>
      <c r="O6008" s="10" t="str">
        <f>VLOOKUP(D6008,'Dosage '!$A:$C,3,FALSE)</f>
        <v>药物微粒分散在液体介质中的无菌制剂。</v>
      </c>
    </row>
    <row r="6009" spans="1:15">
      <c r="A6009" s="16" t="s">
        <v>2342</v>
      </c>
      <c r="B6009" s="16" t="str">
        <f>VLOOKUP(A6009,Name!$A:$B,2,FALSE)</f>
        <v>聚乙二醇 3350</v>
      </c>
      <c r="C6009" s="16" t="s">
        <v>25</v>
      </c>
      <c r="D6009" s="16" t="s">
        <v>62</v>
      </c>
      <c r="E6009" s="17">
        <v>25322683</v>
      </c>
      <c r="F6009" s="18" t="s">
        <v>2343</v>
      </c>
      <c r="G6009" s="18">
        <v>0.5</v>
      </c>
      <c r="H6009" s="18" t="s">
        <v>335</v>
      </c>
      <c r="I6009" s="18"/>
      <c r="J6009" s="18"/>
      <c r="K6009" s="18"/>
      <c r="L6009" s="10" t="str">
        <f>VLOOKUP(C6009,ROUTE!$A:$C,2,FALSE)</f>
        <v>静脉注射</v>
      </c>
      <c r="M6009" s="10" t="str">
        <f>VLOOKUP(C6009,ROUTE!$A:$C,3,FALSE)</f>
        <v>将药物注入静脉。</v>
      </c>
      <c r="N6009" s="10" t="str">
        <f>VLOOKUP(D6009,'Dosage '!$A:$C,2,FALSE)</f>
        <v>注射剂</v>
      </c>
      <c r="O6009" s="10" t="str">
        <f>VLOOKUP(D6009,'Dosage '!$A:$C,3,FALSE)</f>
        <v>通过注射给药的无菌制剂的总称。</v>
      </c>
    </row>
    <row r="6010" spans="1:15">
      <c r="A6010" s="16" t="s">
        <v>2342</v>
      </c>
      <c r="B6010" s="16" t="str">
        <f>VLOOKUP(A6010,Name!$A:$B,2,FALSE)</f>
        <v>聚乙二醇 3350</v>
      </c>
      <c r="C6010" s="16" t="s">
        <v>112</v>
      </c>
      <c r="D6010" s="16" t="s">
        <v>29</v>
      </c>
      <c r="E6010" s="17">
        <v>25322683</v>
      </c>
      <c r="F6010" s="18" t="s">
        <v>2343</v>
      </c>
      <c r="G6010" s="18">
        <v>40000</v>
      </c>
      <c r="H6010" s="18" t="s">
        <v>314</v>
      </c>
      <c r="I6010" s="18"/>
      <c r="J6010" s="18"/>
      <c r="K6010" s="18"/>
      <c r="L6010" s="10" t="str">
        <f>VLOOKUP(C6010,ROUTE!$A:$C,2,FALSE)</f>
        <v>鼻用 / 鼻腔给药</v>
      </c>
      <c r="M6010" s="10" t="str">
        <f>VLOOKUP(C6010,ROUTE!$A:$C,3,FALSE)</f>
        <v>药物通过鼻腔给药（如鼻喷雾剂）。</v>
      </c>
      <c r="N6010" s="10" t="str">
        <f>VLOOKUP(D6010,'Dosage '!$A:$C,2,FALSE)</f>
        <v>溶液剂</v>
      </c>
      <c r="O6010" s="10" t="str">
        <f>VLOOKUP(D6010,'Dosage '!$A:$C,3,FALSE)</f>
        <v>药物完全溶解在溶剂中的澄清液体。</v>
      </c>
    </row>
    <row r="6011" spans="1:15">
      <c r="A6011" s="16" t="s">
        <v>2342</v>
      </c>
      <c r="B6011" s="16" t="str">
        <f>VLOOKUP(A6011,Name!$A:$B,2,FALSE)</f>
        <v>聚乙二醇 3350</v>
      </c>
      <c r="C6011" s="16" t="s">
        <v>27</v>
      </c>
      <c r="D6011" s="16" t="s">
        <v>28</v>
      </c>
      <c r="E6011" s="17">
        <v>25322683</v>
      </c>
      <c r="F6011" s="18" t="s">
        <v>2343</v>
      </c>
      <c r="G6011" s="18"/>
      <c r="H6011" s="18"/>
      <c r="I6011" s="20">
        <v>576</v>
      </c>
      <c r="J6011" s="18" t="s">
        <v>24</v>
      </c>
      <c r="K6011" s="18"/>
      <c r="L6011" s="10" t="str">
        <f>VLOOKUP(C6011,ROUTE!$A:$C,2,FALSE)</f>
        <v>口服</v>
      </c>
      <c r="M6011" s="10" t="str">
        <f>VLOOKUP(C6011,ROUTE!$A:$C,3,FALSE)</f>
        <v>通过口腔吞咽给药。</v>
      </c>
      <c r="N6011" s="10" t="str">
        <f>VLOOKUP(D6011,'Dosage '!$A:$C,2,FALSE)</f>
        <v>胶囊剂</v>
      </c>
      <c r="O6011" s="10" t="str">
        <f>VLOOKUP(D6011,'Dosage '!$A:$C,3,FALSE)</f>
        <v>药物装在可溶性外壳中的制剂。</v>
      </c>
    </row>
    <row r="6012" spans="1:15">
      <c r="A6012" s="16" t="s">
        <v>2342</v>
      </c>
      <c r="B6012" s="16" t="str">
        <f>VLOOKUP(A6012,Name!$A:$B,2,FALSE)</f>
        <v>聚乙二醇 3350</v>
      </c>
      <c r="C6012" s="16" t="s">
        <v>27</v>
      </c>
      <c r="D6012" s="16" t="s">
        <v>79</v>
      </c>
      <c r="E6012" s="17">
        <v>25322683</v>
      </c>
      <c r="F6012" s="18" t="s">
        <v>2343</v>
      </c>
      <c r="G6012" s="18"/>
      <c r="H6012" s="18"/>
      <c r="I6012" s="20">
        <v>51</v>
      </c>
      <c r="J6012" s="18" t="s">
        <v>24</v>
      </c>
      <c r="K6012" s="18"/>
      <c r="L6012" s="10" t="str">
        <f>VLOOKUP(C6012,ROUTE!$A:$C,2,FALSE)</f>
        <v>口服</v>
      </c>
      <c r="M6012" s="10" t="str">
        <f>VLOOKUP(C6012,ROUTE!$A:$C,3,FALSE)</f>
        <v>通过口腔吞咽给药。</v>
      </c>
      <c r="N6012" s="10" t="str">
        <f>VLOOKUP(D6012,'Dosage '!$A:$C,2,FALSE)</f>
        <v>缓释胶囊</v>
      </c>
      <c r="O6012" s="10" t="str">
        <f>VLOOKUP(D6012,'Dosage '!$A:$C,3,FALSE)</f>
        <v>药物从胶囊中缓慢、持续释放。</v>
      </c>
    </row>
    <row r="6013" spans="1:15">
      <c r="A6013" s="16" t="s">
        <v>2342</v>
      </c>
      <c r="B6013" s="16" t="str">
        <f>VLOOKUP(A6013,Name!$A:$B,2,FALSE)</f>
        <v>聚乙二醇 3350</v>
      </c>
      <c r="C6013" s="16" t="s">
        <v>27</v>
      </c>
      <c r="D6013" s="16" t="s">
        <v>52</v>
      </c>
      <c r="E6013" s="17">
        <v>25322683</v>
      </c>
      <c r="F6013" s="18" t="s">
        <v>2343</v>
      </c>
      <c r="G6013" s="18"/>
      <c r="H6013" s="18"/>
      <c r="I6013" s="20">
        <v>900</v>
      </c>
      <c r="J6013" s="18" t="s">
        <v>24</v>
      </c>
      <c r="K6013" s="18"/>
      <c r="L6013" s="10" t="str">
        <f>VLOOKUP(C6013,ROUTE!$A:$C,2,FALSE)</f>
        <v>口服</v>
      </c>
      <c r="M6013" s="10" t="str">
        <f>VLOOKUP(C6013,ROUTE!$A:$C,3,FALSE)</f>
        <v>通过口腔吞咽给药。</v>
      </c>
      <c r="N6013" s="10" t="str">
        <f>VLOOKUP(D6013,'Dosage '!$A:$C,2,FALSE)</f>
        <v>混悬剂</v>
      </c>
      <c r="O6013" s="10" t="str">
        <f>VLOOKUP(D6013,'Dosage '!$A:$C,3,FALSE)</f>
        <v>药物微粒均匀分散在液体介质中的制剂。</v>
      </c>
    </row>
    <row r="6014" spans="1:15">
      <c r="A6014" s="16" t="s">
        <v>2342</v>
      </c>
      <c r="B6014" s="16" t="str">
        <f>VLOOKUP(A6014,Name!$A:$B,2,FALSE)</f>
        <v>聚乙二醇 3350</v>
      </c>
      <c r="C6014" s="16" t="s">
        <v>27</v>
      </c>
      <c r="D6014" s="16" t="s">
        <v>250</v>
      </c>
      <c r="E6014" s="17">
        <v>25322683</v>
      </c>
      <c r="F6014" s="18" t="s">
        <v>2343</v>
      </c>
      <c r="G6014" s="18"/>
      <c r="H6014" s="18"/>
      <c r="I6014" s="20">
        <v>37</v>
      </c>
      <c r="J6014" s="18" t="s">
        <v>24</v>
      </c>
      <c r="K6014" s="18"/>
      <c r="L6014" s="10" t="str">
        <f>VLOOKUP(C6014,ROUTE!$A:$C,2,FALSE)</f>
        <v>口服</v>
      </c>
      <c r="M6014" s="10" t="str">
        <f>VLOOKUP(C6014,ROUTE!$A:$C,3,FALSE)</f>
        <v>通过口腔吞咽给药。</v>
      </c>
      <c r="N6014" s="10" t="str">
        <f>VLOOKUP(D6014,'Dosage '!$A:$C,2,FALSE)</f>
        <v>缓释混悬剂</v>
      </c>
      <c r="O6014" s="10" t="str">
        <f>VLOOKUP(D6014,'Dosage '!$A:$C,3,FALSE)</f>
        <v>药物在混悬液中缓慢释放。</v>
      </c>
    </row>
    <row r="6015" spans="1:15">
      <c r="A6015" s="16" t="s">
        <v>2342</v>
      </c>
      <c r="B6015" s="16" t="str">
        <f>VLOOKUP(A6015,Name!$A:$B,2,FALSE)</f>
        <v>聚乙二醇 3350</v>
      </c>
      <c r="C6015" s="16" t="s">
        <v>27</v>
      </c>
      <c r="D6015" s="16" t="s">
        <v>31</v>
      </c>
      <c r="E6015" s="17">
        <v>25322683</v>
      </c>
      <c r="F6015" s="18" t="s">
        <v>2343</v>
      </c>
      <c r="G6015" s="18"/>
      <c r="H6015" s="18"/>
      <c r="I6015" s="20">
        <v>52</v>
      </c>
      <c r="J6015" s="18" t="s">
        <v>24</v>
      </c>
      <c r="K6015" s="18"/>
      <c r="L6015" s="10" t="str">
        <f>VLOOKUP(C6015,ROUTE!$A:$C,2,FALSE)</f>
        <v>口服</v>
      </c>
      <c r="M6015" s="10" t="str">
        <f>VLOOKUP(C6015,ROUTE!$A:$C,3,FALSE)</f>
        <v>通过口腔吞咽给药。</v>
      </c>
      <c r="N6015" s="10" t="str">
        <f>VLOOKUP(D6015,'Dosage '!$A:$C,2,FALSE)</f>
        <v>片剂</v>
      </c>
      <c r="O6015" s="10" t="str">
        <f>VLOOKUP(D6015,'Dosage '!$A:$C,3,FALSE)</f>
        <v>由药物和辅料压制而成的固体制剂。</v>
      </c>
    </row>
    <row r="6016" spans="1:15">
      <c r="A6016" s="16" t="s">
        <v>2342</v>
      </c>
      <c r="B6016" s="16" t="str">
        <f>VLOOKUP(A6016,Name!$A:$B,2,FALSE)</f>
        <v>聚乙二醇 3350</v>
      </c>
      <c r="C6016" s="16" t="s">
        <v>27</v>
      </c>
      <c r="D6016" s="16" t="s">
        <v>33</v>
      </c>
      <c r="E6016" s="17">
        <v>25322683</v>
      </c>
      <c r="F6016" s="18" t="s">
        <v>2343</v>
      </c>
      <c r="G6016" s="18">
        <v>15</v>
      </c>
      <c r="H6016" s="18" t="s">
        <v>24</v>
      </c>
      <c r="I6016" s="20"/>
      <c r="J6016" s="18"/>
      <c r="K6016" s="18"/>
      <c r="L6016" s="10" t="str">
        <f>VLOOKUP(C6016,ROUTE!$A:$C,2,FALSE)</f>
        <v>口服</v>
      </c>
      <c r="M6016" s="10" t="str">
        <f>VLOOKUP(C6016,ROUTE!$A:$C,3,FALSE)</f>
        <v>通过口腔吞咽给药。</v>
      </c>
      <c r="N6016" s="10" t="str">
        <f>VLOOKUP(D6016,'Dosage '!$A:$C,2,FALSE)</f>
        <v>咀嚼片</v>
      </c>
      <c r="O6016" s="10" t="str">
        <f>VLOOKUP(D6016,'Dosage '!$A:$C,3,FALSE)</f>
        <v>在吞咽前需在口中咀嚼的片剂。</v>
      </c>
    </row>
    <row r="6017" spans="1:15">
      <c r="A6017" s="16" t="s">
        <v>2342</v>
      </c>
      <c r="B6017" s="16" t="str">
        <f>VLOOKUP(A6017,Name!$A:$B,2,FALSE)</f>
        <v>聚乙二醇 3350</v>
      </c>
      <c r="C6017" s="16" t="s">
        <v>27</v>
      </c>
      <c r="D6017" s="16" t="s">
        <v>84</v>
      </c>
      <c r="E6017" s="17">
        <v>25322683</v>
      </c>
      <c r="F6017" s="18" t="s">
        <v>2343</v>
      </c>
      <c r="G6017" s="18">
        <v>0.5</v>
      </c>
      <c r="H6017" s="18" t="s">
        <v>24</v>
      </c>
      <c r="I6017" s="20"/>
      <c r="J6017" s="18"/>
      <c r="K6017" s="18"/>
      <c r="L6017" s="10" t="str">
        <f>VLOOKUP(C6017,ROUTE!$A:$C,2,FALSE)</f>
        <v>口服</v>
      </c>
      <c r="M6017" s="10" t="str">
        <f>VLOOKUP(C6017,ROUTE!$A:$C,3,FALSE)</f>
        <v>通过口腔吞咽给药。</v>
      </c>
      <c r="N6017" s="10" t="str">
        <f>VLOOKUP(D6017,'Dosage '!$A:$C,2,FALSE)</f>
        <v>包衣片</v>
      </c>
      <c r="O6017" s="10" t="str">
        <f>VLOOKUP(D6017,'Dosage '!$A:$C,3,FALSE)</f>
        <v>片剂外层有包衣的总称。</v>
      </c>
    </row>
    <row r="6018" spans="1:15">
      <c r="A6018" s="16" t="s">
        <v>2342</v>
      </c>
      <c r="B6018" s="16" t="str">
        <f>VLOOKUP(A6018,Name!$A:$B,2,FALSE)</f>
        <v>聚乙二醇 3350</v>
      </c>
      <c r="C6018" s="16" t="s">
        <v>27</v>
      </c>
      <c r="D6018" s="16" t="s">
        <v>70</v>
      </c>
      <c r="E6018" s="17">
        <v>25322683</v>
      </c>
      <c r="F6018" s="18" t="s">
        <v>2343</v>
      </c>
      <c r="G6018" s="18"/>
      <c r="H6018" s="18"/>
      <c r="I6018" s="20">
        <v>10</v>
      </c>
      <c r="J6018" s="18" t="s">
        <v>24</v>
      </c>
      <c r="K6018" s="18"/>
      <c r="L6018" s="10" t="str">
        <f>VLOOKUP(C6018,ROUTE!$A:$C,2,FALSE)</f>
        <v>口服</v>
      </c>
      <c r="M6018" s="10" t="str">
        <f>VLOOKUP(C6018,ROUTE!$A:$C,3,FALSE)</f>
        <v>通过口腔吞咽给药。</v>
      </c>
      <c r="N6018" s="10" t="str">
        <f>VLOOKUP(D6018,'Dosage '!$A:$C,2,FALSE)</f>
        <v>迟释片 (肠溶片)</v>
      </c>
      <c r="O6018" s="10" t="str">
        <f>VLOOKUP(D6018,'Dosage '!$A:$C,3,FALSE)</f>
        <v>药物延迟释放的片剂。</v>
      </c>
    </row>
    <row r="6019" spans="1:15">
      <c r="A6019" s="16" t="s">
        <v>2342</v>
      </c>
      <c r="B6019" s="16" t="str">
        <f>VLOOKUP(A6019,Name!$A:$B,2,FALSE)</f>
        <v>聚乙二醇 3350</v>
      </c>
      <c r="C6019" s="16" t="s">
        <v>27</v>
      </c>
      <c r="D6019" s="16" t="s">
        <v>34</v>
      </c>
      <c r="E6019" s="17">
        <v>25322683</v>
      </c>
      <c r="F6019" s="18" t="s">
        <v>2343</v>
      </c>
      <c r="G6019" s="18"/>
      <c r="H6019" s="18"/>
      <c r="I6019" s="20">
        <v>61</v>
      </c>
      <c r="J6019" s="18" t="s">
        <v>24</v>
      </c>
      <c r="K6019" s="18"/>
      <c r="L6019" s="10" t="str">
        <f>VLOOKUP(C6019,ROUTE!$A:$C,2,FALSE)</f>
        <v>口服</v>
      </c>
      <c r="M6019" s="10" t="str">
        <f>VLOOKUP(C6019,ROUTE!$A:$C,3,FALSE)</f>
        <v>通过口腔吞咽给药。</v>
      </c>
      <c r="N6019" s="10" t="str">
        <f>VLOOKUP(D6019,'Dosage '!$A:$C,2,FALSE)</f>
        <v>缓释片</v>
      </c>
      <c r="O6019" s="10" t="str">
        <f>VLOOKUP(D6019,'Dosage '!$A:$C,3,FALSE)</f>
        <v>药物缓慢、持续释放的片剂。</v>
      </c>
    </row>
    <row r="6020" spans="1:15">
      <c r="A6020" s="16" t="s">
        <v>2342</v>
      </c>
      <c r="B6020" s="16" t="str">
        <f>VLOOKUP(A6020,Name!$A:$B,2,FALSE)</f>
        <v>聚乙二醇 3350</v>
      </c>
      <c r="C6020" s="16" t="s">
        <v>27</v>
      </c>
      <c r="D6020" s="16" t="s">
        <v>35</v>
      </c>
      <c r="E6020" s="17">
        <v>25322683</v>
      </c>
      <c r="F6020" s="18" t="s">
        <v>2343</v>
      </c>
      <c r="G6020" s="18">
        <v>20</v>
      </c>
      <c r="H6020" s="18" t="s">
        <v>24</v>
      </c>
      <c r="I6020" s="18"/>
      <c r="J6020" s="18"/>
      <c r="K6020" s="18"/>
      <c r="L6020" s="10" t="str">
        <f>VLOOKUP(C6020,ROUTE!$A:$C,2,FALSE)</f>
        <v>口服</v>
      </c>
      <c r="M6020" s="10" t="str">
        <f>VLOOKUP(C6020,ROUTE!$A:$C,3,FALSE)</f>
        <v>通过口腔吞咽给药。</v>
      </c>
      <c r="N6020" s="10" t="str">
        <f>VLOOKUP(D6020,'Dosage '!$A:$C,2,FALSE)</f>
        <v>薄膜衣片</v>
      </c>
      <c r="O6020" s="10" t="str">
        <f>VLOOKUP(D6020,'Dosage '!$A:$C,3,FALSE)</f>
        <v>在片剂核心外包有一层薄膜。</v>
      </c>
    </row>
    <row r="6021" spans="1:15">
      <c r="A6021" s="16" t="s">
        <v>2342</v>
      </c>
      <c r="B6021" s="16" t="str">
        <f>VLOOKUP(A6021,Name!$A:$B,2,FALSE)</f>
        <v>聚乙二醇 3350</v>
      </c>
      <c r="C6021" s="16" t="s">
        <v>27</v>
      </c>
      <c r="D6021" s="16" t="s">
        <v>135</v>
      </c>
      <c r="E6021" s="17">
        <v>25322683</v>
      </c>
      <c r="F6021" s="18" t="s">
        <v>2343</v>
      </c>
      <c r="G6021" s="18">
        <v>8.5</v>
      </c>
      <c r="H6021" s="18" t="s">
        <v>24</v>
      </c>
      <c r="I6021" s="20"/>
      <c r="J6021" s="18"/>
      <c r="K6021" s="18"/>
      <c r="L6021" s="10" t="str">
        <f>VLOOKUP(C6021,ROUTE!$A:$C,2,FALSE)</f>
        <v>口服</v>
      </c>
      <c r="M6021" s="10" t="str">
        <f>VLOOKUP(C6021,ROUTE!$A:$C,3,FALSE)</f>
        <v>通过口腔吞咽给药。</v>
      </c>
      <c r="N6021" s="10" t="str">
        <f>VLOOKUP(D6021,'Dosage '!$A:$C,2,FALSE)</f>
        <v>薄膜衣缓释片</v>
      </c>
      <c r="O6021" s="10" t="str">
        <f>VLOOKUP(D6021,'Dosage '!$A:$C,3,FALSE)</f>
        <v>既有薄膜包衣，又具有缓释特性的片剂。</v>
      </c>
    </row>
    <row r="6022" spans="1:15">
      <c r="A6022" s="16" t="s">
        <v>2342</v>
      </c>
      <c r="B6022" s="16" t="str">
        <f>VLOOKUP(A6022,Name!$A:$B,2,FALSE)</f>
        <v>聚乙二醇 3350</v>
      </c>
      <c r="C6022" s="16" t="s">
        <v>27</v>
      </c>
      <c r="D6022" s="16" t="s">
        <v>85</v>
      </c>
      <c r="E6022" s="17">
        <v>25322683</v>
      </c>
      <c r="F6022" s="18" t="s">
        <v>2343</v>
      </c>
      <c r="G6022" s="18">
        <v>0.16</v>
      </c>
      <c r="H6022" s="18" t="s">
        <v>24</v>
      </c>
      <c r="I6022" s="18"/>
      <c r="J6022" s="18"/>
      <c r="K6022" s="18"/>
      <c r="L6022" s="10" t="str">
        <f>VLOOKUP(C6022,ROUTE!$A:$C,2,FALSE)</f>
        <v>口服</v>
      </c>
      <c r="M6022" s="10" t="str">
        <f>VLOOKUP(C6022,ROUTE!$A:$C,3,FALSE)</f>
        <v>通过口腔吞咽给药。</v>
      </c>
      <c r="N6022" s="10" t="str">
        <f>VLOOKUP(D6022,'Dosage '!$A:$C,2,FALSE)</f>
        <v>口腔崩解片</v>
      </c>
      <c r="O6022" s="10" t="str">
        <f>VLOOKUP(D6022,'Dosage '!$A:$C,3,FALSE)</f>
        <v>放入舌上能迅速崩解，无需用水送服。</v>
      </c>
    </row>
    <row r="6023" spans="1:15">
      <c r="A6023" s="16" t="s">
        <v>2342</v>
      </c>
      <c r="B6023" s="16" t="str">
        <f>VLOOKUP(A6023,Name!$A:$B,2,FALSE)</f>
        <v>聚乙二醇 3350</v>
      </c>
      <c r="C6023" s="16" t="s">
        <v>169</v>
      </c>
      <c r="D6023" s="16" t="s">
        <v>290</v>
      </c>
      <c r="E6023" s="17">
        <v>25322683</v>
      </c>
      <c r="F6023" s="18" t="s">
        <v>2343</v>
      </c>
      <c r="G6023" s="18"/>
      <c r="H6023" s="18"/>
      <c r="I6023" s="20">
        <v>5704</v>
      </c>
      <c r="J6023" s="18" t="s">
        <v>24</v>
      </c>
      <c r="K6023" s="18"/>
      <c r="L6023" s="10" t="str">
        <f>VLOOKUP(C6023,ROUTE!$A:$C,2,FALSE)</f>
        <v>直肠给药</v>
      </c>
      <c r="M6023" s="10" t="str">
        <f>VLOOKUP(C6023,ROUTE!$A:$C,3,FALSE)</f>
        <v>通过直肠给药，如栓剂或灌肠剂。</v>
      </c>
      <c r="N6023" s="10" t="str">
        <f>VLOOKUP(D6023,'Dosage '!$A:$C,2,FALSE)</f>
        <v>栓剂</v>
      </c>
      <c r="O6023" s="10" t="str">
        <f>VLOOKUP(D6023,'Dosage '!$A:$C,3,FALSE)</f>
        <v>用于直肠、阴道等的固体制剂, 在体温下会融化或溶解。</v>
      </c>
    </row>
    <row r="6024" spans="1:15">
      <c r="A6024" s="16" t="s">
        <v>2342</v>
      </c>
      <c r="B6024" s="16" t="str">
        <f>VLOOKUP(A6024,Name!$A:$B,2,FALSE)</f>
        <v>聚乙二醇 3350</v>
      </c>
      <c r="C6024" s="16" t="s">
        <v>119</v>
      </c>
      <c r="D6024" s="16" t="s">
        <v>334</v>
      </c>
      <c r="E6024" s="17">
        <v>25322683</v>
      </c>
      <c r="F6024" s="18" t="s">
        <v>2343</v>
      </c>
      <c r="G6024" s="18"/>
      <c r="H6024" s="18"/>
      <c r="I6024" s="20">
        <v>87</v>
      </c>
      <c r="J6024" s="18" t="s">
        <v>24</v>
      </c>
      <c r="K6024" s="18"/>
      <c r="L6024" s="10" t="str">
        <f>VLOOKUP(C6024,ROUTE!$A:$C,2,FALSE)</f>
        <v>软组织给药</v>
      </c>
      <c r="M6024" s="10" t="str">
        <f>VLOOKUP(C6024,ROUTE!$A:$C,3,FALSE)</f>
        <v>注入到软组织中（如肌肉、脂肪、纤维组织等）。</v>
      </c>
      <c r="N6024" s="10" t="str">
        <f>VLOOKUP(D6024,'Dosage '!$A:$C,2,FALSE)</f>
        <v>注射用混悬液</v>
      </c>
      <c r="O6024" s="10" t="str">
        <f>VLOOKUP(D6024,'Dosage '!$A:$C,3,FALSE)</f>
        <v>药物微粒分散在液体介质中的无菌制剂。</v>
      </c>
    </row>
    <row r="6025" spans="1:15">
      <c r="A6025" s="16" t="s">
        <v>2342</v>
      </c>
      <c r="B6025" s="16" t="str">
        <f>VLOOKUP(A6025,Name!$A:$B,2,FALSE)</f>
        <v>聚乙二醇 3350</v>
      </c>
      <c r="C6025" s="16" t="s">
        <v>120</v>
      </c>
      <c r="D6025" s="16" t="s">
        <v>334</v>
      </c>
      <c r="E6025" s="17">
        <v>25322683</v>
      </c>
      <c r="F6025" s="18" t="s">
        <v>2343</v>
      </c>
      <c r="G6025" s="18">
        <v>2.88</v>
      </c>
      <c r="H6025" s="18" t="s">
        <v>50</v>
      </c>
      <c r="I6025" s="18"/>
      <c r="J6025" s="18"/>
      <c r="K6025" s="18"/>
      <c r="L6025" s="10" t="str">
        <f>VLOOKUP(C6025,ROUTE!$A:$C,2,FALSE)</f>
        <v>皮下注射</v>
      </c>
      <c r="M6025" s="10" t="str">
        <f>VLOOKUP(C6025,ROUTE!$A:$C,3,FALSE)</f>
        <v>将药物注入皮肤下的脂肪组织层。</v>
      </c>
      <c r="N6025" s="10" t="str">
        <f>VLOOKUP(D6025,'Dosage '!$A:$C,2,FALSE)</f>
        <v>注射用混悬液</v>
      </c>
      <c r="O6025" s="10" t="str">
        <f>VLOOKUP(D6025,'Dosage '!$A:$C,3,FALSE)</f>
        <v>药物微粒分散在液体介质中的无菌制剂。</v>
      </c>
    </row>
    <row r="6026" spans="1:15">
      <c r="A6026" s="16" t="s">
        <v>2342</v>
      </c>
      <c r="B6026" s="16" t="str">
        <f>VLOOKUP(A6026,Name!$A:$B,2,FALSE)</f>
        <v>聚乙二醇 3350</v>
      </c>
      <c r="C6026" s="16" t="s">
        <v>120</v>
      </c>
      <c r="D6026" s="16" t="s">
        <v>52</v>
      </c>
      <c r="E6026" s="17">
        <v>25322683</v>
      </c>
      <c r="F6026" s="18" t="s">
        <v>2343</v>
      </c>
      <c r="G6026" s="18">
        <v>2.88</v>
      </c>
      <c r="H6026" s="18" t="s">
        <v>50</v>
      </c>
      <c r="I6026" s="18"/>
      <c r="J6026" s="18"/>
      <c r="K6026" s="18"/>
      <c r="L6026" s="10" t="str">
        <f>VLOOKUP(C6026,ROUTE!$A:$C,2,FALSE)</f>
        <v>皮下注射</v>
      </c>
      <c r="M6026" s="10" t="str">
        <f>VLOOKUP(C6026,ROUTE!$A:$C,3,FALSE)</f>
        <v>将药物注入皮肤下的脂肪组织层。</v>
      </c>
      <c r="N6026" s="10" t="str">
        <f>VLOOKUP(D6026,'Dosage '!$A:$C,2,FALSE)</f>
        <v>混悬剂</v>
      </c>
      <c r="O6026" s="10" t="str">
        <f>VLOOKUP(D6026,'Dosage '!$A:$C,3,FALSE)</f>
        <v>药物微粒均匀分散在液体介质中的制剂。</v>
      </c>
    </row>
    <row r="6027" spans="1:15">
      <c r="A6027" s="16" t="s">
        <v>2342</v>
      </c>
      <c r="B6027" s="16" t="str">
        <f>VLOOKUP(A6027,Name!$A:$B,2,FALSE)</f>
        <v>聚乙二醇 3350</v>
      </c>
      <c r="C6027" s="16" t="s">
        <v>16</v>
      </c>
      <c r="D6027" s="16" t="s">
        <v>57</v>
      </c>
      <c r="E6027" s="17">
        <v>25322683</v>
      </c>
      <c r="F6027" s="18" t="s">
        <v>2343</v>
      </c>
      <c r="G6027" s="18"/>
      <c r="H6027" s="18"/>
      <c r="I6027" s="20">
        <v>396</v>
      </c>
      <c r="J6027" s="18" t="s">
        <v>24</v>
      </c>
      <c r="K6027" s="18"/>
      <c r="L6027" s="10" t="str">
        <f>VLOOKUP(C6027,ROUTE!$A:$C,2,FALSE)</f>
        <v>局部给药 / 皮肤给药</v>
      </c>
      <c r="M6027" s="10" t="str">
        <f>VLOOKUP(C6027,ROUTE!$A:$C,3,FALSE)</f>
        <v>药物直接应用于身体表面（如皮肤），通常用于产生局部效应。</v>
      </c>
      <c r="N6027" s="10" t="str">
        <f>VLOOKUP(D6027,'Dosage '!$A:$C,2,FALSE)</f>
        <v>乳膏剂</v>
      </c>
      <c r="O6027" s="10" t="str">
        <f>VLOOKUP(D6027,'Dosage '!$A:$C,3,FALSE)</f>
        <v>油和水混合的乳剂型半固体制剂。</v>
      </c>
    </row>
    <row r="6028" spans="1:15">
      <c r="A6028" s="16" t="s">
        <v>2342</v>
      </c>
      <c r="B6028" s="16" t="str">
        <f>VLOOKUP(A6028,Name!$A:$B,2,FALSE)</f>
        <v>聚乙二醇 3350</v>
      </c>
      <c r="C6028" s="16" t="s">
        <v>16</v>
      </c>
      <c r="D6028" s="16" t="s">
        <v>36</v>
      </c>
      <c r="E6028" s="17">
        <v>25322683</v>
      </c>
      <c r="F6028" s="18" t="s">
        <v>2343</v>
      </c>
      <c r="G6028" s="18"/>
      <c r="H6028" s="18"/>
      <c r="I6028" s="20">
        <v>1179</v>
      </c>
      <c r="J6028" s="18" t="s">
        <v>24</v>
      </c>
      <c r="K6028" s="18" t="s">
        <v>32</v>
      </c>
      <c r="L6028" s="10" t="str">
        <f>VLOOKUP(C6028,ROUTE!$A:$C,2,FALSE)</f>
        <v>局部给药 / 皮肤给药</v>
      </c>
      <c r="M6028" s="10" t="str">
        <f>VLOOKUP(C6028,ROUTE!$A:$C,3,FALSE)</f>
        <v>药物直接应用于身体表面（如皮肤），通常用于产生局部效应。</v>
      </c>
      <c r="N6028" s="10" t="str">
        <f>VLOOKUP(D6028,'Dosage '!$A:$C,2,FALSE)</f>
        <v>软膏剂</v>
      </c>
      <c r="O6028" s="10" t="str">
        <f>VLOOKUP(D6028,'Dosage '!$A:$C,3,FALSE)</f>
        <v>通常为油性基质，用于皮肤的半固体制剂。</v>
      </c>
    </row>
    <row r="6029" spans="1:15">
      <c r="A6029" s="16" t="s">
        <v>2342</v>
      </c>
      <c r="B6029" s="16" t="str">
        <f>VLOOKUP(A6029,Name!$A:$B,2,FALSE)</f>
        <v>聚乙二醇 3350</v>
      </c>
      <c r="C6029" s="16" t="s">
        <v>123</v>
      </c>
      <c r="D6029" s="16" t="s">
        <v>290</v>
      </c>
      <c r="E6029" s="17">
        <v>25322683</v>
      </c>
      <c r="F6029" s="18" t="s">
        <v>2343</v>
      </c>
      <c r="G6029" s="18" t="s">
        <v>37</v>
      </c>
      <c r="H6029" s="18" t="s">
        <v>38</v>
      </c>
      <c r="I6029" s="18"/>
      <c r="J6029" s="18"/>
      <c r="K6029" s="18"/>
      <c r="L6029" s="10" t="str">
        <f>VLOOKUP(C6029,ROUTE!$A:$C,2,FALSE)</f>
        <v>阴道给药</v>
      </c>
      <c r="M6029" s="10" t="str">
        <f>VLOOKUP(C6029,ROUTE!$A:$C,3,FALSE)</f>
        <v>通过阴道给药（如栓剂、乳膏）。</v>
      </c>
      <c r="N6029" s="10" t="str">
        <f>VLOOKUP(D6029,'Dosage '!$A:$C,2,FALSE)</f>
        <v>栓剂</v>
      </c>
      <c r="O6029" s="10" t="str">
        <f>VLOOKUP(D6029,'Dosage '!$A:$C,3,FALSE)</f>
        <v>用于直肠、阴道等的固体制剂, 在体温下会融化或溶解。</v>
      </c>
    </row>
    <row r="6030" spans="1:15">
      <c r="A6030" s="16" t="s">
        <v>2344</v>
      </c>
      <c r="B6030" s="16" t="str">
        <f>VLOOKUP(A6030,Name!$A:$B,2,FALSE)</f>
        <v>聚乙二醇 3500</v>
      </c>
      <c r="C6030" s="16" t="s">
        <v>27</v>
      </c>
      <c r="D6030" s="16" t="s">
        <v>31</v>
      </c>
      <c r="E6030" s="17">
        <v>25322683</v>
      </c>
      <c r="F6030" s="18" t="s">
        <v>2345</v>
      </c>
      <c r="G6030" s="18">
        <v>3.05</v>
      </c>
      <c r="H6030" s="18" t="s">
        <v>24</v>
      </c>
      <c r="I6030" s="18"/>
      <c r="J6030" s="18"/>
      <c r="K6030" s="18"/>
      <c r="L6030" s="10" t="str">
        <f>VLOOKUP(C6030,ROUTE!$A:$C,2,FALSE)</f>
        <v>口服</v>
      </c>
      <c r="M6030" s="10" t="str">
        <f>VLOOKUP(C6030,ROUTE!$A:$C,3,FALSE)</f>
        <v>通过口腔吞咽给药。</v>
      </c>
      <c r="N6030" s="10" t="str">
        <f>VLOOKUP(D6030,'Dosage '!$A:$C,2,FALSE)</f>
        <v>片剂</v>
      </c>
      <c r="O6030" s="10" t="str">
        <f>VLOOKUP(D6030,'Dosage '!$A:$C,3,FALSE)</f>
        <v>由药物和辅料压制而成的固体制剂。</v>
      </c>
    </row>
    <row r="6031" spans="1:15">
      <c r="A6031" s="16" t="s">
        <v>2346</v>
      </c>
      <c r="B6031" s="16" t="str">
        <f>VLOOKUP(A6031,Name!$A:$B,2,FALSE)</f>
        <v>聚乙二醇 400</v>
      </c>
      <c r="C6031" s="16" t="s">
        <v>78</v>
      </c>
      <c r="D6031" s="16" t="s">
        <v>62</v>
      </c>
      <c r="E6031" s="17">
        <v>25322683</v>
      </c>
      <c r="F6031" s="18" t="s">
        <v>2347</v>
      </c>
      <c r="G6031" s="18">
        <v>20.3</v>
      </c>
      <c r="H6031" s="18" t="s">
        <v>50</v>
      </c>
      <c r="I6031" s="18"/>
      <c r="J6031" s="18"/>
      <c r="K6031" s="18"/>
      <c r="L6031" s="10" t="str">
        <f>VLOOKUP(C6031,ROUTE!$A:$C,2,FALSE)</f>
        <v>肌肉注射</v>
      </c>
      <c r="M6031" s="10" t="str">
        <f>VLOOKUP(C6031,ROUTE!$A:$C,3,FALSE)</f>
        <v>将药物注入肌肉组织。</v>
      </c>
      <c r="N6031" s="10" t="str">
        <f>VLOOKUP(D6031,'Dosage '!$A:$C,2,FALSE)</f>
        <v>注射剂</v>
      </c>
      <c r="O6031" s="10" t="str">
        <f>VLOOKUP(D6031,'Dosage '!$A:$C,3,FALSE)</f>
        <v>通过注射给药的无菌制剂的总称。</v>
      </c>
    </row>
    <row r="6032" spans="1:15">
      <c r="A6032" s="16" t="s">
        <v>2346</v>
      </c>
      <c r="B6032" s="16" t="str">
        <f>VLOOKUP(A6032,Name!$A:$B,2,FALSE)</f>
        <v>聚乙二醇 400</v>
      </c>
      <c r="C6032" s="16" t="s">
        <v>78</v>
      </c>
      <c r="D6032" s="16" t="s">
        <v>109</v>
      </c>
      <c r="E6032" s="17">
        <v>25322683</v>
      </c>
      <c r="F6032" s="18" t="s">
        <v>2347</v>
      </c>
      <c r="G6032" s="18">
        <v>20.3</v>
      </c>
      <c r="H6032" s="18" t="s">
        <v>50</v>
      </c>
      <c r="I6032" s="18"/>
      <c r="J6032" s="18"/>
      <c r="K6032" s="18"/>
      <c r="L6032" s="10" t="str">
        <f>VLOOKUP(C6032,ROUTE!$A:$C,2,FALSE)</f>
        <v>肌肉注射</v>
      </c>
      <c r="M6032" s="10" t="str">
        <f>VLOOKUP(C6032,ROUTE!$A:$C,3,FALSE)</f>
        <v>将药物注入肌肉组织。</v>
      </c>
      <c r="N6032" s="10" t="str">
        <f>VLOOKUP(D6032,'Dosage '!$A:$C,2,FALSE)</f>
        <v>注射液</v>
      </c>
      <c r="O6032" s="10" t="str">
        <f>VLOOKUP(D6032,'Dosage '!$A:$C,3,FALSE)</f>
        <v>药物完全溶解的无菌溶液。</v>
      </c>
    </row>
    <row r="6033" spans="1:15">
      <c r="A6033" s="16" t="s">
        <v>2346</v>
      </c>
      <c r="B6033" s="16" t="str">
        <f>VLOOKUP(A6033,Name!$A:$B,2,FALSE)</f>
        <v>聚乙二醇 400</v>
      </c>
      <c r="C6033" s="16" t="s">
        <v>25</v>
      </c>
      <c r="D6033" s="16" t="s">
        <v>62</v>
      </c>
      <c r="E6033" s="17">
        <v>25322683</v>
      </c>
      <c r="F6033" s="18" t="s">
        <v>2347</v>
      </c>
      <c r="G6033" s="18"/>
      <c r="H6033" s="18"/>
      <c r="I6033" s="18">
        <v>28216</v>
      </c>
      <c r="J6033" s="18" t="s">
        <v>24</v>
      </c>
      <c r="K6033" s="18"/>
      <c r="L6033" s="10" t="str">
        <f>VLOOKUP(C6033,ROUTE!$A:$C,2,FALSE)</f>
        <v>静脉注射</v>
      </c>
      <c r="M6033" s="10" t="str">
        <f>VLOOKUP(C6033,ROUTE!$A:$C,3,FALSE)</f>
        <v>将药物注入静脉。</v>
      </c>
      <c r="N6033" s="10" t="str">
        <f>VLOOKUP(D6033,'Dosage '!$A:$C,2,FALSE)</f>
        <v>注射剂</v>
      </c>
      <c r="O6033" s="10" t="str">
        <f>VLOOKUP(D6033,'Dosage '!$A:$C,3,FALSE)</f>
        <v>通过注射给药的无菌制剂的总称。</v>
      </c>
    </row>
    <row r="6034" spans="1:15">
      <c r="A6034" s="16" t="s">
        <v>2346</v>
      </c>
      <c r="B6034" s="16" t="str">
        <f>VLOOKUP(A6034,Name!$A:$B,2,FALSE)</f>
        <v>聚乙二醇 400</v>
      </c>
      <c r="C6034" s="16" t="s">
        <v>25</v>
      </c>
      <c r="D6034" s="16" t="s">
        <v>109</v>
      </c>
      <c r="E6034" s="17">
        <v>25322683</v>
      </c>
      <c r="F6034" s="18" t="s">
        <v>2347</v>
      </c>
      <c r="G6034" s="18"/>
      <c r="H6034" s="18"/>
      <c r="I6034" s="20">
        <v>24186</v>
      </c>
      <c r="J6034" s="18" t="s">
        <v>24</v>
      </c>
      <c r="K6034" s="18"/>
      <c r="L6034" s="10" t="str">
        <f>VLOOKUP(C6034,ROUTE!$A:$C,2,FALSE)</f>
        <v>静脉注射</v>
      </c>
      <c r="M6034" s="10" t="str">
        <f>VLOOKUP(C6034,ROUTE!$A:$C,3,FALSE)</f>
        <v>将药物注入静脉。</v>
      </c>
      <c r="N6034" s="10" t="str">
        <f>VLOOKUP(D6034,'Dosage '!$A:$C,2,FALSE)</f>
        <v>注射液</v>
      </c>
      <c r="O6034" s="10" t="str">
        <f>VLOOKUP(D6034,'Dosage '!$A:$C,3,FALSE)</f>
        <v>药物完全溶解的无菌溶液。</v>
      </c>
    </row>
    <row r="6035" spans="1:15">
      <c r="A6035" s="16" t="s">
        <v>2346</v>
      </c>
      <c r="B6035" s="16" t="str">
        <f>VLOOKUP(A6035,Name!$A:$B,2,FALSE)</f>
        <v>聚乙二醇 400</v>
      </c>
      <c r="C6035" s="16" t="s">
        <v>112</v>
      </c>
      <c r="D6035" s="16" t="s">
        <v>113</v>
      </c>
      <c r="E6035" s="17">
        <v>25322683</v>
      </c>
      <c r="F6035" s="18" t="s">
        <v>2347</v>
      </c>
      <c r="G6035" s="18"/>
      <c r="H6035" s="18"/>
      <c r="I6035" s="20">
        <v>320</v>
      </c>
      <c r="J6035" s="18" t="s">
        <v>24</v>
      </c>
      <c r="K6035" s="18"/>
      <c r="L6035" s="10" t="str">
        <f>VLOOKUP(C6035,ROUTE!$A:$C,2,FALSE)</f>
        <v>鼻用 / 鼻腔给药</v>
      </c>
      <c r="M6035" s="10" t="str">
        <f>VLOOKUP(C6035,ROUTE!$A:$C,3,FALSE)</f>
        <v>药物通过鼻腔给药（如鼻喷雾剂）。</v>
      </c>
      <c r="N6035" s="10" t="str">
        <f>VLOOKUP(D6035,'Dosage '!$A:$C,2,FALSE)</f>
        <v>定量喷雾剂</v>
      </c>
      <c r="O6035" s="10" t="str">
        <f>VLOOKUP(D6035,'Dosage '!$A:$C,3,FALSE)</f>
        <v>每次按压能喷出固定剂量的喷雾剂。</v>
      </c>
    </row>
    <row r="6036" spans="1:15">
      <c r="A6036" s="16" t="s">
        <v>2346</v>
      </c>
      <c r="B6036" s="16" t="str">
        <f>VLOOKUP(A6036,Name!$A:$B,2,FALSE)</f>
        <v>聚乙二醇 400</v>
      </c>
      <c r="C6036" s="16" t="s">
        <v>114</v>
      </c>
      <c r="D6036" s="16" t="s">
        <v>29</v>
      </c>
      <c r="E6036" s="17">
        <v>25322683</v>
      </c>
      <c r="F6036" s="18" t="s">
        <v>2347</v>
      </c>
      <c r="G6036" s="18"/>
      <c r="H6036" s="18"/>
      <c r="I6036" s="20">
        <v>46</v>
      </c>
      <c r="J6036" s="18" t="s">
        <v>24</v>
      </c>
      <c r="K6036" s="18"/>
      <c r="L6036" s="10" t="str">
        <f>VLOOKUP(C6036,ROUTE!$A:$C,2,FALSE)</f>
        <v>眼用 / 眼部给药</v>
      </c>
      <c r="M6036" s="10" t="str">
        <f>VLOOKUP(C6036,ROUTE!$A:$C,3,FALSE)</f>
        <v>药物用于眼睛表面（如眼药水、眼膏）。</v>
      </c>
      <c r="N6036" s="10" t="str">
        <f>VLOOKUP(D6036,'Dosage '!$A:$C,2,FALSE)</f>
        <v>溶液剂</v>
      </c>
      <c r="O6036" s="10" t="str">
        <f>VLOOKUP(D6036,'Dosage '!$A:$C,3,FALSE)</f>
        <v>药物完全溶解在溶剂中的澄清液体。</v>
      </c>
    </row>
    <row r="6037" spans="1:15">
      <c r="A6037" s="16" t="s">
        <v>2346</v>
      </c>
      <c r="B6037" s="16" t="str">
        <f>VLOOKUP(A6037,Name!$A:$B,2,FALSE)</f>
        <v>聚乙二醇 400</v>
      </c>
      <c r="C6037" s="16" t="s">
        <v>114</v>
      </c>
      <c r="D6037" s="16" t="s">
        <v>115</v>
      </c>
      <c r="E6037" s="17">
        <v>25322683</v>
      </c>
      <c r="F6037" s="18" t="s">
        <v>2347</v>
      </c>
      <c r="G6037" s="18">
        <v>1</v>
      </c>
      <c r="H6037" s="18" t="s">
        <v>50</v>
      </c>
      <c r="I6037" s="18"/>
      <c r="J6037" s="18"/>
      <c r="K6037" s="18"/>
      <c r="L6037" s="10" t="str">
        <f>VLOOKUP(C6037,ROUTE!$A:$C,2,FALSE)</f>
        <v>眼用 / 眼部给药</v>
      </c>
      <c r="M6037" s="10" t="str">
        <f>VLOOKUP(C6037,ROUTE!$A:$C,3,FALSE)</f>
        <v>药物用于眼睛表面（如眼药水、眼膏）。</v>
      </c>
      <c r="N6037" s="10" t="str">
        <f>VLOOKUP(D6037,'Dosage '!$A:$C,2,FALSE)</f>
        <v>溶液/滴剂</v>
      </c>
      <c r="O6037" s="10" t="str">
        <f>VLOOKUP(D6037,'Dosage '!$A:$C,3,FALSE)</f>
        <v>以滴形式给药的溶液。</v>
      </c>
    </row>
    <row r="6038" spans="1:15">
      <c r="A6038" s="16" t="s">
        <v>2346</v>
      </c>
      <c r="B6038" s="16" t="str">
        <f>VLOOKUP(A6038,Name!$A:$B,2,FALSE)</f>
        <v>聚乙二醇 400</v>
      </c>
      <c r="C6038" s="16" t="s">
        <v>27</v>
      </c>
      <c r="D6038" s="16" t="s">
        <v>28</v>
      </c>
      <c r="E6038" s="17">
        <v>25322683</v>
      </c>
      <c r="F6038" s="18" t="s">
        <v>2347</v>
      </c>
      <c r="G6038" s="18"/>
      <c r="H6038" s="18"/>
      <c r="I6038" s="20">
        <v>13440</v>
      </c>
      <c r="J6038" s="18" t="s">
        <v>24</v>
      </c>
      <c r="K6038" s="18"/>
      <c r="L6038" s="10" t="str">
        <f>VLOOKUP(C6038,ROUTE!$A:$C,2,FALSE)</f>
        <v>口服</v>
      </c>
      <c r="M6038" s="10" t="str">
        <f>VLOOKUP(C6038,ROUTE!$A:$C,3,FALSE)</f>
        <v>通过口腔吞咽给药。</v>
      </c>
      <c r="N6038" s="10" t="str">
        <f>VLOOKUP(D6038,'Dosage '!$A:$C,2,FALSE)</f>
        <v>胶囊剂</v>
      </c>
      <c r="O6038" s="10" t="str">
        <f>VLOOKUP(D6038,'Dosage '!$A:$C,3,FALSE)</f>
        <v>药物装在可溶性外壳中的制剂。</v>
      </c>
    </row>
    <row r="6039" spans="1:15">
      <c r="A6039" s="16" t="s">
        <v>2346</v>
      </c>
      <c r="B6039" s="16" t="str">
        <f>VLOOKUP(A6039,Name!$A:$B,2,FALSE)</f>
        <v>聚乙二醇 400</v>
      </c>
      <c r="C6039" s="16" t="s">
        <v>27</v>
      </c>
      <c r="D6039" s="16" t="s">
        <v>133</v>
      </c>
      <c r="E6039" s="17">
        <v>25322683</v>
      </c>
      <c r="F6039" s="18" t="s">
        <v>2347</v>
      </c>
      <c r="G6039" s="18"/>
      <c r="H6039" s="18"/>
      <c r="I6039" s="20">
        <v>26</v>
      </c>
      <c r="J6039" s="18" t="s">
        <v>24</v>
      </c>
      <c r="K6039" s="18"/>
      <c r="L6039" s="10" t="str">
        <f>VLOOKUP(C6039,ROUTE!$A:$C,2,FALSE)</f>
        <v>口服</v>
      </c>
      <c r="M6039" s="10" t="str">
        <f>VLOOKUP(C6039,ROUTE!$A:$C,3,FALSE)</f>
        <v>通过口腔吞咽给药。</v>
      </c>
      <c r="N6039" s="10" t="str">
        <f>VLOOKUP(D6039,'Dosage '!$A:$C,2,FALSE)</f>
        <v>迟释胶囊 (肠溶胶囊)</v>
      </c>
      <c r="O6039" s="10" t="str">
        <f>VLOOKUP(D6039,'Dosage '!$A:$C,3,FALSE)</f>
        <v>药物延迟释放的胶囊。</v>
      </c>
    </row>
    <row r="6040" spans="1:15">
      <c r="A6040" s="16" t="s">
        <v>2346</v>
      </c>
      <c r="B6040" s="16" t="str">
        <f>VLOOKUP(A6040,Name!$A:$B,2,FALSE)</f>
        <v>聚乙二醇 400</v>
      </c>
      <c r="C6040" s="16" t="s">
        <v>27</v>
      </c>
      <c r="D6040" s="16" t="s">
        <v>79</v>
      </c>
      <c r="E6040" s="17">
        <v>25322683</v>
      </c>
      <c r="F6040" s="18" t="s">
        <v>2347</v>
      </c>
      <c r="G6040" s="18"/>
      <c r="H6040" s="18"/>
      <c r="I6040" s="20">
        <v>17</v>
      </c>
      <c r="J6040" s="18" t="s">
        <v>24</v>
      </c>
      <c r="K6040" s="18"/>
      <c r="L6040" s="10" t="str">
        <f>VLOOKUP(C6040,ROUTE!$A:$C,2,FALSE)</f>
        <v>口服</v>
      </c>
      <c r="M6040" s="10" t="str">
        <f>VLOOKUP(C6040,ROUTE!$A:$C,3,FALSE)</f>
        <v>通过口腔吞咽给药。</v>
      </c>
      <c r="N6040" s="10" t="str">
        <f>VLOOKUP(D6040,'Dosage '!$A:$C,2,FALSE)</f>
        <v>缓释胶囊</v>
      </c>
      <c r="O6040" s="10" t="str">
        <f>VLOOKUP(D6040,'Dosage '!$A:$C,3,FALSE)</f>
        <v>药物从胶囊中缓慢、持续释放。</v>
      </c>
    </row>
    <row r="6041" spans="1:15">
      <c r="A6041" s="16" t="s">
        <v>2346</v>
      </c>
      <c r="B6041" s="16" t="str">
        <f>VLOOKUP(A6041,Name!$A:$B,2,FALSE)</f>
        <v>聚乙二醇 400</v>
      </c>
      <c r="C6041" s="16" t="s">
        <v>27</v>
      </c>
      <c r="D6041" s="16" t="s">
        <v>248</v>
      </c>
      <c r="E6041" s="17">
        <v>25322683</v>
      </c>
      <c r="F6041" s="18" t="s">
        <v>2347</v>
      </c>
      <c r="G6041" s="18"/>
      <c r="H6041" s="18"/>
      <c r="I6041" s="20">
        <v>1122</v>
      </c>
      <c r="J6041" s="18" t="s">
        <v>24</v>
      </c>
      <c r="K6041" s="18"/>
      <c r="L6041" s="10" t="str">
        <f>VLOOKUP(C6041,ROUTE!$A:$C,2,FALSE)</f>
        <v>口服</v>
      </c>
      <c r="M6041" s="10" t="str">
        <f>VLOOKUP(C6041,ROUTE!$A:$C,3,FALSE)</f>
        <v>通过口腔吞咽给药。</v>
      </c>
      <c r="N6041" s="10" t="str">
        <f>VLOOKUP(D6041,'Dosage '!$A:$C,2,FALSE)</f>
        <v>液充胶囊 / 软胶囊</v>
      </c>
      <c r="O6041" s="10" t="str">
        <f>VLOOKUP(D6041,'Dosage '!$A:$C,3,FALSE)</f>
        <v>外壳内填充液体或半固体药物的胶囊。</v>
      </c>
    </row>
    <row r="6042" spans="1:15">
      <c r="A6042" s="16" t="s">
        <v>2346</v>
      </c>
      <c r="B6042" s="16" t="str">
        <f>VLOOKUP(A6042,Name!$A:$B,2,FALSE)</f>
        <v>聚乙二醇 400</v>
      </c>
      <c r="C6042" s="16" t="s">
        <v>27</v>
      </c>
      <c r="D6042" s="16" t="s">
        <v>157</v>
      </c>
      <c r="E6042" s="17">
        <v>25322683</v>
      </c>
      <c r="F6042" s="18" t="s">
        <v>2347</v>
      </c>
      <c r="G6042" s="18"/>
      <c r="H6042" s="18"/>
      <c r="I6042" s="20">
        <v>3000</v>
      </c>
      <c r="J6042" s="18" t="s">
        <v>24</v>
      </c>
      <c r="K6042" s="18"/>
      <c r="L6042" s="10" t="str">
        <f>VLOOKUP(C6042,ROUTE!$A:$C,2,FALSE)</f>
        <v>口服</v>
      </c>
      <c r="M6042" s="10" t="str">
        <f>VLOOKUP(C6042,ROUTE!$A:$C,3,FALSE)</f>
        <v>通过口腔吞咽给药。</v>
      </c>
      <c r="N6042" s="10" t="str">
        <f>VLOOKUP(D6042,'Dosage '!$A:$C,2,FALSE)</f>
        <v>浓缩液</v>
      </c>
      <c r="O6042" s="10" t="str">
        <f>VLOOKUP(D6042,'Dosage '!$A:$C,3,FALSE)</f>
        <v>使用前需要稀释的高浓度溶液。</v>
      </c>
    </row>
    <row r="6043" spans="1:15">
      <c r="A6043" s="16" t="s">
        <v>2346</v>
      </c>
      <c r="B6043" s="16" t="str">
        <f>VLOOKUP(A6043,Name!$A:$B,2,FALSE)</f>
        <v>聚乙二醇 400</v>
      </c>
      <c r="C6043" s="16" t="s">
        <v>27</v>
      </c>
      <c r="D6043" s="16" t="s">
        <v>22</v>
      </c>
      <c r="E6043" s="17">
        <v>25322683</v>
      </c>
      <c r="F6043" s="18" t="s">
        <v>2347</v>
      </c>
      <c r="G6043" s="18"/>
      <c r="H6043" s="18"/>
      <c r="I6043" s="20">
        <v>29</v>
      </c>
      <c r="J6043" s="18" t="s">
        <v>24</v>
      </c>
      <c r="K6043" s="18"/>
      <c r="L6043" s="10" t="str">
        <f>VLOOKUP(C6043,ROUTE!$A:$C,2,FALSE)</f>
        <v>口服</v>
      </c>
      <c r="M6043" s="10" t="str">
        <f>VLOOKUP(C6043,ROUTE!$A:$C,3,FALSE)</f>
        <v>通过口腔吞咽给药。</v>
      </c>
      <c r="N6043" s="10" t="str">
        <f>VLOOKUP(D6043,'Dosage '!$A:$C,2,FALSE)</f>
        <v>可溶性膜剂</v>
      </c>
      <c r="O6043" s="10" t="str">
        <f>VLOOKUP(D6043,'Dosage '!$A:$C,3,FALSE)</f>
        <v>置于舌上或口腔内可快速溶解的薄膜。</v>
      </c>
    </row>
    <row r="6044" spans="1:15">
      <c r="A6044" s="16" t="s">
        <v>2346</v>
      </c>
      <c r="B6044" s="16" t="str">
        <f>VLOOKUP(A6044,Name!$A:$B,2,FALSE)</f>
        <v>聚乙二醇 400</v>
      </c>
      <c r="C6044" s="16" t="s">
        <v>27</v>
      </c>
      <c r="D6044" s="16" t="s">
        <v>29</v>
      </c>
      <c r="E6044" s="17">
        <v>25322683</v>
      </c>
      <c r="F6044" s="18" t="s">
        <v>2347</v>
      </c>
      <c r="G6044" s="18"/>
      <c r="H6044" s="18"/>
      <c r="I6044" s="20">
        <v>70200</v>
      </c>
      <c r="J6044" s="18" t="s">
        <v>24</v>
      </c>
      <c r="K6044" s="18"/>
      <c r="L6044" s="10" t="str">
        <f>VLOOKUP(C6044,ROUTE!$A:$C,2,FALSE)</f>
        <v>口服</v>
      </c>
      <c r="M6044" s="10" t="str">
        <f>VLOOKUP(C6044,ROUTE!$A:$C,3,FALSE)</f>
        <v>通过口腔吞咽给药。</v>
      </c>
      <c r="N6044" s="10" t="str">
        <f>VLOOKUP(D6044,'Dosage '!$A:$C,2,FALSE)</f>
        <v>溶液剂</v>
      </c>
      <c r="O6044" s="10" t="str">
        <f>VLOOKUP(D6044,'Dosage '!$A:$C,3,FALSE)</f>
        <v>药物完全溶解在溶剂中的澄清液体。</v>
      </c>
    </row>
    <row r="6045" spans="1:15">
      <c r="A6045" s="16" t="s">
        <v>2346</v>
      </c>
      <c r="B6045" s="16" t="str">
        <f>VLOOKUP(A6045,Name!$A:$B,2,FALSE)</f>
        <v>聚乙二醇 400</v>
      </c>
      <c r="C6045" s="16" t="s">
        <v>27</v>
      </c>
      <c r="D6045" s="16" t="s">
        <v>49</v>
      </c>
      <c r="E6045" s="17">
        <v>25322683</v>
      </c>
      <c r="F6045" s="18" t="s">
        <v>2347</v>
      </c>
      <c r="G6045" s="18"/>
      <c r="H6045" s="18"/>
      <c r="I6045" s="20">
        <v>2813</v>
      </c>
      <c r="J6045" s="18" t="s">
        <v>24</v>
      </c>
      <c r="K6045" s="18"/>
      <c r="L6045" s="10" t="str">
        <f>VLOOKUP(C6045,ROUTE!$A:$C,2,FALSE)</f>
        <v>口服</v>
      </c>
      <c r="M6045" s="10" t="str">
        <f>VLOOKUP(C6045,ROUTE!$A:$C,3,FALSE)</f>
        <v>通过口腔吞咽给药。</v>
      </c>
      <c r="N6045" s="10" t="str">
        <f>VLOOKUP(D6045,'Dosage '!$A:$C,2,FALSE)</f>
        <v>浓缩溶液</v>
      </c>
      <c r="O6045" s="10" t="str">
        <f>VLOOKUP(D6045,'Dosage '!$A:$C,3,FALSE)</f>
        <v>使用前需稀释的浓溶液。</v>
      </c>
    </row>
    <row r="6046" spans="1:15">
      <c r="A6046" s="16" t="s">
        <v>2346</v>
      </c>
      <c r="B6046" s="16" t="str">
        <f>VLOOKUP(A6046,Name!$A:$B,2,FALSE)</f>
        <v>聚乙二醇 400</v>
      </c>
      <c r="C6046" s="16" t="s">
        <v>27</v>
      </c>
      <c r="D6046" s="16" t="s">
        <v>52</v>
      </c>
      <c r="E6046" s="17">
        <v>25322683</v>
      </c>
      <c r="F6046" s="18" t="s">
        <v>2347</v>
      </c>
      <c r="G6046" s="18"/>
      <c r="H6046" s="18"/>
      <c r="I6046" s="20">
        <v>400</v>
      </c>
      <c r="J6046" s="18" t="s">
        <v>24</v>
      </c>
      <c r="K6046" s="18"/>
      <c r="L6046" s="10" t="str">
        <f>VLOOKUP(C6046,ROUTE!$A:$C,2,FALSE)</f>
        <v>口服</v>
      </c>
      <c r="M6046" s="10" t="str">
        <f>VLOOKUP(C6046,ROUTE!$A:$C,3,FALSE)</f>
        <v>通过口腔吞咽给药。</v>
      </c>
      <c r="N6046" s="10" t="str">
        <f>VLOOKUP(D6046,'Dosage '!$A:$C,2,FALSE)</f>
        <v>混悬剂</v>
      </c>
      <c r="O6046" s="10" t="str">
        <f>VLOOKUP(D6046,'Dosage '!$A:$C,3,FALSE)</f>
        <v>药物微粒均匀分散在液体介质中的制剂。</v>
      </c>
    </row>
    <row r="6047" spans="1:15">
      <c r="A6047" s="16" t="s">
        <v>2346</v>
      </c>
      <c r="B6047" s="16" t="str">
        <f>VLOOKUP(A6047,Name!$A:$B,2,FALSE)</f>
        <v>聚乙二醇 400</v>
      </c>
      <c r="C6047" s="16" t="s">
        <v>27</v>
      </c>
      <c r="D6047" s="16" t="s">
        <v>83</v>
      </c>
      <c r="E6047" s="17">
        <v>25322683</v>
      </c>
      <c r="F6047" s="18" t="s">
        <v>2347</v>
      </c>
      <c r="G6047" s="18"/>
      <c r="H6047" s="18"/>
      <c r="I6047" s="20">
        <v>740</v>
      </c>
      <c r="J6047" s="18" t="s">
        <v>24</v>
      </c>
      <c r="K6047" s="18"/>
      <c r="L6047" s="10" t="str">
        <f>VLOOKUP(C6047,ROUTE!$A:$C,2,FALSE)</f>
        <v>口服</v>
      </c>
      <c r="M6047" s="10" t="str">
        <f>VLOOKUP(C6047,ROUTE!$A:$C,3,FALSE)</f>
        <v>通过口腔吞咽给药。</v>
      </c>
      <c r="N6047" s="10" t="str">
        <f>VLOOKUP(D6047,'Dosage '!$A:$C,2,FALSE)</f>
        <v>糖浆剂</v>
      </c>
      <c r="O6047" s="10" t="str">
        <f>VLOOKUP(D6047,'Dosage '!$A:$C,3,FALSE)</f>
        <v>含有高浓度蔗糖的浓水溶液。</v>
      </c>
    </row>
    <row r="6048" spans="1:15">
      <c r="A6048" s="16" t="s">
        <v>2346</v>
      </c>
      <c r="B6048" s="16" t="str">
        <f>VLOOKUP(A6048,Name!$A:$B,2,FALSE)</f>
        <v>聚乙二醇 400</v>
      </c>
      <c r="C6048" s="16" t="s">
        <v>27</v>
      </c>
      <c r="D6048" s="16" t="s">
        <v>31</v>
      </c>
      <c r="E6048" s="17">
        <v>25322683</v>
      </c>
      <c r="F6048" s="18" t="s">
        <v>2347</v>
      </c>
      <c r="G6048" s="18"/>
      <c r="H6048" s="18"/>
      <c r="I6048" s="20">
        <v>193</v>
      </c>
      <c r="J6048" s="18" t="s">
        <v>24</v>
      </c>
      <c r="K6048" s="18"/>
      <c r="L6048" s="10" t="str">
        <f>VLOOKUP(C6048,ROUTE!$A:$C,2,FALSE)</f>
        <v>口服</v>
      </c>
      <c r="M6048" s="10" t="str">
        <f>VLOOKUP(C6048,ROUTE!$A:$C,3,FALSE)</f>
        <v>通过口腔吞咽给药。</v>
      </c>
      <c r="N6048" s="10" t="str">
        <f>VLOOKUP(D6048,'Dosage '!$A:$C,2,FALSE)</f>
        <v>片剂</v>
      </c>
      <c r="O6048" s="10" t="str">
        <f>VLOOKUP(D6048,'Dosage '!$A:$C,3,FALSE)</f>
        <v>由药物和辅料压制而成的固体制剂。</v>
      </c>
    </row>
    <row r="6049" spans="1:15">
      <c r="A6049" s="16" t="s">
        <v>2346</v>
      </c>
      <c r="B6049" s="16" t="str">
        <f>VLOOKUP(A6049,Name!$A:$B,2,FALSE)</f>
        <v>聚乙二醇 400</v>
      </c>
      <c r="C6049" s="16" t="s">
        <v>27</v>
      </c>
      <c r="D6049" s="16" t="s">
        <v>70</v>
      </c>
      <c r="E6049" s="17">
        <v>25322683</v>
      </c>
      <c r="F6049" s="18" t="s">
        <v>2347</v>
      </c>
      <c r="G6049" s="18"/>
      <c r="H6049" s="18"/>
      <c r="I6049" s="20">
        <v>35</v>
      </c>
      <c r="J6049" s="18" t="s">
        <v>24</v>
      </c>
      <c r="K6049" s="18"/>
      <c r="L6049" s="10" t="str">
        <f>VLOOKUP(C6049,ROUTE!$A:$C,2,FALSE)</f>
        <v>口服</v>
      </c>
      <c r="M6049" s="10" t="str">
        <f>VLOOKUP(C6049,ROUTE!$A:$C,3,FALSE)</f>
        <v>通过口腔吞咽给药。</v>
      </c>
      <c r="N6049" s="10" t="str">
        <f>VLOOKUP(D6049,'Dosage '!$A:$C,2,FALSE)</f>
        <v>迟释片 (肠溶片)</v>
      </c>
      <c r="O6049" s="10" t="str">
        <f>VLOOKUP(D6049,'Dosage '!$A:$C,3,FALSE)</f>
        <v>药物延迟释放的片剂。</v>
      </c>
    </row>
    <row r="6050" spans="1:15">
      <c r="A6050" s="16" t="s">
        <v>2346</v>
      </c>
      <c r="B6050" s="16" t="str">
        <f>VLOOKUP(A6050,Name!$A:$B,2,FALSE)</f>
        <v>聚乙二醇 400</v>
      </c>
      <c r="C6050" s="16" t="s">
        <v>27</v>
      </c>
      <c r="D6050" s="16" t="s">
        <v>34</v>
      </c>
      <c r="E6050" s="17">
        <v>25322683</v>
      </c>
      <c r="F6050" s="18" t="s">
        <v>2347</v>
      </c>
      <c r="G6050" s="18"/>
      <c r="H6050" s="18"/>
      <c r="I6050" s="20">
        <v>45</v>
      </c>
      <c r="J6050" s="18" t="s">
        <v>24</v>
      </c>
      <c r="K6050" s="18"/>
      <c r="L6050" s="10" t="str">
        <f>VLOOKUP(C6050,ROUTE!$A:$C,2,FALSE)</f>
        <v>口服</v>
      </c>
      <c r="M6050" s="10" t="str">
        <f>VLOOKUP(C6050,ROUTE!$A:$C,3,FALSE)</f>
        <v>通过口腔吞咽给药。</v>
      </c>
      <c r="N6050" s="10" t="str">
        <f>VLOOKUP(D6050,'Dosage '!$A:$C,2,FALSE)</f>
        <v>缓释片</v>
      </c>
      <c r="O6050" s="10" t="str">
        <f>VLOOKUP(D6050,'Dosage '!$A:$C,3,FALSE)</f>
        <v>药物缓慢、持续释放的片剂。</v>
      </c>
    </row>
    <row r="6051" spans="1:15">
      <c r="A6051" s="16" t="s">
        <v>2346</v>
      </c>
      <c r="B6051" s="16" t="str">
        <f>VLOOKUP(A6051,Name!$A:$B,2,FALSE)</f>
        <v>聚乙二醇 400</v>
      </c>
      <c r="C6051" s="16" t="s">
        <v>27</v>
      </c>
      <c r="D6051" s="16" t="s">
        <v>35</v>
      </c>
      <c r="E6051" s="17">
        <v>25322683</v>
      </c>
      <c r="F6051" s="18" t="s">
        <v>2347</v>
      </c>
      <c r="G6051" s="18">
        <v>20</v>
      </c>
      <c r="H6051" s="18" t="s">
        <v>24</v>
      </c>
      <c r="I6051" s="18"/>
      <c r="J6051" s="18"/>
      <c r="K6051" s="18"/>
      <c r="L6051" s="10" t="str">
        <f>VLOOKUP(C6051,ROUTE!$A:$C,2,FALSE)</f>
        <v>口服</v>
      </c>
      <c r="M6051" s="10" t="str">
        <f>VLOOKUP(C6051,ROUTE!$A:$C,3,FALSE)</f>
        <v>通过口腔吞咽给药。</v>
      </c>
      <c r="N6051" s="10" t="str">
        <f>VLOOKUP(D6051,'Dosage '!$A:$C,2,FALSE)</f>
        <v>薄膜衣片</v>
      </c>
      <c r="O6051" s="10" t="str">
        <f>VLOOKUP(D6051,'Dosage '!$A:$C,3,FALSE)</f>
        <v>在片剂核心外包有一层薄膜。</v>
      </c>
    </row>
    <row r="6052" spans="1:15">
      <c r="A6052" s="16" t="s">
        <v>2346</v>
      </c>
      <c r="B6052" s="16" t="str">
        <f>VLOOKUP(A6052,Name!$A:$B,2,FALSE)</f>
        <v>聚乙二醇 400</v>
      </c>
      <c r="C6052" s="16" t="s">
        <v>27</v>
      </c>
      <c r="D6052" s="16" t="s">
        <v>135</v>
      </c>
      <c r="E6052" s="17">
        <v>25322683</v>
      </c>
      <c r="F6052" s="18" t="s">
        <v>2347</v>
      </c>
      <c r="G6052" s="18"/>
      <c r="H6052" s="18"/>
      <c r="I6052" s="20">
        <v>2</v>
      </c>
      <c r="J6052" s="18" t="s">
        <v>24</v>
      </c>
      <c r="K6052" s="18"/>
      <c r="L6052" s="10" t="str">
        <f>VLOOKUP(C6052,ROUTE!$A:$C,2,FALSE)</f>
        <v>口服</v>
      </c>
      <c r="M6052" s="10" t="str">
        <f>VLOOKUP(C6052,ROUTE!$A:$C,3,FALSE)</f>
        <v>通过口腔吞咽给药。</v>
      </c>
      <c r="N6052" s="10" t="str">
        <f>VLOOKUP(D6052,'Dosage '!$A:$C,2,FALSE)</f>
        <v>薄膜衣缓释片</v>
      </c>
      <c r="O6052" s="10" t="str">
        <f>VLOOKUP(D6052,'Dosage '!$A:$C,3,FALSE)</f>
        <v>既有薄膜包衣，又具有缓释特性的片剂。</v>
      </c>
    </row>
    <row r="6053" spans="1:15">
      <c r="A6053" s="16" t="s">
        <v>2346</v>
      </c>
      <c r="B6053" s="16" t="str">
        <f>VLOOKUP(A6053,Name!$A:$B,2,FALSE)</f>
        <v>聚乙二醇 400</v>
      </c>
      <c r="C6053" s="16" t="s">
        <v>27</v>
      </c>
      <c r="D6053" s="16" t="s">
        <v>85</v>
      </c>
      <c r="E6053" s="17">
        <v>25322683</v>
      </c>
      <c r="F6053" s="18" t="s">
        <v>2347</v>
      </c>
      <c r="G6053" s="18"/>
      <c r="H6053" s="18"/>
      <c r="I6053" s="20">
        <v>2</v>
      </c>
      <c r="J6053" s="18" t="s">
        <v>24</v>
      </c>
      <c r="K6053" s="18"/>
      <c r="L6053" s="10" t="str">
        <f>VLOOKUP(C6053,ROUTE!$A:$C,2,FALSE)</f>
        <v>口服</v>
      </c>
      <c r="M6053" s="10" t="str">
        <f>VLOOKUP(C6053,ROUTE!$A:$C,3,FALSE)</f>
        <v>通过口腔吞咽给药。</v>
      </c>
      <c r="N6053" s="10" t="str">
        <f>VLOOKUP(D6053,'Dosage '!$A:$C,2,FALSE)</f>
        <v>口腔崩解片</v>
      </c>
      <c r="O6053" s="10" t="str">
        <f>VLOOKUP(D6053,'Dosage '!$A:$C,3,FALSE)</f>
        <v>放入舌上能迅速崩解，无需用水送服。</v>
      </c>
    </row>
    <row r="6054" spans="1:15">
      <c r="A6054" s="16" t="s">
        <v>2346</v>
      </c>
      <c r="B6054" s="16" t="str">
        <f>VLOOKUP(A6054,Name!$A:$B,2,FALSE)</f>
        <v>聚乙二醇 400</v>
      </c>
      <c r="C6054" s="16" t="s">
        <v>169</v>
      </c>
      <c r="D6054" s="16" t="s">
        <v>290</v>
      </c>
      <c r="E6054" s="17">
        <v>25322683</v>
      </c>
      <c r="F6054" s="18" t="s">
        <v>2347</v>
      </c>
      <c r="G6054" s="18">
        <v>0.25</v>
      </c>
      <c r="H6054" s="18" t="s">
        <v>309</v>
      </c>
      <c r="I6054" s="18"/>
      <c r="J6054" s="18"/>
      <c r="K6054" s="18"/>
      <c r="L6054" s="10" t="str">
        <f>VLOOKUP(C6054,ROUTE!$A:$C,2,FALSE)</f>
        <v>直肠给药</v>
      </c>
      <c r="M6054" s="10" t="str">
        <f>VLOOKUP(C6054,ROUTE!$A:$C,3,FALSE)</f>
        <v>通过直肠给药，如栓剂或灌肠剂。</v>
      </c>
      <c r="N6054" s="10" t="str">
        <f>VLOOKUP(D6054,'Dosage '!$A:$C,2,FALSE)</f>
        <v>栓剂</v>
      </c>
      <c r="O6054" s="10" t="str">
        <f>VLOOKUP(D6054,'Dosage '!$A:$C,3,FALSE)</f>
        <v>用于直肠、阴道等的固体制剂, 在体温下会融化或溶解。</v>
      </c>
    </row>
    <row r="6055" spans="1:15">
      <c r="A6055" s="16" t="s">
        <v>2346</v>
      </c>
      <c r="B6055" s="16" t="str">
        <f>VLOOKUP(A6055,Name!$A:$B,2,FALSE)</f>
        <v>聚乙二醇 400</v>
      </c>
      <c r="C6055" s="16" t="s">
        <v>16</v>
      </c>
      <c r="D6055" s="16" t="s">
        <v>722</v>
      </c>
      <c r="E6055" s="17">
        <v>25322683</v>
      </c>
      <c r="F6055" s="18" t="s">
        <v>2347</v>
      </c>
      <c r="G6055" s="18" t="s">
        <v>37</v>
      </c>
      <c r="H6055" s="18" t="s">
        <v>38</v>
      </c>
      <c r="I6055" s="18"/>
      <c r="J6055" s="18"/>
      <c r="K6055" s="18"/>
      <c r="L6055" s="10" t="str">
        <f>VLOOKUP(C6055,ROUTE!$A:$C,2,FALSE)</f>
        <v>局部给药 / 皮肤给药</v>
      </c>
      <c r="M6055" s="10" t="str">
        <f>VLOOKUP(C6055,ROUTE!$A:$C,3,FALSE)</f>
        <v>药物直接应用于身体表面（如皮肤），通常用于产生局部效应。</v>
      </c>
      <c r="N6055" s="10" t="str">
        <f>VLOOKUP(D6055,'Dosage '!$A:$C,2,FALSE)</f>
        <v>粉末气雾剂</v>
      </c>
      <c r="O6055" s="10" t="str">
        <f>VLOOKUP(D6055,'Dosage '!$A:$C,3,FALSE)</f>
        <v>喷出干燥药物粉末的气雾剂。</v>
      </c>
    </row>
    <row r="6056" spans="1:15">
      <c r="A6056" s="16" t="s">
        <v>2346</v>
      </c>
      <c r="B6056" s="16" t="str">
        <f>VLOOKUP(A6056,Name!$A:$B,2,FALSE)</f>
        <v>聚乙二醇 400</v>
      </c>
      <c r="C6056" s="16" t="s">
        <v>16</v>
      </c>
      <c r="D6056" s="16" t="s">
        <v>57</v>
      </c>
      <c r="E6056" s="17">
        <v>25322683</v>
      </c>
      <c r="F6056" s="18" t="s">
        <v>2347</v>
      </c>
      <c r="G6056" s="18">
        <v>10</v>
      </c>
      <c r="H6056" s="18" t="s">
        <v>19</v>
      </c>
      <c r="I6056" s="18"/>
      <c r="J6056" s="18"/>
      <c r="K6056" s="18"/>
      <c r="L6056" s="10" t="str">
        <f>VLOOKUP(C6056,ROUTE!$A:$C,2,FALSE)</f>
        <v>局部给药 / 皮肤给药</v>
      </c>
      <c r="M6056" s="10" t="str">
        <f>VLOOKUP(C6056,ROUTE!$A:$C,3,FALSE)</f>
        <v>药物直接应用于身体表面（如皮肤），通常用于产生局部效应。</v>
      </c>
      <c r="N6056" s="10" t="str">
        <f>VLOOKUP(D6056,'Dosage '!$A:$C,2,FALSE)</f>
        <v>乳膏剂</v>
      </c>
      <c r="O6056" s="10" t="str">
        <f>VLOOKUP(D6056,'Dosage '!$A:$C,3,FALSE)</f>
        <v>油和水混合的乳剂型半固体制剂。</v>
      </c>
    </row>
    <row r="6057" spans="1:15">
      <c r="A6057" s="16" t="s">
        <v>2346</v>
      </c>
      <c r="B6057" s="16" t="str">
        <f>VLOOKUP(A6057,Name!$A:$B,2,FALSE)</f>
        <v>聚乙二醇 400</v>
      </c>
      <c r="C6057" s="16" t="s">
        <v>16</v>
      </c>
      <c r="D6057" s="16" t="s">
        <v>233</v>
      </c>
      <c r="E6057" s="17">
        <v>25322683</v>
      </c>
      <c r="F6057" s="18" t="s">
        <v>2347</v>
      </c>
      <c r="G6057" s="18">
        <v>1.2</v>
      </c>
      <c r="H6057" s="18" t="s">
        <v>19</v>
      </c>
      <c r="I6057" s="18"/>
      <c r="J6057" s="18"/>
      <c r="K6057" s="18"/>
      <c r="L6057" s="10" t="str">
        <f>VLOOKUP(C6057,ROUTE!$A:$C,2,FALSE)</f>
        <v>局部给药 / 皮肤给药</v>
      </c>
      <c r="M6057" s="10" t="str">
        <f>VLOOKUP(C6057,ROUTE!$A:$C,3,FALSE)</f>
        <v>药物直接应用于身体表面（如皮肤），通常用于产生局部效应。</v>
      </c>
      <c r="N6057" s="10" t="str">
        <f>VLOOKUP(D6057,'Dosage '!$A:$C,2,FALSE)</f>
        <v>乳剂</v>
      </c>
      <c r="O6057" s="10" t="str">
        <f>VLOOKUP(D6057,'Dosage '!$A:$C,3,FALSE)</f>
        <v>两种不互溶液体形成的稳定混合物。</v>
      </c>
    </row>
    <row r="6058" spans="1:15">
      <c r="A6058" s="16" t="s">
        <v>2346</v>
      </c>
      <c r="B6058" s="16" t="str">
        <f>VLOOKUP(A6058,Name!$A:$B,2,FALSE)</f>
        <v>聚乙二醇 400</v>
      </c>
      <c r="C6058" s="16" t="s">
        <v>16</v>
      </c>
      <c r="D6058" s="16" t="s">
        <v>160</v>
      </c>
      <c r="E6058" s="17">
        <v>25322683</v>
      </c>
      <c r="F6058" s="18" t="s">
        <v>2347</v>
      </c>
      <c r="G6058" s="18"/>
      <c r="H6058" s="18"/>
      <c r="I6058" s="20">
        <v>6300</v>
      </c>
      <c r="J6058" s="18" t="s">
        <v>24</v>
      </c>
      <c r="K6058" s="18"/>
      <c r="L6058" s="10" t="str">
        <f>VLOOKUP(C6058,ROUTE!$A:$C,2,FALSE)</f>
        <v>局部给药 / 皮肤给药</v>
      </c>
      <c r="M6058" s="10" t="str">
        <f>VLOOKUP(C6058,ROUTE!$A:$C,3,FALSE)</f>
        <v>药物直接应用于身体表面（如皮肤），通常用于产生局部效应。</v>
      </c>
      <c r="N6058" s="10" t="str">
        <f>VLOOKUP(D6058,'Dosage '!$A:$C,2,FALSE)</f>
        <v>凝胶剂</v>
      </c>
      <c r="O6058" s="10" t="str">
        <f>VLOOKUP(D6058,'Dosage '!$A:$C,3,FALSE)</f>
        <v>药物分散在半固态胶状基质中的制剂。</v>
      </c>
    </row>
    <row r="6059" spans="1:15">
      <c r="A6059" s="16" t="s">
        <v>2346</v>
      </c>
      <c r="B6059" s="16" t="str">
        <f>VLOOKUP(A6059,Name!$A:$B,2,FALSE)</f>
        <v>聚乙二醇 400</v>
      </c>
      <c r="C6059" s="16" t="s">
        <v>16</v>
      </c>
      <c r="D6059" s="16" t="s">
        <v>110</v>
      </c>
      <c r="E6059" s="17">
        <v>25322683</v>
      </c>
      <c r="F6059" s="18" t="s">
        <v>2347</v>
      </c>
      <c r="G6059" s="18">
        <v>1</v>
      </c>
      <c r="H6059" s="18" t="s">
        <v>19</v>
      </c>
      <c r="I6059" s="18"/>
      <c r="J6059" s="18"/>
      <c r="K6059" s="18"/>
      <c r="L6059" s="10" t="str">
        <f>VLOOKUP(C6059,ROUTE!$A:$C,2,FALSE)</f>
        <v>局部给药 / 皮肤给药</v>
      </c>
      <c r="M6059" s="10" t="str">
        <f>VLOOKUP(C6059,ROUTE!$A:$C,3,FALSE)</f>
        <v>药物直接应用于身体表面（如皮肤），通常用于产生局部效应。</v>
      </c>
      <c r="N6059" s="10" t="str">
        <f>VLOOKUP(D6059,'Dosage '!$A:$C,2,FALSE)</f>
        <v>液体剂</v>
      </c>
      <c r="O6059" s="10" t="str">
        <f>VLOOKUP(D6059,'Dosage '!$A:$C,3,FALSE)</f>
        <v>各种液体剂型的总称。</v>
      </c>
    </row>
    <row r="6060" spans="1:15">
      <c r="A6060" s="16" t="s">
        <v>2346</v>
      </c>
      <c r="B6060" s="16" t="str">
        <f>VLOOKUP(A6060,Name!$A:$B,2,FALSE)</f>
        <v>聚乙二醇 400</v>
      </c>
      <c r="C6060" s="16" t="s">
        <v>16</v>
      </c>
      <c r="D6060" s="16" t="s">
        <v>17</v>
      </c>
      <c r="E6060" s="17">
        <v>25322683</v>
      </c>
      <c r="F6060" s="18" t="s">
        <v>2347</v>
      </c>
      <c r="G6060" s="18">
        <v>5</v>
      </c>
      <c r="H6060" s="18" t="s">
        <v>19</v>
      </c>
      <c r="I6060" s="18"/>
      <c r="J6060" s="18"/>
      <c r="K6060" s="18"/>
      <c r="L6060" s="10" t="str">
        <f>VLOOKUP(C6060,ROUTE!$A:$C,2,FALSE)</f>
        <v>局部给药 / 皮肤给药</v>
      </c>
      <c r="M6060" s="10" t="str">
        <f>VLOOKUP(C6060,ROUTE!$A:$C,3,FALSE)</f>
        <v>药物直接应用于身体表面（如皮肤），通常用于产生局部效应。</v>
      </c>
      <c r="N6060" s="10" t="str">
        <f>VLOOKUP(D6060,'Dosage '!$A:$C,2,FALSE)</f>
        <v>洗剂</v>
      </c>
      <c r="O6060" s="10" t="str">
        <f>VLOOKUP(D6060,'Dosage '!$A:$C,3,FALSE)</f>
        <v>用于皮肤的液体或半液体。</v>
      </c>
    </row>
    <row r="6061" spans="1:15">
      <c r="A6061" s="16" t="s">
        <v>2346</v>
      </c>
      <c r="B6061" s="16" t="str">
        <f>VLOOKUP(A6061,Name!$A:$B,2,FALSE)</f>
        <v>聚乙二醇 400</v>
      </c>
      <c r="C6061" s="16" t="s">
        <v>16</v>
      </c>
      <c r="D6061" s="16" t="s">
        <v>36</v>
      </c>
      <c r="E6061" s="17">
        <v>25322683</v>
      </c>
      <c r="F6061" s="18" t="s">
        <v>2347</v>
      </c>
      <c r="G6061" s="18"/>
      <c r="H6061" s="18"/>
      <c r="I6061" s="20">
        <v>1950</v>
      </c>
      <c r="J6061" s="18" t="s">
        <v>24</v>
      </c>
      <c r="K6061" s="18"/>
      <c r="L6061" s="10" t="str">
        <f>VLOOKUP(C6061,ROUTE!$A:$C,2,FALSE)</f>
        <v>局部给药 / 皮肤给药</v>
      </c>
      <c r="M6061" s="10" t="str">
        <f>VLOOKUP(C6061,ROUTE!$A:$C,3,FALSE)</f>
        <v>药物直接应用于身体表面（如皮肤），通常用于产生局部效应。</v>
      </c>
      <c r="N6061" s="10" t="str">
        <f>VLOOKUP(D6061,'Dosage '!$A:$C,2,FALSE)</f>
        <v>软膏剂</v>
      </c>
      <c r="O6061" s="10" t="str">
        <f>VLOOKUP(D6061,'Dosage '!$A:$C,3,FALSE)</f>
        <v>通常为油性基质，用于皮肤的半固体制剂。</v>
      </c>
    </row>
    <row r="6062" spans="1:15">
      <c r="A6062" s="16" t="s">
        <v>2346</v>
      </c>
      <c r="B6062" s="16" t="str">
        <f>VLOOKUP(A6062,Name!$A:$B,2,FALSE)</f>
        <v>聚乙二醇 400</v>
      </c>
      <c r="C6062" s="16" t="s">
        <v>16</v>
      </c>
      <c r="D6062" s="16" t="s">
        <v>29</v>
      </c>
      <c r="E6062" s="17">
        <v>25322683</v>
      </c>
      <c r="F6062" s="18" t="s">
        <v>2347</v>
      </c>
      <c r="G6062" s="18"/>
      <c r="H6062" s="18"/>
      <c r="I6062" s="20">
        <v>11100</v>
      </c>
      <c r="J6062" s="18" t="s">
        <v>24</v>
      </c>
      <c r="K6062" s="18"/>
      <c r="L6062" s="10" t="str">
        <f>VLOOKUP(C6062,ROUTE!$A:$C,2,FALSE)</f>
        <v>局部给药 / 皮肤给药</v>
      </c>
      <c r="M6062" s="10" t="str">
        <f>VLOOKUP(C6062,ROUTE!$A:$C,3,FALSE)</f>
        <v>药物直接应用于身体表面（如皮肤），通常用于产生局部效应。</v>
      </c>
      <c r="N6062" s="10" t="str">
        <f>VLOOKUP(D6062,'Dosage '!$A:$C,2,FALSE)</f>
        <v>溶液剂</v>
      </c>
      <c r="O6062" s="10" t="str">
        <f>VLOOKUP(D6062,'Dosage '!$A:$C,3,FALSE)</f>
        <v>药物完全溶解在溶剂中的澄清液体。</v>
      </c>
    </row>
    <row r="6063" spans="1:15">
      <c r="A6063" s="16" t="s">
        <v>2346</v>
      </c>
      <c r="B6063" s="16" t="str">
        <f>VLOOKUP(A6063,Name!$A:$B,2,FALSE)</f>
        <v>聚乙二醇 400</v>
      </c>
      <c r="C6063" s="16" t="s">
        <v>16</v>
      </c>
      <c r="D6063" s="16" t="s">
        <v>122</v>
      </c>
      <c r="E6063" s="17">
        <v>25322683</v>
      </c>
      <c r="F6063" s="18" t="s">
        <v>2347</v>
      </c>
      <c r="G6063" s="18" t="s">
        <v>37</v>
      </c>
      <c r="H6063" s="18" t="s">
        <v>38</v>
      </c>
      <c r="I6063" s="18"/>
      <c r="J6063" s="18"/>
      <c r="K6063" s="18"/>
      <c r="L6063" s="10" t="str">
        <f>VLOOKUP(C6063,ROUTE!$A:$C,2,FALSE)</f>
        <v>局部给药 / 皮肤给药</v>
      </c>
      <c r="M6063" s="10" t="str">
        <f>VLOOKUP(C6063,ROUTE!$A:$C,3,FALSE)</f>
        <v>药物直接应用于身体表面（如皮肤），通常用于产生局部效应。</v>
      </c>
      <c r="N6063" s="10" t="str">
        <f>VLOOKUP(D6063,'Dosage '!$A:$C,2,FALSE)</f>
        <v>海绵剂</v>
      </c>
      <c r="O6063" s="10" t="str">
        <f>VLOOKUP(D6063,'Dosage '!$A:$C,3,FALSE)</f>
        <v>浸渍药物的多孔海绵状材料。</v>
      </c>
    </row>
    <row r="6064" spans="1:15">
      <c r="A6064" s="16" t="s">
        <v>2346</v>
      </c>
      <c r="B6064" s="16" t="str">
        <f>VLOOKUP(A6064,Name!$A:$B,2,FALSE)</f>
        <v>聚乙二醇 400</v>
      </c>
      <c r="C6064" s="16" t="s">
        <v>16</v>
      </c>
      <c r="D6064" s="16" t="s">
        <v>173</v>
      </c>
      <c r="E6064" s="17">
        <v>25322683</v>
      </c>
      <c r="F6064" s="18" t="s">
        <v>2347</v>
      </c>
      <c r="G6064" s="18"/>
      <c r="H6064" s="18"/>
      <c r="I6064" s="20">
        <v>5250</v>
      </c>
      <c r="J6064" s="18" t="s">
        <v>24</v>
      </c>
      <c r="K6064" s="18"/>
      <c r="L6064" s="10" t="str">
        <f>VLOOKUP(C6064,ROUTE!$A:$C,2,FALSE)</f>
        <v>局部给药 / 皮肤给药</v>
      </c>
      <c r="M6064" s="10" t="str">
        <f>VLOOKUP(C6064,ROUTE!$A:$C,3,FALSE)</f>
        <v>药物直接应用于身体表面（如皮肤），通常用于产生局部效应。</v>
      </c>
      <c r="N6064" s="10" t="str">
        <f>VLOOKUP(D6064,'Dosage '!$A:$C,2,FALSE)</f>
        <v>药签</v>
      </c>
      <c r="O6064" s="10" t="str">
        <f>VLOOKUP(D6064,'Dosage '!$A:$C,3,FALSE)</f>
        <v>浸有药物溶液，用于涂抹的棉签。</v>
      </c>
    </row>
    <row r="6065" spans="1:15">
      <c r="A6065" s="16" t="s">
        <v>2346</v>
      </c>
      <c r="B6065" s="16" t="str">
        <f>VLOOKUP(A6065,Name!$A:$B,2,FALSE)</f>
        <v>聚乙二醇 400</v>
      </c>
      <c r="C6065" s="16" t="s">
        <v>123</v>
      </c>
      <c r="D6065" s="16" t="s">
        <v>160</v>
      </c>
      <c r="E6065" s="17">
        <v>25322683</v>
      </c>
      <c r="F6065" s="18" t="s">
        <v>2347</v>
      </c>
      <c r="G6065" s="18"/>
      <c r="H6065" s="18"/>
      <c r="I6065" s="20">
        <v>1250</v>
      </c>
      <c r="J6065" s="18" t="s">
        <v>24</v>
      </c>
      <c r="K6065" s="18"/>
      <c r="L6065" s="10" t="str">
        <f>VLOOKUP(C6065,ROUTE!$A:$C,2,FALSE)</f>
        <v>阴道给药</v>
      </c>
      <c r="M6065" s="10" t="str">
        <f>VLOOKUP(C6065,ROUTE!$A:$C,3,FALSE)</f>
        <v>通过阴道给药（如栓剂、乳膏）。</v>
      </c>
      <c r="N6065" s="10" t="str">
        <f>VLOOKUP(D6065,'Dosage '!$A:$C,2,FALSE)</f>
        <v>凝胶剂</v>
      </c>
      <c r="O6065" s="10" t="str">
        <f>VLOOKUP(D6065,'Dosage '!$A:$C,3,FALSE)</f>
        <v>药物分散在半固态胶状基质中的制剂。</v>
      </c>
    </row>
    <row r="6066" spans="1:15">
      <c r="A6066" s="16" t="s">
        <v>2346</v>
      </c>
      <c r="B6066" s="16" t="str">
        <f>VLOOKUP(A6066,Name!$A:$B,2,FALSE)</f>
        <v>聚乙二醇 400</v>
      </c>
      <c r="C6066" s="16" t="s">
        <v>123</v>
      </c>
      <c r="D6066" s="16" t="s">
        <v>290</v>
      </c>
      <c r="E6066" s="17">
        <v>25322683</v>
      </c>
      <c r="F6066" s="18" t="s">
        <v>2347</v>
      </c>
      <c r="G6066" s="18">
        <v>30</v>
      </c>
      <c r="H6066" s="18" t="s">
        <v>24</v>
      </c>
      <c r="I6066" s="18"/>
      <c r="J6066" s="18"/>
      <c r="K6066" s="18"/>
      <c r="L6066" s="10" t="str">
        <f>VLOOKUP(C6066,ROUTE!$A:$C,2,FALSE)</f>
        <v>阴道给药</v>
      </c>
      <c r="M6066" s="10" t="str">
        <f>VLOOKUP(C6066,ROUTE!$A:$C,3,FALSE)</f>
        <v>通过阴道给药（如栓剂、乳膏）。</v>
      </c>
      <c r="N6066" s="10" t="str">
        <f>VLOOKUP(D6066,'Dosage '!$A:$C,2,FALSE)</f>
        <v>栓剂</v>
      </c>
      <c r="O6066" s="10" t="str">
        <f>VLOOKUP(D6066,'Dosage '!$A:$C,3,FALSE)</f>
        <v>用于直肠、阴道等的固体制剂, 在体温下会融化或溶解。</v>
      </c>
    </row>
    <row r="6067" spans="1:15">
      <c r="A6067" s="16" t="s">
        <v>2348</v>
      </c>
      <c r="B6067" s="16" t="str">
        <f>VLOOKUP(A6067,Name!$A:$B,2,FALSE)</f>
        <v>聚乙二醇 4000</v>
      </c>
      <c r="C6067" s="16" t="s">
        <v>92</v>
      </c>
      <c r="D6067" s="16" t="s">
        <v>36</v>
      </c>
      <c r="E6067" s="17">
        <v>25322683</v>
      </c>
      <c r="F6067" s="18" t="s">
        <v>2349</v>
      </c>
      <c r="G6067" s="18" t="s">
        <v>37</v>
      </c>
      <c r="H6067" s="18" t="s">
        <v>38</v>
      </c>
      <c r="I6067" s="18"/>
      <c r="J6067" s="18"/>
      <c r="K6067" s="18"/>
      <c r="L6067" s="10" t="str">
        <f>VLOOKUP(C6067,ROUTE!$A:$C,2,FALSE)</f>
        <v>牙科给药</v>
      </c>
      <c r="M6067" s="10" t="str">
        <f>VLOOKUP(C6067,ROUTE!$A:$C,3,FALSE)</f>
        <v>直接用于牙齿或牙龈的药物。</v>
      </c>
      <c r="N6067" s="10" t="str">
        <f>VLOOKUP(D6067,'Dosage '!$A:$C,2,FALSE)</f>
        <v>软膏剂</v>
      </c>
      <c r="O6067" s="10" t="str">
        <f>VLOOKUP(D6067,'Dosage '!$A:$C,3,FALSE)</f>
        <v>通常为油性基质，用于皮肤的半固体制剂。</v>
      </c>
    </row>
    <row r="6068" spans="1:15">
      <c r="A6068" s="16" t="s">
        <v>2348</v>
      </c>
      <c r="B6068" s="16" t="str">
        <f>VLOOKUP(A6068,Name!$A:$B,2,FALSE)</f>
        <v>聚乙二醇 4000</v>
      </c>
      <c r="C6068" s="16" t="s">
        <v>104</v>
      </c>
      <c r="D6068" s="16" t="s">
        <v>62</v>
      </c>
      <c r="E6068" s="17">
        <v>25322683</v>
      </c>
      <c r="F6068" s="18" t="s">
        <v>2349</v>
      </c>
      <c r="G6068" s="18">
        <v>3</v>
      </c>
      <c r="H6068" s="18" t="s">
        <v>50</v>
      </c>
      <c r="I6068" s="18"/>
      <c r="J6068" s="18"/>
      <c r="K6068" s="18"/>
      <c r="L6068" s="10" t="str">
        <f>VLOOKUP(C6068,ROUTE!$A:$C,2,FALSE)</f>
        <v>关节内注射</v>
      </c>
      <c r="M6068" s="10" t="str">
        <f>VLOOKUP(C6068,ROUTE!$A:$C,3,FALSE)</f>
        <v>将药物直接注入关节腔内。</v>
      </c>
      <c r="N6068" s="10" t="str">
        <f>VLOOKUP(D6068,'Dosage '!$A:$C,2,FALSE)</f>
        <v>注射剂</v>
      </c>
      <c r="O6068" s="10" t="str">
        <f>VLOOKUP(D6068,'Dosage '!$A:$C,3,FALSE)</f>
        <v>通过注射给药的无菌制剂的总称。</v>
      </c>
    </row>
    <row r="6069" spans="1:15">
      <c r="A6069" s="16" t="s">
        <v>2348</v>
      </c>
      <c r="B6069" s="16" t="str">
        <f>VLOOKUP(A6069,Name!$A:$B,2,FALSE)</f>
        <v>聚乙二醇 4000</v>
      </c>
      <c r="C6069" s="16" t="s">
        <v>78</v>
      </c>
      <c r="D6069" s="16" t="s">
        <v>62</v>
      </c>
      <c r="E6069" s="17">
        <v>25322683</v>
      </c>
      <c r="F6069" s="18" t="s">
        <v>2349</v>
      </c>
      <c r="G6069" s="18">
        <v>3</v>
      </c>
      <c r="H6069" s="18" t="s">
        <v>50</v>
      </c>
      <c r="I6069" s="20"/>
      <c r="J6069" s="18"/>
      <c r="K6069" s="18"/>
      <c r="L6069" s="10" t="str">
        <f>VLOOKUP(C6069,ROUTE!$A:$C,2,FALSE)</f>
        <v>肌肉注射</v>
      </c>
      <c r="M6069" s="10" t="str">
        <f>VLOOKUP(C6069,ROUTE!$A:$C,3,FALSE)</f>
        <v>将药物注入肌肉组织。</v>
      </c>
      <c r="N6069" s="10" t="str">
        <f>VLOOKUP(D6069,'Dosage '!$A:$C,2,FALSE)</f>
        <v>注射剂</v>
      </c>
      <c r="O6069" s="10" t="str">
        <f>VLOOKUP(D6069,'Dosage '!$A:$C,3,FALSE)</f>
        <v>通过注射给药的无菌制剂的总称。</v>
      </c>
    </row>
    <row r="6070" spans="1:15">
      <c r="A6070" s="16" t="s">
        <v>2348</v>
      </c>
      <c r="B6070" s="16" t="str">
        <f>VLOOKUP(A6070,Name!$A:$B,2,FALSE)</f>
        <v>聚乙二醇 4000</v>
      </c>
      <c r="C6070" s="16" t="s">
        <v>78</v>
      </c>
      <c r="D6070" s="16" t="s">
        <v>562</v>
      </c>
      <c r="E6070" s="17">
        <v>25322683</v>
      </c>
      <c r="F6070" s="18" t="s">
        <v>2349</v>
      </c>
      <c r="G6070" s="18"/>
      <c r="H6070" s="18"/>
      <c r="I6070" s="20">
        <v>375</v>
      </c>
      <c r="J6070" s="18" t="s">
        <v>24</v>
      </c>
      <c r="K6070" s="18"/>
      <c r="L6070" s="10" t="str">
        <f>VLOOKUP(C6070,ROUTE!$A:$C,2,FALSE)</f>
        <v>肌肉注射</v>
      </c>
      <c r="M6070" s="10" t="str">
        <f>VLOOKUP(C6070,ROUTE!$A:$C,3,FALSE)</f>
        <v>将药物注入肌肉组织。</v>
      </c>
      <c r="N6070" s="10" t="str">
        <f>VLOOKUP(D6070,'Dosage '!$A:$C,2,FALSE)</f>
        <v>缓释混悬注射剂</v>
      </c>
      <c r="O6070" s="10" t="str">
        <f>VLOOKUP(D6070,'Dosage '!$A:$C,3,FALSE)</f>
        <v>药物注射后缓慢释放。</v>
      </c>
    </row>
    <row r="6071" spans="1:15">
      <c r="A6071" s="16" t="s">
        <v>2348</v>
      </c>
      <c r="B6071" s="16" t="str">
        <f>VLOOKUP(A6071,Name!$A:$B,2,FALSE)</f>
        <v>聚乙二醇 4000</v>
      </c>
      <c r="C6071" s="16" t="s">
        <v>108</v>
      </c>
      <c r="D6071" s="16" t="s">
        <v>62</v>
      </c>
      <c r="E6071" s="17">
        <v>25322683</v>
      </c>
      <c r="F6071" s="18" t="s">
        <v>2349</v>
      </c>
      <c r="G6071" s="18">
        <v>3</v>
      </c>
      <c r="H6071" s="18" t="s">
        <v>50</v>
      </c>
      <c r="I6071" s="18"/>
      <c r="J6071" s="18"/>
      <c r="K6071" s="18"/>
      <c r="L6071" s="10" t="str">
        <f>VLOOKUP(C6071,ROUTE!$A:$C,2,FALSE)</f>
        <v>滑膜内注射</v>
      </c>
      <c r="M6071" s="10" t="str">
        <f>VLOOKUP(C6071,ROUTE!$A:$C,3,FALSE)</f>
        <v>注入关节的滑膜腔或滑液中。</v>
      </c>
      <c r="N6071" s="10" t="str">
        <f>VLOOKUP(D6071,'Dosage '!$A:$C,2,FALSE)</f>
        <v>注射剂</v>
      </c>
      <c r="O6071" s="10" t="str">
        <f>VLOOKUP(D6071,'Dosage '!$A:$C,3,FALSE)</f>
        <v>通过注射给药的无菌制剂的总称。</v>
      </c>
    </row>
    <row r="6072" spans="1:15">
      <c r="A6072" s="16" t="s">
        <v>2348</v>
      </c>
      <c r="B6072" s="16" t="str">
        <f>VLOOKUP(A6072,Name!$A:$B,2,FALSE)</f>
        <v>聚乙二醇 4000</v>
      </c>
      <c r="C6072" s="16" t="s">
        <v>25</v>
      </c>
      <c r="D6072" s="16" t="s">
        <v>334</v>
      </c>
      <c r="E6072" s="17">
        <v>25322683</v>
      </c>
      <c r="F6072" s="18" t="s">
        <v>2349</v>
      </c>
      <c r="G6072" s="18">
        <v>0.49</v>
      </c>
      <c r="H6072" s="18" t="s">
        <v>50</v>
      </c>
      <c r="I6072" s="20"/>
      <c r="J6072" s="18"/>
      <c r="K6072" s="18"/>
      <c r="L6072" s="10" t="str">
        <f>VLOOKUP(C6072,ROUTE!$A:$C,2,FALSE)</f>
        <v>静脉注射</v>
      </c>
      <c r="M6072" s="10" t="str">
        <f>VLOOKUP(C6072,ROUTE!$A:$C,3,FALSE)</f>
        <v>将药物注入静脉。</v>
      </c>
      <c r="N6072" s="10" t="str">
        <f>VLOOKUP(D6072,'Dosage '!$A:$C,2,FALSE)</f>
        <v>注射用混悬液</v>
      </c>
      <c r="O6072" s="10" t="str">
        <f>VLOOKUP(D6072,'Dosage '!$A:$C,3,FALSE)</f>
        <v>药物微粒分散在液体介质中的无菌制剂。</v>
      </c>
    </row>
    <row r="6073" spans="1:15">
      <c r="A6073" s="16" t="s">
        <v>2348</v>
      </c>
      <c r="B6073" s="16" t="str">
        <f>VLOOKUP(A6073,Name!$A:$B,2,FALSE)</f>
        <v>聚乙二醇 4000</v>
      </c>
      <c r="C6073" s="16" t="s">
        <v>27</v>
      </c>
      <c r="D6073" s="16" t="s">
        <v>28</v>
      </c>
      <c r="E6073" s="17">
        <v>25322683</v>
      </c>
      <c r="F6073" s="18" t="s">
        <v>2349</v>
      </c>
      <c r="G6073" s="18"/>
      <c r="H6073" s="18"/>
      <c r="I6073" s="20">
        <v>1659</v>
      </c>
      <c r="J6073" s="18" t="s">
        <v>24</v>
      </c>
      <c r="K6073" s="18"/>
      <c r="L6073" s="10" t="str">
        <f>VLOOKUP(C6073,ROUTE!$A:$C,2,FALSE)</f>
        <v>口服</v>
      </c>
      <c r="M6073" s="10" t="str">
        <f>VLOOKUP(C6073,ROUTE!$A:$C,3,FALSE)</f>
        <v>通过口腔吞咽给药。</v>
      </c>
      <c r="N6073" s="10" t="str">
        <f>VLOOKUP(D6073,'Dosage '!$A:$C,2,FALSE)</f>
        <v>胶囊剂</v>
      </c>
      <c r="O6073" s="10" t="str">
        <f>VLOOKUP(D6073,'Dosage '!$A:$C,3,FALSE)</f>
        <v>药物装在可溶性外壳中的制剂。</v>
      </c>
    </row>
    <row r="6074" spans="1:15">
      <c r="A6074" s="16" t="s">
        <v>2348</v>
      </c>
      <c r="B6074" s="16" t="str">
        <f>VLOOKUP(A6074,Name!$A:$B,2,FALSE)</f>
        <v>聚乙二醇 4000</v>
      </c>
      <c r="C6074" s="16" t="s">
        <v>27</v>
      </c>
      <c r="D6074" s="16" t="s">
        <v>133</v>
      </c>
      <c r="E6074" s="17">
        <v>25322683</v>
      </c>
      <c r="F6074" s="18" t="s">
        <v>2349</v>
      </c>
      <c r="G6074" s="18">
        <v>1.28</v>
      </c>
      <c r="H6074" s="18" t="s">
        <v>24</v>
      </c>
      <c r="I6074" s="18"/>
      <c r="J6074" s="18"/>
      <c r="K6074" s="18"/>
      <c r="L6074" s="10" t="str">
        <f>VLOOKUP(C6074,ROUTE!$A:$C,2,FALSE)</f>
        <v>口服</v>
      </c>
      <c r="M6074" s="10" t="str">
        <f>VLOOKUP(C6074,ROUTE!$A:$C,3,FALSE)</f>
        <v>通过口腔吞咽给药。</v>
      </c>
      <c r="N6074" s="10" t="str">
        <f>VLOOKUP(D6074,'Dosage '!$A:$C,2,FALSE)</f>
        <v>迟释胶囊 (肠溶胶囊)</v>
      </c>
      <c r="O6074" s="10" t="str">
        <f>VLOOKUP(D6074,'Dosage '!$A:$C,3,FALSE)</f>
        <v>药物延迟释放的胶囊。</v>
      </c>
    </row>
    <row r="6075" spans="1:15">
      <c r="A6075" s="16" t="s">
        <v>2348</v>
      </c>
      <c r="B6075" s="16" t="str">
        <f>VLOOKUP(A6075,Name!$A:$B,2,FALSE)</f>
        <v>聚乙二醇 4000</v>
      </c>
      <c r="C6075" s="16" t="s">
        <v>27</v>
      </c>
      <c r="D6075" s="16" t="s">
        <v>79</v>
      </c>
      <c r="E6075" s="17">
        <v>25322683</v>
      </c>
      <c r="F6075" s="18" t="s">
        <v>2349</v>
      </c>
      <c r="G6075" s="18">
        <v>10.72</v>
      </c>
      <c r="H6075" s="18" t="s">
        <v>24</v>
      </c>
      <c r="I6075" s="18"/>
      <c r="J6075" s="18"/>
      <c r="K6075" s="18"/>
      <c r="L6075" s="10" t="str">
        <f>VLOOKUP(C6075,ROUTE!$A:$C,2,FALSE)</f>
        <v>口服</v>
      </c>
      <c r="M6075" s="10" t="str">
        <f>VLOOKUP(C6075,ROUTE!$A:$C,3,FALSE)</f>
        <v>通过口腔吞咽给药。</v>
      </c>
      <c r="N6075" s="10" t="str">
        <f>VLOOKUP(D6075,'Dosage '!$A:$C,2,FALSE)</f>
        <v>缓释胶囊</v>
      </c>
      <c r="O6075" s="10" t="str">
        <f>VLOOKUP(D6075,'Dosage '!$A:$C,3,FALSE)</f>
        <v>药物从胶囊中缓慢、持续释放。</v>
      </c>
    </row>
    <row r="6076" spans="1:15">
      <c r="A6076" s="16" t="s">
        <v>2348</v>
      </c>
      <c r="B6076" s="16" t="str">
        <f>VLOOKUP(A6076,Name!$A:$B,2,FALSE)</f>
        <v>聚乙二醇 4000</v>
      </c>
      <c r="C6076" s="16" t="s">
        <v>27</v>
      </c>
      <c r="D6076" s="16" t="s">
        <v>383</v>
      </c>
      <c r="E6076" s="17">
        <v>25322683</v>
      </c>
      <c r="F6076" s="18" t="s">
        <v>2349</v>
      </c>
      <c r="G6076" s="18"/>
      <c r="H6076" s="18"/>
      <c r="I6076" s="20">
        <v>83</v>
      </c>
      <c r="J6076" s="18" t="s">
        <v>24</v>
      </c>
      <c r="K6076" s="18"/>
      <c r="L6076" s="10" t="str">
        <f>VLOOKUP(C6076,ROUTE!$A:$C,2,FALSE)</f>
        <v>口服</v>
      </c>
      <c r="M6076" s="10" t="str">
        <f>VLOOKUP(C6076,ROUTE!$A:$C,3,FALSE)</f>
        <v>通过口腔吞咽给药。</v>
      </c>
      <c r="N6076" s="10" t="str">
        <f>VLOOKUP(D6076,'Dosage '!$A:$C,2,FALSE)</f>
        <v>颗粒剂</v>
      </c>
      <c r="O6076" s="10" t="str">
        <f>VLOOKUP(D6076,'Dosage '!$A:$C,3,FALSE)</f>
        <v>由粉末聚结而成的微小颗粒。</v>
      </c>
    </row>
    <row r="6077" spans="1:15">
      <c r="A6077" s="16" t="s">
        <v>2348</v>
      </c>
      <c r="B6077" s="16" t="str">
        <f>VLOOKUP(A6077,Name!$A:$B,2,FALSE)</f>
        <v>聚乙二醇 4000</v>
      </c>
      <c r="C6077" s="16" t="s">
        <v>27</v>
      </c>
      <c r="D6077" s="16" t="s">
        <v>29</v>
      </c>
      <c r="E6077" s="17">
        <v>25322683</v>
      </c>
      <c r="F6077" s="18" t="s">
        <v>2349</v>
      </c>
      <c r="G6077" s="18"/>
      <c r="H6077" s="18"/>
      <c r="I6077" s="20">
        <v>2667</v>
      </c>
      <c r="J6077" s="18" t="s">
        <v>24</v>
      </c>
      <c r="K6077" s="18"/>
      <c r="L6077" s="10" t="str">
        <f>VLOOKUP(C6077,ROUTE!$A:$C,2,FALSE)</f>
        <v>口服</v>
      </c>
      <c r="M6077" s="10" t="str">
        <f>VLOOKUP(C6077,ROUTE!$A:$C,3,FALSE)</f>
        <v>通过口腔吞咽给药。</v>
      </c>
      <c r="N6077" s="10" t="str">
        <f>VLOOKUP(D6077,'Dosage '!$A:$C,2,FALSE)</f>
        <v>溶液剂</v>
      </c>
      <c r="O6077" s="10" t="str">
        <f>VLOOKUP(D6077,'Dosage '!$A:$C,3,FALSE)</f>
        <v>药物完全溶解在溶剂中的澄清液体。</v>
      </c>
    </row>
    <row r="6078" spans="1:15">
      <c r="A6078" s="16" t="s">
        <v>2348</v>
      </c>
      <c r="B6078" s="16" t="str">
        <f>VLOOKUP(A6078,Name!$A:$B,2,FALSE)</f>
        <v>聚乙二醇 4000</v>
      </c>
      <c r="C6078" s="16" t="s">
        <v>27</v>
      </c>
      <c r="D6078" s="16" t="s">
        <v>31</v>
      </c>
      <c r="E6078" s="17">
        <v>25322683</v>
      </c>
      <c r="F6078" s="18" t="s">
        <v>2349</v>
      </c>
      <c r="G6078" s="18"/>
      <c r="H6078" s="18"/>
      <c r="I6078" s="20">
        <v>83</v>
      </c>
      <c r="J6078" s="18" t="s">
        <v>24</v>
      </c>
      <c r="K6078" s="18"/>
      <c r="L6078" s="10" t="str">
        <f>VLOOKUP(C6078,ROUTE!$A:$C,2,FALSE)</f>
        <v>口服</v>
      </c>
      <c r="M6078" s="10" t="str">
        <f>VLOOKUP(C6078,ROUTE!$A:$C,3,FALSE)</f>
        <v>通过口腔吞咽给药。</v>
      </c>
      <c r="N6078" s="10" t="str">
        <f>VLOOKUP(D6078,'Dosage '!$A:$C,2,FALSE)</f>
        <v>片剂</v>
      </c>
      <c r="O6078" s="10" t="str">
        <f>VLOOKUP(D6078,'Dosage '!$A:$C,3,FALSE)</f>
        <v>由药物和辅料压制而成的固体制剂。</v>
      </c>
    </row>
    <row r="6079" spans="1:15">
      <c r="A6079" s="16" t="s">
        <v>2348</v>
      </c>
      <c r="B6079" s="16" t="str">
        <f>VLOOKUP(A6079,Name!$A:$B,2,FALSE)</f>
        <v>聚乙二醇 4000</v>
      </c>
      <c r="C6079" s="16" t="s">
        <v>27</v>
      </c>
      <c r="D6079" s="16" t="s">
        <v>84</v>
      </c>
      <c r="E6079" s="17">
        <v>25322683</v>
      </c>
      <c r="F6079" s="18" t="s">
        <v>2349</v>
      </c>
      <c r="G6079" s="18">
        <v>2</v>
      </c>
      <c r="H6079" s="18" t="s">
        <v>24</v>
      </c>
      <c r="I6079" s="18"/>
      <c r="J6079" s="18"/>
      <c r="K6079" s="18"/>
      <c r="L6079" s="10" t="str">
        <f>VLOOKUP(C6079,ROUTE!$A:$C,2,FALSE)</f>
        <v>口服</v>
      </c>
      <c r="M6079" s="10" t="str">
        <f>VLOOKUP(C6079,ROUTE!$A:$C,3,FALSE)</f>
        <v>通过口腔吞咽给药。</v>
      </c>
      <c r="N6079" s="10" t="str">
        <f>VLOOKUP(D6079,'Dosage '!$A:$C,2,FALSE)</f>
        <v>包衣片</v>
      </c>
      <c r="O6079" s="10" t="str">
        <f>VLOOKUP(D6079,'Dosage '!$A:$C,3,FALSE)</f>
        <v>片剂外层有包衣的总称。</v>
      </c>
    </row>
    <row r="6080" spans="1:15">
      <c r="A6080" s="16" t="s">
        <v>2348</v>
      </c>
      <c r="B6080" s="16" t="str">
        <f>VLOOKUP(A6080,Name!$A:$B,2,FALSE)</f>
        <v>聚乙二醇 4000</v>
      </c>
      <c r="C6080" s="16" t="s">
        <v>27</v>
      </c>
      <c r="D6080" s="16" t="s">
        <v>70</v>
      </c>
      <c r="E6080" s="17">
        <v>25322683</v>
      </c>
      <c r="F6080" s="18" t="s">
        <v>2349</v>
      </c>
      <c r="G6080" s="18"/>
      <c r="H6080" s="18"/>
      <c r="I6080" s="20">
        <v>90</v>
      </c>
      <c r="J6080" s="18" t="s">
        <v>24</v>
      </c>
      <c r="K6080" s="18"/>
      <c r="L6080" s="10" t="str">
        <f>VLOOKUP(C6080,ROUTE!$A:$C,2,FALSE)</f>
        <v>口服</v>
      </c>
      <c r="M6080" s="10" t="str">
        <f>VLOOKUP(C6080,ROUTE!$A:$C,3,FALSE)</f>
        <v>通过口腔吞咽给药。</v>
      </c>
      <c r="N6080" s="10" t="str">
        <f>VLOOKUP(D6080,'Dosage '!$A:$C,2,FALSE)</f>
        <v>迟释片 (肠溶片)</v>
      </c>
      <c r="O6080" s="10" t="str">
        <f>VLOOKUP(D6080,'Dosage '!$A:$C,3,FALSE)</f>
        <v>药物延迟释放的片剂。</v>
      </c>
    </row>
    <row r="6081" spans="1:15">
      <c r="A6081" s="16" t="s">
        <v>2348</v>
      </c>
      <c r="B6081" s="16" t="str">
        <f>VLOOKUP(A6081,Name!$A:$B,2,FALSE)</f>
        <v>聚乙二醇 4000</v>
      </c>
      <c r="C6081" s="16" t="s">
        <v>27</v>
      </c>
      <c r="D6081" s="16" t="s">
        <v>34</v>
      </c>
      <c r="E6081" s="17">
        <v>25322683</v>
      </c>
      <c r="F6081" s="18" t="s">
        <v>2349</v>
      </c>
      <c r="G6081" s="18"/>
      <c r="H6081" s="18"/>
      <c r="I6081" s="20">
        <v>433</v>
      </c>
      <c r="J6081" s="18" t="s">
        <v>24</v>
      </c>
      <c r="K6081" s="18"/>
      <c r="L6081" s="10" t="str">
        <f>VLOOKUP(C6081,ROUTE!$A:$C,2,FALSE)</f>
        <v>口服</v>
      </c>
      <c r="M6081" s="10" t="str">
        <f>VLOOKUP(C6081,ROUTE!$A:$C,3,FALSE)</f>
        <v>通过口腔吞咽给药。</v>
      </c>
      <c r="N6081" s="10" t="str">
        <f>VLOOKUP(D6081,'Dosage '!$A:$C,2,FALSE)</f>
        <v>缓释片</v>
      </c>
      <c r="O6081" s="10" t="str">
        <f>VLOOKUP(D6081,'Dosage '!$A:$C,3,FALSE)</f>
        <v>药物缓慢、持续释放的片剂。</v>
      </c>
    </row>
    <row r="6082" spans="1:15">
      <c r="A6082" s="16" t="s">
        <v>2348</v>
      </c>
      <c r="B6082" s="16" t="str">
        <f>VLOOKUP(A6082,Name!$A:$B,2,FALSE)</f>
        <v>聚乙二醇 4000</v>
      </c>
      <c r="C6082" s="16" t="s">
        <v>27</v>
      </c>
      <c r="D6082" s="16" t="s">
        <v>35</v>
      </c>
      <c r="E6082" s="17">
        <v>25322683</v>
      </c>
      <c r="F6082" s="18" t="s">
        <v>2349</v>
      </c>
      <c r="G6082" s="18"/>
      <c r="H6082" s="18"/>
      <c r="I6082" s="20">
        <v>5</v>
      </c>
      <c r="J6082" s="18" t="s">
        <v>24</v>
      </c>
      <c r="K6082" s="18"/>
      <c r="L6082" s="10" t="str">
        <f>VLOOKUP(C6082,ROUTE!$A:$C,2,FALSE)</f>
        <v>口服</v>
      </c>
      <c r="M6082" s="10" t="str">
        <f>VLOOKUP(C6082,ROUTE!$A:$C,3,FALSE)</f>
        <v>通过口腔吞咽给药。</v>
      </c>
      <c r="N6082" s="10" t="str">
        <f>VLOOKUP(D6082,'Dosage '!$A:$C,2,FALSE)</f>
        <v>薄膜衣片</v>
      </c>
      <c r="O6082" s="10" t="str">
        <f>VLOOKUP(D6082,'Dosage '!$A:$C,3,FALSE)</f>
        <v>在片剂核心外包有一层薄膜。</v>
      </c>
    </row>
    <row r="6083" spans="1:15">
      <c r="A6083" s="16" t="s">
        <v>2348</v>
      </c>
      <c r="B6083" s="16" t="str">
        <f>VLOOKUP(A6083,Name!$A:$B,2,FALSE)</f>
        <v>聚乙二醇 4000</v>
      </c>
      <c r="C6083" s="16" t="s">
        <v>27</v>
      </c>
      <c r="D6083" s="16" t="s">
        <v>135</v>
      </c>
      <c r="E6083" s="17">
        <v>25322683</v>
      </c>
      <c r="F6083" s="18" t="s">
        <v>2349</v>
      </c>
      <c r="G6083" s="18"/>
      <c r="H6083" s="18"/>
      <c r="I6083" s="20">
        <v>2</v>
      </c>
      <c r="J6083" s="18" t="s">
        <v>24</v>
      </c>
      <c r="K6083" s="18"/>
      <c r="L6083" s="10" t="str">
        <f>VLOOKUP(C6083,ROUTE!$A:$C,2,FALSE)</f>
        <v>口服</v>
      </c>
      <c r="M6083" s="10" t="str">
        <f>VLOOKUP(C6083,ROUTE!$A:$C,3,FALSE)</f>
        <v>通过口腔吞咽给药。</v>
      </c>
      <c r="N6083" s="10" t="str">
        <f>VLOOKUP(D6083,'Dosage '!$A:$C,2,FALSE)</f>
        <v>薄膜衣缓释片</v>
      </c>
      <c r="O6083" s="10" t="str">
        <f>VLOOKUP(D6083,'Dosage '!$A:$C,3,FALSE)</f>
        <v>既有薄膜包衣，又具有缓释特性的片剂。</v>
      </c>
    </row>
    <row r="6084" spans="1:15">
      <c r="A6084" s="16" t="s">
        <v>2348</v>
      </c>
      <c r="B6084" s="16" t="str">
        <f>VLOOKUP(A6084,Name!$A:$B,2,FALSE)</f>
        <v>聚乙二醇 4000</v>
      </c>
      <c r="C6084" s="16" t="s">
        <v>169</v>
      </c>
      <c r="D6084" s="16" t="s">
        <v>290</v>
      </c>
      <c r="E6084" s="17">
        <v>25322683</v>
      </c>
      <c r="F6084" s="18" t="s">
        <v>2349</v>
      </c>
      <c r="G6084" s="18">
        <v>1269</v>
      </c>
      <c r="H6084" s="18" t="s">
        <v>24</v>
      </c>
      <c r="I6084" s="18"/>
      <c r="J6084" s="18"/>
      <c r="K6084" s="18"/>
      <c r="L6084" s="10" t="str">
        <f>VLOOKUP(C6084,ROUTE!$A:$C,2,FALSE)</f>
        <v>直肠给药</v>
      </c>
      <c r="M6084" s="10" t="str">
        <f>VLOOKUP(C6084,ROUTE!$A:$C,3,FALSE)</f>
        <v>通过直肠给药，如栓剂或灌肠剂。</v>
      </c>
      <c r="N6084" s="10" t="str">
        <f>VLOOKUP(D6084,'Dosage '!$A:$C,2,FALSE)</f>
        <v>栓剂</v>
      </c>
      <c r="O6084" s="10" t="str">
        <f>VLOOKUP(D6084,'Dosage '!$A:$C,3,FALSE)</f>
        <v>用于直肠、阴道等的固体制剂, 在体温下会融化或溶解。</v>
      </c>
    </row>
    <row r="6085" spans="1:15">
      <c r="A6085" s="16" t="s">
        <v>2348</v>
      </c>
      <c r="B6085" s="16" t="str">
        <f>VLOOKUP(A6085,Name!$A:$B,2,FALSE)</f>
        <v>聚乙二醇 4000</v>
      </c>
      <c r="C6085" s="16" t="s">
        <v>86</v>
      </c>
      <c r="D6085" s="16" t="s">
        <v>31</v>
      </c>
      <c r="E6085" s="17">
        <v>25322683</v>
      </c>
      <c r="F6085" s="18" t="s">
        <v>2349</v>
      </c>
      <c r="G6085" s="18">
        <v>2.5</v>
      </c>
      <c r="H6085" s="18" t="s">
        <v>24</v>
      </c>
      <c r="I6085" s="18"/>
      <c r="J6085" s="18"/>
      <c r="K6085" s="18"/>
      <c r="L6085" s="10" t="str">
        <f>VLOOKUP(C6085,ROUTE!$A:$C,2,FALSE)</f>
        <v>舌下给药</v>
      </c>
      <c r="M6085" s="10" t="str">
        <f>VLOOKUP(C6085,ROUTE!$A:$C,3,FALSE)</f>
        <v>将药物置于舌下，通过舌下黏膜快速吸收。</v>
      </c>
      <c r="N6085" s="10" t="str">
        <f>VLOOKUP(D6085,'Dosage '!$A:$C,2,FALSE)</f>
        <v>片剂</v>
      </c>
      <c r="O6085" s="10" t="str">
        <f>VLOOKUP(D6085,'Dosage '!$A:$C,3,FALSE)</f>
        <v>由药物和辅料压制而成的固体制剂。</v>
      </c>
    </row>
    <row r="6086" spans="1:15">
      <c r="A6086" s="16" t="s">
        <v>2348</v>
      </c>
      <c r="B6086" s="16" t="str">
        <f>VLOOKUP(A6086,Name!$A:$B,2,FALSE)</f>
        <v>聚乙二醇 4000</v>
      </c>
      <c r="C6086" s="16" t="s">
        <v>16</v>
      </c>
      <c r="D6086" s="16" t="s">
        <v>36</v>
      </c>
      <c r="E6086" s="17">
        <v>25322683</v>
      </c>
      <c r="F6086" s="18" t="s">
        <v>2349</v>
      </c>
      <c r="G6086" s="18">
        <v>45</v>
      </c>
      <c r="H6086" s="18" t="s">
        <v>19</v>
      </c>
      <c r="I6086" s="18"/>
      <c r="J6086" s="18"/>
      <c r="K6086" s="18"/>
      <c r="L6086" s="10" t="str">
        <f>VLOOKUP(C6086,ROUTE!$A:$C,2,FALSE)</f>
        <v>局部给药 / 皮肤给药</v>
      </c>
      <c r="M6086" s="10" t="str">
        <f>VLOOKUP(C6086,ROUTE!$A:$C,3,FALSE)</f>
        <v>药物直接应用于身体表面（如皮肤），通常用于产生局部效应。</v>
      </c>
      <c r="N6086" s="10" t="str">
        <f>VLOOKUP(D6086,'Dosage '!$A:$C,2,FALSE)</f>
        <v>软膏剂</v>
      </c>
      <c r="O6086" s="10" t="str">
        <f>VLOOKUP(D6086,'Dosage '!$A:$C,3,FALSE)</f>
        <v>通常为油性基质，用于皮肤的半固体制剂。</v>
      </c>
    </row>
    <row r="6087" spans="1:15">
      <c r="A6087" s="16" t="s">
        <v>2348</v>
      </c>
      <c r="B6087" s="16" t="str">
        <f>VLOOKUP(A6087,Name!$A:$B,2,FALSE)</f>
        <v>聚乙二醇 4000</v>
      </c>
      <c r="C6087" s="16" t="s">
        <v>16</v>
      </c>
      <c r="D6087" s="16" t="s">
        <v>29</v>
      </c>
      <c r="E6087" s="17">
        <v>25322683</v>
      </c>
      <c r="F6087" s="18" t="s">
        <v>2349</v>
      </c>
      <c r="G6087" s="18" t="s">
        <v>37</v>
      </c>
      <c r="H6087" s="18" t="s">
        <v>38</v>
      </c>
      <c r="I6087" s="18"/>
      <c r="J6087" s="18"/>
      <c r="K6087" s="18"/>
      <c r="L6087" s="10" t="str">
        <f>VLOOKUP(C6087,ROUTE!$A:$C,2,FALSE)</f>
        <v>局部给药 / 皮肤给药</v>
      </c>
      <c r="M6087" s="10" t="str">
        <f>VLOOKUP(C6087,ROUTE!$A:$C,3,FALSE)</f>
        <v>药物直接应用于身体表面（如皮肤），通常用于产生局部效应。</v>
      </c>
      <c r="N6087" s="10" t="str">
        <f>VLOOKUP(D6087,'Dosage '!$A:$C,2,FALSE)</f>
        <v>溶液剂</v>
      </c>
      <c r="O6087" s="10" t="str">
        <f>VLOOKUP(D6087,'Dosage '!$A:$C,3,FALSE)</f>
        <v>药物完全溶解在溶剂中的澄清液体。</v>
      </c>
    </row>
    <row r="6088" spans="1:15">
      <c r="A6088" s="16" t="s">
        <v>2348</v>
      </c>
      <c r="B6088" s="16" t="str">
        <f>VLOOKUP(A6088,Name!$A:$B,2,FALSE)</f>
        <v>聚乙二醇 4000</v>
      </c>
      <c r="C6088" s="16" t="s">
        <v>123</v>
      </c>
      <c r="D6088" s="16" t="s">
        <v>57</v>
      </c>
      <c r="E6088" s="17">
        <v>25322683</v>
      </c>
      <c r="F6088" s="18" t="s">
        <v>2349</v>
      </c>
      <c r="G6088" s="18">
        <v>0.5</v>
      </c>
      <c r="H6088" s="18" t="s">
        <v>19</v>
      </c>
      <c r="I6088" s="18"/>
      <c r="J6088" s="18"/>
      <c r="K6088" s="18"/>
      <c r="L6088" s="10" t="str">
        <f>VLOOKUP(C6088,ROUTE!$A:$C,2,FALSE)</f>
        <v>阴道给药</v>
      </c>
      <c r="M6088" s="10" t="str">
        <f>VLOOKUP(C6088,ROUTE!$A:$C,3,FALSE)</f>
        <v>通过阴道给药（如栓剂、乳膏）。</v>
      </c>
      <c r="N6088" s="10" t="str">
        <f>VLOOKUP(D6088,'Dosage '!$A:$C,2,FALSE)</f>
        <v>乳膏剂</v>
      </c>
      <c r="O6088" s="10" t="str">
        <f>VLOOKUP(D6088,'Dosage '!$A:$C,3,FALSE)</f>
        <v>油和水混合的乳剂型半固体制剂。</v>
      </c>
    </row>
    <row r="6089" spans="1:15">
      <c r="A6089" s="16" t="s">
        <v>2348</v>
      </c>
      <c r="B6089" s="16" t="str">
        <f>VLOOKUP(A6089,Name!$A:$B,2,FALSE)</f>
        <v>聚乙二醇 4000</v>
      </c>
      <c r="C6089" s="16" t="s">
        <v>123</v>
      </c>
      <c r="D6089" s="16" t="s">
        <v>290</v>
      </c>
      <c r="E6089" s="17">
        <v>25322683</v>
      </c>
      <c r="F6089" s="18" t="s">
        <v>2349</v>
      </c>
      <c r="G6089" s="18" t="s">
        <v>37</v>
      </c>
      <c r="H6089" s="18" t="s">
        <v>38</v>
      </c>
      <c r="I6089" s="18"/>
      <c r="J6089" s="18"/>
      <c r="K6089" s="18"/>
      <c r="L6089" s="10" t="str">
        <f>VLOOKUP(C6089,ROUTE!$A:$C,2,FALSE)</f>
        <v>阴道给药</v>
      </c>
      <c r="M6089" s="10" t="str">
        <f>VLOOKUP(C6089,ROUTE!$A:$C,3,FALSE)</f>
        <v>通过阴道给药（如栓剂、乳膏）。</v>
      </c>
      <c r="N6089" s="10" t="str">
        <f>VLOOKUP(D6089,'Dosage '!$A:$C,2,FALSE)</f>
        <v>栓剂</v>
      </c>
      <c r="O6089" s="10" t="str">
        <f>VLOOKUP(D6089,'Dosage '!$A:$C,3,FALSE)</f>
        <v>用于直肠、阴道等的固体制剂, 在体温下会融化或溶解。</v>
      </c>
    </row>
    <row r="6090" spans="1:15">
      <c r="A6090" s="16" t="s">
        <v>2350</v>
      </c>
      <c r="B6090" s="16" t="str">
        <f>VLOOKUP(A6090,Name!$A:$B,2,FALSE)</f>
        <v>聚乙二醇 4500</v>
      </c>
      <c r="C6090" s="16" t="s">
        <v>27</v>
      </c>
      <c r="D6090" s="16" t="s">
        <v>28</v>
      </c>
      <c r="E6090" s="17">
        <v>25322683</v>
      </c>
      <c r="F6090" s="18" t="s">
        <v>2351</v>
      </c>
      <c r="G6090" s="18"/>
      <c r="H6090" s="18"/>
      <c r="I6090" s="20">
        <v>18</v>
      </c>
      <c r="J6090" s="18" t="s">
        <v>24</v>
      </c>
      <c r="K6090" s="18"/>
      <c r="L6090" s="10" t="str">
        <f>VLOOKUP(C6090,ROUTE!$A:$C,2,FALSE)</f>
        <v>口服</v>
      </c>
      <c r="M6090" s="10" t="str">
        <f>VLOOKUP(C6090,ROUTE!$A:$C,3,FALSE)</f>
        <v>通过口腔吞咽给药。</v>
      </c>
      <c r="N6090" s="10" t="str">
        <f>VLOOKUP(D6090,'Dosage '!$A:$C,2,FALSE)</f>
        <v>胶囊剂</v>
      </c>
      <c r="O6090" s="10" t="str">
        <f>VLOOKUP(D6090,'Dosage '!$A:$C,3,FALSE)</f>
        <v>药物装在可溶性外壳中的制剂。</v>
      </c>
    </row>
    <row r="6091" spans="1:15">
      <c r="A6091" s="16" t="s">
        <v>2350</v>
      </c>
      <c r="B6091" s="16" t="str">
        <f>VLOOKUP(A6091,Name!$A:$B,2,FALSE)</f>
        <v>聚乙二醇 4500</v>
      </c>
      <c r="C6091" s="16" t="s">
        <v>27</v>
      </c>
      <c r="D6091" s="16" t="s">
        <v>79</v>
      </c>
      <c r="E6091" s="17">
        <v>25322683</v>
      </c>
      <c r="F6091" s="18" t="s">
        <v>2351</v>
      </c>
      <c r="G6091" s="18"/>
      <c r="H6091" s="18"/>
      <c r="I6091" s="20">
        <v>53</v>
      </c>
      <c r="J6091" s="18" t="s">
        <v>24</v>
      </c>
      <c r="K6091" s="18"/>
      <c r="L6091" s="10" t="str">
        <f>VLOOKUP(C6091,ROUTE!$A:$C,2,FALSE)</f>
        <v>口服</v>
      </c>
      <c r="M6091" s="10" t="str">
        <f>VLOOKUP(C6091,ROUTE!$A:$C,3,FALSE)</f>
        <v>通过口腔吞咽给药。</v>
      </c>
      <c r="N6091" s="10" t="str">
        <f>VLOOKUP(D6091,'Dosage '!$A:$C,2,FALSE)</f>
        <v>缓释胶囊</v>
      </c>
      <c r="O6091" s="10" t="str">
        <f>VLOOKUP(D6091,'Dosage '!$A:$C,3,FALSE)</f>
        <v>药物从胶囊中缓慢、持续释放。</v>
      </c>
    </row>
    <row r="6092" spans="1:15">
      <c r="A6092" s="16" t="s">
        <v>2350</v>
      </c>
      <c r="B6092" s="16" t="str">
        <f>VLOOKUP(A6092,Name!$A:$B,2,FALSE)</f>
        <v>聚乙二醇 4500</v>
      </c>
      <c r="C6092" s="16" t="s">
        <v>27</v>
      </c>
      <c r="D6092" s="16" t="s">
        <v>31</v>
      </c>
      <c r="E6092" s="17">
        <v>25322683</v>
      </c>
      <c r="F6092" s="18" t="s">
        <v>2351</v>
      </c>
      <c r="G6092" s="18"/>
      <c r="H6092" s="18"/>
      <c r="I6092" s="20">
        <v>60</v>
      </c>
      <c r="J6092" s="18" t="s">
        <v>24</v>
      </c>
      <c r="K6092" s="18"/>
      <c r="L6092" s="10" t="str">
        <f>VLOOKUP(C6092,ROUTE!$A:$C,2,FALSE)</f>
        <v>口服</v>
      </c>
      <c r="M6092" s="10" t="str">
        <f>VLOOKUP(C6092,ROUTE!$A:$C,3,FALSE)</f>
        <v>通过口腔吞咽给药。</v>
      </c>
      <c r="N6092" s="10" t="str">
        <f>VLOOKUP(D6092,'Dosage '!$A:$C,2,FALSE)</f>
        <v>片剂</v>
      </c>
      <c r="O6092" s="10" t="str">
        <f>VLOOKUP(D6092,'Dosage '!$A:$C,3,FALSE)</f>
        <v>由药物和辅料压制而成的固体制剂。</v>
      </c>
    </row>
    <row r="6093" spans="1:15">
      <c r="A6093" s="16" t="s">
        <v>2352</v>
      </c>
      <c r="B6093" s="16" t="str">
        <f>VLOOKUP(A6093,Name!$A:$B,2,FALSE)</f>
        <v>聚乙二醇 540</v>
      </c>
      <c r="C6093" s="16" t="s">
        <v>16</v>
      </c>
      <c r="D6093" s="16" t="s">
        <v>36</v>
      </c>
      <c r="E6093" s="17">
        <v>25322683</v>
      </c>
      <c r="F6093" s="18" t="s">
        <v>38</v>
      </c>
      <c r="G6093" s="18"/>
      <c r="H6093" s="18"/>
      <c r="I6093" s="18">
        <v>1639</v>
      </c>
      <c r="J6093" s="18" t="s">
        <v>24</v>
      </c>
      <c r="K6093" s="18"/>
      <c r="L6093" s="10" t="str">
        <f>VLOOKUP(C6093,ROUTE!$A:$C,2,FALSE)</f>
        <v>局部给药 / 皮肤给药</v>
      </c>
      <c r="M6093" s="10" t="str">
        <f>VLOOKUP(C6093,ROUTE!$A:$C,3,FALSE)</f>
        <v>药物直接应用于身体表面（如皮肤），通常用于产生局部效应。</v>
      </c>
      <c r="N6093" s="10" t="str">
        <f>VLOOKUP(D6093,'Dosage '!$A:$C,2,FALSE)</f>
        <v>软膏剂</v>
      </c>
      <c r="O6093" s="10" t="str">
        <f>VLOOKUP(D6093,'Dosage '!$A:$C,3,FALSE)</f>
        <v>通常为油性基质，用于皮肤的半固体制剂。</v>
      </c>
    </row>
    <row r="6094" spans="1:15">
      <c r="A6094" s="16" t="s">
        <v>2353</v>
      </c>
      <c r="B6094" s="16" t="str">
        <f>VLOOKUP(A6094,Name!$A:$B,2,FALSE)</f>
        <v>聚乙二醇 600</v>
      </c>
      <c r="C6094" s="16" t="s">
        <v>25</v>
      </c>
      <c r="D6094" s="16" t="s">
        <v>62</v>
      </c>
      <c r="E6094" s="17">
        <v>25322683</v>
      </c>
      <c r="F6094" s="18" t="s">
        <v>2354</v>
      </c>
      <c r="G6094" s="18">
        <v>5</v>
      </c>
      <c r="H6094" s="18" t="s">
        <v>50</v>
      </c>
      <c r="I6094" s="18"/>
      <c r="J6094" s="18"/>
      <c r="K6094" s="18"/>
      <c r="L6094" s="10" t="str">
        <f>VLOOKUP(C6094,ROUTE!$A:$C,2,FALSE)</f>
        <v>静脉注射</v>
      </c>
      <c r="M6094" s="10" t="str">
        <f>VLOOKUP(C6094,ROUTE!$A:$C,3,FALSE)</f>
        <v>将药物注入静脉。</v>
      </c>
      <c r="N6094" s="10" t="str">
        <f>VLOOKUP(D6094,'Dosage '!$A:$C,2,FALSE)</f>
        <v>注射剂</v>
      </c>
      <c r="O6094" s="10" t="str">
        <f>VLOOKUP(D6094,'Dosage '!$A:$C,3,FALSE)</f>
        <v>通过注射给药的无菌制剂的总称。</v>
      </c>
    </row>
    <row r="6095" spans="1:15">
      <c r="A6095" s="16" t="s">
        <v>2353</v>
      </c>
      <c r="B6095" s="16" t="str">
        <f>VLOOKUP(A6095,Name!$A:$B,2,FALSE)</f>
        <v>聚乙二醇 600</v>
      </c>
      <c r="C6095" s="16" t="s">
        <v>25</v>
      </c>
      <c r="D6095" s="16" t="s">
        <v>109</v>
      </c>
      <c r="E6095" s="17">
        <v>25322683</v>
      </c>
      <c r="F6095" s="18" t="s">
        <v>2354</v>
      </c>
      <c r="G6095" s="18">
        <v>5</v>
      </c>
      <c r="H6095" s="18" t="s">
        <v>50</v>
      </c>
      <c r="I6095" s="18"/>
      <c r="J6095" s="18"/>
      <c r="K6095" s="18"/>
      <c r="L6095" s="10" t="str">
        <f>VLOOKUP(C6095,ROUTE!$A:$C,2,FALSE)</f>
        <v>静脉注射</v>
      </c>
      <c r="M6095" s="10" t="str">
        <f>VLOOKUP(C6095,ROUTE!$A:$C,3,FALSE)</f>
        <v>将药物注入静脉。</v>
      </c>
      <c r="N6095" s="10" t="str">
        <f>VLOOKUP(D6095,'Dosage '!$A:$C,2,FALSE)</f>
        <v>注射液</v>
      </c>
      <c r="O6095" s="10" t="str">
        <f>VLOOKUP(D6095,'Dosage '!$A:$C,3,FALSE)</f>
        <v>药物完全溶解的无菌溶液。</v>
      </c>
    </row>
    <row r="6096" spans="1:15">
      <c r="A6096" s="16" t="s">
        <v>2353</v>
      </c>
      <c r="B6096" s="16" t="str">
        <f>VLOOKUP(A6096,Name!$A:$B,2,FALSE)</f>
        <v>聚乙二醇 600</v>
      </c>
      <c r="C6096" s="16" t="s">
        <v>27</v>
      </c>
      <c r="D6096" s="16" t="s">
        <v>28</v>
      </c>
      <c r="E6096" s="17">
        <v>25322683</v>
      </c>
      <c r="F6096" s="18" t="s">
        <v>2354</v>
      </c>
      <c r="G6096" s="18"/>
      <c r="H6096" s="18"/>
      <c r="I6096" s="20">
        <v>1742</v>
      </c>
      <c r="J6096" s="18" t="s">
        <v>24</v>
      </c>
      <c r="K6096" s="18"/>
      <c r="L6096" s="10" t="str">
        <f>VLOOKUP(C6096,ROUTE!$A:$C,2,FALSE)</f>
        <v>口服</v>
      </c>
      <c r="M6096" s="10" t="str">
        <f>VLOOKUP(C6096,ROUTE!$A:$C,3,FALSE)</f>
        <v>通过口腔吞咽给药。</v>
      </c>
      <c r="N6096" s="10" t="str">
        <f>VLOOKUP(D6096,'Dosage '!$A:$C,2,FALSE)</f>
        <v>胶囊剂</v>
      </c>
      <c r="O6096" s="10" t="str">
        <f>VLOOKUP(D6096,'Dosage '!$A:$C,3,FALSE)</f>
        <v>药物装在可溶性外壳中的制剂。</v>
      </c>
    </row>
    <row r="6097" spans="1:15">
      <c r="A6097" s="16" t="s">
        <v>2353</v>
      </c>
      <c r="B6097" s="16" t="str">
        <f>VLOOKUP(A6097,Name!$A:$B,2,FALSE)</f>
        <v>聚乙二醇 600</v>
      </c>
      <c r="C6097" s="16" t="s">
        <v>27</v>
      </c>
      <c r="D6097" s="16" t="s">
        <v>248</v>
      </c>
      <c r="E6097" s="17">
        <v>25322683</v>
      </c>
      <c r="F6097" s="18" t="s">
        <v>2354</v>
      </c>
      <c r="G6097" s="18"/>
      <c r="H6097" s="18"/>
      <c r="I6097" s="20">
        <v>1584</v>
      </c>
      <c r="J6097" s="18" t="s">
        <v>24</v>
      </c>
      <c r="K6097" s="18"/>
      <c r="L6097" s="10" t="str">
        <f>VLOOKUP(C6097,ROUTE!$A:$C,2,FALSE)</f>
        <v>口服</v>
      </c>
      <c r="M6097" s="10" t="str">
        <f>VLOOKUP(C6097,ROUTE!$A:$C,3,FALSE)</f>
        <v>通过口腔吞咽给药。</v>
      </c>
      <c r="N6097" s="10" t="str">
        <f>VLOOKUP(D6097,'Dosage '!$A:$C,2,FALSE)</f>
        <v>液充胶囊 / 软胶囊</v>
      </c>
      <c r="O6097" s="10" t="str">
        <f>VLOOKUP(D6097,'Dosage '!$A:$C,3,FALSE)</f>
        <v>外壳内填充液体或半固体药物的胶囊。</v>
      </c>
    </row>
    <row r="6098" spans="1:15">
      <c r="A6098" s="16" t="s">
        <v>2353</v>
      </c>
      <c r="B6098" s="16" t="str">
        <f>VLOOKUP(A6098,Name!$A:$B,2,FALSE)</f>
        <v>聚乙二醇 600</v>
      </c>
      <c r="C6098" s="16" t="s">
        <v>27</v>
      </c>
      <c r="D6098" s="16" t="s">
        <v>29</v>
      </c>
      <c r="E6098" s="17">
        <v>25322683</v>
      </c>
      <c r="F6098" s="18" t="s">
        <v>2354</v>
      </c>
      <c r="G6098" s="18">
        <v>650</v>
      </c>
      <c r="H6098" s="18" t="s">
        <v>93</v>
      </c>
      <c r="I6098" s="18"/>
      <c r="J6098" s="18"/>
      <c r="K6098" s="18"/>
      <c r="L6098" s="10" t="str">
        <f>VLOOKUP(C6098,ROUTE!$A:$C,2,FALSE)</f>
        <v>口服</v>
      </c>
      <c r="M6098" s="10" t="str">
        <f>VLOOKUP(C6098,ROUTE!$A:$C,3,FALSE)</f>
        <v>通过口腔吞咽给药。</v>
      </c>
      <c r="N6098" s="10" t="str">
        <f>VLOOKUP(D6098,'Dosage '!$A:$C,2,FALSE)</f>
        <v>溶液剂</v>
      </c>
      <c r="O6098" s="10" t="str">
        <f>VLOOKUP(D6098,'Dosage '!$A:$C,3,FALSE)</f>
        <v>药物完全溶解在溶剂中的澄清液体。</v>
      </c>
    </row>
    <row r="6099" spans="1:15">
      <c r="A6099" s="16" t="s">
        <v>2353</v>
      </c>
      <c r="B6099" s="16" t="str">
        <f>VLOOKUP(A6099,Name!$A:$B,2,FALSE)</f>
        <v>聚乙二醇 600</v>
      </c>
      <c r="C6099" s="16" t="s">
        <v>27</v>
      </c>
      <c r="D6099" s="16" t="s">
        <v>31</v>
      </c>
      <c r="E6099" s="17">
        <v>25322683</v>
      </c>
      <c r="F6099" s="18" t="s">
        <v>2354</v>
      </c>
      <c r="G6099" s="18">
        <v>6</v>
      </c>
      <c r="H6099" s="18" t="s">
        <v>24</v>
      </c>
      <c r="I6099" s="18"/>
      <c r="J6099" s="18"/>
      <c r="K6099" s="18"/>
      <c r="L6099" s="10" t="str">
        <f>VLOOKUP(C6099,ROUTE!$A:$C,2,FALSE)</f>
        <v>口服</v>
      </c>
      <c r="M6099" s="10" t="str">
        <f>VLOOKUP(C6099,ROUTE!$A:$C,3,FALSE)</f>
        <v>通过口腔吞咽给药。</v>
      </c>
      <c r="N6099" s="10" t="str">
        <f>VLOOKUP(D6099,'Dosage '!$A:$C,2,FALSE)</f>
        <v>片剂</v>
      </c>
      <c r="O6099" s="10" t="str">
        <f>VLOOKUP(D6099,'Dosage '!$A:$C,3,FALSE)</f>
        <v>由药物和辅料压制而成的固体制剂。</v>
      </c>
    </row>
    <row r="6100" spans="1:15">
      <c r="A6100" s="16" t="s">
        <v>2353</v>
      </c>
      <c r="B6100" s="16" t="str">
        <f>VLOOKUP(A6100,Name!$A:$B,2,FALSE)</f>
        <v>聚乙二醇 600</v>
      </c>
      <c r="C6100" s="16" t="s">
        <v>27</v>
      </c>
      <c r="D6100" s="16" t="s">
        <v>70</v>
      </c>
      <c r="E6100" s="17">
        <v>25322683</v>
      </c>
      <c r="F6100" s="18" t="s">
        <v>2354</v>
      </c>
      <c r="G6100" s="18"/>
      <c r="H6100" s="18"/>
      <c r="I6100" s="20">
        <v>1</v>
      </c>
      <c r="J6100" s="18" t="s">
        <v>24</v>
      </c>
      <c r="K6100" s="18"/>
      <c r="L6100" s="10" t="str">
        <f>VLOOKUP(C6100,ROUTE!$A:$C,2,FALSE)</f>
        <v>口服</v>
      </c>
      <c r="M6100" s="10" t="str">
        <f>VLOOKUP(C6100,ROUTE!$A:$C,3,FALSE)</f>
        <v>通过口腔吞咽给药。</v>
      </c>
      <c r="N6100" s="10" t="str">
        <f>VLOOKUP(D6100,'Dosage '!$A:$C,2,FALSE)</f>
        <v>迟释片 (肠溶片)</v>
      </c>
      <c r="O6100" s="10" t="str">
        <f>VLOOKUP(D6100,'Dosage '!$A:$C,3,FALSE)</f>
        <v>药物延迟释放的片剂。</v>
      </c>
    </row>
    <row r="6101" spans="1:15">
      <c r="A6101" s="16" t="s">
        <v>2353</v>
      </c>
      <c r="B6101" s="16" t="str">
        <f>VLOOKUP(A6101,Name!$A:$B,2,FALSE)</f>
        <v>聚乙二醇 600</v>
      </c>
      <c r="C6101" s="16" t="s">
        <v>27</v>
      </c>
      <c r="D6101" s="16" t="s">
        <v>34</v>
      </c>
      <c r="E6101" s="17">
        <v>25322683</v>
      </c>
      <c r="F6101" s="18" t="s">
        <v>2354</v>
      </c>
      <c r="G6101" s="18">
        <v>2.5</v>
      </c>
      <c r="H6101" s="18" t="s">
        <v>24</v>
      </c>
      <c r="I6101" s="20"/>
      <c r="J6101" s="18"/>
      <c r="K6101" s="18"/>
      <c r="L6101" s="10" t="str">
        <f>VLOOKUP(C6101,ROUTE!$A:$C,2,FALSE)</f>
        <v>口服</v>
      </c>
      <c r="M6101" s="10" t="str">
        <f>VLOOKUP(C6101,ROUTE!$A:$C,3,FALSE)</f>
        <v>通过口腔吞咽给药。</v>
      </c>
      <c r="N6101" s="10" t="str">
        <f>VLOOKUP(D6101,'Dosage '!$A:$C,2,FALSE)</f>
        <v>缓释片</v>
      </c>
      <c r="O6101" s="10" t="str">
        <f>VLOOKUP(D6101,'Dosage '!$A:$C,3,FALSE)</f>
        <v>药物缓慢、持续释放的片剂。</v>
      </c>
    </row>
    <row r="6102" spans="1:15">
      <c r="A6102" s="16" t="s">
        <v>2353</v>
      </c>
      <c r="B6102" s="16" t="str">
        <f>VLOOKUP(A6102,Name!$A:$B,2,FALSE)</f>
        <v>聚乙二醇 600</v>
      </c>
      <c r="C6102" s="16" t="s">
        <v>16</v>
      </c>
      <c r="D6102" s="16" t="s">
        <v>29</v>
      </c>
      <c r="E6102" s="17">
        <v>25322683</v>
      </c>
      <c r="F6102" s="18" t="s">
        <v>2354</v>
      </c>
      <c r="G6102" s="18">
        <v>0.3</v>
      </c>
      <c r="H6102" s="18" t="s">
        <v>19</v>
      </c>
      <c r="I6102" s="18"/>
      <c r="J6102" s="18"/>
      <c r="K6102" s="18"/>
      <c r="L6102" s="10" t="str">
        <f>VLOOKUP(C6102,ROUTE!$A:$C,2,FALSE)</f>
        <v>局部给药 / 皮肤给药</v>
      </c>
      <c r="M6102" s="10" t="str">
        <f>VLOOKUP(C6102,ROUTE!$A:$C,3,FALSE)</f>
        <v>药物直接应用于身体表面（如皮肤），通常用于产生局部效应。</v>
      </c>
      <c r="N6102" s="10" t="str">
        <f>VLOOKUP(D6102,'Dosage '!$A:$C,2,FALSE)</f>
        <v>溶液剂</v>
      </c>
      <c r="O6102" s="10" t="str">
        <f>VLOOKUP(D6102,'Dosage '!$A:$C,3,FALSE)</f>
        <v>药物完全溶解在溶剂中的澄清液体。</v>
      </c>
    </row>
    <row r="6103" spans="1:15">
      <c r="A6103" s="16" t="s">
        <v>2355</v>
      </c>
      <c r="B6103" s="16" t="str">
        <f>VLOOKUP(A6103,Name!$A:$B,2,FALSE)</f>
        <v>聚乙二醇 6000</v>
      </c>
      <c r="C6103" s="16" t="s">
        <v>21</v>
      </c>
      <c r="D6103" s="16" t="s">
        <v>31</v>
      </c>
      <c r="E6103" s="17">
        <v>25322683</v>
      </c>
      <c r="F6103" s="18" t="s">
        <v>2356</v>
      </c>
      <c r="G6103" s="18">
        <v>70</v>
      </c>
      <c r="H6103" s="18" t="s">
        <v>24</v>
      </c>
      <c r="I6103" s="18"/>
      <c r="J6103" s="18"/>
      <c r="K6103" s="18"/>
      <c r="L6103" s="10" t="str">
        <f>VLOOKUP(C6103,ROUTE!$A:$C,2,FALSE)</f>
        <v>颊内给药 / 口腔颊部给药</v>
      </c>
      <c r="M6103" s="10" t="str">
        <f>VLOOKUP(C6103,ROUTE!$A:$C,3,FALSE)</f>
        <v>将药物置于脸颊和牙龈之间，通过口腔黏膜吸收。</v>
      </c>
      <c r="N6103" s="10" t="str">
        <f>VLOOKUP(D6103,'Dosage '!$A:$C,2,FALSE)</f>
        <v>片剂</v>
      </c>
      <c r="O6103" s="10" t="str">
        <f>VLOOKUP(D6103,'Dosage '!$A:$C,3,FALSE)</f>
        <v>由药物和辅料压制而成的固体制剂。</v>
      </c>
    </row>
    <row r="6104" spans="1:15">
      <c r="A6104" s="16" t="s">
        <v>2355</v>
      </c>
      <c r="B6104" s="16" t="str">
        <f>VLOOKUP(A6104,Name!$A:$B,2,FALSE)</f>
        <v>聚乙二醇 6000</v>
      </c>
      <c r="C6104" s="16" t="s">
        <v>27</v>
      </c>
      <c r="D6104" s="16" t="s">
        <v>28</v>
      </c>
      <c r="E6104" s="17">
        <v>25322683</v>
      </c>
      <c r="F6104" s="18" t="s">
        <v>2356</v>
      </c>
      <c r="G6104" s="18"/>
      <c r="H6104" s="18"/>
      <c r="I6104" s="20">
        <v>3600</v>
      </c>
      <c r="J6104" s="18" t="s">
        <v>24</v>
      </c>
      <c r="K6104" s="18"/>
      <c r="L6104" s="10" t="str">
        <f>VLOOKUP(C6104,ROUTE!$A:$C,2,FALSE)</f>
        <v>口服</v>
      </c>
      <c r="M6104" s="10" t="str">
        <f>VLOOKUP(C6104,ROUTE!$A:$C,3,FALSE)</f>
        <v>通过口腔吞咽给药。</v>
      </c>
      <c r="N6104" s="10" t="str">
        <f>VLOOKUP(D6104,'Dosage '!$A:$C,2,FALSE)</f>
        <v>胶囊剂</v>
      </c>
      <c r="O6104" s="10" t="str">
        <f>VLOOKUP(D6104,'Dosage '!$A:$C,3,FALSE)</f>
        <v>药物装在可溶性外壳中的制剂。</v>
      </c>
    </row>
    <row r="6105" spans="1:15">
      <c r="A6105" s="16" t="s">
        <v>2355</v>
      </c>
      <c r="B6105" s="16" t="str">
        <f>VLOOKUP(A6105,Name!$A:$B,2,FALSE)</f>
        <v>聚乙二醇 6000</v>
      </c>
      <c r="C6105" s="16" t="s">
        <v>27</v>
      </c>
      <c r="D6105" s="16" t="s">
        <v>133</v>
      </c>
      <c r="E6105" s="17">
        <v>25322683</v>
      </c>
      <c r="F6105" s="18" t="s">
        <v>2356</v>
      </c>
      <c r="G6105" s="18"/>
      <c r="H6105" s="18"/>
      <c r="I6105" s="20">
        <v>35</v>
      </c>
      <c r="J6105" s="18" t="s">
        <v>24</v>
      </c>
      <c r="K6105" s="18"/>
      <c r="L6105" s="10" t="str">
        <f>VLOOKUP(C6105,ROUTE!$A:$C,2,FALSE)</f>
        <v>口服</v>
      </c>
      <c r="M6105" s="10" t="str">
        <f>VLOOKUP(C6105,ROUTE!$A:$C,3,FALSE)</f>
        <v>通过口腔吞咽给药。</v>
      </c>
      <c r="N6105" s="10" t="str">
        <f>VLOOKUP(D6105,'Dosage '!$A:$C,2,FALSE)</f>
        <v>迟释胶囊 (肠溶胶囊)</v>
      </c>
      <c r="O6105" s="10" t="str">
        <f>VLOOKUP(D6105,'Dosage '!$A:$C,3,FALSE)</f>
        <v>药物延迟释放的胶囊。</v>
      </c>
    </row>
    <row r="6106" spans="1:15">
      <c r="A6106" s="16" t="s">
        <v>2355</v>
      </c>
      <c r="B6106" s="16" t="str">
        <f>VLOOKUP(A6106,Name!$A:$B,2,FALSE)</f>
        <v>聚乙二醇 6000</v>
      </c>
      <c r="C6106" s="16" t="s">
        <v>27</v>
      </c>
      <c r="D6106" s="16" t="s">
        <v>949</v>
      </c>
      <c r="E6106" s="17">
        <v>25322683</v>
      </c>
      <c r="F6106" s="18" t="s">
        <v>2356</v>
      </c>
      <c r="G6106" s="18"/>
      <c r="H6106" s="18"/>
      <c r="I6106" s="20">
        <v>135</v>
      </c>
      <c r="J6106" s="18" t="s">
        <v>24</v>
      </c>
      <c r="K6106" s="18"/>
      <c r="L6106" s="10" t="str">
        <f>VLOOKUP(C6106,ROUTE!$A:$C,2,FALSE)</f>
        <v>口服</v>
      </c>
      <c r="M6106" s="10" t="str">
        <f>VLOOKUP(C6106,ROUTE!$A:$C,3,FALSE)</f>
        <v>通过口腔吞咽给药。</v>
      </c>
      <c r="N6106" s="10" t="str">
        <f>VLOOKUP(D6106,'Dosage '!$A:$C,2,FALSE)</f>
        <v>迟释微丸胶囊</v>
      </c>
      <c r="O6106" s="10" t="str">
        <f>VLOOKUP(D6106,'Dosage '!$A:$C,3,FALSE)</f>
        <v>胶囊内填充了具有迟释特性的微丸。</v>
      </c>
    </row>
    <row r="6107" spans="1:15">
      <c r="A6107" s="16" t="s">
        <v>2355</v>
      </c>
      <c r="B6107" s="16" t="str">
        <f>VLOOKUP(A6107,Name!$A:$B,2,FALSE)</f>
        <v>聚乙二醇 6000</v>
      </c>
      <c r="C6107" s="16" t="s">
        <v>27</v>
      </c>
      <c r="D6107" s="16" t="s">
        <v>79</v>
      </c>
      <c r="E6107" s="17">
        <v>25322683</v>
      </c>
      <c r="F6107" s="18" t="s">
        <v>2356</v>
      </c>
      <c r="G6107" s="18"/>
      <c r="H6107" s="18"/>
      <c r="I6107" s="20">
        <v>302</v>
      </c>
      <c r="J6107" s="18" t="s">
        <v>24</v>
      </c>
      <c r="K6107" s="18"/>
      <c r="L6107" s="10" t="str">
        <f>VLOOKUP(C6107,ROUTE!$A:$C,2,FALSE)</f>
        <v>口服</v>
      </c>
      <c r="M6107" s="10" t="str">
        <f>VLOOKUP(C6107,ROUTE!$A:$C,3,FALSE)</f>
        <v>通过口腔吞咽给药。</v>
      </c>
      <c r="N6107" s="10" t="str">
        <f>VLOOKUP(D6107,'Dosage '!$A:$C,2,FALSE)</f>
        <v>缓释胶囊</v>
      </c>
      <c r="O6107" s="10" t="str">
        <f>VLOOKUP(D6107,'Dosage '!$A:$C,3,FALSE)</f>
        <v>药物从胶囊中缓慢、持续释放。</v>
      </c>
    </row>
    <row r="6108" spans="1:15">
      <c r="A6108" s="16" t="s">
        <v>2355</v>
      </c>
      <c r="B6108" s="16" t="str">
        <f>VLOOKUP(A6108,Name!$A:$B,2,FALSE)</f>
        <v>聚乙二醇 6000</v>
      </c>
      <c r="C6108" s="16" t="s">
        <v>27</v>
      </c>
      <c r="D6108" s="16" t="s">
        <v>31</v>
      </c>
      <c r="E6108" s="17">
        <v>25322683</v>
      </c>
      <c r="F6108" s="18" t="s">
        <v>2356</v>
      </c>
      <c r="G6108" s="18"/>
      <c r="H6108" s="18"/>
      <c r="I6108" s="20">
        <v>750</v>
      </c>
      <c r="J6108" s="18" t="s">
        <v>24</v>
      </c>
      <c r="K6108" s="18"/>
      <c r="L6108" s="10" t="str">
        <f>VLOOKUP(C6108,ROUTE!$A:$C,2,FALSE)</f>
        <v>口服</v>
      </c>
      <c r="M6108" s="10" t="str">
        <f>VLOOKUP(C6108,ROUTE!$A:$C,3,FALSE)</f>
        <v>通过口腔吞咽给药。</v>
      </c>
      <c r="N6108" s="10" t="str">
        <f>VLOOKUP(D6108,'Dosage '!$A:$C,2,FALSE)</f>
        <v>片剂</v>
      </c>
      <c r="O6108" s="10" t="str">
        <f>VLOOKUP(D6108,'Dosage '!$A:$C,3,FALSE)</f>
        <v>由药物和辅料压制而成的固体制剂。</v>
      </c>
    </row>
    <row r="6109" spans="1:15">
      <c r="A6109" s="16" t="s">
        <v>2355</v>
      </c>
      <c r="B6109" s="16" t="str">
        <f>VLOOKUP(A6109,Name!$A:$B,2,FALSE)</f>
        <v>聚乙二醇 6000</v>
      </c>
      <c r="C6109" s="16" t="s">
        <v>27</v>
      </c>
      <c r="D6109" s="16" t="s">
        <v>84</v>
      </c>
      <c r="E6109" s="17">
        <v>25322683</v>
      </c>
      <c r="F6109" s="18" t="s">
        <v>2356</v>
      </c>
      <c r="G6109" s="18">
        <v>106</v>
      </c>
      <c r="H6109" s="18" t="s">
        <v>24</v>
      </c>
      <c r="I6109" s="18"/>
      <c r="J6109" s="18"/>
      <c r="K6109" s="18"/>
      <c r="L6109" s="10" t="str">
        <f>VLOOKUP(C6109,ROUTE!$A:$C,2,FALSE)</f>
        <v>口服</v>
      </c>
      <c r="M6109" s="10" t="str">
        <f>VLOOKUP(C6109,ROUTE!$A:$C,3,FALSE)</f>
        <v>通过口腔吞咽给药。</v>
      </c>
      <c r="N6109" s="10" t="str">
        <f>VLOOKUP(D6109,'Dosage '!$A:$C,2,FALSE)</f>
        <v>包衣片</v>
      </c>
      <c r="O6109" s="10" t="str">
        <f>VLOOKUP(D6109,'Dosage '!$A:$C,3,FALSE)</f>
        <v>片剂外层有包衣的总称。</v>
      </c>
    </row>
    <row r="6110" spans="1:15">
      <c r="A6110" s="16" t="s">
        <v>2355</v>
      </c>
      <c r="B6110" s="16" t="str">
        <f>VLOOKUP(A6110,Name!$A:$B,2,FALSE)</f>
        <v>聚乙二醇 6000</v>
      </c>
      <c r="C6110" s="16" t="s">
        <v>27</v>
      </c>
      <c r="D6110" s="16" t="s">
        <v>70</v>
      </c>
      <c r="E6110" s="17">
        <v>25322683</v>
      </c>
      <c r="F6110" s="18" t="s">
        <v>2356</v>
      </c>
      <c r="G6110" s="18"/>
      <c r="H6110" s="18"/>
      <c r="I6110" s="20">
        <v>120</v>
      </c>
      <c r="J6110" s="18" t="s">
        <v>24</v>
      </c>
      <c r="K6110" s="18"/>
      <c r="L6110" s="10" t="str">
        <f>VLOOKUP(C6110,ROUTE!$A:$C,2,FALSE)</f>
        <v>口服</v>
      </c>
      <c r="M6110" s="10" t="str">
        <f>VLOOKUP(C6110,ROUTE!$A:$C,3,FALSE)</f>
        <v>通过口腔吞咽给药。</v>
      </c>
      <c r="N6110" s="10" t="str">
        <f>VLOOKUP(D6110,'Dosage '!$A:$C,2,FALSE)</f>
        <v>迟释片 (肠溶片)</v>
      </c>
      <c r="O6110" s="10" t="str">
        <f>VLOOKUP(D6110,'Dosage '!$A:$C,3,FALSE)</f>
        <v>药物延迟释放的片剂。</v>
      </c>
    </row>
    <row r="6111" spans="1:15">
      <c r="A6111" s="16" t="s">
        <v>2355</v>
      </c>
      <c r="B6111" s="16" t="str">
        <f>VLOOKUP(A6111,Name!$A:$B,2,FALSE)</f>
        <v>聚乙二醇 6000</v>
      </c>
      <c r="C6111" s="16" t="s">
        <v>27</v>
      </c>
      <c r="D6111" s="16" t="s">
        <v>34</v>
      </c>
      <c r="E6111" s="17">
        <v>25322683</v>
      </c>
      <c r="F6111" s="18" t="s">
        <v>2356</v>
      </c>
      <c r="G6111" s="18"/>
      <c r="H6111" s="18"/>
      <c r="I6111" s="20">
        <v>250</v>
      </c>
      <c r="J6111" s="18" t="s">
        <v>24</v>
      </c>
      <c r="K6111" s="18"/>
      <c r="L6111" s="10" t="str">
        <f>VLOOKUP(C6111,ROUTE!$A:$C,2,FALSE)</f>
        <v>口服</v>
      </c>
      <c r="M6111" s="10" t="str">
        <f>VLOOKUP(C6111,ROUTE!$A:$C,3,FALSE)</f>
        <v>通过口腔吞咽给药。</v>
      </c>
      <c r="N6111" s="10" t="str">
        <f>VLOOKUP(D6111,'Dosage '!$A:$C,2,FALSE)</f>
        <v>缓释片</v>
      </c>
      <c r="O6111" s="10" t="str">
        <f>VLOOKUP(D6111,'Dosage '!$A:$C,3,FALSE)</f>
        <v>药物缓慢、持续释放的片剂。</v>
      </c>
    </row>
    <row r="6112" spans="1:15">
      <c r="A6112" s="16" t="s">
        <v>2355</v>
      </c>
      <c r="B6112" s="16" t="str">
        <f>VLOOKUP(A6112,Name!$A:$B,2,FALSE)</f>
        <v>聚乙二醇 6000</v>
      </c>
      <c r="C6112" s="16" t="s">
        <v>27</v>
      </c>
      <c r="D6112" s="16" t="s">
        <v>35</v>
      </c>
      <c r="E6112" s="17">
        <v>25322683</v>
      </c>
      <c r="F6112" s="18" t="s">
        <v>2356</v>
      </c>
      <c r="G6112" s="18"/>
      <c r="H6112" s="18"/>
      <c r="I6112" s="20">
        <v>132</v>
      </c>
      <c r="J6112" s="18" t="s">
        <v>24</v>
      </c>
      <c r="K6112" s="18"/>
      <c r="L6112" s="10" t="str">
        <f>VLOOKUP(C6112,ROUTE!$A:$C,2,FALSE)</f>
        <v>口服</v>
      </c>
      <c r="M6112" s="10" t="str">
        <f>VLOOKUP(C6112,ROUTE!$A:$C,3,FALSE)</f>
        <v>通过口腔吞咽给药。</v>
      </c>
      <c r="N6112" s="10" t="str">
        <f>VLOOKUP(D6112,'Dosage '!$A:$C,2,FALSE)</f>
        <v>薄膜衣片</v>
      </c>
      <c r="O6112" s="10" t="str">
        <f>VLOOKUP(D6112,'Dosage '!$A:$C,3,FALSE)</f>
        <v>在片剂核心外包有一层薄膜。</v>
      </c>
    </row>
    <row r="6113" spans="1:15">
      <c r="A6113" s="16" t="s">
        <v>2355</v>
      </c>
      <c r="B6113" s="16" t="str">
        <f>VLOOKUP(A6113,Name!$A:$B,2,FALSE)</f>
        <v>聚乙二醇 6000</v>
      </c>
      <c r="C6113" s="16" t="s">
        <v>27</v>
      </c>
      <c r="D6113" s="16" t="s">
        <v>135</v>
      </c>
      <c r="E6113" s="17">
        <v>25322683</v>
      </c>
      <c r="F6113" s="18" t="s">
        <v>2356</v>
      </c>
      <c r="G6113" s="18">
        <v>0.5</v>
      </c>
      <c r="H6113" s="18" t="s">
        <v>24</v>
      </c>
      <c r="I6113" s="20"/>
      <c r="J6113" s="18"/>
      <c r="K6113" s="18"/>
      <c r="L6113" s="10" t="str">
        <f>VLOOKUP(C6113,ROUTE!$A:$C,2,FALSE)</f>
        <v>口服</v>
      </c>
      <c r="M6113" s="10" t="str">
        <f>VLOOKUP(C6113,ROUTE!$A:$C,3,FALSE)</f>
        <v>通过口腔吞咽给药。</v>
      </c>
      <c r="N6113" s="10" t="str">
        <f>VLOOKUP(D6113,'Dosage '!$A:$C,2,FALSE)</f>
        <v>薄膜衣缓释片</v>
      </c>
      <c r="O6113" s="10" t="str">
        <f>VLOOKUP(D6113,'Dosage '!$A:$C,3,FALSE)</f>
        <v>既有薄膜包衣，又具有缓释特性的片剂。</v>
      </c>
    </row>
    <row r="6114" spans="1:15">
      <c r="A6114" s="16" t="s">
        <v>2355</v>
      </c>
      <c r="B6114" s="16" t="str">
        <f>VLOOKUP(A6114,Name!$A:$B,2,FALSE)</f>
        <v>聚乙二醇 6000</v>
      </c>
      <c r="C6114" s="16" t="s">
        <v>27</v>
      </c>
      <c r="D6114" s="16" t="s">
        <v>252</v>
      </c>
      <c r="E6114" s="17">
        <v>25322683</v>
      </c>
      <c r="F6114" s="18" t="s">
        <v>2356</v>
      </c>
      <c r="G6114" s="18"/>
      <c r="H6114" s="18"/>
      <c r="I6114" s="20">
        <v>69</v>
      </c>
      <c r="J6114" s="18" t="s">
        <v>24</v>
      </c>
      <c r="K6114" s="18"/>
      <c r="L6114" s="10" t="str">
        <f>VLOOKUP(C6114,ROUTE!$A:$C,2,FALSE)</f>
        <v>口服</v>
      </c>
      <c r="M6114" s="10" t="str">
        <f>VLOOKUP(C6114,ROUTE!$A:$C,3,FALSE)</f>
        <v>通过口腔吞咽给药。</v>
      </c>
      <c r="N6114" s="10" t="str">
        <f>VLOOKUP(D6114,'Dosage '!$A:$C,2,FALSE)</f>
        <v>迟釋口腔崩解片</v>
      </c>
      <c r="O6114" s="10" t="str">
        <f>VLOOKUP(D6114,'Dosage '!$A:$C,3,FALSE)</f>
        <v>在口腔迅速崩解，但药物颗粒具有迟释特性。</v>
      </c>
    </row>
    <row r="6115" spans="1:15">
      <c r="A6115" s="16" t="s">
        <v>2355</v>
      </c>
      <c r="B6115" s="16" t="str">
        <f>VLOOKUP(A6115,Name!$A:$B,2,FALSE)</f>
        <v>聚乙二醇 6000</v>
      </c>
      <c r="C6115" s="16" t="s">
        <v>169</v>
      </c>
      <c r="D6115" s="16" t="s">
        <v>290</v>
      </c>
      <c r="E6115" s="17">
        <v>25322683</v>
      </c>
      <c r="F6115" s="18" t="s">
        <v>2356</v>
      </c>
      <c r="G6115" s="18">
        <v>128</v>
      </c>
      <c r="H6115" s="18" t="s">
        <v>24</v>
      </c>
      <c r="I6115" s="18"/>
      <c r="J6115" s="18"/>
      <c r="K6115" s="18"/>
      <c r="L6115" s="10" t="str">
        <f>VLOOKUP(C6115,ROUTE!$A:$C,2,FALSE)</f>
        <v>直肠给药</v>
      </c>
      <c r="M6115" s="10" t="str">
        <f>VLOOKUP(C6115,ROUTE!$A:$C,3,FALSE)</f>
        <v>通过直肠给药，如栓剂或灌肠剂。</v>
      </c>
      <c r="N6115" s="10" t="str">
        <f>VLOOKUP(D6115,'Dosage '!$A:$C,2,FALSE)</f>
        <v>栓剂</v>
      </c>
      <c r="O6115" s="10" t="str">
        <f>VLOOKUP(D6115,'Dosage '!$A:$C,3,FALSE)</f>
        <v>用于直肠、阴道等的固体制剂, 在体温下会融化或溶解。</v>
      </c>
    </row>
    <row r="6116" spans="1:15">
      <c r="A6116" s="16" t="s">
        <v>2355</v>
      </c>
      <c r="B6116" s="16" t="str">
        <f>VLOOKUP(A6116,Name!$A:$B,2,FALSE)</f>
        <v>聚乙二醇 6000</v>
      </c>
      <c r="C6116" s="16" t="s">
        <v>86</v>
      </c>
      <c r="D6116" s="16" t="s">
        <v>31</v>
      </c>
      <c r="E6116" s="17">
        <v>25322683</v>
      </c>
      <c r="F6116" s="18" t="s">
        <v>2356</v>
      </c>
      <c r="G6116" s="18">
        <v>70</v>
      </c>
      <c r="H6116" s="18" t="s">
        <v>24</v>
      </c>
      <c r="I6116" s="18"/>
      <c r="J6116" s="18"/>
      <c r="K6116" s="18"/>
      <c r="L6116" s="10" t="str">
        <f>VLOOKUP(C6116,ROUTE!$A:$C,2,FALSE)</f>
        <v>舌下给药</v>
      </c>
      <c r="M6116" s="10" t="str">
        <f>VLOOKUP(C6116,ROUTE!$A:$C,3,FALSE)</f>
        <v>将药物置于舌下，通过舌下黏膜快速吸收。</v>
      </c>
      <c r="N6116" s="10" t="str">
        <f>VLOOKUP(D6116,'Dosage '!$A:$C,2,FALSE)</f>
        <v>片剂</v>
      </c>
      <c r="O6116" s="10" t="str">
        <f>VLOOKUP(D6116,'Dosage '!$A:$C,3,FALSE)</f>
        <v>由药物和辅料压制而成的固体制剂。</v>
      </c>
    </row>
    <row r="6117" spans="1:15">
      <c r="A6117" s="16" t="s">
        <v>2355</v>
      </c>
      <c r="B6117" s="16" t="str">
        <f>VLOOKUP(A6117,Name!$A:$B,2,FALSE)</f>
        <v>聚乙二醇 6000</v>
      </c>
      <c r="C6117" s="16" t="s">
        <v>16</v>
      </c>
      <c r="D6117" s="16" t="s">
        <v>57</v>
      </c>
      <c r="E6117" s="17">
        <v>25322683</v>
      </c>
      <c r="F6117" s="18" t="s">
        <v>2356</v>
      </c>
      <c r="G6117" s="18">
        <v>5</v>
      </c>
      <c r="H6117" s="18" t="s">
        <v>19</v>
      </c>
      <c r="I6117" s="18"/>
      <c r="J6117" s="18"/>
      <c r="K6117" s="18"/>
      <c r="L6117" s="10" t="str">
        <f>VLOOKUP(C6117,ROUTE!$A:$C,2,FALSE)</f>
        <v>局部给药 / 皮肤给药</v>
      </c>
      <c r="M6117" s="10" t="str">
        <f>VLOOKUP(C6117,ROUTE!$A:$C,3,FALSE)</f>
        <v>药物直接应用于身体表面（如皮肤），通常用于产生局部效应。</v>
      </c>
      <c r="N6117" s="10" t="str">
        <f>VLOOKUP(D6117,'Dosage '!$A:$C,2,FALSE)</f>
        <v>乳膏剂</v>
      </c>
      <c r="O6117" s="10" t="str">
        <f>VLOOKUP(D6117,'Dosage '!$A:$C,3,FALSE)</f>
        <v>油和水混合的乳剂型半固体制剂。</v>
      </c>
    </row>
    <row r="6118" spans="1:15">
      <c r="A6118" s="16" t="s">
        <v>2355</v>
      </c>
      <c r="B6118" s="16" t="str">
        <f>VLOOKUP(A6118,Name!$A:$B,2,FALSE)</f>
        <v>聚乙二醇 6000</v>
      </c>
      <c r="C6118" s="16" t="s">
        <v>123</v>
      </c>
      <c r="D6118" s="16" t="s">
        <v>147</v>
      </c>
      <c r="E6118" s="17">
        <v>25322683</v>
      </c>
      <c r="F6118" s="18" t="s">
        <v>2356</v>
      </c>
      <c r="G6118" s="18">
        <v>0.06</v>
      </c>
      <c r="H6118" s="18" t="s">
        <v>24</v>
      </c>
      <c r="I6118" s="18"/>
      <c r="J6118" s="18"/>
      <c r="K6118" s="18"/>
      <c r="L6118" s="10" t="str">
        <f>VLOOKUP(C6118,ROUTE!$A:$C,2,FALSE)</f>
        <v>阴道给药</v>
      </c>
      <c r="M6118" s="10" t="str">
        <f>VLOOKUP(C6118,ROUTE!$A:$C,3,FALSE)</f>
        <v>通过阴道给药（如栓剂、乳膏）。</v>
      </c>
      <c r="N6118" s="10" t="str">
        <f>VLOOKUP(D6118,'Dosage '!$A:$C,2,FALSE)</f>
        <v>植入剂 / 插入剂</v>
      </c>
      <c r="O6118" s="10" t="str">
        <f>VLOOKUP(D6118,'Dosage '!$A:$C,3,FALSE)</f>
        <v>置于体腔（如眼、阴道）中，缓慢释放药物的固体制剂。</v>
      </c>
    </row>
    <row r="6119" spans="1:15">
      <c r="A6119" s="16" t="s">
        <v>2357</v>
      </c>
      <c r="B6119" s="16" t="str">
        <f>VLOOKUP(A6119,Name!$A:$B,2,FALSE)</f>
        <v>聚乙二醇 800</v>
      </c>
      <c r="C6119" s="16" t="s">
        <v>27</v>
      </c>
      <c r="D6119" s="16" t="s">
        <v>31</v>
      </c>
      <c r="E6119" s="17">
        <v>25322683</v>
      </c>
      <c r="F6119" s="18" t="s">
        <v>2358</v>
      </c>
      <c r="G6119" s="18">
        <v>3.48</v>
      </c>
      <c r="H6119" s="18" t="s">
        <v>24</v>
      </c>
      <c r="I6119" s="18"/>
      <c r="J6119" s="18"/>
      <c r="K6119" s="18"/>
      <c r="L6119" s="10" t="str">
        <f>VLOOKUP(C6119,ROUTE!$A:$C,2,FALSE)</f>
        <v>口服</v>
      </c>
      <c r="M6119" s="10" t="str">
        <f>VLOOKUP(C6119,ROUTE!$A:$C,3,FALSE)</f>
        <v>通过口腔吞咽给药。</v>
      </c>
      <c r="N6119" s="10" t="str">
        <f>VLOOKUP(D6119,'Dosage '!$A:$C,2,FALSE)</f>
        <v>片剂</v>
      </c>
      <c r="O6119" s="10" t="str">
        <f>VLOOKUP(D6119,'Dosage '!$A:$C,3,FALSE)</f>
        <v>由药物和辅料压制而成的固体制剂。</v>
      </c>
    </row>
    <row r="6120" spans="1:15">
      <c r="A6120" s="16" t="s">
        <v>2359</v>
      </c>
      <c r="B6120" s="16" t="str">
        <f>VLOOKUP(A6120,Name!$A:$B,2,FALSE)</f>
        <v>聚乙二醇 8000</v>
      </c>
      <c r="C6120" s="16" t="s">
        <v>114</v>
      </c>
      <c r="D6120" s="16" t="s">
        <v>29</v>
      </c>
      <c r="E6120" s="17">
        <v>25322683</v>
      </c>
      <c r="F6120" s="18" t="s">
        <v>2360</v>
      </c>
      <c r="G6120" s="18">
        <v>2</v>
      </c>
      <c r="H6120" s="18" t="s">
        <v>19</v>
      </c>
      <c r="I6120" s="18"/>
      <c r="J6120" s="18"/>
      <c r="K6120" s="18"/>
      <c r="L6120" s="10" t="str">
        <f>VLOOKUP(C6120,ROUTE!$A:$C,2,FALSE)</f>
        <v>眼用 / 眼部给药</v>
      </c>
      <c r="M6120" s="10" t="str">
        <f>VLOOKUP(C6120,ROUTE!$A:$C,3,FALSE)</f>
        <v>药物用于眼睛表面（如眼药水、眼膏）。</v>
      </c>
      <c r="N6120" s="10" t="str">
        <f>VLOOKUP(D6120,'Dosage '!$A:$C,2,FALSE)</f>
        <v>溶液剂</v>
      </c>
      <c r="O6120" s="10" t="str">
        <f>VLOOKUP(D6120,'Dosage '!$A:$C,3,FALSE)</f>
        <v>药物完全溶解在溶剂中的澄清液体。</v>
      </c>
    </row>
    <row r="6121" spans="1:15">
      <c r="A6121" s="16" t="s">
        <v>2359</v>
      </c>
      <c r="B6121" s="16" t="str">
        <f>VLOOKUP(A6121,Name!$A:$B,2,FALSE)</f>
        <v>聚乙二醇 8000</v>
      </c>
      <c r="C6121" s="16" t="s">
        <v>27</v>
      </c>
      <c r="D6121" s="16" t="s">
        <v>28</v>
      </c>
      <c r="E6121" s="17">
        <v>25322683</v>
      </c>
      <c r="F6121" s="18" t="s">
        <v>2360</v>
      </c>
      <c r="G6121" s="18"/>
      <c r="H6121" s="18"/>
      <c r="I6121" s="20">
        <v>180</v>
      </c>
      <c r="J6121" s="18" t="s">
        <v>24</v>
      </c>
      <c r="K6121" s="18"/>
      <c r="L6121" s="10" t="str">
        <f>VLOOKUP(C6121,ROUTE!$A:$C,2,FALSE)</f>
        <v>口服</v>
      </c>
      <c r="M6121" s="10" t="str">
        <f>VLOOKUP(C6121,ROUTE!$A:$C,3,FALSE)</f>
        <v>通过口腔吞咽给药。</v>
      </c>
      <c r="N6121" s="10" t="str">
        <f>VLOOKUP(D6121,'Dosage '!$A:$C,2,FALSE)</f>
        <v>胶囊剂</v>
      </c>
      <c r="O6121" s="10" t="str">
        <f>VLOOKUP(D6121,'Dosage '!$A:$C,3,FALSE)</f>
        <v>药物装在可溶性外壳中的制剂。</v>
      </c>
    </row>
    <row r="6122" spans="1:15">
      <c r="A6122" s="16" t="s">
        <v>2359</v>
      </c>
      <c r="B6122" s="16" t="str">
        <f>VLOOKUP(A6122,Name!$A:$B,2,FALSE)</f>
        <v>聚乙二醇 8000</v>
      </c>
      <c r="C6122" s="16" t="s">
        <v>27</v>
      </c>
      <c r="D6122" s="16" t="s">
        <v>79</v>
      </c>
      <c r="E6122" s="17">
        <v>25322683</v>
      </c>
      <c r="F6122" s="18" t="s">
        <v>2360</v>
      </c>
      <c r="G6122" s="18"/>
      <c r="H6122" s="18"/>
      <c r="I6122" s="20">
        <v>98</v>
      </c>
      <c r="J6122" s="18" t="s">
        <v>24</v>
      </c>
      <c r="K6122" s="18"/>
      <c r="L6122" s="10" t="str">
        <f>VLOOKUP(C6122,ROUTE!$A:$C,2,FALSE)</f>
        <v>口服</v>
      </c>
      <c r="M6122" s="10" t="str">
        <f>VLOOKUP(C6122,ROUTE!$A:$C,3,FALSE)</f>
        <v>通过口腔吞咽给药。</v>
      </c>
      <c r="N6122" s="10" t="str">
        <f>VLOOKUP(D6122,'Dosage '!$A:$C,2,FALSE)</f>
        <v>缓释胶囊</v>
      </c>
      <c r="O6122" s="10" t="str">
        <f>VLOOKUP(D6122,'Dosage '!$A:$C,3,FALSE)</f>
        <v>药物从胶囊中缓慢、持续释放。</v>
      </c>
    </row>
    <row r="6123" spans="1:15">
      <c r="A6123" s="16" t="s">
        <v>2359</v>
      </c>
      <c r="B6123" s="16" t="str">
        <f>VLOOKUP(A6123,Name!$A:$B,2,FALSE)</f>
        <v>聚乙二醇 8000</v>
      </c>
      <c r="C6123" s="16" t="s">
        <v>27</v>
      </c>
      <c r="D6123" s="16" t="s">
        <v>31</v>
      </c>
      <c r="E6123" s="17">
        <v>25322683</v>
      </c>
      <c r="F6123" s="18" t="s">
        <v>2360</v>
      </c>
      <c r="G6123" s="18"/>
      <c r="H6123" s="18"/>
      <c r="I6123" s="20">
        <v>1200</v>
      </c>
      <c r="J6123" s="18" t="s">
        <v>24</v>
      </c>
      <c r="K6123" s="18"/>
      <c r="L6123" s="10" t="str">
        <f>VLOOKUP(C6123,ROUTE!$A:$C,2,FALSE)</f>
        <v>口服</v>
      </c>
      <c r="M6123" s="10" t="str">
        <f>VLOOKUP(C6123,ROUTE!$A:$C,3,FALSE)</f>
        <v>通过口腔吞咽给药。</v>
      </c>
      <c r="N6123" s="10" t="str">
        <f>VLOOKUP(D6123,'Dosage '!$A:$C,2,FALSE)</f>
        <v>片剂</v>
      </c>
      <c r="O6123" s="10" t="str">
        <f>VLOOKUP(D6123,'Dosage '!$A:$C,3,FALSE)</f>
        <v>由药物和辅料压制而成的固体制剂。</v>
      </c>
    </row>
    <row r="6124" spans="1:15">
      <c r="A6124" s="16" t="s">
        <v>2359</v>
      </c>
      <c r="B6124" s="16" t="str">
        <f>VLOOKUP(A6124,Name!$A:$B,2,FALSE)</f>
        <v>聚乙二醇 8000</v>
      </c>
      <c r="C6124" s="16" t="s">
        <v>27</v>
      </c>
      <c r="D6124" s="16" t="s">
        <v>33</v>
      </c>
      <c r="E6124" s="17">
        <v>25322683</v>
      </c>
      <c r="F6124" s="18" t="s">
        <v>2360</v>
      </c>
      <c r="G6124" s="18">
        <v>6.5</v>
      </c>
      <c r="H6124" s="18" t="s">
        <v>24</v>
      </c>
      <c r="I6124" s="20"/>
      <c r="J6124" s="18"/>
      <c r="K6124" s="18"/>
      <c r="L6124" s="10" t="str">
        <f>VLOOKUP(C6124,ROUTE!$A:$C,2,FALSE)</f>
        <v>口服</v>
      </c>
      <c r="M6124" s="10" t="str">
        <f>VLOOKUP(C6124,ROUTE!$A:$C,3,FALSE)</f>
        <v>通过口腔吞咽给药。</v>
      </c>
      <c r="N6124" s="10" t="str">
        <f>VLOOKUP(D6124,'Dosage '!$A:$C,2,FALSE)</f>
        <v>咀嚼片</v>
      </c>
      <c r="O6124" s="10" t="str">
        <f>VLOOKUP(D6124,'Dosage '!$A:$C,3,FALSE)</f>
        <v>在吞咽前需在口中咀嚼的片剂。</v>
      </c>
    </row>
    <row r="6125" spans="1:15">
      <c r="A6125" s="16" t="s">
        <v>2359</v>
      </c>
      <c r="B6125" s="16" t="str">
        <f>VLOOKUP(A6125,Name!$A:$B,2,FALSE)</f>
        <v>聚乙二醇 8000</v>
      </c>
      <c r="C6125" s="16" t="s">
        <v>27</v>
      </c>
      <c r="D6125" s="16" t="s">
        <v>84</v>
      </c>
      <c r="E6125" s="17">
        <v>25322683</v>
      </c>
      <c r="F6125" s="18" t="s">
        <v>2360</v>
      </c>
      <c r="G6125" s="18">
        <v>0.21</v>
      </c>
      <c r="H6125" s="18" t="s">
        <v>24</v>
      </c>
      <c r="I6125" s="18"/>
      <c r="J6125" s="18"/>
      <c r="K6125" s="18"/>
      <c r="L6125" s="10" t="str">
        <f>VLOOKUP(C6125,ROUTE!$A:$C,2,FALSE)</f>
        <v>口服</v>
      </c>
      <c r="M6125" s="10" t="str">
        <f>VLOOKUP(C6125,ROUTE!$A:$C,3,FALSE)</f>
        <v>通过口腔吞咽给药。</v>
      </c>
      <c r="N6125" s="10" t="str">
        <f>VLOOKUP(D6125,'Dosage '!$A:$C,2,FALSE)</f>
        <v>包衣片</v>
      </c>
      <c r="O6125" s="10" t="str">
        <f>VLOOKUP(D6125,'Dosage '!$A:$C,3,FALSE)</f>
        <v>片剂外层有包衣的总称。</v>
      </c>
    </row>
    <row r="6126" spans="1:15">
      <c r="A6126" s="16" t="s">
        <v>2359</v>
      </c>
      <c r="B6126" s="16" t="str">
        <f>VLOOKUP(A6126,Name!$A:$B,2,FALSE)</f>
        <v>聚乙二醇 8000</v>
      </c>
      <c r="C6126" s="16" t="s">
        <v>27</v>
      </c>
      <c r="D6126" s="16" t="s">
        <v>70</v>
      </c>
      <c r="E6126" s="17">
        <v>25322683</v>
      </c>
      <c r="F6126" s="18" t="s">
        <v>2360</v>
      </c>
      <c r="G6126" s="18"/>
      <c r="H6126" s="18"/>
      <c r="I6126" s="20">
        <v>29</v>
      </c>
      <c r="J6126" s="18" t="s">
        <v>24</v>
      </c>
      <c r="K6126" s="18"/>
      <c r="L6126" s="10" t="str">
        <f>VLOOKUP(C6126,ROUTE!$A:$C,2,FALSE)</f>
        <v>口服</v>
      </c>
      <c r="M6126" s="10" t="str">
        <f>VLOOKUP(C6126,ROUTE!$A:$C,3,FALSE)</f>
        <v>通过口腔吞咽给药。</v>
      </c>
      <c r="N6126" s="10" t="str">
        <f>VLOOKUP(D6126,'Dosage '!$A:$C,2,FALSE)</f>
        <v>迟释片 (肠溶片)</v>
      </c>
      <c r="O6126" s="10" t="str">
        <f>VLOOKUP(D6126,'Dosage '!$A:$C,3,FALSE)</f>
        <v>药物延迟释放的片剂。</v>
      </c>
    </row>
    <row r="6127" spans="1:15">
      <c r="A6127" s="16" t="s">
        <v>2359</v>
      </c>
      <c r="B6127" s="16" t="str">
        <f>VLOOKUP(A6127,Name!$A:$B,2,FALSE)</f>
        <v>聚乙二醇 8000</v>
      </c>
      <c r="C6127" s="16" t="s">
        <v>27</v>
      </c>
      <c r="D6127" s="16" t="s">
        <v>34</v>
      </c>
      <c r="E6127" s="17">
        <v>25322683</v>
      </c>
      <c r="F6127" s="18" t="s">
        <v>2360</v>
      </c>
      <c r="G6127" s="18"/>
      <c r="H6127" s="18"/>
      <c r="I6127" s="20">
        <v>242</v>
      </c>
      <c r="J6127" s="18" t="s">
        <v>24</v>
      </c>
      <c r="K6127" s="18"/>
      <c r="L6127" s="10" t="str">
        <f>VLOOKUP(C6127,ROUTE!$A:$C,2,FALSE)</f>
        <v>口服</v>
      </c>
      <c r="M6127" s="10" t="str">
        <f>VLOOKUP(C6127,ROUTE!$A:$C,3,FALSE)</f>
        <v>通过口腔吞咽给药。</v>
      </c>
      <c r="N6127" s="10" t="str">
        <f>VLOOKUP(D6127,'Dosage '!$A:$C,2,FALSE)</f>
        <v>缓释片</v>
      </c>
      <c r="O6127" s="10" t="str">
        <f>VLOOKUP(D6127,'Dosage '!$A:$C,3,FALSE)</f>
        <v>药物缓慢、持续释放的片剂。</v>
      </c>
    </row>
    <row r="6128" spans="1:15">
      <c r="A6128" s="16" t="s">
        <v>2359</v>
      </c>
      <c r="B6128" s="16" t="str">
        <f>VLOOKUP(A6128,Name!$A:$B,2,FALSE)</f>
        <v>聚乙二醇 8000</v>
      </c>
      <c r="C6128" s="16" t="s">
        <v>27</v>
      </c>
      <c r="D6128" s="16" t="s">
        <v>35</v>
      </c>
      <c r="E6128" s="17">
        <v>25322683</v>
      </c>
      <c r="F6128" s="18" t="s">
        <v>2360</v>
      </c>
      <c r="G6128" s="18">
        <v>49</v>
      </c>
      <c r="H6128" s="18" t="s">
        <v>24</v>
      </c>
      <c r="I6128" s="18"/>
      <c r="J6128" s="18"/>
      <c r="K6128" s="18"/>
      <c r="L6128" s="10" t="str">
        <f>VLOOKUP(C6128,ROUTE!$A:$C,2,FALSE)</f>
        <v>口服</v>
      </c>
      <c r="M6128" s="10" t="str">
        <f>VLOOKUP(C6128,ROUTE!$A:$C,3,FALSE)</f>
        <v>通过口腔吞咽给药。</v>
      </c>
      <c r="N6128" s="10" t="str">
        <f>VLOOKUP(D6128,'Dosage '!$A:$C,2,FALSE)</f>
        <v>薄膜衣片</v>
      </c>
      <c r="O6128" s="10" t="str">
        <f>VLOOKUP(D6128,'Dosage '!$A:$C,3,FALSE)</f>
        <v>在片剂核心外包有一层薄膜。</v>
      </c>
    </row>
    <row r="6129" spans="1:15">
      <c r="A6129" s="16" t="s">
        <v>2359</v>
      </c>
      <c r="B6129" s="16" t="str">
        <f>VLOOKUP(A6129,Name!$A:$B,2,FALSE)</f>
        <v>聚乙二醇 8000</v>
      </c>
      <c r="C6129" s="16" t="s">
        <v>27</v>
      </c>
      <c r="D6129" s="16" t="s">
        <v>135</v>
      </c>
      <c r="E6129" s="17">
        <v>25322683</v>
      </c>
      <c r="F6129" s="18" t="s">
        <v>2360</v>
      </c>
      <c r="G6129" s="18">
        <v>14</v>
      </c>
      <c r="H6129" s="18" t="s">
        <v>24</v>
      </c>
      <c r="I6129" s="20"/>
      <c r="J6129" s="18"/>
      <c r="K6129" s="18"/>
      <c r="L6129" s="10" t="str">
        <f>VLOOKUP(C6129,ROUTE!$A:$C,2,FALSE)</f>
        <v>口服</v>
      </c>
      <c r="M6129" s="10" t="str">
        <f>VLOOKUP(C6129,ROUTE!$A:$C,3,FALSE)</f>
        <v>通过口腔吞咽给药。</v>
      </c>
      <c r="N6129" s="10" t="str">
        <f>VLOOKUP(D6129,'Dosage '!$A:$C,2,FALSE)</f>
        <v>薄膜衣缓释片</v>
      </c>
      <c r="O6129" s="10" t="str">
        <f>VLOOKUP(D6129,'Dosage '!$A:$C,3,FALSE)</f>
        <v>既有薄膜包衣，又具有缓释特性的片剂。</v>
      </c>
    </row>
    <row r="6130" spans="1:15">
      <c r="A6130" s="16" t="s">
        <v>2359</v>
      </c>
      <c r="B6130" s="16" t="str">
        <f>VLOOKUP(A6130,Name!$A:$B,2,FALSE)</f>
        <v>聚乙二醇 8000</v>
      </c>
      <c r="C6130" s="16" t="s">
        <v>27</v>
      </c>
      <c r="D6130" s="16" t="s">
        <v>85</v>
      </c>
      <c r="E6130" s="17">
        <v>25322683</v>
      </c>
      <c r="F6130" s="18" t="s">
        <v>2360</v>
      </c>
      <c r="G6130" s="18"/>
      <c r="H6130" s="18"/>
      <c r="I6130" s="20">
        <v>1</v>
      </c>
      <c r="J6130" s="18" t="s">
        <v>24</v>
      </c>
      <c r="K6130" s="18"/>
      <c r="L6130" s="10" t="str">
        <f>VLOOKUP(C6130,ROUTE!$A:$C,2,FALSE)</f>
        <v>口服</v>
      </c>
      <c r="M6130" s="10" t="str">
        <f>VLOOKUP(C6130,ROUTE!$A:$C,3,FALSE)</f>
        <v>通过口腔吞咽给药。</v>
      </c>
      <c r="N6130" s="10" t="str">
        <f>VLOOKUP(D6130,'Dosage '!$A:$C,2,FALSE)</f>
        <v>口腔崩解片</v>
      </c>
      <c r="O6130" s="10" t="str">
        <f>VLOOKUP(D6130,'Dosage '!$A:$C,3,FALSE)</f>
        <v>放入舌上能迅速崩解，无需用水送服。</v>
      </c>
    </row>
    <row r="6131" spans="1:15">
      <c r="A6131" s="16" t="s">
        <v>2359</v>
      </c>
      <c r="B6131" s="16" t="str">
        <f>VLOOKUP(A6131,Name!$A:$B,2,FALSE)</f>
        <v>聚乙二醇 8000</v>
      </c>
      <c r="C6131" s="16" t="s">
        <v>27</v>
      </c>
      <c r="D6131" s="16" t="s">
        <v>252</v>
      </c>
      <c r="E6131" s="17">
        <v>25322683</v>
      </c>
      <c r="F6131" s="18" t="s">
        <v>2360</v>
      </c>
      <c r="G6131" s="18"/>
      <c r="H6131" s="18"/>
      <c r="I6131" s="20">
        <v>8</v>
      </c>
      <c r="J6131" s="18" t="s">
        <v>24</v>
      </c>
      <c r="K6131" s="18"/>
      <c r="L6131" s="10" t="str">
        <f>VLOOKUP(C6131,ROUTE!$A:$C,2,FALSE)</f>
        <v>口服</v>
      </c>
      <c r="M6131" s="10" t="str">
        <f>VLOOKUP(C6131,ROUTE!$A:$C,3,FALSE)</f>
        <v>通过口腔吞咽给药。</v>
      </c>
      <c r="N6131" s="10" t="str">
        <f>VLOOKUP(D6131,'Dosage '!$A:$C,2,FALSE)</f>
        <v>迟釋口腔崩解片</v>
      </c>
      <c r="O6131" s="10" t="str">
        <f>VLOOKUP(D6131,'Dosage '!$A:$C,3,FALSE)</f>
        <v>在口腔迅速崩解，但药物颗粒具有迟释特性。</v>
      </c>
    </row>
    <row r="6132" spans="1:15">
      <c r="A6132" s="16" t="s">
        <v>2359</v>
      </c>
      <c r="B6132" s="16" t="str">
        <f>VLOOKUP(A6132,Name!$A:$B,2,FALSE)</f>
        <v>聚乙二醇 8000</v>
      </c>
      <c r="C6132" s="16" t="s">
        <v>169</v>
      </c>
      <c r="D6132" s="16" t="s">
        <v>290</v>
      </c>
      <c r="E6132" s="17">
        <v>25322683</v>
      </c>
      <c r="F6132" s="18" t="s">
        <v>2360</v>
      </c>
      <c r="G6132" s="18"/>
      <c r="H6132" s="18"/>
      <c r="I6132" s="20">
        <v>208</v>
      </c>
      <c r="J6132" s="18" t="s">
        <v>24</v>
      </c>
      <c r="K6132" s="18"/>
      <c r="L6132" s="10" t="str">
        <f>VLOOKUP(C6132,ROUTE!$A:$C,2,FALSE)</f>
        <v>直肠给药</v>
      </c>
      <c r="M6132" s="10" t="str">
        <f>VLOOKUP(C6132,ROUTE!$A:$C,3,FALSE)</f>
        <v>通过直肠给药，如栓剂或灌肠剂。</v>
      </c>
      <c r="N6132" s="10" t="str">
        <f>VLOOKUP(D6132,'Dosage '!$A:$C,2,FALSE)</f>
        <v>栓剂</v>
      </c>
      <c r="O6132" s="10" t="str">
        <f>VLOOKUP(D6132,'Dosage '!$A:$C,3,FALSE)</f>
        <v>用于直肠、阴道等的固体制剂, 在体温下会融化或溶解。</v>
      </c>
    </row>
    <row r="6133" spans="1:15">
      <c r="A6133" s="16" t="s">
        <v>2359</v>
      </c>
      <c r="B6133" s="16" t="str">
        <f>VLOOKUP(A6133,Name!$A:$B,2,FALSE)</f>
        <v>聚乙二醇 8000</v>
      </c>
      <c r="C6133" s="16" t="s">
        <v>86</v>
      </c>
      <c r="D6133" s="16" t="s">
        <v>41</v>
      </c>
      <c r="E6133" s="17">
        <v>25322683</v>
      </c>
      <c r="F6133" s="18" t="s">
        <v>2360</v>
      </c>
      <c r="G6133" s="18"/>
      <c r="H6133" s="18"/>
      <c r="I6133" s="20">
        <v>24</v>
      </c>
      <c r="J6133" s="18" t="s">
        <v>24</v>
      </c>
      <c r="K6133" s="18"/>
      <c r="L6133" s="10" t="str">
        <f>VLOOKUP(C6133,ROUTE!$A:$C,2,FALSE)</f>
        <v>舌下给药</v>
      </c>
      <c r="M6133" s="10" t="str">
        <f>VLOOKUP(C6133,ROUTE!$A:$C,3,FALSE)</f>
        <v>将药物置于舌下，通过舌下黏膜快速吸收。</v>
      </c>
      <c r="N6133" s="10" t="str">
        <f>VLOOKUP(D6133,'Dosage '!$A:$C,2,FALSE)</f>
        <v>膜剂</v>
      </c>
      <c r="O6133" s="10" t="str">
        <f>VLOOKUP(D6133,'Dosage '!$A:$C,3,FALSE)</f>
        <v>附着于皮肤或黏膜上的薄层制剂。</v>
      </c>
    </row>
    <row r="6134" spans="1:15">
      <c r="A6134" s="16" t="s">
        <v>2359</v>
      </c>
      <c r="B6134" s="16" t="str">
        <f>VLOOKUP(A6134,Name!$A:$B,2,FALSE)</f>
        <v>聚乙二醇 8000</v>
      </c>
      <c r="C6134" s="16" t="s">
        <v>16</v>
      </c>
      <c r="D6134" s="16" t="s">
        <v>57</v>
      </c>
      <c r="E6134" s="17">
        <v>25322683</v>
      </c>
      <c r="F6134" s="18" t="s">
        <v>2360</v>
      </c>
      <c r="G6134" s="18"/>
      <c r="H6134" s="18"/>
      <c r="I6134" s="20">
        <v>361</v>
      </c>
      <c r="J6134" s="18" t="s">
        <v>24</v>
      </c>
      <c r="K6134" s="18"/>
      <c r="L6134" s="10" t="str">
        <f>VLOOKUP(C6134,ROUTE!$A:$C,2,FALSE)</f>
        <v>局部给药 / 皮肤给药</v>
      </c>
      <c r="M6134" s="10" t="str">
        <f>VLOOKUP(C6134,ROUTE!$A:$C,3,FALSE)</f>
        <v>药物直接应用于身体表面（如皮肤），通常用于产生局部效应。</v>
      </c>
      <c r="N6134" s="10" t="str">
        <f>VLOOKUP(D6134,'Dosage '!$A:$C,2,FALSE)</f>
        <v>乳膏剂</v>
      </c>
      <c r="O6134" s="10" t="str">
        <f>VLOOKUP(D6134,'Dosage '!$A:$C,3,FALSE)</f>
        <v>油和水混合的乳剂型半固体制剂。</v>
      </c>
    </row>
    <row r="6135" spans="1:15">
      <c r="A6135" s="16" t="s">
        <v>2359</v>
      </c>
      <c r="B6135" s="16" t="str">
        <f>VLOOKUP(A6135,Name!$A:$B,2,FALSE)</f>
        <v>聚乙二醇 8000</v>
      </c>
      <c r="C6135" s="16" t="s">
        <v>16</v>
      </c>
      <c r="D6135" s="16" t="s">
        <v>81</v>
      </c>
      <c r="E6135" s="17">
        <v>25322683</v>
      </c>
      <c r="F6135" s="18" t="s">
        <v>2360</v>
      </c>
      <c r="G6135" s="18" t="s">
        <v>37</v>
      </c>
      <c r="H6135" s="18" t="s">
        <v>38</v>
      </c>
      <c r="I6135" s="18"/>
      <c r="J6135" s="18"/>
      <c r="K6135" s="18"/>
      <c r="L6135" s="10" t="str">
        <f>VLOOKUP(C6135,ROUTE!$A:$C,2,FALSE)</f>
        <v>局部给药 / 皮肤给药</v>
      </c>
      <c r="M6135" s="10" t="str">
        <f>VLOOKUP(C6135,ROUTE!$A:$C,3,FALSE)</f>
        <v>药物直接应用于身体表面（如皮肤），通常用于产生局部效应。</v>
      </c>
      <c r="N6135" s="10" t="str">
        <f>VLOOKUP(D6135,'Dosage '!$A:$C,2,FALSE)</f>
        <v>散剂 / 粉末</v>
      </c>
      <c r="O6135" s="10" t="str">
        <f>VLOOKUP(D6135,'Dosage '!$A:$C,3,FALSE)</f>
        <v>干燥的粉末状药物。</v>
      </c>
    </row>
    <row r="6136" spans="1:15">
      <c r="A6136" s="16" t="s">
        <v>2359</v>
      </c>
      <c r="B6136" s="16" t="str">
        <f>VLOOKUP(A6136,Name!$A:$B,2,FALSE)</f>
        <v>聚乙二醇 8000</v>
      </c>
      <c r="C6136" s="16" t="s">
        <v>16</v>
      </c>
      <c r="D6136" s="16" t="s">
        <v>29</v>
      </c>
      <c r="E6136" s="17">
        <v>25322683</v>
      </c>
      <c r="F6136" s="18" t="s">
        <v>2360</v>
      </c>
      <c r="G6136" s="18" t="s">
        <v>37</v>
      </c>
      <c r="H6136" s="18" t="s">
        <v>38</v>
      </c>
      <c r="I6136" s="18"/>
      <c r="J6136" s="18"/>
      <c r="K6136" s="18"/>
      <c r="L6136" s="10" t="str">
        <f>VLOOKUP(C6136,ROUTE!$A:$C,2,FALSE)</f>
        <v>局部给药 / 皮肤给药</v>
      </c>
      <c r="M6136" s="10" t="str">
        <f>VLOOKUP(C6136,ROUTE!$A:$C,3,FALSE)</f>
        <v>药物直接应用于身体表面（如皮肤），通常用于产生局部效应。</v>
      </c>
      <c r="N6136" s="10" t="str">
        <f>VLOOKUP(D6136,'Dosage '!$A:$C,2,FALSE)</f>
        <v>溶液剂</v>
      </c>
      <c r="O6136" s="10" t="str">
        <f>VLOOKUP(D6136,'Dosage '!$A:$C,3,FALSE)</f>
        <v>药物完全溶解在溶剂中的澄清液体。</v>
      </c>
    </row>
    <row r="6137" spans="1:15">
      <c r="A6137" s="16" t="s">
        <v>2361</v>
      </c>
      <c r="B6137" s="16" t="str">
        <f>VLOOKUP(A6137,Name!$A:$B,2,FALSE)</f>
        <v>聚乙二醇 900</v>
      </c>
      <c r="C6137" s="16" t="s">
        <v>16</v>
      </c>
      <c r="D6137" s="16" t="s">
        <v>29</v>
      </c>
      <c r="E6137" s="17">
        <v>25322683</v>
      </c>
      <c r="F6137" s="18" t="s">
        <v>2362</v>
      </c>
      <c r="G6137" s="18">
        <v>0.95</v>
      </c>
      <c r="H6137" s="18" t="s">
        <v>19</v>
      </c>
      <c r="I6137" s="18"/>
      <c r="J6137" s="18"/>
      <c r="K6137" s="18"/>
      <c r="L6137" s="10" t="str">
        <f>VLOOKUP(C6137,ROUTE!$A:$C,2,FALSE)</f>
        <v>局部给药 / 皮肤给药</v>
      </c>
      <c r="M6137" s="10" t="str">
        <f>VLOOKUP(C6137,ROUTE!$A:$C,3,FALSE)</f>
        <v>药物直接应用于身体表面（如皮肤），通常用于产生局部效应。</v>
      </c>
      <c r="N6137" s="10" t="str">
        <f>VLOOKUP(D6137,'Dosage '!$A:$C,2,FALSE)</f>
        <v>溶液剂</v>
      </c>
      <c r="O6137" s="10" t="str">
        <f>VLOOKUP(D6137,'Dosage '!$A:$C,3,FALSE)</f>
        <v>药物完全溶解在溶剂中的澄清液体。</v>
      </c>
    </row>
    <row r="6138" spans="1:15">
      <c r="A6138" s="16" t="s">
        <v>2363</v>
      </c>
      <c r="B6138" s="16" t="str">
        <f>VLOOKUP(A6138,Name!$A:$B,2,FALSE)</f>
        <v>聚乙二醇单甲醚 350</v>
      </c>
      <c r="C6138" s="16" t="s">
        <v>16</v>
      </c>
      <c r="D6138" s="16" t="s">
        <v>160</v>
      </c>
      <c r="E6138" s="17">
        <v>9004744</v>
      </c>
      <c r="F6138" s="18" t="s">
        <v>2364</v>
      </c>
      <c r="G6138" s="18"/>
      <c r="H6138" s="18"/>
      <c r="I6138" s="20">
        <v>3700</v>
      </c>
      <c r="J6138" s="18" t="s">
        <v>24</v>
      </c>
      <c r="K6138" s="18"/>
      <c r="L6138" s="10" t="str">
        <f>VLOOKUP(C6138,ROUTE!$A:$C,2,FALSE)</f>
        <v>局部给药 / 皮肤给药</v>
      </c>
      <c r="M6138" s="10" t="str">
        <f>VLOOKUP(C6138,ROUTE!$A:$C,3,FALSE)</f>
        <v>药物直接应用于身体表面（如皮肤），通常用于产生局部效应。</v>
      </c>
      <c r="N6138" s="10" t="str">
        <f>VLOOKUP(D6138,'Dosage '!$A:$C,2,FALSE)</f>
        <v>凝胶剂</v>
      </c>
      <c r="O6138" s="10" t="str">
        <f>VLOOKUP(D6138,'Dosage '!$A:$C,3,FALSE)</f>
        <v>药物分散在半固态胶状基质中的制剂。</v>
      </c>
    </row>
    <row r="6139" spans="1:15">
      <c r="A6139" s="16" t="s">
        <v>2365</v>
      </c>
      <c r="B6139" s="16" t="str">
        <f>VLOOKUP(A6139,Name!$A:$B,2,FALSE)</f>
        <v>聚氧乙烯 100000</v>
      </c>
      <c r="C6139" s="16" t="s">
        <v>27</v>
      </c>
      <c r="D6139" s="16" t="s">
        <v>22</v>
      </c>
      <c r="E6139" s="17">
        <v>25322683</v>
      </c>
      <c r="F6139" s="18" t="s">
        <v>2366</v>
      </c>
      <c r="G6139" s="18"/>
      <c r="H6139" s="18"/>
      <c r="I6139" s="20">
        <v>52</v>
      </c>
      <c r="J6139" s="18" t="s">
        <v>24</v>
      </c>
      <c r="K6139" s="18"/>
      <c r="L6139" s="10" t="str">
        <f>VLOOKUP(C6139,ROUTE!$A:$C,2,FALSE)</f>
        <v>口服</v>
      </c>
      <c r="M6139" s="10" t="str">
        <f>VLOOKUP(C6139,ROUTE!$A:$C,3,FALSE)</f>
        <v>通过口腔吞咽给药。</v>
      </c>
      <c r="N6139" s="10" t="str">
        <f>VLOOKUP(D6139,'Dosage '!$A:$C,2,FALSE)</f>
        <v>可溶性膜剂</v>
      </c>
      <c r="O6139" s="10" t="str">
        <f>VLOOKUP(D6139,'Dosage '!$A:$C,3,FALSE)</f>
        <v>置于舌上或口腔内可快速溶解的薄膜。</v>
      </c>
    </row>
    <row r="6140" spans="1:15">
      <c r="A6140" s="16" t="s">
        <v>2365</v>
      </c>
      <c r="B6140" s="16" t="str">
        <f>VLOOKUP(A6140,Name!$A:$B,2,FALSE)</f>
        <v>聚氧乙烯 100000</v>
      </c>
      <c r="C6140" s="16" t="s">
        <v>27</v>
      </c>
      <c r="D6140" s="16" t="s">
        <v>34</v>
      </c>
      <c r="E6140" s="17">
        <v>25322683</v>
      </c>
      <c r="F6140" s="18" t="s">
        <v>2366</v>
      </c>
      <c r="G6140" s="18"/>
      <c r="H6140" s="18"/>
      <c r="I6140" s="20">
        <v>385</v>
      </c>
      <c r="J6140" s="18" t="s">
        <v>24</v>
      </c>
      <c r="K6140" s="18"/>
      <c r="L6140" s="10" t="str">
        <f>VLOOKUP(C6140,ROUTE!$A:$C,2,FALSE)</f>
        <v>口服</v>
      </c>
      <c r="M6140" s="10" t="str">
        <f>VLOOKUP(C6140,ROUTE!$A:$C,3,FALSE)</f>
        <v>通过口腔吞咽给药。</v>
      </c>
      <c r="N6140" s="10" t="str">
        <f>VLOOKUP(D6140,'Dosage '!$A:$C,2,FALSE)</f>
        <v>缓释片</v>
      </c>
      <c r="O6140" s="10" t="str">
        <f>VLOOKUP(D6140,'Dosage '!$A:$C,3,FALSE)</f>
        <v>药物缓慢、持续释放的片剂。</v>
      </c>
    </row>
    <row r="6141" spans="1:15">
      <c r="A6141" s="16" t="s">
        <v>2365</v>
      </c>
      <c r="B6141" s="16" t="str">
        <f>VLOOKUP(A6141,Name!$A:$B,2,FALSE)</f>
        <v>聚氧乙烯 100000</v>
      </c>
      <c r="C6141" s="16" t="s">
        <v>86</v>
      </c>
      <c r="D6141" s="16" t="s">
        <v>41</v>
      </c>
      <c r="E6141" s="17">
        <v>25322683</v>
      </c>
      <c r="F6141" s="18" t="s">
        <v>2366</v>
      </c>
      <c r="G6141" s="18"/>
      <c r="H6141" s="18"/>
      <c r="I6141" s="20">
        <v>18</v>
      </c>
      <c r="J6141" s="18" t="s">
        <v>24</v>
      </c>
      <c r="K6141" s="18"/>
      <c r="L6141" s="10" t="str">
        <f>VLOOKUP(C6141,ROUTE!$A:$C,2,FALSE)</f>
        <v>舌下给药</v>
      </c>
      <c r="M6141" s="10" t="str">
        <f>VLOOKUP(C6141,ROUTE!$A:$C,3,FALSE)</f>
        <v>将药物置于舌下，通过舌下黏膜快速吸收。</v>
      </c>
      <c r="N6141" s="10" t="str">
        <f>VLOOKUP(D6141,'Dosage '!$A:$C,2,FALSE)</f>
        <v>膜剂</v>
      </c>
      <c r="O6141" s="10" t="str">
        <f>VLOOKUP(D6141,'Dosage '!$A:$C,3,FALSE)</f>
        <v>附着于皮肤或黏膜上的薄层制剂。</v>
      </c>
    </row>
    <row r="6142" spans="1:15">
      <c r="A6142" s="16" t="s">
        <v>2367</v>
      </c>
      <c r="B6142" s="16" t="str">
        <f>VLOOKUP(A6142,Name!$A:$B,2,FALSE)</f>
        <v>聚氧乙烯 1000000</v>
      </c>
      <c r="C6142" s="16" t="s">
        <v>27</v>
      </c>
      <c r="D6142" s="16" t="s">
        <v>34</v>
      </c>
      <c r="E6142" s="17">
        <v>25322683</v>
      </c>
      <c r="F6142" s="18" t="s">
        <v>2368</v>
      </c>
      <c r="G6142" s="18"/>
      <c r="H6142" s="18"/>
      <c r="I6142" s="20">
        <v>672</v>
      </c>
      <c r="J6142" s="18" t="s">
        <v>24</v>
      </c>
      <c r="K6142" s="18"/>
      <c r="L6142" s="10" t="str">
        <f>VLOOKUP(C6142,ROUTE!$A:$C,2,FALSE)</f>
        <v>口服</v>
      </c>
      <c r="M6142" s="10" t="str">
        <f>VLOOKUP(C6142,ROUTE!$A:$C,3,FALSE)</f>
        <v>通过口腔吞咽给药。</v>
      </c>
      <c r="N6142" s="10" t="str">
        <f>VLOOKUP(D6142,'Dosage '!$A:$C,2,FALSE)</f>
        <v>缓释片</v>
      </c>
      <c r="O6142" s="10" t="str">
        <f>VLOOKUP(D6142,'Dosage '!$A:$C,3,FALSE)</f>
        <v>药物缓慢、持续释放的片剂。</v>
      </c>
    </row>
    <row r="6143" spans="1:15">
      <c r="A6143" s="16" t="s">
        <v>2369</v>
      </c>
      <c r="B6143" s="16" t="str">
        <f>VLOOKUP(A6143,Name!$A:$B,2,FALSE)</f>
        <v>聚氧乙烯 200000</v>
      </c>
      <c r="C6143" s="16" t="s">
        <v>27</v>
      </c>
      <c r="D6143" s="16" t="s">
        <v>79</v>
      </c>
      <c r="E6143" s="17">
        <v>25322683</v>
      </c>
      <c r="F6143" s="18" t="s">
        <v>2370</v>
      </c>
      <c r="G6143" s="18"/>
      <c r="H6143" s="18"/>
      <c r="I6143" s="20">
        <v>32</v>
      </c>
      <c r="J6143" s="18" t="s">
        <v>24</v>
      </c>
      <c r="K6143" s="18"/>
      <c r="L6143" s="10" t="str">
        <f>VLOOKUP(C6143,ROUTE!$A:$C,2,FALSE)</f>
        <v>口服</v>
      </c>
      <c r="M6143" s="10" t="str">
        <f>VLOOKUP(C6143,ROUTE!$A:$C,3,FALSE)</f>
        <v>通过口腔吞咽给药。</v>
      </c>
      <c r="N6143" s="10" t="str">
        <f>VLOOKUP(D6143,'Dosage '!$A:$C,2,FALSE)</f>
        <v>缓释胶囊</v>
      </c>
      <c r="O6143" s="10" t="str">
        <f>VLOOKUP(D6143,'Dosage '!$A:$C,3,FALSE)</f>
        <v>药物从胶囊中缓慢、持续释放。</v>
      </c>
    </row>
    <row r="6144" spans="1:15">
      <c r="A6144" s="16" t="s">
        <v>2369</v>
      </c>
      <c r="B6144" s="16" t="str">
        <f>VLOOKUP(A6144,Name!$A:$B,2,FALSE)</f>
        <v>聚氧乙烯 200000</v>
      </c>
      <c r="C6144" s="16" t="s">
        <v>27</v>
      </c>
      <c r="D6144" s="16" t="s">
        <v>22</v>
      </c>
      <c r="E6144" s="17">
        <v>25322683</v>
      </c>
      <c r="F6144" s="18" t="s">
        <v>2370</v>
      </c>
      <c r="G6144" s="18"/>
      <c r="H6144" s="18"/>
      <c r="I6144" s="20">
        <v>107</v>
      </c>
      <c r="J6144" s="18" t="s">
        <v>24</v>
      </c>
      <c r="K6144" s="18"/>
      <c r="L6144" s="10" t="str">
        <f>VLOOKUP(C6144,ROUTE!$A:$C,2,FALSE)</f>
        <v>口服</v>
      </c>
      <c r="M6144" s="10" t="str">
        <f>VLOOKUP(C6144,ROUTE!$A:$C,3,FALSE)</f>
        <v>通过口腔吞咽给药。</v>
      </c>
      <c r="N6144" s="10" t="str">
        <f>VLOOKUP(D6144,'Dosage '!$A:$C,2,FALSE)</f>
        <v>可溶性膜剂</v>
      </c>
      <c r="O6144" s="10" t="str">
        <f>VLOOKUP(D6144,'Dosage '!$A:$C,3,FALSE)</f>
        <v>置于舌上或口腔内可快速溶解的薄膜。</v>
      </c>
    </row>
    <row r="6145" spans="1:15">
      <c r="A6145" s="16" t="s">
        <v>2369</v>
      </c>
      <c r="B6145" s="16" t="str">
        <f>VLOOKUP(A6145,Name!$A:$B,2,FALSE)</f>
        <v>聚氧乙烯 200000</v>
      </c>
      <c r="C6145" s="16" t="s">
        <v>27</v>
      </c>
      <c r="D6145" s="16" t="s">
        <v>34</v>
      </c>
      <c r="E6145" s="17">
        <v>25322683</v>
      </c>
      <c r="F6145" s="18" t="s">
        <v>2370</v>
      </c>
      <c r="G6145" s="18"/>
      <c r="H6145" s="18"/>
      <c r="I6145" s="20">
        <v>463</v>
      </c>
      <c r="J6145" s="18" t="s">
        <v>24</v>
      </c>
      <c r="K6145" s="18"/>
      <c r="L6145" s="10" t="str">
        <f>VLOOKUP(C6145,ROUTE!$A:$C,2,FALSE)</f>
        <v>口服</v>
      </c>
      <c r="M6145" s="10" t="str">
        <f>VLOOKUP(C6145,ROUTE!$A:$C,3,FALSE)</f>
        <v>通过口腔吞咽给药。</v>
      </c>
      <c r="N6145" s="10" t="str">
        <f>VLOOKUP(D6145,'Dosage '!$A:$C,2,FALSE)</f>
        <v>缓释片</v>
      </c>
      <c r="O6145" s="10" t="str">
        <f>VLOOKUP(D6145,'Dosage '!$A:$C,3,FALSE)</f>
        <v>药物缓慢、持续释放的片剂。</v>
      </c>
    </row>
    <row r="6146" spans="1:15">
      <c r="A6146" s="16" t="s">
        <v>2369</v>
      </c>
      <c r="B6146" s="16" t="str">
        <f>VLOOKUP(A6146,Name!$A:$B,2,FALSE)</f>
        <v>聚氧乙烯 200000</v>
      </c>
      <c r="C6146" s="16" t="s">
        <v>86</v>
      </c>
      <c r="D6146" s="16" t="s">
        <v>41</v>
      </c>
      <c r="E6146" s="17">
        <v>25322683</v>
      </c>
      <c r="F6146" s="18" t="s">
        <v>2370</v>
      </c>
      <c r="G6146" s="18"/>
      <c r="H6146" s="18"/>
      <c r="I6146" s="20">
        <v>41</v>
      </c>
      <c r="J6146" s="18" t="s">
        <v>24</v>
      </c>
      <c r="K6146" s="18"/>
      <c r="L6146" s="10" t="str">
        <f>VLOOKUP(C6146,ROUTE!$A:$C,2,FALSE)</f>
        <v>舌下给药</v>
      </c>
      <c r="M6146" s="10" t="str">
        <f>VLOOKUP(C6146,ROUTE!$A:$C,3,FALSE)</f>
        <v>将药物置于舌下，通过舌下黏膜快速吸收。</v>
      </c>
      <c r="N6146" s="10" t="str">
        <f>VLOOKUP(D6146,'Dosage '!$A:$C,2,FALSE)</f>
        <v>膜剂</v>
      </c>
      <c r="O6146" s="10" t="str">
        <f>VLOOKUP(D6146,'Dosage '!$A:$C,3,FALSE)</f>
        <v>附着于皮肤或黏膜上的薄层制剂。</v>
      </c>
    </row>
    <row r="6147" spans="1:15">
      <c r="A6147" s="16" t="s">
        <v>2371</v>
      </c>
      <c r="B6147" s="16" t="str">
        <f>VLOOKUP(A6147,Name!$A:$B,2,FALSE)</f>
        <v>聚氧乙烯 2000000</v>
      </c>
      <c r="C6147" s="16" t="s">
        <v>27</v>
      </c>
      <c r="D6147" s="16" t="s">
        <v>31</v>
      </c>
      <c r="E6147" s="17">
        <v>25322683</v>
      </c>
      <c r="F6147" s="18" t="s">
        <v>2372</v>
      </c>
      <c r="G6147" s="18"/>
      <c r="H6147" s="18"/>
      <c r="I6147" s="20">
        <v>140</v>
      </c>
      <c r="J6147" s="18" t="s">
        <v>24</v>
      </c>
      <c r="K6147" s="18"/>
      <c r="L6147" s="10" t="str">
        <f>VLOOKUP(C6147,ROUTE!$A:$C,2,FALSE)</f>
        <v>口服</v>
      </c>
      <c r="M6147" s="10" t="str">
        <f>VLOOKUP(C6147,ROUTE!$A:$C,3,FALSE)</f>
        <v>通过口腔吞咽给药。</v>
      </c>
      <c r="N6147" s="10" t="str">
        <f>VLOOKUP(D6147,'Dosage '!$A:$C,2,FALSE)</f>
        <v>片剂</v>
      </c>
      <c r="O6147" s="10" t="str">
        <f>VLOOKUP(D6147,'Dosage '!$A:$C,3,FALSE)</f>
        <v>由药物和辅料压制而成的固体制剂。</v>
      </c>
    </row>
    <row r="6148" spans="1:15">
      <c r="A6148" s="16" t="s">
        <v>2371</v>
      </c>
      <c r="B6148" s="16" t="str">
        <f>VLOOKUP(A6148,Name!$A:$B,2,FALSE)</f>
        <v>聚氧乙烯 2000000</v>
      </c>
      <c r="C6148" s="16" t="s">
        <v>27</v>
      </c>
      <c r="D6148" s="16" t="s">
        <v>34</v>
      </c>
      <c r="E6148" s="17">
        <v>25322683</v>
      </c>
      <c r="F6148" s="18" t="s">
        <v>2372</v>
      </c>
      <c r="G6148" s="18"/>
      <c r="H6148" s="18"/>
      <c r="I6148" s="20">
        <v>550</v>
      </c>
      <c r="J6148" s="18" t="s">
        <v>24</v>
      </c>
      <c r="K6148" s="18"/>
      <c r="L6148" s="10" t="str">
        <f>VLOOKUP(C6148,ROUTE!$A:$C,2,FALSE)</f>
        <v>口服</v>
      </c>
      <c r="M6148" s="10" t="str">
        <f>VLOOKUP(C6148,ROUTE!$A:$C,3,FALSE)</f>
        <v>通过口腔吞咽给药。</v>
      </c>
      <c r="N6148" s="10" t="str">
        <f>VLOOKUP(D6148,'Dosage '!$A:$C,2,FALSE)</f>
        <v>缓释片</v>
      </c>
      <c r="O6148" s="10" t="str">
        <f>VLOOKUP(D6148,'Dosage '!$A:$C,3,FALSE)</f>
        <v>药物缓慢、持续释放的片剂。</v>
      </c>
    </row>
    <row r="6149" spans="1:15">
      <c r="A6149" s="16" t="s">
        <v>2373</v>
      </c>
      <c r="B6149" s="16" t="str">
        <f>VLOOKUP(A6149,Name!$A:$B,2,FALSE)</f>
        <v>聚氧乙烯 4000000</v>
      </c>
      <c r="C6149" s="16" t="s">
        <v>27</v>
      </c>
      <c r="D6149" s="16" t="s">
        <v>34</v>
      </c>
      <c r="E6149" s="17">
        <v>25322683</v>
      </c>
      <c r="F6149" s="18" t="s">
        <v>2374</v>
      </c>
      <c r="G6149" s="18"/>
      <c r="H6149" s="18"/>
      <c r="I6149" s="20">
        <v>335</v>
      </c>
      <c r="J6149" s="18" t="s">
        <v>24</v>
      </c>
      <c r="K6149" s="18"/>
      <c r="L6149" s="10" t="str">
        <f>VLOOKUP(C6149,ROUTE!$A:$C,2,FALSE)</f>
        <v>口服</v>
      </c>
      <c r="M6149" s="10" t="str">
        <f>VLOOKUP(C6149,ROUTE!$A:$C,3,FALSE)</f>
        <v>通过口腔吞咽给药。</v>
      </c>
      <c r="N6149" s="10" t="str">
        <f>VLOOKUP(D6149,'Dosage '!$A:$C,2,FALSE)</f>
        <v>缓释片</v>
      </c>
      <c r="O6149" s="10" t="str">
        <f>VLOOKUP(D6149,'Dosage '!$A:$C,3,FALSE)</f>
        <v>药物缓慢、持续释放的片剂。</v>
      </c>
    </row>
    <row r="6150" spans="1:15">
      <c r="A6150" s="16" t="s">
        <v>2375</v>
      </c>
      <c r="B6150" s="16" t="str">
        <f>VLOOKUP(A6150,Name!$A:$B,2,FALSE)</f>
        <v>聚氧乙烯 5000000</v>
      </c>
      <c r="C6150" s="16" t="s">
        <v>27</v>
      </c>
      <c r="D6150" s="16" t="s">
        <v>79</v>
      </c>
      <c r="E6150" s="17">
        <v>25322683</v>
      </c>
      <c r="F6150" s="18" t="s">
        <v>2376</v>
      </c>
      <c r="G6150" s="18">
        <v>89</v>
      </c>
      <c r="H6150" s="18" t="s">
        <v>24</v>
      </c>
      <c r="I6150" s="18"/>
      <c r="J6150" s="18"/>
      <c r="K6150" s="18"/>
      <c r="L6150" s="10" t="str">
        <f>VLOOKUP(C6150,ROUTE!$A:$C,2,FALSE)</f>
        <v>口服</v>
      </c>
      <c r="M6150" s="10" t="str">
        <f>VLOOKUP(C6150,ROUTE!$A:$C,3,FALSE)</f>
        <v>通过口腔吞咽给药。</v>
      </c>
      <c r="N6150" s="10" t="str">
        <f>VLOOKUP(D6150,'Dosage '!$A:$C,2,FALSE)</f>
        <v>缓释胶囊</v>
      </c>
      <c r="O6150" s="10" t="str">
        <f>VLOOKUP(D6150,'Dosage '!$A:$C,3,FALSE)</f>
        <v>药物从胶囊中缓慢、持续释放。</v>
      </c>
    </row>
    <row r="6151" spans="1:15">
      <c r="A6151" s="16" t="s">
        <v>2375</v>
      </c>
      <c r="B6151" s="16" t="str">
        <f>VLOOKUP(A6151,Name!$A:$B,2,FALSE)</f>
        <v>聚氧乙烯 5000000</v>
      </c>
      <c r="C6151" s="16" t="s">
        <v>27</v>
      </c>
      <c r="D6151" s="16" t="s">
        <v>31</v>
      </c>
      <c r="E6151" s="17">
        <v>25322683</v>
      </c>
      <c r="F6151" s="18" t="s">
        <v>2376</v>
      </c>
      <c r="G6151" s="18">
        <v>25</v>
      </c>
      <c r="H6151" s="18" t="s">
        <v>24</v>
      </c>
      <c r="I6151" s="18"/>
      <c r="J6151" s="18"/>
      <c r="K6151" s="18"/>
      <c r="L6151" s="10" t="str">
        <f>VLOOKUP(C6151,ROUTE!$A:$C,2,FALSE)</f>
        <v>口服</v>
      </c>
      <c r="M6151" s="10" t="str">
        <f>VLOOKUP(C6151,ROUTE!$A:$C,3,FALSE)</f>
        <v>通过口腔吞咽给药。</v>
      </c>
      <c r="N6151" s="10" t="str">
        <f>VLOOKUP(D6151,'Dosage '!$A:$C,2,FALSE)</f>
        <v>片剂</v>
      </c>
      <c r="O6151" s="10" t="str">
        <f>VLOOKUP(D6151,'Dosage '!$A:$C,3,FALSE)</f>
        <v>由药物和辅料压制而成的固体制剂。</v>
      </c>
    </row>
    <row r="6152" spans="1:15">
      <c r="A6152" s="16" t="s">
        <v>2375</v>
      </c>
      <c r="B6152" s="16" t="str">
        <f>VLOOKUP(A6152,Name!$A:$B,2,FALSE)</f>
        <v>聚氧乙烯 5000000</v>
      </c>
      <c r="C6152" s="16" t="s">
        <v>27</v>
      </c>
      <c r="D6152" s="16" t="s">
        <v>34</v>
      </c>
      <c r="E6152" s="17">
        <v>25322683</v>
      </c>
      <c r="F6152" s="18" t="s">
        <v>2376</v>
      </c>
      <c r="G6152" s="18"/>
      <c r="H6152" s="18"/>
      <c r="I6152" s="20">
        <v>936</v>
      </c>
      <c r="J6152" s="18" t="s">
        <v>24</v>
      </c>
      <c r="K6152" s="18"/>
      <c r="L6152" s="10" t="str">
        <f>VLOOKUP(C6152,ROUTE!$A:$C,2,FALSE)</f>
        <v>口服</v>
      </c>
      <c r="M6152" s="10" t="str">
        <f>VLOOKUP(C6152,ROUTE!$A:$C,3,FALSE)</f>
        <v>通过口腔吞咽给药。</v>
      </c>
      <c r="N6152" s="10" t="str">
        <f>VLOOKUP(D6152,'Dosage '!$A:$C,2,FALSE)</f>
        <v>缓释片</v>
      </c>
      <c r="O6152" s="10" t="str">
        <f>VLOOKUP(D6152,'Dosage '!$A:$C,3,FALSE)</f>
        <v>药物缓慢、持续释放的片剂。</v>
      </c>
    </row>
    <row r="6153" spans="1:15">
      <c r="A6153" s="16" t="s">
        <v>2377</v>
      </c>
      <c r="B6153" s="16" t="str">
        <f>VLOOKUP(A6153,Name!$A:$B,2,FALSE)</f>
        <v>聚氧乙烯 600000</v>
      </c>
      <c r="C6153" s="16" t="s">
        <v>27</v>
      </c>
      <c r="D6153" s="16" t="s">
        <v>34</v>
      </c>
      <c r="E6153" s="17">
        <v>25322683</v>
      </c>
      <c r="F6153" s="18" t="s">
        <v>2378</v>
      </c>
      <c r="G6153" s="18"/>
      <c r="H6153" s="18"/>
      <c r="I6153" s="18">
        <v>189</v>
      </c>
      <c r="J6153" s="18" t="s">
        <v>24</v>
      </c>
      <c r="K6153" s="18"/>
      <c r="L6153" s="10" t="str">
        <f>VLOOKUP(C6153,ROUTE!$A:$C,2,FALSE)</f>
        <v>口服</v>
      </c>
      <c r="M6153" s="10" t="str">
        <f>VLOOKUP(C6153,ROUTE!$A:$C,3,FALSE)</f>
        <v>通过口腔吞咽给药。</v>
      </c>
      <c r="N6153" s="10" t="str">
        <f>VLOOKUP(D6153,'Dosage '!$A:$C,2,FALSE)</f>
        <v>缓释片</v>
      </c>
      <c r="O6153" s="10" t="str">
        <f>VLOOKUP(D6153,'Dosage '!$A:$C,3,FALSE)</f>
        <v>药物缓慢、持续释放的片剂。</v>
      </c>
    </row>
    <row r="6154" spans="1:15">
      <c r="A6154" s="16" t="s">
        <v>2379</v>
      </c>
      <c r="B6154" s="16" t="str">
        <f>VLOOKUP(A6154,Name!$A:$B,2,FALSE)</f>
        <v>聚氧乙烯 7000000</v>
      </c>
      <c r="C6154" s="16" t="s">
        <v>27</v>
      </c>
      <c r="D6154" s="16" t="s">
        <v>31</v>
      </c>
      <c r="E6154" s="17">
        <v>25322683</v>
      </c>
      <c r="F6154" s="18" t="s">
        <v>2380</v>
      </c>
      <c r="G6154" s="18"/>
      <c r="H6154" s="18"/>
      <c r="I6154" s="20">
        <v>735</v>
      </c>
      <c r="J6154" s="18" t="s">
        <v>24</v>
      </c>
      <c r="K6154" s="18"/>
      <c r="L6154" s="10" t="str">
        <f>VLOOKUP(C6154,ROUTE!$A:$C,2,FALSE)</f>
        <v>口服</v>
      </c>
      <c r="M6154" s="10" t="str">
        <f>VLOOKUP(C6154,ROUTE!$A:$C,3,FALSE)</f>
        <v>通过口腔吞咽给药。</v>
      </c>
      <c r="N6154" s="10" t="str">
        <f>VLOOKUP(D6154,'Dosage '!$A:$C,2,FALSE)</f>
        <v>片剂</v>
      </c>
      <c r="O6154" s="10" t="str">
        <f>VLOOKUP(D6154,'Dosage '!$A:$C,3,FALSE)</f>
        <v>由药物和辅料压制而成的固体制剂。</v>
      </c>
    </row>
    <row r="6155" spans="1:15">
      <c r="A6155" s="16" t="s">
        <v>2379</v>
      </c>
      <c r="B6155" s="16" t="str">
        <f>VLOOKUP(A6155,Name!$A:$B,2,FALSE)</f>
        <v>聚氧乙烯 7000000</v>
      </c>
      <c r="C6155" s="16" t="s">
        <v>27</v>
      </c>
      <c r="D6155" s="16" t="s">
        <v>34</v>
      </c>
      <c r="E6155" s="17">
        <v>25322683</v>
      </c>
      <c r="F6155" s="18" t="s">
        <v>2380</v>
      </c>
      <c r="G6155" s="18"/>
      <c r="H6155" s="18"/>
      <c r="I6155" s="20">
        <v>740</v>
      </c>
      <c r="J6155" s="18" t="s">
        <v>24</v>
      </c>
      <c r="K6155" s="18"/>
      <c r="L6155" s="10" t="str">
        <f>VLOOKUP(C6155,ROUTE!$A:$C,2,FALSE)</f>
        <v>口服</v>
      </c>
      <c r="M6155" s="10" t="str">
        <f>VLOOKUP(C6155,ROUTE!$A:$C,3,FALSE)</f>
        <v>通过口腔吞咽给药。</v>
      </c>
      <c r="N6155" s="10" t="str">
        <f>VLOOKUP(D6155,'Dosage '!$A:$C,2,FALSE)</f>
        <v>缓释片</v>
      </c>
      <c r="O6155" s="10" t="str">
        <f>VLOOKUP(D6155,'Dosage '!$A:$C,3,FALSE)</f>
        <v>药物缓慢、持续释放的片剂。</v>
      </c>
    </row>
    <row r="6156" spans="1:15">
      <c r="A6156" s="16" t="s">
        <v>2381</v>
      </c>
      <c r="B6156" s="16" t="str">
        <f>VLOOKUP(A6156,Name!$A:$B,2,FALSE)</f>
        <v>聚氧乙烯 900000</v>
      </c>
      <c r="C6156" s="16" t="s">
        <v>27</v>
      </c>
      <c r="D6156" s="16" t="s">
        <v>34</v>
      </c>
      <c r="E6156" s="17">
        <v>25322683</v>
      </c>
      <c r="F6156" s="18" t="s">
        <v>2382</v>
      </c>
      <c r="G6156" s="18"/>
      <c r="H6156" s="18"/>
      <c r="I6156" s="20">
        <v>1287</v>
      </c>
      <c r="J6156" s="18" t="s">
        <v>24</v>
      </c>
      <c r="K6156" s="18"/>
      <c r="L6156" s="10" t="str">
        <f>VLOOKUP(C6156,ROUTE!$A:$C,2,FALSE)</f>
        <v>口服</v>
      </c>
      <c r="M6156" s="10" t="str">
        <f>VLOOKUP(C6156,ROUTE!$A:$C,3,FALSE)</f>
        <v>通过口腔吞咽给药。</v>
      </c>
      <c r="N6156" s="10" t="str">
        <f>VLOOKUP(D6156,'Dosage '!$A:$C,2,FALSE)</f>
        <v>缓释片</v>
      </c>
      <c r="O6156" s="10" t="str">
        <f>VLOOKUP(D6156,'Dosage '!$A:$C,3,FALSE)</f>
        <v>药物缓慢、持续释放的片剂。</v>
      </c>
    </row>
    <row r="6157" spans="1:15">
      <c r="A6157" s="16" t="s">
        <v>2381</v>
      </c>
      <c r="B6157" s="16" t="str">
        <f>VLOOKUP(A6157,Name!$A:$B,2,FALSE)</f>
        <v>聚氧乙烯 900000</v>
      </c>
      <c r="C6157" s="16" t="s">
        <v>86</v>
      </c>
      <c r="D6157" s="16" t="s">
        <v>41</v>
      </c>
      <c r="E6157" s="17">
        <v>25322683</v>
      </c>
      <c r="F6157" s="18" t="s">
        <v>2382</v>
      </c>
      <c r="G6157" s="18"/>
      <c r="H6157" s="18"/>
      <c r="I6157" s="20">
        <v>18</v>
      </c>
      <c r="J6157" s="18" t="s">
        <v>24</v>
      </c>
      <c r="K6157" s="18"/>
      <c r="L6157" s="10" t="str">
        <f>VLOOKUP(C6157,ROUTE!$A:$C,2,FALSE)</f>
        <v>舌下给药</v>
      </c>
      <c r="M6157" s="10" t="str">
        <f>VLOOKUP(C6157,ROUTE!$A:$C,3,FALSE)</f>
        <v>将药物置于舌下，通过舌下黏膜快速吸收。</v>
      </c>
      <c r="N6157" s="10" t="str">
        <f>VLOOKUP(D6157,'Dosage '!$A:$C,2,FALSE)</f>
        <v>膜剂</v>
      </c>
      <c r="O6157" s="10" t="str">
        <f>VLOOKUP(D6157,'Dosage '!$A:$C,3,FALSE)</f>
        <v>附着于皮肤或黏膜上的薄层制剂。</v>
      </c>
    </row>
    <row r="6158" spans="1:15">
      <c r="A6158" s="16" t="s">
        <v>2383</v>
      </c>
      <c r="B6158" s="16" t="str">
        <f>VLOOKUP(A6158,Name!$A:$B,2,FALSE)</f>
        <v>聚乳醇</v>
      </c>
      <c r="C6158" s="16" t="s">
        <v>92</v>
      </c>
      <c r="D6158" s="16" t="s">
        <v>81</v>
      </c>
      <c r="E6158" s="17">
        <v>26780507</v>
      </c>
      <c r="F6158" s="18" t="s">
        <v>38</v>
      </c>
      <c r="G6158" s="18" t="s">
        <v>37</v>
      </c>
      <c r="H6158" s="18" t="s">
        <v>38</v>
      </c>
      <c r="I6158" s="18"/>
      <c r="J6158" s="18"/>
      <c r="K6158" s="18"/>
      <c r="L6158" s="10" t="str">
        <f>VLOOKUP(C6158,ROUTE!$A:$C,2,FALSE)</f>
        <v>牙科给药</v>
      </c>
      <c r="M6158" s="10" t="str">
        <f>VLOOKUP(C6158,ROUTE!$A:$C,3,FALSE)</f>
        <v>直接用于牙齿或牙龈的药物。</v>
      </c>
      <c r="N6158" s="10" t="str">
        <f>VLOOKUP(D6158,'Dosage '!$A:$C,2,FALSE)</f>
        <v>散剂 / 粉末</v>
      </c>
      <c r="O6158" s="10" t="str">
        <f>VLOOKUP(D6158,'Dosage '!$A:$C,3,FALSE)</f>
        <v>干燥的粉末状药物。</v>
      </c>
    </row>
    <row r="6159" spans="1:15">
      <c r="A6159" s="16" t="s">
        <v>2383</v>
      </c>
      <c r="B6159" s="16" t="str">
        <f>VLOOKUP(A6159,Name!$A:$B,2,FALSE)</f>
        <v>聚乳醇</v>
      </c>
      <c r="C6159" s="16" t="s">
        <v>78</v>
      </c>
      <c r="D6159" s="16" t="s">
        <v>62</v>
      </c>
      <c r="E6159" s="17">
        <v>26780507</v>
      </c>
      <c r="F6159" s="18" t="s">
        <v>38</v>
      </c>
      <c r="G6159" s="18">
        <v>132.4</v>
      </c>
      <c r="H6159" s="18" t="s">
        <v>24</v>
      </c>
      <c r="I6159" s="18"/>
      <c r="J6159" s="18"/>
      <c r="K6159" s="18"/>
      <c r="L6159" s="10" t="str">
        <f>VLOOKUP(C6159,ROUTE!$A:$C,2,FALSE)</f>
        <v>肌肉注射</v>
      </c>
      <c r="M6159" s="10" t="str">
        <f>VLOOKUP(C6159,ROUTE!$A:$C,3,FALSE)</f>
        <v>将药物注入肌肉组织。</v>
      </c>
      <c r="N6159" s="10" t="str">
        <f>VLOOKUP(D6159,'Dosage '!$A:$C,2,FALSE)</f>
        <v>注射剂</v>
      </c>
      <c r="O6159" s="10" t="str">
        <f>VLOOKUP(D6159,'Dosage '!$A:$C,3,FALSE)</f>
        <v>通过注射给药的无菌制剂的总称。</v>
      </c>
    </row>
    <row r="6160" spans="1:15">
      <c r="A6160" s="16" t="s">
        <v>2383</v>
      </c>
      <c r="B6160" s="16" t="str">
        <f>VLOOKUP(A6160,Name!$A:$B,2,FALSE)</f>
        <v>聚乳醇</v>
      </c>
      <c r="C6160" s="16" t="s">
        <v>78</v>
      </c>
      <c r="D6160" s="16" t="s">
        <v>107</v>
      </c>
      <c r="E6160" s="17">
        <v>26780507</v>
      </c>
      <c r="F6160" s="18" t="s">
        <v>38</v>
      </c>
      <c r="G6160" s="18"/>
      <c r="H6160" s="18"/>
      <c r="I6160" s="18">
        <v>33</v>
      </c>
      <c r="J6160" s="18" t="s">
        <v>24</v>
      </c>
      <c r="K6160" s="18"/>
      <c r="L6160" s="10" t="str">
        <f>VLOOKUP(C6160,ROUTE!$A:$C,2,FALSE)</f>
        <v>肌肉注射</v>
      </c>
      <c r="M6160" s="10" t="str">
        <f>VLOOKUP(C6160,ROUTE!$A:$C,3,FALSE)</f>
        <v>将药物注入肌肉组织。</v>
      </c>
      <c r="N6160" s="10" t="str">
        <f>VLOOKUP(D6160,'Dosage '!$A:$C,2,FALSE)</f>
        <v>注射用冷冻干燥粉末 (供配制溶液用)</v>
      </c>
      <c r="O6160" s="10" t="str">
        <f>VLOOKUP(D6160,'Dosage '!$A:$C,3,FALSE)</f>
        <v>经过冷冻干燥处理的无菌粉末。</v>
      </c>
    </row>
    <row r="6161" spans="1:15">
      <c r="A6161" s="16" t="s">
        <v>2383</v>
      </c>
      <c r="B6161" s="16" t="str">
        <f>VLOOKUP(A6161,Name!$A:$B,2,FALSE)</f>
        <v>聚乳醇</v>
      </c>
      <c r="C6161" s="16" t="s">
        <v>78</v>
      </c>
      <c r="D6161" s="16" t="s">
        <v>334</v>
      </c>
      <c r="E6161" s="17">
        <v>26780507</v>
      </c>
      <c r="F6161" s="18" t="s">
        <v>38</v>
      </c>
      <c r="G6161" s="18"/>
      <c r="H6161" s="18"/>
      <c r="I6161" s="20">
        <v>138</v>
      </c>
      <c r="J6161" s="18" t="s">
        <v>24</v>
      </c>
      <c r="K6161" s="18"/>
      <c r="L6161" s="10" t="str">
        <f>VLOOKUP(C6161,ROUTE!$A:$C,2,FALSE)</f>
        <v>肌肉注射</v>
      </c>
      <c r="M6161" s="10" t="str">
        <f>VLOOKUP(C6161,ROUTE!$A:$C,3,FALSE)</f>
        <v>将药物注入肌肉组织。</v>
      </c>
      <c r="N6161" s="10" t="str">
        <f>VLOOKUP(D6161,'Dosage '!$A:$C,2,FALSE)</f>
        <v>注射用混悬液</v>
      </c>
      <c r="O6161" s="10" t="str">
        <f>VLOOKUP(D6161,'Dosage '!$A:$C,3,FALSE)</f>
        <v>药物微粒分散在液体介质中的无菌制剂。</v>
      </c>
    </row>
    <row r="6162" spans="1:15">
      <c r="A6162" s="16" t="s">
        <v>2383</v>
      </c>
      <c r="B6162" s="16" t="str">
        <f>VLOOKUP(A6162,Name!$A:$B,2,FALSE)</f>
        <v>聚乳醇</v>
      </c>
      <c r="C6162" s="16" t="s">
        <v>78</v>
      </c>
      <c r="D6162" s="16" t="s">
        <v>51</v>
      </c>
      <c r="E6162" s="17">
        <v>26780507</v>
      </c>
      <c r="F6162" s="18" t="s">
        <v>38</v>
      </c>
      <c r="G6162" s="18">
        <v>28.32</v>
      </c>
      <c r="H6162" s="18" t="s">
        <v>50</v>
      </c>
      <c r="I6162" s="18"/>
      <c r="J6162" s="18"/>
      <c r="K6162" s="18"/>
      <c r="L6162" s="10" t="str">
        <f>VLOOKUP(C6162,ROUTE!$A:$C,2,FALSE)</f>
        <v>肌肉注射</v>
      </c>
      <c r="M6162" s="10" t="str">
        <f>VLOOKUP(C6162,ROUTE!$A:$C,3,FALSE)</f>
        <v>将药物注入肌肉组织。</v>
      </c>
      <c r="N6162" s="10" t="str">
        <f>VLOOKUP(D6162,'Dosage '!$A:$C,2,FALSE)</f>
        <v>干混悬剂</v>
      </c>
      <c r="O6162" s="10" t="str">
        <f>VLOOKUP(D6162,'Dosage '!$A:$C,3,FALSE)</f>
        <v>服用前需分散形成混悬液的粉末。</v>
      </c>
    </row>
    <row r="6163" spans="1:15">
      <c r="A6163" s="16" t="s">
        <v>2383</v>
      </c>
      <c r="B6163" s="16" t="str">
        <f>VLOOKUP(A6163,Name!$A:$B,2,FALSE)</f>
        <v>聚乳醇</v>
      </c>
      <c r="C6163" s="16" t="s">
        <v>120</v>
      </c>
      <c r="D6163" s="16" t="s">
        <v>304</v>
      </c>
      <c r="E6163" s="17">
        <v>26780507</v>
      </c>
      <c r="F6163" s="18" t="s">
        <v>38</v>
      </c>
      <c r="G6163" s="18">
        <v>25.2</v>
      </c>
      <c r="H6163" s="18" t="s">
        <v>24</v>
      </c>
      <c r="I6163" s="18"/>
      <c r="J6163" s="18"/>
      <c r="K6163" s="18"/>
      <c r="L6163" s="10" t="str">
        <f>VLOOKUP(C6163,ROUTE!$A:$C,2,FALSE)</f>
        <v>皮下注射</v>
      </c>
      <c r="M6163" s="10" t="str">
        <f>VLOOKUP(C6163,ROUTE!$A:$C,3,FALSE)</f>
        <v>将药物注入皮肤下的脂肪组织层。</v>
      </c>
      <c r="N6163" s="10" t="str">
        <f>VLOOKUP(D6163,'Dosage '!$A:$C,2,FALSE)</f>
        <v>埋植剂</v>
      </c>
      <c r="O6163" s="10" t="str">
        <f>VLOOKUP(D6163,'Dosage '!$A:$C,3,FALSE)</f>
        <v>通过手术植入皮下，长期释放药物的固体制剂。</v>
      </c>
    </row>
    <row r="6164" spans="1:15">
      <c r="A6164" s="16" t="s">
        <v>2383</v>
      </c>
      <c r="B6164" s="16" t="str">
        <f>VLOOKUP(A6164,Name!$A:$B,2,FALSE)</f>
        <v>聚乳醇</v>
      </c>
      <c r="C6164" s="16" t="s">
        <v>120</v>
      </c>
      <c r="D6164" s="16" t="s">
        <v>62</v>
      </c>
      <c r="E6164" s="17">
        <v>26780507</v>
      </c>
      <c r="F6164" s="18" t="s">
        <v>38</v>
      </c>
      <c r="G6164" s="18">
        <v>211.5</v>
      </c>
      <c r="H6164" s="18" t="s">
        <v>24</v>
      </c>
      <c r="I6164" s="20"/>
      <c r="J6164" s="18"/>
      <c r="K6164" s="18"/>
      <c r="L6164" s="10" t="str">
        <f>VLOOKUP(C6164,ROUTE!$A:$C,2,FALSE)</f>
        <v>皮下注射</v>
      </c>
      <c r="M6164" s="10" t="str">
        <f>VLOOKUP(C6164,ROUTE!$A:$C,3,FALSE)</f>
        <v>将药物注入皮肤下的脂肪组织层。</v>
      </c>
      <c r="N6164" s="10" t="str">
        <f>VLOOKUP(D6164,'Dosage '!$A:$C,2,FALSE)</f>
        <v>注射剂</v>
      </c>
      <c r="O6164" s="10" t="str">
        <f>VLOOKUP(D6164,'Dosage '!$A:$C,3,FALSE)</f>
        <v>通过注射给药的无菌制剂的总称。</v>
      </c>
    </row>
    <row r="6165" spans="1:15">
      <c r="A6165" s="16" t="s">
        <v>2383</v>
      </c>
      <c r="B6165" s="16" t="str">
        <f>VLOOKUP(A6165,Name!$A:$B,2,FALSE)</f>
        <v>聚乳醇</v>
      </c>
      <c r="C6165" s="16" t="s">
        <v>120</v>
      </c>
      <c r="D6165" s="16" t="s">
        <v>26</v>
      </c>
      <c r="E6165" s="17">
        <v>26780507</v>
      </c>
      <c r="F6165" s="18" t="s">
        <v>38</v>
      </c>
      <c r="G6165" s="18">
        <v>132.6</v>
      </c>
      <c r="H6165" s="18" t="s">
        <v>24</v>
      </c>
      <c r="I6165" s="18"/>
      <c r="J6165" s="18"/>
      <c r="K6165" s="18"/>
      <c r="L6165" s="10" t="str">
        <f>VLOOKUP(C6165,ROUTE!$A:$C,2,FALSE)</f>
        <v>皮下注射</v>
      </c>
      <c r="M6165" s="10" t="str">
        <f>VLOOKUP(C6165,ROUTE!$A:$C,3,FALSE)</f>
        <v>将药物注入皮肤下的脂肪组织层。</v>
      </c>
      <c r="N6165" s="10" t="str">
        <f>VLOOKUP(D6165,'Dosage '!$A:$C,2,FALSE)</f>
        <v>注射用无菌粉末 (供配制混悬液用)</v>
      </c>
      <c r="O6165" s="10" t="str">
        <f>VLOOKUP(D6165,'Dosage '!$A:$C,3,FALSE)</f>
        <v>使用前需用无菌溶剂分散的粉末。</v>
      </c>
    </row>
    <row r="6166" spans="1:15">
      <c r="A6166" s="16" t="s">
        <v>2383</v>
      </c>
      <c r="B6166" s="16" t="str">
        <f>VLOOKUP(A6166,Name!$A:$B,2,FALSE)</f>
        <v>聚乳醇</v>
      </c>
      <c r="C6166" s="16" t="s">
        <v>120</v>
      </c>
      <c r="D6166" s="16" t="s">
        <v>334</v>
      </c>
      <c r="E6166" s="17">
        <v>26780507</v>
      </c>
      <c r="F6166" s="18" t="s">
        <v>38</v>
      </c>
      <c r="G6166" s="18"/>
      <c r="H6166" s="18"/>
      <c r="I6166" s="20">
        <v>304</v>
      </c>
      <c r="J6166" s="18" t="s">
        <v>24</v>
      </c>
      <c r="K6166" s="18"/>
      <c r="L6166" s="10" t="str">
        <f>VLOOKUP(C6166,ROUTE!$A:$C,2,FALSE)</f>
        <v>皮下注射</v>
      </c>
      <c r="M6166" s="10" t="str">
        <f>VLOOKUP(C6166,ROUTE!$A:$C,3,FALSE)</f>
        <v>将药物注入皮肤下的脂肪组织层。</v>
      </c>
      <c r="N6166" s="10" t="str">
        <f>VLOOKUP(D6166,'Dosage '!$A:$C,2,FALSE)</f>
        <v>注射用混悬液</v>
      </c>
      <c r="O6166" s="10" t="str">
        <f>VLOOKUP(D6166,'Dosage '!$A:$C,3,FALSE)</f>
        <v>药物微粒分散在液体介质中的无菌制剂。</v>
      </c>
    </row>
    <row r="6167" spans="1:15">
      <c r="A6167" s="16" t="s">
        <v>2383</v>
      </c>
      <c r="B6167" s="16" t="str">
        <f>VLOOKUP(A6167,Name!$A:$B,2,FALSE)</f>
        <v>聚乳醇</v>
      </c>
      <c r="C6167" s="16" t="s">
        <v>120</v>
      </c>
      <c r="D6167" s="16" t="s">
        <v>1441</v>
      </c>
      <c r="E6167" s="17">
        <v>26780507</v>
      </c>
      <c r="F6167" s="18" t="s">
        <v>38</v>
      </c>
      <c r="G6167" s="18"/>
      <c r="H6167" s="18"/>
      <c r="I6167" s="20">
        <v>4</v>
      </c>
      <c r="J6167" s="18" t="s">
        <v>24</v>
      </c>
      <c r="K6167" s="18"/>
      <c r="L6167" s="10" t="str">
        <f>VLOOKUP(C6167,ROUTE!$A:$C,2,FALSE)</f>
        <v>皮下注射</v>
      </c>
      <c r="M6167" s="10" t="str">
        <f>VLOOKUP(C6167,ROUTE!$A:$C,3,FALSE)</f>
        <v>将药物注入皮肤下的脂肪组织层。</v>
      </c>
      <c r="N6167" s="10" t="str">
        <f>VLOOKUP(D6167,'Dosage '!$A:$C,2,FALSE)</f>
        <v>植入性丸剂</v>
      </c>
      <c r="O6167" s="10" t="str">
        <f>VLOOKUP(D6167,'Dosage '!$A:$C,3,FALSE)</f>
        <v>一种可植入的丸状埋植剂。</v>
      </c>
    </row>
    <row r="6168" spans="1:15">
      <c r="A6168" s="16" t="s">
        <v>2384</v>
      </c>
      <c r="B6168" s="16" t="str">
        <f>VLOOKUP(A6168,Name!$A:$B,2,FALSE)</f>
        <v>聚甘油-3 油酸酯</v>
      </c>
      <c r="C6168" s="16" t="s">
        <v>27</v>
      </c>
      <c r="D6168" s="16" t="s">
        <v>28</v>
      </c>
      <c r="E6168" s="17">
        <v>33940986</v>
      </c>
      <c r="F6168" s="18" t="s">
        <v>2385</v>
      </c>
      <c r="G6168" s="18"/>
      <c r="H6168" s="18"/>
      <c r="I6168" s="20">
        <v>2</v>
      </c>
      <c r="J6168" s="18" t="s">
        <v>24</v>
      </c>
      <c r="K6168" s="18"/>
      <c r="L6168" s="10" t="str">
        <f>VLOOKUP(C6168,ROUTE!$A:$C,2,FALSE)</f>
        <v>口服</v>
      </c>
      <c r="M6168" s="10" t="str">
        <f>VLOOKUP(C6168,ROUTE!$A:$C,3,FALSE)</f>
        <v>通过口腔吞咽给药。</v>
      </c>
      <c r="N6168" s="10" t="str">
        <f>VLOOKUP(D6168,'Dosage '!$A:$C,2,FALSE)</f>
        <v>胶囊剂</v>
      </c>
      <c r="O6168" s="10" t="str">
        <f>VLOOKUP(D6168,'Dosage '!$A:$C,3,FALSE)</f>
        <v>药物装在可溶性外壳中的制剂。</v>
      </c>
    </row>
    <row r="6169" spans="1:15">
      <c r="A6169" s="16" t="s">
        <v>2384</v>
      </c>
      <c r="B6169" s="16" t="str">
        <f>VLOOKUP(A6169,Name!$A:$B,2,FALSE)</f>
        <v>聚甘油-3 油酸酯</v>
      </c>
      <c r="C6169" s="16" t="s">
        <v>27</v>
      </c>
      <c r="D6169" s="16" t="s">
        <v>29</v>
      </c>
      <c r="E6169" s="17">
        <v>33940986</v>
      </c>
      <c r="F6169" s="18" t="s">
        <v>2385</v>
      </c>
      <c r="G6169" s="18"/>
      <c r="H6169" s="18"/>
      <c r="I6169" s="20">
        <v>2232</v>
      </c>
      <c r="J6169" s="18" t="s">
        <v>24</v>
      </c>
      <c r="K6169" s="18"/>
      <c r="L6169" s="10" t="str">
        <f>VLOOKUP(C6169,ROUTE!$A:$C,2,FALSE)</f>
        <v>口服</v>
      </c>
      <c r="M6169" s="10" t="str">
        <f>VLOOKUP(C6169,ROUTE!$A:$C,3,FALSE)</f>
        <v>通过口腔吞咽给药。</v>
      </c>
      <c r="N6169" s="10" t="str">
        <f>VLOOKUP(D6169,'Dosage '!$A:$C,2,FALSE)</f>
        <v>溶液剂</v>
      </c>
      <c r="O6169" s="10" t="str">
        <f>VLOOKUP(D6169,'Dosage '!$A:$C,3,FALSE)</f>
        <v>药物完全溶解在溶剂中的澄清液体。</v>
      </c>
    </row>
    <row r="6170" spans="1:15">
      <c r="A6170" s="16" t="s">
        <v>2384</v>
      </c>
      <c r="B6170" s="16" t="str">
        <f>VLOOKUP(A6170,Name!$A:$B,2,FALSE)</f>
        <v>聚甘油-3 油酸酯</v>
      </c>
      <c r="C6170" s="16" t="s">
        <v>123</v>
      </c>
      <c r="D6170" s="16" t="s">
        <v>57</v>
      </c>
      <c r="E6170" s="17">
        <v>33940986</v>
      </c>
      <c r="F6170" s="18" t="s">
        <v>2385</v>
      </c>
      <c r="G6170" s="18"/>
      <c r="H6170" s="18"/>
      <c r="I6170" s="20">
        <v>135</v>
      </c>
      <c r="J6170" s="18" t="s">
        <v>24</v>
      </c>
      <c r="K6170" s="18"/>
      <c r="L6170" s="10" t="str">
        <f>VLOOKUP(C6170,ROUTE!$A:$C,2,FALSE)</f>
        <v>阴道给药</v>
      </c>
      <c r="M6170" s="10" t="str">
        <f>VLOOKUP(C6170,ROUTE!$A:$C,3,FALSE)</f>
        <v>通过阴道给药（如栓剂、乳膏）。</v>
      </c>
      <c r="N6170" s="10" t="str">
        <f>VLOOKUP(D6170,'Dosage '!$A:$C,2,FALSE)</f>
        <v>乳膏剂</v>
      </c>
      <c r="O6170" s="10" t="str">
        <f>VLOOKUP(D6170,'Dosage '!$A:$C,3,FALSE)</f>
        <v>油和水混合的乳剂型半固体制剂。</v>
      </c>
    </row>
    <row r="6171" spans="1:15">
      <c r="A6171" s="16" t="s">
        <v>2386</v>
      </c>
      <c r="B6171" s="16" t="str">
        <f>VLOOKUP(A6171,Name!$A:$B,2,FALSE)</f>
        <v>聚异丁烯</v>
      </c>
      <c r="C6171" s="16" t="s">
        <v>16</v>
      </c>
      <c r="D6171" s="16" t="s">
        <v>39</v>
      </c>
      <c r="E6171" s="17">
        <v>9003274</v>
      </c>
      <c r="F6171" s="18" t="s">
        <v>38</v>
      </c>
      <c r="G6171" s="18">
        <v>270.06</v>
      </c>
      <c r="H6171" s="18" t="s">
        <v>24</v>
      </c>
      <c r="I6171" s="20"/>
      <c r="J6171" s="18"/>
      <c r="K6171" s="18"/>
      <c r="L6171" s="10" t="str">
        <f>VLOOKUP(C6171,ROUTE!$A:$C,2,FALSE)</f>
        <v>局部给药 / 皮肤给药</v>
      </c>
      <c r="M6171" s="10" t="str">
        <f>VLOOKUP(C6171,ROUTE!$A:$C,3,FALSE)</f>
        <v>药物直接应用于身体表面（如皮肤），通常用于产生局部效应。</v>
      </c>
      <c r="N6171" s="10" t="str">
        <f>VLOOKUP(D6171,'Dosage '!$A:$C,2,FALSE)</f>
        <v>（给药）系统</v>
      </c>
      <c r="O6171" s="10" t="str">
        <f>VLOOKUP(D6171,'Dosage '!$A:$C,3,FALSE)</f>
        <v>通常指透皮贴剂，能控制药物释放速率。</v>
      </c>
    </row>
    <row r="6172" spans="1:15">
      <c r="A6172" s="16" t="s">
        <v>2386</v>
      </c>
      <c r="B6172" s="16" t="str">
        <f>VLOOKUP(A6172,Name!$A:$B,2,FALSE)</f>
        <v>聚异丁烯</v>
      </c>
      <c r="C6172" s="16" t="s">
        <v>53</v>
      </c>
      <c r="D6172" s="16" t="s">
        <v>41</v>
      </c>
      <c r="E6172" s="17">
        <v>9003274</v>
      </c>
      <c r="F6172" s="18" t="s">
        <v>38</v>
      </c>
      <c r="G6172" s="18"/>
      <c r="H6172" s="18"/>
      <c r="I6172" s="20">
        <v>17</v>
      </c>
      <c r="J6172" s="18" t="s">
        <v>24</v>
      </c>
      <c r="K6172" s="18"/>
      <c r="L6172" s="10" t="str">
        <f>VLOOKUP(C6172,ROUTE!$A:$C,2,FALSE)</f>
        <v>透皮给药</v>
      </c>
      <c r="M6172" s="10" t="str">
        <f>VLOOKUP(C6172,ROUTE!$A:$C,3,FALSE)</f>
        <v>药物通过皮肤吸收进入血液循环，以产生全身效应（如贴剂）。</v>
      </c>
      <c r="N6172" s="10" t="str">
        <f>VLOOKUP(D6172,'Dosage '!$A:$C,2,FALSE)</f>
        <v>膜剂</v>
      </c>
      <c r="O6172" s="10" t="str">
        <f>VLOOKUP(D6172,'Dosage '!$A:$C,3,FALSE)</f>
        <v>附着于皮肤或黏膜上的薄层制剂。</v>
      </c>
    </row>
    <row r="6173" spans="1:15">
      <c r="A6173" s="16" t="s">
        <v>2386</v>
      </c>
      <c r="B6173" s="16" t="str">
        <f>VLOOKUP(A6173,Name!$A:$B,2,FALSE)</f>
        <v>聚异丁烯</v>
      </c>
      <c r="C6173" s="16" t="s">
        <v>53</v>
      </c>
      <c r="D6173" s="16" t="s">
        <v>73</v>
      </c>
      <c r="E6173" s="17">
        <v>9003274</v>
      </c>
      <c r="F6173" s="18" t="s">
        <v>38</v>
      </c>
      <c r="G6173" s="18">
        <v>615.4</v>
      </c>
      <c r="H6173" s="18" t="s">
        <v>24</v>
      </c>
      <c r="I6173" s="18"/>
      <c r="J6173" s="18"/>
      <c r="K6173" s="18"/>
      <c r="L6173" s="10" t="str">
        <f>VLOOKUP(C6173,ROUTE!$A:$C,2,FALSE)</f>
        <v>透皮给药</v>
      </c>
      <c r="M6173" s="10" t="str">
        <f>VLOOKUP(C6173,ROUTE!$A:$C,3,FALSE)</f>
        <v>药物通过皮肤吸收进入血液循环，以产生全身效应（如贴剂）。</v>
      </c>
      <c r="N6173" s="10" t="str">
        <f>VLOOKUP(D6173,'Dosage '!$A:$C,2,FALSE)</f>
        <v>缓释膜剂</v>
      </c>
      <c r="O6173" s="10" t="str">
        <f>VLOOKUP(D6173,'Dosage '!$A:$C,3,FALSE)</f>
        <v>药物从膜剂中缓慢持续释放。</v>
      </c>
    </row>
    <row r="6174" spans="1:15">
      <c r="A6174" s="16" t="s">
        <v>2386</v>
      </c>
      <c r="B6174" s="16" t="str">
        <f>VLOOKUP(A6174,Name!$A:$B,2,FALSE)</f>
        <v>聚异丁烯</v>
      </c>
      <c r="C6174" s="16" t="s">
        <v>53</v>
      </c>
      <c r="D6174" s="16" t="s">
        <v>39</v>
      </c>
      <c r="E6174" s="17">
        <v>9003274</v>
      </c>
      <c r="F6174" s="18" t="s">
        <v>38</v>
      </c>
      <c r="G6174" s="18">
        <v>42.1</v>
      </c>
      <c r="H6174" s="18" t="s">
        <v>24</v>
      </c>
      <c r="I6174" s="18"/>
      <c r="J6174" s="18"/>
      <c r="K6174" s="18"/>
      <c r="L6174" s="10" t="str">
        <f>VLOOKUP(C6174,ROUTE!$A:$C,2,FALSE)</f>
        <v>透皮给药</v>
      </c>
      <c r="M6174" s="10" t="str">
        <f>VLOOKUP(C6174,ROUTE!$A:$C,3,FALSE)</f>
        <v>药物通过皮肤吸收进入血液循环，以产生全身效应（如贴剂）。</v>
      </c>
      <c r="N6174" s="10" t="str">
        <f>VLOOKUP(D6174,'Dosage '!$A:$C,2,FALSE)</f>
        <v>（给药）系统</v>
      </c>
      <c r="O6174" s="10" t="str">
        <f>VLOOKUP(D6174,'Dosage '!$A:$C,3,FALSE)</f>
        <v>通常指透皮贴剂，能控制药物释放速率。</v>
      </c>
    </row>
    <row r="6175" spans="1:15">
      <c r="A6175" s="16" t="s">
        <v>2387</v>
      </c>
      <c r="B6175" s="16" t="str">
        <f>VLOOKUP(A6175,Name!$A:$B,2,FALSE)</f>
        <v>聚异丁烯 (分子量1100000)</v>
      </c>
      <c r="C6175" s="16" t="s">
        <v>16</v>
      </c>
      <c r="D6175" s="16" t="s">
        <v>39</v>
      </c>
      <c r="E6175" s="17">
        <v>9003274</v>
      </c>
      <c r="F6175" s="18" t="s">
        <v>2388</v>
      </c>
      <c r="G6175" s="18"/>
      <c r="H6175" s="18"/>
      <c r="I6175" s="20">
        <v>67</v>
      </c>
      <c r="J6175" s="18" t="s">
        <v>24</v>
      </c>
      <c r="K6175" s="18"/>
      <c r="L6175" s="10" t="str">
        <f>VLOOKUP(C6175,ROUTE!$A:$C,2,FALSE)</f>
        <v>局部给药 / 皮肤给药</v>
      </c>
      <c r="M6175" s="10" t="str">
        <f>VLOOKUP(C6175,ROUTE!$A:$C,3,FALSE)</f>
        <v>药物直接应用于身体表面（如皮肤），通常用于产生局部效应。</v>
      </c>
      <c r="N6175" s="10" t="str">
        <f>VLOOKUP(D6175,'Dosage '!$A:$C,2,FALSE)</f>
        <v>（给药）系统</v>
      </c>
      <c r="O6175" s="10" t="str">
        <f>VLOOKUP(D6175,'Dosage '!$A:$C,3,FALSE)</f>
        <v>通常指透皮贴剂，能控制药物释放速率。</v>
      </c>
    </row>
    <row r="6176" spans="1:15">
      <c r="A6176" s="16" t="s">
        <v>2387</v>
      </c>
      <c r="B6176" s="16" t="str">
        <f>VLOOKUP(A6176,Name!$A:$B,2,FALSE)</f>
        <v>聚异丁烯 (分子量1100000)</v>
      </c>
      <c r="C6176" s="16" t="s">
        <v>53</v>
      </c>
      <c r="D6176" s="16" t="s">
        <v>73</v>
      </c>
      <c r="E6176" s="17">
        <v>9003274</v>
      </c>
      <c r="F6176" s="18" t="s">
        <v>2388</v>
      </c>
      <c r="G6176" s="18">
        <v>69</v>
      </c>
      <c r="H6176" s="18" t="s">
        <v>24</v>
      </c>
      <c r="I6176" s="18"/>
      <c r="J6176" s="18"/>
      <c r="K6176" s="18"/>
      <c r="L6176" s="10" t="str">
        <f>VLOOKUP(C6176,ROUTE!$A:$C,2,FALSE)</f>
        <v>透皮给药</v>
      </c>
      <c r="M6176" s="10" t="str">
        <f>VLOOKUP(C6176,ROUTE!$A:$C,3,FALSE)</f>
        <v>药物通过皮肤吸收进入血液循环，以产生全身效应（如贴剂）。</v>
      </c>
      <c r="N6176" s="10" t="str">
        <f>VLOOKUP(D6176,'Dosage '!$A:$C,2,FALSE)</f>
        <v>缓释膜剂</v>
      </c>
      <c r="O6176" s="10" t="str">
        <f>VLOOKUP(D6176,'Dosage '!$A:$C,3,FALSE)</f>
        <v>药物从膜剂中缓慢持续释放。</v>
      </c>
    </row>
    <row r="6177" spans="1:15">
      <c r="A6177" s="16" t="s">
        <v>2387</v>
      </c>
      <c r="B6177" s="16" t="str">
        <f>VLOOKUP(A6177,Name!$A:$B,2,FALSE)</f>
        <v>聚异丁烯 (分子量1100000)</v>
      </c>
      <c r="C6177" s="16" t="s">
        <v>53</v>
      </c>
      <c r="D6177" s="16" t="s">
        <v>39</v>
      </c>
      <c r="E6177" s="17">
        <v>9003274</v>
      </c>
      <c r="F6177" s="18" t="s">
        <v>2388</v>
      </c>
      <c r="G6177" s="18"/>
      <c r="H6177" s="18"/>
      <c r="I6177" s="20">
        <v>23</v>
      </c>
      <c r="J6177" s="18" t="s">
        <v>24</v>
      </c>
      <c r="K6177" s="18"/>
      <c r="L6177" s="10" t="str">
        <f>VLOOKUP(C6177,ROUTE!$A:$C,2,FALSE)</f>
        <v>透皮给药</v>
      </c>
      <c r="M6177" s="10" t="str">
        <f>VLOOKUP(C6177,ROUTE!$A:$C,3,FALSE)</f>
        <v>药物通过皮肤吸收进入血液循环，以产生全身效应（如贴剂）。</v>
      </c>
      <c r="N6177" s="10" t="str">
        <f>VLOOKUP(D6177,'Dosage '!$A:$C,2,FALSE)</f>
        <v>（给药）系统</v>
      </c>
      <c r="O6177" s="10" t="str">
        <f>VLOOKUP(D6177,'Dosage '!$A:$C,3,FALSE)</f>
        <v>通常指透皮贴剂，能控制药物释放速率。</v>
      </c>
    </row>
    <row r="6178" spans="1:15">
      <c r="A6178" s="16" t="s">
        <v>2389</v>
      </c>
      <c r="B6178" s="16" t="str">
        <f>VLOOKUP(A6178,Name!$A:$B,2,FALSE)</f>
        <v>聚异丁烯 (分子量55000)</v>
      </c>
      <c r="C6178" s="16" t="s">
        <v>53</v>
      </c>
      <c r="D6178" s="16" t="s">
        <v>41</v>
      </c>
      <c r="E6178" s="17">
        <v>9003274</v>
      </c>
      <c r="F6178" s="18" t="s">
        <v>2390</v>
      </c>
      <c r="G6178" s="18">
        <v>238.44</v>
      </c>
      <c r="H6178" s="18" t="s">
        <v>24</v>
      </c>
      <c r="I6178" s="18"/>
      <c r="J6178" s="18"/>
      <c r="K6178" s="18"/>
      <c r="L6178" s="10" t="str">
        <f>VLOOKUP(C6178,ROUTE!$A:$C,2,FALSE)</f>
        <v>透皮给药</v>
      </c>
      <c r="M6178" s="10" t="str">
        <f>VLOOKUP(C6178,ROUTE!$A:$C,3,FALSE)</f>
        <v>药物通过皮肤吸收进入血液循环，以产生全身效应（如贴剂）。</v>
      </c>
      <c r="N6178" s="10" t="str">
        <f>VLOOKUP(D6178,'Dosage '!$A:$C,2,FALSE)</f>
        <v>膜剂</v>
      </c>
      <c r="O6178" s="10" t="str">
        <f>VLOOKUP(D6178,'Dosage '!$A:$C,3,FALSE)</f>
        <v>附着于皮肤或黏膜上的薄层制剂。</v>
      </c>
    </row>
    <row r="6179" spans="1:15">
      <c r="A6179" s="16" t="s">
        <v>2389</v>
      </c>
      <c r="B6179" s="16" t="str">
        <f>VLOOKUP(A6179,Name!$A:$B,2,FALSE)</f>
        <v>聚异丁烯 (分子量55000)</v>
      </c>
      <c r="C6179" s="16" t="s">
        <v>53</v>
      </c>
      <c r="D6179" s="16" t="s">
        <v>39</v>
      </c>
      <c r="E6179" s="17">
        <v>9003274</v>
      </c>
      <c r="F6179" s="18" t="s">
        <v>2390</v>
      </c>
      <c r="G6179" s="18">
        <v>29.8</v>
      </c>
      <c r="H6179" s="18" t="s">
        <v>24</v>
      </c>
      <c r="I6179" s="18"/>
      <c r="J6179" s="18"/>
      <c r="K6179" s="18"/>
      <c r="L6179" s="10" t="str">
        <f>VLOOKUP(C6179,ROUTE!$A:$C,2,FALSE)</f>
        <v>透皮给药</v>
      </c>
      <c r="M6179" s="10" t="str">
        <f>VLOOKUP(C6179,ROUTE!$A:$C,3,FALSE)</f>
        <v>药物通过皮肤吸收进入血液循环，以产生全身效应（如贴剂）。</v>
      </c>
      <c r="N6179" s="10" t="str">
        <f>VLOOKUP(D6179,'Dosage '!$A:$C,2,FALSE)</f>
        <v>（给药）系统</v>
      </c>
      <c r="O6179" s="10" t="str">
        <f>VLOOKUP(D6179,'Dosage '!$A:$C,3,FALSE)</f>
        <v>通常指透皮贴剂，能控制药物释放速率。</v>
      </c>
    </row>
    <row r="6180" spans="1:15">
      <c r="A6180" s="16" t="s">
        <v>2391</v>
      </c>
      <c r="B6180" s="16" t="str">
        <f>VLOOKUP(A6180,Name!$A:$B,2,FALSE)</f>
        <v>聚异丁烯/聚丁烯粘合剂</v>
      </c>
      <c r="C6180" s="16" t="s">
        <v>53</v>
      </c>
      <c r="D6180" s="16" t="s">
        <v>73</v>
      </c>
      <c r="E6180" s="17"/>
      <c r="F6180" s="18" t="s">
        <v>38</v>
      </c>
      <c r="G6180" s="18">
        <v>221.25</v>
      </c>
      <c r="H6180" s="18" t="s">
        <v>24</v>
      </c>
      <c r="I6180" s="18"/>
      <c r="J6180" s="18"/>
      <c r="K6180" s="18"/>
      <c r="L6180" s="10" t="str">
        <f>VLOOKUP(C6180,ROUTE!$A:$C,2,FALSE)</f>
        <v>透皮给药</v>
      </c>
      <c r="M6180" s="10" t="str">
        <f>VLOOKUP(C6180,ROUTE!$A:$C,3,FALSE)</f>
        <v>药物通过皮肤吸收进入血液循环，以产生全身效应（如贴剂）。</v>
      </c>
      <c r="N6180" s="10" t="str">
        <f>VLOOKUP(D6180,'Dosage '!$A:$C,2,FALSE)</f>
        <v>缓释膜剂</v>
      </c>
      <c r="O6180" s="10" t="str">
        <f>VLOOKUP(D6180,'Dosage '!$A:$C,3,FALSE)</f>
        <v>药物从膜剂中缓慢持续释放。</v>
      </c>
    </row>
    <row r="6181" spans="1:15">
      <c r="A6181" s="16" t="s">
        <v>2392</v>
      </c>
      <c r="B6181" s="16" t="str">
        <f>VLOOKUP(A6181,Name!$A:$B,2,FALSE)</f>
        <v>聚丙交酯</v>
      </c>
      <c r="C6181" s="16" t="s">
        <v>78</v>
      </c>
      <c r="D6181" s="16" t="s">
        <v>62</v>
      </c>
      <c r="E6181" s="17">
        <v>26680104</v>
      </c>
      <c r="F6181" s="18" t="s">
        <v>2393</v>
      </c>
      <c r="G6181" s="18"/>
      <c r="H6181" s="18"/>
      <c r="I6181" s="18">
        <v>99</v>
      </c>
      <c r="J6181" s="18" t="s">
        <v>24</v>
      </c>
      <c r="K6181" s="18"/>
      <c r="L6181" s="10" t="str">
        <f>VLOOKUP(C6181,ROUTE!$A:$C,2,FALSE)</f>
        <v>肌肉注射</v>
      </c>
      <c r="M6181" s="10" t="str">
        <f>VLOOKUP(C6181,ROUTE!$A:$C,3,FALSE)</f>
        <v>将药物注入肌肉组织。</v>
      </c>
      <c r="N6181" s="10" t="str">
        <f>VLOOKUP(D6181,'Dosage '!$A:$C,2,FALSE)</f>
        <v>注射剂</v>
      </c>
      <c r="O6181" s="10" t="str">
        <f>VLOOKUP(D6181,'Dosage '!$A:$C,3,FALSE)</f>
        <v>通过注射给药的无菌制剂的总称。</v>
      </c>
    </row>
    <row r="6182" spans="1:15">
      <c r="A6182" s="16" t="s">
        <v>2392</v>
      </c>
      <c r="B6182" s="16" t="str">
        <f>VLOOKUP(A6182,Name!$A:$B,2,FALSE)</f>
        <v>聚丙交酯</v>
      </c>
      <c r="C6182" s="16" t="s">
        <v>25</v>
      </c>
      <c r="D6182" s="16" t="s">
        <v>62</v>
      </c>
      <c r="E6182" s="17">
        <v>26680104</v>
      </c>
      <c r="F6182" s="18" t="s">
        <v>2393</v>
      </c>
      <c r="G6182" s="18">
        <v>264.8</v>
      </c>
      <c r="H6182" s="18" t="s">
        <v>24</v>
      </c>
      <c r="I6182" s="18"/>
      <c r="J6182" s="18"/>
      <c r="K6182" s="18"/>
      <c r="L6182" s="10" t="str">
        <f>VLOOKUP(C6182,ROUTE!$A:$C,2,FALSE)</f>
        <v>静脉注射</v>
      </c>
      <c r="M6182" s="10" t="str">
        <f>VLOOKUP(C6182,ROUTE!$A:$C,3,FALSE)</f>
        <v>将药物注入静脉。</v>
      </c>
      <c r="N6182" s="10" t="str">
        <f>VLOOKUP(D6182,'Dosage '!$A:$C,2,FALSE)</f>
        <v>注射剂</v>
      </c>
      <c r="O6182" s="10" t="str">
        <f>VLOOKUP(D6182,'Dosage '!$A:$C,3,FALSE)</f>
        <v>通过注射给药的无菌制剂的总称。</v>
      </c>
    </row>
    <row r="6183" spans="1:15">
      <c r="A6183" s="16" t="s">
        <v>2392</v>
      </c>
      <c r="B6183" s="16" t="str">
        <f>VLOOKUP(A6183,Name!$A:$B,2,FALSE)</f>
        <v>聚丙交酯</v>
      </c>
      <c r="C6183" s="16" t="s">
        <v>1151</v>
      </c>
      <c r="D6183" s="16" t="s">
        <v>39</v>
      </c>
      <c r="E6183" s="17">
        <v>26680104</v>
      </c>
      <c r="F6183" s="18" t="s">
        <v>2393</v>
      </c>
      <c r="G6183" s="18">
        <v>0.37</v>
      </c>
      <c r="H6183" s="18" t="s">
        <v>309</v>
      </c>
      <c r="I6183" s="18"/>
      <c r="J6183" s="18"/>
      <c r="K6183" s="18"/>
      <c r="L6183" s="10" t="str">
        <f>VLOOKUP(C6183,ROUTE!$A:$C,2,FALSE)</f>
        <v>牙周给药</v>
      </c>
      <c r="M6183" s="10" t="str">
        <f>VLOOKUP(C6183,ROUTE!$A:$C,3,FALSE)</f>
        <v>应用于牙齿周围的组织（如牙周袋）内。</v>
      </c>
      <c r="N6183" s="10" t="str">
        <f>VLOOKUP(D6183,'Dosage '!$A:$C,2,FALSE)</f>
        <v>（给药）系统</v>
      </c>
      <c r="O6183" s="10" t="str">
        <f>VLOOKUP(D6183,'Dosage '!$A:$C,3,FALSE)</f>
        <v>通常指透皮贴剂，能控制药物释放速率。</v>
      </c>
    </row>
    <row r="6184" spans="1:15">
      <c r="A6184" s="16" t="s">
        <v>2394</v>
      </c>
      <c r="B6184" s="16" t="str">
        <f>VLOOKUP(A6184,Name!$A:$B,2,FALSE)</f>
        <v>聚丙交酯 (分子量14000)</v>
      </c>
      <c r="C6184" s="16" t="s">
        <v>78</v>
      </c>
      <c r="D6184" s="16" t="s">
        <v>26</v>
      </c>
      <c r="E6184" s="17"/>
      <c r="F6184" s="18" t="s">
        <v>2395</v>
      </c>
      <c r="G6184" s="18"/>
      <c r="H6184" s="18"/>
      <c r="I6184" s="18">
        <v>188</v>
      </c>
      <c r="J6184" s="18" t="s">
        <v>24</v>
      </c>
      <c r="K6184" s="18"/>
      <c r="L6184" s="10" t="str">
        <f>VLOOKUP(C6184,ROUTE!$A:$C,2,FALSE)</f>
        <v>肌肉注射</v>
      </c>
      <c r="M6184" s="10" t="str">
        <f>VLOOKUP(C6184,ROUTE!$A:$C,3,FALSE)</f>
        <v>将药物注入肌肉组织。</v>
      </c>
      <c r="N6184" s="10" t="str">
        <f>VLOOKUP(D6184,'Dosage '!$A:$C,2,FALSE)</f>
        <v>注射用无菌粉末 (供配制混悬液用)</v>
      </c>
      <c r="O6184" s="10" t="str">
        <f>VLOOKUP(D6184,'Dosage '!$A:$C,3,FALSE)</f>
        <v>使用前需用无菌溶剂分散的粉末。</v>
      </c>
    </row>
    <row r="6185" spans="1:15">
      <c r="A6185" s="16" t="s">
        <v>2396</v>
      </c>
      <c r="B6185" s="16" t="str">
        <f>VLOOKUP(A6185,Name!$A:$B,2,FALSE)</f>
        <v>聚氧乙烯醇</v>
      </c>
      <c r="C6185" s="16" t="s">
        <v>16</v>
      </c>
      <c r="D6185" s="16" t="s">
        <v>57</v>
      </c>
      <c r="E6185" s="17">
        <v>9007630</v>
      </c>
      <c r="F6185" s="18" t="s">
        <v>38</v>
      </c>
      <c r="G6185" s="18">
        <v>7.5</v>
      </c>
      <c r="H6185" s="18" t="s">
        <v>19</v>
      </c>
      <c r="I6185" s="18"/>
      <c r="J6185" s="18"/>
      <c r="K6185" s="18"/>
      <c r="L6185" s="10" t="str">
        <f>VLOOKUP(C6185,ROUTE!$A:$C,2,FALSE)</f>
        <v>局部给药 / 皮肤给药</v>
      </c>
      <c r="M6185" s="10" t="str">
        <f>VLOOKUP(C6185,ROUTE!$A:$C,3,FALSE)</f>
        <v>药物直接应用于身体表面（如皮肤），通常用于产生局部效应。</v>
      </c>
      <c r="N6185" s="10" t="str">
        <f>VLOOKUP(D6185,'Dosage '!$A:$C,2,FALSE)</f>
        <v>乳膏剂</v>
      </c>
      <c r="O6185" s="10" t="str">
        <f>VLOOKUP(D6185,'Dosage '!$A:$C,3,FALSE)</f>
        <v>油和水混合的乳剂型半固体制剂。</v>
      </c>
    </row>
    <row r="6186" spans="1:15">
      <c r="A6186" s="16" t="s">
        <v>2396</v>
      </c>
      <c r="B6186" s="16" t="str">
        <f>VLOOKUP(A6186,Name!$A:$B,2,FALSE)</f>
        <v>聚氧乙烯醇</v>
      </c>
      <c r="C6186" s="16" t="s">
        <v>16</v>
      </c>
      <c r="D6186" s="16" t="s">
        <v>36</v>
      </c>
      <c r="E6186" s="17">
        <v>9007630</v>
      </c>
      <c r="F6186" s="18" t="s">
        <v>38</v>
      </c>
      <c r="G6186" s="18" t="s">
        <v>37</v>
      </c>
      <c r="H6186" s="18" t="s">
        <v>38</v>
      </c>
      <c r="I6186" s="18"/>
      <c r="J6186" s="18"/>
      <c r="K6186" s="18"/>
      <c r="L6186" s="10" t="str">
        <f>VLOOKUP(C6186,ROUTE!$A:$C,2,FALSE)</f>
        <v>局部给药 / 皮肤给药</v>
      </c>
      <c r="M6186" s="10" t="str">
        <f>VLOOKUP(C6186,ROUTE!$A:$C,3,FALSE)</f>
        <v>药物直接应用于身体表面（如皮肤），通常用于产生局部效应。</v>
      </c>
      <c r="N6186" s="10" t="str">
        <f>VLOOKUP(D6186,'Dosage '!$A:$C,2,FALSE)</f>
        <v>软膏剂</v>
      </c>
      <c r="O6186" s="10" t="str">
        <f>VLOOKUP(D6186,'Dosage '!$A:$C,3,FALSE)</f>
        <v>通常为油性基质，用于皮肤的半固体制剂。</v>
      </c>
    </row>
    <row r="6187" spans="1:15">
      <c r="A6187" s="16" t="s">
        <v>2397</v>
      </c>
      <c r="B6187" s="16" t="str">
        <f>VLOOKUP(A6187,Name!$A:$B,2,FALSE)</f>
        <v>聚氧乙烯脂肪酸酯</v>
      </c>
      <c r="C6187" s="16" t="s">
        <v>78</v>
      </c>
      <c r="D6187" s="16" t="s">
        <v>62</v>
      </c>
      <c r="E6187" s="17"/>
      <c r="F6187" s="18" t="s">
        <v>38</v>
      </c>
      <c r="G6187" s="18">
        <v>14</v>
      </c>
      <c r="H6187" s="18" t="s">
        <v>50</v>
      </c>
      <c r="I6187" s="20"/>
      <c r="J6187" s="18"/>
      <c r="K6187" s="18"/>
      <c r="L6187" s="10" t="str">
        <f>VLOOKUP(C6187,ROUTE!$A:$C,2,FALSE)</f>
        <v>肌肉注射</v>
      </c>
      <c r="M6187" s="10" t="str">
        <f>VLOOKUP(C6187,ROUTE!$A:$C,3,FALSE)</f>
        <v>将药物注入肌肉组织。</v>
      </c>
      <c r="N6187" s="10" t="str">
        <f>VLOOKUP(D6187,'Dosage '!$A:$C,2,FALSE)</f>
        <v>注射剂</v>
      </c>
      <c r="O6187" s="10" t="str">
        <f>VLOOKUP(D6187,'Dosage '!$A:$C,3,FALSE)</f>
        <v>通过注射给药的无菌制剂的总称。</v>
      </c>
    </row>
    <row r="6188" spans="1:15">
      <c r="A6188" s="16" t="s">
        <v>2397</v>
      </c>
      <c r="B6188" s="16" t="str">
        <f>VLOOKUP(A6188,Name!$A:$B,2,FALSE)</f>
        <v>聚氧乙烯脂肪酸酯</v>
      </c>
      <c r="C6188" s="16" t="s">
        <v>120</v>
      </c>
      <c r="D6188" s="16" t="s">
        <v>62</v>
      </c>
      <c r="E6188" s="17"/>
      <c r="F6188" s="18" t="s">
        <v>38</v>
      </c>
      <c r="G6188" s="18">
        <v>14</v>
      </c>
      <c r="H6188" s="18" t="s">
        <v>50</v>
      </c>
      <c r="I6188" s="20"/>
      <c r="J6188" s="18"/>
      <c r="K6188" s="18"/>
      <c r="L6188" s="10" t="str">
        <f>VLOOKUP(C6188,ROUTE!$A:$C,2,FALSE)</f>
        <v>皮下注射</v>
      </c>
      <c r="M6188" s="10" t="str">
        <f>VLOOKUP(C6188,ROUTE!$A:$C,3,FALSE)</f>
        <v>将药物注入皮肤下的脂肪组织层。</v>
      </c>
      <c r="N6188" s="10" t="str">
        <f>VLOOKUP(D6188,'Dosage '!$A:$C,2,FALSE)</f>
        <v>注射剂</v>
      </c>
      <c r="O6188" s="10" t="str">
        <f>VLOOKUP(D6188,'Dosage '!$A:$C,3,FALSE)</f>
        <v>通过注射给药的无菌制剂的总称。</v>
      </c>
    </row>
    <row r="6189" spans="1:15">
      <c r="A6189" s="16" t="s">
        <v>2397</v>
      </c>
      <c r="B6189" s="16" t="str">
        <f>VLOOKUP(A6189,Name!$A:$B,2,FALSE)</f>
        <v>聚氧乙烯脂肪酸酯</v>
      </c>
      <c r="C6189" s="16" t="s">
        <v>16</v>
      </c>
      <c r="D6189" s="16" t="s">
        <v>57</v>
      </c>
      <c r="E6189" s="17"/>
      <c r="F6189" s="18" t="s">
        <v>38</v>
      </c>
      <c r="G6189" s="18">
        <v>1.9</v>
      </c>
      <c r="H6189" s="18" t="s">
        <v>19</v>
      </c>
      <c r="I6189" s="18"/>
      <c r="J6189" s="18"/>
      <c r="K6189" s="18"/>
      <c r="L6189" s="10" t="str">
        <f>VLOOKUP(C6189,ROUTE!$A:$C,2,FALSE)</f>
        <v>局部给药 / 皮肤给药</v>
      </c>
      <c r="M6189" s="10" t="str">
        <f>VLOOKUP(C6189,ROUTE!$A:$C,3,FALSE)</f>
        <v>药物直接应用于身体表面（如皮肤），通常用于产生局部效应。</v>
      </c>
      <c r="N6189" s="10" t="str">
        <f>VLOOKUP(D6189,'Dosage '!$A:$C,2,FALSE)</f>
        <v>乳膏剂</v>
      </c>
      <c r="O6189" s="10" t="str">
        <f>VLOOKUP(D6189,'Dosage '!$A:$C,3,FALSE)</f>
        <v>油和水混合的乳剂型半固体制剂。</v>
      </c>
    </row>
    <row r="6190" spans="1:15">
      <c r="A6190" s="16" t="s">
        <v>2397</v>
      </c>
      <c r="B6190" s="16" t="str">
        <f>VLOOKUP(A6190,Name!$A:$B,2,FALSE)</f>
        <v>聚氧乙烯脂肪酸酯</v>
      </c>
      <c r="C6190" s="16" t="s">
        <v>16</v>
      </c>
      <c r="D6190" s="16" t="s">
        <v>144</v>
      </c>
      <c r="E6190" s="17"/>
      <c r="F6190" s="18" t="s">
        <v>38</v>
      </c>
      <c r="G6190" s="18" t="s">
        <v>37</v>
      </c>
      <c r="H6190" s="18" t="s">
        <v>38</v>
      </c>
      <c r="I6190" s="18"/>
      <c r="J6190" s="18"/>
      <c r="K6190" s="18"/>
      <c r="L6190" s="10" t="str">
        <f>VLOOKUP(C6190,ROUTE!$A:$C,2,FALSE)</f>
        <v>局部给药 / 皮肤给药</v>
      </c>
      <c r="M6190" s="10" t="str">
        <f>VLOOKUP(C6190,ROUTE!$A:$C,3,FALSE)</f>
        <v>药物直接应用于身体表面（如皮肤），通常用于产生局部效应。</v>
      </c>
      <c r="N6190" s="10" t="str">
        <f>VLOOKUP(D6190,'Dosage '!$A:$C,2,FALSE)</f>
        <v>圆片</v>
      </c>
      <c r="O6190" s="10" t="str">
        <f>VLOOKUP(D6190,'Dosage '!$A:$C,3,FALSE)</f>
        <v>通常指用于眼部的圆形薄片制剂。</v>
      </c>
    </row>
    <row r="6191" spans="1:15">
      <c r="A6191" s="16" t="s">
        <v>2398</v>
      </c>
      <c r="B6191" s="16" t="str">
        <f>VLOOKUP(A6191,Name!$A:$B,2,FALSE)</f>
        <v>聚氧乙烯 15 羟基硬脂酸酯</v>
      </c>
      <c r="C6191" s="16" t="s">
        <v>25</v>
      </c>
      <c r="D6191" s="16" t="s">
        <v>47</v>
      </c>
      <c r="E6191" s="17">
        <v>70142346</v>
      </c>
      <c r="F6191" s="18" t="s">
        <v>2399</v>
      </c>
      <c r="G6191" s="18">
        <v>4.4</v>
      </c>
      <c r="H6191" s="18" t="s">
        <v>50</v>
      </c>
      <c r="I6191" s="18"/>
      <c r="J6191" s="18"/>
      <c r="K6191" s="18"/>
      <c r="L6191" s="10" t="str">
        <f>VLOOKUP(C6191,ROUTE!$A:$C,2,FALSE)</f>
        <v>静脉注射</v>
      </c>
      <c r="M6191" s="10" t="str">
        <f>VLOOKUP(C6191,ROUTE!$A:$C,3,FALSE)</f>
        <v>将药物注入静脉。</v>
      </c>
      <c r="N6191" s="10" t="str">
        <f>VLOOKUP(D6191,'Dosage '!$A:$C,2,FALSE)</f>
        <v>注射用乳剂</v>
      </c>
      <c r="O6191" s="10" t="str">
        <f>VLOOKUP(D6191,'Dosage '!$A:$C,3,FALSE)</f>
        <v>用于注射的无菌乳剂。</v>
      </c>
    </row>
    <row r="6192" spans="1:15">
      <c r="A6192" s="16" t="s">
        <v>2398</v>
      </c>
      <c r="B6192" s="16" t="str">
        <f>VLOOKUP(A6192,Name!$A:$B,2,FALSE)</f>
        <v>聚氧乙烯 15 羟基硬脂酸酯</v>
      </c>
      <c r="C6192" s="16" t="s">
        <v>114</v>
      </c>
      <c r="D6192" s="16" t="s">
        <v>233</v>
      </c>
      <c r="E6192" s="17">
        <v>70142346</v>
      </c>
      <c r="F6192" s="18" t="s">
        <v>2399</v>
      </c>
      <c r="G6192" s="18">
        <v>0.25</v>
      </c>
      <c r="H6192" s="18" t="s">
        <v>50</v>
      </c>
      <c r="I6192" s="18"/>
      <c r="J6192" s="18"/>
      <c r="K6192" s="18"/>
      <c r="L6192" s="10" t="str">
        <f>VLOOKUP(C6192,ROUTE!$A:$C,2,FALSE)</f>
        <v>眼用 / 眼部给药</v>
      </c>
      <c r="M6192" s="10" t="str">
        <f>VLOOKUP(C6192,ROUTE!$A:$C,3,FALSE)</f>
        <v>药物用于眼睛表面（如眼药水、眼膏）。</v>
      </c>
      <c r="N6192" s="10" t="str">
        <f>VLOOKUP(D6192,'Dosage '!$A:$C,2,FALSE)</f>
        <v>乳剂</v>
      </c>
      <c r="O6192" s="10" t="str">
        <f>VLOOKUP(D6192,'Dosage '!$A:$C,3,FALSE)</f>
        <v>两种不互溶液体形成的稳定混合物。</v>
      </c>
    </row>
    <row r="6193" spans="1:15">
      <c r="A6193" s="16" t="s">
        <v>2400</v>
      </c>
      <c r="B6193" s="16" t="str">
        <f>VLOOKUP(A6193,Name!$A:$B,2,FALSE)</f>
        <v>聚氧乙烯 20 鲸蜡硬脂醚</v>
      </c>
      <c r="C6193" s="16" t="s">
        <v>27</v>
      </c>
      <c r="D6193" s="16" t="s">
        <v>52</v>
      </c>
      <c r="E6193" s="17">
        <v>68439496</v>
      </c>
      <c r="F6193" s="18" t="s">
        <v>2401</v>
      </c>
      <c r="G6193" s="18"/>
      <c r="H6193" s="18"/>
      <c r="I6193" s="20">
        <v>20</v>
      </c>
      <c r="J6193" s="18" t="s">
        <v>24</v>
      </c>
      <c r="K6193" s="18"/>
      <c r="L6193" s="10" t="str">
        <f>VLOOKUP(C6193,ROUTE!$A:$C,2,FALSE)</f>
        <v>口服</v>
      </c>
      <c r="M6193" s="10" t="str">
        <f>VLOOKUP(C6193,ROUTE!$A:$C,3,FALSE)</f>
        <v>通过口腔吞咽给药。</v>
      </c>
      <c r="N6193" s="10" t="str">
        <f>VLOOKUP(D6193,'Dosage '!$A:$C,2,FALSE)</f>
        <v>混悬剂</v>
      </c>
      <c r="O6193" s="10" t="str">
        <f>VLOOKUP(D6193,'Dosage '!$A:$C,3,FALSE)</f>
        <v>药物微粒均匀分散在液体介质中的制剂。</v>
      </c>
    </row>
    <row r="6194" spans="1:15">
      <c r="A6194" s="16" t="s">
        <v>2400</v>
      </c>
      <c r="B6194" s="16" t="str">
        <f>VLOOKUP(A6194,Name!$A:$B,2,FALSE)</f>
        <v>聚氧乙烯 20 鲸蜡硬脂醚</v>
      </c>
      <c r="C6194" s="16" t="s">
        <v>16</v>
      </c>
      <c r="D6194" s="16" t="s">
        <v>165</v>
      </c>
      <c r="E6194" s="17">
        <v>68439496</v>
      </c>
      <c r="F6194" s="18" t="s">
        <v>2401</v>
      </c>
      <c r="G6194" s="18">
        <v>5.5</v>
      </c>
      <c r="H6194" s="18" t="s">
        <v>19</v>
      </c>
      <c r="I6194" s="18"/>
      <c r="J6194" s="18"/>
      <c r="K6194" s="18"/>
      <c r="L6194" s="10" t="str">
        <f>VLOOKUP(C6194,ROUTE!$A:$C,2,FALSE)</f>
        <v>局部给药 / 皮肤给药</v>
      </c>
      <c r="M6194" s="10" t="str">
        <f>VLOOKUP(C6194,ROUTE!$A:$C,3,FALSE)</f>
        <v>药物直接应用于身体表面（如皮肤），通常用于产生局部效应。</v>
      </c>
      <c r="N6194" s="10" t="str">
        <f>VLOOKUP(D6194,'Dosage '!$A:$C,2,FALSE)</f>
        <v>气雾剂</v>
      </c>
      <c r="O6194" s="10" t="str">
        <f>VLOOKUP(D6194,'Dosage '!$A:$C,3,FALSE)</f>
        <v>药物溶解或混悬在抛射剂中，以雾状喷出的制剂。</v>
      </c>
    </row>
    <row r="6195" spans="1:15">
      <c r="A6195" s="16" t="s">
        <v>2400</v>
      </c>
      <c r="B6195" s="16" t="str">
        <f>VLOOKUP(A6195,Name!$A:$B,2,FALSE)</f>
        <v>聚氧乙烯 20 鲸蜡硬脂醚</v>
      </c>
      <c r="C6195" s="16" t="s">
        <v>16</v>
      </c>
      <c r="D6195" s="16" t="s">
        <v>44</v>
      </c>
      <c r="E6195" s="17">
        <v>68439496</v>
      </c>
      <c r="F6195" s="18" t="s">
        <v>2401</v>
      </c>
      <c r="G6195" s="18"/>
      <c r="H6195" s="18"/>
      <c r="I6195" s="20">
        <v>374</v>
      </c>
      <c r="J6195" s="18" t="s">
        <v>24</v>
      </c>
      <c r="K6195" s="18"/>
      <c r="L6195" s="10" t="str">
        <f>VLOOKUP(C6195,ROUTE!$A:$C,2,FALSE)</f>
        <v>局部给药 / 皮肤给药</v>
      </c>
      <c r="M6195" s="10" t="str">
        <f>VLOOKUP(C6195,ROUTE!$A:$C,3,FALSE)</f>
        <v>药物直接应用于身体表面（如皮肤），通常用于产生局部效应。</v>
      </c>
      <c r="N6195" s="10" t="str">
        <f>VLOOKUP(D6195,'Dosage '!$A:$C,2,FALSE)</f>
        <v>泡沫气雾剂</v>
      </c>
      <c r="O6195" s="10" t="str">
        <f>VLOOKUP(D6195,'Dosage '!$A:$C,3,FALSE)</f>
        <v>喷出后形成泡沫状的制剂。</v>
      </c>
    </row>
    <row r="6196" spans="1:15">
      <c r="A6196" s="16" t="s">
        <v>2400</v>
      </c>
      <c r="B6196" s="16" t="str">
        <f>VLOOKUP(A6196,Name!$A:$B,2,FALSE)</f>
        <v>聚氧乙烯 20 鲸蜡硬脂醚</v>
      </c>
      <c r="C6196" s="16" t="s">
        <v>16</v>
      </c>
      <c r="D6196" s="16" t="s">
        <v>57</v>
      </c>
      <c r="E6196" s="17">
        <v>68439496</v>
      </c>
      <c r="F6196" s="18" t="s">
        <v>2401</v>
      </c>
      <c r="G6196" s="18"/>
      <c r="H6196" s="18"/>
      <c r="I6196" s="20">
        <v>180</v>
      </c>
      <c r="J6196" s="18" t="s">
        <v>24</v>
      </c>
      <c r="K6196" s="18"/>
      <c r="L6196" s="10" t="str">
        <f>VLOOKUP(C6196,ROUTE!$A:$C,2,FALSE)</f>
        <v>局部给药 / 皮肤给药</v>
      </c>
      <c r="M6196" s="10" t="str">
        <f>VLOOKUP(C6196,ROUTE!$A:$C,3,FALSE)</f>
        <v>药物直接应用于身体表面（如皮肤），通常用于产生局部效应。</v>
      </c>
      <c r="N6196" s="10" t="str">
        <f>VLOOKUP(D6196,'Dosage '!$A:$C,2,FALSE)</f>
        <v>乳膏剂</v>
      </c>
      <c r="O6196" s="10" t="str">
        <f>VLOOKUP(D6196,'Dosage '!$A:$C,3,FALSE)</f>
        <v>油和水混合的乳剂型半固体制剂。</v>
      </c>
    </row>
    <row r="6197" spans="1:15">
      <c r="A6197" s="16" t="s">
        <v>2400</v>
      </c>
      <c r="B6197" s="16" t="str">
        <f>VLOOKUP(A6197,Name!$A:$B,2,FALSE)</f>
        <v>聚氧乙烯 20 鲸蜡硬脂醚</v>
      </c>
      <c r="C6197" s="16" t="s">
        <v>16</v>
      </c>
      <c r="D6197" s="16" t="s">
        <v>160</v>
      </c>
      <c r="E6197" s="17">
        <v>68439496</v>
      </c>
      <c r="F6197" s="18" t="s">
        <v>2401</v>
      </c>
      <c r="G6197" s="18">
        <v>2</v>
      </c>
      <c r="H6197" s="18" t="s">
        <v>19</v>
      </c>
      <c r="I6197" s="18"/>
      <c r="J6197" s="18"/>
      <c r="K6197" s="18"/>
      <c r="L6197" s="10" t="str">
        <f>VLOOKUP(C6197,ROUTE!$A:$C,2,FALSE)</f>
        <v>局部给药 / 皮肤给药</v>
      </c>
      <c r="M6197" s="10" t="str">
        <f>VLOOKUP(C6197,ROUTE!$A:$C,3,FALSE)</f>
        <v>药物直接应用于身体表面（如皮肤），通常用于产生局部效应。</v>
      </c>
      <c r="N6197" s="10" t="str">
        <f>VLOOKUP(D6197,'Dosage '!$A:$C,2,FALSE)</f>
        <v>凝胶剂</v>
      </c>
      <c r="O6197" s="10" t="str">
        <f>VLOOKUP(D6197,'Dosage '!$A:$C,3,FALSE)</f>
        <v>药物分散在半固态胶状基质中的制剂。</v>
      </c>
    </row>
    <row r="6198" spans="1:15">
      <c r="A6198" s="16" t="s">
        <v>2400</v>
      </c>
      <c r="B6198" s="16" t="str">
        <f>VLOOKUP(A6198,Name!$A:$B,2,FALSE)</f>
        <v>聚氧乙烯 20 鲸蜡硬脂醚</v>
      </c>
      <c r="C6198" s="16" t="s">
        <v>16</v>
      </c>
      <c r="D6198" s="16" t="s">
        <v>17</v>
      </c>
      <c r="E6198" s="17">
        <v>68439496</v>
      </c>
      <c r="F6198" s="18" t="s">
        <v>2401</v>
      </c>
      <c r="G6198" s="18"/>
      <c r="H6198" s="18"/>
      <c r="I6198" s="20">
        <v>71</v>
      </c>
      <c r="J6198" s="18" t="s">
        <v>24</v>
      </c>
      <c r="K6198" s="18"/>
      <c r="L6198" s="10" t="str">
        <f>VLOOKUP(C6198,ROUTE!$A:$C,2,FALSE)</f>
        <v>局部给药 / 皮肤给药</v>
      </c>
      <c r="M6198" s="10" t="str">
        <f>VLOOKUP(C6198,ROUTE!$A:$C,3,FALSE)</f>
        <v>药物直接应用于身体表面（如皮肤），通常用于产生局部效应。</v>
      </c>
      <c r="N6198" s="10" t="str">
        <f>VLOOKUP(D6198,'Dosage '!$A:$C,2,FALSE)</f>
        <v>洗剂</v>
      </c>
      <c r="O6198" s="10" t="str">
        <f>VLOOKUP(D6198,'Dosage '!$A:$C,3,FALSE)</f>
        <v>用于皮肤的液体或半液体。</v>
      </c>
    </row>
    <row r="6199" spans="1:15">
      <c r="A6199" s="16" t="s">
        <v>2400</v>
      </c>
      <c r="B6199" s="16" t="str">
        <f>VLOOKUP(A6199,Name!$A:$B,2,FALSE)</f>
        <v>聚氧乙烯 20 鲸蜡硬脂醚</v>
      </c>
      <c r="C6199" s="16" t="s">
        <v>16</v>
      </c>
      <c r="D6199" s="16" t="s">
        <v>168</v>
      </c>
      <c r="E6199" s="17">
        <v>68439496</v>
      </c>
      <c r="F6199" s="18" t="s">
        <v>2401</v>
      </c>
      <c r="G6199" s="18">
        <v>2.42</v>
      </c>
      <c r="H6199" s="18" t="s">
        <v>19</v>
      </c>
      <c r="I6199" s="18"/>
      <c r="J6199" s="18"/>
      <c r="K6199" s="18"/>
      <c r="L6199" s="10" t="str">
        <f>VLOOKUP(C6199,ROUTE!$A:$C,2,FALSE)</f>
        <v>局部给药 / 皮肤给药</v>
      </c>
      <c r="M6199" s="10" t="str">
        <f>VLOOKUP(C6199,ROUTE!$A:$C,3,FALSE)</f>
        <v>药物直接应用于身体表面（如皮肤），通常用于产生局部效应。</v>
      </c>
      <c r="N6199" s="10" t="str">
        <f>VLOOKUP(D6199,'Dosage '!$A:$C,2,FALSE)</f>
        <v>喷雾剂</v>
      </c>
      <c r="O6199" s="10" t="str">
        <f>VLOOKUP(D6199,'Dosage '!$A:$C,3,FALSE)</f>
        <v>通过机械泵喷出液体的制剂。</v>
      </c>
    </row>
    <row r="6200" spans="1:15">
      <c r="A6200" s="16" t="s">
        <v>2402</v>
      </c>
      <c r="B6200" s="16" t="str">
        <f>VLOOKUP(A6200,Name!$A:$B,2,FALSE)</f>
        <v>聚氧乙烯 35 蓖麻油</v>
      </c>
      <c r="C6200" s="16" t="s">
        <v>78</v>
      </c>
      <c r="D6200" s="16" t="s">
        <v>47</v>
      </c>
      <c r="E6200" s="17">
        <v>61791126</v>
      </c>
      <c r="F6200" s="18" t="s">
        <v>2403</v>
      </c>
      <c r="G6200" s="18"/>
      <c r="H6200" s="18"/>
      <c r="I6200" s="20">
        <v>1750</v>
      </c>
      <c r="J6200" s="18" t="s">
        <v>24</v>
      </c>
      <c r="K6200" s="18"/>
      <c r="L6200" s="10" t="str">
        <f>VLOOKUP(C6200,ROUTE!$A:$C,2,FALSE)</f>
        <v>肌肉注射</v>
      </c>
      <c r="M6200" s="10" t="str">
        <f>VLOOKUP(C6200,ROUTE!$A:$C,3,FALSE)</f>
        <v>将药物注入肌肉组织。</v>
      </c>
      <c r="N6200" s="10" t="str">
        <f>VLOOKUP(D6200,'Dosage '!$A:$C,2,FALSE)</f>
        <v>注射用乳剂</v>
      </c>
      <c r="O6200" s="10" t="str">
        <f>VLOOKUP(D6200,'Dosage '!$A:$C,3,FALSE)</f>
        <v>用于注射的无菌乳剂。</v>
      </c>
    </row>
    <row r="6201" spans="1:15">
      <c r="A6201" s="16" t="s">
        <v>2402</v>
      </c>
      <c r="B6201" s="16" t="str">
        <f>VLOOKUP(A6201,Name!$A:$B,2,FALSE)</f>
        <v>聚氧乙烯 35 蓖麻油</v>
      </c>
      <c r="C6201" s="16" t="s">
        <v>25</v>
      </c>
      <c r="D6201" s="16" t="s">
        <v>62</v>
      </c>
      <c r="E6201" s="17">
        <v>61791126</v>
      </c>
      <c r="F6201" s="18" t="s">
        <v>2403</v>
      </c>
      <c r="G6201" s="18"/>
      <c r="H6201" s="18"/>
      <c r="I6201" s="20">
        <v>27668</v>
      </c>
      <c r="J6201" s="18" t="s">
        <v>24</v>
      </c>
      <c r="K6201" s="18"/>
      <c r="L6201" s="10" t="str">
        <f>VLOOKUP(C6201,ROUTE!$A:$C,2,FALSE)</f>
        <v>静脉注射</v>
      </c>
      <c r="M6201" s="10" t="str">
        <f>VLOOKUP(C6201,ROUTE!$A:$C,3,FALSE)</f>
        <v>将药物注入静脉。</v>
      </c>
      <c r="N6201" s="10" t="str">
        <f>VLOOKUP(D6201,'Dosage '!$A:$C,2,FALSE)</f>
        <v>注射剂</v>
      </c>
      <c r="O6201" s="10" t="str">
        <f>VLOOKUP(D6201,'Dosage '!$A:$C,3,FALSE)</f>
        <v>通过注射给药的无菌制剂的总称。</v>
      </c>
    </row>
    <row r="6202" spans="1:15">
      <c r="A6202" s="16" t="s">
        <v>2402</v>
      </c>
      <c r="B6202" s="16" t="str">
        <f>VLOOKUP(A6202,Name!$A:$B,2,FALSE)</f>
        <v>聚氧乙烯 35 蓖麻油</v>
      </c>
      <c r="C6202" s="16" t="s">
        <v>25</v>
      </c>
      <c r="D6202" s="16" t="s">
        <v>47</v>
      </c>
      <c r="E6202" s="17">
        <v>61791126</v>
      </c>
      <c r="F6202" s="18" t="s">
        <v>2403</v>
      </c>
      <c r="G6202" s="18"/>
      <c r="H6202" s="18"/>
      <c r="I6202" s="20">
        <v>350</v>
      </c>
      <c r="J6202" s="18" t="s">
        <v>24</v>
      </c>
      <c r="K6202" s="18"/>
      <c r="L6202" s="10" t="str">
        <f>VLOOKUP(C6202,ROUTE!$A:$C,2,FALSE)</f>
        <v>静脉注射</v>
      </c>
      <c r="M6202" s="10" t="str">
        <f>VLOOKUP(C6202,ROUTE!$A:$C,3,FALSE)</f>
        <v>将药物注入静脉。</v>
      </c>
      <c r="N6202" s="10" t="str">
        <f>VLOOKUP(D6202,'Dosage '!$A:$C,2,FALSE)</f>
        <v>注射用乳剂</v>
      </c>
      <c r="O6202" s="10" t="str">
        <f>VLOOKUP(D6202,'Dosage '!$A:$C,3,FALSE)</f>
        <v>用于注射的无菌乳剂。</v>
      </c>
    </row>
    <row r="6203" spans="1:15">
      <c r="A6203" s="16" t="s">
        <v>2402</v>
      </c>
      <c r="B6203" s="16" t="str">
        <f>VLOOKUP(A6203,Name!$A:$B,2,FALSE)</f>
        <v>聚氧乙烯 35 蓖麻油</v>
      </c>
      <c r="C6203" s="16" t="s">
        <v>25</v>
      </c>
      <c r="D6203" s="16" t="s">
        <v>109</v>
      </c>
      <c r="E6203" s="17">
        <v>61791126</v>
      </c>
      <c r="F6203" s="18" t="s">
        <v>2403</v>
      </c>
      <c r="G6203" s="18">
        <v>52.75</v>
      </c>
      <c r="H6203" s="18" t="s">
        <v>50</v>
      </c>
      <c r="I6203" s="18"/>
      <c r="J6203" s="18"/>
      <c r="K6203" s="18"/>
      <c r="L6203" s="10" t="str">
        <f>VLOOKUP(C6203,ROUTE!$A:$C,2,FALSE)</f>
        <v>静脉注射</v>
      </c>
      <c r="M6203" s="10" t="str">
        <f>VLOOKUP(C6203,ROUTE!$A:$C,3,FALSE)</f>
        <v>将药物注入静脉。</v>
      </c>
      <c r="N6203" s="10" t="str">
        <f>VLOOKUP(D6203,'Dosage '!$A:$C,2,FALSE)</f>
        <v>注射液</v>
      </c>
      <c r="O6203" s="10" t="str">
        <f>VLOOKUP(D6203,'Dosage '!$A:$C,3,FALSE)</f>
        <v>药物完全溶解的无菌溶液。</v>
      </c>
    </row>
    <row r="6204" spans="1:15">
      <c r="A6204" s="16" t="s">
        <v>2402</v>
      </c>
      <c r="B6204" s="16" t="str">
        <f>VLOOKUP(A6204,Name!$A:$B,2,FALSE)</f>
        <v>聚氧乙烯 35 蓖麻油</v>
      </c>
      <c r="C6204" s="16" t="s">
        <v>164</v>
      </c>
      <c r="D6204" s="16" t="s">
        <v>29</v>
      </c>
      <c r="E6204" s="17">
        <v>61791126</v>
      </c>
      <c r="F6204" s="18" t="s">
        <v>2403</v>
      </c>
      <c r="G6204" s="18"/>
      <c r="H6204" s="18"/>
      <c r="I6204" s="20">
        <v>10588</v>
      </c>
      <c r="J6204" s="18" t="s">
        <v>24</v>
      </c>
      <c r="K6204" s="18"/>
      <c r="L6204" s="10" t="str">
        <f>VLOOKUP(C6204,ROUTE!$A:$C,2,FALSE)</f>
        <v>膀胱内给药</v>
      </c>
      <c r="M6204" s="10" t="str">
        <f>VLOOKUP(C6204,ROUTE!$A:$C,3,FALSE)</f>
        <v>将药物通过导管灌注到膀胱内。</v>
      </c>
      <c r="N6204" s="10" t="str">
        <f>VLOOKUP(D6204,'Dosage '!$A:$C,2,FALSE)</f>
        <v>溶液剂</v>
      </c>
      <c r="O6204" s="10" t="str">
        <f>VLOOKUP(D6204,'Dosage '!$A:$C,3,FALSE)</f>
        <v>药物完全溶解在溶剂中的澄清液体。</v>
      </c>
    </row>
    <row r="6205" spans="1:15">
      <c r="A6205" s="16" t="s">
        <v>2402</v>
      </c>
      <c r="B6205" s="16" t="str">
        <f>VLOOKUP(A6205,Name!$A:$B,2,FALSE)</f>
        <v>聚氧乙烯 35 蓖麻油</v>
      </c>
      <c r="C6205" s="16" t="s">
        <v>114</v>
      </c>
      <c r="D6205" s="16" t="s">
        <v>29</v>
      </c>
      <c r="E6205" s="17">
        <v>61791126</v>
      </c>
      <c r="F6205" s="18" t="s">
        <v>2403</v>
      </c>
      <c r="G6205" s="18">
        <v>5</v>
      </c>
      <c r="H6205" s="18" t="s">
        <v>50</v>
      </c>
      <c r="I6205" s="18"/>
      <c r="J6205" s="18"/>
      <c r="K6205" s="18"/>
      <c r="L6205" s="10" t="str">
        <f>VLOOKUP(C6205,ROUTE!$A:$C,2,FALSE)</f>
        <v>眼用 / 眼部给药</v>
      </c>
      <c r="M6205" s="10" t="str">
        <f>VLOOKUP(C6205,ROUTE!$A:$C,3,FALSE)</f>
        <v>药物用于眼睛表面（如眼药水、眼膏）。</v>
      </c>
      <c r="N6205" s="10" t="str">
        <f>VLOOKUP(D6205,'Dosage '!$A:$C,2,FALSE)</f>
        <v>溶液剂</v>
      </c>
      <c r="O6205" s="10" t="str">
        <f>VLOOKUP(D6205,'Dosage '!$A:$C,3,FALSE)</f>
        <v>药物完全溶解在溶剂中的澄清液体。</v>
      </c>
    </row>
    <row r="6206" spans="1:15">
      <c r="A6206" s="16" t="s">
        <v>2402</v>
      </c>
      <c r="B6206" s="16" t="str">
        <f>VLOOKUP(A6206,Name!$A:$B,2,FALSE)</f>
        <v>聚氧乙烯 35 蓖麻油</v>
      </c>
      <c r="C6206" s="16" t="s">
        <v>114</v>
      </c>
      <c r="D6206" s="16" t="s">
        <v>115</v>
      </c>
      <c r="E6206" s="17">
        <v>61791126</v>
      </c>
      <c r="F6206" s="18" t="s">
        <v>2403</v>
      </c>
      <c r="G6206" s="18">
        <v>5</v>
      </c>
      <c r="H6206" s="18" t="s">
        <v>50</v>
      </c>
      <c r="I6206" s="18"/>
      <c r="J6206" s="18"/>
      <c r="K6206" s="18"/>
      <c r="L6206" s="10" t="str">
        <f>VLOOKUP(C6206,ROUTE!$A:$C,2,FALSE)</f>
        <v>眼用 / 眼部给药</v>
      </c>
      <c r="M6206" s="10" t="str">
        <f>VLOOKUP(C6206,ROUTE!$A:$C,3,FALSE)</f>
        <v>药物用于眼睛表面（如眼药水、眼膏）。</v>
      </c>
      <c r="N6206" s="10" t="str">
        <f>VLOOKUP(D6206,'Dosage '!$A:$C,2,FALSE)</f>
        <v>溶液/滴剂</v>
      </c>
      <c r="O6206" s="10" t="str">
        <f>VLOOKUP(D6206,'Dosage '!$A:$C,3,FALSE)</f>
        <v>以滴形式给药的溶液。</v>
      </c>
    </row>
    <row r="6207" spans="1:15">
      <c r="A6207" s="16" t="s">
        <v>2402</v>
      </c>
      <c r="B6207" s="16" t="str">
        <f>VLOOKUP(A6207,Name!$A:$B,2,FALSE)</f>
        <v>聚氧乙烯 35 蓖麻油</v>
      </c>
      <c r="C6207" s="16" t="s">
        <v>27</v>
      </c>
      <c r="D6207" s="16" t="s">
        <v>28</v>
      </c>
      <c r="E6207" s="17">
        <v>61791126</v>
      </c>
      <c r="F6207" s="18" t="s">
        <v>2403</v>
      </c>
      <c r="G6207" s="18"/>
      <c r="H6207" s="18"/>
      <c r="I6207" s="20">
        <v>1170</v>
      </c>
      <c r="J6207" s="18" t="s">
        <v>24</v>
      </c>
      <c r="K6207" s="18"/>
      <c r="L6207" s="10" t="str">
        <f>VLOOKUP(C6207,ROUTE!$A:$C,2,FALSE)</f>
        <v>口服</v>
      </c>
      <c r="M6207" s="10" t="str">
        <f>VLOOKUP(C6207,ROUTE!$A:$C,3,FALSE)</f>
        <v>通过口腔吞咽给药。</v>
      </c>
      <c r="N6207" s="10" t="str">
        <f>VLOOKUP(D6207,'Dosage '!$A:$C,2,FALSE)</f>
        <v>胶囊剂</v>
      </c>
      <c r="O6207" s="10" t="str">
        <f>VLOOKUP(D6207,'Dosage '!$A:$C,3,FALSE)</f>
        <v>药物装在可溶性外壳中的制剂。</v>
      </c>
    </row>
    <row r="6208" spans="1:15">
      <c r="A6208" s="16" t="s">
        <v>2402</v>
      </c>
      <c r="B6208" s="16" t="str">
        <f>VLOOKUP(A6208,Name!$A:$B,2,FALSE)</f>
        <v>聚氧乙烯 35 蓖麻油</v>
      </c>
      <c r="C6208" s="16" t="s">
        <v>27</v>
      </c>
      <c r="D6208" s="16" t="s">
        <v>29</v>
      </c>
      <c r="E6208" s="17">
        <v>61791126</v>
      </c>
      <c r="F6208" s="18" t="s">
        <v>2403</v>
      </c>
      <c r="G6208" s="18"/>
      <c r="H6208" s="18"/>
      <c r="I6208" s="20">
        <v>3635</v>
      </c>
      <c r="J6208" s="18" t="s">
        <v>24</v>
      </c>
      <c r="K6208" s="18"/>
      <c r="L6208" s="10" t="str">
        <f>VLOOKUP(C6208,ROUTE!$A:$C,2,FALSE)</f>
        <v>口服</v>
      </c>
      <c r="M6208" s="10" t="str">
        <f>VLOOKUP(C6208,ROUTE!$A:$C,3,FALSE)</f>
        <v>通过口腔吞咽给药。</v>
      </c>
      <c r="N6208" s="10" t="str">
        <f>VLOOKUP(D6208,'Dosage '!$A:$C,2,FALSE)</f>
        <v>溶液剂</v>
      </c>
      <c r="O6208" s="10" t="str">
        <f>VLOOKUP(D6208,'Dosage '!$A:$C,3,FALSE)</f>
        <v>药物完全溶解在溶剂中的澄清液体。</v>
      </c>
    </row>
    <row r="6209" spans="1:15">
      <c r="A6209" s="16" t="s">
        <v>2402</v>
      </c>
      <c r="B6209" s="16" t="str">
        <f>VLOOKUP(A6209,Name!$A:$B,2,FALSE)</f>
        <v>聚氧乙烯 35 蓖麻油</v>
      </c>
      <c r="C6209" s="16" t="s">
        <v>27</v>
      </c>
      <c r="D6209" s="16" t="s">
        <v>52</v>
      </c>
      <c r="E6209" s="17">
        <v>61791126</v>
      </c>
      <c r="F6209" s="18" t="s">
        <v>2403</v>
      </c>
      <c r="G6209" s="18">
        <v>0.4</v>
      </c>
      <c r="H6209" s="18" t="s">
        <v>30</v>
      </c>
      <c r="I6209" s="18"/>
      <c r="J6209" s="18"/>
      <c r="K6209" s="18"/>
      <c r="L6209" s="10" t="str">
        <f>VLOOKUP(C6209,ROUTE!$A:$C,2,FALSE)</f>
        <v>口服</v>
      </c>
      <c r="M6209" s="10" t="str">
        <f>VLOOKUP(C6209,ROUTE!$A:$C,3,FALSE)</f>
        <v>通过口腔吞咽给药。</v>
      </c>
      <c r="N6209" s="10" t="str">
        <f>VLOOKUP(D6209,'Dosage '!$A:$C,2,FALSE)</f>
        <v>混悬剂</v>
      </c>
      <c r="O6209" s="10" t="str">
        <f>VLOOKUP(D6209,'Dosage '!$A:$C,3,FALSE)</f>
        <v>药物微粒均匀分散在液体介质中的制剂。</v>
      </c>
    </row>
    <row r="6210" spans="1:15">
      <c r="A6210" s="16" t="s">
        <v>2402</v>
      </c>
      <c r="B6210" s="16" t="str">
        <f>VLOOKUP(A6210,Name!$A:$B,2,FALSE)</f>
        <v>聚氧乙烯 35 蓖麻油</v>
      </c>
      <c r="C6210" s="16" t="s">
        <v>27</v>
      </c>
      <c r="D6210" s="16" t="s">
        <v>31</v>
      </c>
      <c r="E6210" s="17">
        <v>61791126</v>
      </c>
      <c r="F6210" s="18" t="s">
        <v>2403</v>
      </c>
      <c r="G6210" s="18"/>
      <c r="H6210" s="18"/>
      <c r="I6210" s="20">
        <v>4</v>
      </c>
      <c r="J6210" s="18" t="s">
        <v>24</v>
      </c>
      <c r="K6210" s="18"/>
      <c r="L6210" s="10" t="str">
        <f>VLOOKUP(C6210,ROUTE!$A:$C,2,FALSE)</f>
        <v>口服</v>
      </c>
      <c r="M6210" s="10" t="str">
        <f>VLOOKUP(C6210,ROUTE!$A:$C,3,FALSE)</f>
        <v>通过口腔吞咽给药。</v>
      </c>
      <c r="N6210" s="10" t="str">
        <f>VLOOKUP(D6210,'Dosage '!$A:$C,2,FALSE)</f>
        <v>片剂</v>
      </c>
      <c r="O6210" s="10" t="str">
        <f>VLOOKUP(D6210,'Dosage '!$A:$C,3,FALSE)</f>
        <v>由药物和辅料压制而成的固体制剂。</v>
      </c>
    </row>
    <row r="6211" spans="1:15">
      <c r="A6211" s="16" t="s">
        <v>2402</v>
      </c>
      <c r="B6211" s="16" t="str">
        <f>VLOOKUP(A6211,Name!$A:$B,2,FALSE)</f>
        <v>聚氧乙烯 35 蓖麻油</v>
      </c>
      <c r="C6211" s="16" t="s">
        <v>27</v>
      </c>
      <c r="D6211" s="16" t="s">
        <v>34</v>
      </c>
      <c r="E6211" s="17">
        <v>61791126</v>
      </c>
      <c r="F6211" s="18" t="s">
        <v>2403</v>
      </c>
      <c r="G6211" s="18">
        <v>5.2</v>
      </c>
      <c r="H6211" s="18" t="s">
        <v>24</v>
      </c>
      <c r="I6211" s="18"/>
      <c r="J6211" s="18"/>
      <c r="K6211" s="18"/>
      <c r="L6211" s="10" t="str">
        <f>VLOOKUP(C6211,ROUTE!$A:$C,2,FALSE)</f>
        <v>口服</v>
      </c>
      <c r="M6211" s="10" t="str">
        <f>VLOOKUP(C6211,ROUTE!$A:$C,3,FALSE)</f>
        <v>通过口腔吞咽给药。</v>
      </c>
      <c r="N6211" s="10" t="str">
        <f>VLOOKUP(D6211,'Dosage '!$A:$C,2,FALSE)</f>
        <v>缓释片</v>
      </c>
      <c r="O6211" s="10" t="str">
        <f>VLOOKUP(D6211,'Dosage '!$A:$C,3,FALSE)</f>
        <v>药物缓慢、持续释放的片剂。</v>
      </c>
    </row>
    <row r="6212" spans="1:15">
      <c r="A6212" s="16" t="s">
        <v>2402</v>
      </c>
      <c r="B6212" s="16" t="str">
        <f>VLOOKUP(A6212,Name!$A:$B,2,FALSE)</f>
        <v>聚氧乙烯 35 蓖麻油</v>
      </c>
      <c r="C6212" s="16" t="s">
        <v>120</v>
      </c>
      <c r="D6212" s="16" t="s">
        <v>47</v>
      </c>
      <c r="E6212" s="17">
        <v>61791126</v>
      </c>
      <c r="F6212" s="18" t="s">
        <v>2403</v>
      </c>
      <c r="G6212" s="18"/>
      <c r="H6212" s="18"/>
      <c r="I6212" s="20">
        <v>1750</v>
      </c>
      <c r="J6212" s="18" t="s">
        <v>24</v>
      </c>
      <c r="K6212" s="18"/>
      <c r="L6212" s="10" t="str">
        <f>VLOOKUP(C6212,ROUTE!$A:$C,2,FALSE)</f>
        <v>皮下注射</v>
      </c>
      <c r="M6212" s="10" t="str">
        <f>VLOOKUP(C6212,ROUTE!$A:$C,3,FALSE)</f>
        <v>将药物注入皮肤下的脂肪组织层。</v>
      </c>
      <c r="N6212" s="10" t="str">
        <f>VLOOKUP(D6212,'Dosage '!$A:$C,2,FALSE)</f>
        <v>注射用乳剂</v>
      </c>
      <c r="O6212" s="10" t="str">
        <f>VLOOKUP(D6212,'Dosage '!$A:$C,3,FALSE)</f>
        <v>用于注射的无菌乳剂。</v>
      </c>
    </row>
    <row r="6213" spans="1:15">
      <c r="A6213" s="16" t="s">
        <v>2402</v>
      </c>
      <c r="B6213" s="16" t="str">
        <f>VLOOKUP(A6213,Name!$A:$B,2,FALSE)</f>
        <v>聚氧乙烯 35 蓖麻油</v>
      </c>
      <c r="C6213" s="16" t="s">
        <v>86</v>
      </c>
      <c r="D6213" s="16" t="s">
        <v>31</v>
      </c>
      <c r="E6213" s="17">
        <v>61791126</v>
      </c>
      <c r="F6213" s="18" t="s">
        <v>2403</v>
      </c>
      <c r="G6213" s="18"/>
      <c r="H6213" s="18"/>
      <c r="I6213" s="20">
        <v>4</v>
      </c>
      <c r="J6213" s="18" t="s">
        <v>24</v>
      </c>
      <c r="K6213" s="18"/>
      <c r="L6213" s="10" t="str">
        <f>VLOOKUP(C6213,ROUTE!$A:$C,2,FALSE)</f>
        <v>舌下给药</v>
      </c>
      <c r="M6213" s="10" t="str">
        <f>VLOOKUP(C6213,ROUTE!$A:$C,3,FALSE)</f>
        <v>将药物置于舌下，通过舌下黏膜快速吸收。</v>
      </c>
      <c r="N6213" s="10" t="str">
        <f>VLOOKUP(D6213,'Dosage '!$A:$C,2,FALSE)</f>
        <v>片剂</v>
      </c>
      <c r="O6213" s="10" t="str">
        <f>VLOOKUP(D6213,'Dosage '!$A:$C,3,FALSE)</f>
        <v>由药物和辅料压制而成的固体制剂。</v>
      </c>
    </row>
    <row r="6214" spans="1:15">
      <c r="A6214" s="16" t="s">
        <v>2404</v>
      </c>
      <c r="B6214" s="16" t="str">
        <f>VLOOKUP(A6214,Name!$A:$B,2,FALSE)</f>
        <v>聚氧乙烯 40 氢化蓖麻油</v>
      </c>
      <c r="C6214" s="16" t="s">
        <v>92</v>
      </c>
      <c r="D6214" s="16" t="s">
        <v>29</v>
      </c>
      <c r="E6214" s="17">
        <v>61788850</v>
      </c>
      <c r="F6214" s="18" t="s">
        <v>2405</v>
      </c>
      <c r="G6214" s="18">
        <v>1</v>
      </c>
      <c r="H6214" s="18" t="s">
        <v>19</v>
      </c>
      <c r="I6214" s="18"/>
      <c r="J6214" s="18"/>
      <c r="K6214" s="18"/>
      <c r="L6214" s="10" t="str">
        <f>VLOOKUP(C6214,ROUTE!$A:$C,2,FALSE)</f>
        <v>牙科给药</v>
      </c>
      <c r="M6214" s="10" t="str">
        <f>VLOOKUP(C6214,ROUTE!$A:$C,3,FALSE)</f>
        <v>直接用于牙齿或牙龈的药物。</v>
      </c>
      <c r="N6214" s="10" t="str">
        <f>VLOOKUP(D6214,'Dosage '!$A:$C,2,FALSE)</f>
        <v>溶液剂</v>
      </c>
      <c r="O6214" s="10" t="str">
        <f>VLOOKUP(D6214,'Dosage '!$A:$C,3,FALSE)</f>
        <v>药物完全溶解在溶剂中的澄清液体。</v>
      </c>
    </row>
    <row r="6215" spans="1:15">
      <c r="A6215" s="16" t="s">
        <v>2404</v>
      </c>
      <c r="B6215" s="16" t="str">
        <f>VLOOKUP(A6215,Name!$A:$B,2,FALSE)</f>
        <v>聚氧乙烯 40 氢化蓖麻油</v>
      </c>
      <c r="C6215" s="16" t="s">
        <v>114</v>
      </c>
      <c r="D6215" s="16" t="s">
        <v>29</v>
      </c>
      <c r="E6215" s="17">
        <v>61788850</v>
      </c>
      <c r="F6215" s="18" t="s">
        <v>2405</v>
      </c>
      <c r="G6215" s="18"/>
      <c r="H6215" s="18"/>
      <c r="I6215" s="18">
        <v>3</v>
      </c>
      <c r="J6215" s="18" t="s">
        <v>24</v>
      </c>
      <c r="K6215" s="18"/>
      <c r="L6215" s="10" t="str">
        <f>VLOOKUP(C6215,ROUTE!$A:$C,2,FALSE)</f>
        <v>眼用 / 眼部给药</v>
      </c>
      <c r="M6215" s="10" t="str">
        <f>VLOOKUP(C6215,ROUTE!$A:$C,3,FALSE)</f>
        <v>药物用于眼睛表面（如眼药水、眼膏）。</v>
      </c>
      <c r="N6215" s="10" t="str">
        <f>VLOOKUP(D6215,'Dosage '!$A:$C,2,FALSE)</f>
        <v>溶液剂</v>
      </c>
      <c r="O6215" s="10" t="str">
        <f>VLOOKUP(D6215,'Dosage '!$A:$C,3,FALSE)</f>
        <v>药物完全溶解在溶剂中的澄清液体。</v>
      </c>
    </row>
    <row r="6216" spans="1:15">
      <c r="A6216" s="16" t="s">
        <v>2404</v>
      </c>
      <c r="B6216" s="16" t="str">
        <f>VLOOKUP(A6216,Name!$A:$B,2,FALSE)</f>
        <v>聚氧乙烯 40 氢化蓖麻油</v>
      </c>
      <c r="C6216" s="16" t="s">
        <v>114</v>
      </c>
      <c r="D6216" s="16" t="s">
        <v>115</v>
      </c>
      <c r="E6216" s="17">
        <v>61788850</v>
      </c>
      <c r="F6216" s="18" t="s">
        <v>2405</v>
      </c>
      <c r="G6216" s="18">
        <v>0.53</v>
      </c>
      <c r="H6216" s="18" t="s">
        <v>50</v>
      </c>
      <c r="I6216" s="18"/>
      <c r="J6216" s="18"/>
      <c r="K6216" s="18"/>
      <c r="L6216" s="10" t="str">
        <f>VLOOKUP(C6216,ROUTE!$A:$C,2,FALSE)</f>
        <v>眼用 / 眼部给药</v>
      </c>
      <c r="M6216" s="10" t="str">
        <f>VLOOKUP(C6216,ROUTE!$A:$C,3,FALSE)</f>
        <v>药物用于眼睛表面（如眼药水、眼膏）。</v>
      </c>
      <c r="N6216" s="10" t="str">
        <f>VLOOKUP(D6216,'Dosage '!$A:$C,2,FALSE)</f>
        <v>溶液/滴剂</v>
      </c>
      <c r="O6216" s="10" t="str">
        <f>VLOOKUP(D6216,'Dosage '!$A:$C,3,FALSE)</f>
        <v>以滴形式给药的溶液。</v>
      </c>
    </row>
    <row r="6217" spans="1:15">
      <c r="A6217" s="16" t="s">
        <v>2404</v>
      </c>
      <c r="B6217" s="16" t="str">
        <f>VLOOKUP(A6217,Name!$A:$B,2,FALSE)</f>
        <v>聚氧乙烯 40 氢化蓖麻油</v>
      </c>
      <c r="C6217" s="16" t="s">
        <v>27</v>
      </c>
      <c r="D6217" s="16" t="s">
        <v>28</v>
      </c>
      <c r="E6217" s="17">
        <v>61788850</v>
      </c>
      <c r="F6217" s="18" t="s">
        <v>2405</v>
      </c>
      <c r="G6217" s="18"/>
      <c r="H6217" s="18"/>
      <c r="I6217" s="20">
        <v>3319</v>
      </c>
      <c r="J6217" s="18" t="s">
        <v>24</v>
      </c>
      <c r="K6217" s="18"/>
      <c r="L6217" s="10" t="str">
        <f>VLOOKUP(C6217,ROUTE!$A:$C,2,FALSE)</f>
        <v>口服</v>
      </c>
      <c r="M6217" s="10" t="str">
        <f>VLOOKUP(C6217,ROUTE!$A:$C,3,FALSE)</f>
        <v>通过口腔吞咽给药。</v>
      </c>
      <c r="N6217" s="10" t="str">
        <f>VLOOKUP(D6217,'Dosage '!$A:$C,2,FALSE)</f>
        <v>胶囊剂</v>
      </c>
      <c r="O6217" s="10" t="str">
        <f>VLOOKUP(D6217,'Dosage '!$A:$C,3,FALSE)</f>
        <v>药物装在可溶性外壳中的制剂。</v>
      </c>
    </row>
    <row r="6218" spans="1:15">
      <c r="A6218" s="16" t="s">
        <v>2404</v>
      </c>
      <c r="B6218" s="16" t="str">
        <f>VLOOKUP(A6218,Name!$A:$B,2,FALSE)</f>
        <v>聚氧乙烯 40 氢化蓖麻油</v>
      </c>
      <c r="C6218" s="16" t="s">
        <v>27</v>
      </c>
      <c r="D6218" s="16" t="s">
        <v>116</v>
      </c>
      <c r="E6218" s="17">
        <v>61788850</v>
      </c>
      <c r="F6218" s="18" t="s">
        <v>2405</v>
      </c>
      <c r="G6218" s="18">
        <v>101.25</v>
      </c>
      <c r="H6218" s="18" t="s">
        <v>24</v>
      </c>
      <c r="I6218" s="18"/>
      <c r="J6218" s="18"/>
      <c r="K6218" s="18"/>
      <c r="L6218" s="10" t="str">
        <f>VLOOKUP(C6218,ROUTE!$A:$C,2,FALSE)</f>
        <v>口服</v>
      </c>
      <c r="M6218" s="10" t="str">
        <f>VLOOKUP(C6218,ROUTE!$A:$C,3,FALSE)</f>
        <v>通过口腔吞咽给药。</v>
      </c>
      <c r="N6218" s="10" t="str">
        <f>VLOOKUP(D6218,'Dosage '!$A:$C,2,FALSE)</f>
        <v>包衣胶囊</v>
      </c>
      <c r="O6218" s="10" t="str">
        <f>VLOOKUP(D6218,'Dosage '!$A:$C,3,FALSE)</f>
        <v>胶囊外层有包衣。</v>
      </c>
    </row>
    <row r="6219" spans="1:15">
      <c r="A6219" s="16" t="s">
        <v>2404</v>
      </c>
      <c r="B6219" s="16" t="str">
        <f>VLOOKUP(A6219,Name!$A:$B,2,FALSE)</f>
        <v>聚氧乙烯 40 氢化蓖麻油</v>
      </c>
      <c r="C6219" s="16" t="s">
        <v>27</v>
      </c>
      <c r="D6219" s="16" t="s">
        <v>110</v>
      </c>
      <c r="E6219" s="17">
        <v>61788850</v>
      </c>
      <c r="F6219" s="18" t="s">
        <v>2405</v>
      </c>
      <c r="G6219" s="18"/>
      <c r="H6219" s="18"/>
      <c r="I6219" s="20">
        <v>102</v>
      </c>
      <c r="J6219" s="18" t="s">
        <v>24</v>
      </c>
      <c r="K6219" s="18"/>
      <c r="L6219" s="10" t="str">
        <f>VLOOKUP(C6219,ROUTE!$A:$C,2,FALSE)</f>
        <v>口服</v>
      </c>
      <c r="M6219" s="10" t="str">
        <f>VLOOKUP(C6219,ROUTE!$A:$C,3,FALSE)</f>
        <v>通过口腔吞咽给药。</v>
      </c>
      <c r="N6219" s="10" t="str">
        <f>VLOOKUP(D6219,'Dosage '!$A:$C,2,FALSE)</f>
        <v>液体剂</v>
      </c>
      <c r="O6219" s="10" t="str">
        <f>VLOOKUP(D6219,'Dosage '!$A:$C,3,FALSE)</f>
        <v>各种液体剂型的总称。</v>
      </c>
    </row>
    <row r="6220" spans="1:15">
      <c r="A6220" s="16" t="s">
        <v>2404</v>
      </c>
      <c r="B6220" s="16" t="str">
        <f>VLOOKUP(A6220,Name!$A:$B,2,FALSE)</f>
        <v>聚氧乙烯 40 氢化蓖麻油</v>
      </c>
      <c r="C6220" s="16" t="s">
        <v>27</v>
      </c>
      <c r="D6220" s="16" t="s">
        <v>29</v>
      </c>
      <c r="E6220" s="17">
        <v>61788850</v>
      </c>
      <c r="F6220" s="18" t="s">
        <v>2405</v>
      </c>
      <c r="G6220" s="18"/>
      <c r="H6220" s="18"/>
      <c r="I6220" s="20">
        <v>3240</v>
      </c>
      <c r="J6220" s="18" t="s">
        <v>24</v>
      </c>
      <c r="K6220" s="18"/>
      <c r="L6220" s="10" t="str">
        <f>VLOOKUP(C6220,ROUTE!$A:$C,2,FALSE)</f>
        <v>口服</v>
      </c>
      <c r="M6220" s="10" t="str">
        <f>VLOOKUP(C6220,ROUTE!$A:$C,3,FALSE)</f>
        <v>通过口腔吞咽给药。</v>
      </c>
      <c r="N6220" s="10" t="str">
        <f>VLOOKUP(D6220,'Dosage '!$A:$C,2,FALSE)</f>
        <v>溶液剂</v>
      </c>
      <c r="O6220" s="10" t="str">
        <f>VLOOKUP(D6220,'Dosage '!$A:$C,3,FALSE)</f>
        <v>药物完全溶解在溶剂中的澄清液体。</v>
      </c>
    </row>
    <row r="6221" spans="1:15">
      <c r="A6221" s="16" t="s">
        <v>2404</v>
      </c>
      <c r="B6221" s="16" t="str">
        <f>VLOOKUP(A6221,Name!$A:$B,2,FALSE)</f>
        <v>聚氧乙烯 40 氢化蓖麻油</v>
      </c>
      <c r="C6221" s="16" t="s">
        <v>27</v>
      </c>
      <c r="D6221" s="16" t="s">
        <v>31</v>
      </c>
      <c r="E6221" s="17">
        <v>61788850</v>
      </c>
      <c r="F6221" s="18" t="s">
        <v>2405</v>
      </c>
      <c r="G6221" s="18"/>
      <c r="H6221" s="18"/>
      <c r="I6221" s="20">
        <v>120</v>
      </c>
      <c r="J6221" s="18" t="s">
        <v>24</v>
      </c>
      <c r="K6221" s="18"/>
      <c r="L6221" s="10" t="str">
        <f>VLOOKUP(C6221,ROUTE!$A:$C,2,FALSE)</f>
        <v>口服</v>
      </c>
      <c r="M6221" s="10" t="str">
        <f>VLOOKUP(C6221,ROUTE!$A:$C,3,FALSE)</f>
        <v>通过口腔吞咽给药。</v>
      </c>
      <c r="N6221" s="10" t="str">
        <f>VLOOKUP(D6221,'Dosage '!$A:$C,2,FALSE)</f>
        <v>片剂</v>
      </c>
      <c r="O6221" s="10" t="str">
        <f>VLOOKUP(D6221,'Dosage '!$A:$C,3,FALSE)</f>
        <v>由药物和辅料压制而成的固体制剂。</v>
      </c>
    </row>
    <row r="6222" spans="1:15">
      <c r="A6222" s="16" t="s">
        <v>2404</v>
      </c>
      <c r="B6222" s="16" t="str">
        <f>VLOOKUP(A6222,Name!$A:$B,2,FALSE)</f>
        <v>聚氧乙烯 40 氢化蓖麻油</v>
      </c>
      <c r="C6222" s="16" t="s">
        <v>27</v>
      </c>
      <c r="D6222" s="16" t="s">
        <v>34</v>
      </c>
      <c r="E6222" s="17">
        <v>61788850</v>
      </c>
      <c r="F6222" s="18" t="s">
        <v>2405</v>
      </c>
      <c r="G6222" s="18"/>
      <c r="H6222" s="18"/>
      <c r="I6222" s="20">
        <v>50</v>
      </c>
      <c r="J6222" s="18" t="s">
        <v>24</v>
      </c>
      <c r="K6222" s="18"/>
      <c r="L6222" s="10" t="str">
        <f>VLOOKUP(C6222,ROUTE!$A:$C,2,FALSE)</f>
        <v>口服</v>
      </c>
      <c r="M6222" s="10" t="str">
        <f>VLOOKUP(C6222,ROUTE!$A:$C,3,FALSE)</f>
        <v>通过口腔吞咽给药。</v>
      </c>
      <c r="N6222" s="10" t="str">
        <f>VLOOKUP(D6222,'Dosage '!$A:$C,2,FALSE)</f>
        <v>缓释片</v>
      </c>
      <c r="O6222" s="10" t="str">
        <f>VLOOKUP(D6222,'Dosage '!$A:$C,3,FALSE)</f>
        <v>药物缓慢、持续释放的片剂。</v>
      </c>
    </row>
    <row r="6223" spans="1:15">
      <c r="A6223" s="16" t="s">
        <v>2404</v>
      </c>
      <c r="B6223" s="16" t="str">
        <f>VLOOKUP(A6223,Name!$A:$B,2,FALSE)</f>
        <v>聚氧乙烯 40 氢化蓖麻油</v>
      </c>
      <c r="C6223" s="16" t="s">
        <v>16</v>
      </c>
      <c r="D6223" s="16" t="s">
        <v>57</v>
      </c>
      <c r="E6223" s="17">
        <v>61788850</v>
      </c>
      <c r="F6223" s="18" t="s">
        <v>2405</v>
      </c>
      <c r="G6223" s="18">
        <v>1</v>
      </c>
      <c r="H6223" s="18" t="s">
        <v>19</v>
      </c>
      <c r="I6223" s="20"/>
      <c r="J6223" s="18"/>
      <c r="K6223" s="18"/>
      <c r="L6223" s="10" t="str">
        <f>VLOOKUP(C6223,ROUTE!$A:$C,2,FALSE)</f>
        <v>局部给药 / 皮肤给药</v>
      </c>
      <c r="M6223" s="10" t="str">
        <f>VLOOKUP(C6223,ROUTE!$A:$C,3,FALSE)</f>
        <v>药物直接应用于身体表面（如皮肤），通常用于产生局部效应。</v>
      </c>
      <c r="N6223" s="10" t="str">
        <f>VLOOKUP(D6223,'Dosage '!$A:$C,2,FALSE)</f>
        <v>乳膏剂</v>
      </c>
      <c r="O6223" s="10" t="str">
        <f>VLOOKUP(D6223,'Dosage '!$A:$C,3,FALSE)</f>
        <v>油和水混合的乳剂型半固体制剂。</v>
      </c>
    </row>
    <row r="6224" spans="1:15">
      <c r="A6224" s="16" t="s">
        <v>2406</v>
      </c>
      <c r="B6224" s="16" t="str">
        <f>VLOOKUP(A6224,Name!$A:$B,2,FALSE)</f>
        <v>聚氧乙烯 40 硬脂酸酯 I 型</v>
      </c>
      <c r="C6224" s="16" t="s">
        <v>98</v>
      </c>
      <c r="D6224" s="16" t="s">
        <v>52</v>
      </c>
      <c r="E6224" s="17"/>
      <c r="F6224" s="18" t="s">
        <v>2407</v>
      </c>
      <c r="G6224" s="18">
        <v>1</v>
      </c>
      <c r="H6224" s="18" t="s">
        <v>50</v>
      </c>
      <c r="I6224" s="18"/>
      <c r="J6224" s="18"/>
      <c r="K6224" s="18"/>
      <c r="L6224" s="10" t="str">
        <f>VLOOKUP(C6224,ROUTE!$A:$C,2,FALSE)</f>
        <v>耳用 / 耳内给药</v>
      </c>
      <c r="M6224" s="10" t="str">
        <f>VLOOKUP(C6224,ROUTE!$A:$C,3,FALSE)</f>
        <v>药物用于外耳道（如滴耳液）。</v>
      </c>
      <c r="N6224" s="10" t="str">
        <f>VLOOKUP(D6224,'Dosage '!$A:$C,2,FALSE)</f>
        <v>混悬剂</v>
      </c>
      <c r="O6224" s="10" t="str">
        <f>VLOOKUP(D6224,'Dosage '!$A:$C,3,FALSE)</f>
        <v>药物微粒均匀分散在液体介质中的制剂。</v>
      </c>
    </row>
    <row r="6225" spans="1:15">
      <c r="A6225" s="16" t="s">
        <v>2406</v>
      </c>
      <c r="B6225" s="16" t="str">
        <f>VLOOKUP(A6225,Name!$A:$B,2,FALSE)</f>
        <v>聚氧乙烯 40 硬脂酸酯 I 型</v>
      </c>
      <c r="C6225" s="16" t="s">
        <v>114</v>
      </c>
      <c r="D6225" s="16" t="s">
        <v>36</v>
      </c>
      <c r="E6225" s="17"/>
      <c r="F6225" s="18" t="s">
        <v>2407</v>
      </c>
      <c r="G6225" s="18" t="s">
        <v>37</v>
      </c>
      <c r="H6225" s="18" t="s">
        <v>38</v>
      </c>
      <c r="I6225" s="18"/>
      <c r="J6225" s="18"/>
      <c r="K6225" s="18"/>
      <c r="L6225" s="10" t="str">
        <f>VLOOKUP(C6225,ROUTE!$A:$C,2,FALSE)</f>
        <v>眼用 / 眼部给药</v>
      </c>
      <c r="M6225" s="10" t="str">
        <f>VLOOKUP(C6225,ROUTE!$A:$C,3,FALSE)</f>
        <v>药物用于眼睛表面（如眼药水、眼膏）。</v>
      </c>
      <c r="N6225" s="10" t="str">
        <f>VLOOKUP(D6225,'Dosage '!$A:$C,2,FALSE)</f>
        <v>软膏剂</v>
      </c>
      <c r="O6225" s="10" t="str">
        <f>VLOOKUP(D6225,'Dosage '!$A:$C,3,FALSE)</f>
        <v>通常为油性基质，用于皮肤的半固体制剂。</v>
      </c>
    </row>
    <row r="6226" spans="1:15">
      <c r="A6226" s="16" t="s">
        <v>2406</v>
      </c>
      <c r="B6226" s="16" t="str">
        <f>VLOOKUP(A6226,Name!$A:$B,2,FALSE)</f>
        <v>聚氧乙烯 40 硬脂酸酯 I 型</v>
      </c>
      <c r="C6226" s="16" t="s">
        <v>114</v>
      </c>
      <c r="D6226" s="16" t="s">
        <v>29</v>
      </c>
      <c r="E6226" s="17"/>
      <c r="F6226" s="18" t="s">
        <v>2407</v>
      </c>
      <c r="G6226" s="18">
        <v>7</v>
      </c>
      <c r="H6226" s="18" t="s">
        <v>19</v>
      </c>
      <c r="I6226" s="18"/>
      <c r="J6226" s="18"/>
      <c r="K6226" s="18"/>
      <c r="L6226" s="10" t="str">
        <f>VLOOKUP(C6226,ROUTE!$A:$C,2,FALSE)</f>
        <v>眼用 / 眼部给药</v>
      </c>
      <c r="M6226" s="10" t="str">
        <f>VLOOKUP(C6226,ROUTE!$A:$C,3,FALSE)</f>
        <v>药物用于眼睛表面（如眼药水、眼膏）。</v>
      </c>
      <c r="N6226" s="10" t="str">
        <f>VLOOKUP(D6226,'Dosage '!$A:$C,2,FALSE)</f>
        <v>溶液剂</v>
      </c>
      <c r="O6226" s="10" t="str">
        <f>VLOOKUP(D6226,'Dosage '!$A:$C,3,FALSE)</f>
        <v>药物完全溶解在溶剂中的澄清液体。</v>
      </c>
    </row>
    <row r="6227" spans="1:15">
      <c r="A6227" s="16" t="s">
        <v>2406</v>
      </c>
      <c r="B6227" s="16" t="str">
        <f>VLOOKUP(A6227,Name!$A:$B,2,FALSE)</f>
        <v>聚氧乙烯 40 硬脂酸酯 I 型</v>
      </c>
      <c r="C6227" s="16" t="s">
        <v>114</v>
      </c>
      <c r="D6227" s="16" t="s">
        <v>52</v>
      </c>
      <c r="E6227" s="17"/>
      <c r="F6227" s="18" t="s">
        <v>2407</v>
      </c>
      <c r="G6227" s="18">
        <v>0.5</v>
      </c>
      <c r="H6227" s="18" t="s">
        <v>50</v>
      </c>
      <c r="I6227" s="18"/>
      <c r="J6227" s="18"/>
      <c r="K6227" s="18"/>
      <c r="L6227" s="10" t="str">
        <f>VLOOKUP(C6227,ROUTE!$A:$C,2,FALSE)</f>
        <v>眼用 / 眼部给药</v>
      </c>
      <c r="M6227" s="10" t="str">
        <f>VLOOKUP(C6227,ROUTE!$A:$C,3,FALSE)</f>
        <v>药物用于眼睛表面（如眼药水、眼膏）。</v>
      </c>
      <c r="N6227" s="10" t="str">
        <f>VLOOKUP(D6227,'Dosage '!$A:$C,2,FALSE)</f>
        <v>混悬剂</v>
      </c>
      <c r="O6227" s="10" t="str">
        <f>VLOOKUP(D6227,'Dosage '!$A:$C,3,FALSE)</f>
        <v>药物微粒均匀分散在液体介质中的制剂。</v>
      </c>
    </row>
    <row r="6228" spans="1:15">
      <c r="A6228" s="16" t="s">
        <v>2406</v>
      </c>
      <c r="B6228" s="16" t="str">
        <f>VLOOKUP(A6228,Name!$A:$B,2,FALSE)</f>
        <v>聚氧乙烯 40 硬脂酸酯 I 型</v>
      </c>
      <c r="C6228" s="16" t="s">
        <v>27</v>
      </c>
      <c r="D6228" s="16" t="s">
        <v>28</v>
      </c>
      <c r="E6228" s="17"/>
      <c r="F6228" s="18" t="s">
        <v>2407</v>
      </c>
      <c r="G6228" s="18"/>
      <c r="H6228" s="18"/>
      <c r="I6228" s="20">
        <v>14</v>
      </c>
      <c r="J6228" s="18" t="s">
        <v>24</v>
      </c>
      <c r="K6228" s="18"/>
      <c r="L6228" s="10" t="str">
        <f>VLOOKUP(C6228,ROUTE!$A:$C,2,FALSE)</f>
        <v>口服</v>
      </c>
      <c r="M6228" s="10" t="str">
        <f>VLOOKUP(C6228,ROUTE!$A:$C,3,FALSE)</f>
        <v>通过口腔吞咽给药。</v>
      </c>
      <c r="N6228" s="10" t="str">
        <f>VLOOKUP(D6228,'Dosage '!$A:$C,2,FALSE)</f>
        <v>胶囊剂</v>
      </c>
      <c r="O6228" s="10" t="str">
        <f>VLOOKUP(D6228,'Dosage '!$A:$C,3,FALSE)</f>
        <v>药物装在可溶性外壳中的制剂。</v>
      </c>
    </row>
    <row r="6229" spans="1:15">
      <c r="A6229" s="16" t="s">
        <v>2406</v>
      </c>
      <c r="B6229" s="16" t="str">
        <f>VLOOKUP(A6229,Name!$A:$B,2,FALSE)</f>
        <v>聚氧乙烯 40 硬脂酸酯 I 型</v>
      </c>
      <c r="C6229" s="16" t="s">
        <v>27</v>
      </c>
      <c r="D6229" s="16" t="s">
        <v>383</v>
      </c>
      <c r="E6229" s="17"/>
      <c r="F6229" s="18" t="s">
        <v>2407</v>
      </c>
      <c r="G6229" s="18" t="s">
        <v>37</v>
      </c>
      <c r="H6229" s="18" t="s">
        <v>38</v>
      </c>
      <c r="I6229" s="18"/>
      <c r="J6229" s="18"/>
      <c r="K6229" s="18"/>
      <c r="L6229" s="10" t="str">
        <f>VLOOKUP(C6229,ROUTE!$A:$C,2,FALSE)</f>
        <v>口服</v>
      </c>
      <c r="M6229" s="10" t="str">
        <f>VLOOKUP(C6229,ROUTE!$A:$C,3,FALSE)</f>
        <v>通过口腔吞咽给药。</v>
      </c>
      <c r="N6229" s="10" t="str">
        <f>VLOOKUP(D6229,'Dosage '!$A:$C,2,FALSE)</f>
        <v>颗粒剂</v>
      </c>
      <c r="O6229" s="10" t="str">
        <f>VLOOKUP(D6229,'Dosage '!$A:$C,3,FALSE)</f>
        <v>由粉末聚结而成的微小颗粒。</v>
      </c>
    </row>
    <row r="6230" spans="1:15">
      <c r="A6230" s="16" t="s">
        <v>2406</v>
      </c>
      <c r="B6230" s="16" t="str">
        <f>VLOOKUP(A6230,Name!$A:$B,2,FALSE)</f>
        <v>聚氧乙烯 40 硬脂酸酯 I 型</v>
      </c>
      <c r="C6230" s="16" t="s">
        <v>27</v>
      </c>
      <c r="D6230" s="16" t="s">
        <v>31</v>
      </c>
      <c r="E6230" s="17"/>
      <c r="F6230" s="18" t="s">
        <v>2407</v>
      </c>
      <c r="G6230" s="18">
        <v>8.48</v>
      </c>
      <c r="H6230" s="18" t="s">
        <v>24</v>
      </c>
      <c r="I6230" s="18"/>
      <c r="J6230" s="18"/>
      <c r="K6230" s="18"/>
      <c r="L6230" s="10" t="str">
        <f>VLOOKUP(C6230,ROUTE!$A:$C,2,FALSE)</f>
        <v>口服</v>
      </c>
      <c r="M6230" s="10" t="str">
        <f>VLOOKUP(C6230,ROUTE!$A:$C,3,FALSE)</f>
        <v>通过口腔吞咽给药。</v>
      </c>
      <c r="N6230" s="10" t="str">
        <f>VLOOKUP(D6230,'Dosage '!$A:$C,2,FALSE)</f>
        <v>片剂</v>
      </c>
      <c r="O6230" s="10" t="str">
        <f>VLOOKUP(D6230,'Dosage '!$A:$C,3,FALSE)</f>
        <v>由药物和辅料压制而成的固体制剂。</v>
      </c>
    </row>
    <row r="6231" spans="1:15">
      <c r="A6231" s="16" t="s">
        <v>2406</v>
      </c>
      <c r="B6231" s="16" t="str">
        <f>VLOOKUP(A6231,Name!$A:$B,2,FALSE)</f>
        <v>聚氧乙烯 40 硬脂酸酯 I 型</v>
      </c>
      <c r="C6231" s="16" t="s">
        <v>27</v>
      </c>
      <c r="D6231" s="16" t="s">
        <v>35</v>
      </c>
      <c r="E6231" s="17"/>
      <c r="F6231" s="18" t="s">
        <v>2407</v>
      </c>
      <c r="G6231" s="18">
        <v>2</v>
      </c>
      <c r="H6231" s="18" t="s">
        <v>24</v>
      </c>
      <c r="I6231" s="20"/>
      <c r="J6231" s="18"/>
      <c r="K6231" s="18"/>
      <c r="L6231" s="10" t="str">
        <f>VLOOKUP(C6231,ROUTE!$A:$C,2,FALSE)</f>
        <v>口服</v>
      </c>
      <c r="M6231" s="10" t="str">
        <f>VLOOKUP(C6231,ROUTE!$A:$C,3,FALSE)</f>
        <v>通过口腔吞咽给药。</v>
      </c>
      <c r="N6231" s="10" t="str">
        <f>VLOOKUP(D6231,'Dosage '!$A:$C,2,FALSE)</f>
        <v>薄膜衣片</v>
      </c>
      <c r="O6231" s="10" t="str">
        <f>VLOOKUP(D6231,'Dosage '!$A:$C,3,FALSE)</f>
        <v>在片剂核心外包有一层薄膜。</v>
      </c>
    </row>
    <row r="6232" spans="1:15">
      <c r="A6232" s="16" t="s">
        <v>2406</v>
      </c>
      <c r="B6232" s="16" t="str">
        <f>VLOOKUP(A6232,Name!$A:$B,2,FALSE)</f>
        <v>聚氧乙烯 40 硬脂酸酯 I 型</v>
      </c>
      <c r="C6232" s="16" t="s">
        <v>16</v>
      </c>
      <c r="D6232" s="16" t="s">
        <v>44</v>
      </c>
      <c r="E6232" s="17"/>
      <c r="F6232" s="18" t="s">
        <v>2407</v>
      </c>
      <c r="G6232" s="18">
        <v>2.83</v>
      </c>
      <c r="H6232" s="18" t="s">
        <v>19</v>
      </c>
      <c r="I6232" s="18"/>
      <c r="J6232" s="18"/>
      <c r="K6232" s="18"/>
      <c r="L6232" s="10" t="str">
        <f>VLOOKUP(C6232,ROUTE!$A:$C,2,FALSE)</f>
        <v>局部给药 / 皮肤给药</v>
      </c>
      <c r="M6232" s="10" t="str">
        <f>VLOOKUP(C6232,ROUTE!$A:$C,3,FALSE)</f>
        <v>药物直接应用于身体表面（如皮肤），通常用于产生局部效应。</v>
      </c>
      <c r="N6232" s="10" t="str">
        <f>VLOOKUP(D6232,'Dosage '!$A:$C,2,FALSE)</f>
        <v>泡沫气雾剂</v>
      </c>
      <c r="O6232" s="10" t="str">
        <f>VLOOKUP(D6232,'Dosage '!$A:$C,3,FALSE)</f>
        <v>喷出后形成泡沫状的制剂。</v>
      </c>
    </row>
    <row r="6233" spans="1:15">
      <c r="A6233" s="16" t="s">
        <v>2406</v>
      </c>
      <c r="B6233" s="16" t="str">
        <f>VLOOKUP(A6233,Name!$A:$B,2,FALSE)</f>
        <v>聚氧乙烯 40 硬脂酸酯 I 型</v>
      </c>
      <c r="C6233" s="16" t="s">
        <v>16</v>
      </c>
      <c r="D6233" s="16" t="s">
        <v>57</v>
      </c>
      <c r="E6233" s="17"/>
      <c r="F6233" s="18" t="s">
        <v>2407</v>
      </c>
      <c r="G6233" s="18"/>
      <c r="H6233" s="18"/>
      <c r="I6233" s="20">
        <v>50</v>
      </c>
      <c r="J6233" s="18" t="s">
        <v>24</v>
      </c>
      <c r="K6233" s="18"/>
      <c r="L6233" s="10" t="str">
        <f>VLOOKUP(C6233,ROUTE!$A:$C,2,FALSE)</f>
        <v>局部给药 / 皮肤给药</v>
      </c>
      <c r="M6233" s="10" t="str">
        <f>VLOOKUP(C6233,ROUTE!$A:$C,3,FALSE)</f>
        <v>药物直接应用于身体表面（如皮肤），通常用于产生局部效应。</v>
      </c>
      <c r="N6233" s="10" t="str">
        <f>VLOOKUP(D6233,'Dosage '!$A:$C,2,FALSE)</f>
        <v>乳膏剂</v>
      </c>
      <c r="O6233" s="10" t="str">
        <f>VLOOKUP(D6233,'Dosage '!$A:$C,3,FALSE)</f>
        <v>油和水混合的乳剂型半固体制剂。</v>
      </c>
    </row>
    <row r="6234" spans="1:15">
      <c r="A6234" s="16" t="s">
        <v>2406</v>
      </c>
      <c r="B6234" s="16" t="str">
        <f>VLOOKUP(A6234,Name!$A:$B,2,FALSE)</f>
        <v>聚氧乙烯 40 硬脂酸酯 I 型</v>
      </c>
      <c r="C6234" s="16" t="s">
        <v>16</v>
      </c>
      <c r="D6234" s="16" t="s">
        <v>17</v>
      </c>
      <c r="E6234" s="17"/>
      <c r="F6234" s="18" t="s">
        <v>2407</v>
      </c>
      <c r="G6234" s="18">
        <v>3</v>
      </c>
      <c r="H6234" s="18" t="s">
        <v>19</v>
      </c>
      <c r="I6234" s="18"/>
      <c r="J6234" s="18"/>
      <c r="K6234" s="18"/>
      <c r="L6234" s="10" t="str">
        <f>VLOOKUP(C6234,ROUTE!$A:$C,2,FALSE)</f>
        <v>局部给药 / 皮肤给药</v>
      </c>
      <c r="M6234" s="10" t="str">
        <f>VLOOKUP(C6234,ROUTE!$A:$C,3,FALSE)</f>
        <v>药物直接应用于身体表面（如皮肤），通常用于产生局部效应。</v>
      </c>
      <c r="N6234" s="10" t="str">
        <f>VLOOKUP(D6234,'Dosage '!$A:$C,2,FALSE)</f>
        <v>洗剂</v>
      </c>
      <c r="O6234" s="10" t="str">
        <f>VLOOKUP(D6234,'Dosage '!$A:$C,3,FALSE)</f>
        <v>用于皮肤的液体或半液体。</v>
      </c>
    </row>
    <row r="6235" spans="1:15">
      <c r="A6235" s="16" t="s">
        <v>2406</v>
      </c>
      <c r="B6235" s="16" t="str">
        <f>VLOOKUP(A6235,Name!$A:$B,2,FALSE)</f>
        <v>聚氧乙烯 40 硬脂酸酯 I 型</v>
      </c>
      <c r="C6235" s="16" t="s">
        <v>16</v>
      </c>
      <c r="D6235" s="16" t="s">
        <v>36</v>
      </c>
      <c r="E6235" s="17"/>
      <c r="F6235" s="18" t="s">
        <v>2407</v>
      </c>
      <c r="G6235" s="18" t="s">
        <v>37</v>
      </c>
      <c r="H6235" s="18" t="s">
        <v>38</v>
      </c>
      <c r="I6235" s="18"/>
      <c r="J6235" s="18"/>
      <c r="K6235" s="18"/>
      <c r="L6235" s="10" t="str">
        <f>VLOOKUP(C6235,ROUTE!$A:$C,2,FALSE)</f>
        <v>局部给药 / 皮肤给药</v>
      </c>
      <c r="M6235" s="10" t="str">
        <f>VLOOKUP(C6235,ROUTE!$A:$C,3,FALSE)</f>
        <v>药物直接应用于身体表面（如皮肤），通常用于产生局部效应。</v>
      </c>
      <c r="N6235" s="10" t="str">
        <f>VLOOKUP(D6235,'Dosage '!$A:$C,2,FALSE)</f>
        <v>软膏剂</v>
      </c>
      <c r="O6235" s="10" t="str">
        <f>VLOOKUP(D6235,'Dosage '!$A:$C,3,FALSE)</f>
        <v>通常为油性基质，用于皮肤的半固体制剂。</v>
      </c>
    </row>
    <row r="6236" spans="1:15">
      <c r="A6236" s="16" t="s">
        <v>2406</v>
      </c>
      <c r="B6236" s="16" t="str">
        <f>VLOOKUP(A6236,Name!$A:$B,2,FALSE)</f>
        <v>聚氧乙烯 40 硬脂酸酯 I 型</v>
      </c>
      <c r="C6236" s="16" t="s">
        <v>16</v>
      </c>
      <c r="D6236" s="16" t="s">
        <v>122</v>
      </c>
      <c r="E6236" s="17"/>
      <c r="F6236" s="18" t="s">
        <v>2407</v>
      </c>
      <c r="G6236" s="18" t="s">
        <v>37</v>
      </c>
      <c r="H6236" s="18" t="s">
        <v>38</v>
      </c>
      <c r="I6236" s="18"/>
      <c r="J6236" s="18"/>
      <c r="K6236" s="18"/>
      <c r="L6236" s="10" t="str">
        <f>VLOOKUP(C6236,ROUTE!$A:$C,2,FALSE)</f>
        <v>局部给药 / 皮肤给药</v>
      </c>
      <c r="M6236" s="10" t="str">
        <f>VLOOKUP(C6236,ROUTE!$A:$C,3,FALSE)</f>
        <v>药物直接应用于身体表面（如皮肤），通常用于产生局部效应。</v>
      </c>
      <c r="N6236" s="10" t="str">
        <f>VLOOKUP(D6236,'Dosage '!$A:$C,2,FALSE)</f>
        <v>海绵剂</v>
      </c>
      <c r="O6236" s="10" t="str">
        <f>VLOOKUP(D6236,'Dosage '!$A:$C,3,FALSE)</f>
        <v>浸渍药物的多孔海绵状材料。</v>
      </c>
    </row>
    <row r="6237" spans="1:15">
      <c r="A6237" s="16" t="s">
        <v>2408</v>
      </c>
      <c r="B6237" s="16" t="str">
        <f>VLOOKUP(A6237,Name!$A:$B,2,FALSE)</f>
        <v>聚氧乙烯 6 和聚氧乙烯 32 棕榈硬脂酸酯</v>
      </c>
      <c r="C6237" s="16" t="s">
        <v>16</v>
      </c>
      <c r="D6237" s="16" t="s">
        <v>57</v>
      </c>
      <c r="E6237" s="17"/>
      <c r="F6237" s="18" t="s">
        <v>38</v>
      </c>
      <c r="G6237" s="18"/>
      <c r="H6237" s="18"/>
      <c r="I6237" s="20">
        <v>40</v>
      </c>
      <c r="J6237" s="18" t="s">
        <v>24</v>
      </c>
      <c r="K6237" s="18"/>
      <c r="L6237" s="10" t="str">
        <f>VLOOKUP(C6237,ROUTE!$A:$C,2,FALSE)</f>
        <v>局部给药 / 皮肤给药</v>
      </c>
      <c r="M6237" s="10" t="str">
        <f>VLOOKUP(C6237,ROUTE!$A:$C,3,FALSE)</f>
        <v>药物直接应用于身体表面（如皮肤），通常用于产生局部效应。</v>
      </c>
      <c r="N6237" s="10" t="str">
        <f>VLOOKUP(D6237,'Dosage '!$A:$C,2,FALSE)</f>
        <v>乳膏剂</v>
      </c>
      <c r="O6237" s="10" t="str">
        <f>VLOOKUP(D6237,'Dosage '!$A:$C,3,FALSE)</f>
        <v>油和水混合的乳剂型半固体制剂。</v>
      </c>
    </row>
    <row r="6238" spans="1:15">
      <c r="A6238" s="16" t="s">
        <v>2408</v>
      </c>
      <c r="B6238" s="16" t="str">
        <f>VLOOKUP(A6238,Name!$A:$B,2,FALSE)</f>
        <v>聚氧乙烯 6 和聚氧乙烯 32 棕榈硬脂酸酯</v>
      </c>
      <c r="C6238" s="16" t="s">
        <v>16</v>
      </c>
      <c r="D6238" s="16" t="s">
        <v>17</v>
      </c>
      <c r="E6238" s="17"/>
      <c r="F6238" s="18" t="s">
        <v>38</v>
      </c>
      <c r="G6238" s="18">
        <v>5</v>
      </c>
      <c r="H6238" s="18" t="s">
        <v>19</v>
      </c>
      <c r="I6238" s="18"/>
      <c r="J6238" s="18"/>
      <c r="K6238" s="18"/>
      <c r="L6238" s="10" t="str">
        <f>VLOOKUP(C6238,ROUTE!$A:$C,2,FALSE)</f>
        <v>局部给药 / 皮肤给药</v>
      </c>
      <c r="M6238" s="10" t="str">
        <f>VLOOKUP(C6238,ROUTE!$A:$C,3,FALSE)</f>
        <v>药物直接应用于身体表面（如皮肤），通常用于产生局部效应。</v>
      </c>
      <c r="N6238" s="10" t="str">
        <f>VLOOKUP(D6238,'Dosage '!$A:$C,2,FALSE)</f>
        <v>洗剂</v>
      </c>
      <c r="O6238" s="10" t="str">
        <f>VLOOKUP(D6238,'Dosage '!$A:$C,3,FALSE)</f>
        <v>用于皮肤的液体或半液体。</v>
      </c>
    </row>
    <row r="6239" spans="1:15">
      <c r="A6239" s="16" t="s">
        <v>2409</v>
      </c>
      <c r="B6239" s="16" t="str">
        <f>VLOOKUP(A6239,Name!$A:$B,2,FALSE)</f>
        <v>聚氧乙烯二硬脂酸酯</v>
      </c>
      <c r="C6239" s="16" t="s">
        <v>16</v>
      </c>
      <c r="D6239" s="16" t="s">
        <v>36</v>
      </c>
      <c r="E6239" s="17">
        <v>9005087</v>
      </c>
      <c r="F6239" s="18" t="s">
        <v>38</v>
      </c>
      <c r="G6239" s="18" t="s">
        <v>37</v>
      </c>
      <c r="H6239" s="18" t="s">
        <v>38</v>
      </c>
      <c r="I6239" s="18"/>
      <c r="J6239" s="18"/>
      <c r="K6239" s="18"/>
      <c r="L6239" s="10" t="str">
        <f>VLOOKUP(C6239,ROUTE!$A:$C,2,FALSE)</f>
        <v>局部给药 / 皮肤给药</v>
      </c>
      <c r="M6239" s="10" t="str">
        <f>VLOOKUP(C6239,ROUTE!$A:$C,3,FALSE)</f>
        <v>药物直接应用于身体表面（如皮肤），通常用于产生局部效应。</v>
      </c>
      <c r="N6239" s="10" t="str">
        <f>VLOOKUP(D6239,'Dosage '!$A:$C,2,FALSE)</f>
        <v>软膏剂</v>
      </c>
      <c r="O6239" s="10" t="str">
        <f>VLOOKUP(D6239,'Dosage '!$A:$C,3,FALSE)</f>
        <v>通常为油性基质，用于皮肤的半固体制剂。</v>
      </c>
    </row>
    <row r="6240" spans="1:15">
      <c r="A6240" s="16" t="s">
        <v>2410</v>
      </c>
      <c r="B6240" s="16" t="str">
        <f>VLOOKUP(A6240,Name!$A:$B,2,FALSE)</f>
        <v>聚氧乙烯甘油硬脂酸酯</v>
      </c>
      <c r="C6240" s="16" t="s">
        <v>27</v>
      </c>
      <c r="D6240" s="16" t="s">
        <v>31</v>
      </c>
      <c r="E6240" s="17"/>
      <c r="F6240" s="18" t="s">
        <v>38</v>
      </c>
      <c r="G6240" s="18">
        <v>23.33</v>
      </c>
      <c r="H6240" s="18" t="s">
        <v>24</v>
      </c>
      <c r="I6240" s="18"/>
      <c r="J6240" s="18"/>
      <c r="K6240" s="18"/>
      <c r="L6240" s="10" t="str">
        <f>VLOOKUP(C6240,ROUTE!$A:$C,2,FALSE)</f>
        <v>口服</v>
      </c>
      <c r="M6240" s="10" t="str">
        <f>VLOOKUP(C6240,ROUTE!$A:$C,3,FALSE)</f>
        <v>通过口腔吞咽给药。</v>
      </c>
      <c r="N6240" s="10" t="str">
        <f>VLOOKUP(D6240,'Dosage '!$A:$C,2,FALSE)</f>
        <v>片剂</v>
      </c>
      <c r="O6240" s="10" t="str">
        <f>VLOOKUP(D6240,'Dosage '!$A:$C,3,FALSE)</f>
        <v>由药物和辅料压制而成的固体制剂。</v>
      </c>
    </row>
    <row r="6241" spans="1:15">
      <c r="A6241" s="16" t="s">
        <v>2410</v>
      </c>
      <c r="B6241" s="16" t="str">
        <f>VLOOKUP(A6241,Name!$A:$B,2,FALSE)</f>
        <v>聚氧乙烯甘油硬脂酸酯</v>
      </c>
      <c r="C6241" s="16" t="s">
        <v>16</v>
      </c>
      <c r="D6241" s="16" t="s">
        <v>17</v>
      </c>
      <c r="E6241" s="17"/>
      <c r="F6241" s="18" t="s">
        <v>38</v>
      </c>
      <c r="G6241" s="18">
        <v>1.5</v>
      </c>
      <c r="H6241" s="18" t="s">
        <v>19</v>
      </c>
      <c r="I6241" s="18"/>
      <c r="J6241" s="18"/>
      <c r="K6241" s="18"/>
      <c r="L6241" s="10" t="str">
        <f>VLOOKUP(C6241,ROUTE!$A:$C,2,FALSE)</f>
        <v>局部给药 / 皮肤给药</v>
      </c>
      <c r="M6241" s="10" t="str">
        <f>VLOOKUP(C6241,ROUTE!$A:$C,3,FALSE)</f>
        <v>药物直接应用于身体表面（如皮肤），通常用于产生局部效应。</v>
      </c>
      <c r="N6241" s="10" t="str">
        <f>VLOOKUP(D6241,'Dosage '!$A:$C,2,FALSE)</f>
        <v>洗剂</v>
      </c>
      <c r="O6241" s="10" t="str">
        <f>VLOOKUP(D6241,'Dosage '!$A:$C,3,FALSE)</f>
        <v>用于皮肤的液体或半液体。</v>
      </c>
    </row>
    <row r="6242" spans="1:15">
      <c r="A6242" s="16" t="s">
        <v>2411</v>
      </c>
      <c r="B6242" s="16" t="str">
        <f>VLOOKUP(A6242,Name!$A:$B,2,FALSE)</f>
        <v>聚氧乙烯硬脂酸酯</v>
      </c>
      <c r="C6242" s="16" t="s">
        <v>98</v>
      </c>
      <c r="D6242" s="16" t="s">
        <v>52</v>
      </c>
      <c r="E6242" s="17"/>
      <c r="F6242" s="18" t="s">
        <v>38</v>
      </c>
      <c r="G6242" s="18">
        <v>0.01</v>
      </c>
      <c r="H6242" s="18" t="s">
        <v>19</v>
      </c>
      <c r="I6242" s="18"/>
      <c r="J6242" s="18"/>
      <c r="K6242" s="18"/>
      <c r="L6242" s="10" t="str">
        <f>VLOOKUP(C6242,ROUTE!$A:$C,2,FALSE)</f>
        <v>耳用 / 耳内给药</v>
      </c>
      <c r="M6242" s="10" t="str">
        <f>VLOOKUP(C6242,ROUTE!$A:$C,3,FALSE)</f>
        <v>药物用于外耳道（如滴耳液）。</v>
      </c>
      <c r="N6242" s="10" t="str">
        <f>VLOOKUP(D6242,'Dosage '!$A:$C,2,FALSE)</f>
        <v>混悬剂</v>
      </c>
      <c r="O6242" s="10" t="str">
        <f>VLOOKUP(D6242,'Dosage '!$A:$C,3,FALSE)</f>
        <v>药物微粒均匀分散在液体介质中的制剂。</v>
      </c>
    </row>
    <row r="6243" spans="1:15">
      <c r="A6243" s="16" t="s">
        <v>2411</v>
      </c>
      <c r="B6243" s="16" t="str">
        <f>VLOOKUP(A6243,Name!$A:$B,2,FALSE)</f>
        <v>聚氧乙烯硬脂酸酯</v>
      </c>
      <c r="C6243" s="16" t="s">
        <v>27</v>
      </c>
      <c r="D6243" s="16" t="s">
        <v>52</v>
      </c>
      <c r="E6243" s="17"/>
      <c r="F6243" s="18" t="s">
        <v>38</v>
      </c>
      <c r="G6243" s="18"/>
      <c r="H6243" s="18"/>
      <c r="I6243" s="20">
        <v>40</v>
      </c>
      <c r="J6243" s="18" t="s">
        <v>24</v>
      </c>
      <c r="K6243" s="18"/>
      <c r="L6243" s="10" t="str">
        <f>VLOOKUP(C6243,ROUTE!$A:$C,2,FALSE)</f>
        <v>口服</v>
      </c>
      <c r="M6243" s="10" t="str">
        <f>VLOOKUP(C6243,ROUTE!$A:$C,3,FALSE)</f>
        <v>通过口腔吞咽给药。</v>
      </c>
      <c r="N6243" s="10" t="str">
        <f>VLOOKUP(D6243,'Dosage '!$A:$C,2,FALSE)</f>
        <v>混悬剂</v>
      </c>
      <c r="O6243" s="10" t="str">
        <f>VLOOKUP(D6243,'Dosage '!$A:$C,3,FALSE)</f>
        <v>药物微粒均匀分散在液体介质中的制剂。</v>
      </c>
    </row>
    <row r="6244" spans="1:15">
      <c r="A6244" s="16" t="s">
        <v>2411</v>
      </c>
      <c r="B6244" s="16" t="str">
        <f>VLOOKUP(A6244,Name!$A:$B,2,FALSE)</f>
        <v>聚氧乙烯硬脂酸酯</v>
      </c>
      <c r="C6244" s="16" t="s">
        <v>27</v>
      </c>
      <c r="D6244" s="16" t="s">
        <v>84</v>
      </c>
      <c r="E6244" s="17"/>
      <c r="F6244" s="18" t="s">
        <v>38</v>
      </c>
      <c r="G6244" s="18">
        <v>2</v>
      </c>
      <c r="H6244" s="18" t="s">
        <v>24</v>
      </c>
      <c r="I6244" s="18"/>
      <c r="J6244" s="18"/>
      <c r="K6244" s="18"/>
      <c r="L6244" s="10" t="str">
        <f>VLOOKUP(C6244,ROUTE!$A:$C,2,FALSE)</f>
        <v>口服</v>
      </c>
      <c r="M6244" s="10" t="str">
        <f>VLOOKUP(C6244,ROUTE!$A:$C,3,FALSE)</f>
        <v>通过口腔吞咽给药。</v>
      </c>
      <c r="N6244" s="10" t="str">
        <f>VLOOKUP(D6244,'Dosage '!$A:$C,2,FALSE)</f>
        <v>包衣片</v>
      </c>
      <c r="O6244" s="10" t="str">
        <f>VLOOKUP(D6244,'Dosage '!$A:$C,3,FALSE)</f>
        <v>片剂外层有包衣的总称。</v>
      </c>
    </row>
    <row r="6245" spans="1:15">
      <c r="A6245" s="16" t="s">
        <v>2411</v>
      </c>
      <c r="B6245" s="16" t="str">
        <f>VLOOKUP(A6245,Name!$A:$B,2,FALSE)</f>
        <v>聚氧乙烯硬脂酸酯</v>
      </c>
      <c r="C6245" s="16" t="s">
        <v>16</v>
      </c>
      <c r="D6245" s="16" t="s">
        <v>44</v>
      </c>
      <c r="E6245" s="17"/>
      <c r="F6245" s="18" t="s">
        <v>38</v>
      </c>
      <c r="G6245" s="18">
        <v>4.36</v>
      </c>
      <c r="H6245" s="18" t="s">
        <v>19</v>
      </c>
      <c r="I6245" s="18"/>
      <c r="J6245" s="18"/>
      <c r="K6245" s="18"/>
      <c r="L6245" s="10" t="str">
        <f>VLOOKUP(C6245,ROUTE!$A:$C,2,FALSE)</f>
        <v>局部给药 / 皮肤给药</v>
      </c>
      <c r="M6245" s="10" t="str">
        <f>VLOOKUP(C6245,ROUTE!$A:$C,3,FALSE)</f>
        <v>药物直接应用于身体表面（如皮肤），通常用于产生局部效应。</v>
      </c>
      <c r="N6245" s="10" t="str">
        <f>VLOOKUP(D6245,'Dosage '!$A:$C,2,FALSE)</f>
        <v>泡沫气雾剂</v>
      </c>
      <c r="O6245" s="10" t="str">
        <f>VLOOKUP(D6245,'Dosage '!$A:$C,3,FALSE)</f>
        <v>喷出后形成泡沫状的制剂。</v>
      </c>
    </row>
    <row r="6246" spans="1:15">
      <c r="A6246" s="16" t="s">
        <v>2411</v>
      </c>
      <c r="B6246" s="16" t="str">
        <f>VLOOKUP(A6246,Name!$A:$B,2,FALSE)</f>
        <v>聚氧乙烯硬脂酸酯</v>
      </c>
      <c r="C6246" s="16" t="s">
        <v>16</v>
      </c>
      <c r="D6246" s="16" t="s">
        <v>57</v>
      </c>
      <c r="E6246" s="17"/>
      <c r="F6246" s="18" t="s">
        <v>38</v>
      </c>
      <c r="G6246" s="18"/>
      <c r="H6246" s="18"/>
      <c r="I6246" s="20">
        <v>70</v>
      </c>
      <c r="J6246" s="18" t="s">
        <v>24</v>
      </c>
      <c r="K6246" s="18"/>
      <c r="L6246" s="10" t="str">
        <f>VLOOKUP(C6246,ROUTE!$A:$C,2,FALSE)</f>
        <v>局部给药 / 皮肤给药</v>
      </c>
      <c r="M6246" s="10" t="str">
        <f>VLOOKUP(C6246,ROUTE!$A:$C,3,FALSE)</f>
        <v>药物直接应用于身体表面（如皮肤），通常用于产生局部效应。</v>
      </c>
      <c r="N6246" s="10" t="str">
        <f>VLOOKUP(D6246,'Dosage '!$A:$C,2,FALSE)</f>
        <v>乳膏剂</v>
      </c>
      <c r="O6246" s="10" t="str">
        <f>VLOOKUP(D6246,'Dosage '!$A:$C,3,FALSE)</f>
        <v>油和水混合的乳剂型半固体制剂。</v>
      </c>
    </row>
    <row r="6247" spans="1:15">
      <c r="A6247" s="16" t="s">
        <v>2411</v>
      </c>
      <c r="B6247" s="16" t="str">
        <f>VLOOKUP(A6247,Name!$A:$B,2,FALSE)</f>
        <v>聚氧乙烯硬脂酸酯</v>
      </c>
      <c r="C6247" s="16" t="s">
        <v>16</v>
      </c>
      <c r="D6247" s="16" t="s">
        <v>233</v>
      </c>
      <c r="E6247" s="17"/>
      <c r="F6247" s="18" t="s">
        <v>38</v>
      </c>
      <c r="G6247" s="18" t="s">
        <v>37</v>
      </c>
      <c r="H6247" s="18" t="s">
        <v>38</v>
      </c>
      <c r="I6247" s="18"/>
      <c r="J6247" s="18"/>
      <c r="K6247" s="18"/>
      <c r="L6247" s="10" t="str">
        <f>VLOOKUP(C6247,ROUTE!$A:$C,2,FALSE)</f>
        <v>局部给药 / 皮肤给药</v>
      </c>
      <c r="M6247" s="10" t="str">
        <f>VLOOKUP(C6247,ROUTE!$A:$C,3,FALSE)</f>
        <v>药物直接应用于身体表面（如皮肤），通常用于产生局部效应。</v>
      </c>
      <c r="N6247" s="10" t="str">
        <f>VLOOKUP(D6247,'Dosage '!$A:$C,2,FALSE)</f>
        <v>乳剂</v>
      </c>
      <c r="O6247" s="10" t="str">
        <f>VLOOKUP(D6247,'Dosage '!$A:$C,3,FALSE)</f>
        <v>两种不互溶液体形成的稳定混合物。</v>
      </c>
    </row>
    <row r="6248" spans="1:15">
      <c r="A6248" s="16" t="s">
        <v>2411</v>
      </c>
      <c r="B6248" s="16" t="str">
        <f>VLOOKUP(A6248,Name!$A:$B,2,FALSE)</f>
        <v>聚氧乙烯硬脂酸酯</v>
      </c>
      <c r="C6248" s="16" t="s">
        <v>16</v>
      </c>
      <c r="D6248" s="16" t="s">
        <v>17</v>
      </c>
      <c r="E6248" s="17"/>
      <c r="F6248" s="18" t="s">
        <v>38</v>
      </c>
      <c r="G6248" s="18">
        <v>2</v>
      </c>
      <c r="H6248" s="18" t="s">
        <v>19</v>
      </c>
      <c r="I6248" s="18"/>
      <c r="J6248" s="18"/>
      <c r="K6248" s="18"/>
      <c r="L6248" s="10" t="str">
        <f>VLOOKUP(C6248,ROUTE!$A:$C,2,FALSE)</f>
        <v>局部给药 / 皮肤给药</v>
      </c>
      <c r="M6248" s="10" t="str">
        <f>VLOOKUP(C6248,ROUTE!$A:$C,3,FALSE)</f>
        <v>药物直接应用于身体表面（如皮肤），通常用于产生局部效应。</v>
      </c>
      <c r="N6248" s="10" t="str">
        <f>VLOOKUP(D6248,'Dosage '!$A:$C,2,FALSE)</f>
        <v>洗剂</v>
      </c>
      <c r="O6248" s="10" t="str">
        <f>VLOOKUP(D6248,'Dosage '!$A:$C,3,FALSE)</f>
        <v>用于皮肤的液体或半液体。</v>
      </c>
    </row>
    <row r="6249" spans="1:15">
      <c r="A6249" s="16" t="s">
        <v>2411</v>
      </c>
      <c r="B6249" s="16" t="str">
        <f>VLOOKUP(A6249,Name!$A:$B,2,FALSE)</f>
        <v>聚氧乙烯硬脂酸酯</v>
      </c>
      <c r="C6249" s="16" t="s">
        <v>123</v>
      </c>
      <c r="D6249" s="16" t="s">
        <v>57</v>
      </c>
      <c r="E6249" s="17"/>
      <c r="F6249" s="18" t="s">
        <v>38</v>
      </c>
      <c r="G6249" s="18">
        <v>0.25</v>
      </c>
      <c r="H6249" s="18" t="s">
        <v>19</v>
      </c>
      <c r="I6249" s="18"/>
      <c r="J6249" s="18"/>
      <c r="K6249" s="18"/>
      <c r="L6249" s="10" t="str">
        <f>VLOOKUP(C6249,ROUTE!$A:$C,2,FALSE)</f>
        <v>阴道给药</v>
      </c>
      <c r="M6249" s="10" t="str">
        <f>VLOOKUP(C6249,ROUTE!$A:$C,3,FALSE)</f>
        <v>通过阴道给药（如栓剂、乳膏）。</v>
      </c>
      <c r="N6249" s="10" t="str">
        <f>VLOOKUP(D6249,'Dosage '!$A:$C,2,FALSE)</f>
        <v>乳膏剂</v>
      </c>
      <c r="O6249" s="10" t="str">
        <f>VLOOKUP(D6249,'Dosage '!$A:$C,3,FALSE)</f>
        <v>油和水混合的乳剂型半固体制剂。</v>
      </c>
    </row>
    <row r="6250" spans="1:15">
      <c r="A6250" s="16" t="s">
        <v>2412</v>
      </c>
      <c r="B6250" s="16" t="str">
        <f>VLOOKUP(A6250,Name!$A:$B,2,FALSE)</f>
        <v>聚丙烯</v>
      </c>
      <c r="C6250" s="16" t="s">
        <v>16</v>
      </c>
      <c r="D6250" s="16" t="s">
        <v>122</v>
      </c>
      <c r="E6250" s="17">
        <v>9003070</v>
      </c>
      <c r="F6250" s="18" t="s">
        <v>38</v>
      </c>
      <c r="G6250" s="18">
        <v>22.68</v>
      </c>
      <c r="H6250" s="18" t="s">
        <v>19</v>
      </c>
      <c r="I6250" s="18"/>
      <c r="J6250" s="18"/>
      <c r="K6250" s="18"/>
      <c r="L6250" s="10" t="str">
        <f>VLOOKUP(C6250,ROUTE!$A:$C,2,FALSE)</f>
        <v>局部给药 / 皮肤给药</v>
      </c>
      <c r="M6250" s="10" t="str">
        <f>VLOOKUP(C6250,ROUTE!$A:$C,3,FALSE)</f>
        <v>药物直接应用于身体表面（如皮肤），通常用于产生局部效应。</v>
      </c>
      <c r="N6250" s="10" t="str">
        <f>VLOOKUP(D6250,'Dosage '!$A:$C,2,FALSE)</f>
        <v>海绵剂</v>
      </c>
      <c r="O6250" s="10" t="str">
        <f>VLOOKUP(D6250,'Dosage '!$A:$C,3,FALSE)</f>
        <v>浸渍药物的多孔海绵状材料。</v>
      </c>
    </row>
    <row r="6251" spans="1:15">
      <c r="A6251" s="16" t="s">
        <v>2412</v>
      </c>
      <c r="B6251" s="16" t="str">
        <f>VLOOKUP(A6251,Name!$A:$B,2,FALSE)</f>
        <v>聚丙烯</v>
      </c>
      <c r="C6251" s="16" t="s">
        <v>53</v>
      </c>
      <c r="D6251" s="16" t="s">
        <v>73</v>
      </c>
      <c r="E6251" s="17">
        <v>9003070</v>
      </c>
      <c r="F6251" s="18" t="s">
        <v>38</v>
      </c>
      <c r="G6251" s="18">
        <v>13.5</v>
      </c>
      <c r="H6251" s="18" t="s">
        <v>24</v>
      </c>
      <c r="I6251" s="18"/>
      <c r="J6251" s="18"/>
      <c r="K6251" s="18"/>
      <c r="L6251" s="10" t="str">
        <f>VLOOKUP(C6251,ROUTE!$A:$C,2,FALSE)</f>
        <v>透皮给药</v>
      </c>
      <c r="M6251" s="10" t="str">
        <f>VLOOKUP(C6251,ROUTE!$A:$C,3,FALSE)</f>
        <v>药物通过皮肤吸收进入血液循环，以产生全身效应（如贴剂）。</v>
      </c>
      <c r="N6251" s="10" t="str">
        <f>VLOOKUP(D6251,'Dosage '!$A:$C,2,FALSE)</f>
        <v>缓释膜剂</v>
      </c>
      <c r="O6251" s="10" t="str">
        <f>VLOOKUP(D6251,'Dosage '!$A:$C,3,FALSE)</f>
        <v>药物从膜剂中缓慢持续释放。</v>
      </c>
    </row>
    <row r="6252" spans="1:15">
      <c r="A6252" s="16" t="s">
        <v>2412</v>
      </c>
      <c r="B6252" s="16" t="str">
        <f>VLOOKUP(A6252,Name!$A:$B,2,FALSE)</f>
        <v>聚丙烯</v>
      </c>
      <c r="C6252" s="16" t="s">
        <v>53</v>
      </c>
      <c r="D6252" s="16" t="s">
        <v>39</v>
      </c>
      <c r="E6252" s="17">
        <v>9003070</v>
      </c>
      <c r="F6252" s="18" t="s">
        <v>38</v>
      </c>
      <c r="G6252" s="18">
        <v>151.4</v>
      </c>
      <c r="H6252" s="18" t="s">
        <v>24</v>
      </c>
      <c r="I6252" s="18"/>
      <c r="J6252" s="18"/>
      <c r="K6252" s="18"/>
      <c r="L6252" s="10" t="str">
        <f>VLOOKUP(C6252,ROUTE!$A:$C,2,FALSE)</f>
        <v>透皮给药</v>
      </c>
      <c r="M6252" s="10" t="str">
        <f>VLOOKUP(C6252,ROUTE!$A:$C,3,FALSE)</f>
        <v>药物通过皮肤吸收进入血液循环，以产生全身效应（如贴剂）。</v>
      </c>
      <c r="N6252" s="10" t="str">
        <f>VLOOKUP(D6252,'Dosage '!$A:$C,2,FALSE)</f>
        <v>（给药）系统</v>
      </c>
      <c r="O6252" s="10" t="str">
        <f>VLOOKUP(D6252,'Dosage '!$A:$C,3,FALSE)</f>
        <v>通常指透皮贴剂，能控制药物释放速率。</v>
      </c>
    </row>
    <row r="6253" spans="1:15">
      <c r="A6253" s="16" t="s">
        <v>2413</v>
      </c>
      <c r="B6253" s="16" t="str">
        <f>VLOOKUP(A6253,Name!$A:$B,2,FALSE)</f>
        <v>聚丙二醇</v>
      </c>
      <c r="C6253" s="16" t="s">
        <v>114</v>
      </c>
      <c r="D6253" s="16" t="s">
        <v>29</v>
      </c>
      <c r="E6253" s="17">
        <v>9003150</v>
      </c>
      <c r="F6253" s="18" t="s">
        <v>38</v>
      </c>
      <c r="G6253" s="18">
        <v>15</v>
      </c>
      <c r="H6253" s="18" t="s">
        <v>19</v>
      </c>
      <c r="I6253" s="18"/>
      <c r="J6253" s="18"/>
      <c r="K6253" s="18"/>
      <c r="L6253" s="10" t="str">
        <f>VLOOKUP(C6253,ROUTE!$A:$C,2,FALSE)</f>
        <v>眼用 / 眼部给药</v>
      </c>
      <c r="M6253" s="10" t="str">
        <f>VLOOKUP(C6253,ROUTE!$A:$C,3,FALSE)</f>
        <v>药物用于眼睛表面（如眼药水、眼膏）。</v>
      </c>
      <c r="N6253" s="10" t="str">
        <f>VLOOKUP(D6253,'Dosage '!$A:$C,2,FALSE)</f>
        <v>溶液剂</v>
      </c>
      <c r="O6253" s="10" t="str">
        <f>VLOOKUP(D6253,'Dosage '!$A:$C,3,FALSE)</f>
        <v>药物完全溶解在溶剂中的澄清液体。</v>
      </c>
    </row>
    <row r="6254" spans="1:15">
      <c r="A6254" s="16" t="s">
        <v>2413</v>
      </c>
      <c r="B6254" s="16" t="str">
        <f>VLOOKUP(A6254,Name!$A:$B,2,FALSE)</f>
        <v>聚丙二醇</v>
      </c>
      <c r="C6254" s="16" t="s">
        <v>27</v>
      </c>
      <c r="D6254" s="16" t="s">
        <v>29</v>
      </c>
      <c r="E6254" s="17">
        <v>9003150</v>
      </c>
      <c r="F6254" s="18" t="s">
        <v>38</v>
      </c>
      <c r="G6254" s="18">
        <v>1000</v>
      </c>
      <c r="H6254" s="18" t="s">
        <v>93</v>
      </c>
      <c r="I6254" s="18"/>
      <c r="J6254" s="18"/>
      <c r="K6254" s="18"/>
      <c r="L6254" s="10" t="str">
        <f>VLOOKUP(C6254,ROUTE!$A:$C,2,FALSE)</f>
        <v>口服</v>
      </c>
      <c r="M6254" s="10" t="str">
        <f>VLOOKUP(C6254,ROUTE!$A:$C,3,FALSE)</f>
        <v>通过口腔吞咽给药。</v>
      </c>
      <c r="N6254" s="10" t="str">
        <f>VLOOKUP(D6254,'Dosage '!$A:$C,2,FALSE)</f>
        <v>溶液剂</v>
      </c>
      <c r="O6254" s="10" t="str">
        <f>VLOOKUP(D6254,'Dosage '!$A:$C,3,FALSE)</f>
        <v>药物完全溶解在溶剂中的澄清液体。</v>
      </c>
    </row>
    <row r="6255" spans="1:15">
      <c r="A6255" s="16" t="s">
        <v>2413</v>
      </c>
      <c r="B6255" s="16" t="str">
        <f>VLOOKUP(A6255,Name!$A:$B,2,FALSE)</f>
        <v>聚丙二醇</v>
      </c>
      <c r="C6255" s="16" t="s">
        <v>27</v>
      </c>
      <c r="D6255" s="16" t="s">
        <v>52</v>
      </c>
      <c r="E6255" s="17">
        <v>9003150</v>
      </c>
      <c r="F6255" s="18" t="s">
        <v>38</v>
      </c>
      <c r="G6255" s="18" t="s">
        <v>37</v>
      </c>
      <c r="H6255" s="18" t="s">
        <v>38</v>
      </c>
      <c r="I6255" s="18"/>
      <c r="J6255" s="18"/>
      <c r="K6255" s="18"/>
      <c r="L6255" s="10" t="str">
        <f>VLOOKUP(C6255,ROUTE!$A:$C,2,FALSE)</f>
        <v>口服</v>
      </c>
      <c r="M6255" s="10" t="str">
        <f>VLOOKUP(C6255,ROUTE!$A:$C,3,FALSE)</f>
        <v>通过口腔吞咽给药。</v>
      </c>
      <c r="N6255" s="10" t="str">
        <f>VLOOKUP(D6255,'Dosage '!$A:$C,2,FALSE)</f>
        <v>混悬剂</v>
      </c>
      <c r="O6255" s="10" t="str">
        <f>VLOOKUP(D6255,'Dosage '!$A:$C,3,FALSE)</f>
        <v>药物微粒均匀分散在液体介质中的制剂。</v>
      </c>
    </row>
    <row r="6256" spans="1:15">
      <c r="A6256" s="16" t="s">
        <v>2413</v>
      </c>
      <c r="B6256" s="16" t="str">
        <f>VLOOKUP(A6256,Name!$A:$B,2,FALSE)</f>
        <v>聚丙二醇</v>
      </c>
      <c r="C6256" s="16" t="s">
        <v>27</v>
      </c>
      <c r="D6256" s="16" t="s">
        <v>31</v>
      </c>
      <c r="E6256" s="17">
        <v>9003150</v>
      </c>
      <c r="F6256" s="18" t="s">
        <v>38</v>
      </c>
      <c r="G6256" s="18">
        <v>1.26</v>
      </c>
      <c r="H6256" s="18" t="s">
        <v>24</v>
      </c>
      <c r="I6256" s="18"/>
      <c r="J6256" s="18"/>
      <c r="K6256" s="18"/>
      <c r="L6256" s="10" t="str">
        <f>VLOOKUP(C6256,ROUTE!$A:$C,2,FALSE)</f>
        <v>口服</v>
      </c>
      <c r="M6256" s="10" t="str">
        <f>VLOOKUP(C6256,ROUTE!$A:$C,3,FALSE)</f>
        <v>通过口腔吞咽给药。</v>
      </c>
      <c r="N6256" s="10" t="str">
        <f>VLOOKUP(D6256,'Dosage '!$A:$C,2,FALSE)</f>
        <v>片剂</v>
      </c>
      <c r="O6256" s="10" t="str">
        <f>VLOOKUP(D6256,'Dosage '!$A:$C,3,FALSE)</f>
        <v>由药物和辅料压制而成的固体制剂。</v>
      </c>
    </row>
    <row r="6257" spans="1:15">
      <c r="A6257" s="16" t="s">
        <v>2413</v>
      </c>
      <c r="B6257" s="16" t="str">
        <f>VLOOKUP(A6257,Name!$A:$B,2,FALSE)</f>
        <v>聚丙二醇</v>
      </c>
      <c r="C6257" s="16" t="s">
        <v>16</v>
      </c>
      <c r="D6257" s="16" t="s">
        <v>110</v>
      </c>
      <c r="E6257" s="17">
        <v>9003150</v>
      </c>
      <c r="F6257" s="18" t="s">
        <v>38</v>
      </c>
      <c r="G6257" s="18">
        <v>1.7</v>
      </c>
      <c r="H6257" s="18" t="s">
        <v>19</v>
      </c>
      <c r="I6257" s="18"/>
      <c r="J6257" s="18"/>
      <c r="K6257" s="18"/>
      <c r="L6257" s="10" t="str">
        <f>VLOOKUP(C6257,ROUTE!$A:$C,2,FALSE)</f>
        <v>局部给药 / 皮肤给药</v>
      </c>
      <c r="M6257" s="10" t="str">
        <f>VLOOKUP(C6257,ROUTE!$A:$C,3,FALSE)</f>
        <v>药物直接应用于身体表面（如皮肤），通常用于产生局部效应。</v>
      </c>
      <c r="N6257" s="10" t="str">
        <f>VLOOKUP(D6257,'Dosage '!$A:$C,2,FALSE)</f>
        <v>液体剂</v>
      </c>
      <c r="O6257" s="10" t="str">
        <f>VLOOKUP(D6257,'Dosage '!$A:$C,3,FALSE)</f>
        <v>各种液体剂型的总称。</v>
      </c>
    </row>
    <row r="6258" spans="1:15">
      <c r="A6258" s="16" t="s">
        <v>2413</v>
      </c>
      <c r="B6258" s="16" t="str">
        <f>VLOOKUP(A6258,Name!$A:$B,2,FALSE)</f>
        <v>聚丙二醇</v>
      </c>
      <c r="C6258" s="16" t="s">
        <v>16</v>
      </c>
      <c r="D6258" s="16" t="s">
        <v>17</v>
      </c>
      <c r="E6258" s="17">
        <v>9003150</v>
      </c>
      <c r="F6258" s="18" t="s">
        <v>38</v>
      </c>
      <c r="G6258" s="18"/>
      <c r="H6258" s="18"/>
      <c r="I6258" s="20">
        <v>1179</v>
      </c>
      <c r="J6258" s="18" t="s">
        <v>24</v>
      </c>
      <c r="K6258" s="18"/>
      <c r="L6258" s="10" t="str">
        <f>VLOOKUP(C6258,ROUTE!$A:$C,2,FALSE)</f>
        <v>局部给药 / 皮肤给药</v>
      </c>
      <c r="M6258" s="10" t="str">
        <f>VLOOKUP(C6258,ROUTE!$A:$C,3,FALSE)</f>
        <v>药物直接应用于身体表面（如皮肤），通常用于产生局部效应。</v>
      </c>
      <c r="N6258" s="10" t="str">
        <f>VLOOKUP(D6258,'Dosage '!$A:$C,2,FALSE)</f>
        <v>洗剂</v>
      </c>
      <c r="O6258" s="10" t="str">
        <f>VLOOKUP(D6258,'Dosage '!$A:$C,3,FALSE)</f>
        <v>用于皮肤的液体或半液体。</v>
      </c>
    </row>
    <row r="6259" spans="1:15">
      <c r="A6259" s="16" t="s">
        <v>2414</v>
      </c>
      <c r="B6259" s="16" t="str">
        <f>VLOOKUP(A6259,Name!$A:$B,2,FALSE)</f>
        <v>聚丙二醇-11 硬脂醇醚</v>
      </c>
      <c r="C6259" s="16" t="s">
        <v>16</v>
      </c>
      <c r="D6259" s="16" t="s">
        <v>44</v>
      </c>
      <c r="E6259" s="17">
        <v>25231214</v>
      </c>
      <c r="F6259" s="18" t="s">
        <v>2415</v>
      </c>
      <c r="G6259" s="18">
        <v>5</v>
      </c>
      <c r="H6259" s="18" t="s">
        <v>19</v>
      </c>
      <c r="I6259" s="18"/>
      <c r="J6259" s="18"/>
      <c r="K6259" s="18"/>
      <c r="L6259" s="10" t="str">
        <f>VLOOKUP(C6259,ROUTE!$A:$C,2,FALSE)</f>
        <v>局部给药 / 皮肤给药</v>
      </c>
      <c r="M6259" s="10" t="str">
        <f>VLOOKUP(C6259,ROUTE!$A:$C,3,FALSE)</f>
        <v>药物直接应用于身体表面（如皮肤），通常用于产生局部效应。</v>
      </c>
      <c r="N6259" s="10" t="str">
        <f>VLOOKUP(D6259,'Dosage '!$A:$C,2,FALSE)</f>
        <v>泡沫气雾剂</v>
      </c>
      <c r="O6259" s="10" t="str">
        <f>VLOOKUP(D6259,'Dosage '!$A:$C,3,FALSE)</f>
        <v>喷出后形成泡沫状的制剂。</v>
      </c>
    </row>
    <row r="6260" spans="1:15">
      <c r="A6260" s="16" t="s">
        <v>2414</v>
      </c>
      <c r="B6260" s="16" t="str">
        <f>VLOOKUP(A6260,Name!$A:$B,2,FALSE)</f>
        <v>聚丙二醇-11 硬脂醇醚</v>
      </c>
      <c r="C6260" s="16" t="s">
        <v>16</v>
      </c>
      <c r="D6260" s="16" t="s">
        <v>52</v>
      </c>
      <c r="E6260" s="17">
        <v>25231214</v>
      </c>
      <c r="F6260" s="18" t="s">
        <v>2415</v>
      </c>
      <c r="G6260" s="18"/>
      <c r="H6260" s="18"/>
      <c r="I6260" s="20">
        <v>2288</v>
      </c>
      <c r="J6260" s="18" t="s">
        <v>24</v>
      </c>
      <c r="K6260" s="18"/>
      <c r="L6260" s="10" t="str">
        <f>VLOOKUP(C6260,ROUTE!$A:$C,2,FALSE)</f>
        <v>局部给药 / 皮肤给药</v>
      </c>
      <c r="M6260" s="10" t="str">
        <f>VLOOKUP(C6260,ROUTE!$A:$C,3,FALSE)</f>
        <v>药物直接应用于身体表面（如皮肤），通常用于产生局部效应。</v>
      </c>
      <c r="N6260" s="10" t="str">
        <f>VLOOKUP(D6260,'Dosage '!$A:$C,2,FALSE)</f>
        <v>混悬剂</v>
      </c>
      <c r="O6260" s="10" t="str">
        <f>VLOOKUP(D6260,'Dosage '!$A:$C,3,FALSE)</f>
        <v>药物微粒均匀分散在液体介质中的制剂。</v>
      </c>
    </row>
    <row r="6261" spans="1:15">
      <c r="A6261" s="16" t="s">
        <v>2416</v>
      </c>
      <c r="B6261" s="16" t="str">
        <f>VLOOKUP(A6261,Name!$A:$B,2,FALSE)</f>
        <v>聚丙二醇-15 硬脂醇醚</v>
      </c>
      <c r="C6261" s="16" t="s">
        <v>16</v>
      </c>
      <c r="D6261" s="16" t="s">
        <v>160</v>
      </c>
      <c r="E6261" s="17">
        <v>25231214</v>
      </c>
      <c r="F6261" s="18" t="s">
        <v>2417</v>
      </c>
      <c r="G6261" s="18">
        <v>2</v>
      </c>
      <c r="H6261" s="18" t="s">
        <v>19</v>
      </c>
      <c r="I6261" s="18"/>
      <c r="J6261" s="18"/>
      <c r="K6261" s="18"/>
      <c r="L6261" s="10" t="str">
        <f>VLOOKUP(C6261,ROUTE!$A:$C,2,FALSE)</f>
        <v>局部给药 / 皮肤给药</v>
      </c>
      <c r="M6261" s="10" t="str">
        <f>VLOOKUP(C6261,ROUTE!$A:$C,3,FALSE)</f>
        <v>药物直接应用于身体表面（如皮肤），通常用于产生局部效应。</v>
      </c>
      <c r="N6261" s="10" t="str">
        <f>VLOOKUP(D6261,'Dosage '!$A:$C,2,FALSE)</f>
        <v>凝胶剂</v>
      </c>
      <c r="O6261" s="10" t="str">
        <f>VLOOKUP(D6261,'Dosage '!$A:$C,3,FALSE)</f>
        <v>药物分散在半固态胶状基质中的制剂。</v>
      </c>
    </row>
    <row r="6262" spans="1:15">
      <c r="A6262" s="16" t="s">
        <v>2416</v>
      </c>
      <c r="B6262" s="16" t="str">
        <f>VLOOKUP(A6262,Name!$A:$B,2,FALSE)</f>
        <v>聚丙二醇-15 硬脂醇醚</v>
      </c>
      <c r="C6262" s="16" t="s">
        <v>16</v>
      </c>
      <c r="D6262" s="16" t="s">
        <v>36</v>
      </c>
      <c r="E6262" s="17">
        <v>25231214</v>
      </c>
      <c r="F6262" s="18" t="s">
        <v>2417</v>
      </c>
      <c r="G6262" s="18">
        <v>15</v>
      </c>
      <c r="H6262" s="18" t="s">
        <v>19</v>
      </c>
      <c r="I6262" s="18"/>
      <c r="J6262" s="18"/>
      <c r="K6262" s="18"/>
      <c r="L6262" s="10" t="str">
        <f>VLOOKUP(C6262,ROUTE!$A:$C,2,FALSE)</f>
        <v>局部给药 / 皮肤给药</v>
      </c>
      <c r="M6262" s="10" t="str">
        <f>VLOOKUP(C6262,ROUTE!$A:$C,3,FALSE)</f>
        <v>药物直接应用于身体表面（如皮肤），通常用于产生局部效应。</v>
      </c>
      <c r="N6262" s="10" t="str">
        <f>VLOOKUP(D6262,'Dosage '!$A:$C,2,FALSE)</f>
        <v>软膏剂</v>
      </c>
      <c r="O6262" s="10" t="str">
        <f>VLOOKUP(D6262,'Dosage '!$A:$C,3,FALSE)</f>
        <v>通常为油性基质，用于皮肤的半固体制剂。</v>
      </c>
    </row>
    <row r="6263" spans="1:15">
      <c r="A6263" s="16" t="s">
        <v>2416</v>
      </c>
      <c r="B6263" s="16" t="str">
        <f>VLOOKUP(A6263,Name!$A:$B,2,FALSE)</f>
        <v>聚丙二醇-15 硬脂醇醚</v>
      </c>
      <c r="C6263" s="16" t="s">
        <v>16</v>
      </c>
      <c r="D6263" s="16" t="s">
        <v>52</v>
      </c>
      <c r="E6263" s="17">
        <v>25231214</v>
      </c>
      <c r="F6263" s="18" t="s">
        <v>2417</v>
      </c>
      <c r="G6263" s="18">
        <v>16</v>
      </c>
      <c r="H6263" s="18" t="s">
        <v>19</v>
      </c>
      <c r="I6263" s="18"/>
      <c r="J6263" s="18"/>
      <c r="K6263" s="18"/>
      <c r="L6263" s="10" t="str">
        <f>VLOOKUP(C6263,ROUTE!$A:$C,2,FALSE)</f>
        <v>局部给药 / 皮肤给药</v>
      </c>
      <c r="M6263" s="10" t="str">
        <f>VLOOKUP(C6263,ROUTE!$A:$C,3,FALSE)</f>
        <v>药物直接应用于身体表面（如皮肤），通常用于产生局部效应。</v>
      </c>
      <c r="N6263" s="10" t="str">
        <f>VLOOKUP(D6263,'Dosage '!$A:$C,2,FALSE)</f>
        <v>混悬剂</v>
      </c>
      <c r="O6263" s="10" t="str">
        <f>VLOOKUP(D6263,'Dosage '!$A:$C,3,FALSE)</f>
        <v>药物微粒均匀分散在液体介质中的制剂。</v>
      </c>
    </row>
    <row r="6264" spans="1:15">
      <c r="A6264" s="16" t="s">
        <v>2418</v>
      </c>
      <c r="B6264" s="16" t="str">
        <f>VLOOKUP(A6264,Name!$A:$B,2,FALSE)</f>
        <v>聚季铵盐-10</v>
      </c>
      <c r="C6264" s="16" t="s">
        <v>16</v>
      </c>
      <c r="D6264" s="16" t="s">
        <v>172</v>
      </c>
      <c r="E6264" s="17">
        <v>81859247</v>
      </c>
      <c r="F6264" s="18" t="s">
        <v>38</v>
      </c>
      <c r="G6264" s="18">
        <v>2</v>
      </c>
      <c r="H6264" s="18" t="s">
        <v>19</v>
      </c>
      <c r="I6264" s="18"/>
      <c r="J6264" s="18"/>
      <c r="K6264" s="18"/>
      <c r="L6264" s="10" t="str">
        <f>VLOOKUP(C6264,ROUTE!$A:$C,2,FALSE)</f>
        <v>局部给药 / 皮肤给药</v>
      </c>
      <c r="M6264" s="10" t="str">
        <f>VLOOKUP(C6264,ROUTE!$A:$C,3,FALSE)</f>
        <v>药物直接应用于身体表面（如皮肤），通常用于产生局部效应。</v>
      </c>
      <c r="N6264" s="10" t="str">
        <f>VLOOKUP(D6264,'Dosage '!$A:$C,2,FALSE)</f>
        <v>香波剂 / 洗发剂</v>
      </c>
      <c r="O6264" s="10" t="str">
        <f>VLOOKUP(D6264,'Dosage '!$A:$C,3,FALSE)</f>
        <v>用于头发和头皮的含药洗涤剂。</v>
      </c>
    </row>
    <row r="6265" spans="1:15">
      <c r="A6265" s="16" t="s">
        <v>2419</v>
      </c>
      <c r="B6265" s="16" t="str">
        <f>VLOOKUP(A6265,Name!$A:$B,2,FALSE)</f>
        <v>聚季铵盐-7 (70/30 丙烯酰胺/DADMAC; 分子量1600000)</v>
      </c>
      <c r="C6265" s="16" t="s">
        <v>16</v>
      </c>
      <c r="D6265" s="16" t="s">
        <v>172</v>
      </c>
      <c r="E6265" s="17">
        <v>26590056</v>
      </c>
      <c r="F6265" s="18" t="s">
        <v>2420</v>
      </c>
      <c r="G6265" s="18">
        <v>1</v>
      </c>
      <c r="H6265" s="18" t="s">
        <v>19</v>
      </c>
      <c r="I6265" s="18"/>
      <c r="J6265" s="18"/>
      <c r="K6265" s="18"/>
      <c r="L6265" s="10" t="str">
        <f>VLOOKUP(C6265,ROUTE!$A:$C,2,FALSE)</f>
        <v>局部给药 / 皮肤给药</v>
      </c>
      <c r="M6265" s="10" t="str">
        <f>VLOOKUP(C6265,ROUTE!$A:$C,3,FALSE)</f>
        <v>药物直接应用于身体表面（如皮肤），通常用于产生局部效应。</v>
      </c>
      <c r="N6265" s="10" t="str">
        <f>VLOOKUP(D6265,'Dosage '!$A:$C,2,FALSE)</f>
        <v>香波剂 / 洗发剂</v>
      </c>
      <c r="O6265" s="10" t="str">
        <f>VLOOKUP(D6265,'Dosage '!$A:$C,3,FALSE)</f>
        <v>用于头发和头皮的含药洗涤剂。</v>
      </c>
    </row>
    <row r="6266" spans="1:15">
      <c r="A6266" s="16" t="s">
        <v>2421</v>
      </c>
      <c r="B6266" s="16" t="str">
        <f>VLOOKUP(A6266,Name!$A:$B,2,FALSE)</f>
        <v>聚硅氧烷</v>
      </c>
      <c r="C6266" s="16" t="s">
        <v>25</v>
      </c>
      <c r="D6266" s="16" t="s">
        <v>62</v>
      </c>
      <c r="E6266" s="17">
        <v>9014135</v>
      </c>
      <c r="F6266" s="18" t="s">
        <v>38</v>
      </c>
      <c r="G6266" s="18" t="s">
        <v>37</v>
      </c>
      <c r="H6266" s="18" t="s">
        <v>38</v>
      </c>
      <c r="I6266" s="18"/>
      <c r="J6266" s="18"/>
      <c r="K6266" s="18"/>
      <c r="L6266" s="10" t="str">
        <f>VLOOKUP(C6266,ROUTE!$A:$C,2,FALSE)</f>
        <v>静脉注射</v>
      </c>
      <c r="M6266" s="10" t="str">
        <f>VLOOKUP(C6266,ROUTE!$A:$C,3,FALSE)</f>
        <v>将药物注入静脉。</v>
      </c>
      <c r="N6266" s="10" t="str">
        <f>VLOOKUP(D6266,'Dosage '!$A:$C,2,FALSE)</f>
        <v>注射剂</v>
      </c>
      <c r="O6266" s="10" t="str">
        <f>VLOOKUP(D6266,'Dosage '!$A:$C,3,FALSE)</f>
        <v>通过注射给药的无菌制剂的总称。</v>
      </c>
    </row>
    <row r="6267" spans="1:15">
      <c r="A6267" s="16" t="s">
        <v>2421</v>
      </c>
      <c r="B6267" s="16" t="str">
        <f>VLOOKUP(A6267,Name!$A:$B,2,FALSE)</f>
        <v>聚硅氧烷</v>
      </c>
      <c r="C6267" s="16" t="s">
        <v>27</v>
      </c>
      <c r="D6267" s="16" t="s">
        <v>28</v>
      </c>
      <c r="E6267" s="17">
        <v>9014135</v>
      </c>
      <c r="F6267" s="18" t="s">
        <v>38</v>
      </c>
      <c r="G6267" s="18" t="s">
        <v>37</v>
      </c>
      <c r="H6267" s="18" t="s">
        <v>38</v>
      </c>
      <c r="I6267" s="18"/>
      <c r="J6267" s="18"/>
      <c r="K6267" s="18"/>
      <c r="L6267" s="10" t="str">
        <f>VLOOKUP(C6267,ROUTE!$A:$C,2,FALSE)</f>
        <v>口服</v>
      </c>
      <c r="M6267" s="10" t="str">
        <f>VLOOKUP(C6267,ROUTE!$A:$C,3,FALSE)</f>
        <v>通过口腔吞咽给药。</v>
      </c>
      <c r="N6267" s="10" t="str">
        <f>VLOOKUP(D6267,'Dosage '!$A:$C,2,FALSE)</f>
        <v>胶囊剂</v>
      </c>
      <c r="O6267" s="10" t="str">
        <f>VLOOKUP(D6267,'Dosage '!$A:$C,3,FALSE)</f>
        <v>药物装在可溶性外壳中的制剂。</v>
      </c>
    </row>
    <row r="6268" spans="1:15">
      <c r="A6268" s="16" t="s">
        <v>2422</v>
      </c>
      <c r="B6268" s="16" t="str">
        <f>VLOOKUP(A6268,Name!$A:$B,2,FALSE)</f>
        <v>POLYSORB 85/70/00 (山梨醇溶液)</v>
      </c>
      <c r="C6268" s="16" t="s">
        <v>27</v>
      </c>
      <c r="D6268" s="16" t="s">
        <v>28</v>
      </c>
      <c r="E6268" s="17"/>
      <c r="F6268" s="18" t="s">
        <v>38</v>
      </c>
      <c r="G6268" s="18"/>
      <c r="H6268" s="18"/>
      <c r="I6268" s="20">
        <v>432</v>
      </c>
      <c r="J6268" s="18" t="s">
        <v>24</v>
      </c>
      <c r="K6268" s="18"/>
      <c r="L6268" s="10" t="str">
        <f>VLOOKUP(C6268,ROUTE!$A:$C,2,FALSE)</f>
        <v>口服</v>
      </c>
      <c r="M6268" s="10" t="str">
        <f>VLOOKUP(C6268,ROUTE!$A:$C,3,FALSE)</f>
        <v>通过口腔吞咽给药。</v>
      </c>
      <c r="N6268" s="10" t="str">
        <f>VLOOKUP(D6268,'Dosage '!$A:$C,2,FALSE)</f>
        <v>胶囊剂</v>
      </c>
      <c r="O6268" s="10" t="str">
        <f>VLOOKUP(D6268,'Dosage '!$A:$C,3,FALSE)</f>
        <v>药物装在可溶性外壳中的制剂。</v>
      </c>
    </row>
    <row r="6269" spans="1:15">
      <c r="A6269" s="16" t="s">
        <v>2423</v>
      </c>
      <c r="B6269" s="16" t="str">
        <f>VLOOKUP(A6269,Name!$A:$B,2,FALSE)</f>
        <v>聚山梨酯 20</v>
      </c>
      <c r="C6269" s="16" t="s">
        <v>98</v>
      </c>
      <c r="D6269" s="16" t="s">
        <v>52</v>
      </c>
      <c r="E6269" s="17">
        <v>9005645</v>
      </c>
      <c r="F6269" s="18" t="s">
        <v>2424</v>
      </c>
      <c r="G6269" s="18">
        <v>0.1</v>
      </c>
      <c r="H6269" s="18" t="s">
        <v>50</v>
      </c>
      <c r="I6269" s="18"/>
      <c r="J6269" s="18"/>
      <c r="K6269" s="18"/>
      <c r="L6269" s="10" t="str">
        <f>VLOOKUP(C6269,ROUTE!$A:$C,2,FALSE)</f>
        <v>耳用 / 耳内给药</v>
      </c>
      <c r="M6269" s="10" t="str">
        <f>VLOOKUP(C6269,ROUTE!$A:$C,3,FALSE)</f>
        <v>药物用于外耳道（如滴耳液）。</v>
      </c>
      <c r="N6269" s="10" t="str">
        <f>VLOOKUP(D6269,'Dosage '!$A:$C,2,FALSE)</f>
        <v>混悬剂</v>
      </c>
      <c r="O6269" s="10" t="str">
        <f>VLOOKUP(D6269,'Dosage '!$A:$C,3,FALSE)</f>
        <v>药物微粒均匀分散在液体介质中的制剂。</v>
      </c>
    </row>
    <row r="6270" spans="1:15">
      <c r="A6270" s="16" t="s">
        <v>2423</v>
      </c>
      <c r="B6270" s="16" t="str">
        <f>VLOOKUP(A6270,Name!$A:$B,2,FALSE)</f>
        <v>聚山梨酯 20</v>
      </c>
      <c r="C6270" s="16" t="s">
        <v>78</v>
      </c>
      <c r="D6270" s="16" t="s">
        <v>62</v>
      </c>
      <c r="E6270" s="17">
        <v>9005645</v>
      </c>
      <c r="F6270" s="18" t="s">
        <v>2424</v>
      </c>
      <c r="G6270" s="18">
        <v>1.62</v>
      </c>
      <c r="H6270" s="18" t="s">
        <v>50</v>
      </c>
      <c r="I6270" s="18"/>
      <c r="J6270" s="18"/>
      <c r="K6270" s="18"/>
      <c r="L6270" s="10" t="str">
        <f>VLOOKUP(C6270,ROUTE!$A:$C,2,FALSE)</f>
        <v>肌肉注射</v>
      </c>
      <c r="M6270" s="10" t="str">
        <f>VLOOKUP(C6270,ROUTE!$A:$C,3,FALSE)</f>
        <v>将药物注入肌肉组织。</v>
      </c>
      <c r="N6270" s="10" t="str">
        <f>VLOOKUP(D6270,'Dosage '!$A:$C,2,FALSE)</f>
        <v>注射剂</v>
      </c>
      <c r="O6270" s="10" t="str">
        <f>VLOOKUP(D6270,'Dosage '!$A:$C,3,FALSE)</f>
        <v>通过注射给药的无菌制剂的总称。</v>
      </c>
    </row>
    <row r="6271" spans="1:15">
      <c r="A6271" s="16" t="s">
        <v>2423</v>
      </c>
      <c r="B6271" s="16" t="str">
        <f>VLOOKUP(A6271,Name!$A:$B,2,FALSE)</f>
        <v>聚山梨酯 20</v>
      </c>
      <c r="C6271" s="16" t="s">
        <v>78</v>
      </c>
      <c r="D6271" s="16" t="s">
        <v>562</v>
      </c>
      <c r="E6271" s="17">
        <v>9005645</v>
      </c>
      <c r="F6271" s="18" t="s">
        <v>2424</v>
      </c>
      <c r="G6271" s="18"/>
      <c r="H6271" s="18"/>
      <c r="I6271" s="20">
        <v>60</v>
      </c>
      <c r="J6271" s="18" t="s">
        <v>24</v>
      </c>
      <c r="K6271" s="18"/>
      <c r="L6271" s="10" t="str">
        <f>VLOOKUP(C6271,ROUTE!$A:$C,2,FALSE)</f>
        <v>肌肉注射</v>
      </c>
      <c r="M6271" s="10" t="str">
        <f>VLOOKUP(C6271,ROUTE!$A:$C,3,FALSE)</f>
        <v>将药物注入肌肉组织。</v>
      </c>
      <c r="N6271" s="10" t="str">
        <f>VLOOKUP(D6271,'Dosage '!$A:$C,2,FALSE)</f>
        <v>缓释混悬注射剂</v>
      </c>
      <c r="O6271" s="10" t="str">
        <f>VLOOKUP(D6271,'Dosage '!$A:$C,3,FALSE)</f>
        <v>药物注射后缓慢释放。</v>
      </c>
    </row>
    <row r="6272" spans="1:15">
      <c r="A6272" s="16" t="s">
        <v>2423</v>
      </c>
      <c r="B6272" s="16" t="str">
        <f>VLOOKUP(A6272,Name!$A:$B,2,FALSE)</f>
        <v>聚山梨酯 20</v>
      </c>
      <c r="C6272" s="16" t="s">
        <v>25</v>
      </c>
      <c r="D6272" s="16" t="s">
        <v>62</v>
      </c>
      <c r="E6272" s="17">
        <v>9005645</v>
      </c>
      <c r="F6272" s="18" t="s">
        <v>2424</v>
      </c>
      <c r="G6272" s="18"/>
      <c r="H6272" s="18"/>
      <c r="I6272" s="20">
        <v>30</v>
      </c>
      <c r="J6272" s="18" t="s">
        <v>24</v>
      </c>
      <c r="K6272" s="18"/>
      <c r="L6272" s="10" t="str">
        <f>VLOOKUP(C6272,ROUTE!$A:$C,2,FALSE)</f>
        <v>静脉注射</v>
      </c>
      <c r="M6272" s="10" t="str">
        <f>VLOOKUP(C6272,ROUTE!$A:$C,3,FALSE)</f>
        <v>将药物注入静脉。</v>
      </c>
      <c r="N6272" s="10" t="str">
        <f>VLOOKUP(D6272,'Dosage '!$A:$C,2,FALSE)</f>
        <v>注射剂</v>
      </c>
      <c r="O6272" s="10" t="str">
        <f>VLOOKUP(D6272,'Dosage '!$A:$C,3,FALSE)</f>
        <v>通过注射给药的无菌制剂的总称。</v>
      </c>
    </row>
    <row r="6273" spans="1:15">
      <c r="A6273" s="16" t="s">
        <v>2423</v>
      </c>
      <c r="B6273" s="16" t="str">
        <f>VLOOKUP(A6273,Name!$A:$B,2,FALSE)</f>
        <v>聚山梨酯 20</v>
      </c>
      <c r="C6273" s="16" t="s">
        <v>25</v>
      </c>
      <c r="D6273" s="16" t="s">
        <v>106</v>
      </c>
      <c r="E6273" s="17">
        <v>9005645</v>
      </c>
      <c r="F6273" s="18" t="s">
        <v>2424</v>
      </c>
      <c r="G6273" s="18" t="s">
        <v>37</v>
      </c>
      <c r="H6273" s="18" t="s">
        <v>38</v>
      </c>
      <c r="I6273" s="18"/>
      <c r="J6273" s="18"/>
      <c r="K6273" s="18"/>
      <c r="L6273" s="10" t="str">
        <f>VLOOKUP(C6273,ROUTE!$A:$C,2,FALSE)</f>
        <v>静脉注射</v>
      </c>
      <c r="M6273" s="10" t="str">
        <f>VLOOKUP(C6273,ROUTE!$A:$C,3,FALSE)</f>
        <v>将药物注入静脉。</v>
      </c>
      <c r="N6273" s="10" t="str">
        <f>VLOOKUP(D6273,'Dosage '!$A:$C,2,FALSE)</f>
        <v>注射用无菌粉末 (供配制溶液用)</v>
      </c>
      <c r="O6273" s="10" t="str">
        <f>VLOOKUP(D6273,'Dosage '!$A:$C,3,FALSE)</f>
        <v>使用前需用无菌溶剂溶解的粉末。</v>
      </c>
    </row>
    <row r="6274" spans="1:15">
      <c r="A6274" s="16" t="s">
        <v>2423</v>
      </c>
      <c r="B6274" s="16" t="str">
        <f>VLOOKUP(A6274,Name!$A:$B,2,FALSE)</f>
        <v>聚山梨酯 20</v>
      </c>
      <c r="C6274" s="16" t="s">
        <v>25</v>
      </c>
      <c r="D6274" s="16" t="s">
        <v>109</v>
      </c>
      <c r="E6274" s="17">
        <v>9005645</v>
      </c>
      <c r="F6274" s="18" t="s">
        <v>2424</v>
      </c>
      <c r="G6274" s="18"/>
      <c r="H6274" s="18"/>
      <c r="I6274" s="20">
        <v>30</v>
      </c>
      <c r="J6274" s="18" t="s">
        <v>24</v>
      </c>
      <c r="K6274" s="18"/>
      <c r="L6274" s="10" t="str">
        <f>VLOOKUP(C6274,ROUTE!$A:$C,2,FALSE)</f>
        <v>静脉注射</v>
      </c>
      <c r="M6274" s="10" t="str">
        <f>VLOOKUP(C6274,ROUTE!$A:$C,3,FALSE)</f>
        <v>将药物注入静脉。</v>
      </c>
      <c r="N6274" s="10" t="str">
        <f>VLOOKUP(D6274,'Dosage '!$A:$C,2,FALSE)</f>
        <v>注射液</v>
      </c>
      <c r="O6274" s="10" t="str">
        <f>VLOOKUP(D6274,'Dosage '!$A:$C,3,FALSE)</f>
        <v>药物完全溶解的无菌溶液。</v>
      </c>
    </row>
    <row r="6275" spans="1:15">
      <c r="A6275" s="16" t="s">
        <v>2423</v>
      </c>
      <c r="B6275" s="16" t="str">
        <f>VLOOKUP(A6275,Name!$A:$B,2,FALSE)</f>
        <v>聚山梨酯 20</v>
      </c>
      <c r="C6275" s="16" t="s">
        <v>112</v>
      </c>
      <c r="D6275" s="16" t="s">
        <v>113</v>
      </c>
      <c r="E6275" s="17">
        <v>9005645</v>
      </c>
      <c r="F6275" s="18" t="s">
        <v>2424</v>
      </c>
      <c r="G6275" s="18"/>
      <c r="H6275" s="18"/>
      <c r="I6275" s="20">
        <v>40</v>
      </c>
      <c r="J6275" s="18" t="s">
        <v>24</v>
      </c>
      <c r="K6275" s="18"/>
      <c r="L6275" s="10" t="str">
        <f>VLOOKUP(C6275,ROUTE!$A:$C,2,FALSE)</f>
        <v>鼻用 / 鼻腔给药</v>
      </c>
      <c r="M6275" s="10" t="str">
        <f>VLOOKUP(C6275,ROUTE!$A:$C,3,FALSE)</f>
        <v>药物通过鼻腔给药（如鼻喷雾剂）。</v>
      </c>
      <c r="N6275" s="10" t="str">
        <f>VLOOKUP(D6275,'Dosage '!$A:$C,2,FALSE)</f>
        <v>定量喷雾剂</v>
      </c>
      <c r="O6275" s="10" t="str">
        <f>VLOOKUP(D6275,'Dosage '!$A:$C,3,FALSE)</f>
        <v>每次按压能喷出固定剂量的喷雾剂。</v>
      </c>
    </row>
    <row r="6276" spans="1:15">
      <c r="A6276" s="16" t="s">
        <v>2423</v>
      </c>
      <c r="B6276" s="16" t="str">
        <f>VLOOKUP(A6276,Name!$A:$B,2,FALSE)</f>
        <v>聚山梨酯 20</v>
      </c>
      <c r="C6276" s="16" t="s">
        <v>114</v>
      </c>
      <c r="D6276" s="16" t="s">
        <v>52</v>
      </c>
      <c r="E6276" s="17">
        <v>9005645</v>
      </c>
      <c r="F6276" s="18" t="s">
        <v>2424</v>
      </c>
      <c r="G6276" s="18">
        <v>0.05</v>
      </c>
      <c r="H6276" s="18" t="s">
        <v>50</v>
      </c>
      <c r="I6276" s="18"/>
      <c r="J6276" s="18"/>
      <c r="K6276" s="18"/>
      <c r="L6276" s="10" t="str">
        <f>VLOOKUP(C6276,ROUTE!$A:$C,2,FALSE)</f>
        <v>眼用 / 眼部给药</v>
      </c>
      <c r="M6276" s="10" t="str">
        <f>VLOOKUP(C6276,ROUTE!$A:$C,3,FALSE)</f>
        <v>药物用于眼睛表面（如眼药水、眼膏）。</v>
      </c>
      <c r="N6276" s="10" t="str">
        <f>VLOOKUP(D6276,'Dosage '!$A:$C,2,FALSE)</f>
        <v>混悬剂</v>
      </c>
      <c r="O6276" s="10" t="str">
        <f>VLOOKUP(D6276,'Dosage '!$A:$C,3,FALSE)</f>
        <v>药物微粒均匀分散在液体介质中的制剂。</v>
      </c>
    </row>
    <row r="6277" spans="1:15">
      <c r="A6277" s="16" t="s">
        <v>2423</v>
      </c>
      <c r="B6277" s="16" t="str">
        <f>VLOOKUP(A6277,Name!$A:$B,2,FALSE)</f>
        <v>聚山梨酯 20</v>
      </c>
      <c r="C6277" s="16" t="s">
        <v>27</v>
      </c>
      <c r="D6277" s="16" t="s">
        <v>28</v>
      </c>
      <c r="E6277" s="17">
        <v>9005645</v>
      </c>
      <c r="F6277" s="18" t="s">
        <v>2424</v>
      </c>
      <c r="G6277" s="18"/>
      <c r="H6277" s="18"/>
      <c r="I6277" s="20">
        <v>563</v>
      </c>
      <c r="J6277" s="18" t="s">
        <v>24</v>
      </c>
      <c r="K6277" s="18"/>
      <c r="L6277" s="10" t="str">
        <f>VLOOKUP(C6277,ROUTE!$A:$C,2,FALSE)</f>
        <v>口服</v>
      </c>
      <c r="M6277" s="10" t="str">
        <f>VLOOKUP(C6277,ROUTE!$A:$C,3,FALSE)</f>
        <v>通过口腔吞咽给药。</v>
      </c>
      <c r="N6277" s="10" t="str">
        <f>VLOOKUP(D6277,'Dosage '!$A:$C,2,FALSE)</f>
        <v>胶囊剂</v>
      </c>
      <c r="O6277" s="10" t="str">
        <f>VLOOKUP(D6277,'Dosage '!$A:$C,3,FALSE)</f>
        <v>药物装在可溶性外壳中的制剂。</v>
      </c>
    </row>
    <row r="6278" spans="1:15">
      <c r="A6278" s="16" t="s">
        <v>2423</v>
      </c>
      <c r="B6278" s="16" t="str">
        <f>VLOOKUP(A6278,Name!$A:$B,2,FALSE)</f>
        <v>聚山梨酯 20</v>
      </c>
      <c r="C6278" s="16" t="s">
        <v>27</v>
      </c>
      <c r="D6278" s="16" t="s">
        <v>51</v>
      </c>
      <c r="E6278" s="17">
        <v>9005645</v>
      </c>
      <c r="F6278" s="18" t="s">
        <v>2424</v>
      </c>
      <c r="G6278" s="18">
        <v>1.3</v>
      </c>
      <c r="H6278" s="18" t="s">
        <v>93</v>
      </c>
      <c r="I6278" s="20"/>
      <c r="J6278" s="18"/>
      <c r="K6278" s="18"/>
      <c r="L6278" s="10" t="str">
        <f>VLOOKUP(C6278,ROUTE!$A:$C,2,FALSE)</f>
        <v>口服</v>
      </c>
      <c r="M6278" s="10" t="str">
        <f>VLOOKUP(C6278,ROUTE!$A:$C,3,FALSE)</f>
        <v>通过口腔吞咽给药。</v>
      </c>
      <c r="N6278" s="10" t="str">
        <f>VLOOKUP(D6278,'Dosage '!$A:$C,2,FALSE)</f>
        <v>干混悬剂</v>
      </c>
      <c r="O6278" s="10" t="str">
        <f>VLOOKUP(D6278,'Dosage '!$A:$C,3,FALSE)</f>
        <v>服用前需分散形成混悬液的粉末。</v>
      </c>
    </row>
    <row r="6279" spans="1:15">
      <c r="A6279" s="16" t="s">
        <v>2423</v>
      </c>
      <c r="B6279" s="16" t="str">
        <f>VLOOKUP(A6279,Name!$A:$B,2,FALSE)</f>
        <v>聚山梨酯 20</v>
      </c>
      <c r="C6279" s="16" t="s">
        <v>27</v>
      </c>
      <c r="D6279" s="16" t="s">
        <v>52</v>
      </c>
      <c r="E6279" s="17">
        <v>9005645</v>
      </c>
      <c r="F6279" s="18" t="s">
        <v>2424</v>
      </c>
      <c r="G6279" s="18"/>
      <c r="H6279" s="18"/>
      <c r="I6279" s="20">
        <v>80</v>
      </c>
      <c r="J6279" s="18" t="s">
        <v>24</v>
      </c>
      <c r="K6279" s="18"/>
      <c r="L6279" s="10" t="str">
        <f>VLOOKUP(C6279,ROUTE!$A:$C,2,FALSE)</f>
        <v>口服</v>
      </c>
      <c r="M6279" s="10" t="str">
        <f>VLOOKUP(C6279,ROUTE!$A:$C,3,FALSE)</f>
        <v>通过口腔吞咽给药。</v>
      </c>
      <c r="N6279" s="10" t="str">
        <f>VLOOKUP(D6279,'Dosage '!$A:$C,2,FALSE)</f>
        <v>混悬剂</v>
      </c>
      <c r="O6279" s="10" t="str">
        <f>VLOOKUP(D6279,'Dosage '!$A:$C,3,FALSE)</f>
        <v>药物微粒均匀分散在液体介质中的制剂。</v>
      </c>
    </row>
    <row r="6280" spans="1:15">
      <c r="A6280" s="16" t="s">
        <v>2423</v>
      </c>
      <c r="B6280" s="16" t="str">
        <f>VLOOKUP(A6280,Name!$A:$B,2,FALSE)</f>
        <v>聚山梨酯 20</v>
      </c>
      <c r="C6280" s="16" t="s">
        <v>27</v>
      </c>
      <c r="D6280" s="16" t="s">
        <v>31</v>
      </c>
      <c r="E6280" s="17">
        <v>9005645</v>
      </c>
      <c r="F6280" s="18" t="s">
        <v>2424</v>
      </c>
      <c r="G6280" s="18"/>
      <c r="H6280" s="18"/>
      <c r="I6280" s="20">
        <v>17</v>
      </c>
      <c r="J6280" s="18" t="s">
        <v>24</v>
      </c>
      <c r="K6280" s="18"/>
      <c r="L6280" s="10" t="str">
        <f>VLOOKUP(C6280,ROUTE!$A:$C,2,FALSE)</f>
        <v>口服</v>
      </c>
      <c r="M6280" s="10" t="str">
        <f>VLOOKUP(C6280,ROUTE!$A:$C,3,FALSE)</f>
        <v>通过口腔吞咽给药。</v>
      </c>
      <c r="N6280" s="10" t="str">
        <f>VLOOKUP(D6280,'Dosage '!$A:$C,2,FALSE)</f>
        <v>片剂</v>
      </c>
      <c r="O6280" s="10" t="str">
        <f>VLOOKUP(D6280,'Dosage '!$A:$C,3,FALSE)</f>
        <v>由药物和辅料压制而成的固体制剂。</v>
      </c>
    </row>
    <row r="6281" spans="1:15">
      <c r="A6281" s="16" t="s">
        <v>2423</v>
      </c>
      <c r="B6281" s="16" t="str">
        <f>VLOOKUP(A6281,Name!$A:$B,2,FALSE)</f>
        <v>聚山梨酯 20</v>
      </c>
      <c r="C6281" s="16" t="s">
        <v>27</v>
      </c>
      <c r="D6281" s="16" t="s">
        <v>34</v>
      </c>
      <c r="E6281" s="17">
        <v>9005645</v>
      </c>
      <c r="F6281" s="18" t="s">
        <v>2424</v>
      </c>
      <c r="G6281" s="18">
        <v>4.2</v>
      </c>
      <c r="H6281" s="18" t="s">
        <v>24</v>
      </c>
      <c r="I6281" s="18"/>
      <c r="J6281" s="18"/>
      <c r="K6281" s="18"/>
      <c r="L6281" s="10" t="str">
        <f>VLOOKUP(C6281,ROUTE!$A:$C,2,FALSE)</f>
        <v>口服</v>
      </c>
      <c r="M6281" s="10" t="str">
        <f>VLOOKUP(C6281,ROUTE!$A:$C,3,FALSE)</f>
        <v>通过口腔吞咽给药。</v>
      </c>
      <c r="N6281" s="10" t="str">
        <f>VLOOKUP(D6281,'Dosage '!$A:$C,2,FALSE)</f>
        <v>缓释片</v>
      </c>
      <c r="O6281" s="10" t="str">
        <f>VLOOKUP(D6281,'Dosage '!$A:$C,3,FALSE)</f>
        <v>药物缓慢、持续释放的片剂。</v>
      </c>
    </row>
    <row r="6282" spans="1:15">
      <c r="A6282" s="16" t="s">
        <v>2423</v>
      </c>
      <c r="B6282" s="16" t="str">
        <f>VLOOKUP(A6282,Name!$A:$B,2,FALSE)</f>
        <v>聚山梨酯 20</v>
      </c>
      <c r="C6282" s="16" t="s">
        <v>27</v>
      </c>
      <c r="D6282" s="16" t="s">
        <v>35</v>
      </c>
      <c r="E6282" s="17">
        <v>9005645</v>
      </c>
      <c r="F6282" s="18" t="s">
        <v>2424</v>
      </c>
      <c r="G6282" s="18">
        <v>0.35</v>
      </c>
      <c r="H6282" s="18" t="s">
        <v>24</v>
      </c>
      <c r="I6282" s="18"/>
      <c r="J6282" s="18"/>
      <c r="K6282" s="18"/>
      <c r="L6282" s="10" t="str">
        <f>VLOOKUP(C6282,ROUTE!$A:$C,2,FALSE)</f>
        <v>口服</v>
      </c>
      <c r="M6282" s="10" t="str">
        <f>VLOOKUP(C6282,ROUTE!$A:$C,3,FALSE)</f>
        <v>通过口腔吞咽给药。</v>
      </c>
      <c r="N6282" s="10" t="str">
        <f>VLOOKUP(D6282,'Dosage '!$A:$C,2,FALSE)</f>
        <v>薄膜衣片</v>
      </c>
      <c r="O6282" s="10" t="str">
        <f>VLOOKUP(D6282,'Dosage '!$A:$C,3,FALSE)</f>
        <v>在片剂核心外包有一层薄膜。</v>
      </c>
    </row>
    <row r="6283" spans="1:15">
      <c r="A6283" s="16" t="s">
        <v>2423</v>
      </c>
      <c r="B6283" s="16" t="str">
        <f>VLOOKUP(A6283,Name!$A:$B,2,FALSE)</f>
        <v>聚山梨酯 20</v>
      </c>
      <c r="C6283" s="16" t="s">
        <v>120</v>
      </c>
      <c r="D6283" s="16" t="s">
        <v>62</v>
      </c>
      <c r="E6283" s="17">
        <v>9005645</v>
      </c>
      <c r="F6283" s="18" t="s">
        <v>2424</v>
      </c>
      <c r="G6283" s="18" t="s">
        <v>37</v>
      </c>
      <c r="H6283" s="18" t="s">
        <v>38</v>
      </c>
      <c r="I6283" s="18"/>
      <c r="J6283" s="18"/>
      <c r="K6283" s="18"/>
      <c r="L6283" s="10" t="str">
        <f>VLOOKUP(C6283,ROUTE!$A:$C,2,FALSE)</f>
        <v>皮下注射</v>
      </c>
      <c r="M6283" s="10" t="str">
        <f>VLOOKUP(C6283,ROUTE!$A:$C,3,FALSE)</f>
        <v>将药物注入皮肤下的脂肪组织层。</v>
      </c>
      <c r="N6283" s="10" t="str">
        <f>VLOOKUP(D6283,'Dosage '!$A:$C,2,FALSE)</f>
        <v>注射剂</v>
      </c>
      <c r="O6283" s="10" t="str">
        <f>VLOOKUP(D6283,'Dosage '!$A:$C,3,FALSE)</f>
        <v>通过注射给药的无菌制剂的总称。</v>
      </c>
    </row>
    <row r="6284" spans="1:15">
      <c r="A6284" s="16" t="s">
        <v>2423</v>
      </c>
      <c r="B6284" s="16" t="str">
        <f>VLOOKUP(A6284,Name!$A:$B,2,FALSE)</f>
        <v>聚山梨酯 20</v>
      </c>
      <c r="C6284" s="16" t="s">
        <v>120</v>
      </c>
      <c r="D6284" s="16" t="s">
        <v>109</v>
      </c>
      <c r="E6284" s="17">
        <v>9005645</v>
      </c>
      <c r="F6284" s="18" t="s">
        <v>2424</v>
      </c>
      <c r="G6284" s="18" t="s">
        <v>37</v>
      </c>
      <c r="H6284" s="18" t="s">
        <v>38</v>
      </c>
      <c r="I6284" s="18"/>
      <c r="J6284" s="18"/>
      <c r="K6284" s="18"/>
      <c r="L6284" s="10" t="str">
        <f>VLOOKUP(C6284,ROUTE!$A:$C,2,FALSE)</f>
        <v>皮下注射</v>
      </c>
      <c r="M6284" s="10" t="str">
        <f>VLOOKUP(C6284,ROUTE!$A:$C,3,FALSE)</f>
        <v>将药物注入皮肤下的脂肪组织层。</v>
      </c>
      <c r="N6284" s="10" t="str">
        <f>VLOOKUP(D6284,'Dosage '!$A:$C,2,FALSE)</f>
        <v>注射液</v>
      </c>
      <c r="O6284" s="10" t="str">
        <f>VLOOKUP(D6284,'Dosage '!$A:$C,3,FALSE)</f>
        <v>药物完全溶解的无菌溶液。</v>
      </c>
    </row>
    <row r="6285" spans="1:15">
      <c r="A6285" s="16" t="s">
        <v>2423</v>
      </c>
      <c r="B6285" s="16" t="str">
        <f>VLOOKUP(A6285,Name!$A:$B,2,FALSE)</f>
        <v>聚山梨酯 20</v>
      </c>
      <c r="C6285" s="16" t="s">
        <v>16</v>
      </c>
      <c r="D6285" s="16" t="s">
        <v>44</v>
      </c>
      <c r="E6285" s="17">
        <v>9005645</v>
      </c>
      <c r="F6285" s="18" t="s">
        <v>2424</v>
      </c>
      <c r="G6285" s="18">
        <v>3.7</v>
      </c>
      <c r="H6285" s="18" t="s">
        <v>19</v>
      </c>
      <c r="I6285" s="18"/>
      <c r="J6285" s="18"/>
      <c r="K6285" s="18"/>
      <c r="L6285" s="10" t="str">
        <f>VLOOKUP(C6285,ROUTE!$A:$C,2,FALSE)</f>
        <v>局部给药 / 皮肤给药</v>
      </c>
      <c r="M6285" s="10" t="str">
        <f>VLOOKUP(C6285,ROUTE!$A:$C,3,FALSE)</f>
        <v>药物直接应用于身体表面（如皮肤），通常用于产生局部效应。</v>
      </c>
      <c r="N6285" s="10" t="str">
        <f>VLOOKUP(D6285,'Dosage '!$A:$C,2,FALSE)</f>
        <v>泡沫气雾剂</v>
      </c>
      <c r="O6285" s="10" t="str">
        <f>VLOOKUP(D6285,'Dosage '!$A:$C,3,FALSE)</f>
        <v>喷出后形成泡沫状的制剂。</v>
      </c>
    </row>
    <row r="6286" spans="1:15">
      <c r="A6286" s="16" t="s">
        <v>2423</v>
      </c>
      <c r="B6286" s="16" t="str">
        <f>VLOOKUP(A6286,Name!$A:$B,2,FALSE)</f>
        <v>聚山梨酯 20</v>
      </c>
      <c r="C6286" s="16" t="s">
        <v>16</v>
      </c>
      <c r="D6286" s="16" t="s">
        <v>253</v>
      </c>
      <c r="E6286" s="17">
        <v>9005645</v>
      </c>
      <c r="F6286" s="18" t="s">
        <v>2424</v>
      </c>
      <c r="G6286" s="18" t="s">
        <v>37</v>
      </c>
      <c r="H6286" s="18" t="s">
        <v>38</v>
      </c>
      <c r="I6286" s="18"/>
      <c r="J6286" s="18"/>
      <c r="K6286" s="18"/>
      <c r="L6286" s="10" t="str">
        <f>VLOOKUP(C6286,ROUTE!$A:$C,2,FALSE)</f>
        <v>局部给药 / 皮肤给药</v>
      </c>
      <c r="M6286" s="10" t="str">
        <f>VLOOKUP(C6286,ROUTE!$A:$C,3,FALSE)</f>
        <v>药物直接应用于身体表面（如皮肤），通常用于产生局部效应。</v>
      </c>
      <c r="N6286" s="10" t="str">
        <f>VLOOKUP(D6286,'Dosage '!$A:$C,2,FALSE)</f>
        <v>药布 / 擦巾</v>
      </c>
      <c r="O6286" s="10" t="str">
        <f>VLOOKUP(D6286,'Dosage '!$A:$C,3,FALSE)</f>
        <v>浸有药物，用于擦拭皮肤的布或纸巾。</v>
      </c>
    </row>
    <row r="6287" spans="1:15">
      <c r="A6287" s="16" t="s">
        <v>2423</v>
      </c>
      <c r="B6287" s="16" t="str">
        <f>VLOOKUP(A6287,Name!$A:$B,2,FALSE)</f>
        <v>聚山梨酯 20</v>
      </c>
      <c r="C6287" s="16" t="s">
        <v>16</v>
      </c>
      <c r="D6287" s="16" t="s">
        <v>57</v>
      </c>
      <c r="E6287" s="17">
        <v>9005645</v>
      </c>
      <c r="F6287" s="18" t="s">
        <v>2424</v>
      </c>
      <c r="G6287" s="18"/>
      <c r="H6287" s="18"/>
      <c r="I6287" s="18">
        <v>108</v>
      </c>
      <c r="J6287" s="18" t="s">
        <v>24</v>
      </c>
      <c r="K6287" s="18"/>
      <c r="L6287" s="10" t="str">
        <f>VLOOKUP(C6287,ROUTE!$A:$C,2,FALSE)</f>
        <v>局部给药 / 皮肤给药</v>
      </c>
      <c r="M6287" s="10" t="str">
        <f>VLOOKUP(C6287,ROUTE!$A:$C,3,FALSE)</f>
        <v>药物直接应用于身体表面（如皮肤），通常用于产生局部效应。</v>
      </c>
      <c r="N6287" s="10" t="str">
        <f>VLOOKUP(D6287,'Dosage '!$A:$C,2,FALSE)</f>
        <v>乳膏剂</v>
      </c>
      <c r="O6287" s="10" t="str">
        <f>VLOOKUP(D6287,'Dosage '!$A:$C,3,FALSE)</f>
        <v>油和水混合的乳剂型半固体制剂。</v>
      </c>
    </row>
    <row r="6288" spans="1:15">
      <c r="A6288" s="16" t="s">
        <v>2423</v>
      </c>
      <c r="B6288" s="16" t="str">
        <f>VLOOKUP(A6288,Name!$A:$B,2,FALSE)</f>
        <v>聚山梨酯 20</v>
      </c>
      <c r="C6288" s="16" t="s">
        <v>16</v>
      </c>
      <c r="D6288" s="16" t="s">
        <v>233</v>
      </c>
      <c r="E6288" s="17">
        <v>9005645</v>
      </c>
      <c r="F6288" s="18" t="s">
        <v>2424</v>
      </c>
      <c r="G6288" s="18">
        <v>2</v>
      </c>
      <c r="H6288" s="18" t="s">
        <v>19</v>
      </c>
      <c r="I6288" s="18"/>
      <c r="J6288" s="18"/>
      <c r="K6288" s="18"/>
      <c r="L6288" s="10" t="str">
        <f>VLOOKUP(C6288,ROUTE!$A:$C,2,FALSE)</f>
        <v>局部给药 / 皮肤给药</v>
      </c>
      <c r="M6288" s="10" t="str">
        <f>VLOOKUP(C6288,ROUTE!$A:$C,3,FALSE)</f>
        <v>药物直接应用于身体表面（如皮肤），通常用于产生局部效应。</v>
      </c>
      <c r="N6288" s="10" t="str">
        <f>VLOOKUP(D6288,'Dosage '!$A:$C,2,FALSE)</f>
        <v>乳剂</v>
      </c>
      <c r="O6288" s="10" t="str">
        <f>VLOOKUP(D6288,'Dosage '!$A:$C,3,FALSE)</f>
        <v>两种不互溶液体形成的稳定混合物。</v>
      </c>
    </row>
    <row r="6289" spans="1:15">
      <c r="A6289" s="16" t="s">
        <v>2423</v>
      </c>
      <c r="B6289" s="16" t="str">
        <f>VLOOKUP(A6289,Name!$A:$B,2,FALSE)</f>
        <v>聚山梨酯 20</v>
      </c>
      <c r="C6289" s="16" t="s">
        <v>16</v>
      </c>
      <c r="D6289" s="16" t="s">
        <v>160</v>
      </c>
      <c r="E6289" s="17">
        <v>9005645</v>
      </c>
      <c r="F6289" s="18" t="s">
        <v>2424</v>
      </c>
      <c r="G6289" s="18">
        <v>5</v>
      </c>
      <c r="H6289" s="18" t="s">
        <v>19</v>
      </c>
      <c r="I6289" s="18"/>
      <c r="J6289" s="18"/>
      <c r="K6289" s="18"/>
      <c r="L6289" s="10" t="str">
        <f>VLOOKUP(C6289,ROUTE!$A:$C,2,FALSE)</f>
        <v>局部给药 / 皮肤给药</v>
      </c>
      <c r="M6289" s="10" t="str">
        <f>VLOOKUP(C6289,ROUTE!$A:$C,3,FALSE)</f>
        <v>药物直接应用于身体表面（如皮肤），通常用于产生局部效应。</v>
      </c>
      <c r="N6289" s="10" t="str">
        <f>VLOOKUP(D6289,'Dosage '!$A:$C,2,FALSE)</f>
        <v>凝胶剂</v>
      </c>
      <c r="O6289" s="10" t="str">
        <f>VLOOKUP(D6289,'Dosage '!$A:$C,3,FALSE)</f>
        <v>药物分散在半固态胶状基质中的制剂。</v>
      </c>
    </row>
    <row r="6290" spans="1:15">
      <c r="A6290" s="16" t="s">
        <v>2423</v>
      </c>
      <c r="B6290" s="16" t="str">
        <f>VLOOKUP(A6290,Name!$A:$B,2,FALSE)</f>
        <v>聚山梨酯 20</v>
      </c>
      <c r="C6290" s="16" t="s">
        <v>16</v>
      </c>
      <c r="D6290" s="16" t="s">
        <v>17</v>
      </c>
      <c r="E6290" s="17">
        <v>9005645</v>
      </c>
      <c r="F6290" s="18" t="s">
        <v>2424</v>
      </c>
      <c r="G6290" s="18"/>
      <c r="H6290" s="18"/>
      <c r="I6290" s="20">
        <v>2000</v>
      </c>
      <c r="J6290" s="18" t="s">
        <v>24</v>
      </c>
      <c r="K6290" s="18"/>
      <c r="L6290" s="10" t="str">
        <f>VLOOKUP(C6290,ROUTE!$A:$C,2,FALSE)</f>
        <v>局部给药 / 皮肤给药</v>
      </c>
      <c r="M6290" s="10" t="str">
        <f>VLOOKUP(C6290,ROUTE!$A:$C,3,FALSE)</f>
        <v>药物直接应用于身体表面（如皮肤），通常用于产生局部效应。</v>
      </c>
      <c r="N6290" s="10" t="str">
        <f>VLOOKUP(D6290,'Dosage '!$A:$C,2,FALSE)</f>
        <v>洗剂</v>
      </c>
      <c r="O6290" s="10" t="str">
        <f>VLOOKUP(D6290,'Dosage '!$A:$C,3,FALSE)</f>
        <v>用于皮肤的液体或半液体。</v>
      </c>
    </row>
    <row r="6291" spans="1:15">
      <c r="A6291" s="16" t="s">
        <v>2423</v>
      </c>
      <c r="B6291" s="16" t="str">
        <f>VLOOKUP(A6291,Name!$A:$B,2,FALSE)</f>
        <v>聚山梨酯 20</v>
      </c>
      <c r="C6291" s="16" t="s">
        <v>16</v>
      </c>
      <c r="D6291" s="16" t="s">
        <v>172</v>
      </c>
      <c r="E6291" s="17">
        <v>9005645</v>
      </c>
      <c r="F6291" s="18" t="s">
        <v>2424</v>
      </c>
      <c r="G6291" s="18">
        <v>8</v>
      </c>
      <c r="H6291" s="18" t="s">
        <v>19</v>
      </c>
      <c r="I6291" s="18"/>
      <c r="J6291" s="18"/>
      <c r="K6291" s="18"/>
      <c r="L6291" s="10" t="str">
        <f>VLOOKUP(C6291,ROUTE!$A:$C,2,FALSE)</f>
        <v>局部给药 / 皮肤给药</v>
      </c>
      <c r="M6291" s="10" t="str">
        <f>VLOOKUP(C6291,ROUTE!$A:$C,3,FALSE)</f>
        <v>药物直接应用于身体表面（如皮肤），通常用于产生局部效应。</v>
      </c>
      <c r="N6291" s="10" t="str">
        <f>VLOOKUP(D6291,'Dosage '!$A:$C,2,FALSE)</f>
        <v>香波剂 / 洗发剂</v>
      </c>
      <c r="O6291" s="10" t="str">
        <f>VLOOKUP(D6291,'Dosage '!$A:$C,3,FALSE)</f>
        <v>用于头发和头皮的含药洗涤剂。</v>
      </c>
    </row>
    <row r="6292" spans="1:15">
      <c r="A6292" s="16" t="s">
        <v>2423</v>
      </c>
      <c r="B6292" s="16" t="str">
        <f>VLOOKUP(A6292,Name!$A:$B,2,FALSE)</f>
        <v>聚山梨酯 20</v>
      </c>
      <c r="C6292" s="16" t="s">
        <v>16</v>
      </c>
      <c r="D6292" s="16" t="s">
        <v>67</v>
      </c>
      <c r="E6292" s="17">
        <v>9005645</v>
      </c>
      <c r="F6292" s="18" t="s">
        <v>2424</v>
      </c>
      <c r="G6292" s="18">
        <v>0.02</v>
      </c>
      <c r="H6292" s="18" t="s">
        <v>19</v>
      </c>
      <c r="I6292" s="18"/>
      <c r="J6292" s="18"/>
      <c r="K6292" s="18"/>
      <c r="L6292" s="10" t="str">
        <f>VLOOKUP(C6292,ROUTE!$A:$C,2,FALSE)</f>
        <v>局部给药 / 皮肤给药</v>
      </c>
      <c r="M6292" s="10" t="str">
        <f>VLOOKUP(C6292,ROUTE!$A:$C,3,FALSE)</f>
        <v>药物直接应用于身体表面（如皮肤），通常用于产生局部效应。</v>
      </c>
      <c r="N6292" s="10" t="str">
        <f>VLOOKUP(D6292,'Dosage '!$A:$C,2,FALSE)</f>
        <v>药皂</v>
      </c>
      <c r="O6292" s="10" t="str">
        <f>VLOOKUP(D6292,'Dosage '!$A:$C,3,FALSE)</f>
        <v>含有药物的皂类清洁产品。</v>
      </c>
    </row>
    <row r="6293" spans="1:15">
      <c r="A6293" s="16" t="s">
        <v>2423</v>
      </c>
      <c r="B6293" s="16" t="str">
        <f>VLOOKUP(A6293,Name!$A:$B,2,FALSE)</f>
        <v>聚山梨酯 20</v>
      </c>
      <c r="C6293" s="16" t="s">
        <v>16</v>
      </c>
      <c r="D6293" s="16" t="s">
        <v>29</v>
      </c>
      <c r="E6293" s="17">
        <v>9005645</v>
      </c>
      <c r="F6293" s="18" t="s">
        <v>2424</v>
      </c>
      <c r="G6293" s="18">
        <v>15</v>
      </c>
      <c r="H6293" s="18" t="s">
        <v>19</v>
      </c>
      <c r="I6293" s="18"/>
      <c r="J6293" s="18"/>
      <c r="K6293" s="18"/>
      <c r="L6293" s="10" t="str">
        <f>VLOOKUP(C6293,ROUTE!$A:$C,2,FALSE)</f>
        <v>局部给药 / 皮肤给药</v>
      </c>
      <c r="M6293" s="10" t="str">
        <f>VLOOKUP(C6293,ROUTE!$A:$C,3,FALSE)</f>
        <v>药物直接应用于身体表面（如皮肤），通常用于产生局部效应。</v>
      </c>
      <c r="N6293" s="10" t="str">
        <f>VLOOKUP(D6293,'Dosage '!$A:$C,2,FALSE)</f>
        <v>溶液剂</v>
      </c>
      <c r="O6293" s="10" t="str">
        <f>VLOOKUP(D6293,'Dosage '!$A:$C,3,FALSE)</f>
        <v>药物完全溶解在溶剂中的澄清液体。</v>
      </c>
    </row>
    <row r="6294" spans="1:15">
      <c r="A6294" s="16" t="s">
        <v>2423</v>
      </c>
      <c r="B6294" s="16" t="str">
        <f>VLOOKUP(A6294,Name!$A:$B,2,FALSE)</f>
        <v>聚山梨酯 20</v>
      </c>
      <c r="C6294" s="16" t="s">
        <v>123</v>
      </c>
      <c r="D6294" s="16" t="s">
        <v>44</v>
      </c>
      <c r="E6294" s="17">
        <v>9005645</v>
      </c>
      <c r="F6294" s="18" t="s">
        <v>2424</v>
      </c>
      <c r="G6294" s="18">
        <v>3</v>
      </c>
      <c r="H6294" s="18" t="s">
        <v>19</v>
      </c>
      <c r="I6294" s="18"/>
      <c r="J6294" s="18"/>
      <c r="K6294" s="18"/>
      <c r="L6294" s="10" t="str">
        <f>VLOOKUP(C6294,ROUTE!$A:$C,2,FALSE)</f>
        <v>阴道给药</v>
      </c>
      <c r="M6294" s="10" t="str">
        <f>VLOOKUP(C6294,ROUTE!$A:$C,3,FALSE)</f>
        <v>通过阴道给药（如栓剂、乳膏）。</v>
      </c>
      <c r="N6294" s="10" t="str">
        <f>VLOOKUP(D6294,'Dosage '!$A:$C,2,FALSE)</f>
        <v>泡沫气雾剂</v>
      </c>
      <c r="O6294" s="10" t="str">
        <f>VLOOKUP(D6294,'Dosage '!$A:$C,3,FALSE)</f>
        <v>喷出后形成泡沫状的制剂。</v>
      </c>
    </row>
    <row r="6295" spans="1:15">
      <c r="A6295" s="16" t="s">
        <v>2423</v>
      </c>
      <c r="B6295" s="16" t="str">
        <f>VLOOKUP(A6295,Name!$A:$B,2,FALSE)</f>
        <v>聚山梨酯 20</v>
      </c>
      <c r="C6295" s="16" t="s">
        <v>123</v>
      </c>
      <c r="D6295" s="16" t="s">
        <v>290</v>
      </c>
      <c r="E6295" s="17">
        <v>9005645</v>
      </c>
      <c r="F6295" s="18" t="s">
        <v>2424</v>
      </c>
      <c r="G6295" s="18" t="s">
        <v>37</v>
      </c>
      <c r="H6295" s="18" t="s">
        <v>38</v>
      </c>
      <c r="I6295" s="18"/>
      <c r="J6295" s="18"/>
      <c r="K6295" s="18"/>
      <c r="L6295" s="10" t="str">
        <f>VLOOKUP(C6295,ROUTE!$A:$C,2,FALSE)</f>
        <v>阴道给药</v>
      </c>
      <c r="M6295" s="10" t="str">
        <f>VLOOKUP(C6295,ROUTE!$A:$C,3,FALSE)</f>
        <v>通过阴道给药（如栓剂、乳膏）。</v>
      </c>
      <c r="N6295" s="10" t="str">
        <f>VLOOKUP(D6295,'Dosage '!$A:$C,2,FALSE)</f>
        <v>栓剂</v>
      </c>
      <c r="O6295" s="10" t="str">
        <f>VLOOKUP(D6295,'Dosage '!$A:$C,3,FALSE)</f>
        <v>用于直肠、阴道等的固体制剂, 在体温下会融化或溶解。</v>
      </c>
    </row>
    <row r="6296" spans="1:15">
      <c r="A6296" s="16" t="s">
        <v>2423</v>
      </c>
      <c r="B6296" s="16" t="str">
        <f>VLOOKUP(A6296,Name!$A:$B,2,FALSE)</f>
        <v>聚山梨酯 20</v>
      </c>
      <c r="C6296" s="16" t="s">
        <v>123</v>
      </c>
      <c r="D6296" s="16" t="s">
        <v>520</v>
      </c>
      <c r="E6296" s="17">
        <v>9005645</v>
      </c>
      <c r="F6296" s="18" t="s">
        <v>2424</v>
      </c>
      <c r="G6296" s="18">
        <v>64.8</v>
      </c>
      <c r="H6296" s="18" t="s">
        <v>24</v>
      </c>
      <c r="I6296" s="18"/>
      <c r="J6296" s="18"/>
      <c r="K6296" s="18"/>
      <c r="L6296" s="10" t="str">
        <f>VLOOKUP(C6296,ROUTE!$A:$C,2,FALSE)</f>
        <v>阴道给药</v>
      </c>
      <c r="M6296" s="10" t="str">
        <f>VLOOKUP(C6296,ROUTE!$A:$C,3,FALSE)</f>
        <v>通过阴道给药（如栓剂、乳膏）。</v>
      </c>
      <c r="N6296" s="10" t="str">
        <f>VLOOKUP(D6296,'Dosage '!$A:$C,2,FALSE)</f>
        <v>（药）棉塞</v>
      </c>
      <c r="O6296" s="10" t="str">
        <f>VLOOKUP(D6296,'Dosage '!$A:$C,3,FALSE)</f>
        <v>吸收性材料制成，可浸渍药物，用于腔道。</v>
      </c>
    </row>
    <row r="6297" spans="1:15">
      <c r="A6297" s="16" t="s">
        <v>2425</v>
      </c>
      <c r="B6297" s="16" t="str">
        <f>VLOOKUP(A6297,Name!$A:$B,2,FALSE)</f>
        <v>聚山梨酯 40</v>
      </c>
      <c r="C6297" s="16" t="s">
        <v>27</v>
      </c>
      <c r="D6297" s="16" t="s">
        <v>167</v>
      </c>
      <c r="E6297" s="17">
        <v>9005667</v>
      </c>
      <c r="F6297" s="18" t="s">
        <v>2426</v>
      </c>
      <c r="G6297" s="18">
        <v>0.02</v>
      </c>
      <c r="H6297" s="18" t="s">
        <v>335</v>
      </c>
      <c r="I6297" s="18"/>
      <c r="J6297" s="18"/>
      <c r="K6297" s="18"/>
      <c r="L6297" s="10" t="str">
        <f>VLOOKUP(C6297,ROUTE!$A:$C,2,FALSE)</f>
        <v>口服</v>
      </c>
      <c r="M6297" s="10" t="str">
        <f>VLOOKUP(C6297,ROUTE!$A:$C,3,FALSE)</f>
        <v>通过口腔吞咽给药。</v>
      </c>
      <c r="N6297" s="10" t="str">
        <f>VLOOKUP(D6297,'Dosage '!$A:$C,2,FALSE)</f>
        <v>滴剂</v>
      </c>
      <c r="O6297" s="10" t="str">
        <f>VLOOKUP(D6297,'Dosage '!$A:$C,3,FALSE)</f>
        <v>以滴形式给药的液体制剂。</v>
      </c>
    </row>
    <row r="6298" spans="1:15">
      <c r="A6298" s="16" t="s">
        <v>2425</v>
      </c>
      <c r="B6298" s="16" t="str">
        <f>VLOOKUP(A6298,Name!$A:$B,2,FALSE)</f>
        <v>聚山梨酯 40</v>
      </c>
      <c r="C6298" s="16" t="s">
        <v>27</v>
      </c>
      <c r="D6298" s="16" t="s">
        <v>117</v>
      </c>
      <c r="E6298" s="17">
        <v>9005667</v>
      </c>
      <c r="F6298" s="18" t="s">
        <v>2426</v>
      </c>
      <c r="G6298" s="18">
        <v>0.05</v>
      </c>
      <c r="H6298" s="18" t="s">
        <v>93</v>
      </c>
      <c r="I6298" s="18"/>
      <c r="J6298" s="18"/>
      <c r="K6298" s="18"/>
      <c r="L6298" s="10" t="str">
        <f>VLOOKUP(C6298,ROUTE!$A:$C,2,FALSE)</f>
        <v>口服</v>
      </c>
      <c r="M6298" s="10" t="str">
        <f>VLOOKUP(C6298,ROUTE!$A:$C,3,FALSE)</f>
        <v>通过口腔吞咽给药。</v>
      </c>
      <c r="N6298" s="10" t="str">
        <f>VLOOKUP(D6298,'Dosage '!$A:$C,2,FALSE)</f>
        <v>酏剂</v>
      </c>
      <c r="O6298" s="10" t="str">
        <f>VLOOKUP(D6298,'Dosage '!$A:$C,3,FALSE)</f>
        <v>含有乙醇和甜味剂的澄清口服液体。</v>
      </c>
    </row>
    <row r="6299" spans="1:15">
      <c r="A6299" s="16" t="s">
        <v>2425</v>
      </c>
      <c r="B6299" s="16" t="str">
        <f>VLOOKUP(A6299,Name!$A:$B,2,FALSE)</f>
        <v>聚山梨酯 40</v>
      </c>
      <c r="C6299" s="16" t="s">
        <v>27</v>
      </c>
      <c r="D6299" s="16" t="s">
        <v>52</v>
      </c>
      <c r="E6299" s="17">
        <v>9005667</v>
      </c>
      <c r="F6299" s="18" t="s">
        <v>2426</v>
      </c>
      <c r="G6299" s="18" t="s">
        <v>37</v>
      </c>
      <c r="H6299" s="18" t="s">
        <v>38</v>
      </c>
      <c r="I6299" s="18"/>
      <c r="J6299" s="18"/>
      <c r="K6299" s="18"/>
      <c r="L6299" s="10" t="str">
        <f>VLOOKUP(C6299,ROUTE!$A:$C,2,FALSE)</f>
        <v>口服</v>
      </c>
      <c r="M6299" s="10" t="str">
        <f>VLOOKUP(C6299,ROUTE!$A:$C,3,FALSE)</f>
        <v>通过口腔吞咽给药。</v>
      </c>
      <c r="N6299" s="10" t="str">
        <f>VLOOKUP(D6299,'Dosage '!$A:$C,2,FALSE)</f>
        <v>混悬剂</v>
      </c>
      <c r="O6299" s="10" t="str">
        <f>VLOOKUP(D6299,'Dosage '!$A:$C,3,FALSE)</f>
        <v>药物微粒均匀分散在液体介质中的制剂。</v>
      </c>
    </row>
    <row r="6300" spans="1:15">
      <c r="A6300" s="16" t="s">
        <v>2425</v>
      </c>
      <c r="B6300" s="16" t="str">
        <f>VLOOKUP(A6300,Name!$A:$B,2,FALSE)</f>
        <v>聚山梨酯 40</v>
      </c>
      <c r="C6300" s="16" t="s">
        <v>16</v>
      </c>
      <c r="D6300" s="16" t="s">
        <v>57</v>
      </c>
      <c r="E6300" s="17">
        <v>9005667</v>
      </c>
      <c r="F6300" s="18" t="s">
        <v>2426</v>
      </c>
      <c r="G6300" s="18">
        <v>3</v>
      </c>
      <c r="H6300" s="18" t="s">
        <v>19</v>
      </c>
      <c r="I6300" s="18"/>
      <c r="J6300" s="18"/>
      <c r="K6300" s="18"/>
      <c r="L6300" s="10" t="str">
        <f>VLOOKUP(C6300,ROUTE!$A:$C,2,FALSE)</f>
        <v>局部给药 / 皮肤给药</v>
      </c>
      <c r="M6300" s="10" t="str">
        <f>VLOOKUP(C6300,ROUTE!$A:$C,3,FALSE)</f>
        <v>药物直接应用于身体表面（如皮肤），通常用于产生局部效应。</v>
      </c>
      <c r="N6300" s="10" t="str">
        <f>VLOOKUP(D6300,'Dosage '!$A:$C,2,FALSE)</f>
        <v>乳膏剂</v>
      </c>
      <c r="O6300" s="10" t="str">
        <f>VLOOKUP(D6300,'Dosage '!$A:$C,3,FALSE)</f>
        <v>油和水混合的乳剂型半固体制剂。</v>
      </c>
    </row>
    <row r="6301" spans="1:15">
      <c r="A6301" s="16" t="s">
        <v>2425</v>
      </c>
      <c r="B6301" s="16" t="str">
        <f>VLOOKUP(A6301,Name!$A:$B,2,FALSE)</f>
        <v>聚山梨酯 40</v>
      </c>
      <c r="C6301" s="16" t="s">
        <v>16</v>
      </c>
      <c r="D6301" s="16" t="s">
        <v>160</v>
      </c>
      <c r="E6301" s="17">
        <v>9005667</v>
      </c>
      <c r="F6301" s="18" t="s">
        <v>2426</v>
      </c>
      <c r="G6301" s="18"/>
      <c r="H6301" s="18"/>
      <c r="I6301" s="20">
        <v>28</v>
      </c>
      <c r="J6301" s="18" t="s">
        <v>24</v>
      </c>
      <c r="K6301" s="18"/>
      <c r="L6301" s="10" t="str">
        <f>VLOOKUP(C6301,ROUTE!$A:$C,2,FALSE)</f>
        <v>局部给药 / 皮肤给药</v>
      </c>
      <c r="M6301" s="10" t="str">
        <f>VLOOKUP(C6301,ROUTE!$A:$C,3,FALSE)</f>
        <v>药物直接应用于身体表面（如皮肤），通常用于产生局部效应。</v>
      </c>
      <c r="N6301" s="10" t="str">
        <f>VLOOKUP(D6301,'Dosage '!$A:$C,2,FALSE)</f>
        <v>凝胶剂</v>
      </c>
      <c r="O6301" s="10" t="str">
        <f>VLOOKUP(D6301,'Dosage '!$A:$C,3,FALSE)</f>
        <v>药物分散在半固态胶状基质中的制剂。</v>
      </c>
    </row>
    <row r="6302" spans="1:15">
      <c r="A6302" s="16" t="s">
        <v>2425</v>
      </c>
      <c r="B6302" s="16" t="str">
        <f>VLOOKUP(A6302,Name!$A:$B,2,FALSE)</f>
        <v>聚山梨酯 40</v>
      </c>
      <c r="C6302" s="16" t="s">
        <v>16</v>
      </c>
      <c r="D6302" s="16" t="s">
        <v>110</v>
      </c>
      <c r="E6302" s="17">
        <v>9005667</v>
      </c>
      <c r="F6302" s="18" t="s">
        <v>2426</v>
      </c>
      <c r="G6302" s="18">
        <v>2</v>
      </c>
      <c r="H6302" s="18" t="s">
        <v>19</v>
      </c>
      <c r="I6302" s="18"/>
      <c r="J6302" s="18"/>
      <c r="K6302" s="18"/>
      <c r="L6302" s="10" t="str">
        <f>VLOOKUP(C6302,ROUTE!$A:$C,2,FALSE)</f>
        <v>局部给药 / 皮肤给药</v>
      </c>
      <c r="M6302" s="10" t="str">
        <f>VLOOKUP(C6302,ROUTE!$A:$C,3,FALSE)</f>
        <v>药物直接应用于身体表面（如皮肤），通常用于产生局部效应。</v>
      </c>
      <c r="N6302" s="10" t="str">
        <f>VLOOKUP(D6302,'Dosage '!$A:$C,2,FALSE)</f>
        <v>液体剂</v>
      </c>
      <c r="O6302" s="10" t="str">
        <f>VLOOKUP(D6302,'Dosage '!$A:$C,3,FALSE)</f>
        <v>各种液体剂型的总称。</v>
      </c>
    </row>
    <row r="6303" spans="1:15">
      <c r="A6303" s="16" t="s">
        <v>2425</v>
      </c>
      <c r="B6303" s="16" t="str">
        <f>VLOOKUP(A6303,Name!$A:$B,2,FALSE)</f>
        <v>聚山梨酯 40</v>
      </c>
      <c r="C6303" s="16" t="s">
        <v>16</v>
      </c>
      <c r="D6303" s="16" t="s">
        <v>17</v>
      </c>
      <c r="E6303" s="17">
        <v>9005667</v>
      </c>
      <c r="F6303" s="18" t="s">
        <v>2426</v>
      </c>
      <c r="G6303" s="18"/>
      <c r="H6303" s="18"/>
      <c r="I6303" s="20">
        <v>40</v>
      </c>
      <c r="J6303" s="18" t="s">
        <v>24</v>
      </c>
      <c r="K6303" s="18"/>
      <c r="L6303" s="10" t="str">
        <f>VLOOKUP(C6303,ROUTE!$A:$C,2,FALSE)</f>
        <v>局部给药 / 皮肤给药</v>
      </c>
      <c r="M6303" s="10" t="str">
        <f>VLOOKUP(C6303,ROUTE!$A:$C,3,FALSE)</f>
        <v>药物直接应用于身体表面（如皮肤），通常用于产生局部效应。</v>
      </c>
      <c r="N6303" s="10" t="str">
        <f>VLOOKUP(D6303,'Dosage '!$A:$C,2,FALSE)</f>
        <v>洗剂</v>
      </c>
      <c r="O6303" s="10" t="str">
        <f>VLOOKUP(D6303,'Dosage '!$A:$C,3,FALSE)</f>
        <v>用于皮肤的液体或半液体。</v>
      </c>
    </row>
    <row r="6304" spans="1:15">
      <c r="A6304" s="16" t="s">
        <v>2427</v>
      </c>
      <c r="B6304" s="16" t="str">
        <f>VLOOKUP(A6304,Name!$A:$B,2,FALSE)</f>
        <v>聚山梨酯 60</v>
      </c>
      <c r="C6304" s="16" t="s">
        <v>21</v>
      </c>
      <c r="D6304" s="16" t="s">
        <v>76</v>
      </c>
      <c r="E6304" s="17">
        <v>9005678</v>
      </c>
      <c r="F6304" s="18" t="s">
        <v>2428</v>
      </c>
      <c r="G6304" s="18"/>
      <c r="H6304" s="18"/>
      <c r="I6304" s="20">
        <v>5</v>
      </c>
      <c r="J6304" s="18" t="s">
        <v>24</v>
      </c>
      <c r="K6304" s="18"/>
      <c r="L6304" s="10" t="str">
        <f>VLOOKUP(C6304,ROUTE!$A:$C,2,FALSE)</f>
        <v>颊内给药 / 口腔颊部给药</v>
      </c>
      <c r="M6304" s="10" t="str">
        <f>VLOOKUP(C6304,ROUTE!$A:$C,3,FALSE)</f>
        <v>将药物置于脸颊和牙龈之间，通过口腔黏膜吸收。</v>
      </c>
      <c r="N6304" s="10" t="str">
        <f>VLOOKUP(D6304,'Dosage '!$A:$C,2,FALSE)</f>
        <v>药用口香糖</v>
      </c>
      <c r="O6304" s="10" t="str">
        <f>VLOOKUP(D6304,'Dosage '!$A:$C,3,FALSE)</f>
        <v>通过咀嚼释放药物的口香糖基质制剂。</v>
      </c>
    </row>
    <row r="6305" spans="1:15">
      <c r="A6305" s="16" t="s">
        <v>2427</v>
      </c>
      <c r="B6305" s="16" t="str">
        <f>VLOOKUP(A6305,Name!$A:$B,2,FALSE)</f>
        <v>聚山梨酯 60</v>
      </c>
      <c r="C6305" s="16" t="s">
        <v>27</v>
      </c>
      <c r="D6305" s="16" t="s">
        <v>233</v>
      </c>
      <c r="E6305" s="17">
        <v>9005678</v>
      </c>
      <c r="F6305" s="18" t="s">
        <v>2428</v>
      </c>
      <c r="G6305" s="18">
        <v>20</v>
      </c>
      <c r="H6305" s="18" t="s">
        <v>30</v>
      </c>
      <c r="I6305" s="18"/>
      <c r="J6305" s="18"/>
      <c r="K6305" s="18"/>
      <c r="L6305" s="10" t="str">
        <f>VLOOKUP(C6305,ROUTE!$A:$C,2,FALSE)</f>
        <v>口服</v>
      </c>
      <c r="M6305" s="10" t="str">
        <f>VLOOKUP(C6305,ROUTE!$A:$C,3,FALSE)</f>
        <v>通过口腔吞咽给药。</v>
      </c>
      <c r="N6305" s="10" t="str">
        <f>VLOOKUP(D6305,'Dosage '!$A:$C,2,FALSE)</f>
        <v>乳剂</v>
      </c>
      <c r="O6305" s="10" t="str">
        <f>VLOOKUP(D6305,'Dosage '!$A:$C,3,FALSE)</f>
        <v>两种不互溶液体形成的稳定混合物。</v>
      </c>
    </row>
    <row r="6306" spans="1:15">
      <c r="A6306" s="16" t="s">
        <v>2427</v>
      </c>
      <c r="B6306" s="16" t="str">
        <f>VLOOKUP(A6306,Name!$A:$B,2,FALSE)</f>
        <v>聚山梨酯 60</v>
      </c>
      <c r="C6306" s="16" t="s">
        <v>27</v>
      </c>
      <c r="D6306" s="16" t="s">
        <v>52</v>
      </c>
      <c r="E6306" s="17">
        <v>9005678</v>
      </c>
      <c r="F6306" s="18" t="s">
        <v>2428</v>
      </c>
      <c r="G6306" s="18">
        <v>25</v>
      </c>
      <c r="H6306" s="18" t="s">
        <v>93</v>
      </c>
      <c r="I6306" s="18"/>
      <c r="J6306" s="18"/>
      <c r="K6306" s="18"/>
      <c r="L6306" s="10" t="str">
        <f>VLOOKUP(C6306,ROUTE!$A:$C,2,FALSE)</f>
        <v>口服</v>
      </c>
      <c r="M6306" s="10" t="str">
        <f>VLOOKUP(C6306,ROUTE!$A:$C,3,FALSE)</f>
        <v>通过口腔吞咽给药。</v>
      </c>
      <c r="N6306" s="10" t="str">
        <f>VLOOKUP(D6306,'Dosage '!$A:$C,2,FALSE)</f>
        <v>混悬剂</v>
      </c>
      <c r="O6306" s="10" t="str">
        <f>VLOOKUP(D6306,'Dosage '!$A:$C,3,FALSE)</f>
        <v>药物微粒均匀分散在液体介质中的制剂。</v>
      </c>
    </row>
    <row r="6307" spans="1:15">
      <c r="A6307" s="16" t="s">
        <v>2427</v>
      </c>
      <c r="B6307" s="16" t="str">
        <f>VLOOKUP(A6307,Name!$A:$B,2,FALSE)</f>
        <v>聚山梨酯 60</v>
      </c>
      <c r="C6307" s="16" t="s">
        <v>27</v>
      </c>
      <c r="D6307" s="16" t="s">
        <v>84</v>
      </c>
      <c r="E6307" s="17">
        <v>9005678</v>
      </c>
      <c r="F6307" s="18" t="s">
        <v>2428</v>
      </c>
      <c r="G6307" s="18" t="s">
        <v>37</v>
      </c>
      <c r="H6307" s="18" t="s">
        <v>38</v>
      </c>
      <c r="I6307" s="18"/>
      <c r="J6307" s="18"/>
      <c r="K6307" s="18"/>
      <c r="L6307" s="10" t="str">
        <f>VLOOKUP(C6307,ROUTE!$A:$C,2,FALSE)</f>
        <v>口服</v>
      </c>
      <c r="M6307" s="10" t="str">
        <f>VLOOKUP(C6307,ROUTE!$A:$C,3,FALSE)</f>
        <v>通过口腔吞咽给药。</v>
      </c>
      <c r="N6307" s="10" t="str">
        <f>VLOOKUP(D6307,'Dosage '!$A:$C,2,FALSE)</f>
        <v>包衣片</v>
      </c>
      <c r="O6307" s="10" t="str">
        <f>VLOOKUP(D6307,'Dosage '!$A:$C,3,FALSE)</f>
        <v>片剂外层有包衣的总称。</v>
      </c>
    </row>
    <row r="6308" spans="1:15">
      <c r="A6308" s="16" t="s">
        <v>2427</v>
      </c>
      <c r="B6308" s="16" t="str">
        <f>VLOOKUP(A6308,Name!$A:$B,2,FALSE)</f>
        <v>聚山梨酯 60</v>
      </c>
      <c r="C6308" s="16" t="s">
        <v>169</v>
      </c>
      <c r="D6308" s="16" t="s">
        <v>290</v>
      </c>
      <c r="E6308" s="17">
        <v>9005678</v>
      </c>
      <c r="F6308" s="18" t="s">
        <v>2428</v>
      </c>
      <c r="G6308" s="18">
        <v>0.05</v>
      </c>
      <c r="H6308" s="18" t="s">
        <v>309</v>
      </c>
      <c r="I6308" s="18"/>
      <c r="J6308" s="18"/>
      <c r="K6308" s="18"/>
      <c r="L6308" s="10" t="str">
        <f>VLOOKUP(C6308,ROUTE!$A:$C,2,FALSE)</f>
        <v>直肠给药</v>
      </c>
      <c r="M6308" s="10" t="str">
        <f>VLOOKUP(C6308,ROUTE!$A:$C,3,FALSE)</f>
        <v>通过直肠给药，如栓剂或灌肠剂。</v>
      </c>
      <c r="N6308" s="10" t="str">
        <f>VLOOKUP(D6308,'Dosage '!$A:$C,2,FALSE)</f>
        <v>栓剂</v>
      </c>
      <c r="O6308" s="10" t="str">
        <f>VLOOKUP(D6308,'Dosage '!$A:$C,3,FALSE)</f>
        <v>用于直肠、阴道等的固体制剂, 在体温下会融化或溶解。</v>
      </c>
    </row>
    <row r="6309" spans="1:15">
      <c r="A6309" s="16" t="s">
        <v>2427</v>
      </c>
      <c r="B6309" s="16" t="str">
        <f>VLOOKUP(A6309,Name!$A:$B,2,FALSE)</f>
        <v>聚山梨酯 60</v>
      </c>
      <c r="C6309" s="16" t="s">
        <v>16</v>
      </c>
      <c r="D6309" s="16" t="s">
        <v>165</v>
      </c>
      <c r="E6309" s="17">
        <v>9005678</v>
      </c>
      <c r="F6309" s="18" t="s">
        <v>2428</v>
      </c>
      <c r="G6309" s="18">
        <v>0.42</v>
      </c>
      <c r="H6309" s="18" t="s">
        <v>19</v>
      </c>
      <c r="I6309" s="18"/>
      <c r="J6309" s="18"/>
      <c r="K6309" s="18"/>
      <c r="L6309" s="10" t="str">
        <f>VLOOKUP(C6309,ROUTE!$A:$C,2,FALSE)</f>
        <v>局部给药 / 皮肤给药</v>
      </c>
      <c r="M6309" s="10" t="str">
        <f>VLOOKUP(C6309,ROUTE!$A:$C,3,FALSE)</f>
        <v>药物直接应用于身体表面（如皮肤），通常用于产生局部效应。</v>
      </c>
      <c r="N6309" s="10" t="str">
        <f>VLOOKUP(D6309,'Dosage '!$A:$C,2,FALSE)</f>
        <v>气雾剂</v>
      </c>
      <c r="O6309" s="10" t="str">
        <f>VLOOKUP(D6309,'Dosage '!$A:$C,3,FALSE)</f>
        <v>药物溶解或混悬在抛射剂中，以雾状喷出的制剂。</v>
      </c>
    </row>
    <row r="6310" spans="1:15">
      <c r="A6310" s="16" t="s">
        <v>2427</v>
      </c>
      <c r="B6310" s="16" t="str">
        <f>VLOOKUP(A6310,Name!$A:$B,2,FALSE)</f>
        <v>聚山梨酯 60</v>
      </c>
      <c r="C6310" s="16" t="s">
        <v>16</v>
      </c>
      <c r="D6310" s="16" t="s">
        <v>44</v>
      </c>
      <c r="E6310" s="17">
        <v>9005678</v>
      </c>
      <c r="F6310" s="18" t="s">
        <v>2428</v>
      </c>
      <c r="G6310" s="18"/>
      <c r="H6310" s="18"/>
      <c r="I6310" s="20">
        <v>30</v>
      </c>
      <c r="J6310" s="18" t="s">
        <v>24</v>
      </c>
      <c r="K6310" s="18"/>
      <c r="L6310" s="10" t="str">
        <f>VLOOKUP(C6310,ROUTE!$A:$C,2,FALSE)</f>
        <v>局部给药 / 皮肤给药</v>
      </c>
      <c r="M6310" s="10" t="str">
        <f>VLOOKUP(C6310,ROUTE!$A:$C,3,FALSE)</f>
        <v>药物直接应用于身体表面（如皮肤），通常用于产生局部效应。</v>
      </c>
      <c r="N6310" s="10" t="str">
        <f>VLOOKUP(D6310,'Dosage '!$A:$C,2,FALSE)</f>
        <v>泡沫气雾剂</v>
      </c>
      <c r="O6310" s="10" t="str">
        <f>VLOOKUP(D6310,'Dosage '!$A:$C,3,FALSE)</f>
        <v>喷出后形成泡沫状的制剂。</v>
      </c>
    </row>
    <row r="6311" spans="1:15">
      <c r="A6311" s="16" t="s">
        <v>2427</v>
      </c>
      <c r="B6311" s="16" t="str">
        <f>VLOOKUP(A6311,Name!$A:$B,2,FALSE)</f>
        <v>聚山梨酯 60</v>
      </c>
      <c r="C6311" s="16" t="s">
        <v>16</v>
      </c>
      <c r="D6311" s="16" t="s">
        <v>57</v>
      </c>
      <c r="E6311" s="17">
        <v>9005678</v>
      </c>
      <c r="F6311" s="18" t="s">
        <v>2428</v>
      </c>
      <c r="G6311" s="18"/>
      <c r="H6311" s="18"/>
      <c r="I6311" s="20">
        <v>225</v>
      </c>
      <c r="J6311" s="18" t="s">
        <v>24</v>
      </c>
      <c r="K6311" s="18"/>
      <c r="L6311" s="10" t="str">
        <f>VLOOKUP(C6311,ROUTE!$A:$C,2,FALSE)</f>
        <v>局部给药 / 皮肤给药</v>
      </c>
      <c r="M6311" s="10" t="str">
        <f>VLOOKUP(C6311,ROUTE!$A:$C,3,FALSE)</f>
        <v>药物直接应用于身体表面（如皮肤），通常用于产生局部效应。</v>
      </c>
      <c r="N6311" s="10" t="str">
        <f>VLOOKUP(D6311,'Dosage '!$A:$C,2,FALSE)</f>
        <v>乳膏剂</v>
      </c>
      <c r="O6311" s="10" t="str">
        <f>VLOOKUP(D6311,'Dosage '!$A:$C,3,FALSE)</f>
        <v>油和水混合的乳剂型半固体制剂。</v>
      </c>
    </row>
    <row r="6312" spans="1:15">
      <c r="A6312" s="16" t="s">
        <v>2427</v>
      </c>
      <c r="B6312" s="16" t="str">
        <f>VLOOKUP(A6312,Name!$A:$B,2,FALSE)</f>
        <v>聚山梨酯 60</v>
      </c>
      <c r="C6312" s="16" t="s">
        <v>16</v>
      </c>
      <c r="D6312" s="16" t="s">
        <v>17</v>
      </c>
      <c r="E6312" s="17">
        <v>9005678</v>
      </c>
      <c r="F6312" s="18" t="s">
        <v>2428</v>
      </c>
      <c r="G6312" s="18">
        <v>5</v>
      </c>
      <c r="H6312" s="18" t="s">
        <v>19</v>
      </c>
      <c r="I6312" s="18"/>
      <c r="J6312" s="18"/>
      <c r="K6312" s="18"/>
      <c r="L6312" s="10" t="str">
        <f>VLOOKUP(C6312,ROUTE!$A:$C,2,FALSE)</f>
        <v>局部给药 / 皮肤给药</v>
      </c>
      <c r="M6312" s="10" t="str">
        <f>VLOOKUP(C6312,ROUTE!$A:$C,3,FALSE)</f>
        <v>药物直接应用于身体表面（如皮肤），通常用于产生局部效应。</v>
      </c>
      <c r="N6312" s="10" t="str">
        <f>VLOOKUP(D6312,'Dosage '!$A:$C,2,FALSE)</f>
        <v>洗剂</v>
      </c>
      <c r="O6312" s="10" t="str">
        <f>VLOOKUP(D6312,'Dosage '!$A:$C,3,FALSE)</f>
        <v>用于皮肤的液体或半液体。</v>
      </c>
    </row>
    <row r="6313" spans="1:15">
      <c r="A6313" s="16" t="s">
        <v>2427</v>
      </c>
      <c r="B6313" s="16" t="str">
        <f>VLOOKUP(A6313,Name!$A:$B,2,FALSE)</f>
        <v>聚山梨酯 60</v>
      </c>
      <c r="C6313" s="16" t="s">
        <v>16</v>
      </c>
      <c r="D6313" s="16" t="s">
        <v>36</v>
      </c>
      <c r="E6313" s="17">
        <v>9005678</v>
      </c>
      <c r="F6313" s="18" t="s">
        <v>2428</v>
      </c>
      <c r="G6313" s="18">
        <v>2</v>
      </c>
      <c r="H6313" s="18" t="s">
        <v>19</v>
      </c>
      <c r="I6313" s="18"/>
      <c r="J6313" s="18"/>
      <c r="K6313" s="18"/>
      <c r="L6313" s="10" t="str">
        <f>VLOOKUP(C6313,ROUTE!$A:$C,2,FALSE)</f>
        <v>局部给药 / 皮肤给药</v>
      </c>
      <c r="M6313" s="10" t="str">
        <f>VLOOKUP(C6313,ROUTE!$A:$C,3,FALSE)</f>
        <v>药物直接应用于身体表面（如皮肤），通常用于产生局部效应。</v>
      </c>
      <c r="N6313" s="10" t="str">
        <f>VLOOKUP(D6313,'Dosage '!$A:$C,2,FALSE)</f>
        <v>软膏剂</v>
      </c>
      <c r="O6313" s="10" t="str">
        <f>VLOOKUP(D6313,'Dosage '!$A:$C,3,FALSE)</f>
        <v>通常为油性基质，用于皮肤的半固体制剂。</v>
      </c>
    </row>
    <row r="6314" spans="1:15">
      <c r="A6314" s="16" t="s">
        <v>2427</v>
      </c>
      <c r="B6314" s="16" t="str">
        <f>VLOOKUP(A6314,Name!$A:$B,2,FALSE)</f>
        <v>聚山梨酯 60</v>
      </c>
      <c r="C6314" s="16" t="s">
        <v>16</v>
      </c>
      <c r="D6314" s="16" t="s">
        <v>172</v>
      </c>
      <c r="E6314" s="17">
        <v>9005678</v>
      </c>
      <c r="F6314" s="18" t="s">
        <v>2428</v>
      </c>
      <c r="G6314" s="18">
        <v>14.55</v>
      </c>
      <c r="H6314" s="18" t="s">
        <v>19</v>
      </c>
      <c r="I6314" s="18"/>
      <c r="J6314" s="18"/>
      <c r="K6314" s="18"/>
      <c r="L6314" s="10" t="str">
        <f>VLOOKUP(C6314,ROUTE!$A:$C,2,FALSE)</f>
        <v>局部给药 / 皮肤给药</v>
      </c>
      <c r="M6314" s="10" t="str">
        <f>VLOOKUP(C6314,ROUTE!$A:$C,3,FALSE)</f>
        <v>药物直接应用于身体表面（如皮肤），通常用于产生局部效应。</v>
      </c>
      <c r="N6314" s="10" t="str">
        <f>VLOOKUP(D6314,'Dosage '!$A:$C,2,FALSE)</f>
        <v>香波剂 / 洗发剂</v>
      </c>
      <c r="O6314" s="10" t="str">
        <f>VLOOKUP(D6314,'Dosage '!$A:$C,3,FALSE)</f>
        <v>用于头发和头皮的含药洗涤剂。</v>
      </c>
    </row>
    <row r="6315" spans="1:15">
      <c r="A6315" s="16" t="s">
        <v>2427</v>
      </c>
      <c r="B6315" s="16" t="str">
        <f>VLOOKUP(A6315,Name!$A:$B,2,FALSE)</f>
        <v>聚山梨酯 60</v>
      </c>
      <c r="C6315" s="16" t="s">
        <v>16</v>
      </c>
      <c r="D6315" s="16" t="s">
        <v>52</v>
      </c>
      <c r="E6315" s="17">
        <v>9005678</v>
      </c>
      <c r="F6315" s="18" t="s">
        <v>2428</v>
      </c>
      <c r="G6315" s="18">
        <v>2.85</v>
      </c>
      <c r="H6315" s="18" t="s">
        <v>19</v>
      </c>
      <c r="I6315" s="18"/>
      <c r="J6315" s="18"/>
      <c r="K6315" s="18"/>
      <c r="L6315" s="10" t="str">
        <f>VLOOKUP(C6315,ROUTE!$A:$C,2,FALSE)</f>
        <v>局部给药 / 皮肤给药</v>
      </c>
      <c r="M6315" s="10" t="str">
        <f>VLOOKUP(C6315,ROUTE!$A:$C,3,FALSE)</f>
        <v>药物直接应用于身体表面（如皮肤），通常用于产生局部效应。</v>
      </c>
      <c r="N6315" s="10" t="str">
        <f>VLOOKUP(D6315,'Dosage '!$A:$C,2,FALSE)</f>
        <v>混悬剂</v>
      </c>
      <c r="O6315" s="10" t="str">
        <f>VLOOKUP(D6315,'Dosage '!$A:$C,3,FALSE)</f>
        <v>药物微粒均匀分散在液体介质中的制剂。</v>
      </c>
    </row>
    <row r="6316" spans="1:15">
      <c r="A6316" s="16" t="s">
        <v>2427</v>
      </c>
      <c r="B6316" s="16" t="str">
        <f>VLOOKUP(A6316,Name!$A:$B,2,FALSE)</f>
        <v>聚山梨酯 60</v>
      </c>
      <c r="C6316" s="16" t="s">
        <v>123</v>
      </c>
      <c r="D6316" s="16" t="s">
        <v>57</v>
      </c>
      <c r="E6316" s="17">
        <v>9005678</v>
      </c>
      <c r="F6316" s="18" t="s">
        <v>2428</v>
      </c>
      <c r="G6316" s="18"/>
      <c r="H6316" s="18"/>
      <c r="I6316" s="20">
        <v>200</v>
      </c>
      <c r="J6316" s="18" t="s">
        <v>24</v>
      </c>
      <c r="K6316" s="18"/>
      <c r="L6316" s="10" t="str">
        <f>VLOOKUP(C6316,ROUTE!$A:$C,2,FALSE)</f>
        <v>阴道给药</v>
      </c>
      <c r="M6316" s="10" t="str">
        <f>VLOOKUP(C6316,ROUTE!$A:$C,3,FALSE)</f>
        <v>通过阴道给药（如栓剂、乳膏）。</v>
      </c>
      <c r="N6316" s="10" t="str">
        <f>VLOOKUP(D6316,'Dosage '!$A:$C,2,FALSE)</f>
        <v>乳膏剂</v>
      </c>
      <c r="O6316" s="10" t="str">
        <f>VLOOKUP(D6316,'Dosage '!$A:$C,3,FALSE)</f>
        <v>油和水混合的乳剂型半固体制剂。</v>
      </c>
    </row>
    <row r="6317" spans="1:15">
      <c r="A6317" s="16" t="s">
        <v>2427</v>
      </c>
      <c r="B6317" s="16" t="str">
        <f>VLOOKUP(A6317,Name!$A:$B,2,FALSE)</f>
        <v>聚山梨酯 60</v>
      </c>
      <c r="C6317" s="16" t="s">
        <v>123</v>
      </c>
      <c r="D6317" s="16" t="s">
        <v>290</v>
      </c>
      <c r="E6317" s="17">
        <v>9005678</v>
      </c>
      <c r="F6317" s="18" t="s">
        <v>2428</v>
      </c>
      <c r="G6317" s="18">
        <v>0.03</v>
      </c>
      <c r="H6317" s="18" t="s">
        <v>24</v>
      </c>
      <c r="I6317" s="18"/>
      <c r="J6317" s="18"/>
      <c r="K6317" s="18"/>
      <c r="L6317" s="10" t="str">
        <f>VLOOKUP(C6317,ROUTE!$A:$C,2,FALSE)</f>
        <v>阴道给药</v>
      </c>
      <c r="M6317" s="10" t="str">
        <f>VLOOKUP(C6317,ROUTE!$A:$C,3,FALSE)</f>
        <v>通过阴道给药（如栓剂、乳膏）。</v>
      </c>
      <c r="N6317" s="10" t="str">
        <f>VLOOKUP(D6317,'Dosage '!$A:$C,2,FALSE)</f>
        <v>栓剂</v>
      </c>
      <c r="O6317" s="10" t="str">
        <f>VLOOKUP(D6317,'Dosage '!$A:$C,3,FALSE)</f>
        <v>用于直肠、阴道等的固体制剂, 在体温下会融化或溶解。</v>
      </c>
    </row>
    <row r="6318" spans="1:15">
      <c r="A6318" s="16" t="s">
        <v>2429</v>
      </c>
      <c r="B6318" s="16" t="str">
        <f>VLOOKUP(A6318,Name!$A:$B,2,FALSE)</f>
        <v>聚山梨酯 80</v>
      </c>
      <c r="C6318" s="16" t="s">
        <v>98</v>
      </c>
      <c r="D6318" s="16" t="s">
        <v>167</v>
      </c>
      <c r="E6318" s="17">
        <v>9005656</v>
      </c>
      <c r="F6318" s="18" t="s">
        <v>2430</v>
      </c>
      <c r="G6318" s="18">
        <v>0.02</v>
      </c>
      <c r="H6318" s="18" t="s">
        <v>19</v>
      </c>
      <c r="I6318" s="18"/>
      <c r="J6318" s="18"/>
      <c r="K6318" s="18"/>
      <c r="L6318" s="10" t="str">
        <f>VLOOKUP(C6318,ROUTE!$A:$C,2,FALSE)</f>
        <v>耳用 / 耳内给药</v>
      </c>
      <c r="M6318" s="10" t="str">
        <f>VLOOKUP(C6318,ROUTE!$A:$C,3,FALSE)</f>
        <v>药物用于外耳道（如滴耳液）。</v>
      </c>
      <c r="N6318" s="10" t="str">
        <f>VLOOKUP(D6318,'Dosage '!$A:$C,2,FALSE)</f>
        <v>滴剂</v>
      </c>
      <c r="O6318" s="10" t="str">
        <f>VLOOKUP(D6318,'Dosage '!$A:$C,3,FALSE)</f>
        <v>以滴形式给药的液体制剂。</v>
      </c>
    </row>
    <row r="6319" spans="1:15">
      <c r="A6319" s="16" t="s">
        <v>2429</v>
      </c>
      <c r="B6319" s="16" t="str">
        <f>VLOOKUP(A6319,Name!$A:$B,2,FALSE)</f>
        <v>聚山梨酯 80</v>
      </c>
      <c r="C6319" s="16" t="s">
        <v>98</v>
      </c>
      <c r="D6319" s="16" t="s">
        <v>29</v>
      </c>
      <c r="E6319" s="17">
        <v>9005656</v>
      </c>
      <c r="F6319" s="18" t="s">
        <v>2430</v>
      </c>
      <c r="G6319" s="18">
        <v>0.2</v>
      </c>
      <c r="H6319" s="18" t="s">
        <v>19</v>
      </c>
      <c r="I6319" s="18"/>
      <c r="J6319" s="18"/>
      <c r="K6319" s="18"/>
      <c r="L6319" s="10" t="str">
        <f>VLOOKUP(C6319,ROUTE!$A:$C,2,FALSE)</f>
        <v>耳用 / 耳内给药</v>
      </c>
      <c r="M6319" s="10" t="str">
        <f>VLOOKUP(C6319,ROUTE!$A:$C,3,FALSE)</f>
        <v>药物用于外耳道（如滴耳液）。</v>
      </c>
      <c r="N6319" s="10" t="str">
        <f>VLOOKUP(D6319,'Dosage '!$A:$C,2,FALSE)</f>
        <v>溶液剂</v>
      </c>
      <c r="O6319" s="10" t="str">
        <f>VLOOKUP(D6319,'Dosage '!$A:$C,3,FALSE)</f>
        <v>药物完全溶解在溶剂中的澄清液体。</v>
      </c>
    </row>
    <row r="6320" spans="1:15">
      <c r="A6320" s="16" t="s">
        <v>2429</v>
      </c>
      <c r="B6320" s="16" t="str">
        <f>VLOOKUP(A6320,Name!$A:$B,2,FALSE)</f>
        <v>聚山梨酯 80</v>
      </c>
      <c r="C6320" s="16" t="s">
        <v>98</v>
      </c>
      <c r="D6320" s="16" t="s">
        <v>115</v>
      </c>
      <c r="E6320" s="17">
        <v>9005656</v>
      </c>
      <c r="F6320" s="18" t="s">
        <v>2430</v>
      </c>
      <c r="G6320" s="18"/>
      <c r="H6320" s="18"/>
      <c r="I6320" s="20">
        <v>13</v>
      </c>
      <c r="J6320" s="18" t="s">
        <v>24</v>
      </c>
      <c r="K6320" s="18"/>
      <c r="L6320" s="10" t="str">
        <f>VLOOKUP(C6320,ROUTE!$A:$C,2,FALSE)</f>
        <v>耳用 / 耳内给药</v>
      </c>
      <c r="M6320" s="10" t="str">
        <f>VLOOKUP(C6320,ROUTE!$A:$C,3,FALSE)</f>
        <v>药物用于外耳道（如滴耳液）。</v>
      </c>
      <c r="N6320" s="10" t="str">
        <f>VLOOKUP(D6320,'Dosage '!$A:$C,2,FALSE)</f>
        <v>溶液/滴剂</v>
      </c>
      <c r="O6320" s="10" t="str">
        <f>VLOOKUP(D6320,'Dosage '!$A:$C,3,FALSE)</f>
        <v>以滴形式给药的溶液。</v>
      </c>
    </row>
    <row r="6321" spans="1:15">
      <c r="A6321" s="16" t="s">
        <v>2429</v>
      </c>
      <c r="B6321" s="16" t="str">
        <f>VLOOKUP(A6321,Name!$A:$B,2,FALSE)</f>
        <v>聚山梨酯 80</v>
      </c>
      <c r="C6321" s="16" t="s">
        <v>98</v>
      </c>
      <c r="D6321" s="16" t="s">
        <v>52</v>
      </c>
      <c r="E6321" s="17">
        <v>9005656</v>
      </c>
      <c r="F6321" s="18" t="s">
        <v>2430</v>
      </c>
      <c r="G6321" s="18">
        <v>1</v>
      </c>
      <c r="H6321" s="18" t="s">
        <v>50</v>
      </c>
      <c r="I6321" s="18"/>
      <c r="J6321" s="18"/>
      <c r="K6321" s="18"/>
      <c r="L6321" s="10" t="str">
        <f>VLOOKUP(C6321,ROUTE!$A:$C,2,FALSE)</f>
        <v>耳用 / 耳内给药</v>
      </c>
      <c r="M6321" s="10" t="str">
        <f>VLOOKUP(C6321,ROUTE!$A:$C,3,FALSE)</f>
        <v>药物用于外耳道（如滴耳液）。</v>
      </c>
      <c r="N6321" s="10" t="str">
        <f>VLOOKUP(D6321,'Dosage '!$A:$C,2,FALSE)</f>
        <v>混悬剂</v>
      </c>
      <c r="O6321" s="10" t="str">
        <f>VLOOKUP(D6321,'Dosage '!$A:$C,3,FALSE)</f>
        <v>药物微粒均匀分散在液体介质中的制剂。</v>
      </c>
    </row>
    <row r="6322" spans="1:15">
      <c r="A6322" s="16" t="s">
        <v>2429</v>
      </c>
      <c r="B6322" s="16" t="str">
        <f>VLOOKUP(A6322,Name!$A:$B,2,FALSE)</f>
        <v>聚山梨酯 80</v>
      </c>
      <c r="C6322" s="16" t="s">
        <v>104</v>
      </c>
      <c r="D6322" s="16" t="s">
        <v>62</v>
      </c>
      <c r="E6322" s="17">
        <v>9005656</v>
      </c>
      <c r="F6322" s="18" t="s">
        <v>2430</v>
      </c>
      <c r="G6322" s="18"/>
      <c r="H6322" s="18"/>
      <c r="I6322" s="20">
        <v>4</v>
      </c>
      <c r="J6322" s="18" t="s">
        <v>24</v>
      </c>
      <c r="K6322" s="18"/>
      <c r="L6322" s="10" t="str">
        <f>VLOOKUP(C6322,ROUTE!$A:$C,2,FALSE)</f>
        <v>关节内注射</v>
      </c>
      <c r="M6322" s="10" t="str">
        <f>VLOOKUP(C6322,ROUTE!$A:$C,3,FALSE)</f>
        <v>将药物直接注入关节腔内。</v>
      </c>
      <c r="N6322" s="10" t="str">
        <f>VLOOKUP(D6322,'Dosage '!$A:$C,2,FALSE)</f>
        <v>注射剂</v>
      </c>
      <c r="O6322" s="10" t="str">
        <f>VLOOKUP(D6322,'Dosage '!$A:$C,3,FALSE)</f>
        <v>通过注射给药的无菌制剂的总称。</v>
      </c>
    </row>
    <row r="6323" spans="1:15">
      <c r="A6323" s="16" t="s">
        <v>2429</v>
      </c>
      <c r="B6323" s="16" t="str">
        <f>VLOOKUP(A6323,Name!$A:$B,2,FALSE)</f>
        <v>聚山梨酯 80</v>
      </c>
      <c r="C6323" s="16" t="s">
        <v>104</v>
      </c>
      <c r="D6323" s="16" t="s">
        <v>26</v>
      </c>
      <c r="E6323" s="17">
        <v>9005656</v>
      </c>
      <c r="F6323" s="18" t="s">
        <v>2430</v>
      </c>
      <c r="G6323" s="18"/>
      <c r="H6323" s="18"/>
      <c r="I6323" s="20">
        <v>5</v>
      </c>
      <c r="J6323" s="18" t="s">
        <v>24</v>
      </c>
      <c r="K6323" s="18"/>
      <c r="L6323" s="10" t="str">
        <f>VLOOKUP(C6323,ROUTE!$A:$C,2,FALSE)</f>
        <v>关节内注射</v>
      </c>
      <c r="M6323" s="10" t="str">
        <f>VLOOKUP(C6323,ROUTE!$A:$C,3,FALSE)</f>
        <v>将药物直接注入关节腔内。</v>
      </c>
      <c r="N6323" s="10" t="str">
        <f>VLOOKUP(D6323,'Dosage '!$A:$C,2,FALSE)</f>
        <v>注射用无菌粉末 (供配制混悬液用)</v>
      </c>
      <c r="O6323" s="10" t="str">
        <f>VLOOKUP(D6323,'Dosage '!$A:$C,3,FALSE)</f>
        <v>使用前需用无菌溶剂分散的粉末。</v>
      </c>
    </row>
    <row r="6324" spans="1:15">
      <c r="A6324" s="16" t="s">
        <v>2429</v>
      </c>
      <c r="B6324" s="16" t="str">
        <f>VLOOKUP(A6324,Name!$A:$B,2,FALSE)</f>
        <v>聚山梨酯 80</v>
      </c>
      <c r="C6324" s="16" t="s">
        <v>104</v>
      </c>
      <c r="D6324" s="16" t="s">
        <v>334</v>
      </c>
      <c r="E6324" s="17">
        <v>9005656</v>
      </c>
      <c r="F6324" s="18" t="s">
        <v>2430</v>
      </c>
      <c r="G6324" s="18"/>
      <c r="H6324" s="18"/>
      <c r="I6324" s="18">
        <v>4</v>
      </c>
      <c r="J6324" s="18" t="s">
        <v>24</v>
      </c>
      <c r="K6324" s="18"/>
      <c r="L6324" s="10" t="str">
        <f>VLOOKUP(C6324,ROUTE!$A:$C,2,FALSE)</f>
        <v>关节内注射</v>
      </c>
      <c r="M6324" s="10" t="str">
        <f>VLOOKUP(C6324,ROUTE!$A:$C,3,FALSE)</f>
        <v>将药物直接注入关节腔内。</v>
      </c>
      <c r="N6324" s="10" t="str">
        <f>VLOOKUP(D6324,'Dosage '!$A:$C,2,FALSE)</f>
        <v>注射用混悬液</v>
      </c>
      <c r="O6324" s="10" t="str">
        <f>VLOOKUP(D6324,'Dosage '!$A:$C,3,FALSE)</f>
        <v>药物微粒分散在液体介质中的无菌制剂。</v>
      </c>
    </row>
    <row r="6325" spans="1:15">
      <c r="A6325" s="16" t="s">
        <v>2429</v>
      </c>
      <c r="B6325" s="16" t="str">
        <f>VLOOKUP(A6325,Name!$A:$B,2,FALSE)</f>
        <v>聚山梨酯 80</v>
      </c>
      <c r="C6325" s="16" t="s">
        <v>105</v>
      </c>
      <c r="D6325" s="16" t="s">
        <v>62</v>
      </c>
      <c r="E6325" s="17">
        <v>9005656</v>
      </c>
      <c r="F6325" s="18" t="s">
        <v>2430</v>
      </c>
      <c r="G6325" s="18"/>
      <c r="H6325" s="18"/>
      <c r="I6325" s="18">
        <v>4</v>
      </c>
      <c r="J6325" s="18" t="s">
        <v>24</v>
      </c>
      <c r="K6325" s="18"/>
      <c r="L6325" s="10" t="str">
        <f>VLOOKUP(C6325,ROUTE!$A:$C,2,FALSE)</f>
        <v>病灶内注射</v>
      </c>
      <c r="M6325" s="10" t="str">
        <f>VLOOKUP(C6325,ROUTE!$A:$C,3,FALSE)</f>
        <v>将药物直接注入皮肤或其他组织的病变区域。</v>
      </c>
      <c r="N6325" s="10" t="str">
        <f>VLOOKUP(D6325,'Dosage '!$A:$C,2,FALSE)</f>
        <v>注射剂</v>
      </c>
      <c r="O6325" s="10" t="str">
        <f>VLOOKUP(D6325,'Dosage '!$A:$C,3,FALSE)</f>
        <v>通过注射给药的无菌制剂的总称。</v>
      </c>
    </row>
    <row r="6326" spans="1:15">
      <c r="A6326" s="16" t="s">
        <v>2429</v>
      </c>
      <c r="B6326" s="16" t="str">
        <f>VLOOKUP(A6326,Name!$A:$B,2,FALSE)</f>
        <v>聚山梨酯 80</v>
      </c>
      <c r="C6326" s="16" t="s">
        <v>105</v>
      </c>
      <c r="D6326" s="16" t="s">
        <v>334</v>
      </c>
      <c r="E6326" s="17">
        <v>9005656</v>
      </c>
      <c r="F6326" s="18" t="s">
        <v>2430</v>
      </c>
      <c r="G6326" s="18"/>
      <c r="H6326" s="18"/>
      <c r="I6326" s="20">
        <v>4</v>
      </c>
      <c r="J6326" s="18" t="s">
        <v>24</v>
      </c>
      <c r="K6326" s="18"/>
      <c r="L6326" s="10" t="str">
        <f>VLOOKUP(C6326,ROUTE!$A:$C,2,FALSE)</f>
        <v>病灶内注射</v>
      </c>
      <c r="M6326" s="10" t="str">
        <f>VLOOKUP(C6326,ROUTE!$A:$C,3,FALSE)</f>
        <v>将药物直接注入皮肤或其他组织的病变区域。</v>
      </c>
      <c r="N6326" s="10" t="str">
        <f>VLOOKUP(D6326,'Dosage '!$A:$C,2,FALSE)</f>
        <v>注射用混悬液</v>
      </c>
      <c r="O6326" s="10" t="str">
        <f>VLOOKUP(D6326,'Dosage '!$A:$C,3,FALSE)</f>
        <v>药物微粒分散在液体介质中的无菌制剂。</v>
      </c>
    </row>
    <row r="6327" spans="1:15">
      <c r="A6327" s="16" t="s">
        <v>2429</v>
      </c>
      <c r="B6327" s="16" t="str">
        <f>VLOOKUP(A6327,Name!$A:$B,2,FALSE)</f>
        <v>聚山梨酯 80</v>
      </c>
      <c r="C6327" s="16" t="s">
        <v>78</v>
      </c>
      <c r="D6327" s="16" t="s">
        <v>62</v>
      </c>
      <c r="E6327" s="17">
        <v>9005656</v>
      </c>
      <c r="F6327" s="18" t="s">
        <v>2430</v>
      </c>
      <c r="G6327" s="18">
        <v>4</v>
      </c>
      <c r="H6327" s="18" t="s">
        <v>50</v>
      </c>
      <c r="I6327" s="20"/>
      <c r="J6327" s="18"/>
      <c r="K6327" s="18"/>
      <c r="L6327" s="10" t="str">
        <f>VLOOKUP(C6327,ROUTE!$A:$C,2,FALSE)</f>
        <v>肌肉注射</v>
      </c>
      <c r="M6327" s="10" t="str">
        <f>VLOOKUP(C6327,ROUTE!$A:$C,3,FALSE)</f>
        <v>将药物注入肌肉组织。</v>
      </c>
      <c r="N6327" s="10" t="str">
        <f>VLOOKUP(D6327,'Dosage '!$A:$C,2,FALSE)</f>
        <v>注射剂</v>
      </c>
      <c r="O6327" s="10" t="str">
        <f>VLOOKUP(D6327,'Dosage '!$A:$C,3,FALSE)</f>
        <v>通过注射给药的无菌制剂的总称。</v>
      </c>
    </row>
    <row r="6328" spans="1:15">
      <c r="A6328" s="16" t="s">
        <v>2429</v>
      </c>
      <c r="B6328" s="16" t="str">
        <f>VLOOKUP(A6328,Name!$A:$B,2,FALSE)</f>
        <v>聚山梨酯 80</v>
      </c>
      <c r="C6328" s="16" t="s">
        <v>78</v>
      </c>
      <c r="D6328" s="16" t="s">
        <v>26</v>
      </c>
      <c r="E6328" s="17">
        <v>9005656</v>
      </c>
      <c r="F6328" s="18" t="s">
        <v>2430</v>
      </c>
      <c r="G6328" s="18"/>
      <c r="H6328" s="18"/>
      <c r="I6328" s="20">
        <v>4</v>
      </c>
      <c r="J6328" s="18" t="s">
        <v>24</v>
      </c>
      <c r="K6328" s="18"/>
      <c r="L6328" s="10" t="str">
        <f>VLOOKUP(C6328,ROUTE!$A:$C,2,FALSE)</f>
        <v>肌肉注射</v>
      </c>
      <c r="M6328" s="10" t="str">
        <f>VLOOKUP(C6328,ROUTE!$A:$C,3,FALSE)</f>
        <v>将药物注入肌肉组织。</v>
      </c>
      <c r="N6328" s="10" t="str">
        <f>VLOOKUP(D6328,'Dosage '!$A:$C,2,FALSE)</f>
        <v>注射用无菌粉末 (供配制混悬液用)</v>
      </c>
      <c r="O6328" s="10" t="str">
        <f>VLOOKUP(D6328,'Dosage '!$A:$C,3,FALSE)</f>
        <v>使用前需用无菌溶剂分散的粉末。</v>
      </c>
    </row>
    <row r="6329" spans="1:15">
      <c r="A6329" s="16" t="s">
        <v>2429</v>
      </c>
      <c r="B6329" s="16" t="str">
        <f>VLOOKUP(A6329,Name!$A:$B,2,FALSE)</f>
        <v>聚山梨酯 80</v>
      </c>
      <c r="C6329" s="16" t="s">
        <v>78</v>
      </c>
      <c r="D6329" s="16" t="s">
        <v>107</v>
      </c>
      <c r="E6329" s="17">
        <v>9005656</v>
      </c>
      <c r="F6329" s="18" t="s">
        <v>2430</v>
      </c>
      <c r="G6329" s="18"/>
      <c r="H6329" s="18"/>
      <c r="I6329" s="20">
        <v>1</v>
      </c>
      <c r="J6329" s="18" t="s">
        <v>24</v>
      </c>
      <c r="K6329" s="18"/>
      <c r="L6329" s="10" t="str">
        <f>VLOOKUP(C6329,ROUTE!$A:$C,2,FALSE)</f>
        <v>肌肉注射</v>
      </c>
      <c r="M6329" s="10" t="str">
        <f>VLOOKUP(C6329,ROUTE!$A:$C,3,FALSE)</f>
        <v>将药物注入肌肉组织。</v>
      </c>
      <c r="N6329" s="10" t="str">
        <f>VLOOKUP(D6329,'Dosage '!$A:$C,2,FALSE)</f>
        <v>注射用冷冻干燥粉末 (供配制溶液用)</v>
      </c>
      <c r="O6329" s="10" t="str">
        <f>VLOOKUP(D6329,'Dosage '!$A:$C,3,FALSE)</f>
        <v>经过冷冻干燥处理的无菌粉末。</v>
      </c>
    </row>
    <row r="6330" spans="1:15">
      <c r="A6330" s="16" t="s">
        <v>2429</v>
      </c>
      <c r="B6330" s="16" t="str">
        <f>VLOOKUP(A6330,Name!$A:$B,2,FALSE)</f>
        <v>聚山梨酯 80</v>
      </c>
      <c r="C6330" s="16" t="s">
        <v>78</v>
      </c>
      <c r="D6330" s="16" t="s">
        <v>109</v>
      </c>
      <c r="E6330" s="17">
        <v>9005656</v>
      </c>
      <c r="F6330" s="18" t="s">
        <v>2430</v>
      </c>
      <c r="G6330" s="18">
        <v>5</v>
      </c>
      <c r="H6330" s="18" t="s">
        <v>50</v>
      </c>
      <c r="I6330" s="18"/>
      <c r="J6330" s="18"/>
      <c r="K6330" s="18"/>
      <c r="L6330" s="10" t="str">
        <f>VLOOKUP(C6330,ROUTE!$A:$C,2,FALSE)</f>
        <v>肌肉注射</v>
      </c>
      <c r="M6330" s="10" t="str">
        <f>VLOOKUP(C6330,ROUTE!$A:$C,3,FALSE)</f>
        <v>将药物注入肌肉组织。</v>
      </c>
      <c r="N6330" s="10" t="str">
        <f>VLOOKUP(D6330,'Dosage '!$A:$C,2,FALSE)</f>
        <v>注射液</v>
      </c>
      <c r="O6330" s="10" t="str">
        <f>VLOOKUP(D6330,'Dosage '!$A:$C,3,FALSE)</f>
        <v>药物完全溶解的无菌溶液。</v>
      </c>
    </row>
    <row r="6331" spans="1:15">
      <c r="A6331" s="16" t="s">
        <v>2429</v>
      </c>
      <c r="B6331" s="16" t="str">
        <f>VLOOKUP(A6331,Name!$A:$B,2,FALSE)</f>
        <v>聚山梨酯 80</v>
      </c>
      <c r="C6331" s="16" t="s">
        <v>78</v>
      </c>
      <c r="D6331" s="16" t="s">
        <v>334</v>
      </c>
      <c r="E6331" s="17">
        <v>9005656</v>
      </c>
      <c r="F6331" s="18" t="s">
        <v>2430</v>
      </c>
      <c r="G6331" s="18"/>
      <c r="H6331" s="18"/>
      <c r="I6331" s="20">
        <v>4</v>
      </c>
      <c r="J6331" s="18" t="s">
        <v>24</v>
      </c>
      <c r="K6331" s="18"/>
      <c r="L6331" s="10" t="str">
        <f>VLOOKUP(C6331,ROUTE!$A:$C,2,FALSE)</f>
        <v>肌肉注射</v>
      </c>
      <c r="M6331" s="10" t="str">
        <f>VLOOKUP(C6331,ROUTE!$A:$C,3,FALSE)</f>
        <v>将药物注入肌肉组织。</v>
      </c>
      <c r="N6331" s="10" t="str">
        <f>VLOOKUP(D6331,'Dosage '!$A:$C,2,FALSE)</f>
        <v>注射用混悬液</v>
      </c>
      <c r="O6331" s="10" t="str">
        <f>VLOOKUP(D6331,'Dosage '!$A:$C,3,FALSE)</f>
        <v>药物微粒分散在液体介质中的无菌制剂。</v>
      </c>
    </row>
    <row r="6332" spans="1:15">
      <c r="A6332" s="16" t="s">
        <v>2429</v>
      </c>
      <c r="B6332" s="16" t="str">
        <f>VLOOKUP(A6332,Name!$A:$B,2,FALSE)</f>
        <v>聚山梨酯 80</v>
      </c>
      <c r="C6332" s="16" t="s">
        <v>108</v>
      </c>
      <c r="D6332" s="16" t="s">
        <v>62</v>
      </c>
      <c r="E6332" s="17">
        <v>9005656</v>
      </c>
      <c r="F6332" s="18" t="s">
        <v>2430</v>
      </c>
      <c r="G6332" s="18">
        <v>0.2</v>
      </c>
      <c r="H6332" s="18" t="s">
        <v>50</v>
      </c>
      <c r="I6332" s="18"/>
      <c r="J6332" s="18"/>
      <c r="K6332" s="18"/>
      <c r="L6332" s="10" t="str">
        <f>VLOOKUP(C6332,ROUTE!$A:$C,2,FALSE)</f>
        <v>滑膜内注射</v>
      </c>
      <c r="M6332" s="10" t="str">
        <f>VLOOKUP(C6332,ROUTE!$A:$C,3,FALSE)</f>
        <v>注入关节的滑膜腔或滑液中。</v>
      </c>
      <c r="N6332" s="10" t="str">
        <f>VLOOKUP(D6332,'Dosage '!$A:$C,2,FALSE)</f>
        <v>注射剂</v>
      </c>
      <c r="O6332" s="10" t="str">
        <f>VLOOKUP(D6332,'Dosage '!$A:$C,3,FALSE)</f>
        <v>通过注射给药的无菌制剂的总称。</v>
      </c>
    </row>
    <row r="6333" spans="1:15">
      <c r="A6333" s="16" t="s">
        <v>2429</v>
      </c>
      <c r="B6333" s="16" t="str">
        <f>VLOOKUP(A6333,Name!$A:$B,2,FALSE)</f>
        <v>聚山梨酯 80</v>
      </c>
      <c r="C6333" s="16" t="s">
        <v>108</v>
      </c>
      <c r="D6333" s="16" t="s">
        <v>334</v>
      </c>
      <c r="E6333" s="17">
        <v>9005656</v>
      </c>
      <c r="F6333" s="18" t="s">
        <v>2430</v>
      </c>
      <c r="G6333" s="18"/>
      <c r="H6333" s="18"/>
      <c r="I6333" s="20">
        <v>4</v>
      </c>
      <c r="J6333" s="18" t="s">
        <v>24</v>
      </c>
      <c r="K6333" s="18"/>
      <c r="L6333" s="10" t="str">
        <f>VLOOKUP(C6333,ROUTE!$A:$C,2,FALSE)</f>
        <v>滑膜内注射</v>
      </c>
      <c r="M6333" s="10" t="str">
        <f>VLOOKUP(C6333,ROUTE!$A:$C,3,FALSE)</f>
        <v>注入关节的滑膜腔或滑液中。</v>
      </c>
      <c r="N6333" s="10" t="str">
        <f>VLOOKUP(D6333,'Dosage '!$A:$C,2,FALSE)</f>
        <v>注射用混悬液</v>
      </c>
      <c r="O6333" s="10" t="str">
        <f>VLOOKUP(D6333,'Dosage '!$A:$C,3,FALSE)</f>
        <v>药物微粒分散在液体介质中的无菌制剂。</v>
      </c>
    </row>
    <row r="6334" spans="1:15">
      <c r="A6334" s="16" t="s">
        <v>2429</v>
      </c>
      <c r="B6334" s="16" t="str">
        <f>VLOOKUP(A6334,Name!$A:$B,2,FALSE)</f>
        <v>聚山梨酯 80</v>
      </c>
      <c r="C6334" s="16" t="s">
        <v>25</v>
      </c>
      <c r="D6334" s="16" t="s">
        <v>157</v>
      </c>
      <c r="E6334" s="17">
        <v>9005656</v>
      </c>
      <c r="F6334" s="18" t="s">
        <v>2430</v>
      </c>
      <c r="G6334" s="18"/>
      <c r="H6334" s="18"/>
      <c r="I6334" s="20">
        <v>4680</v>
      </c>
      <c r="J6334" s="18" t="s">
        <v>24</v>
      </c>
      <c r="K6334" s="18"/>
      <c r="L6334" s="10" t="str">
        <f>VLOOKUP(C6334,ROUTE!$A:$C,2,FALSE)</f>
        <v>静脉注射</v>
      </c>
      <c r="M6334" s="10" t="str">
        <f>VLOOKUP(C6334,ROUTE!$A:$C,3,FALSE)</f>
        <v>将药物注入静脉。</v>
      </c>
      <c r="N6334" s="10" t="str">
        <f>VLOOKUP(D6334,'Dosage '!$A:$C,2,FALSE)</f>
        <v>浓缩液</v>
      </c>
      <c r="O6334" s="10" t="str">
        <f>VLOOKUP(D6334,'Dosage '!$A:$C,3,FALSE)</f>
        <v>使用前需要稀释的高浓度溶液。</v>
      </c>
    </row>
    <row r="6335" spans="1:15">
      <c r="A6335" s="16" t="s">
        <v>2429</v>
      </c>
      <c r="B6335" s="16" t="str">
        <f>VLOOKUP(A6335,Name!$A:$B,2,FALSE)</f>
        <v>聚山梨酯 80</v>
      </c>
      <c r="C6335" s="16" t="s">
        <v>25</v>
      </c>
      <c r="D6335" s="16" t="s">
        <v>62</v>
      </c>
      <c r="E6335" s="17">
        <v>9005656</v>
      </c>
      <c r="F6335" s="18" t="s">
        <v>2430</v>
      </c>
      <c r="G6335" s="18"/>
      <c r="H6335" s="18"/>
      <c r="I6335" s="20">
        <v>4680</v>
      </c>
      <c r="J6335" s="18" t="s">
        <v>24</v>
      </c>
      <c r="K6335" s="18"/>
      <c r="L6335" s="10" t="str">
        <f>VLOOKUP(C6335,ROUTE!$A:$C,2,FALSE)</f>
        <v>静脉注射</v>
      </c>
      <c r="M6335" s="10" t="str">
        <f>VLOOKUP(C6335,ROUTE!$A:$C,3,FALSE)</f>
        <v>将药物注入静脉。</v>
      </c>
      <c r="N6335" s="10" t="str">
        <f>VLOOKUP(D6335,'Dosage '!$A:$C,2,FALSE)</f>
        <v>注射剂</v>
      </c>
      <c r="O6335" s="10" t="str">
        <f>VLOOKUP(D6335,'Dosage '!$A:$C,3,FALSE)</f>
        <v>通过注射给药的无菌制剂的总称。</v>
      </c>
    </row>
    <row r="6336" spans="1:15">
      <c r="A6336" s="16" t="s">
        <v>2429</v>
      </c>
      <c r="B6336" s="16" t="str">
        <f>VLOOKUP(A6336,Name!$A:$B,2,FALSE)</f>
        <v>聚山梨酯 80</v>
      </c>
      <c r="C6336" s="16" t="s">
        <v>25</v>
      </c>
      <c r="D6336" s="16" t="s">
        <v>106</v>
      </c>
      <c r="E6336" s="17">
        <v>9005656</v>
      </c>
      <c r="F6336" s="18" t="s">
        <v>2430</v>
      </c>
      <c r="G6336" s="18">
        <v>53</v>
      </c>
      <c r="H6336" s="18" t="s">
        <v>24</v>
      </c>
      <c r="I6336" s="18"/>
      <c r="J6336" s="18"/>
      <c r="K6336" s="18"/>
      <c r="L6336" s="10" t="str">
        <f>VLOOKUP(C6336,ROUTE!$A:$C,2,FALSE)</f>
        <v>静脉注射</v>
      </c>
      <c r="M6336" s="10" t="str">
        <f>VLOOKUP(C6336,ROUTE!$A:$C,3,FALSE)</f>
        <v>将药物注入静脉。</v>
      </c>
      <c r="N6336" s="10" t="str">
        <f>VLOOKUP(D6336,'Dosage '!$A:$C,2,FALSE)</f>
        <v>注射用无菌粉末 (供配制溶液用)</v>
      </c>
      <c r="O6336" s="10" t="str">
        <f>VLOOKUP(D6336,'Dosage '!$A:$C,3,FALSE)</f>
        <v>使用前需用无菌溶剂溶解的粉末。</v>
      </c>
    </row>
    <row r="6337" spans="1:15">
      <c r="A6337" s="16" t="s">
        <v>2429</v>
      </c>
      <c r="B6337" s="16" t="str">
        <f>VLOOKUP(A6337,Name!$A:$B,2,FALSE)</f>
        <v>聚山梨酯 80</v>
      </c>
      <c r="C6337" s="16" t="s">
        <v>25</v>
      </c>
      <c r="D6337" s="16" t="s">
        <v>107</v>
      </c>
      <c r="E6337" s="17">
        <v>9005656</v>
      </c>
      <c r="F6337" s="18" t="s">
        <v>2430</v>
      </c>
      <c r="G6337" s="18"/>
      <c r="H6337" s="18"/>
      <c r="I6337" s="20">
        <v>900</v>
      </c>
      <c r="J6337" s="18" t="s">
        <v>24</v>
      </c>
      <c r="K6337" s="18"/>
      <c r="L6337" s="10" t="str">
        <f>VLOOKUP(C6337,ROUTE!$A:$C,2,FALSE)</f>
        <v>静脉注射</v>
      </c>
      <c r="M6337" s="10" t="str">
        <f>VLOOKUP(C6337,ROUTE!$A:$C,3,FALSE)</f>
        <v>将药物注入静脉。</v>
      </c>
      <c r="N6337" s="10" t="str">
        <f>VLOOKUP(D6337,'Dosage '!$A:$C,2,FALSE)</f>
        <v>注射用冷冻干燥粉末 (供配制溶液用)</v>
      </c>
      <c r="O6337" s="10" t="str">
        <f>VLOOKUP(D6337,'Dosage '!$A:$C,3,FALSE)</f>
        <v>经过冷冻干燥处理的无菌粉末。</v>
      </c>
    </row>
    <row r="6338" spans="1:15">
      <c r="A6338" s="16" t="s">
        <v>2429</v>
      </c>
      <c r="B6338" s="16" t="str">
        <f>VLOOKUP(A6338,Name!$A:$B,2,FALSE)</f>
        <v>聚山梨酯 80</v>
      </c>
      <c r="C6338" s="16" t="s">
        <v>25</v>
      </c>
      <c r="D6338" s="16" t="s">
        <v>109</v>
      </c>
      <c r="E6338" s="17">
        <v>9005656</v>
      </c>
      <c r="F6338" s="18" t="s">
        <v>2430</v>
      </c>
      <c r="G6338" s="18"/>
      <c r="H6338" s="18"/>
      <c r="I6338" s="20">
        <v>1170</v>
      </c>
      <c r="J6338" s="18" t="s">
        <v>24</v>
      </c>
      <c r="K6338" s="18"/>
      <c r="L6338" s="10" t="str">
        <f>VLOOKUP(C6338,ROUTE!$A:$C,2,FALSE)</f>
        <v>静脉注射</v>
      </c>
      <c r="M6338" s="10" t="str">
        <f>VLOOKUP(C6338,ROUTE!$A:$C,3,FALSE)</f>
        <v>将药物注入静脉。</v>
      </c>
      <c r="N6338" s="10" t="str">
        <f>VLOOKUP(D6338,'Dosage '!$A:$C,2,FALSE)</f>
        <v>注射液</v>
      </c>
      <c r="O6338" s="10" t="str">
        <f>VLOOKUP(D6338,'Dosage '!$A:$C,3,FALSE)</f>
        <v>药物完全溶解的无菌溶液。</v>
      </c>
    </row>
    <row r="6339" spans="1:15">
      <c r="A6339" s="16" t="s">
        <v>2429</v>
      </c>
      <c r="B6339" s="16" t="str">
        <f>VLOOKUP(A6339,Name!$A:$B,2,FALSE)</f>
        <v>聚山梨酯 80</v>
      </c>
      <c r="C6339" s="16" t="s">
        <v>25</v>
      </c>
      <c r="D6339" s="16" t="s">
        <v>247</v>
      </c>
      <c r="E6339" s="17">
        <v>9005656</v>
      </c>
      <c r="F6339" s="18" t="s">
        <v>2430</v>
      </c>
      <c r="G6339" s="18"/>
      <c r="H6339" s="18"/>
      <c r="I6339" s="20">
        <v>4739</v>
      </c>
      <c r="J6339" s="18" t="s">
        <v>24</v>
      </c>
      <c r="K6339" s="18"/>
      <c r="L6339" s="10" t="str">
        <f>VLOOKUP(C6339,ROUTE!$A:$C,2,FALSE)</f>
        <v>静脉注射</v>
      </c>
      <c r="M6339" s="10" t="str">
        <f>VLOOKUP(C6339,ROUTE!$A:$C,3,FALSE)</f>
        <v>将药物注入静脉。</v>
      </c>
      <c r="N6339" s="10" t="str">
        <f>VLOOKUP(D6339,'Dosage '!$A:$C,2,FALSE)</f>
        <v>注射用浓溶液</v>
      </c>
      <c r="O6339" s="10" t="str">
        <f>VLOOKUP(D6339,'Dosage '!$A:$C,3,FALSE)</f>
        <v>使用前需要稀释的无菌浓溶液。</v>
      </c>
    </row>
    <row r="6340" spans="1:15">
      <c r="A6340" s="16" t="s">
        <v>2429</v>
      </c>
      <c r="B6340" s="16" t="str">
        <f>VLOOKUP(A6340,Name!$A:$B,2,FALSE)</f>
        <v>聚山梨酯 80</v>
      </c>
      <c r="C6340" s="16" t="s">
        <v>25</v>
      </c>
      <c r="D6340" s="16" t="s">
        <v>334</v>
      </c>
      <c r="E6340" s="17">
        <v>9005656</v>
      </c>
      <c r="F6340" s="18" t="s">
        <v>2430</v>
      </c>
      <c r="G6340" s="18">
        <v>0.5</v>
      </c>
      <c r="H6340" s="18" t="s">
        <v>50</v>
      </c>
      <c r="I6340" s="18"/>
      <c r="J6340" s="18"/>
      <c r="K6340" s="18"/>
      <c r="L6340" s="10" t="str">
        <f>VLOOKUP(C6340,ROUTE!$A:$C,2,FALSE)</f>
        <v>静脉注射</v>
      </c>
      <c r="M6340" s="10" t="str">
        <f>VLOOKUP(C6340,ROUTE!$A:$C,3,FALSE)</f>
        <v>将药物注入静脉。</v>
      </c>
      <c r="N6340" s="10" t="str">
        <f>VLOOKUP(D6340,'Dosage '!$A:$C,2,FALSE)</f>
        <v>注射用混悬液</v>
      </c>
      <c r="O6340" s="10" t="str">
        <f>VLOOKUP(D6340,'Dosage '!$A:$C,3,FALSE)</f>
        <v>药物微粒分散在液体介质中的无菌制剂。</v>
      </c>
    </row>
    <row r="6341" spans="1:15">
      <c r="A6341" s="16" t="s">
        <v>2429</v>
      </c>
      <c r="B6341" s="16" t="str">
        <f>VLOOKUP(A6341,Name!$A:$B,2,FALSE)</f>
        <v>聚山梨酯 80</v>
      </c>
      <c r="C6341" s="16" t="s">
        <v>25</v>
      </c>
      <c r="D6341" s="16" t="s">
        <v>110</v>
      </c>
      <c r="E6341" s="17">
        <v>9005656</v>
      </c>
      <c r="F6341" s="18" t="s">
        <v>2430</v>
      </c>
      <c r="G6341" s="18"/>
      <c r="H6341" s="18"/>
      <c r="I6341" s="20">
        <v>720</v>
      </c>
      <c r="J6341" s="18" t="s">
        <v>24</v>
      </c>
      <c r="K6341" s="18"/>
      <c r="L6341" s="10" t="str">
        <f>VLOOKUP(C6341,ROUTE!$A:$C,2,FALSE)</f>
        <v>静脉注射</v>
      </c>
      <c r="M6341" s="10" t="str">
        <f>VLOOKUP(C6341,ROUTE!$A:$C,3,FALSE)</f>
        <v>将药物注入静脉。</v>
      </c>
      <c r="N6341" s="10" t="str">
        <f>VLOOKUP(D6341,'Dosage '!$A:$C,2,FALSE)</f>
        <v>液体剂</v>
      </c>
      <c r="O6341" s="10" t="str">
        <f>VLOOKUP(D6341,'Dosage '!$A:$C,3,FALSE)</f>
        <v>各种液体剂型的总称。</v>
      </c>
    </row>
    <row r="6342" spans="1:15">
      <c r="A6342" s="16" t="s">
        <v>2429</v>
      </c>
      <c r="B6342" s="16" t="str">
        <f>VLOOKUP(A6342,Name!$A:$B,2,FALSE)</f>
        <v>聚山梨酯 80</v>
      </c>
      <c r="C6342" s="16" t="s">
        <v>25</v>
      </c>
      <c r="D6342" s="16" t="s">
        <v>29</v>
      </c>
      <c r="E6342" s="17">
        <v>9005656</v>
      </c>
      <c r="F6342" s="18" t="s">
        <v>2430</v>
      </c>
      <c r="G6342" s="18"/>
      <c r="H6342" s="18"/>
      <c r="I6342" s="20">
        <v>900</v>
      </c>
      <c r="J6342" s="18" t="s">
        <v>24</v>
      </c>
      <c r="K6342" s="18"/>
      <c r="L6342" s="10" t="str">
        <f>VLOOKUP(C6342,ROUTE!$A:$C,2,FALSE)</f>
        <v>静脉注射</v>
      </c>
      <c r="M6342" s="10" t="str">
        <f>VLOOKUP(C6342,ROUTE!$A:$C,3,FALSE)</f>
        <v>将药物注入静脉。</v>
      </c>
      <c r="N6342" s="10" t="str">
        <f>VLOOKUP(D6342,'Dosage '!$A:$C,2,FALSE)</f>
        <v>溶液剂</v>
      </c>
      <c r="O6342" s="10" t="str">
        <f>VLOOKUP(D6342,'Dosage '!$A:$C,3,FALSE)</f>
        <v>药物完全溶解在溶剂中的澄清液体。</v>
      </c>
    </row>
    <row r="6343" spans="1:15">
      <c r="A6343" s="16" t="s">
        <v>2429</v>
      </c>
      <c r="B6343" s="16" t="str">
        <f>VLOOKUP(A6343,Name!$A:$B,2,FALSE)</f>
        <v>聚山梨酯 80</v>
      </c>
      <c r="C6343" s="16" t="s">
        <v>396</v>
      </c>
      <c r="D6343" s="16" t="s">
        <v>334</v>
      </c>
      <c r="E6343" s="17">
        <v>9005656</v>
      </c>
      <c r="F6343" s="18" t="s">
        <v>2430</v>
      </c>
      <c r="G6343" s="18">
        <v>0.02</v>
      </c>
      <c r="H6343" s="18" t="s">
        <v>50</v>
      </c>
      <c r="I6343" s="18"/>
      <c r="J6343" s="18"/>
      <c r="K6343" s="18"/>
      <c r="L6343" s="10" t="str">
        <f>VLOOKUP(C6343,ROUTE!$A:$C,2,FALSE)</f>
        <v>玻璃体内注射</v>
      </c>
      <c r="M6343" s="10" t="str">
        <f>VLOOKUP(C6343,ROUTE!$A:$C,3,FALSE)</f>
        <v>将药物直接注入眼球的玻璃体内。</v>
      </c>
      <c r="N6343" s="10" t="str">
        <f>VLOOKUP(D6343,'Dosage '!$A:$C,2,FALSE)</f>
        <v>注射用混悬液</v>
      </c>
      <c r="O6343" s="10" t="str">
        <f>VLOOKUP(D6343,'Dosage '!$A:$C,3,FALSE)</f>
        <v>药物微粒分散在液体介质中的无菌制剂。</v>
      </c>
    </row>
    <row r="6344" spans="1:15">
      <c r="A6344" s="16" t="s">
        <v>2429</v>
      </c>
      <c r="B6344" s="16" t="str">
        <f>VLOOKUP(A6344,Name!$A:$B,2,FALSE)</f>
        <v>聚山梨酯 80</v>
      </c>
      <c r="C6344" s="16" t="s">
        <v>112</v>
      </c>
      <c r="D6344" s="16" t="s">
        <v>168</v>
      </c>
      <c r="E6344" s="17">
        <v>9005656</v>
      </c>
      <c r="F6344" s="18" t="s">
        <v>2430</v>
      </c>
      <c r="G6344" s="18">
        <v>0.01</v>
      </c>
      <c r="H6344" s="18" t="s">
        <v>24</v>
      </c>
      <c r="I6344" s="18"/>
      <c r="J6344" s="18"/>
      <c r="K6344" s="18"/>
      <c r="L6344" s="10" t="str">
        <f>VLOOKUP(C6344,ROUTE!$A:$C,2,FALSE)</f>
        <v>鼻用 / 鼻腔给药</v>
      </c>
      <c r="M6344" s="10" t="str">
        <f>VLOOKUP(C6344,ROUTE!$A:$C,3,FALSE)</f>
        <v>药物通过鼻腔给药（如鼻喷雾剂）。</v>
      </c>
      <c r="N6344" s="10" t="str">
        <f>VLOOKUP(D6344,'Dosage '!$A:$C,2,FALSE)</f>
        <v>喷雾剂</v>
      </c>
      <c r="O6344" s="10" t="str">
        <f>VLOOKUP(D6344,'Dosage '!$A:$C,3,FALSE)</f>
        <v>通过机械泵喷出液体的制剂。</v>
      </c>
    </row>
    <row r="6345" spans="1:15">
      <c r="A6345" s="16" t="s">
        <v>2429</v>
      </c>
      <c r="B6345" s="16" t="str">
        <f>VLOOKUP(A6345,Name!$A:$B,2,FALSE)</f>
        <v>聚山梨酯 80</v>
      </c>
      <c r="C6345" s="16" t="s">
        <v>112</v>
      </c>
      <c r="D6345" s="16" t="s">
        <v>113</v>
      </c>
      <c r="E6345" s="17">
        <v>9005656</v>
      </c>
      <c r="F6345" s="18" t="s">
        <v>2430</v>
      </c>
      <c r="G6345" s="18">
        <v>0.1</v>
      </c>
      <c r="H6345" s="18" t="s">
        <v>30</v>
      </c>
      <c r="I6345" s="18"/>
      <c r="J6345" s="18"/>
      <c r="K6345" s="18"/>
      <c r="L6345" s="10" t="str">
        <f>VLOOKUP(C6345,ROUTE!$A:$C,2,FALSE)</f>
        <v>鼻用 / 鼻腔给药</v>
      </c>
      <c r="M6345" s="10" t="str">
        <f>VLOOKUP(C6345,ROUTE!$A:$C,3,FALSE)</f>
        <v>药物通过鼻腔给药（如鼻喷雾剂）。</v>
      </c>
      <c r="N6345" s="10" t="str">
        <f>VLOOKUP(D6345,'Dosage '!$A:$C,2,FALSE)</f>
        <v>定量喷雾剂</v>
      </c>
      <c r="O6345" s="10" t="str">
        <f>VLOOKUP(D6345,'Dosage '!$A:$C,3,FALSE)</f>
        <v>每次按压能喷出固定剂量的喷雾剂。</v>
      </c>
    </row>
    <row r="6346" spans="1:15">
      <c r="A6346" s="16" t="s">
        <v>2429</v>
      </c>
      <c r="B6346" s="16" t="str">
        <f>VLOOKUP(A6346,Name!$A:$B,2,FALSE)</f>
        <v>聚山梨酯 80</v>
      </c>
      <c r="C6346" s="16" t="s">
        <v>114</v>
      </c>
      <c r="D6346" s="16" t="s">
        <v>167</v>
      </c>
      <c r="E6346" s="17">
        <v>9005656</v>
      </c>
      <c r="F6346" s="18" t="s">
        <v>2430</v>
      </c>
      <c r="G6346" s="18">
        <v>0.05</v>
      </c>
      <c r="H6346" s="18" t="s">
        <v>19</v>
      </c>
      <c r="I6346" s="18"/>
      <c r="J6346" s="18"/>
      <c r="K6346" s="18"/>
      <c r="L6346" s="10" t="str">
        <f>VLOOKUP(C6346,ROUTE!$A:$C,2,FALSE)</f>
        <v>眼用 / 眼部给药</v>
      </c>
      <c r="M6346" s="10" t="str">
        <f>VLOOKUP(C6346,ROUTE!$A:$C,3,FALSE)</f>
        <v>药物用于眼睛表面（如眼药水、眼膏）。</v>
      </c>
      <c r="N6346" s="10" t="str">
        <f>VLOOKUP(D6346,'Dosage '!$A:$C,2,FALSE)</f>
        <v>滴剂</v>
      </c>
      <c r="O6346" s="10" t="str">
        <f>VLOOKUP(D6346,'Dosage '!$A:$C,3,FALSE)</f>
        <v>以滴形式给药的液体制剂。</v>
      </c>
    </row>
    <row r="6347" spans="1:15">
      <c r="A6347" s="16" t="s">
        <v>2429</v>
      </c>
      <c r="B6347" s="16" t="str">
        <f>VLOOKUP(A6347,Name!$A:$B,2,FALSE)</f>
        <v>聚山梨酯 80</v>
      </c>
      <c r="C6347" s="16" t="s">
        <v>114</v>
      </c>
      <c r="D6347" s="16" t="s">
        <v>233</v>
      </c>
      <c r="E6347" s="17">
        <v>9005656</v>
      </c>
      <c r="F6347" s="18" t="s">
        <v>2430</v>
      </c>
      <c r="G6347" s="18"/>
      <c r="H6347" s="18"/>
      <c r="I6347" s="18">
        <v>26</v>
      </c>
      <c r="J6347" s="18" t="s">
        <v>24</v>
      </c>
      <c r="K6347" s="18"/>
      <c r="L6347" s="10" t="str">
        <f>VLOOKUP(C6347,ROUTE!$A:$C,2,FALSE)</f>
        <v>眼用 / 眼部给药</v>
      </c>
      <c r="M6347" s="10" t="str">
        <f>VLOOKUP(C6347,ROUTE!$A:$C,3,FALSE)</f>
        <v>药物用于眼睛表面（如眼药水、眼膏）。</v>
      </c>
      <c r="N6347" s="10" t="str">
        <f>VLOOKUP(D6347,'Dosage '!$A:$C,2,FALSE)</f>
        <v>乳剂</v>
      </c>
      <c r="O6347" s="10" t="str">
        <f>VLOOKUP(D6347,'Dosage '!$A:$C,3,FALSE)</f>
        <v>两种不互溶液体形成的稳定混合物。</v>
      </c>
    </row>
    <row r="6348" spans="1:15">
      <c r="A6348" s="16" t="s">
        <v>2429</v>
      </c>
      <c r="B6348" s="16" t="str">
        <f>VLOOKUP(A6348,Name!$A:$B,2,FALSE)</f>
        <v>聚山梨酯 80</v>
      </c>
      <c r="C6348" s="16" t="s">
        <v>114</v>
      </c>
      <c r="D6348" s="16" t="s">
        <v>29</v>
      </c>
      <c r="E6348" s="17">
        <v>9005656</v>
      </c>
      <c r="F6348" s="18" t="s">
        <v>2430</v>
      </c>
      <c r="G6348" s="18">
        <v>0.25</v>
      </c>
      <c r="H6348" s="18" t="s">
        <v>50</v>
      </c>
      <c r="I6348" s="18"/>
      <c r="J6348" s="18"/>
      <c r="K6348" s="18"/>
      <c r="L6348" s="10" t="str">
        <f>VLOOKUP(C6348,ROUTE!$A:$C,2,FALSE)</f>
        <v>眼用 / 眼部给药</v>
      </c>
      <c r="M6348" s="10" t="str">
        <f>VLOOKUP(C6348,ROUTE!$A:$C,3,FALSE)</f>
        <v>药物用于眼睛表面（如眼药水、眼膏）。</v>
      </c>
      <c r="N6348" s="10" t="str">
        <f>VLOOKUP(D6348,'Dosage '!$A:$C,2,FALSE)</f>
        <v>溶液剂</v>
      </c>
      <c r="O6348" s="10" t="str">
        <f>VLOOKUP(D6348,'Dosage '!$A:$C,3,FALSE)</f>
        <v>药物完全溶解在溶剂中的澄清液体。</v>
      </c>
    </row>
    <row r="6349" spans="1:15">
      <c r="A6349" s="16" t="s">
        <v>2429</v>
      </c>
      <c r="B6349" s="16" t="str">
        <f>VLOOKUP(A6349,Name!$A:$B,2,FALSE)</f>
        <v>聚山梨酯 80</v>
      </c>
      <c r="C6349" s="16" t="s">
        <v>114</v>
      </c>
      <c r="D6349" s="16" t="s">
        <v>324</v>
      </c>
      <c r="E6349" s="17">
        <v>9005656</v>
      </c>
      <c r="F6349" s="18" t="s">
        <v>2430</v>
      </c>
      <c r="G6349" s="18">
        <v>0.05</v>
      </c>
      <c r="H6349" s="18" t="s">
        <v>19</v>
      </c>
      <c r="I6349" s="18"/>
      <c r="J6349" s="18"/>
      <c r="K6349" s="18"/>
      <c r="L6349" s="10" t="str">
        <f>VLOOKUP(C6349,ROUTE!$A:$C,2,FALSE)</f>
        <v>眼用 / 眼部给药</v>
      </c>
      <c r="M6349" s="10" t="str">
        <f>VLOOKUP(C6349,ROUTE!$A:$C,3,FALSE)</f>
        <v>药物用于眼睛表面（如眼药水、眼膏）。</v>
      </c>
      <c r="N6349" s="10" t="str">
        <f>VLOOKUP(D6349,'Dosage '!$A:$C,2,FALSE)</f>
        <v>缓释凝胶形成溶液</v>
      </c>
      <c r="O6349" s="10" t="str">
        <f>VLOOKUP(D6349,'Dosage '!$A:$C,3,FALSE)</f>
        <v>形成凝胶后能缓慢释放药物的溶液。</v>
      </c>
    </row>
    <row r="6350" spans="1:15">
      <c r="A6350" s="16" t="s">
        <v>2429</v>
      </c>
      <c r="B6350" s="16" t="str">
        <f>VLOOKUP(A6350,Name!$A:$B,2,FALSE)</f>
        <v>聚山梨酯 80</v>
      </c>
      <c r="C6350" s="16" t="s">
        <v>114</v>
      </c>
      <c r="D6350" s="16" t="s">
        <v>115</v>
      </c>
      <c r="E6350" s="17">
        <v>9005656</v>
      </c>
      <c r="F6350" s="18" t="s">
        <v>2430</v>
      </c>
      <c r="G6350" s="18">
        <v>0.25</v>
      </c>
      <c r="H6350" s="18" t="s">
        <v>50</v>
      </c>
      <c r="I6350" s="18"/>
      <c r="J6350" s="18"/>
      <c r="K6350" s="18" t="s">
        <v>32</v>
      </c>
      <c r="L6350" s="10" t="str">
        <f>VLOOKUP(C6350,ROUTE!$A:$C,2,FALSE)</f>
        <v>眼用 / 眼部给药</v>
      </c>
      <c r="M6350" s="10" t="str">
        <f>VLOOKUP(C6350,ROUTE!$A:$C,3,FALSE)</f>
        <v>药物用于眼睛表面（如眼药水、眼膏）。</v>
      </c>
      <c r="N6350" s="10" t="str">
        <f>VLOOKUP(D6350,'Dosage '!$A:$C,2,FALSE)</f>
        <v>溶液/滴剂</v>
      </c>
      <c r="O6350" s="10" t="str">
        <f>VLOOKUP(D6350,'Dosage '!$A:$C,3,FALSE)</f>
        <v>以滴形式给药的溶液。</v>
      </c>
    </row>
    <row r="6351" spans="1:15">
      <c r="A6351" s="16" t="s">
        <v>2429</v>
      </c>
      <c r="B6351" s="16" t="str">
        <f>VLOOKUP(A6351,Name!$A:$B,2,FALSE)</f>
        <v>聚山梨酯 80</v>
      </c>
      <c r="C6351" s="16" t="s">
        <v>114</v>
      </c>
      <c r="D6351" s="16" t="s">
        <v>52</v>
      </c>
      <c r="E6351" s="17">
        <v>9005656</v>
      </c>
      <c r="F6351" s="18" t="s">
        <v>2430</v>
      </c>
      <c r="G6351" s="18"/>
      <c r="H6351" s="18"/>
      <c r="I6351" s="20">
        <v>1</v>
      </c>
      <c r="J6351" s="18" t="s">
        <v>24</v>
      </c>
      <c r="K6351" s="18"/>
      <c r="L6351" s="10" t="str">
        <f>VLOOKUP(C6351,ROUTE!$A:$C,2,FALSE)</f>
        <v>眼用 / 眼部给药</v>
      </c>
      <c r="M6351" s="10" t="str">
        <f>VLOOKUP(C6351,ROUTE!$A:$C,3,FALSE)</f>
        <v>药物用于眼睛表面（如眼药水、眼膏）。</v>
      </c>
      <c r="N6351" s="10" t="str">
        <f>VLOOKUP(D6351,'Dosage '!$A:$C,2,FALSE)</f>
        <v>混悬剂</v>
      </c>
      <c r="O6351" s="10" t="str">
        <f>VLOOKUP(D6351,'Dosage '!$A:$C,3,FALSE)</f>
        <v>药物微粒均匀分散在液体介质中的制剂。</v>
      </c>
    </row>
    <row r="6352" spans="1:15">
      <c r="A6352" s="16" t="s">
        <v>2429</v>
      </c>
      <c r="B6352" s="16" t="str">
        <f>VLOOKUP(A6352,Name!$A:$B,2,FALSE)</f>
        <v>聚山梨酯 80</v>
      </c>
      <c r="C6352" s="16" t="s">
        <v>114</v>
      </c>
      <c r="D6352" s="16" t="s">
        <v>100</v>
      </c>
      <c r="E6352" s="17">
        <v>9005656</v>
      </c>
      <c r="F6352" s="18" t="s">
        <v>2430</v>
      </c>
      <c r="G6352" s="18"/>
      <c r="H6352" s="18"/>
      <c r="I6352" s="18">
        <v>1</v>
      </c>
      <c r="J6352" s="18" t="s">
        <v>24</v>
      </c>
      <c r="K6352" s="18" t="s">
        <v>32</v>
      </c>
      <c r="L6352" s="10" t="str">
        <f>VLOOKUP(C6352,ROUTE!$A:$C,2,FALSE)</f>
        <v>眼用 / 眼部给药</v>
      </c>
      <c r="M6352" s="10" t="str">
        <f>VLOOKUP(C6352,ROUTE!$A:$C,3,FALSE)</f>
        <v>药物用于眼睛表面（如眼药水、眼膏）。</v>
      </c>
      <c r="N6352" s="10" t="str">
        <f>VLOOKUP(D6352,'Dosage '!$A:$C,2,FALSE)</f>
        <v>混悬液/滴剂</v>
      </c>
      <c r="O6352" s="10" t="str">
        <f>VLOOKUP(D6352,'Dosage '!$A:$C,3,FALSE)</f>
        <v>以滴形式给药的混悬液。</v>
      </c>
    </row>
    <row r="6353" spans="1:15">
      <c r="A6353" s="16" t="s">
        <v>2429</v>
      </c>
      <c r="B6353" s="16" t="str">
        <f>VLOOKUP(A6353,Name!$A:$B,2,FALSE)</f>
        <v>聚山梨酯 80</v>
      </c>
      <c r="C6353" s="16" t="s">
        <v>27</v>
      </c>
      <c r="D6353" s="16" t="s">
        <v>28</v>
      </c>
      <c r="E6353" s="17">
        <v>9005656</v>
      </c>
      <c r="F6353" s="18" t="s">
        <v>2430</v>
      </c>
      <c r="G6353" s="18">
        <v>418.37</v>
      </c>
      <c r="H6353" s="18" t="s">
        <v>24</v>
      </c>
      <c r="I6353" s="18"/>
      <c r="J6353" s="18"/>
      <c r="K6353" s="18"/>
      <c r="L6353" s="10" t="str">
        <f>VLOOKUP(C6353,ROUTE!$A:$C,2,FALSE)</f>
        <v>口服</v>
      </c>
      <c r="M6353" s="10" t="str">
        <f>VLOOKUP(C6353,ROUTE!$A:$C,3,FALSE)</f>
        <v>通过口腔吞咽给药。</v>
      </c>
      <c r="N6353" s="10" t="str">
        <f>VLOOKUP(D6353,'Dosage '!$A:$C,2,FALSE)</f>
        <v>胶囊剂</v>
      </c>
      <c r="O6353" s="10" t="str">
        <f>VLOOKUP(D6353,'Dosage '!$A:$C,3,FALSE)</f>
        <v>药物装在可溶性外壳中的制剂。</v>
      </c>
    </row>
    <row r="6354" spans="1:15">
      <c r="A6354" s="16" t="s">
        <v>2429</v>
      </c>
      <c r="B6354" s="16" t="str">
        <f>VLOOKUP(A6354,Name!$A:$B,2,FALSE)</f>
        <v>聚山梨酯 80</v>
      </c>
      <c r="C6354" s="16" t="s">
        <v>27</v>
      </c>
      <c r="D6354" s="16" t="s">
        <v>116</v>
      </c>
      <c r="E6354" s="17">
        <v>9005656</v>
      </c>
      <c r="F6354" s="18" t="s">
        <v>2430</v>
      </c>
      <c r="G6354" s="18">
        <v>0.04</v>
      </c>
      <c r="H6354" s="18" t="s">
        <v>24</v>
      </c>
      <c r="I6354" s="18"/>
      <c r="J6354" s="18"/>
      <c r="K6354" s="18"/>
      <c r="L6354" s="10" t="str">
        <f>VLOOKUP(C6354,ROUTE!$A:$C,2,FALSE)</f>
        <v>口服</v>
      </c>
      <c r="M6354" s="10" t="str">
        <f>VLOOKUP(C6354,ROUTE!$A:$C,3,FALSE)</f>
        <v>通过口腔吞咽给药。</v>
      </c>
      <c r="N6354" s="10" t="str">
        <f>VLOOKUP(D6354,'Dosage '!$A:$C,2,FALSE)</f>
        <v>包衣胶囊</v>
      </c>
      <c r="O6354" s="10" t="str">
        <f>VLOOKUP(D6354,'Dosage '!$A:$C,3,FALSE)</f>
        <v>胶囊外层有包衣。</v>
      </c>
    </row>
    <row r="6355" spans="1:15">
      <c r="A6355" s="16" t="s">
        <v>2429</v>
      </c>
      <c r="B6355" s="16" t="str">
        <f>VLOOKUP(A6355,Name!$A:$B,2,FALSE)</f>
        <v>聚山梨酯 80</v>
      </c>
      <c r="C6355" s="16" t="s">
        <v>27</v>
      </c>
      <c r="D6355" s="16" t="s">
        <v>495</v>
      </c>
      <c r="E6355" s="17">
        <v>9005656</v>
      </c>
      <c r="F6355" s="18" t="s">
        <v>2430</v>
      </c>
      <c r="G6355" s="18">
        <v>2</v>
      </c>
      <c r="H6355" s="18" t="s">
        <v>24</v>
      </c>
      <c r="I6355" s="18"/>
      <c r="J6355" s="18"/>
      <c r="K6355" s="18"/>
      <c r="L6355" s="10" t="str">
        <f>VLOOKUP(C6355,ROUTE!$A:$C,2,FALSE)</f>
        <v>口服</v>
      </c>
      <c r="M6355" s="10" t="str">
        <f>VLOOKUP(C6355,ROUTE!$A:$C,3,FALSE)</f>
        <v>通过口腔吞咽给药。</v>
      </c>
      <c r="N6355" s="10" t="str">
        <f>VLOOKUP(D6355,'Dosage '!$A:$C,2,FALSE)</f>
        <v>包衣微丸胶囊</v>
      </c>
      <c r="O6355" s="10" t="str">
        <f>VLOOKUP(D6355,'Dosage '!$A:$C,3,FALSE)</f>
        <v>胶囊内填充了经过包衣处理的微丸。</v>
      </c>
    </row>
    <row r="6356" spans="1:15">
      <c r="A6356" s="16" t="s">
        <v>2429</v>
      </c>
      <c r="B6356" s="16" t="str">
        <f>VLOOKUP(A6356,Name!$A:$B,2,FALSE)</f>
        <v>聚山梨酯 80</v>
      </c>
      <c r="C6356" s="16" t="s">
        <v>27</v>
      </c>
      <c r="D6356" s="16" t="s">
        <v>133</v>
      </c>
      <c r="E6356" s="17">
        <v>9005656</v>
      </c>
      <c r="F6356" s="18" t="s">
        <v>2430</v>
      </c>
      <c r="G6356" s="18"/>
      <c r="H6356" s="18"/>
      <c r="I6356" s="20">
        <v>23</v>
      </c>
      <c r="J6356" s="18" t="s">
        <v>24</v>
      </c>
      <c r="K6356" s="18"/>
      <c r="L6356" s="10" t="str">
        <f>VLOOKUP(C6356,ROUTE!$A:$C,2,FALSE)</f>
        <v>口服</v>
      </c>
      <c r="M6356" s="10" t="str">
        <f>VLOOKUP(C6356,ROUTE!$A:$C,3,FALSE)</f>
        <v>通过口腔吞咽给药。</v>
      </c>
      <c r="N6356" s="10" t="str">
        <f>VLOOKUP(D6356,'Dosage '!$A:$C,2,FALSE)</f>
        <v>迟释胶囊 (肠溶胶囊)</v>
      </c>
      <c r="O6356" s="10" t="str">
        <f>VLOOKUP(D6356,'Dosage '!$A:$C,3,FALSE)</f>
        <v>药物延迟释放的胶囊。</v>
      </c>
    </row>
    <row r="6357" spans="1:15">
      <c r="A6357" s="16" t="s">
        <v>2429</v>
      </c>
      <c r="B6357" s="16" t="str">
        <f>VLOOKUP(A6357,Name!$A:$B,2,FALSE)</f>
        <v>聚山梨酯 80</v>
      </c>
      <c r="C6357" s="16" t="s">
        <v>27</v>
      </c>
      <c r="D6357" s="16" t="s">
        <v>79</v>
      </c>
      <c r="E6357" s="17">
        <v>9005656</v>
      </c>
      <c r="F6357" s="18" t="s">
        <v>2430</v>
      </c>
      <c r="G6357" s="18"/>
      <c r="H6357" s="18"/>
      <c r="I6357" s="20">
        <v>10</v>
      </c>
      <c r="J6357" s="18" t="s">
        <v>24</v>
      </c>
      <c r="K6357" s="18"/>
      <c r="L6357" s="10" t="str">
        <f>VLOOKUP(C6357,ROUTE!$A:$C,2,FALSE)</f>
        <v>口服</v>
      </c>
      <c r="M6357" s="10" t="str">
        <f>VLOOKUP(C6357,ROUTE!$A:$C,3,FALSE)</f>
        <v>通过口腔吞咽给药。</v>
      </c>
      <c r="N6357" s="10" t="str">
        <f>VLOOKUP(D6357,'Dosage '!$A:$C,2,FALSE)</f>
        <v>缓释胶囊</v>
      </c>
      <c r="O6357" s="10" t="str">
        <f>VLOOKUP(D6357,'Dosage '!$A:$C,3,FALSE)</f>
        <v>药物从胶囊中缓慢、持续释放。</v>
      </c>
    </row>
    <row r="6358" spans="1:15">
      <c r="A6358" s="16" t="s">
        <v>2429</v>
      </c>
      <c r="B6358" s="16" t="str">
        <f>VLOOKUP(A6358,Name!$A:$B,2,FALSE)</f>
        <v>聚山梨酯 80</v>
      </c>
      <c r="C6358" s="16" t="s">
        <v>27</v>
      </c>
      <c r="D6358" s="16" t="s">
        <v>248</v>
      </c>
      <c r="E6358" s="17">
        <v>9005656</v>
      </c>
      <c r="F6358" s="18" t="s">
        <v>2430</v>
      </c>
      <c r="G6358" s="18"/>
      <c r="H6358" s="18"/>
      <c r="I6358" s="20">
        <v>24</v>
      </c>
      <c r="J6358" s="18" t="s">
        <v>24</v>
      </c>
      <c r="K6358" s="18"/>
      <c r="L6358" s="10" t="str">
        <f>VLOOKUP(C6358,ROUTE!$A:$C,2,FALSE)</f>
        <v>口服</v>
      </c>
      <c r="M6358" s="10" t="str">
        <f>VLOOKUP(C6358,ROUTE!$A:$C,3,FALSE)</f>
        <v>通过口腔吞咽给药。</v>
      </c>
      <c r="N6358" s="10" t="str">
        <f>VLOOKUP(D6358,'Dosage '!$A:$C,2,FALSE)</f>
        <v>液充胶囊 / 软胶囊</v>
      </c>
      <c r="O6358" s="10" t="str">
        <f>VLOOKUP(D6358,'Dosage '!$A:$C,3,FALSE)</f>
        <v>外壳内填充液体或半固体药物的胶囊。</v>
      </c>
    </row>
    <row r="6359" spans="1:15">
      <c r="A6359" s="16" t="s">
        <v>2429</v>
      </c>
      <c r="B6359" s="16" t="str">
        <f>VLOOKUP(A6359,Name!$A:$B,2,FALSE)</f>
        <v>聚山梨酯 80</v>
      </c>
      <c r="C6359" s="16" t="s">
        <v>27</v>
      </c>
      <c r="D6359" s="16" t="s">
        <v>157</v>
      </c>
      <c r="E6359" s="17">
        <v>9005656</v>
      </c>
      <c r="F6359" s="18" t="s">
        <v>2430</v>
      </c>
      <c r="G6359" s="18">
        <v>1</v>
      </c>
      <c r="H6359" s="18" t="s">
        <v>30</v>
      </c>
      <c r="I6359" s="18"/>
      <c r="J6359" s="18"/>
      <c r="K6359" s="18"/>
      <c r="L6359" s="10" t="str">
        <f>VLOOKUP(C6359,ROUTE!$A:$C,2,FALSE)</f>
        <v>口服</v>
      </c>
      <c r="M6359" s="10" t="str">
        <f>VLOOKUP(C6359,ROUTE!$A:$C,3,FALSE)</f>
        <v>通过口腔吞咽给药。</v>
      </c>
      <c r="N6359" s="10" t="str">
        <f>VLOOKUP(D6359,'Dosage '!$A:$C,2,FALSE)</f>
        <v>浓缩液</v>
      </c>
      <c r="O6359" s="10" t="str">
        <f>VLOOKUP(D6359,'Dosage '!$A:$C,3,FALSE)</f>
        <v>使用前需要稀释的高浓度溶液。</v>
      </c>
    </row>
    <row r="6360" spans="1:15">
      <c r="A6360" s="16" t="s">
        <v>2429</v>
      </c>
      <c r="B6360" s="16" t="str">
        <f>VLOOKUP(A6360,Name!$A:$B,2,FALSE)</f>
        <v>聚山梨酯 80</v>
      </c>
      <c r="C6360" s="16" t="s">
        <v>27</v>
      </c>
      <c r="D6360" s="16" t="s">
        <v>117</v>
      </c>
      <c r="E6360" s="17">
        <v>9005656</v>
      </c>
      <c r="F6360" s="18" t="s">
        <v>2430</v>
      </c>
      <c r="G6360" s="18">
        <v>2.5</v>
      </c>
      <c r="H6360" s="18" t="s">
        <v>679</v>
      </c>
      <c r="I6360" s="18"/>
      <c r="J6360" s="18"/>
      <c r="K6360" s="18"/>
      <c r="L6360" s="10" t="str">
        <f>VLOOKUP(C6360,ROUTE!$A:$C,2,FALSE)</f>
        <v>口服</v>
      </c>
      <c r="M6360" s="10" t="str">
        <f>VLOOKUP(C6360,ROUTE!$A:$C,3,FALSE)</f>
        <v>通过口腔吞咽给药。</v>
      </c>
      <c r="N6360" s="10" t="str">
        <f>VLOOKUP(D6360,'Dosage '!$A:$C,2,FALSE)</f>
        <v>酏剂</v>
      </c>
      <c r="O6360" s="10" t="str">
        <f>VLOOKUP(D6360,'Dosage '!$A:$C,3,FALSE)</f>
        <v>含有乙醇和甜味剂的澄清口服液体。</v>
      </c>
    </row>
    <row r="6361" spans="1:15">
      <c r="A6361" s="16" t="s">
        <v>2429</v>
      </c>
      <c r="B6361" s="16" t="str">
        <f>VLOOKUP(A6361,Name!$A:$B,2,FALSE)</f>
        <v>聚山梨酯 80</v>
      </c>
      <c r="C6361" s="16" t="s">
        <v>27</v>
      </c>
      <c r="D6361" s="16" t="s">
        <v>249</v>
      </c>
      <c r="E6361" s="17">
        <v>9005656</v>
      </c>
      <c r="F6361" s="18" t="s">
        <v>2430</v>
      </c>
      <c r="G6361" s="18"/>
      <c r="H6361" s="18"/>
      <c r="I6361" s="20">
        <v>240</v>
      </c>
      <c r="J6361" s="18" t="s">
        <v>24</v>
      </c>
      <c r="K6361" s="18"/>
      <c r="L6361" s="10" t="str">
        <f>VLOOKUP(C6361,ROUTE!$A:$C,2,FALSE)</f>
        <v>口服</v>
      </c>
      <c r="M6361" s="10" t="str">
        <f>VLOOKUP(C6361,ROUTE!$A:$C,3,FALSE)</f>
        <v>通过口腔吞咽给药。</v>
      </c>
      <c r="N6361" s="10" t="str">
        <f>VLOOKUP(D6361,'Dosage '!$A:$C,2,FALSE)</f>
        <v>混悬用颗粒</v>
      </c>
      <c r="O6361" s="10" t="str">
        <f>VLOOKUP(D6361,'Dosage '!$A:$C,3,FALSE)</f>
        <v>服用前需分散形成混悬液的颗粒剂。</v>
      </c>
    </row>
    <row r="6362" spans="1:15">
      <c r="A6362" s="16" t="s">
        <v>2429</v>
      </c>
      <c r="B6362" s="16" t="str">
        <f>VLOOKUP(A6362,Name!$A:$B,2,FALSE)</f>
        <v>聚山梨酯 80</v>
      </c>
      <c r="C6362" s="16" t="s">
        <v>27</v>
      </c>
      <c r="D6362" s="16" t="s">
        <v>161</v>
      </c>
      <c r="E6362" s="17">
        <v>9005656</v>
      </c>
      <c r="F6362" s="18" t="s">
        <v>2430</v>
      </c>
      <c r="G6362" s="18"/>
      <c r="H6362" s="18"/>
      <c r="I6362" s="20">
        <v>28</v>
      </c>
      <c r="J6362" s="18" t="s">
        <v>24</v>
      </c>
      <c r="K6362" s="18"/>
      <c r="L6362" s="10" t="str">
        <f>VLOOKUP(C6362,ROUTE!$A:$C,2,FALSE)</f>
        <v>口服</v>
      </c>
      <c r="M6362" s="10" t="str">
        <f>VLOOKUP(C6362,ROUTE!$A:$C,3,FALSE)</f>
        <v>通过口腔吞咽给药。</v>
      </c>
      <c r="N6362" s="10" t="str">
        <f>VLOOKUP(D6362,'Dosage '!$A:$C,2,FALSE)</f>
        <v>糊剂</v>
      </c>
      <c r="O6362" s="10" t="str">
        <f>VLOOKUP(D6362,'Dosage '!$A:$C,3,FALSE)</f>
        <v>含有大量固体粉末的半固体制剂。</v>
      </c>
    </row>
    <row r="6363" spans="1:15">
      <c r="A6363" s="16" t="s">
        <v>2429</v>
      </c>
      <c r="B6363" s="16" t="str">
        <f>VLOOKUP(A6363,Name!$A:$B,2,FALSE)</f>
        <v>聚山梨酯 80</v>
      </c>
      <c r="C6363" s="16" t="s">
        <v>27</v>
      </c>
      <c r="D6363" s="16" t="s">
        <v>81</v>
      </c>
      <c r="E6363" s="17">
        <v>9005656</v>
      </c>
      <c r="F6363" s="18" t="s">
        <v>2430</v>
      </c>
      <c r="G6363" s="18">
        <v>66</v>
      </c>
      <c r="H6363" s="18" t="s">
        <v>24</v>
      </c>
      <c r="I6363" s="18"/>
      <c r="J6363" s="18"/>
      <c r="K6363" s="18"/>
      <c r="L6363" s="10" t="str">
        <f>VLOOKUP(C6363,ROUTE!$A:$C,2,FALSE)</f>
        <v>口服</v>
      </c>
      <c r="M6363" s="10" t="str">
        <f>VLOOKUP(C6363,ROUTE!$A:$C,3,FALSE)</f>
        <v>通过口腔吞咽给药。</v>
      </c>
      <c r="N6363" s="10" t="str">
        <f>VLOOKUP(D6363,'Dosage '!$A:$C,2,FALSE)</f>
        <v>散剂 / 粉末</v>
      </c>
      <c r="O6363" s="10" t="str">
        <f>VLOOKUP(D6363,'Dosage '!$A:$C,3,FALSE)</f>
        <v>干燥的粉末状药物。</v>
      </c>
    </row>
    <row r="6364" spans="1:15">
      <c r="A6364" s="16" t="s">
        <v>2429</v>
      </c>
      <c r="B6364" s="16" t="str">
        <f>VLOOKUP(A6364,Name!$A:$B,2,FALSE)</f>
        <v>聚山梨酯 80</v>
      </c>
      <c r="C6364" s="16" t="s">
        <v>27</v>
      </c>
      <c r="D6364" s="16" t="s">
        <v>51</v>
      </c>
      <c r="E6364" s="17">
        <v>9005656</v>
      </c>
      <c r="F6364" s="18" t="s">
        <v>2430</v>
      </c>
      <c r="G6364" s="18"/>
      <c r="H6364" s="18"/>
      <c r="I6364" s="20">
        <v>150</v>
      </c>
      <c r="J6364" s="18" t="s">
        <v>24</v>
      </c>
      <c r="K6364" s="18"/>
      <c r="L6364" s="10" t="str">
        <f>VLOOKUP(C6364,ROUTE!$A:$C,2,FALSE)</f>
        <v>口服</v>
      </c>
      <c r="M6364" s="10" t="str">
        <f>VLOOKUP(C6364,ROUTE!$A:$C,3,FALSE)</f>
        <v>通过口腔吞咽给药。</v>
      </c>
      <c r="N6364" s="10" t="str">
        <f>VLOOKUP(D6364,'Dosage '!$A:$C,2,FALSE)</f>
        <v>干混悬剂</v>
      </c>
      <c r="O6364" s="10" t="str">
        <f>VLOOKUP(D6364,'Dosage '!$A:$C,3,FALSE)</f>
        <v>服用前需分散形成混悬液的粉末。</v>
      </c>
    </row>
    <row r="6365" spans="1:15">
      <c r="A6365" s="16" t="s">
        <v>2429</v>
      </c>
      <c r="B6365" s="16" t="str">
        <f>VLOOKUP(A6365,Name!$A:$B,2,FALSE)</f>
        <v>聚山梨酯 80</v>
      </c>
      <c r="C6365" s="16" t="s">
        <v>27</v>
      </c>
      <c r="D6365" s="16" t="s">
        <v>29</v>
      </c>
      <c r="E6365" s="17">
        <v>9005656</v>
      </c>
      <c r="F6365" s="18" t="s">
        <v>2430</v>
      </c>
      <c r="G6365" s="18"/>
      <c r="H6365" s="18"/>
      <c r="I6365" s="20">
        <v>907</v>
      </c>
      <c r="J6365" s="18" t="s">
        <v>24</v>
      </c>
      <c r="K6365" s="18"/>
      <c r="L6365" s="10" t="str">
        <f>VLOOKUP(C6365,ROUTE!$A:$C,2,FALSE)</f>
        <v>口服</v>
      </c>
      <c r="M6365" s="10" t="str">
        <f>VLOOKUP(C6365,ROUTE!$A:$C,3,FALSE)</f>
        <v>通过口腔吞咽给药。</v>
      </c>
      <c r="N6365" s="10" t="str">
        <f>VLOOKUP(D6365,'Dosage '!$A:$C,2,FALSE)</f>
        <v>溶液剂</v>
      </c>
      <c r="O6365" s="10" t="str">
        <f>VLOOKUP(D6365,'Dosage '!$A:$C,3,FALSE)</f>
        <v>药物完全溶解在溶剂中的澄清液体。</v>
      </c>
    </row>
    <row r="6366" spans="1:15">
      <c r="A6366" s="16" t="s">
        <v>2429</v>
      </c>
      <c r="B6366" s="16" t="str">
        <f>VLOOKUP(A6366,Name!$A:$B,2,FALSE)</f>
        <v>聚山梨酯 80</v>
      </c>
      <c r="C6366" s="16" t="s">
        <v>27</v>
      </c>
      <c r="D6366" s="16" t="s">
        <v>52</v>
      </c>
      <c r="E6366" s="17">
        <v>9005656</v>
      </c>
      <c r="F6366" s="18" t="s">
        <v>2430</v>
      </c>
      <c r="G6366" s="18"/>
      <c r="H6366" s="18"/>
      <c r="I6366" s="20">
        <v>206</v>
      </c>
      <c r="J6366" s="18" t="s">
        <v>24</v>
      </c>
      <c r="K6366" s="18"/>
      <c r="L6366" s="10" t="str">
        <f>VLOOKUP(C6366,ROUTE!$A:$C,2,FALSE)</f>
        <v>口服</v>
      </c>
      <c r="M6366" s="10" t="str">
        <f>VLOOKUP(C6366,ROUTE!$A:$C,3,FALSE)</f>
        <v>通过口腔吞咽给药。</v>
      </c>
      <c r="N6366" s="10" t="str">
        <f>VLOOKUP(D6366,'Dosage '!$A:$C,2,FALSE)</f>
        <v>混悬剂</v>
      </c>
      <c r="O6366" s="10" t="str">
        <f>VLOOKUP(D6366,'Dosage '!$A:$C,3,FALSE)</f>
        <v>药物微粒均匀分散在液体介质中的制剂。</v>
      </c>
    </row>
    <row r="6367" spans="1:15">
      <c r="A6367" s="16" t="s">
        <v>2429</v>
      </c>
      <c r="B6367" s="16" t="str">
        <f>VLOOKUP(A6367,Name!$A:$B,2,FALSE)</f>
        <v>聚山梨酯 80</v>
      </c>
      <c r="C6367" s="16" t="s">
        <v>27</v>
      </c>
      <c r="D6367" s="16" t="s">
        <v>250</v>
      </c>
      <c r="E6367" s="17">
        <v>9005656</v>
      </c>
      <c r="F6367" s="18" t="s">
        <v>2430</v>
      </c>
      <c r="G6367" s="18"/>
      <c r="H6367" s="18"/>
      <c r="I6367" s="20">
        <v>40</v>
      </c>
      <c r="J6367" s="18" t="s">
        <v>24</v>
      </c>
      <c r="K6367" s="18"/>
      <c r="L6367" s="10" t="str">
        <f>VLOOKUP(C6367,ROUTE!$A:$C,2,FALSE)</f>
        <v>口服</v>
      </c>
      <c r="M6367" s="10" t="str">
        <f>VLOOKUP(C6367,ROUTE!$A:$C,3,FALSE)</f>
        <v>通过口腔吞咽给药。</v>
      </c>
      <c r="N6367" s="10" t="str">
        <f>VLOOKUP(D6367,'Dosage '!$A:$C,2,FALSE)</f>
        <v>缓释混悬剂</v>
      </c>
      <c r="O6367" s="10" t="str">
        <f>VLOOKUP(D6367,'Dosage '!$A:$C,3,FALSE)</f>
        <v>药物在混悬液中缓慢释放。</v>
      </c>
    </row>
    <row r="6368" spans="1:15">
      <c r="A6368" s="16" t="s">
        <v>2429</v>
      </c>
      <c r="B6368" s="16" t="str">
        <f>VLOOKUP(A6368,Name!$A:$B,2,FALSE)</f>
        <v>聚山梨酯 80</v>
      </c>
      <c r="C6368" s="16" t="s">
        <v>27</v>
      </c>
      <c r="D6368" s="16" t="s">
        <v>100</v>
      </c>
      <c r="E6368" s="17">
        <v>9005656</v>
      </c>
      <c r="F6368" s="18" t="s">
        <v>2430</v>
      </c>
      <c r="G6368" s="18"/>
      <c r="H6368" s="18"/>
      <c r="I6368" s="20">
        <v>23</v>
      </c>
      <c r="J6368" s="18" t="s">
        <v>24</v>
      </c>
      <c r="K6368" s="18"/>
      <c r="L6368" s="10" t="str">
        <f>VLOOKUP(C6368,ROUTE!$A:$C,2,FALSE)</f>
        <v>口服</v>
      </c>
      <c r="M6368" s="10" t="str">
        <f>VLOOKUP(C6368,ROUTE!$A:$C,3,FALSE)</f>
        <v>通过口腔吞咽给药。</v>
      </c>
      <c r="N6368" s="10" t="str">
        <f>VLOOKUP(D6368,'Dosage '!$A:$C,2,FALSE)</f>
        <v>混悬液/滴剂</v>
      </c>
      <c r="O6368" s="10" t="str">
        <f>VLOOKUP(D6368,'Dosage '!$A:$C,3,FALSE)</f>
        <v>以滴形式给药的混悬液。</v>
      </c>
    </row>
    <row r="6369" spans="1:15">
      <c r="A6369" s="16" t="s">
        <v>2429</v>
      </c>
      <c r="B6369" s="16" t="str">
        <f>VLOOKUP(A6369,Name!$A:$B,2,FALSE)</f>
        <v>聚山梨酯 80</v>
      </c>
      <c r="C6369" s="16" t="s">
        <v>27</v>
      </c>
      <c r="D6369" s="16" t="s">
        <v>31</v>
      </c>
      <c r="E6369" s="17">
        <v>9005656</v>
      </c>
      <c r="F6369" s="18" t="s">
        <v>2430</v>
      </c>
      <c r="G6369" s="18"/>
      <c r="H6369" s="18"/>
      <c r="I6369" s="20">
        <v>233</v>
      </c>
      <c r="J6369" s="18" t="s">
        <v>24</v>
      </c>
      <c r="K6369" s="18"/>
      <c r="L6369" s="10" t="str">
        <f>VLOOKUP(C6369,ROUTE!$A:$C,2,FALSE)</f>
        <v>口服</v>
      </c>
      <c r="M6369" s="10" t="str">
        <f>VLOOKUP(C6369,ROUTE!$A:$C,3,FALSE)</f>
        <v>通过口腔吞咽给药。</v>
      </c>
      <c r="N6369" s="10" t="str">
        <f>VLOOKUP(D6369,'Dosage '!$A:$C,2,FALSE)</f>
        <v>片剂</v>
      </c>
      <c r="O6369" s="10" t="str">
        <f>VLOOKUP(D6369,'Dosage '!$A:$C,3,FALSE)</f>
        <v>由药物和辅料压制而成的固体制剂。</v>
      </c>
    </row>
    <row r="6370" spans="1:15">
      <c r="A6370" s="16" t="s">
        <v>2429</v>
      </c>
      <c r="B6370" s="16" t="str">
        <f>VLOOKUP(A6370,Name!$A:$B,2,FALSE)</f>
        <v>聚山梨酯 80</v>
      </c>
      <c r="C6370" s="16" t="s">
        <v>27</v>
      </c>
      <c r="D6370" s="16" t="s">
        <v>33</v>
      </c>
      <c r="E6370" s="17">
        <v>9005656</v>
      </c>
      <c r="F6370" s="18" t="s">
        <v>2430</v>
      </c>
      <c r="G6370" s="18">
        <v>0.02</v>
      </c>
      <c r="H6370" s="18" t="s">
        <v>24</v>
      </c>
      <c r="I6370" s="18"/>
      <c r="J6370" s="18"/>
      <c r="K6370" s="18"/>
      <c r="L6370" s="10" t="str">
        <f>VLOOKUP(C6370,ROUTE!$A:$C,2,FALSE)</f>
        <v>口服</v>
      </c>
      <c r="M6370" s="10" t="str">
        <f>VLOOKUP(C6370,ROUTE!$A:$C,3,FALSE)</f>
        <v>通过口腔吞咽给药。</v>
      </c>
      <c r="N6370" s="10" t="str">
        <f>VLOOKUP(D6370,'Dosage '!$A:$C,2,FALSE)</f>
        <v>咀嚼片</v>
      </c>
      <c r="O6370" s="10" t="str">
        <f>VLOOKUP(D6370,'Dosage '!$A:$C,3,FALSE)</f>
        <v>在吞咽前需在口中咀嚼的片剂。</v>
      </c>
    </row>
    <row r="6371" spans="1:15">
      <c r="A6371" s="16" t="s">
        <v>2429</v>
      </c>
      <c r="B6371" s="16" t="str">
        <f>VLOOKUP(A6371,Name!$A:$B,2,FALSE)</f>
        <v>聚山梨酯 80</v>
      </c>
      <c r="C6371" s="16" t="s">
        <v>27</v>
      </c>
      <c r="D6371" s="16" t="s">
        <v>84</v>
      </c>
      <c r="E6371" s="17">
        <v>9005656</v>
      </c>
      <c r="F6371" s="18" t="s">
        <v>2430</v>
      </c>
      <c r="G6371" s="18"/>
      <c r="H6371" s="18"/>
      <c r="I6371" s="20">
        <v>18</v>
      </c>
      <c r="J6371" s="18" t="s">
        <v>24</v>
      </c>
      <c r="K6371" s="18"/>
      <c r="L6371" s="10" t="str">
        <f>VLOOKUP(C6371,ROUTE!$A:$C,2,FALSE)</f>
        <v>口服</v>
      </c>
      <c r="M6371" s="10" t="str">
        <f>VLOOKUP(C6371,ROUTE!$A:$C,3,FALSE)</f>
        <v>通过口腔吞咽给药。</v>
      </c>
      <c r="N6371" s="10" t="str">
        <f>VLOOKUP(D6371,'Dosage '!$A:$C,2,FALSE)</f>
        <v>包衣片</v>
      </c>
      <c r="O6371" s="10" t="str">
        <f>VLOOKUP(D6371,'Dosage '!$A:$C,3,FALSE)</f>
        <v>片剂外层有包衣的总称。</v>
      </c>
    </row>
    <row r="6372" spans="1:15">
      <c r="A6372" s="16" t="s">
        <v>2429</v>
      </c>
      <c r="B6372" s="16" t="str">
        <f>VLOOKUP(A6372,Name!$A:$B,2,FALSE)</f>
        <v>聚山梨酯 80</v>
      </c>
      <c r="C6372" s="16" t="s">
        <v>27</v>
      </c>
      <c r="D6372" s="16" t="s">
        <v>70</v>
      </c>
      <c r="E6372" s="17">
        <v>9005656</v>
      </c>
      <c r="F6372" s="18" t="s">
        <v>2430</v>
      </c>
      <c r="G6372" s="18"/>
      <c r="H6372" s="18"/>
      <c r="I6372" s="18">
        <v>4</v>
      </c>
      <c r="J6372" s="18" t="s">
        <v>24</v>
      </c>
      <c r="K6372" s="18"/>
      <c r="L6372" s="10" t="str">
        <f>VLOOKUP(C6372,ROUTE!$A:$C,2,FALSE)</f>
        <v>口服</v>
      </c>
      <c r="M6372" s="10" t="str">
        <f>VLOOKUP(C6372,ROUTE!$A:$C,3,FALSE)</f>
        <v>通过口腔吞咽给药。</v>
      </c>
      <c r="N6372" s="10" t="str">
        <f>VLOOKUP(D6372,'Dosage '!$A:$C,2,FALSE)</f>
        <v>迟释片 (肠溶片)</v>
      </c>
      <c r="O6372" s="10" t="str">
        <f>VLOOKUP(D6372,'Dosage '!$A:$C,3,FALSE)</f>
        <v>药物延迟释放的片剂。</v>
      </c>
    </row>
    <row r="6373" spans="1:15">
      <c r="A6373" s="16" t="s">
        <v>2429</v>
      </c>
      <c r="B6373" s="16" t="str">
        <f>VLOOKUP(A6373,Name!$A:$B,2,FALSE)</f>
        <v>聚山梨酯 80</v>
      </c>
      <c r="C6373" s="16" t="s">
        <v>27</v>
      </c>
      <c r="D6373" s="16" t="s">
        <v>34</v>
      </c>
      <c r="E6373" s="17">
        <v>9005656</v>
      </c>
      <c r="F6373" s="18" t="s">
        <v>2430</v>
      </c>
      <c r="G6373" s="18"/>
      <c r="H6373" s="18"/>
      <c r="I6373" s="20">
        <v>10</v>
      </c>
      <c r="J6373" s="18" t="s">
        <v>24</v>
      </c>
      <c r="K6373" s="18"/>
      <c r="L6373" s="10" t="str">
        <f>VLOOKUP(C6373,ROUTE!$A:$C,2,FALSE)</f>
        <v>口服</v>
      </c>
      <c r="M6373" s="10" t="str">
        <f>VLOOKUP(C6373,ROUTE!$A:$C,3,FALSE)</f>
        <v>通过口腔吞咽给药。</v>
      </c>
      <c r="N6373" s="10" t="str">
        <f>VLOOKUP(D6373,'Dosage '!$A:$C,2,FALSE)</f>
        <v>缓释片</v>
      </c>
      <c r="O6373" s="10" t="str">
        <f>VLOOKUP(D6373,'Dosage '!$A:$C,3,FALSE)</f>
        <v>药物缓慢、持续释放的片剂。</v>
      </c>
    </row>
    <row r="6374" spans="1:15">
      <c r="A6374" s="16" t="s">
        <v>2429</v>
      </c>
      <c r="B6374" s="16" t="str">
        <f>VLOOKUP(A6374,Name!$A:$B,2,FALSE)</f>
        <v>聚山梨酯 80</v>
      </c>
      <c r="C6374" s="16" t="s">
        <v>27</v>
      </c>
      <c r="D6374" s="16" t="s">
        <v>35</v>
      </c>
      <c r="E6374" s="17">
        <v>9005656</v>
      </c>
      <c r="F6374" s="18" t="s">
        <v>2430</v>
      </c>
      <c r="G6374" s="18">
        <v>24</v>
      </c>
      <c r="H6374" s="18" t="s">
        <v>24</v>
      </c>
      <c r="I6374" s="18"/>
      <c r="J6374" s="18"/>
      <c r="K6374" s="18"/>
      <c r="L6374" s="10" t="str">
        <f>VLOOKUP(C6374,ROUTE!$A:$C,2,FALSE)</f>
        <v>口服</v>
      </c>
      <c r="M6374" s="10" t="str">
        <f>VLOOKUP(C6374,ROUTE!$A:$C,3,FALSE)</f>
        <v>通过口腔吞咽给药。</v>
      </c>
      <c r="N6374" s="10" t="str">
        <f>VLOOKUP(D6374,'Dosage '!$A:$C,2,FALSE)</f>
        <v>薄膜衣片</v>
      </c>
      <c r="O6374" s="10" t="str">
        <f>VLOOKUP(D6374,'Dosage '!$A:$C,3,FALSE)</f>
        <v>在片剂核心外包有一层薄膜。</v>
      </c>
    </row>
    <row r="6375" spans="1:15">
      <c r="A6375" s="16" t="s">
        <v>2429</v>
      </c>
      <c r="B6375" s="16" t="str">
        <f>VLOOKUP(A6375,Name!$A:$B,2,FALSE)</f>
        <v>聚山梨酯 80</v>
      </c>
      <c r="C6375" s="16" t="s">
        <v>27</v>
      </c>
      <c r="D6375" s="16" t="s">
        <v>135</v>
      </c>
      <c r="E6375" s="17">
        <v>9005656</v>
      </c>
      <c r="F6375" s="18" t="s">
        <v>2430</v>
      </c>
      <c r="G6375" s="18">
        <v>8</v>
      </c>
      <c r="H6375" s="18" t="s">
        <v>24</v>
      </c>
      <c r="I6375" s="18"/>
      <c r="J6375" s="18"/>
      <c r="K6375" s="18"/>
      <c r="L6375" s="10" t="str">
        <f>VLOOKUP(C6375,ROUTE!$A:$C,2,FALSE)</f>
        <v>口服</v>
      </c>
      <c r="M6375" s="10" t="str">
        <f>VLOOKUP(C6375,ROUTE!$A:$C,3,FALSE)</f>
        <v>通过口腔吞咽给药。</v>
      </c>
      <c r="N6375" s="10" t="str">
        <f>VLOOKUP(D6375,'Dosage '!$A:$C,2,FALSE)</f>
        <v>薄膜衣缓释片</v>
      </c>
      <c r="O6375" s="10" t="str">
        <f>VLOOKUP(D6375,'Dosage '!$A:$C,3,FALSE)</f>
        <v>既有薄膜包衣，又具有缓释特性的片剂。</v>
      </c>
    </row>
    <row r="6376" spans="1:15">
      <c r="A6376" s="16" t="s">
        <v>2429</v>
      </c>
      <c r="B6376" s="16" t="str">
        <f>VLOOKUP(A6376,Name!$A:$B,2,FALSE)</f>
        <v>聚山梨酯 80</v>
      </c>
      <c r="C6376" s="16" t="s">
        <v>27</v>
      </c>
      <c r="D6376" s="16" t="s">
        <v>85</v>
      </c>
      <c r="E6376" s="17">
        <v>9005656</v>
      </c>
      <c r="F6376" s="18" t="s">
        <v>2430</v>
      </c>
      <c r="G6376" s="18"/>
      <c r="H6376" s="18"/>
      <c r="I6376" s="20">
        <v>1</v>
      </c>
      <c r="J6376" s="18" t="s">
        <v>24</v>
      </c>
      <c r="K6376" s="18"/>
      <c r="L6376" s="10" t="str">
        <f>VLOOKUP(C6376,ROUTE!$A:$C,2,FALSE)</f>
        <v>口服</v>
      </c>
      <c r="M6376" s="10" t="str">
        <f>VLOOKUP(C6376,ROUTE!$A:$C,3,FALSE)</f>
        <v>通过口腔吞咽给药。</v>
      </c>
      <c r="N6376" s="10" t="str">
        <f>VLOOKUP(D6376,'Dosage '!$A:$C,2,FALSE)</f>
        <v>口腔崩解片</v>
      </c>
      <c r="O6376" s="10" t="str">
        <f>VLOOKUP(D6376,'Dosage '!$A:$C,3,FALSE)</f>
        <v>放入舌上能迅速崩解，无需用水送服。</v>
      </c>
    </row>
    <row r="6377" spans="1:15">
      <c r="A6377" s="16" t="s">
        <v>2429</v>
      </c>
      <c r="B6377" s="16" t="str">
        <f>VLOOKUP(A6377,Name!$A:$B,2,FALSE)</f>
        <v>聚山梨酯 80</v>
      </c>
      <c r="C6377" s="16" t="s">
        <v>27</v>
      </c>
      <c r="D6377" s="16" t="s">
        <v>252</v>
      </c>
      <c r="E6377" s="17">
        <v>9005656</v>
      </c>
      <c r="F6377" s="18" t="s">
        <v>2430</v>
      </c>
      <c r="G6377" s="18"/>
      <c r="H6377" s="18"/>
      <c r="I6377" s="20">
        <v>34</v>
      </c>
      <c r="J6377" s="18" t="s">
        <v>24</v>
      </c>
      <c r="K6377" s="18"/>
      <c r="L6377" s="10" t="str">
        <f>VLOOKUP(C6377,ROUTE!$A:$C,2,FALSE)</f>
        <v>口服</v>
      </c>
      <c r="M6377" s="10" t="str">
        <f>VLOOKUP(C6377,ROUTE!$A:$C,3,FALSE)</f>
        <v>通过口腔吞咽给药。</v>
      </c>
      <c r="N6377" s="10" t="str">
        <f>VLOOKUP(D6377,'Dosage '!$A:$C,2,FALSE)</f>
        <v>迟釋口腔崩解片</v>
      </c>
      <c r="O6377" s="10" t="str">
        <f>VLOOKUP(D6377,'Dosage '!$A:$C,3,FALSE)</f>
        <v>在口腔迅速崩解，但药物颗粒具有迟释特性。</v>
      </c>
    </row>
    <row r="6378" spans="1:15">
      <c r="A6378" s="16" t="s">
        <v>2429</v>
      </c>
      <c r="B6378" s="16" t="str">
        <f>VLOOKUP(A6378,Name!$A:$B,2,FALSE)</f>
        <v>聚山梨酯 80</v>
      </c>
      <c r="C6378" s="16" t="s">
        <v>169</v>
      </c>
      <c r="D6378" s="16" t="s">
        <v>461</v>
      </c>
      <c r="E6378" s="17">
        <v>9005656</v>
      </c>
      <c r="F6378" s="18" t="s">
        <v>2430</v>
      </c>
      <c r="G6378" s="18">
        <v>0.01</v>
      </c>
      <c r="H6378" s="18" t="s">
        <v>50</v>
      </c>
      <c r="I6378" s="18"/>
      <c r="J6378" s="18"/>
      <c r="K6378" s="18"/>
      <c r="L6378" s="10" t="str">
        <f>VLOOKUP(C6378,ROUTE!$A:$C,2,FALSE)</f>
        <v>直肠给药</v>
      </c>
      <c r="M6378" s="10" t="str">
        <f>VLOOKUP(C6378,ROUTE!$A:$C,3,FALSE)</f>
        <v>通过直肠给药，如栓剂或灌肠剂。</v>
      </c>
      <c r="N6378" s="10" t="str">
        <f>VLOOKUP(D6378,'Dosage '!$A:$C,2,FALSE)</f>
        <v>灌肠剂</v>
      </c>
      <c r="O6378" s="10" t="str">
        <f>VLOOKUP(D6378,'Dosage '!$A:$C,3,FALSE)</f>
        <v>用于直肠给药的液体。</v>
      </c>
    </row>
    <row r="6379" spans="1:15">
      <c r="A6379" s="16" t="s">
        <v>2429</v>
      </c>
      <c r="B6379" s="16" t="str">
        <f>VLOOKUP(A6379,Name!$A:$B,2,FALSE)</f>
        <v>聚山梨酯 80</v>
      </c>
      <c r="C6379" s="16" t="s">
        <v>169</v>
      </c>
      <c r="D6379" s="16" t="s">
        <v>29</v>
      </c>
      <c r="E6379" s="17">
        <v>9005656</v>
      </c>
      <c r="F6379" s="18" t="s">
        <v>2430</v>
      </c>
      <c r="G6379" s="18"/>
      <c r="H6379" s="18"/>
      <c r="I6379" s="20">
        <v>315</v>
      </c>
      <c r="J6379" s="18" t="s">
        <v>24</v>
      </c>
      <c r="K6379" s="18"/>
      <c r="L6379" s="10" t="str">
        <f>VLOOKUP(C6379,ROUTE!$A:$C,2,FALSE)</f>
        <v>直肠给药</v>
      </c>
      <c r="M6379" s="10" t="str">
        <f>VLOOKUP(C6379,ROUTE!$A:$C,3,FALSE)</f>
        <v>通过直肠给药，如栓剂或灌肠剂。</v>
      </c>
      <c r="N6379" s="10" t="str">
        <f>VLOOKUP(D6379,'Dosage '!$A:$C,2,FALSE)</f>
        <v>溶液剂</v>
      </c>
      <c r="O6379" s="10" t="str">
        <f>VLOOKUP(D6379,'Dosage '!$A:$C,3,FALSE)</f>
        <v>药物完全溶解在溶剂中的澄清液体。</v>
      </c>
    </row>
    <row r="6380" spans="1:15">
      <c r="A6380" s="16" t="s">
        <v>2429</v>
      </c>
      <c r="B6380" s="16" t="str">
        <f>VLOOKUP(A6380,Name!$A:$B,2,FALSE)</f>
        <v>聚山梨酯 80</v>
      </c>
      <c r="C6380" s="16" t="s">
        <v>169</v>
      </c>
      <c r="D6380" s="16" t="s">
        <v>290</v>
      </c>
      <c r="E6380" s="17">
        <v>9005656</v>
      </c>
      <c r="F6380" s="18" t="s">
        <v>2430</v>
      </c>
      <c r="G6380" s="18">
        <v>72.15</v>
      </c>
      <c r="H6380" s="18" t="s">
        <v>24</v>
      </c>
      <c r="I6380" s="18"/>
      <c r="J6380" s="18"/>
      <c r="K6380" s="18"/>
      <c r="L6380" s="10" t="str">
        <f>VLOOKUP(C6380,ROUTE!$A:$C,2,FALSE)</f>
        <v>直肠给药</v>
      </c>
      <c r="M6380" s="10" t="str">
        <f>VLOOKUP(C6380,ROUTE!$A:$C,3,FALSE)</f>
        <v>通过直肠给药，如栓剂或灌肠剂。</v>
      </c>
      <c r="N6380" s="10" t="str">
        <f>VLOOKUP(D6380,'Dosage '!$A:$C,2,FALSE)</f>
        <v>栓剂</v>
      </c>
      <c r="O6380" s="10" t="str">
        <f>VLOOKUP(D6380,'Dosage '!$A:$C,3,FALSE)</f>
        <v>用于直肠、阴道等的固体制剂, 在体温下会融化或溶解。</v>
      </c>
    </row>
    <row r="6381" spans="1:15">
      <c r="A6381" s="16" t="s">
        <v>2429</v>
      </c>
      <c r="B6381" s="16" t="str">
        <f>VLOOKUP(A6381,Name!$A:$B,2,FALSE)</f>
        <v>聚山梨酯 80</v>
      </c>
      <c r="C6381" s="16" t="s">
        <v>63</v>
      </c>
      <c r="D6381" s="16" t="s">
        <v>52</v>
      </c>
      <c r="E6381" s="17">
        <v>9005656</v>
      </c>
      <c r="F6381" s="18" t="s">
        <v>2430</v>
      </c>
      <c r="G6381" s="18"/>
      <c r="H6381" s="18"/>
      <c r="I6381" s="20">
        <v>1</v>
      </c>
      <c r="J6381" s="18" t="s">
        <v>24</v>
      </c>
      <c r="K6381" s="18"/>
      <c r="L6381" s="10" t="str">
        <f>VLOOKUP(C6381,ROUTE!$A:$C,2,FALSE)</f>
        <v>呼吸道给药（吸入）</v>
      </c>
      <c r="M6381" s="10" t="str">
        <f>VLOOKUP(C6381,ROUTE!$A:$C,3,FALSE)</f>
        <v>药物通过吸入方式进入呼吸道和肺部。</v>
      </c>
      <c r="N6381" s="10" t="str">
        <f>VLOOKUP(D6381,'Dosage '!$A:$C,2,FALSE)</f>
        <v>混悬剂</v>
      </c>
      <c r="O6381" s="10" t="str">
        <f>VLOOKUP(D6381,'Dosage '!$A:$C,3,FALSE)</f>
        <v>药物微粒均匀分散在液体介质中的制剂。</v>
      </c>
    </row>
    <row r="6382" spans="1:15">
      <c r="A6382" s="16" t="s">
        <v>2429</v>
      </c>
      <c r="B6382" s="16" t="str">
        <f>VLOOKUP(A6382,Name!$A:$B,2,FALSE)</f>
        <v>聚山梨酯 80</v>
      </c>
      <c r="C6382" s="16" t="s">
        <v>119</v>
      </c>
      <c r="D6382" s="16" t="s">
        <v>62</v>
      </c>
      <c r="E6382" s="17">
        <v>9005656</v>
      </c>
      <c r="F6382" s="18" t="s">
        <v>2430</v>
      </c>
      <c r="G6382" s="18"/>
      <c r="H6382" s="18"/>
      <c r="I6382" s="18">
        <v>4</v>
      </c>
      <c r="J6382" s="18" t="s">
        <v>24</v>
      </c>
      <c r="K6382" s="18"/>
      <c r="L6382" s="10" t="str">
        <f>VLOOKUP(C6382,ROUTE!$A:$C,2,FALSE)</f>
        <v>软组织给药</v>
      </c>
      <c r="M6382" s="10" t="str">
        <f>VLOOKUP(C6382,ROUTE!$A:$C,3,FALSE)</f>
        <v>注入到软组织中（如肌肉、脂肪、纤维组织等）。</v>
      </c>
      <c r="N6382" s="10" t="str">
        <f>VLOOKUP(D6382,'Dosage '!$A:$C,2,FALSE)</f>
        <v>注射剂</v>
      </c>
      <c r="O6382" s="10" t="str">
        <f>VLOOKUP(D6382,'Dosage '!$A:$C,3,FALSE)</f>
        <v>通过注射给药的无菌制剂的总称。</v>
      </c>
    </row>
    <row r="6383" spans="1:15">
      <c r="A6383" s="16" t="s">
        <v>2429</v>
      </c>
      <c r="B6383" s="16" t="str">
        <f>VLOOKUP(A6383,Name!$A:$B,2,FALSE)</f>
        <v>聚山梨酯 80</v>
      </c>
      <c r="C6383" s="16" t="s">
        <v>119</v>
      </c>
      <c r="D6383" s="16" t="s">
        <v>334</v>
      </c>
      <c r="E6383" s="17">
        <v>9005656</v>
      </c>
      <c r="F6383" s="18" t="s">
        <v>2430</v>
      </c>
      <c r="G6383" s="18"/>
      <c r="H6383" s="18"/>
      <c r="I6383" s="20">
        <v>4</v>
      </c>
      <c r="J6383" s="18" t="s">
        <v>24</v>
      </c>
      <c r="K6383" s="18"/>
      <c r="L6383" s="10" t="str">
        <f>VLOOKUP(C6383,ROUTE!$A:$C,2,FALSE)</f>
        <v>软组织给药</v>
      </c>
      <c r="M6383" s="10" t="str">
        <f>VLOOKUP(C6383,ROUTE!$A:$C,3,FALSE)</f>
        <v>注入到软组织中（如肌肉、脂肪、纤维组织等）。</v>
      </c>
      <c r="N6383" s="10" t="str">
        <f>VLOOKUP(D6383,'Dosage '!$A:$C,2,FALSE)</f>
        <v>注射用混悬液</v>
      </c>
      <c r="O6383" s="10" t="str">
        <f>VLOOKUP(D6383,'Dosage '!$A:$C,3,FALSE)</f>
        <v>药物微粒分散在液体介质中的无菌制剂。</v>
      </c>
    </row>
    <row r="6384" spans="1:15">
      <c r="A6384" s="16" t="s">
        <v>2429</v>
      </c>
      <c r="B6384" s="16" t="str">
        <f>VLOOKUP(A6384,Name!$A:$B,2,FALSE)</f>
        <v>聚山梨酯 80</v>
      </c>
      <c r="C6384" s="16" t="s">
        <v>120</v>
      </c>
      <c r="D6384" s="16" t="s">
        <v>334</v>
      </c>
      <c r="E6384" s="17">
        <v>9005656</v>
      </c>
      <c r="F6384" s="18" t="s">
        <v>2430</v>
      </c>
      <c r="G6384" s="18">
        <v>0.3</v>
      </c>
      <c r="H6384" s="18" t="s">
        <v>50</v>
      </c>
      <c r="I6384" s="18"/>
      <c r="J6384" s="18"/>
      <c r="K6384" s="18"/>
      <c r="L6384" s="10" t="str">
        <f>VLOOKUP(C6384,ROUTE!$A:$C,2,FALSE)</f>
        <v>皮下注射</v>
      </c>
      <c r="M6384" s="10" t="str">
        <f>VLOOKUP(C6384,ROUTE!$A:$C,3,FALSE)</f>
        <v>将药物注入皮肤下的脂肪组织层。</v>
      </c>
      <c r="N6384" s="10" t="str">
        <f>VLOOKUP(D6384,'Dosage '!$A:$C,2,FALSE)</f>
        <v>注射用混悬液</v>
      </c>
      <c r="O6384" s="10" t="str">
        <f>VLOOKUP(D6384,'Dosage '!$A:$C,3,FALSE)</f>
        <v>药物微粒分散在液体介质中的无菌制剂。</v>
      </c>
    </row>
    <row r="6385" spans="1:15">
      <c r="A6385" s="16" t="s">
        <v>2429</v>
      </c>
      <c r="B6385" s="16" t="str">
        <f>VLOOKUP(A6385,Name!$A:$B,2,FALSE)</f>
        <v>聚山梨酯 80</v>
      </c>
      <c r="C6385" s="16" t="s">
        <v>120</v>
      </c>
      <c r="D6385" s="16" t="s">
        <v>52</v>
      </c>
      <c r="E6385" s="17">
        <v>9005656</v>
      </c>
      <c r="F6385" s="18" t="s">
        <v>2430</v>
      </c>
      <c r="G6385" s="18">
        <v>0.3</v>
      </c>
      <c r="H6385" s="18" t="s">
        <v>50</v>
      </c>
      <c r="I6385" s="18"/>
      <c r="J6385" s="18"/>
      <c r="K6385" s="18"/>
      <c r="L6385" s="10" t="str">
        <f>VLOOKUP(C6385,ROUTE!$A:$C,2,FALSE)</f>
        <v>皮下注射</v>
      </c>
      <c r="M6385" s="10" t="str">
        <f>VLOOKUP(C6385,ROUTE!$A:$C,3,FALSE)</f>
        <v>将药物注入皮肤下的脂肪组织层。</v>
      </c>
      <c r="N6385" s="10" t="str">
        <f>VLOOKUP(D6385,'Dosage '!$A:$C,2,FALSE)</f>
        <v>混悬剂</v>
      </c>
      <c r="O6385" s="10" t="str">
        <f>VLOOKUP(D6385,'Dosage '!$A:$C,3,FALSE)</f>
        <v>药物微粒均匀分散在液体介质中的制剂。</v>
      </c>
    </row>
    <row r="6386" spans="1:15">
      <c r="A6386" s="16" t="s">
        <v>2429</v>
      </c>
      <c r="B6386" s="16" t="str">
        <f>VLOOKUP(A6386,Name!$A:$B,2,FALSE)</f>
        <v>聚山梨酯 80</v>
      </c>
      <c r="C6386" s="16" t="s">
        <v>86</v>
      </c>
      <c r="D6386" s="16" t="s">
        <v>31</v>
      </c>
      <c r="E6386" s="17">
        <v>9005656</v>
      </c>
      <c r="F6386" s="18" t="s">
        <v>2430</v>
      </c>
      <c r="G6386" s="18">
        <v>0.08</v>
      </c>
      <c r="H6386" s="18" t="s">
        <v>24</v>
      </c>
      <c r="I6386" s="18"/>
      <c r="J6386" s="18"/>
      <c r="K6386" s="18"/>
      <c r="L6386" s="10" t="str">
        <f>VLOOKUP(C6386,ROUTE!$A:$C,2,FALSE)</f>
        <v>舌下给药</v>
      </c>
      <c r="M6386" s="10" t="str">
        <f>VLOOKUP(C6386,ROUTE!$A:$C,3,FALSE)</f>
        <v>将药物置于舌下，通过舌下黏膜快速吸收。</v>
      </c>
      <c r="N6386" s="10" t="str">
        <f>VLOOKUP(D6386,'Dosage '!$A:$C,2,FALSE)</f>
        <v>片剂</v>
      </c>
      <c r="O6386" s="10" t="str">
        <f>VLOOKUP(D6386,'Dosage '!$A:$C,3,FALSE)</f>
        <v>由药物和辅料压制而成的固体制剂。</v>
      </c>
    </row>
    <row r="6387" spans="1:15">
      <c r="A6387" s="16" t="s">
        <v>2429</v>
      </c>
      <c r="B6387" s="16" t="str">
        <f>VLOOKUP(A6387,Name!$A:$B,2,FALSE)</f>
        <v>聚山梨酯 80</v>
      </c>
      <c r="C6387" s="16" t="s">
        <v>16</v>
      </c>
      <c r="D6387" s="16" t="s">
        <v>44</v>
      </c>
      <c r="E6387" s="17">
        <v>9005656</v>
      </c>
      <c r="F6387" s="18" t="s">
        <v>2430</v>
      </c>
      <c r="G6387" s="18">
        <v>0.98</v>
      </c>
      <c r="H6387" s="18" t="s">
        <v>19</v>
      </c>
      <c r="I6387" s="18"/>
      <c r="J6387" s="18"/>
      <c r="K6387" s="18"/>
      <c r="L6387" s="10" t="str">
        <f>VLOOKUP(C6387,ROUTE!$A:$C,2,FALSE)</f>
        <v>局部给药 / 皮肤给药</v>
      </c>
      <c r="M6387" s="10" t="str">
        <f>VLOOKUP(C6387,ROUTE!$A:$C,3,FALSE)</f>
        <v>药物直接应用于身体表面（如皮肤），通常用于产生局部效应。</v>
      </c>
      <c r="N6387" s="10" t="str">
        <f>VLOOKUP(D6387,'Dosage '!$A:$C,2,FALSE)</f>
        <v>泡沫气雾剂</v>
      </c>
      <c r="O6387" s="10" t="str">
        <f>VLOOKUP(D6387,'Dosage '!$A:$C,3,FALSE)</f>
        <v>喷出后形成泡沫状的制剂。</v>
      </c>
    </row>
    <row r="6388" spans="1:15">
      <c r="A6388" s="16" t="s">
        <v>2429</v>
      </c>
      <c r="B6388" s="16" t="str">
        <f>VLOOKUP(A6388,Name!$A:$B,2,FALSE)</f>
        <v>聚山梨酯 80</v>
      </c>
      <c r="C6388" s="16" t="s">
        <v>16</v>
      </c>
      <c r="D6388" s="16" t="s">
        <v>57</v>
      </c>
      <c r="E6388" s="17">
        <v>9005656</v>
      </c>
      <c r="F6388" s="18" t="s">
        <v>2430</v>
      </c>
      <c r="G6388" s="18"/>
      <c r="H6388" s="18"/>
      <c r="I6388" s="20">
        <v>20</v>
      </c>
      <c r="J6388" s="18" t="s">
        <v>24</v>
      </c>
      <c r="K6388" s="18"/>
      <c r="L6388" s="10" t="str">
        <f>VLOOKUP(C6388,ROUTE!$A:$C,2,FALSE)</f>
        <v>局部给药 / 皮肤给药</v>
      </c>
      <c r="M6388" s="10" t="str">
        <f>VLOOKUP(C6388,ROUTE!$A:$C,3,FALSE)</f>
        <v>药物直接应用于身体表面（如皮肤），通常用于产生局部效应。</v>
      </c>
      <c r="N6388" s="10" t="str">
        <f>VLOOKUP(D6388,'Dosage '!$A:$C,2,FALSE)</f>
        <v>乳膏剂</v>
      </c>
      <c r="O6388" s="10" t="str">
        <f>VLOOKUP(D6388,'Dosage '!$A:$C,3,FALSE)</f>
        <v>油和水混合的乳剂型半固体制剂。</v>
      </c>
    </row>
    <row r="6389" spans="1:15">
      <c r="A6389" s="16" t="s">
        <v>2429</v>
      </c>
      <c r="B6389" s="16" t="str">
        <f>VLOOKUP(A6389,Name!$A:$B,2,FALSE)</f>
        <v>聚山梨酯 80</v>
      </c>
      <c r="C6389" s="16" t="s">
        <v>16</v>
      </c>
      <c r="D6389" s="16" t="s">
        <v>233</v>
      </c>
      <c r="E6389" s="17">
        <v>9005656</v>
      </c>
      <c r="F6389" s="18" t="s">
        <v>2430</v>
      </c>
      <c r="G6389" s="18">
        <v>2.5</v>
      </c>
      <c r="H6389" s="18" t="s">
        <v>19</v>
      </c>
      <c r="I6389" s="18"/>
      <c r="J6389" s="18"/>
      <c r="K6389" s="18"/>
      <c r="L6389" s="10" t="str">
        <f>VLOOKUP(C6389,ROUTE!$A:$C,2,FALSE)</f>
        <v>局部给药 / 皮肤给药</v>
      </c>
      <c r="M6389" s="10" t="str">
        <f>VLOOKUP(C6389,ROUTE!$A:$C,3,FALSE)</f>
        <v>药物直接应用于身体表面（如皮肤），通常用于产生局部效应。</v>
      </c>
      <c r="N6389" s="10" t="str">
        <f>VLOOKUP(D6389,'Dosage '!$A:$C,2,FALSE)</f>
        <v>乳剂</v>
      </c>
      <c r="O6389" s="10" t="str">
        <f>VLOOKUP(D6389,'Dosage '!$A:$C,3,FALSE)</f>
        <v>两种不互溶液体形成的稳定混合物。</v>
      </c>
    </row>
    <row r="6390" spans="1:15">
      <c r="A6390" s="16" t="s">
        <v>2429</v>
      </c>
      <c r="B6390" s="16" t="str">
        <f>VLOOKUP(A6390,Name!$A:$B,2,FALSE)</f>
        <v>聚山梨酯 80</v>
      </c>
      <c r="C6390" s="16" t="s">
        <v>16</v>
      </c>
      <c r="D6390" s="16" t="s">
        <v>160</v>
      </c>
      <c r="E6390" s="17">
        <v>9005656</v>
      </c>
      <c r="F6390" s="18" t="s">
        <v>2430</v>
      </c>
      <c r="G6390" s="18"/>
      <c r="H6390" s="18"/>
      <c r="I6390" s="20">
        <v>12</v>
      </c>
      <c r="J6390" s="18" t="s">
        <v>24</v>
      </c>
      <c r="K6390" s="18"/>
      <c r="L6390" s="10" t="str">
        <f>VLOOKUP(C6390,ROUTE!$A:$C,2,FALSE)</f>
        <v>局部给药 / 皮肤给药</v>
      </c>
      <c r="M6390" s="10" t="str">
        <f>VLOOKUP(C6390,ROUTE!$A:$C,3,FALSE)</f>
        <v>药物直接应用于身体表面（如皮肤），通常用于产生局部效应。</v>
      </c>
      <c r="N6390" s="10" t="str">
        <f>VLOOKUP(D6390,'Dosage '!$A:$C,2,FALSE)</f>
        <v>凝胶剂</v>
      </c>
      <c r="O6390" s="10" t="str">
        <f>VLOOKUP(D6390,'Dosage '!$A:$C,3,FALSE)</f>
        <v>药物分散在半固态胶状基质中的制剂。</v>
      </c>
    </row>
    <row r="6391" spans="1:15">
      <c r="A6391" s="16" t="s">
        <v>2429</v>
      </c>
      <c r="B6391" s="16" t="str">
        <f>VLOOKUP(A6391,Name!$A:$B,2,FALSE)</f>
        <v>聚山梨酯 80</v>
      </c>
      <c r="C6391" s="16" t="s">
        <v>16</v>
      </c>
      <c r="D6391" s="16" t="s">
        <v>17</v>
      </c>
      <c r="E6391" s="17">
        <v>9005656</v>
      </c>
      <c r="F6391" s="18" t="s">
        <v>2430</v>
      </c>
      <c r="G6391" s="18">
        <v>15</v>
      </c>
      <c r="H6391" s="18" t="s">
        <v>19</v>
      </c>
      <c r="I6391" s="18"/>
      <c r="J6391" s="18"/>
      <c r="K6391" s="18"/>
      <c r="L6391" s="10" t="str">
        <f>VLOOKUP(C6391,ROUTE!$A:$C,2,FALSE)</f>
        <v>局部给药 / 皮肤给药</v>
      </c>
      <c r="M6391" s="10" t="str">
        <f>VLOOKUP(C6391,ROUTE!$A:$C,3,FALSE)</f>
        <v>药物直接应用于身体表面（如皮肤），通常用于产生局部效应。</v>
      </c>
      <c r="N6391" s="10" t="str">
        <f>VLOOKUP(D6391,'Dosage '!$A:$C,2,FALSE)</f>
        <v>洗剂</v>
      </c>
      <c r="O6391" s="10" t="str">
        <f>VLOOKUP(D6391,'Dosage '!$A:$C,3,FALSE)</f>
        <v>用于皮肤的液体或半液体。</v>
      </c>
    </row>
    <row r="6392" spans="1:15">
      <c r="A6392" s="16" t="s">
        <v>2429</v>
      </c>
      <c r="B6392" s="16" t="str">
        <f>VLOOKUP(A6392,Name!$A:$B,2,FALSE)</f>
        <v>聚山梨酯 80</v>
      </c>
      <c r="C6392" s="16" t="s">
        <v>16</v>
      </c>
      <c r="D6392" s="16" t="s">
        <v>36</v>
      </c>
      <c r="E6392" s="17">
        <v>9005656</v>
      </c>
      <c r="F6392" s="18" t="s">
        <v>2430</v>
      </c>
      <c r="G6392" s="18">
        <v>0.1</v>
      </c>
      <c r="H6392" s="18" t="s">
        <v>19</v>
      </c>
      <c r="I6392" s="18"/>
      <c r="J6392" s="18"/>
      <c r="K6392" s="18"/>
      <c r="L6392" s="10" t="str">
        <f>VLOOKUP(C6392,ROUTE!$A:$C,2,FALSE)</f>
        <v>局部给药 / 皮肤给药</v>
      </c>
      <c r="M6392" s="10" t="str">
        <f>VLOOKUP(C6392,ROUTE!$A:$C,3,FALSE)</f>
        <v>药物直接应用于身体表面（如皮肤），通常用于产生局部效应。</v>
      </c>
      <c r="N6392" s="10" t="str">
        <f>VLOOKUP(D6392,'Dosage '!$A:$C,2,FALSE)</f>
        <v>软膏剂</v>
      </c>
      <c r="O6392" s="10" t="str">
        <f>VLOOKUP(D6392,'Dosage '!$A:$C,3,FALSE)</f>
        <v>通常为油性基质，用于皮肤的半固体制剂。</v>
      </c>
    </row>
    <row r="6393" spans="1:15">
      <c r="A6393" s="16" t="s">
        <v>2429</v>
      </c>
      <c r="B6393" s="16" t="str">
        <f>VLOOKUP(A6393,Name!$A:$B,2,FALSE)</f>
        <v>聚山梨酯 80</v>
      </c>
      <c r="C6393" s="16" t="s">
        <v>16</v>
      </c>
      <c r="D6393" s="16" t="s">
        <v>39</v>
      </c>
      <c r="E6393" s="17">
        <v>9005656</v>
      </c>
      <c r="F6393" s="18" t="s">
        <v>2430</v>
      </c>
      <c r="G6393" s="18"/>
      <c r="H6393" s="18"/>
      <c r="I6393" s="20">
        <v>28</v>
      </c>
      <c r="J6393" s="18" t="s">
        <v>24</v>
      </c>
      <c r="K6393" s="18"/>
      <c r="L6393" s="10" t="str">
        <f>VLOOKUP(C6393,ROUTE!$A:$C,2,FALSE)</f>
        <v>局部给药 / 皮肤给药</v>
      </c>
      <c r="M6393" s="10" t="str">
        <f>VLOOKUP(C6393,ROUTE!$A:$C,3,FALSE)</f>
        <v>药物直接应用于身体表面（如皮肤），通常用于产生局部效应。</v>
      </c>
      <c r="N6393" s="10" t="str">
        <f>VLOOKUP(D6393,'Dosage '!$A:$C,2,FALSE)</f>
        <v>（给药）系统</v>
      </c>
      <c r="O6393" s="10" t="str">
        <f>VLOOKUP(D6393,'Dosage '!$A:$C,3,FALSE)</f>
        <v>通常指透皮贴剂，能控制药物释放速率。</v>
      </c>
    </row>
    <row r="6394" spans="1:15">
      <c r="A6394" s="16" t="s">
        <v>2429</v>
      </c>
      <c r="B6394" s="16" t="str">
        <f>VLOOKUP(A6394,Name!$A:$B,2,FALSE)</f>
        <v>聚山梨酯 80</v>
      </c>
      <c r="C6394" s="16" t="s">
        <v>123</v>
      </c>
      <c r="D6394" s="16" t="s">
        <v>44</v>
      </c>
      <c r="E6394" s="17">
        <v>9005656</v>
      </c>
      <c r="F6394" s="18" t="s">
        <v>2430</v>
      </c>
      <c r="G6394" s="18">
        <v>3</v>
      </c>
      <c r="H6394" s="18" t="s">
        <v>19</v>
      </c>
      <c r="I6394" s="18"/>
      <c r="J6394" s="18"/>
      <c r="K6394" s="18"/>
      <c r="L6394" s="10" t="str">
        <f>VLOOKUP(C6394,ROUTE!$A:$C,2,FALSE)</f>
        <v>阴道给药</v>
      </c>
      <c r="M6394" s="10" t="str">
        <f>VLOOKUP(C6394,ROUTE!$A:$C,3,FALSE)</f>
        <v>通过阴道给药（如栓剂、乳膏）。</v>
      </c>
      <c r="N6394" s="10" t="str">
        <f>VLOOKUP(D6394,'Dosage '!$A:$C,2,FALSE)</f>
        <v>泡沫气雾剂</v>
      </c>
      <c r="O6394" s="10" t="str">
        <f>VLOOKUP(D6394,'Dosage '!$A:$C,3,FALSE)</f>
        <v>喷出后形成泡沫状的制剂。</v>
      </c>
    </row>
    <row r="6395" spans="1:15">
      <c r="A6395" s="16" t="s">
        <v>2429</v>
      </c>
      <c r="B6395" s="16" t="str">
        <f>VLOOKUP(A6395,Name!$A:$B,2,FALSE)</f>
        <v>聚山梨酯 80</v>
      </c>
      <c r="C6395" s="16" t="s">
        <v>123</v>
      </c>
      <c r="D6395" s="16" t="s">
        <v>57</v>
      </c>
      <c r="E6395" s="17">
        <v>9005656</v>
      </c>
      <c r="F6395" s="18" t="s">
        <v>2430</v>
      </c>
      <c r="G6395" s="18">
        <v>0.4</v>
      </c>
      <c r="H6395" s="18" t="s">
        <v>19</v>
      </c>
      <c r="I6395" s="18"/>
      <c r="J6395" s="18"/>
      <c r="K6395" s="18"/>
      <c r="L6395" s="10" t="str">
        <f>VLOOKUP(C6395,ROUTE!$A:$C,2,FALSE)</f>
        <v>阴道给药</v>
      </c>
      <c r="M6395" s="10" t="str">
        <f>VLOOKUP(C6395,ROUTE!$A:$C,3,FALSE)</f>
        <v>通过阴道给药（如栓剂、乳膏）。</v>
      </c>
      <c r="N6395" s="10" t="str">
        <f>VLOOKUP(D6395,'Dosage '!$A:$C,2,FALSE)</f>
        <v>乳膏剂</v>
      </c>
      <c r="O6395" s="10" t="str">
        <f>VLOOKUP(D6395,'Dosage '!$A:$C,3,FALSE)</f>
        <v>油和水混合的乳剂型半固体制剂。</v>
      </c>
    </row>
    <row r="6396" spans="1:15">
      <c r="A6396" s="16" t="s">
        <v>2429</v>
      </c>
      <c r="B6396" s="16" t="str">
        <f>VLOOKUP(A6396,Name!$A:$B,2,FALSE)</f>
        <v>聚山梨酯 80</v>
      </c>
      <c r="C6396" s="16" t="s">
        <v>123</v>
      </c>
      <c r="D6396" s="16" t="s">
        <v>290</v>
      </c>
      <c r="E6396" s="17">
        <v>9005656</v>
      </c>
      <c r="F6396" s="18" t="s">
        <v>2430</v>
      </c>
      <c r="G6396" s="18">
        <v>28</v>
      </c>
      <c r="H6396" s="18" t="s">
        <v>24</v>
      </c>
      <c r="I6396" s="18"/>
      <c r="J6396" s="18"/>
      <c r="K6396" s="18"/>
      <c r="L6396" s="10" t="str">
        <f>VLOOKUP(C6396,ROUTE!$A:$C,2,FALSE)</f>
        <v>阴道给药</v>
      </c>
      <c r="M6396" s="10" t="str">
        <f>VLOOKUP(C6396,ROUTE!$A:$C,3,FALSE)</f>
        <v>通过阴道给药（如栓剂、乳膏）。</v>
      </c>
      <c r="N6396" s="10" t="str">
        <f>VLOOKUP(D6396,'Dosage '!$A:$C,2,FALSE)</f>
        <v>栓剂</v>
      </c>
      <c r="O6396" s="10" t="str">
        <f>VLOOKUP(D6396,'Dosage '!$A:$C,3,FALSE)</f>
        <v>用于直肠、阴道等的固体制剂, 在体温下会融化或溶解。</v>
      </c>
    </row>
    <row r="6397" spans="1:15">
      <c r="A6397" s="16" t="s">
        <v>2431</v>
      </c>
      <c r="B6397" s="16" t="str">
        <f>VLOOKUP(A6397,Name!$A:$B,2,FALSE)</f>
        <v>聚苯乙烯磺酸</v>
      </c>
      <c r="C6397" s="16" t="s">
        <v>27</v>
      </c>
      <c r="D6397" s="16" t="s">
        <v>28</v>
      </c>
      <c r="E6397" s="17">
        <v>9002237</v>
      </c>
      <c r="F6397" s="18" t="s">
        <v>2432</v>
      </c>
      <c r="G6397" s="18">
        <v>12</v>
      </c>
      <c r="H6397" s="18" t="s">
        <v>24</v>
      </c>
      <c r="I6397" s="18"/>
      <c r="J6397" s="18"/>
      <c r="K6397" s="18"/>
      <c r="L6397" s="10" t="str">
        <f>VLOOKUP(C6397,ROUTE!$A:$C,2,FALSE)</f>
        <v>口服</v>
      </c>
      <c r="M6397" s="10" t="str">
        <f>VLOOKUP(C6397,ROUTE!$A:$C,3,FALSE)</f>
        <v>通过口腔吞咽给药。</v>
      </c>
      <c r="N6397" s="10" t="str">
        <f>VLOOKUP(D6397,'Dosage '!$A:$C,2,FALSE)</f>
        <v>胶囊剂</v>
      </c>
      <c r="O6397" s="10" t="str">
        <f>VLOOKUP(D6397,'Dosage '!$A:$C,3,FALSE)</f>
        <v>药物装在可溶性外壳中的制剂。</v>
      </c>
    </row>
    <row r="6398" spans="1:15">
      <c r="A6398" s="16" t="s">
        <v>2431</v>
      </c>
      <c r="B6398" s="16" t="str">
        <f>VLOOKUP(A6398,Name!$A:$B,2,FALSE)</f>
        <v>聚苯乙烯磺酸</v>
      </c>
      <c r="C6398" s="16" t="s">
        <v>27</v>
      </c>
      <c r="D6398" s="16" t="s">
        <v>79</v>
      </c>
      <c r="E6398" s="17">
        <v>9002237</v>
      </c>
      <c r="F6398" s="18" t="s">
        <v>2432</v>
      </c>
      <c r="G6398" s="18">
        <v>32</v>
      </c>
      <c r="H6398" s="18" t="s">
        <v>24</v>
      </c>
      <c r="I6398" s="18"/>
      <c r="J6398" s="18"/>
      <c r="K6398" s="18"/>
      <c r="L6398" s="10" t="str">
        <f>VLOOKUP(C6398,ROUTE!$A:$C,2,FALSE)</f>
        <v>口服</v>
      </c>
      <c r="M6398" s="10" t="str">
        <f>VLOOKUP(C6398,ROUTE!$A:$C,3,FALSE)</f>
        <v>通过口腔吞咽给药。</v>
      </c>
      <c r="N6398" s="10" t="str">
        <f>VLOOKUP(D6398,'Dosage '!$A:$C,2,FALSE)</f>
        <v>缓释胶囊</v>
      </c>
      <c r="O6398" s="10" t="str">
        <f>VLOOKUP(D6398,'Dosage '!$A:$C,3,FALSE)</f>
        <v>药物从胶囊中缓慢、持续释放。</v>
      </c>
    </row>
    <row r="6399" spans="1:15">
      <c r="A6399" s="16" t="s">
        <v>2431</v>
      </c>
      <c r="B6399" s="16" t="str">
        <f>VLOOKUP(A6399,Name!$A:$B,2,FALSE)</f>
        <v>聚苯乙烯磺酸</v>
      </c>
      <c r="C6399" s="16" t="s">
        <v>27</v>
      </c>
      <c r="D6399" s="16" t="s">
        <v>85</v>
      </c>
      <c r="E6399" s="17">
        <v>9002237</v>
      </c>
      <c r="F6399" s="18" t="s">
        <v>2432</v>
      </c>
      <c r="G6399" s="18"/>
      <c r="H6399" s="18"/>
      <c r="I6399" s="20">
        <v>87</v>
      </c>
      <c r="J6399" s="18" t="s">
        <v>24</v>
      </c>
      <c r="K6399" s="18"/>
      <c r="L6399" s="10" t="str">
        <f>VLOOKUP(C6399,ROUTE!$A:$C,2,FALSE)</f>
        <v>口服</v>
      </c>
      <c r="M6399" s="10" t="str">
        <f>VLOOKUP(C6399,ROUTE!$A:$C,3,FALSE)</f>
        <v>通过口腔吞咽给药。</v>
      </c>
      <c r="N6399" s="10" t="str">
        <f>VLOOKUP(D6399,'Dosage '!$A:$C,2,FALSE)</f>
        <v>口腔崩解片</v>
      </c>
      <c r="O6399" s="10" t="str">
        <f>VLOOKUP(D6399,'Dosage '!$A:$C,3,FALSE)</f>
        <v>放入舌上能迅速崩解，无需用水送服。</v>
      </c>
    </row>
    <row r="6400" spans="1:15">
      <c r="A6400" s="16" t="s">
        <v>2433</v>
      </c>
      <c r="B6400" s="16" t="str">
        <f>VLOOKUP(A6400,Name!$A:$B,2,FALSE)</f>
        <v>聚醋酸乙烯酯</v>
      </c>
      <c r="C6400" s="16" t="s">
        <v>27</v>
      </c>
      <c r="D6400" s="16" t="s">
        <v>52</v>
      </c>
      <c r="E6400" s="17">
        <v>9003207</v>
      </c>
      <c r="F6400" s="18" t="s">
        <v>2434</v>
      </c>
      <c r="G6400" s="18"/>
      <c r="H6400" s="18"/>
      <c r="I6400" s="20">
        <v>122</v>
      </c>
      <c r="J6400" s="18" t="s">
        <v>24</v>
      </c>
      <c r="K6400" s="18"/>
      <c r="L6400" s="10" t="str">
        <f>VLOOKUP(C6400,ROUTE!$A:$C,2,FALSE)</f>
        <v>口服</v>
      </c>
      <c r="M6400" s="10" t="str">
        <f>VLOOKUP(C6400,ROUTE!$A:$C,3,FALSE)</f>
        <v>通过口腔吞咽给药。</v>
      </c>
      <c r="N6400" s="10" t="str">
        <f>VLOOKUP(D6400,'Dosage '!$A:$C,2,FALSE)</f>
        <v>混悬剂</v>
      </c>
      <c r="O6400" s="10" t="str">
        <f>VLOOKUP(D6400,'Dosage '!$A:$C,3,FALSE)</f>
        <v>药物微粒均匀分散在液体介质中的制剂。</v>
      </c>
    </row>
    <row r="6401" spans="1:15">
      <c r="A6401" s="16" t="s">
        <v>2433</v>
      </c>
      <c r="B6401" s="16" t="str">
        <f>VLOOKUP(A6401,Name!$A:$B,2,FALSE)</f>
        <v>聚醋酸乙烯酯</v>
      </c>
      <c r="C6401" s="16" t="s">
        <v>27</v>
      </c>
      <c r="D6401" s="16" t="s">
        <v>250</v>
      </c>
      <c r="E6401" s="17">
        <v>9003207</v>
      </c>
      <c r="F6401" s="18" t="s">
        <v>2434</v>
      </c>
      <c r="G6401" s="18">
        <v>92.9</v>
      </c>
      <c r="H6401" s="18" t="s">
        <v>93</v>
      </c>
      <c r="I6401" s="20"/>
      <c r="J6401" s="18"/>
      <c r="K6401" s="18"/>
      <c r="L6401" s="10" t="str">
        <f>VLOOKUP(C6401,ROUTE!$A:$C,2,FALSE)</f>
        <v>口服</v>
      </c>
      <c r="M6401" s="10" t="str">
        <f>VLOOKUP(C6401,ROUTE!$A:$C,3,FALSE)</f>
        <v>通过口腔吞咽给药。</v>
      </c>
      <c r="N6401" s="10" t="str">
        <f>VLOOKUP(D6401,'Dosage '!$A:$C,2,FALSE)</f>
        <v>缓释混悬剂</v>
      </c>
      <c r="O6401" s="10" t="str">
        <f>VLOOKUP(D6401,'Dosage '!$A:$C,3,FALSE)</f>
        <v>药物在混悬液中缓慢释放。</v>
      </c>
    </row>
    <row r="6402" spans="1:15">
      <c r="A6402" s="16" t="s">
        <v>2433</v>
      </c>
      <c r="B6402" s="16" t="str">
        <f>VLOOKUP(A6402,Name!$A:$B,2,FALSE)</f>
        <v>聚醋酸乙烯酯</v>
      </c>
      <c r="C6402" s="16" t="s">
        <v>27</v>
      </c>
      <c r="D6402" s="16" t="s">
        <v>31</v>
      </c>
      <c r="E6402" s="17">
        <v>9003207</v>
      </c>
      <c r="F6402" s="18" t="s">
        <v>2434</v>
      </c>
      <c r="G6402" s="18">
        <v>7</v>
      </c>
      <c r="H6402" s="18" t="s">
        <v>24</v>
      </c>
      <c r="I6402" s="18"/>
      <c r="J6402" s="18"/>
      <c r="K6402" s="18"/>
      <c r="L6402" s="10" t="str">
        <f>VLOOKUP(C6402,ROUTE!$A:$C,2,FALSE)</f>
        <v>口服</v>
      </c>
      <c r="M6402" s="10" t="str">
        <f>VLOOKUP(C6402,ROUTE!$A:$C,3,FALSE)</f>
        <v>通过口腔吞咽给药。</v>
      </c>
      <c r="N6402" s="10" t="str">
        <f>VLOOKUP(D6402,'Dosage '!$A:$C,2,FALSE)</f>
        <v>片剂</v>
      </c>
      <c r="O6402" s="10" t="str">
        <f>VLOOKUP(D6402,'Dosage '!$A:$C,3,FALSE)</f>
        <v>由药物和辅料压制而成的固体制剂。</v>
      </c>
    </row>
    <row r="6403" spans="1:15">
      <c r="A6403" s="16" t="s">
        <v>2433</v>
      </c>
      <c r="B6403" s="16" t="str">
        <f>VLOOKUP(A6403,Name!$A:$B,2,FALSE)</f>
        <v>聚醋酸乙烯酯</v>
      </c>
      <c r="C6403" s="16" t="s">
        <v>27</v>
      </c>
      <c r="D6403" s="16" t="s">
        <v>33</v>
      </c>
      <c r="E6403" s="17">
        <v>9003207</v>
      </c>
      <c r="F6403" s="18" t="s">
        <v>2434</v>
      </c>
      <c r="G6403" s="18" t="s">
        <v>37</v>
      </c>
      <c r="H6403" s="18" t="s">
        <v>38</v>
      </c>
      <c r="I6403" s="18"/>
      <c r="J6403" s="18"/>
      <c r="K6403" s="18"/>
      <c r="L6403" s="10" t="str">
        <f>VLOOKUP(C6403,ROUTE!$A:$C,2,FALSE)</f>
        <v>口服</v>
      </c>
      <c r="M6403" s="10" t="str">
        <f>VLOOKUP(C6403,ROUTE!$A:$C,3,FALSE)</f>
        <v>通过口腔吞咽给药。</v>
      </c>
      <c r="N6403" s="10" t="str">
        <f>VLOOKUP(D6403,'Dosage '!$A:$C,2,FALSE)</f>
        <v>咀嚼片</v>
      </c>
      <c r="O6403" s="10" t="str">
        <f>VLOOKUP(D6403,'Dosage '!$A:$C,3,FALSE)</f>
        <v>在吞咽前需在口中咀嚼的片剂。</v>
      </c>
    </row>
    <row r="6404" spans="1:15">
      <c r="A6404" s="16" t="s">
        <v>2433</v>
      </c>
      <c r="B6404" s="16" t="str">
        <f>VLOOKUP(A6404,Name!$A:$B,2,FALSE)</f>
        <v>聚醋酸乙烯酯</v>
      </c>
      <c r="C6404" s="16" t="s">
        <v>27</v>
      </c>
      <c r="D6404" s="16" t="s">
        <v>251</v>
      </c>
      <c r="E6404" s="17">
        <v>9003207</v>
      </c>
      <c r="F6404" s="18" t="s">
        <v>2434</v>
      </c>
      <c r="G6404" s="18"/>
      <c r="H6404" s="18"/>
      <c r="I6404" s="20">
        <v>39</v>
      </c>
      <c r="J6404" s="18" t="s">
        <v>24</v>
      </c>
      <c r="K6404" s="18"/>
      <c r="L6404" s="10" t="str">
        <f>VLOOKUP(C6404,ROUTE!$A:$C,2,FALSE)</f>
        <v>口服</v>
      </c>
      <c r="M6404" s="10" t="str">
        <f>VLOOKUP(C6404,ROUTE!$A:$C,3,FALSE)</f>
        <v>通过口腔吞咽给药。</v>
      </c>
      <c r="N6404" s="10" t="str">
        <f>VLOOKUP(D6404,'Dosage '!$A:$C,2,FALSE)</f>
        <v>缓释咀嚼片</v>
      </c>
      <c r="O6404" s="10" t="str">
        <f>VLOOKUP(D6404,'Dosage '!$A:$C,3,FALSE)</f>
        <v>既可咀嚼，又具有缓释特性的片剂。</v>
      </c>
    </row>
    <row r="6405" spans="1:15">
      <c r="A6405" s="16" t="s">
        <v>2433</v>
      </c>
      <c r="B6405" s="16" t="str">
        <f>VLOOKUP(A6405,Name!$A:$B,2,FALSE)</f>
        <v>聚醋酸乙烯酯</v>
      </c>
      <c r="C6405" s="16" t="s">
        <v>27</v>
      </c>
      <c r="D6405" s="16" t="s">
        <v>34</v>
      </c>
      <c r="E6405" s="17">
        <v>9003207</v>
      </c>
      <c r="F6405" s="18" t="s">
        <v>2434</v>
      </c>
      <c r="G6405" s="18"/>
      <c r="H6405" s="18"/>
      <c r="I6405" s="20">
        <v>225</v>
      </c>
      <c r="J6405" s="18" t="s">
        <v>24</v>
      </c>
      <c r="K6405" s="18"/>
      <c r="L6405" s="10" t="str">
        <f>VLOOKUP(C6405,ROUTE!$A:$C,2,FALSE)</f>
        <v>口服</v>
      </c>
      <c r="M6405" s="10" t="str">
        <f>VLOOKUP(C6405,ROUTE!$A:$C,3,FALSE)</f>
        <v>通过口腔吞咽给药。</v>
      </c>
      <c r="N6405" s="10" t="str">
        <f>VLOOKUP(D6405,'Dosage '!$A:$C,2,FALSE)</f>
        <v>缓释片</v>
      </c>
      <c r="O6405" s="10" t="str">
        <f>VLOOKUP(D6405,'Dosage '!$A:$C,3,FALSE)</f>
        <v>药物缓慢、持续释放的片剂。</v>
      </c>
    </row>
    <row r="6406" spans="1:15">
      <c r="A6406" s="16" t="s">
        <v>2433</v>
      </c>
      <c r="B6406" s="16" t="str">
        <f>VLOOKUP(A6406,Name!$A:$B,2,FALSE)</f>
        <v>聚醋酸乙烯酯</v>
      </c>
      <c r="C6406" s="16" t="s">
        <v>27</v>
      </c>
      <c r="D6406" s="16" t="s">
        <v>85</v>
      </c>
      <c r="E6406" s="17">
        <v>9003207</v>
      </c>
      <c r="F6406" s="18" t="s">
        <v>2434</v>
      </c>
      <c r="G6406" s="18">
        <v>6.5</v>
      </c>
      <c r="H6406" s="18" t="s">
        <v>24</v>
      </c>
      <c r="I6406" s="18"/>
      <c r="J6406" s="18"/>
      <c r="K6406" s="18"/>
      <c r="L6406" s="10" t="str">
        <f>VLOOKUP(C6406,ROUTE!$A:$C,2,FALSE)</f>
        <v>口服</v>
      </c>
      <c r="M6406" s="10" t="str">
        <f>VLOOKUP(C6406,ROUTE!$A:$C,3,FALSE)</f>
        <v>通过口腔吞咽给药。</v>
      </c>
      <c r="N6406" s="10" t="str">
        <f>VLOOKUP(D6406,'Dosage '!$A:$C,2,FALSE)</f>
        <v>口腔崩解片</v>
      </c>
      <c r="O6406" s="10" t="str">
        <f>VLOOKUP(D6406,'Dosage '!$A:$C,3,FALSE)</f>
        <v>放入舌上能迅速崩解，无需用水送服。</v>
      </c>
    </row>
    <row r="6407" spans="1:15">
      <c r="A6407" s="16" t="s">
        <v>2433</v>
      </c>
      <c r="B6407" s="16" t="str">
        <f>VLOOKUP(A6407,Name!$A:$B,2,FALSE)</f>
        <v>聚醋酸乙烯酯</v>
      </c>
      <c r="C6407" s="16" t="s">
        <v>86</v>
      </c>
      <c r="D6407" s="16" t="s">
        <v>31</v>
      </c>
      <c r="E6407" s="17">
        <v>9003207</v>
      </c>
      <c r="F6407" s="18" t="s">
        <v>2434</v>
      </c>
      <c r="G6407" s="18">
        <v>8.07</v>
      </c>
      <c r="H6407" s="18" t="s">
        <v>24</v>
      </c>
      <c r="I6407" s="18"/>
      <c r="J6407" s="18"/>
      <c r="K6407" s="18"/>
      <c r="L6407" s="10" t="str">
        <f>VLOOKUP(C6407,ROUTE!$A:$C,2,FALSE)</f>
        <v>舌下给药</v>
      </c>
      <c r="M6407" s="10" t="str">
        <f>VLOOKUP(C6407,ROUTE!$A:$C,3,FALSE)</f>
        <v>将药物置于舌下，通过舌下黏膜快速吸收。</v>
      </c>
      <c r="N6407" s="10" t="str">
        <f>VLOOKUP(D6407,'Dosage '!$A:$C,2,FALSE)</f>
        <v>片剂</v>
      </c>
      <c r="O6407" s="10" t="str">
        <f>VLOOKUP(D6407,'Dosage '!$A:$C,3,FALSE)</f>
        <v>由药物和辅料压制而成的固体制剂。</v>
      </c>
    </row>
    <row r="6408" spans="1:15">
      <c r="A6408" s="16" t="s">
        <v>2433</v>
      </c>
      <c r="B6408" s="16" t="str">
        <f>VLOOKUP(A6408,Name!$A:$B,2,FALSE)</f>
        <v>聚醋酸乙烯酯</v>
      </c>
      <c r="C6408" s="16" t="s">
        <v>53</v>
      </c>
      <c r="D6408" s="16" t="s">
        <v>39</v>
      </c>
      <c r="E6408" s="17">
        <v>9003207</v>
      </c>
      <c r="F6408" s="18" t="s">
        <v>2434</v>
      </c>
      <c r="G6408" s="18">
        <v>16</v>
      </c>
      <c r="H6408" s="18" t="s">
        <v>24</v>
      </c>
      <c r="I6408" s="18"/>
      <c r="J6408" s="18"/>
      <c r="K6408" s="18"/>
      <c r="L6408" s="10" t="str">
        <f>VLOOKUP(C6408,ROUTE!$A:$C,2,FALSE)</f>
        <v>透皮给药</v>
      </c>
      <c r="M6408" s="10" t="str">
        <f>VLOOKUP(C6408,ROUTE!$A:$C,3,FALSE)</f>
        <v>药物通过皮肤吸收进入血液循环，以产生全身效应（如贴剂）。</v>
      </c>
      <c r="N6408" s="10" t="str">
        <f>VLOOKUP(D6408,'Dosage '!$A:$C,2,FALSE)</f>
        <v>（给药）系统</v>
      </c>
      <c r="O6408" s="10" t="str">
        <f>VLOOKUP(D6408,'Dosage '!$A:$C,3,FALSE)</f>
        <v>通常指透皮贴剂，能控制药物释放速率。</v>
      </c>
    </row>
    <row r="6409" spans="1:15">
      <c r="A6409" s="16" t="s">
        <v>2435</v>
      </c>
      <c r="B6409" s="16" t="str">
        <f>VLOOKUP(A6409,Name!$A:$B,2,FALSE)</f>
        <v>邻苯二甲酸聚醋酸乙烯酯</v>
      </c>
      <c r="C6409" s="16" t="s">
        <v>27</v>
      </c>
      <c r="D6409" s="16" t="s">
        <v>28</v>
      </c>
      <c r="E6409" s="17">
        <v>34481486</v>
      </c>
      <c r="F6409" s="18" t="s">
        <v>2436</v>
      </c>
      <c r="G6409" s="18" t="s">
        <v>37</v>
      </c>
      <c r="H6409" s="18" t="s">
        <v>38</v>
      </c>
      <c r="I6409" s="18"/>
      <c r="J6409" s="18"/>
      <c r="K6409" s="18"/>
      <c r="L6409" s="10" t="str">
        <f>VLOOKUP(C6409,ROUTE!$A:$C,2,FALSE)</f>
        <v>口服</v>
      </c>
      <c r="M6409" s="10" t="str">
        <f>VLOOKUP(C6409,ROUTE!$A:$C,3,FALSE)</f>
        <v>通过口腔吞咽给药。</v>
      </c>
      <c r="N6409" s="10" t="str">
        <f>VLOOKUP(D6409,'Dosage '!$A:$C,2,FALSE)</f>
        <v>胶囊剂</v>
      </c>
      <c r="O6409" s="10" t="str">
        <f>VLOOKUP(D6409,'Dosage '!$A:$C,3,FALSE)</f>
        <v>药物装在可溶性外壳中的制剂。</v>
      </c>
    </row>
    <row r="6410" spans="1:15">
      <c r="A6410" s="16" t="s">
        <v>2435</v>
      </c>
      <c r="B6410" s="16" t="str">
        <f>VLOOKUP(A6410,Name!$A:$B,2,FALSE)</f>
        <v>邻苯二甲酸聚醋酸乙烯酯</v>
      </c>
      <c r="C6410" s="16" t="s">
        <v>27</v>
      </c>
      <c r="D6410" s="16" t="s">
        <v>79</v>
      </c>
      <c r="E6410" s="17">
        <v>34481486</v>
      </c>
      <c r="F6410" s="18" t="s">
        <v>2436</v>
      </c>
      <c r="G6410" s="18"/>
      <c r="H6410" s="18"/>
      <c r="I6410" s="20">
        <v>32</v>
      </c>
      <c r="J6410" s="18" t="s">
        <v>24</v>
      </c>
      <c r="K6410" s="18"/>
      <c r="L6410" s="10" t="str">
        <f>VLOOKUP(C6410,ROUTE!$A:$C,2,FALSE)</f>
        <v>口服</v>
      </c>
      <c r="M6410" s="10" t="str">
        <f>VLOOKUP(C6410,ROUTE!$A:$C,3,FALSE)</f>
        <v>通过口腔吞咽给药。</v>
      </c>
      <c r="N6410" s="10" t="str">
        <f>VLOOKUP(D6410,'Dosage '!$A:$C,2,FALSE)</f>
        <v>缓释胶囊</v>
      </c>
      <c r="O6410" s="10" t="str">
        <f>VLOOKUP(D6410,'Dosage '!$A:$C,3,FALSE)</f>
        <v>药物从胶囊中缓慢、持续释放。</v>
      </c>
    </row>
    <row r="6411" spans="1:15">
      <c r="A6411" s="16" t="s">
        <v>2435</v>
      </c>
      <c r="B6411" s="16" t="str">
        <f>VLOOKUP(A6411,Name!$A:$B,2,FALSE)</f>
        <v>邻苯二甲酸聚醋酸乙烯酯</v>
      </c>
      <c r="C6411" s="16" t="s">
        <v>27</v>
      </c>
      <c r="D6411" s="16" t="s">
        <v>70</v>
      </c>
      <c r="E6411" s="17">
        <v>34481486</v>
      </c>
      <c r="F6411" s="18" t="s">
        <v>2436</v>
      </c>
      <c r="G6411" s="18" t="s">
        <v>37</v>
      </c>
      <c r="H6411" s="18" t="s">
        <v>38</v>
      </c>
      <c r="I6411" s="18"/>
      <c r="J6411" s="18"/>
      <c r="K6411" s="18"/>
      <c r="L6411" s="10" t="str">
        <f>VLOOKUP(C6411,ROUTE!$A:$C,2,FALSE)</f>
        <v>口服</v>
      </c>
      <c r="M6411" s="10" t="str">
        <f>VLOOKUP(C6411,ROUTE!$A:$C,3,FALSE)</f>
        <v>通过口腔吞咽给药。</v>
      </c>
      <c r="N6411" s="10" t="str">
        <f>VLOOKUP(D6411,'Dosage '!$A:$C,2,FALSE)</f>
        <v>迟释片 (肠溶片)</v>
      </c>
      <c r="O6411" s="10" t="str">
        <f>VLOOKUP(D6411,'Dosage '!$A:$C,3,FALSE)</f>
        <v>药物延迟释放的片剂。</v>
      </c>
    </row>
    <row r="6412" spans="1:15">
      <c r="A6412" s="16" t="s">
        <v>2435</v>
      </c>
      <c r="B6412" s="16" t="str">
        <f>VLOOKUP(A6412,Name!$A:$B,2,FALSE)</f>
        <v>邻苯二甲酸聚醋酸乙烯酯</v>
      </c>
      <c r="C6412" s="16" t="s">
        <v>27</v>
      </c>
      <c r="D6412" s="16" t="s">
        <v>34</v>
      </c>
      <c r="E6412" s="17">
        <v>34481486</v>
      </c>
      <c r="F6412" s="18" t="s">
        <v>2436</v>
      </c>
      <c r="G6412" s="18">
        <v>37.4</v>
      </c>
      <c r="H6412" s="18" t="s">
        <v>24</v>
      </c>
      <c r="I6412" s="18"/>
      <c r="J6412" s="18"/>
      <c r="K6412" s="18"/>
      <c r="L6412" s="10" t="str">
        <f>VLOOKUP(C6412,ROUTE!$A:$C,2,FALSE)</f>
        <v>口服</v>
      </c>
      <c r="M6412" s="10" t="str">
        <f>VLOOKUP(C6412,ROUTE!$A:$C,3,FALSE)</f>
        <v>通过口腔吞咽给药。</v>
      </c>
      <c r="N6412" s="10" t="str">
        <f>VLOOKUP(D6412,'Dosage '!$A:$C,2,FALSE)</f>
        <v>缓释片</v>
      </c>
      <c r="O6412" s="10" t="str">
        <f>VLOOKUP(D6412,'Dosage '!$A:$C,3,FALSE)</f>
        <v>药物缓慢、持续释放的片剂。</v>
      </c>
    </row>
    <row r="6413" spans="1:15">
      <c r="A6413" s="16" t="s">
        <v>2437</v>
      </c>
      <c r="B6413" s="16" t="str">
        <f>VLOOKUP(A6413,Name!$A:$B,2,FALSE)</f>
        <v>聚乙烯醇</v>
      </c>
      <c r="C6413" s="16" t="s">
        <v>98</v>
      </c>
      <c r="D6413" s="16" t="s">
        <v>52</v>
      </c>
      <c r="E6413" s="17">
        <v>9002895</v>
      </c>
      <c r="F6413" s="18" t="s">
        <v>2438</v>
      </c>
      <c r="G6413" s="18">
        <v>0.05</v>
      </c>
      <c r="H6413" s="18" t="s">
        <v>50</v>
      </c>
      <c r="I6413" s="18"/>
      <c r="J6413" s="18"/>
      <c r="K6413" s="18"/>
      <c r="L6413" s="10" t="str">
        <f>VLOOKUP(C6413,ROUTE!$A:$C,2,FALSE)</f>
        <v>耳用 / 耳内给药</v>
      </c>
      <c r="M6413" s="10" t="str">
        <f>VLOOKUP(C6413,ROUTE!$A:$C,3,FALSE)</f>
        <v>药物用于外耳道（如滴耳液）。</v>
      </c>
      <c r="N6413" s="10" t="str">
        <f>VLOOKUP(D6413,'Dosage '!$A:$C,2,FALSE)</f>
        <v>混悬剂</v>
      </c>
      <c r="O6413" s="10" t="str">
        <f>VLOOKUP(D6413,'Dosage '!$A:$C,3,FALSE)</f>
        <v>药物微粒均匀分散在液体介质中的制剂。</v>
      </c>
    </row>
    <row r="6414" spans="1:15">
      <c r="A6414" s="16" t="s">
        <v>2437</v>
      </c>
      <c r="B6414" s="16" t="str">
        <f>VLOOKUP(A6414,Name!$A:$B,2,FALSE)</f>
        <v>聚乙烯醇</v>
      </c>
      <c r="C6414" s="16" t="s">
        <v>396</v>
      </c>
      <c r="D6414" s="16" t="s">
        <v>304</v>
      </c>
      <c r="E6414" s="17">
        <v>9002895</v>
      </c>
      <c r="F6414" s="18" t="s">
        <v>2438</v>
      </c>
      <c r="G6414" s="18">
        <v>0.12</v>
      </c>
      <c r="H6414" s="18" t="s">
        <v>24</v>
      </c>
      <c r="I6414" s="18"/>
      <c r="J6414" s="18"/>
      <c r="K6414" s="18"/>
      <c r="L6414" s="10" t="str">
        <f>VLOOKUP(C6414,ROUTE!$A:$C,2,FALSE)</f>
        <v>玻璃体内注射</v>
      </c>
      <c r="M6414" s="10" t="str">
        <f>VLOOKUP(C6414,ROUTE!$A:$C,3,FALSE)</f>
        <v>将药物直接注入眼球的玻璃体内。</v>
      </c>
      <c r="N6414" s="10" t="str">
        <f>VLOOKUP(D6414,'Dosage '!$A:$C,2,FALSE)</f>
        <v>埋植剂</v>
      </c>
      <c r="O6414" s="10" t="str">
        <f>VLOOKUP(D6414,'Dosage '!$A:$C,3,FALSE)</f>
        <v>通过手术植入皮下，长期释放药物的固体制剂。</v>
      </c>
    </row>
    <row r="6415" spans="1:15">
      <c r="A6415" s="16" t="s">
        <v>2437</v>
      </c>
      <c r="B6415" s="16" t="str">
        <f>VLOOKUP(A6415,Name!$A:$B,2,FALSE)</f>
        <v>聚乙烯醇</v>
      </c>
      <c r="C6415" s="16" t="s">
        <v>114</v>
      </c>
      <c r="D6415" s="16" t="s">
        <v>29</v>
      </c>
      <c r="E6415" s="17">
        <v>9002895</v>
      </c>
      <c r="F6415" s="18" t="s">
        <v>2438</v>
      </c>
      <c r="G6415" s="18">
        <v>1.4</v>
      </c>
      <c r="H6415" s="18" t="s">
        <v>19</v>
      </c>
      <c r="I6415" s="18"/>
      <c r="J6415" s="18"/>
      <c r="K6415" s="18"/>
      <c r="L6415" s="10" t="str">
        <f>VLOOKUP(C6415,ROUTE!$A:$C,2,FALSE)</f>
        <v>眼用 / 眼部给药</v>
      </c>
      <c r="M6415" s="10" t="str">
        <f>VLOOKUP(C6415,ROUTE!$A:$C,3,FALSE)</f>
        <v>药物用于眼睛表面（如眼药水、眼膏）。</v>
      </c>
      <c r="N6415" s="10" t="str">
        <f>VLOOKUP(D6415,'Dosage '!$A:$C,2,FALSE)</f>
        <v>溶液剂</v>
      </c>
      <c r="O6415" s="10" t="str">
        <f>VLOOKUP(D6415,'Dosage '!$A:$C,3,FALSE)</f>
        <v>药物完全溶解在溶剂中的澄清液体。</v>
      </c>
    </row>
    <row r="6416" spans="1:15">
      <c r="A6416" s="16" t="s">
        <v>2437</v>
      </c>
      <c r="B6416" s="16" t="str">
        <f>VLOOKUP(A6416,Name!$A:$B,2,FALSE)</f>
        <v>聚乙烯醇</v>
      </c>
      <c r="C6416" s="16" t="s">
        <v>114</v>
      </c>
      <c r="D6416" s="16" t="s">
        <v>115</v>
      </c>
      <c r="E6416" s="17">
        <v>9002895</v>
      </c>
      <c r="F6416" s="18" t="s">
        <v>2438</v>
      </c>
      <c r="G6416" s="18">
        <v>1.4</v>
      </c>
      <c r="H6416" s="18" t="s">
        <v>50</v>
      </c>
      <c r="I6416" s="18"/>
      <c r="J6416" s="18"/>
      <c r="K6416" s="18"/>
      <c r="L6416" s="10" t="str">
        <f>VLOOKUP(C6416,ROUTE!$A:$C,2,FALSE)</f>
        <v>眼用 / 眼部给药</v>
      </c>
      <c r="M6416" s="10" t="str">
        <f>VLOOKUP(C6416,ROUTE!$A:$C,3,FALSE)</f>
        <v>药物用于眼睛表面（如眼药水、眼膏）。</v>
      </c>
      <c r="N6416" s="10" t="str">
        <f>VLOOKUP(D6416,'Dosage '!$A:$C,2,FALSE)</f>
        <v>溶液/滴剂</v>
      </c>
      <c r="O6416" s="10" t="str">
        <f>VLOOKUP(D6416,'Dosage '!$A:$C,3,FALSE)</f>
        <v>以滴形式给药的溶液。</v>
      </c>
    </row>
    <row r="6417" spans="1:15">
      <c r="A6417" s="16" t="s">
        <v>2437</v>
      </c>
      <c r="B6417" s="16" t="str">
        <f>VLOOKUP(A6417,Name!$A:$B,2,FALSE)</f>
        <v>聚乙烯醇</v>
      </c>
      <c r="C6417" s="16" t="s">
        <v>114</v>
      </c>
      <c r="D6417" s="16" t="s">
        <v>52</v>
      </c>
      <c r="E6417" s="17">
        <v>9002895</v>
      </c>
      <c r="F6417" s="18" t="s">
        <v>2438</v>
      </c>
      <c r="G6417" s="18">
        <v>1.4</v>
      </c>
      <c r="H6417" s="18" t="s">
        <v>19</v>
      </c>
      <c r="I6417" s="18"/>
      <c r="J6417" s="18"/>
      <c r="K6417" s="18"/>
      <c r="L6417" s="10" t="str">
        <f>VLOOKUP(C6417,ROUTE!$A:$C,2,FALSE)</f>
        <v>眼用 / 眼部给药</v>
      </c>
      <c r="M6417" s="10" t="str">
        <f>VLOOKUP(C6417,ROUTE!$A:$C,3,FALSE)</f>
        <v>药物用于眼睛表面（如眼药水、眼膏）。</v>
      </c>
      <c r="N6417" s="10" t="str">
        <f>VLOOKUP(D6417,'Dosage '!$A:$C,2,FALSE)</f>
        <v>混悬剂</v>
      </c>
      <c r="O6417" s="10" t="str">
        <f>VLOOKUP(D6417,'Dosage '!$A:$C,3,FALSE)</f>
        <v>药物微粒均匀分散在液体介质中的制剂。</v>
      </c>
    </row>
    <row r="6418" spans="1:15">
      <c r="A6418" s="16" t="s">
        <v>2437</v>
      </c>
      <c r="B6418" s="16" t="str">
        <f>VLOOKUP(A6418,Name!$A:$B,2,FALSE)</f>
        <v>聚乙烯醇</v>
      </c>
      <c r="C6418" s="16" t="s">
        <v>114</v>
      </c>
      <c r="D6418" s="16" t="s">
        <v>100</v>
      </c>
      <c r="E6418" s="17">
        <v>9002895</v>
      </c>
      <c r="F6418" s="18" t="s">
        <v>2438</v>
      </c>
      <c r="G6418" s="18">
        <v>1.4</v>
      </c>
      <c r="H6418" s="18" t="s">
        <v>50</v>
      </c>
      <c r="I6418" s="18"/>
      <c r="J6418" s="18"/>
      <c r="K6418" s="18"/>
      <c r="L6418" s="10" t="str">
        <f>VLOOKUP(C6418,ROUTE!$A:$C,2,FALSE)</f>
        <v>眼用 / 眼部给药</v>
      </c>
      <c r="M6418" s="10" t="str">
        <f>VLOOKUP(C6418,ROUTE!$A:$C,3,FALSE)</f>
        <v>药物用于眼睛表面（如眼药水、眼膏）。</v>
      </c>
      <c r="N6418" s="10" t="str">
        <f>VLOOKUP(D6418,'Dosage '!$A:$C,2,FALSE)</f>
        <v>混悬液/滴剂</v>
      </c>
      <c r="O6418" s="10" t="str">
        <f>VLOOKUP(D6418,'Dosage '!$A:$C,3,FALSE)</f>
        <v>以滴形式给药的混悬液。</v>
      </c>
    </row>
    <row r="6419" spans="1:15">
      <c r="A6419" s="16" t="s">
        <v>2437</v>
      </c>
      <c r="B6419" s="16" t="str">
        <f>VLOOKUP(A6419,Name!$A:$B,2,FALSE)</f>
        <v>聚乙烯醇</v>
      </c>
      <c r="C6419" s="16" t="s">
        <v>27</v>
      </c>
      <c r="D6419" s="16" t="s">
        <v>28</v>
      </c>
      <c r="E6419" s="17">
        <v>9002895</v>
      </c>
      <c r="F6419" s="18" t="s">
        <v>2438</v>
      </c>
      <c r="G6419" s="18">
        <v>1.67</v>
      </c>
      <c r="H6419" s="18" t="s">
        <v>24</v>
      </c>
      <c r="I6419" s="18"/>
      <c r="J6419" s="18"/>
      <c r="K6419" s="18"/>
      <c r="L6419" s="10" t="str">
        <f>VLOOKUP(C6419,ROUTE!$A:$C,2,FALSE)</f>
        <v>口服</v>
      </c>
      <c r="M6419" s="10" t="str">
        <f>VLOOKUP(C6419,ROUTE!$A:$C,3,FALSE)</f>
        <v>通过口腔吞咽给药。</v>
      </c>
      <c r="N6419" s="10" t="str">
        <f>VLOOKUP(D6419,'Dosage '!$A:$C,2,FALSE)</f>
        <v>胶囊剂</v>
      </c>
      <c r="O6419" s="10" t="str">
        <f>VLOOKUP(D6419,'Dosage '!$A:$C,3,FALSE)</f>
        <v>药物装在可溶性外壳中的制剂。</v>
      </c>
    </row>
    <row r="6420" spans="1:15">
      <c r="A6420" s="16" t="s">
        <v>2437</v>
      </c>
      <c r="B6420" s="16" t="str">
        <f>VLOOKUP(A6420,Name!$A:$B,2,FALSE)</f>
        <v>聚乙烯醇</v>
      </c>
      <c r="C6420" s="16" t="s">
        <v>27</v>
      </c>
      <c r="D6420" s="16" t="s">
        <v>52</v>
      </c>
      <c r="E6420" s="17">
        <v>9002895</v>
      </c>
      <c r="F6420" s="18" t="s">
        <v>2438</v>
      </c>
      <c r="G6420" s="18"/>
      <c r="H6420" s="18"/>
      <c r="I6420" s="20">
        <v>5</v>
      </c>
      <c r="J6420" s="18" t="s">
        <v>24</v>
      </c>
      <c r="K6420" s="18"/>
      <c r="L6420" s="10" t="str">
        <f>VLOOKUP(C6420,ROUTE!$A:$C,2,FALSE)</f>
        <v>口服</v>
      </c>
      <c r="M6420" s="10" t="str">
        <f>VLOOKUP(C6420,ROUTE!$A:$C,3,FALSE)</f>
        <v>通过口腔吞咽给药。</v>
      </c>
      <c r="N6420" s="10" t="str">
        <f>VLOOKUP(D6420,'Dosage '!$A:$C,2,FALSE)</f>
        <v>混悬剂</v>
      </c>
      <c r="O6420" s="10" t="str">
        <f>VLOOKUP(D6420,'Dosage '!$A:$C,3,FALSE)</f>
        <v>药物微粒均匀分散在液体介质中的制剂。</v>
      </c>
    </row>
    <row r="6421" spans="1:15">
      <c r="A6421" s="16" t="s">
        <v>2437</v>
      </c>
      <c r="B6421" s="16" t="str">
        <f>VLOOKUP(A6421,Name!$A:$B,2,FALSE)</f>
        <v>聚乙烯醇</v>
      </c>
      <c r="C6421" s="16" t="s">
        <v>27</v>
      </c>
      <c r="D6421" s="16" t="s">
        <v>31</v>
      </c>
      <c r="E6421" s="17">
        <v>9002895</v>
      </c>
      <c r="F6421" s="18" t="s">
        <v>2438</v>
      </c>
      <c r="G6421" s="18"/>
      <c r="H6421" s="18"/>
      <c r="I6421" s="20">
        <v>165</v>
      </c>
      <c r="J6421" s="18" t="s">
        <v>24</v>
      </c>
      <c r="K6421" s="18"/>
      <c r="L6421" s="10" t="str">
        <f>VLOOKUP(C6421,ROUTE!$A:$C,2,FALSE)</f>
        <v>口服</v>
      </c>
      <c r="M6421" s="10" t="str">
        <f>VLOOKUP(C6421,ROUTE!$A:$C,3,FALSE)</f>
        <v>通过口腔吞咽给药。</v>
      </c>
      <c r="N6421" s="10" t="str">
        <f>VLOOKUP(D6421,'Dosage '!$A:$C,2,FALSE)</f>
        <v>片剂</v>
      </c>
      <c r="O6421" s="10" t="str">
        <f>VLOOKUP(D6421,'Dosage '!$A:$C,3,FALSE)</f>
        <v>由药物和辅料压制而成的固体制剂。</v>
      </c>
    </row>
    <row r="6422" spans="1:15">
      <c r="A6422" s="16" t="s">
        <v>2437</v>
      </c>
      <c r="B6422" s="16" t="str">
        <f>VLOOKUP(A6422,Name!$A:$B,2,FALSE)</f>
        <v>聚乙烯醇</v>
      </c>
      <c r="C6422" s="16" t="s">
        <v>27</v>
      </c>
      <c r="D6422" s="16" t="s">
        <v>84</v>
      </c>
      <c r="E6422" s="17">
        <v>9002895</v>
      </c>
      <c r="F6422" s="18" t="s">
        <v>2438</v>
      </c>
      <c r="G6422" s="18">
        <v>0.7</v>
      </c>
      <c r="H6422" s="18" t="s">
        <v>24</v>
      </c>
      <c r="I6422" s="18"/>
      <c r="J6422" s="18"/>
      <c r="K6422" s="18"/>
      <c r="L6422" s="10" t="str">
        <f>VLOOKUP(C6422,ROUTE!$A:$C,2,FALSE)</f>
        <v>口服</v>
      </c>
      <c r="M6422" s="10" t="str">
        <f>VLOOKUP(C6422,ROUTE!$A:$C,3,FALSE)</f>
        <v>通过口腔吞咽给药。</v>
      </c>
      <c r="N6422" s="10" t="str">
        <f>VLOOKUP(D6422,'Dosage '!$A:$C,2,FALSE)</f>
        <v>包衣片</v>
      </c>
      <c r="O6422" s="10" t="str">
        <f>VLOOKUP(D6422,'Dosage '!$A:$C,3,FALSE)</f>
        <v>片剂外层有包衣的总称。</v>
      </c>
    </row>
    <row r="6423" spans="1:15">
      <c r="A6423" s="16" t="s">
        <v>2437</v>
      </c>
      <c r="B6423" s="16" t="str">
        <f>VLOOKUP(A6423,Name!$A:$B,2,FALSE)</f>
        <v>聚乙烯醇</v>
      </c>
      <c r="C6423" s="16" t="s">
        <v>27</v>
      </c>
      <c r="D6423" s="16" t="s">
        <v>34</v>
      </c>
      <c r="E6423" s="17">
        <v>9002895</v>
      </c>
      <c r="F6423" s="18" t="s">
        <v>2438</v>
      </c>
      <c r="G6423" s="18"/>
      <c r="H6423" s="18"/>
      <c r="I6423" s="20">
        <v>96</v>
      </c>
      <c r="J6423" s="18" t="s">
        <v>24</v>
      </c>
      <c r="K6423" s="18"/>
      <c r="L6423" s="10" t="str">
        <f>VLOOKUP(C6423,ROUTE!$A:$C,2,FALSE)</f>
        <v>口服</v>
      </c>
      <c r="M6423" s="10" t="str">
        <f>VLOOKUP(C6423,ROUTE!$A:$C,3,FALSE)</f>
        <v>通过口腔吞咽给药。</v>
      </c>
      <c r="N6423" s="10" t="str">
        <f>VLOOKUP(D6423,'Dosage '!$A:$C,2,FALSE)</f>
        <v>缓释片</v>
      </c>
      <c r="O6423" s="10" t="str">
        <f>VLOOKUP(D6423,'Dosage '!$A:$C,3,FALSE)</f>
        <v>药物缓慢、持续释放的片剂。</v>
      </c>
    </row>
    <row r="6424" spans="1:15">
      <c r="A6424" s="16" t="s">
        <v>2437</v>
      </c>
      <c r="B6424" s="16" t="str">
        <f>VLOOKUP(A6424,Name!$A:$B,2,FALSE)</f>
        <v>聚乙烯醇</v>
      </c>
      <c r="C6424" s="16" t="s">
        <v>27</v>
      </c>
      <c r="D6424" s="16" t="s">
        <v>35</v>
      </c>
      <c r="E6424" s="17">
        <v>9002895</v>
      </c>
      <c r="F6424" s="18" t="s">
        <v>2438</v>
      </c>
      <c r="G6424" s="18">
        <v>20</v>
      </c>
      <c r="H6424" s="18" t="s">
        <v>24</v>
      </c>
      <c r="I6424" s="18"/>
      <c r="J6424" s="18"/>
      <c r="K6424" s="18"/>
      <c r="L6424" s="10" t="str">
        <f>VLOOKUP(C6424,ROUTE!$A:$C,2,FALSE)</f>
        <v>口服</v>
      </c>
      <c r="M6424" s="10" t="str">
        <f>VLOOKUP(C6424,ROUTE!$A:$C,3,FALSE)</f>
        <v>通过口腔吞咽给药。</v>
      </c>
      <c r="N6424" s="10" t="str">
        <f>VLOOKUP(D6424,'Dosage '!$A:$C,2,FALSE)</f>
        <v>薄膜衣片</v>
      </c>
      <c r="O6424" s="10" t="str">
        <f>VLOOKUP(D6424,'Dosage '!$A:$C,3,FALSE)</f>
        <v>在片剂核心外包有一层薄膜。</v>
      </c>
    </row>
    <row r="6425" spans="1:15">
      <c r="A6425" s="16" t="s">
        <v>2437</v>
      </c>
      <c r="B6425" s="16" t="str">
        <f>VLOOKUP(A6425,Name!$A:$B,2,FALSE)</f>
        <v>聚乙烯醇</v>
      </c>
      <c r="C6425" s="16" t="s">
        <v>27</v>
      </c>
      <c r="D6425" s="16" t="s">
        <v>85</v>
      </c>
      <c r="E6425" s="17">
        <v>9002895</v>
      </c>
      <c r="F6425" s="18" t="s">
        <v>2438</v>
      </c>
      <c r="G6425" s="18"/>
      <c r="H6425" s="18"/>
      <c r="I6425" s="20">
        <v>2</v>
      </c>
      <c r="J6425" s="18" t="s">
        <v>24</v>
      </c>
      <c r="K6425" s="18"/>
      <c r="L6425" s="10" t="str">
        <f>VLOOKUP(C6425,ROUTE!$A:$C,2,FALSE)</f>
        <v>口服</v>
      </c>
      <c r="M6425" s="10" t="str">
        <f>VLOOKUP(C6425,ROUTE!$A:$C,3,FALSE)</f>
        <v>通过口腔吞咽给药。</v>
      </c>
      <c r="N6425" s="10" t="str">
        <f>VLOOKUP(D6425,'Dosage '!$A:$C,2,FALSE)</f>
        <v>口腔崩解片</v>
      </c>
      <c r="O6425" s="10" t="str">
        <f>VLOOKUP(D6425,'Dosage '!$A:$C,3,FALSE)</f>
        <v>放入舌上能迅速崩解，无需用水送服。</v>
      </c>
    </row>
    <row r="6426" spans="1:15">
      <c r="A6426" s="16" t="s">
        <v>2437</v>
      </c>
      <c r="B6426" s="16" t="str">
        <f>VLOOKUP(A6426,Name!$A:$B,2,FALSE)</f>
        <v>聚乙烯醇</v>
      </c>
      <c r="C6426" s="16" t="s">
        <v>16</v>
      </c>
      <c r="D6426" s="16" t="s">
        <v>29</v>
      </c>
      <c r="E6426" s="17">
        <v>9002895</v>
      </c>
      <c r="F6426" s="18" t="s">
        <v>2438</v>
      </c>
      <c r="G6426" s="18">
        <v>1.4</v>
      </c>
      <c r="H6426" s="18" t="s">
        <v>50</v>
      </c>
      <c r="I6426" s="18"/>
      <c r="J6426" s="18"/>
      <c r="K6426" s="18"/>
      <c r="L6426" s="10" t="str">
        <f>VLOOKUP(C6426,ROUTE!$A:$C,2,FALSE)</f>
        <v>局部给药 / 皮肤给药</v>
      </c>
      <c r="M6426" s="10" t="str">
        <f>VLOOKUP(C6426,ROUTE!$A:$C,3,FALSE)</f>
        <v>药物直接应用于身体表面（如皮肤），通常用于产生局部效应。</v>
      </c>
      <c r="N6426" s="10" t="str">
        <f>VLOOKUP(D6426,'Dosage '!$A:$C,2,FALSE)</f>
        <v>溶液剂</v>
      </c>
      <c r="O6426" s="10" t="str">
        <f>VLOOKUP(D6426,'Dosage '!$A:$C,3,FALSE)</f>
        <v>药物完全溶解在溶剂中的澄清液体。</v>
      </c>
    </row>
    <row r="6427" spans="1:15">
      <c r="A6427" s="16" t="s">
        <v>2437</v>
      </c>
      <c r="B6427" s="16" t="str">
        <f>VLOOKUP(A6427,Name!$A:$B,2,FALSE)</f>
        <v>聚乙烯醇</v>
      </c>
      <c r="C6427" s="16" t="s">
        <v>16</v>
      </c>
      <c r="D6427" s="16" t="s">
        <v>39</v>
      </c>
      <c r="E6427" s="17">
        <v>9002895</v>
      </c>
      <c r="F6427" s="18" t="s">
        <v>2438</v>
      </c>
      <c r="G6427" s="18"/>
      <c r="H6427" s="18"/>
      <c r="I6427" s="20">
        <v>420</v>
      </c>
      <c r="J6427" s="18" t="s">
        <v>24</v>
      </c>
      <c r="K6427" s="18"/>
      <c r="L6427" s="10" t="str">
        <f>VLOOKUP(C6427,ROUTE!$A:$C,2,FALSE)</f>
        <v>局部给药 / 皮肤给药</v>
      </c>
      <c r="M6427" s="10" t="str">
        <f>VLOOKUP(C6427,ROUTE!$A:$C,3,FALSE)</f>
        <v>药物直接应用于身体表面（如皮肤），通常用于产生局部效应。</v>
      </c>
      <c r="N6427" s="10" t="str">
        <f>VLOOKUP(D6427,'Dosage '!$A:$C,2,FALSE)</f>
        <v>（给药）系统</v>
      </c>
      <c r="O6427" s="10" t="str">
        <f>VLOOKUP(D6427,'Dosage '!$A:$C,3,FALSE)</f>
        <v>通常指透皮贴剂，能控制药物释放速率。</v>
      </c>
    </row>
    <row r="6428" spans="1:15">
      <c r="A6428" s="16" t="s">
        <v>2437</v>
      </c>
      <c r="B6428" s="16" t="str">
        <f>VLOOKUP(A6428,Name!$A:$B,2,FALSE)</f>
        <v>聚乙烯醇</v>
      </c>
      <c r="C6428" s="16" t="s">
        <v>123</v>
      </c>
      <c r="D6428" s="16" t="s">
        <v>44</v>
      </c>
      <c r="E6428" s="17">
        <v>9002895</v>
      </c>
      <c r="F6428" s="18" t="s">
        <v>2438</v>
      </c>
      <c r="G6428" s="18">
        <v>0.5</v>
      </c>
      <c r="H6428" s="18" t="s">
        <v>19</v>
      </c>
      <c r="I6428" s="18"/>
      <c r="J6428" s="18"/>
      <c r="K6428" s="18"/>
      <c r="L6428" s="10" t="str">
        <f>VLOOKUP(C6428,ROUTE!$A:$C,2,FALSE)</f>
        <v>阴道给药</v>
      </c>
      <c r="M6428" s="10" t="str">
        <f>VLOOKUP(C6428,ROUTE!$A:$C,3,FALSE)</f>
        <v>通过阴道给药（如栓剂、乳膏）。</v>
      </c>
      <c r="N6428" s="10" t="str">
        <f>VLOOKUP(D6428,'Dosage '!$A:$C,2,FALSE)</f>
        <v>泡沫气雾剂</v>
      </c>
      <c r="O6428" s="10" t="str">
        <f>VLOOKUP(D6428,'Dosage '!$A:$C,3,FALSE)</f>
        <v>喷出后形成泡沫状的制剂。</v>
      </c>
    </row>
    <row r="6429" spans="1:15">
      <c r="A6429" s="16" t="s">
        <v>2437</v>
      </c>
      <c r="B6429" s="16" t="str">
        <f>VLOOKUP(A6429,Name!$A:$B,2,FALSE)</f>
        <v>聚乙烯醇</v>
      </c>
      <c r="C6429" s="16" t="s">
        <v>123</v>
      </c>
      <c r="D6429" s="16" t="s">
        <v>57</v>
      </c>
      <c r="E6429" s="17">
        <v>9002895</v>
      </c>
      <c r="F6429" s="18" t="s">
        <v>2438</v>
      </c>
      <c r="G6429" s="18">
        <v>0.5</v>
      </c>
      <c r="H6429" s="18" t="s">
        <v>19</v>
      </c>
      <c r="I6429" s="18"/>
      <c r="J6429" s="18"/>
      <c r="K6429" s="18"/>
      <c r="L6429" s="10" t="str">
        <f>VLOOKUP(C6429,ROUTE!$A:$C,2,FALSE)</f>
        <v>阴道给药</v>
      </c>
      <c r="M6429" s="10" t="str">
        <f>VLOOKUP(C6429,ROUTE!$A:$C,3,FALSE)</f>
        <v>通过阴道给药（如栓剂、乳膏）。</v>
      </c>
      <c r="N6429" s="10" t="str">
        <f>VLOOKUP(D6429,'Dosage '!$A:$C,2,FALSE)</f>
        <v>乳膏剂</v>
      </c>
      <c r="O6429" s="10" t="str">
        <f>VLOOKUP(D6429,'Dosage '!$A:$C,3,FALSE)</f>
        <v>油和水混合的乳剂型半固体制剂。</v>
      </c>
    </row>
    <row r="6430" spans="1:15">
      <c r="A6430" s="16" t="s">
        <v>2439</v>
      </c>
      <c r="B6430" s="16" t="str">
        <f>VLOOKUP(A6430,Name!$A:$B,2,FALSE)</f>
        <v>聚乙烯醇 (分子量94000)</v>
      </c>
      <c r="C6430" s="16" t="s">
        <v>27</v>
      </c>
      <c r="D6430" s="16" t="s">
        <v>31</v>
      </c>
      <c r="E6430" s="17">
        <v>9002895</v>
      </c>
      <c r="F6430" s="18" t="s">
        <v>2440</v>
      </c>
      <c r="G6430" s="18"/>
      <c r="H6430" s="18"/>
      <c r="I6430" s="20">
        <v>10</v>
      </c>
      <c r="J6430" s="18" t="s">
        <v>24</v>
      </c>
      <c r="K6430" s="18"/>
      <c r="L6430" s="10" t="str">
        <f>VLOOKUP(C6430,ROUTE!$A:$C,2,FALSE)</f>
        <v>口服</v>
      </c>
      <c r="M6430" s="10" t="str">
        <f>VLOOKUP(C6430,ROUTE!$A:$C,3,FALSE)</f>
        <v>通过口腔吞咽给药。</v>
      </c>
      <c r="N6430" s="10" t="str">
        <f>VLOOKUP(D6430,'Dosage '!$A:$C,2,FALSE)</f>
        <v>片剂</v>
      </c>
      <c r="O6430" s="10" t="str">
        <f>VLOOKUP(D6430,'Dosage '!$A:$C,3,FALSE)</f>
        <v>由药物和辅料压制而成的固体制剂。</v>
      </c>
    </row>
    <row r="6431" spans="1:15">
      <c r="A6431" s="16" t="s">
        <v>2439</v>
      </c>
      <c r="B6431" s="16" t="str">
        <f>VLOOKUP(A6431,Name!$A:$B,2,FALSE)</f>
        <v>聚乙烯醇 (分子量94000)</v>
      </c>
      <c r="C6431" s="16" t="s">
        <v>27</v>
      </c>
      <c r="D6431" s="16" t="s">
        <v>34</v>
      </c>
      <c r="E6431" s="17">
        <v>9002895</v>
      </c>
      <c r="F6431" s="18" t="s">
        <v>2440</v>
      </c>
      <c r="G6431" s="18"/>
      <c r="H6431" s="18"/>
      <c r="I6431" s="20">
        <v>19</v>
      </c>
      <c r="J6431" s="18" t="s">
        <v>24</v>
      </c>
      <c r="K6431" s="18"/>
      <c r="L6431" s="10" t="str">
        <f>VLOOKUP(C6431,ROUTE!$A:$C,2,FALSE)</f>
        <v>口服</v>
      </c>
      <c r="M6431" s="10" t="str">
        <f>VLOOKUP(C6431,ROUTE!$A:$C,3,FALSE)</f>
        <v>通过口腔吞咽给药。</v>
      </c>
      <c r="N6431" s="10" t="str">
        <f>VLOOKUP(D6431,'Dosage '!$A:$C,2,FALSE)</f>
        <v>缓释片</v>
      </c>
      <c r="O6431" s="10" t="str">
        <f>VLOOKUP(D6431,'Dosage '!$A:$C,3,FALSE)</f>
        <v>药物缓慢、持续释放的片剂。</v>
      </c>
    </row>
    <row r="6432" spans="1:15">
      <c r="A6432" s="16" t="s">
        <v>2441</v>
      </c>
      <c r="B6432" s="16" t="str">
        <f>VLOOKUP(A6432,Name!$A:$B,2,FALSE)</f>
        <v>聚乙烯醇接枝聚乙二醇共聚物 (3:1; 分子量45000)</v>
      </c>
      <c r="C6432" s="16" t="s">
        <v>27</v>
      </c>
      <c r="D6432" s="16" t="s">
        <v>31</v>
      </c>
      <c r="E6432" s="17">
        <v>121786161</v>
      </c>
      <c r="F6432" s="18" t="s">
        <v>2442</v>
      </c>
      <c r="G6432" s="18">
        <v>5.37</v>
      </c>
      <c r="H6432" s="18" t="s">
        <v>24</v>
      </c>
      <c r="I6432" s="18"/>
      <c r="J6432" s="18"/>
      <c r="K6432" s="18"/>
      <c r="L6432" s="10" t="str">
        <f>VLOOKUP(C6432,ROUTE!$A:$C,2,FALSE)</f>
        <v>口服</v>
      </c>
      <c r="M6432" s="10" t="str">
        <f>VLOOKUP(C6432,ROUTE!$A:$C,3,FALSE)</f>
        <v>通过口腔吞咽给药。</v>
      </c>
      <c r="N6432" s="10" t="str">
        <f>VLOOKUP(D6432,'Dosage '!$A:$C,2,FALSE)</f>
        <v>片剂</v>
      </c>
      <c r="O6432" s="10" t="str">
        <f>VLOOKUP(D6432,'Dosage '!$A:$C,3,FALSE)</f>
        <v>由药物和辅料压制而成的固体制剂。</v>
      </c>
    </row>
    <row r="6433" spans="1:15">
      <c r="A6433" s="16" t="s">
        <v>2441</v>
      </c>
      <c r="B6433" s="16" t="str">
        <f>VLOOKUP(A6433,Name!$A:$B,2,FALSE)</f>
        <v>聚乙烯醇接枝聚乙二醇共聚物 (3:1; 分子量45000)</v>
      </c>
      <c r="C6433" s="16" t="s">
        <v>27</v>
      </c>
      <c r="D6433" s="16" t="s">
        <v>34</v>
      </c>
      <c r="E6433" s="17">
        <v>121786161</v>
      </c>
      <c r="F6433" s="18" t="s">
        <v>2442</v>
      </c>
      <c r="G6433" s="18"/>
      <c r="H6433" s="18"/>
      <c r="I6433" s="20">
        <v>76</v>
      </c>
      <c r="J6433" s="18" t="s">
        <v>24</v>
      </c>
      <c r="K6433" s="18"/>
      <c r="L6433" s="10" t="str">
        <f>VLOOKUP(C6433,ROUTE!$A:$C,2,FALSE)</f>
        <v>口服</v>
      </c>
      <c r="M6433" s="10" t="str">
        <f>VLOOKUP(C6433,ROUTE!$A:$C,3,FALSE)</f>
        <v>通过口腔吞咽给药。</v>
      </c>
      <c r="N6433" s="10" t="str">
        <f>VLOOKUP(D6433,'Dosage '!$A:$C,2,FALSE)</f>
        <v>缓释片</v>
      </c>
      <c r="O6433" s="10" t="str">
        <f>VLOOKUP(D6433,'Dosage '!$A:$C,3,FALSE)</f>
        <v>药物缓慢、持续释放的片剂。</v>
      </c>
    </row>
    <row r="6434" spans="1:15">
      <c r="A6434" s="16" t="s">
        <v>2441</v>
      </c>
      <c r="B6434" s="16" t="str">
        <f>VLOOKUP(A6434,Name!$A:$B,2,FALSE)</f>
        <v>聚乙烯醇接枝聚乙二醇共聚物 (3:1; 分子量45000)</v>
      </c>
      <c r="C6434" s="16" t="s">
        <v>27</v>
      </c>
      <c r="D6434" s="16" t="s">
        <v>135</v>
      </c>
      <c r="E6434" s="17">
        <v>121786161</v>
      </c>
      <c r="F6434" s="18" t="s">
        <v>2442</v>
      </c>
      <c r="G6434" s="18"/>
      <c r="H6434" s="18"/>
      <c r="I6434" s="20">
        <v>7</v>
      </c>
      <c r="J6434" s="18" t="s">
        <v>24</v>
      </c>
      <c r="K6434" s="18"/>
      <c r="L6434" s="10" t="str">
        <f>VLOOKUP(C6434,ROUTE!$A:$C,2,FALSE)</f>
        <v>口服</v>
      </c>
      <c r="M6434" s="10" t="str">
        <f>VLOOKUP(C6434,ROUTE!$A:$C,3,FALSE)</f>
        <v>通过口腔吞咽给药。</v>
      </c>
      <c r="N6434" s="10" t="str">
        <f>VLOOKUP(D6434,'Dosage '!$A:$C,2,FALSE)</f>
        <v>薄膜衣缓释片</v>
      </c>
      <c r="O6434" s="10" t="str">
        <f>VLOOKUP(D6434,'Dosage '!$A:$C,3,FALSE)</f>
        <v>既有薄膜包衣，又具有缓释特性的片剂。</v>
      </c>
    </row>
    <row r="6435" spans="1:15">
      <c r="A6435" s="16" t="s">
        <v>2443</v>
      </c>
      <c r="B6435" s="16" t="str">
        <f>VLOOKUP(A6435,Name!$A:$B,2,FALSE)</f>
        <v>聚乙烯醇/聚醋酸乙烯酯共聚物 (8:1; 分子量18000)</v>
      </c>
      <c r="C6435" s="16" t="s">
        <v>27</v>
      </c>
      <c r="D6435" s="16" t="s">
        <v>34</v>
      </c>
      <c r="E6435" s="17">
        <v>9002895</v>
      </c>
      <c r="F6435" s="18" t="s">
        <v>2444</v>
      </c>
      <c r="G6435" s="18">
        <v>9.2</v>
      </c>
      <c r="H6435" s="18" t="s">
        <v>24</v>
      </c>
      <c r="I6435" s="18"/>
      <c r="J6435" s="18"/>
      <c r="K6435" s="18"/>
      <c r="L6435" s="10" t="str">
        <f>VLOOKUP(C6435,ROUTE!$A:$C,2,FALSE)</f>
        <v>口服</v>
      </c>
      <c r="M6435" s="10" t="str">
        <f>VLOOKUP(C6435,ROUTE!$A:$C,3,FALSE)</f>
        <v>通过口腔吞咽给药。</v>
      </c>
      <c r="N6435" s="10" t="str">
        <f>VLOOKUP(D6435,'Dosage '!$A:$C,2,FALSE)</f>
        <v>缓释片</v>
      </c>
      <c r="O6435" s="10" t="str">
        <f>VLOOKUP(D6435,'Dosage '!$A:$C,3,FALSE)</f>
        <v>药物缓慢、持续释放的片剂。</v>
      </c>
    </row>
    <row r="6436" spans="1:15">
      <c r="A6436" s="16" t="s">
        <v>2445</v>
      </c>
      <c r="B6436" s="16" t="str">
        <f>VLOOKUP(A6436,Name!$A:$B,2,FALSE)</f>
        <v>聚氯乙烯-聚醋酸乙烯酯共聚物</v>
      </c>
      <c r="C6436" s="16" t="s">
        <v>53</v>
      </c>
      <c r="D6436" s="16" t="s">
        <v>73</v>
      </c>
      <c r="E6436" s="17"/>
      <c r="F6436" s="18" t="s">
        <v>38</v>
      </c>
      <c r="G6436" s="18">
        <v>899.88</v>
      </c>
      <c r="H6436" s="18" t="s">
        <v>24</v>
      </c>
      <c r="I6436" s="18"/>
      <c r="J6436" s="18"/>
      <c r="K6436" s="18"/>
      <c r="L6436" s="10" t="str">
        <f>VLOOKUP(C6436,ROUTE!$A:$C,2,FALSE)</f>
        <v>透皮给药</v>
      </c>
      <c r="M6436" s="10" t="str">
        <f>VLOOKUP(C6436,ROUTE!$A:$C,3,FALSE)</f>
        <v>药物通过皮肤吸收进入血液循环，以产生全身效应（如贴剂）。</v>
      </c>
      <c r="N6436" s="10" t="str">
        <f>VLOOKUP(D6436,'Dosage '!$A:$C,2,FALSE)</f>
        <v>缓释膜剂</v>
      </c>
      <c r="O6436" s="10" t="str">
        <f>VLOOKUP(D6436,'Dosage '!$A:$C,3,FALSE)</f>
        <v>药物从膜剂中缓慢持续释放。</v>
      </c>
    </row>
    <row r="6437" spans="1:15">
      <c r="A6437" s="16" t="s">
        <v>2446</v>
      </c>
      <c r="B6437" s="16" t="str">
        <f>VLOOKUP(A6437,Name!$A:$B,2,FALSE)</f>
        <v>聚乙烯醇缩醛</v>
      </c>
      <c r="C6437" s="16" t="s">
        <v>27</v>
      </c>
      <c r="D6437" s="16" t="s">
        <v>79</v>
      </c>
      <c r="E6437" s="17"/>
      <c r="F6437" s="18" t="s">
        <v>38</v>
      </c>
      <c r="G6437" s="18">
        <v>5</v>
      </c>
      <c r="H6437" s="18" t="s">
        <v>24</v>
      </c>
      <c r="I6437" s="18"/>
      <c r="J6437" s="18"/>
      <c r="K6437" s="18"/>
      <c r="L6437" s="10" t="str">
        <f>VLOOKUP(C6437,ROUTE!$A:$C,2,FALSE)</f>
        <v>口服</v>
      </c>
      <c r="M6437" s="10" t="str">
        <f>VLOOKUP(C6437,ROUTE!$A:$C,3,FALSE)</f>
        <v>通过口腔吞咽给药。</v>
      </c>
      <c r="N6437" s="10" t="str">
        <f>VLOOKUP(D6437,'Dosage '!$A:$C,2,FALSE)</f>
        <v>缓释胶囊</v>
      </c>
      <c r="O6437" s="10" t="str">
        <f>VLOOKUP(D6437,'Dosage '!$A:$C,3,FALSE)</f>
        <v>药物从胶囊中缓慢、持续释放。</v>
      </c>
    </row>
    <row r="6438" spans="1:15">
      <c r="A6438" s="16" t="s">
        <v>2446</v>
      </c>
      <c r="B6438" s="16" t="str">
        <f>VLOOKUP(A6438,Name!$A:$B,2,FALSE)</f>
        <v>聚乙烯醇缩醛</v>
      </c>
      <c r="C6438" s="16" t="s">
        <v>27</v>
      </c>
      <c r="D6438" s="16" t="s">
        <v>31</v>
      </c>
      <c r="E6438" s="17"/>
      <c r="F6438" s="18" t="s">
        <v>38</v>
      </c>
      <c r="G6438" s="18"/>
      <c r="H6438" s="18"/>
      <c r="I6438" s="20">
        <v>419</v>
      </c>
      <c r="J6438" s="18" t="s">
        <v>24</v>
      </c>
      <c r="K6438" s="18"/>
      <c r="L6438" s="10" t="str">
        <f>VLOOKUP(C6438,ROUTE!$A:$C,2,FALSE)</f>
        <v>口服</v>
      </c>
      <c r="M6438" s="10" t="str">
        <f>VLOOKUP(C6438,ROUTE!$A:$C,3,FALSE)</f>
        <v>通过口腔吞咽给药。</v>
      </c>
      <c r="N6438" s="10" t="str">
        <f>VLOOKUP(D6438,'Dosage '!$A:$C,2,FALSE)</f>
        <v>片剂</v>
      </c>
      <c r="O6438" s="10" t="str">
        <f>VLOOKUP(D6438,'Dosage '!$A:$C,3,FALSE)</f>
        <v>由药物和辅料压制而成的固体制剂。</v>
      </c>
    </row>
    <row r="6439" spans="1:15">
      <c r="A6439" s="16" t="s">
        <v>2447</v>
      </c>
      <c r="B6439" s="16" t="str">
        <f>VLOOKUP(A6439,Name!$A:$B,2,FALSE)</f>
        <v>醋酸钾</v>
      </c>
      <c r="C6439" s="16" t="s">
        <v>169</v>
      </c>
      <c r="D6439" s="16" t="s">
        <v>461</v>
      </c>
      <c r="E6439" s="17">
        <v>127082</v>
      </c>
      <c r="F6439" s="18" t="s">
        <v>2448</v>
      </c>
      <c r="G6439" s="18">
        <v>0.41</v>
      </c>
      <c r="H6439" s="18" t="s">
        <v>50</v>
      </c>
      <c r="I6439" s="18"/>
      <c r="J6439" s="18"/>
      <c r="K6439" s="18"/>
      <c r="L6439" s="10" t="str">
        <f>VLOOKUP(C6439,ROUTE!$A:$C,2,FALSE)</f>
        <v>直肠给药</v>
      </c>
      <c r="M6439" s="10" t="str">
        <f>VLOOKUP(C6439,ROUTE!$A:$C,3,FALSE)</f>
        <v>通过直肠给药，如栓剂或灌肠剂。</v>
      </c>
      <c r="N6439" s="10" t="str">
        <f>VLOOKUP(D6439,'Dosage '!$A:$C,2,FALSE)</f>
        <v>灌肠剂</v>
      </c>
      <c r="O6439" s="10" t="str">
        <f>VLOOKUP(D6439,'Dosage '!$A:$C,3,FALSE)</f>
        <v>用于直肠给药的液体。</v>
      </c>
    </row>
    <row r="6440" spans="1:15">
      <c r="A6440" s="16" t="s">
        <v>2449</v>
      </c>
      <c r="B6440" s="16" t="str">
        <f>VLOOKUP(A6440,Name!$A:$B,2,FALSE)</f>
        <v>钾明矾 / 硫酸铝钾</v>
      </c>
      <c r="C6440" s="16" t="s">
        <v>123</v>
      </c>
      <c r="D6440" s="16" t="s">
        <v>81</v>
      </c>
      <c r="E6440" s="17">
        <v>7784249</v>
      </c>
      <c r="F6440" s="18" t="s">
        <v>2450</v>
      </c>
      <c r="G6440" s="18">
        <v>14</v>
      </c>
      <c r="H6440" s="18" t="s">
        <v>24</v>
      </c>
      <c r="I6440" s="18"/>
      <c r="J6440" s="18"/>
      <c r="K6440" s="18"/>
      <c r="L6440" s="10" t="str">
        <f>VLOOKUP(C6440,ROUTE!$A:$C,2,FALSE)</f>
        <v>阴道给药</v>
      </c>
      <c r="M6440" s="10" t="str">
        <f>VLOOKUP(C6440,ROUTE!$A:$C,3,FALSE)</f>
        <v>通过阴道给药（如栓剂、乳膏）。</v>
      </c>
      <c r="N6440" s="10" t="str">
        <f>VLOOKUP(D6440,'Dosage '!$A:$C,2,FALSE)</f>
        <v>散剂 / 粉末</v>
      </c>
      <c r="O6440" s="10" t="str">
        <f>VLOOKUP(D6440,'Dosage '!$A:$C,3,FALSE)</f>
        <v>干燥的粉末状药物。</v>
      </c>
    </row>
    <row r="6441" spans="1:15">
      <c r="A6441" s="16" t="s">
        <v>2449</v>
      </c>
      <c r="B6441" s="16" t="str">
        <f>VLOOKUP(A6441,Name!$A:$B,2,FALSE)</f>
        <v>钾明矾 / 硫酸铝钾</v>
      </c>
      <c r="C6441" s="16" t="s">
        <v>123</v>
      </c>
      <c r="D6441" s="16" t="s">
        <v>290</v>
      </c>
      <c r="E6441" s="17">
        <v>7784249</v>
      </c>
      <c r="F6441" s="18" t="s">
        <v>2450</v>
      </c>
      <c r="G6441" s="18">
        <v>17.2</v>
      </c>
      <c r="H6441" s="18" t="s">
        <v>24</v>
      </c>
      <c r="I6441" s="18"/>
      <c r="J6441" s="18"/>
      <c r="K6441" s="18"/>
      <c r="L6441" s="10" t="str">
        <f>VLOOKUP(C6441,ROUTE!$A:$C,2,FALSE)</f>
        <v>阴道给药</v>
      </c>
      <c r="M6441" s="10" t="str">
        <f>VLOOKUP(C6441,ROUTE!$A:$C,3,FALSE)</f>
        <v>通过阴道给药（如栓剂、乳膏）。</v>
      </c>
      <c r="N6441" s="10" t="str">
        <f>VLOOKUP(D6441,'Dosage '!$A:$C,2,FALSE)</f>
        <v>栓剂</v>
      </c>
      <c r="O6441" s="10" t="str">
        <f>VLOOKUP(D6441,'Dosage '!$A:$C,3,FALSE)</f>
        <v>用于直肠、阴道等的固体制剂, 在体温下会融化或溶解。</v>
      </c>
    </row>
    <row r="6442" spans="1:15">
      <c r="A6442" s="16" t="s">
        <v>2451</v>
      </c>
      <c r="B6442" s="16" t="str">
        <f>VLOOKUP(A6442,Name!$A:$B,2,FALSE)</f>
        <v>碳酸氢钾</v>
      </c>
      <c r="C6442" s="16" t="s">
        <v>21</v>
      </c>
      <c r="D6442" s="16" t="s">
        <v>31</v>
      </c>
      <c r="E6442" s="17">
        <v>298146</v>
      </c>
      <c r="F6442" s="18" t="s">
        <v>2452</v>
      </c>
      <c r="G6442" s="18"/>
      <c r="H6442" s="18"/>
      <c r="I6442" s="20">
        <v>16</v>
      </c>
      <c r="J6442" s="18" t="s">
        <v>24</v>
      </c>
      <c r="K6442" s="18"/>
      <c r="L6442" s="10" t="str">
        <f>VLOOKUP(C6442,ROUTE!$A:$C,2,FALSE)</f>
        <v>颊内给药 / 口腔颊部给药</v>
      </c>
      <c r="M6442" s="10" t="str">
        <f>VLOOKUP(C6442,ROUTE!$A:$C,3,FALSE)</f>
        <v>将药物置于脸颊和牙龈之间，通过口腔黏膜吸收。</v>
      </c>
      <c r="N6442" s="10" t="str">
        <f>VLOOKUP(D6442,'Dosage '!$A:$C,2,FALSE)</f>
        <v>片剂</v>
      </c>
      <c r="O6442" s="10" t="str">
        <f>VLOOKUP(D6442,'Dosage '!$A:$C,3,FALSE)</f>
        <v>由药物和辅料压制而成的固体制剂。</v>
      </c>
    </row>
    <row r="6443" spans="1:15">
      <c r="A6443" s="16" t="s">
        <v>2451</v>
      </c>
      <c r="B6443" s="16" t="str">
        <f>VLOOKUP(A6443,Name!$A:$B,2,FALSE)</f>
        <v>碳酸氢钾</v>
      </c>
      <c r="C6443" s="16" t="s">
        <v>27</v>
      </c>
      <c r="D6443" s="16" t="s">
        <v>28</v>
      </c>
      <c r="E6443" s="17">
        <v>298146</v>
      </c>
      <c r="F6443" s="18" t="s">
        <v>2452</v>
      </c>
      <c r="G6443" s="18"/>
      <c r="H6443" s="18"/>
      <c r="I6443" s="20">
        <v>174</v>
      </c>
      <c r="J6443" s="18" t="s">
        <v>24</v>
      </c>
      <c r="K6443" s="18"/>
      <c r="L6443" s="10" t="str">
        <f>VLOOKUP(C6443,ROUTE!$A:$C,2,FALSE)</f>
        <v>口服</v>
      </c>
      <c r="M6443" s="10" t="str">
        <f>VLOOKUP(C6443,ROUTE!$A:$C,3,FALSE)</f>
        <v>通过口腔吞咽给药。</v>
      </c>
      <c r="N6443" s="10" t="str">
        <f>VLOOKUP(D6443,'Dosage '!$A:$C,2,FALSE)</f>
        <v>胶囊剂</v>
      </c>
      <c r="O6443" s="10" t="str">
        <f>VLOOKUP(D6443,'Dosage '!$A:$C,3,FALSE)</f>
        <v>药物装在可溶性外壳中的制剂。</v>
      </c>
    </row>
    <row r="6444" spans="1:15">
      <c r="A6444" s="16" t="s">
        <v>2451</v>
      </c>
      <c r="B6444" s="16" t="str">
        <f>VLOOKUP(A6444,Name!$A:$B,2,FALSE)</f>
        <v>碳酸氢钾</v>
      </c>
      <c r="C6444" s="16" t="s">
        <v>27</v>
      </c>
      <c r="D6444" s="16" t="s">
        <v>80</v>
      </c>
      <c r="E6444" s="17">
        <v>298146</v>
      </c>
      <c r="F6444" s="18" t="s">
        <v>2452</v>
      </c>
      <c r="G6444" s="18"/>
      <c r="H6444" s="18"/>
      <c r="I6444" s="20">
        <v>80</v>
      </c>
      <c r="J6444" s="18" t="s">
        <v>24</v>
      </c>
      <c r="K6444" s="18"/>
      <c r="L6444" s="10" t="str">
        <f>VLOOKUP(C6444,ROUTE!$A:$C,2,FALSE)</f>
        <v>口服</v>
      </c>
      <c r="M6444" s="10" t="str">
        <f>VLOOKUP(C6444,ROUTE!$A:$C,3,FALSE)</f>
        <v>通过口腔吞咽给药。</v>
      </c>
      <c r="N6444" s="10" t="str">
        <f>VLOOKUP(D6444,'Dosage '!$A:$C,2,FALSE)</f>
        <v>锭剂 / 润喉糖</v>
      </c>
      <c r="O6444" s="10" t="str">
        <f>VLOOKUP(D6444,'Dosage '!$A:$C,3,FALSE)</f>
        <v>通常用于缓慢溶解于口腔的硬糖状制剂。</v>
      </c>
    </row>
    <row r="6445" spans="1:15">
      <c r="A6445" s="16" t="s">
        <v>2451</v>
      </c>
      <c r="B6445" s="16" t="str">
        <f>VLOOKUP(A6445,Name!$A:$B,2,FALSE)</f>
        <v>碳酸氢钾</v>
      </c>
      <c r="C6445" s="16" t="s">
        <v>27</v>
      </c>
      <c r="D6445" s="16" t="s">
        <v>82</v>
      </c>
      <c r="E6445" s="17">
        <v>298146</v>
      </c>
      <c r="F6445" s="18" t="s">
        <v>2452</v>
      </c>
      <c r="G6445" s="18"/>
      <c r="H6445" s="18"/>
      <c r="I6445" s="20">
        <v>1000</v>
      </c>
      <c r="J6445" s="18" t="s">
        <v>24</v>
      </c>
      <c r="K6445" s="18"/>
      <c r="L6445" s="10" t="str">
        <f>VLOOKUP(C6445,ROUTE!$A:$C,2,FALSE)</f>
        <v>口服</v>
      </c>
      <c r="M6445" s="10" t="str">
        <f>VLOOKUP(C6445,ROUTE!$A:$C,3,FALSE)</f>
        <v>通过口腔吞咽给药。</v>
      </c>
      <c r="N6445" s="10" t="str">
        <f>VLOOKUP(D6445,'Dosage '!$A:$C,2,FALSE)</f>
        <v>溶液用粉末</v>
      </c>
      <c r="O6445" s="10" t="str">
        <f>VLOOKUP(D6445,'Dosage '!$A:$C,3,FALSE)</f>
        <v>服用前需溶解形成溶液的粉末。</v>
      </c>
    </row>
    <row r="6446" spans="1:15">
      <c r="A6446" s="16" t="s">
        <v>2451</v>
      </c>
      <c r="B6446" s="16" t="str">
        <f>VLOOKUP(A6446,Name!$A:$B,2,FALSE)</f>
        <v>碳酸氢钾</v>
      </c>
      <c r="C6446" s="16" t="s">
        <v>27</v>
      </c>
      <c r="D6446" s="16" t="s">
        <v>29</v>
      </c>
      <c r="E6446" s="17">
        <v>298146</v>
      </c>
      <c r="F6446" s="18" t="s">
        <v>2452</v>
      </c>
      <c r="G6446" s="18"/>
      <c r="H6446" s="18"/>
      <c r="I6446" s="20">
        <v>128</v>
      </c>
      <c r="J6446" s="18" t="s">
        <v>24</v>
      </c>
      <c r="K6446" s="18"/>
      <c r="L6446" s="10" t="str">
        <f>VLOOKUP(C6446,ROUTE!$A:$C,2,FALSE)</f>
        <v>口服</v>
      </c>
      <c r="M6446" s="10" t="str">
        <f>VLOOKUP(C6446,ROUTE!$A:$C,3,FALSE)</f>
        <v>通过口腔吞咽给药。</v>
      </c>
      <c r="N6446" s="10" t="str">
        <f>VLOOKUP(D6446,'Dosage '!$A:$C,2,FALSE)</f>
        <v>溶液剂</v>
      </c>
      <c r="O6446" s="10" t="str">
        <f>VLOOKUP(D6446,'Dosage '!$A:$C,3,FALSE)</f>
        <v>药物完全溶解在溶剂中的澄清液体。</v>
      </c>
    </row>
    <row r="6447" spans="1:15">
      <c r="A6447" s="16" t="s">
        <v>2451</v>
      </c>
      <c r="B6447" s="16" t="str">
        <f>VLOOKUP(A6447,Name!$A:$B,2,FALSE)</f>
        <v>碳酸氢钾</v>
      </c>
      <c r="C6447" s="16" t="s">
        <v>27</v>
      </c>
      <c r="D6447" s="16" t="s">
        <v>31</v>
      </c>
      <c r="E6447" s="17">
        <v>298146</v>
      </c>
      <c r="F6447" s="18" t="s">
        <v>2452</v>
      </c>
      <c r="G6447" s="18">
        <v>12.2</v>
      </c>
      <c r="H6447" s="18" t="s">
        <v>24</v>
      </c>
      <c r="I6447" s="20"/>
      <c r="J6447" s="18"/>
      <c r="K6447" s="18"/>
      <c r="L6447" s="10" t="str">
        <f>VLOOKUP(C6447,ROUTE!$A:$C,2,FALSE)</f>
        <v>口服</v>
      </c>
      <c r="M6447" s="10" t="str">
        <f>VLOOKUP(C6447,ROUTE!$A:$C,3,FALSE)</f>
        <v>通过口腔吞咽给药。</v>
      </c>
      <c r="N6447" s="10" t="str">
        <f>VLOOKUP(D6447,'Dosage '!$A:$C,2,FALSE)</f>
        <v>片剂</v>
      </c>
      <c r="O6447" s="10" t="str">
        <f>VLOOKUP(D6447,'Dosage '!$A:$C,3,FALSE)</f>
        <v>由药物和辅料压制而成的固体制剂。</v>
      </c>
    </row>
    <row r="6448" spans="1:15">
      <c r="A6448" s="16" t="s">
        <v>2451</v>
      </c>
      <c r="B6448" s="16" t="str">
        <f>VLOOKUP(A6448,Name!$A:$B,2,FALSE)</f>
        <v>碳酸氢钾</v>
      </c>
      <c r="C6448" s="16" t="s">
        <v>27</v>
      </c>
      <c r="D6448" s="16" t="s">
        <v>96</v>
      </c>
      <c r="E6448" s="17">
        <v>298146</v>
      </c>
      <c r="F6448" s="18" t="s">
        <v>2452</v>
      </c>
      <c r="G6448" s="18"/>
      <c r="H6448" s="18"/>
      <c r="I6448" s="20">
        <v>60</v>
      </c>
      <c r="J6448" s="18" t="s">
        <v>24</v>
      </c>
      <c r="K6448" s="18"/>
      <c r="L6448" s="10" t="str">
        <f>VLOOKUP(C6448,ROUTE!$A:$C,2,FALSE)</f>
        <v>口服</v>
      </c>
      <c r="M6448" s="10" t="str">
        <f>VLOOKUP(C6448,ROUTE!$A:$C,3,FALSE)</f>
        <v>通过口腔吞咽给药。</v>
      </c>
      <c r="N6448" s="10" t="str">
        <f>VLOOKUP(D6448,'Dosage '!$A:$C,2,FALSE)</f>
        <v>口含剂 / 舐剂</v>
      </c>
      <c r="O6448" s="10" t="str">
        <f>VLOOKUP(D6448,'Dosage '!$A:$C,3,FALSE)</f>
        <v>类似于锭剂，在口中缓慢溶解。</v>
      </c>
    </row>
    <row r="6449" spans="1:15">
      <c r="A6449" s="16" t="s">
        <v>2451</v>
      </c>
      <c r="B6449" s="16" t="str">
        <f>VLOOKUP(A6449,Name!$A:$B,2,FALSE)</f>
        <v>碳酸氢钾</v>
      </c>
      <c r="C6449" s="16" t="s">
        <v>86</v>
      </c>
      <c r="D6449" s="16" t="s">
        <v>31</v>
      </c>
      <c r="E6449" s="17">
        <v>298146</v>
      </c>
      <c r="F6449" s="18" t="s">
        <v>2452</v>
      </c>
      <c r="G6449" s="18"/>
      <c r="H6449" s="18"/>
      <c r="I6449" s="20">
        <v>16</v>
      </c>
      <c r="J6449" s="18" t="s">
        <v>24</v>
      </c>
      <c r="K6449" s="18"/>
      <c r="L6449" s="10" t="str">
        <f>VLOOKUP(C6449,ROUTE!$A:$C,2,FALSE)</f>
        <v>舌下给药</v>
      </c>
      <c r="M6449" s="10" t="str">
        <f>VLOOKUP(C6449,ROUTE!$A:$C,3,FALSE)</f>
        <v>将药物置于舌下，通过舌下黏膜快速吸收。</v>
      </c>
      <c r="N6449" s="10" t="str">
        <f>VLOOKUP(D6449,'Dosage '!$A:$C,2,FALSE)</f>
        <v>片剂</v>
      </c>
      <c r="O6449" s="10" t="str">
        <f>VLOOKUP(D6449,'Dosage '!$A:$C,3,FALSE)</f>
        <v>由药物和辅料压制而成的固体制剂。</v>
      </c>
    </row>
    <row r="6450" spans="1:15">
      <c r="A6450" s="16" t="s">
        <v>2453</v>
      </c>
      <c r="B6450" s="16" t="str">
        <f>VLOOKUP(A6450,Name!$A:$B,2,FALSE)</f>
        <v>酒石酸氢钾</v>
      </c>
      <c r="C6450" s="16" t="s">
        <v>27</v>
      </c>
      <c r="D6450" s="16" t="s">
        <v>34</v>
      </c>
      <c r="E6450" s="17">
        <v>868144</v>
      </c>
      <c r="F6450" s="18" t="s">
        <v>2454</v>
      </c>
      <c r="G6450" s="18"/>
      <c r="H6450" s="18"/>
      <c r="I6450" s="20">
        <v>10</v>
      </c>
      <c r="J6450" s="18" t="s">
        <v>24</v>
      </c>
      <c r="K6450" s="18"/>
      <c r="L6450" s="10" t="str">
        <f>VLOOKUP(C6450,ROUTE!$A:$C,2,FALSE)</f>
        <v>口服</v>
      </c>
      <c r="M6450" s="10" t="str">
        <f>VLOOKUP(C6450,ROUTE!$A:$C,3,FALSE)</f>
        <v>通过口腔吞咽给药。</v>
      </c>
      <c r="N6450" s="10" t="str">
        <f>VLOOKUP(D6450,'Dosage '!$A:$C,2,FALSE)</f>
        <v>缓释片</v>
      </c>
      <c r="O6450" s="10" t="str">
        <f>VLOOKUP(D6450,'Dosage '!$A:$C,3,FALSE)</f>
        <v>药物缓慢、持续释放的片剂。</v>
      </c>
    </row>
    <row r="6451" spans="1:15">
      <c r="A6451" s="16" t="s">
        <v>2453</v>
      </c>
      <c r="B6451" s="16" t="str">
        <f>VLOOKUP(A6451,Name!$A:$B,2,FALSE)</f>
        <v>酒石酸氢钾</v>
      </c>
      <c r="C6451" s="16" t="s">
        <v>123</v>
      </c>
      <c r="D6451" s="16" t="s">
        <v>567</v>
      </c>
      <c r="E6451" s="17">
        <v>868144</v>
      </c>
      <c r="F6451" s="18" t="s">
        <v>2454</v>
      </c>
      <c r="G6451" s="18">
        <v>10</v>
      </c>
      <c r="H6451" s="18" t="s">
        <v>19</v>
      </c>
      <c r="I6451" s="18"/>
      <c r="J6451" s="18"/>
      <c r="K6451" s="18"/>
      <c r="L6451" s="10" t="str">
        <f>VLOOKUP(C6451,ROUTE!$A:$C,2,FALSE)</f>
        <v>阴道给药</v>
      </c>
      <c r="M6451" s="10" t="str">
        <f>VLOOKUP(C6451,ROUTE!$A:$C,3,FALSE)</f>
        <v>通过阴道给药（如栓剂、乳膏）。</v>
      </c>
      <c r="N6451" s="10" t="str">
        <f>VLOOKUP(D6451,'Dosage '!$A:$C,2,FALSE)</f>
        <v>灌洗液</v>
      </c>
      <c r="O6451" s="10" t="str">
        <f>VLOOKUP(D6451,'Dosage '!$A:$C,3,FALSE)</f>
        <v>用于冲洗体腔（如阴道）的液体。</v>
      </c>
    </row>
    <row r="6452" spans="1:15">
      <c r="A6452" s="16" t="s">
        <v>2455</v>
      </c>
      <c r="B6452" s="16" t="str">
        <f>VLOOKUP(A6452,Name!$A:$B,2,FALSE)</f>
        <v>碳酸钾</v>
      </c>
      <c r="C6452" s="16" t="s">
        <v>27</v>
      </c>
      <c r="D6452" s="16" t="s">
        <v>28</v>
      </c>
      <c r="E6452" s="17">
        <v>584087</v>
      </c>
      <c r="F6452" s="18" t="s">
        <v>2456</v>
      </c>
      <c r="G6452" s="18">
        <v>27.69</v>
      </c>
      <c r="H6452" s="18" t="s">
        <v>24</v>
      </c>
      <c r="I6452" s="18"/>
      <c r="J6452" s="18"/>
      <c r="K6452" s="18"/>
      <c r="L6452" s="10" t="str">
        <f>VLOOKUP(C6452,ROUTE!$A:$C,2,FALSE)</f>
        <v>口服</v>
      </c>
      <c r="M6452" s="10" t="str">
        <f>VLOOKUP(C6452,ROUTE!$A:$C,3,FALSE)</f>
        <v>通过口腔吞咽给药。</v>
      </c>
      <c r="N6452" s="10" t="str">
        <f>VLOOKUP(D6452,'Dosage '!$A:$C,2,FALSE)</f>
        <v>胶囊剂</v>
      </c>
      <c r="O6452" s="10" t="str">
        <f>VLOOKUP(D6452,'Dosage '!$A:$C,3,FALSE)</f>
        <v>药物装在可溶性外壳中的制剂。</v>
      </c>
    </row>
    <row r="6453" spans="1:15">
      <c r="A6453" s="16" t="s">
        <v>2455</v>
      </c>
      <c r="B6453" s="16" t="str">
        <f>VLOOKUP(A6453,Name!$A:$B,2,FALSE)</f>
        <v>碳酸钾</v>
      </c>
      <c r="C6453" s="16" t="s">
        <v>27</v>
      </c>
      <c r="D6453" s="16" t="s">
        <v>29</v>
      </c>
      <c r="E6453" s="17">
        <v>584087</v>
      </c>
      <c r="F6453" s="18" t="s">
        <v>2456</v>
      </c>
      <c r="G6453" s="18">
        <v>6.2</v>
      </c>
      <c r="H6453" s="18" t="s">
        <v>30</v>
      </c>
      <c r="I6453" s="18"/>
      <c r="J6453" s="18"/>
      <c r="K6453" s="18"/>
      <c r="L6453" s="10" t="str">
        <f>VLOOKUP(C6453,ROUTE!$A:$C,2,FALSE)</f>
        <v>口服</v>
      </c>
      <c r="M6453" s="10" t="str">
        <f>VLOOKUP(C6453,ROUTE!$A:$C,3,FALSE)</f>
        <v>通过口腔吞咽给药。</v>
      </c>
      <c r="N6453" s="10" t="str">
        <f>VLOOKUP(D6453,'Dosage '!$A:$C,2,FALSE)</f>
        <v>溶液剂</v>
      </c>
      <c r="O6453" s="10" t="str">
        <f>VLOOKUP(D6453,'Dosage '!$A:$C,3,FALSE)</f>
        <v>药物完全溶解在溶剂中的澄清液体。</v>
      </c>
    </row>
    <row r="6454" spans="1:15">
      <c r="A6454" s="16" t="s">
        <v>2455</v>
      </c>
      <c r="B6454" s="16" t="str">
        <f>VLOOKUP(A6454,Name!$A:$B,2,FALSE)</f>
        <v>碳酸钾</v>
      </c>
      <c r="C6454" s="16" t="s">
        <v>27</v>
      </c>
      <c r="D6454" s="16" t="s">
        <v>31</v>
      </c>
      <c r="E6454" s="17">
        <v>584087</v>
      </c>
      <c r="F6454" s="18" t="s">
        <v>2456</v>
      </c>
      <c r="G6454" s="18"/>
      <c r="H6454" s="18"/>
      <c r="I6454" s="20">
        <v>120</v>
      </c>
      <c r="J6454" s="18" t="s">
        <v>24</v>
      </c>
      <c r="K6454" s="18"/>
      <c r="L6454" s="10" t="str">
        <f>VLOOKUP(C6454,ROUTE!$A:$C,2,FALSE)</f>
        <v>口服</v>
      </c>
      <c r="M6454" s="10" t="str">
        <f>VLOOKUP(C6454,ROUTE!$A:$C,3,FALSE)</f>
        <v>通过口腔吞咽给药。</v>
      </c>
      <c r="N6454" s="10" t="str">
        <f>VLOOKUP(D6454,'Dosage '!$A:$C,2,FALSE)</f>
        <v>片剂</v>
      </c>
      <c r="O6454" s="10" t="str">
        <f>VLOOKUP(D6454,'Dosage '!$A:$C,3,FALSE)</f>
        <v>由药物和辅料压制而成的固体制剂。</v>
      </c>
    </row>
    <row r="6455" spans="1:15">
      <c r="A6455" s="16" t="s">
        <v>2455</v>
      </c>
      <c r="B6455" s="16" t="str">
        <f>VLOOKUP(A6455,Name!$A:$B,2,FALSE)</f>
        <v>碳酸钾</v>
      </c>
      <c r="C6455" s="16" t="s">
        <v>16</v>
      </c>
      <c r="D6455" s="16" t="s">
        <v>57</v>
      </c>
      <c r="E6455" s="17">
        <v>584087</v>
      </c>
      <c r="F6455" s="18" t="s">
        <v>2456</v>
      </c>
      <c r="G6455" s="18" t="s">
        <v>37</v>
      </c>
      <c r="H6455" s="18" t="s">
        <v>38</v>
      </c>
      <c r="I6455" s="18"/>
      <c r="J6455" s="18"/>
      <c r="K6455" s="18"/>
      <c r="L6455" s="10" t="str">
        <f>VLOOKUP(C6455,ROUTE!$A:$C,2,FALSE)</f>
        <v>局部给药 / 皮肤给药</v>
      </c>
      <c r="M6455" s="10" t="str">
        <f>VLOOKUP(C6455,ROUTE!$A:$C,3,FALSE)</f>
        <v>药物直接应用于身体表面（如皮肤），通常用于产生局部效应。</v>
      </c>
      <c r="N6455" s="10" t="str">
        <f>VLOOKUP(D6455,'Dosage '!$A:$C,2,FALSE)</f>
        <v>乳膏剂</v>
      </c>
      <c r="O6455" s="10" t="str">
        <f>VLOOKUP(D6455,'Dosage '!$A:$C,3,FALSE)</f>
        <v>油和水混合的乳剂型半固体制剂。</v>
      </c>
    </row>
    <row r="6456" spans="1:15">
      <c r="A6456" s="16" t="s">
        <v>2455</v>
      </c>
      <c r="B6456" s="16" t="str">
        <f>VLOOKUP(A6456,Name!$A:$B,2,FALSE)</f>
        <v>碳酸钾</v>
      </c>
      <c r="C6456" s="16" t="s">
        <v>16</v>
      </c>
      <c r="D6456" s="16" t="s">
        <v>29</v>
      </c>
      <c r="E6456" s="17">
        <v>584087</v>
      </c>
      <c r="F6456" s="18" t="s">
        <v>2456</v>
      </c>
      <c r="G6456" s="18">
        <v>15</v>
      </c>
      <c r="H6456" s="18" t="s">
        <v>19</v>
      </c>
      <c r="I6456" s="18"/>
      <c r="J6456" s="18"/>
      <c r="K6456" s="18"/>
      <c r="L6456" s="10" t="str">
        <f>VLOOKUP(C6456,ROUTE!$A:$C,2,FALSE)</f>
        <v>局部给药 / 皮肤给药</v>
      </c>
      <c r="M6456" s="10" t="str">
        <f>VLOOKUP(C6456,ROUTE!$A:$C,3,FALSE)</f>
        <v>药物直接应用于身体表面（如皮肤），通常用于产生局部效应。</v>
      </c>
      <c r="N6456" s="10" t="str">
        <f>VLOOKUP(D6456,'Dosage '!$A:$C,2,FALSE)</f>
        <v>溶液剂</v>
      </c>
      <c r="O6456" s="10" t="str">
        <f>VLOOKUP(D6456,'Dosage '!$A:$C,3,FALSE)</f>
        <v>药物完全溶解在溶剂中的澄清液体。</v>
      </c>
    </row>
    <row r="6457" spans="1:15">
      <c r="A6457" s="16" t="s">
        <v>2457</v>
      </c>
      <c r="B6457" s="16" t="str">
        <f>VLOOKUP(A6457,Name!$A:$B,2,FALSE)</f>
        <v>氯化钾</v>
      </c>
      <c r="C6457" s="16" t="s">
        <v>103</v>
      </c>
      <c r="D6457" s="16" t="s">
        <v>62</v>
      </c>
      <c r="E6457" s="17">
        <v>7447407</v>
      </c>
      <c r="F6457" s="18" t="s">
        <v>2458</v>
      </c>
      <c r="G6457" s="18">
        <v>0.3</v>
      </c>
      <c r="H6457" s="18" t="s">
        <v>24</v>
      </c>
      <c r="I6457" s="18"/>
      <c r="J6457" s="18"/>
      <c r="K6457" s="18"/>
      <c r="L6457" s="10" t="str">
        <f>VLOOKUP(C6457,ROUTE!$A:$C,2,FALSE)</f>
        <v>浸润给药</v>
      </c>
      <c r="M6457" s="10" t="str">
        <f>VLOOKUP(C6457,ROUTE!$A:$C,3,FALSE)</f>
        <v>将药物（通常为局麻药）注射到组织中，使其浸润麻痹局部区域。</v>
      </c>
      <c r="N6457" s="10" t="str">
        <f>VLOOKUP(D6457,'Dosage '!$A:$C,2,FALSE)</f>
        <v>注射剂</v>
      </c>
      <c r="O6457" s="10" t="str">
        <f>VLOOKUP(D6457,'Dosage '!$A:$C,3,FALSE)</f>
        <v>通过注射给药的无菌制剂的总称。</v>
      </c>
    </row>
    <row r="6458" spans="1:15">
      <c r="A6458" s="16" t="s">
        <v>2457</v>
      </c>
      <c r="B6458" s="16" t="str">
        <f>VLOOKUP(A6458,Name!$A:$B,2,FALSE)</f>
        <v>氯化钾</v>
      </c>
      <c r="C6458" s="16" t="s">
        <v>78</v>
      </c>
      <c r="D6458" s="16" t="s">
        <v>62</v>
      </c>
      <c r="E6458" s="17">
        <v>7447407</v>
      </c>
      <c r="F6458" s="18" t="s">
        <v>2458</v>
      </c>
      <c r="G6458" s="18">
        <v>0.4</v>
      </c>
      <c r="H6458" s="18" t="s">
        <v>24</v>
      </c>
      <c r="I6458" s="18"/>
      <c r="J6458" s="18"/>
      <c r="K6458" s="18"/>
      <c r="L6458" s="10" t="str">
        <f>VLOOKUP(C6458,ROUTE!$A:$C,2,FALSE)</f>
        <v>肌肉注射</v>
      </c>
      <c r="M6458" s="10" t="str">
        <f>VLOOKUP(C6458,ROUTE!$A:$C,3,FALSE)</f>
        <v>将药物注入肌肉组织。</v>
      </c>
      <c r="N6458" s="10" t="str">
        <f>VLOOKUP(D6458,'Dosage '!$A:$C,2,FALSE)</f>
        <v>注射剂</v>
      </c>
      <c r="O6458" s="10" t="str">
        <f>VLOOKUP(D6458,'Dosage '!$A:$C,3,FALSE)</f>
        <v>通过注射给药的无菌制剂的总称。</v>
      </c>
    </row>
    <row r="6459" spans="1:15">
      <c r="A6459" s="16" t="s">
        <v>2457</v>
      </c>
      <c r="B6459" s="16" t="str">
        <f>VLOOKUP(A6459,Name!$A:$B,2,FALSE)</f>
        <v>氯化钾</v>
      </c>
      <c r="C6459" s="16" t="s">
        <v>393</v>
      </c>
      <c r="D6459" s="16" t="s">
        <v>29</v>
      </c>
      <c r="E6459" s="17">
        <v>7447407</v>
      </c>
      <c r="F6459" s="18" t="s">
        <v>2458</v>
      </c>
      <c r="G6459" s="18"/>
      <c r="H6459" s="18"/>
      <c r="I6459" s="20">
        <v>38</v>
      </c>
      <c r="J6459" s="18" t="s">
        <v>24</v>
      </c>
      <c r="K6459" s="18"/>
      <c r="L6459" s="10" t="str">
        <f>VLOOKUP(C6459,ROUTE!$A:$C,2,FALSE)</f>
        <v>眼内给药</v>
      </c>
      <c r="M6459" s="10" t="str">
        <f>VLOOKUP(C6459,ROUTE!$A:$C,3,FALSE)</f>
        <v>注入眼睛内部的总称。</v>
      </c>
      <c r="N6459" s="10" t="str">
        <f>VLOOKUP(D6459,'Dosage '!$A:$C,2,FALSE)</f>
        <v>溶液剂</v>
      </c>
      <c r="O6459" s="10" t="str">
        <f>VLOOKUP(D6459,'Dosage '!$A:$C,3,FALSE)</f>
        <v>药物完全溶解在溶剂中的澄清液体。</v>
      </c>
    </row>
    <row r="6460" spans="1:15">
      <c r="A6460" s="16" t="s">
        <v>2457</v>
      </c>
      <c r="B6460" s="16" t="str">
        <f>VLOOKUP(A6460,Name!$A:$B,2,FALSE)</f>
        <v>氯化钾</v>
      </c>
      <c r="C6460" s="16" t="s">
        <v>395</v>
      </c>
      <c r="D6460" s="16" t="s">
        <v>109</v>
      </c>
      <c r="E6460" s="17">
        <v>7447407</v>
      </c>
      <c r="F6460" s="18" t="s">
        <v>2458</v>
      </c>
      <c r="G6460" s="18"/>
      <c r="H6460" s="18"/>
      <c r="I6460" s="20">
        <v>1</v>
      </c>
      <c r="J6460" s="18" t="s">
        <v>24</v>
      </c>
      <c r="K6460" s="18"/>
      <c r="L6460" s="10" t="str">
        <f>VLOOKUP(C6460,ROUTE!$A:$C,2,FALSE)</f>
        <v>鞘内注射</v>
      </c>
      <c r="M6460" s="10" t="str">
        <f>VLOOKUP(C6460,ROUTE!$A:$C,3,FALSE)</f>
        <v>注入到蛛网膜下腔的脑脊液中，作用于中枢神经系统。</v>
      </c>
      <c r="N6460" s="10" t="str">
        <f>VLOOKUP(D6460,'Dosage '!$A:$C,2,FALSE)</f>
        <v>注射液</v>
      </c>
      <c r="O6460" s="10" t="str">
        <f>VLOOKUP(D6460,'Dosage '!$A:$C,3,FALSE)</f>
        <v>药物完全溶解的无菌溶液。</v>
      </c>
    </row>
    <row r="6461" spans="1:15">
      <c r="A6461" s="16" t="s">
        <v>2457</v>
      </c>
      <c r="B6461" s="16" t="str">
        <f>VLOOKUP(A6461,Name!$A:$B,2,FALSE)</f>
        <v>氯化钾</v>
      </c>
      <c r="C6461" s="16" t="s">
        <v>25</v>
      </c>
      <c r="D6461" s="16" t="s">
        <v>62</v>
      </c>
      <c r="E6461" s="17">
        <v>7447407</v>
      </c>
      <c r="F6461" s="18" t="s">
        <v>2458</v>
      </c>
      <c r="G6461" s="18"/>
      <c r="H6461" s="18"/>
      <c r="I6461" s="20">
        <v>1</v>
      </c>
      <c r="J6461" s="18" t="s">
        <v>24</v>
      </c>
      <c r="K6461" s="18"/>
      <c r="L6461" s="10" t="str">
        <f>VLOOKUP(C6461,ROUTE!$A:$C,2,FALSE)</f>
        <v>静脉注射</v>
      </c>
      <c r="M6461" s="10" t="str">
        <f>VLOOKUP(C6461,ROUTE!$A:$C,3,FALSE)</f>
        <v>将药物注入静脉。</v>
      </c>
      <c r="N6461" s="10" t="str">
        <f>VLOOKUP(D6461,'Dosage '!$A:$C,2,FALSE)</f>
        <v>注射剂</v>
      </c>
      <c r="O6461" s="10" t="str">
        <f>VLOOKUP(D6461,'Dosage '!$A:$C,3,FALSE)</f>
        <v>通过注射给药的无菌制剂的总称。</v>
      </c>
    </row>
    <row r="6462" spans="1:15">
      <c r="A6462" s="16" t="s">
        <v>2457</v>
      </c>
      <c r="B6462" s="16" t="str">
        <f>VLOOKUP(A6462,Name!$A:$B,2,FALSE)</f>
        <v>氯化钾</v>
      </c>
      <c r="C6462" s="16" t="s">
        <v>25</v>
      </c>
      <c r="D6462" s="16" t="s">
        <v>109</v>
      </c>
      <c r="E6462" s="17">
        <v>7447407</v>
      </c>
      <c r="F6462" s="18" t="s">
        <v>2458</v>
      </c>
      <c r="G6462" s="18"/>
      <c r="H6462" s="18"/>
      <c r="I6462" s="20">
        <v>330</v>
      </c>
      <c r="J6462" s="18" t="s">
        <v>24</v>
      </c>
      <c r="K6462" s="18"/>
      <c r="L6462" s="10" t="str">
        <f>VLOOKUP(C6462,ROUTE!$A:$C,2,FALSE)</f>
        <v>静脉注射</v>
      </c>
      <c r="M6462" s="10" t="str">
        <f>VLOOKUP(C6462,ROUTE!$A:$C,3,FALSE)</f>
        <v>将药物注入静脉。</v>
      </c>
      <c r="N6462" s="10" t="str">
        <f>VLOOKUP(D6462,'Dosage '!$A:$C,2,FALSE)</f>
        <v>注射液</v>
      </c>
      <c r="O6462" s="10" t="str">
        <f>VLOOKUP(D6462,'Dosage '!$A:$C,3,FALSE)</f>
        <v>药物完全溶解的无菌溶液。</v>
      </c>
    </row>
    <row r="6463" spans="1:15">
      <c r="A6463" s="16" t="s">
        <v>2457</v>
      </c>
      <c r="B6463" s="16" t="str">
        <f>VLOOKUP(A6463,Name!$A:$B,2,FALSE)</f>
        <v>氯化钾</v>
      </c>
      <c r="C6463" s="16" t="s">
        <v>396</v>
      </c>
      <c r="D6463" s="16" t="s">
        <v>334</v>
      </c>
      <c r="E6463" s="17">
        <v>7447407</v>
      </c>
      <c r="F6463" s="18" t="s">
        <v>2458</v>
      </c>
      <c r="G6463" s="18">
        <v>0.08</v>
      </c>
      <c r="H6463" s="18" t="s">
        <v>50</v>
      </c>
      <c r="I6463" s="18"/>
      <c r="J6463" s="18"/>
      <c r="K6463" s="18"/>
      <c r="L6463" s="10" t="str">
        <f>VLOOKUP(C6463,ROUTE!$A:$C,2,FALSE)</f>
        <v>玻璃体内注射</v>
      </c>
      <c r="M6463" s="10" t="str">
        <f>VLOOKUP(C6463,ROUTE!$A:$C,3,FALSE)</f>
        <v>将药物直接注入眼球的玻璃体内。</v>
      </c>
      <c r="N6463" s="10" t="str">
        <f>VLOOKUP(D6463,'Dosage '!$A:$C,2,FALSE)</f>
        <v>注射用混悬液</v>
      </c>
      <c r="O6463" s="10" t="str">
        <f>VLOOKUP(D6463,'Dosage '!$A:$C,3,FALSE)</f>
        <v>药物微粒分散在液体介质中的无菌制剂。</v>
      </c>
    </row>
    <row r="6464" spans="1:15">
      <c r="A6464" s="16" t="s">
        <v>2457</v>
      </c>
      <c r="B6464" s="16" t="str">
        <f>VLOOKUP(A6464,Name!$A:$B,2,FALSE)</f>
        <v>氯化钾</v>
      </c>
      <c r="C6464" s="16" t="s">
        <v>111</v>
      </c>
      <c r="D6464" s="16" t="s">
        <v>29</v>
      </c>
      <c r="E6464" s="17">
        <v>7447407</v>
      </c>
      <c r="F6464" s="18" t="s">
        <v>2458</v>
      </c>
      <c r="G6464" s="18">
        <v>0.04</v>
      </c>
      <c r="H6464" s="18" t="s">
        <v>50</v>
      </c>
      <c r="I6464" s="18"/>
      <c r="J6464" s="18"/>
      <c r="K6464" s="18"/>
      <c r="L6464" s="10" t="str">
        <f>VLOOKUP(C6464,ROUTE!$A:$C,2,FALSE)</f>
        <v>灌洗 / 冲洗</v>
      </c>
      <c r="M6464" s="10" t="str">
        <f>VLOOKUP(C6464,ROUTE!$A:$C,3,FALSE)</f>
        <v>用液体溶液冲洗体腔、伤口或器官。</v>
      </c>
      <c r="N6464" s="10" t="str">
        <f>VLOOKUP(D6464,'Dosage '!$A:$C,2,FALSE)</f>
        <v>溶液剂</v>
      </c>
      <c r="O6464" s="10" t="str">
        <f>VLOOKUP(D6464,'Dosage '!$A:$C,3,FALSE)</f>
        <v>药物完全溶解在溶剂中的澄清液体。</v>
      </c>
    </row>
    <row r="6465" spans="1:15">
      <c r="A6465" s="16" t="s">
        <v>2457</v>
      </c>
      <c r="B6465" s="16" t="str">
        <f>VLOOKUP(A6465,Name!$A:$B,2,FALSE)</f>
        <v>氯化钾</v>
      </c>
      <c r="C6465" s="16" t="s">
        <v>112</v>
      </c>
      <c r="D6465" s="16" t="s">
        <v>81</v>
      </c>
      <c r="E6465" s="17">
        <v>7447407</v>
      </c>
      <c r="F6465" s="18" t="s">
        <v>2458</v>
      </c>
      <c r="G6465" s="18" t="s">
        <v>37</v>
      </c>
      <c r="H6465" s="18" t="s">
        <v>38</v>
      </c>
      <c r="I6465" s="18"/>
      <c r="J6465" s="18"/>
      <c r="K6465" s="18"/>
      <c r="L6465" s="10" t="str">
        <f>VLOOKUP(C6465,ROUTE!$A:$C,2,FALSE)</f>
        <v>鼻用 / 鼻腔给药</v>
      </c>
      <c r="M6465" s="10" t="str">
        <f>VLOOKUP(C6465,ROUTE!$A:$C,3,FALSE)</f>
        <v>药物通过鼻腔给药（如鼻喷雾剂）。</v>
      </c>
      <c r="N6465" s="10" t="str">
        <f>VLOOKUP(D6465,'Dosage '!$A:$C,2,FALSE)</f>
        <v>散剂 / 粉末</v>
      </c>
      <c r="O6465" s="10" t="str">
        <f>VLOOKUP(D6465,'Dosage '!$A:$C,3,FALSE)</f>
        <v>干燥的粉末状药物。</v>
      </c>
    </row>
    <row r="6466" spans="1:15">
      <c r="A6466" s="16" t="s">
        <v>2457</v>
      </c>
      <c r="B6466" s="16" t="str">
        <f>VLOOKUP(A6466,Name!$A:$B,2,FALSE)</f>
        <v>氯化钾</v>
      </c>
      <c r="C6466" s="16" t="s">
        <v>114</v>
      </c>
      <c r="D6466" s="16" t="s">
        <v>29</v>
      </c>
      <c r="E6466" s="17">
        <v>7447407</v>
      </c>
      <c r="F6466" s="18" t="s">
        <v>2458</v>
      </c>
      <c r="G6466" s="18">
        <v>0.22</v>
      </c>
      <c r="H6466" s="18" t="s">
        <v>50</v>
      </c>
      <c r="I6466" s="18"/>
      <c r="J6466" s="18"/>
      <c r="K6466" s="18"/>
      <c r="L6466" s="10" t="str">
        <f>VLOOKUP(C6466,ROUTE!$A:$C,2,FALSE)</f>
        <v>眼用 / 眼部给药</v>
      </c>
      <c r="M6466" s="10" t="str">
        <f>VLOOKUP(C6466,ROUTE!$A:$C,3,FALSE)</f>
        <v>药物用于眼睛表面（如眼药水、眼膏）。</v>
      </c>
      <c r="N6466" s="10" t="str">
        <f>VLOOKUP(D6466,'Dosage '!$A:$C,2,FALSE)</f>
        <v>溶液剂</v>
      </c>
      <c r="O6466" s="10" t="str">
        <f>VLOOKUP(D6466,'Dosage '!$A:$C,3,FALSE)</f>
        <v>药物完全溶解在溶剂中的澄清液体。</v>
      </c>
    </row>
    <row r="6467" spans="1:15">
      <c r="A6467" s="16" t="s">
        <v>2457</v>
      </c>
      <c r="B6467" s="16" t="str">
        <f>VLOOKUP(A6467,Name!$A:$B,2,FALSE)</f>
        <v>氯化钾</v>
      </c>
      <c r="C6467" s="16" t="s">
        <v>114</v>
      </c>
      <c r="D6467" s="16" t="s">
        <v>115</v>
      </c>
      <c r="E6467" s="17">
        <v>7447407</v>
      </c>
      <c r="F6467" s="18" t="s">
        <v>2458</v>
      </c>
      <c r="G6467" s="18">
        <v>0.14</v>
      </c>
      <c r="H6467" s="18" t="s">
        <v>50</v>
      </c>
      <c r="I6467" s="18"/>
      <c r="J6467" s="18"/>
      <c r="K6467" s="18"/>
      <c r="L6467" s="10" t="str">
        <f>VLOOKUP(C6467,ROUTE!$A:$C,2,FALSE)</f>
        <v>眼用 / 眼部给药</v>
      </c>
      <c r="M6467" s="10" t="str">
        <f>VLOOKUP(C6467,ROUTE!$A:$C,3,FALSE)</f>
        <v>药物用于眼睛表面（如眼药水、眼膏）。</v>
      </c>
      <c r="N6467" s="10" t="str">
        <f>VLOOKUP(D6467,'Dosage '!$A:$C,2,FALSE)</f>
        <v>溶液/滴剂</v>
      </c>
      <c r="O6467" s="10" t="str">
        <f>VLOOKUP(D6467,'Dosage '!$A:$C,3,FALSE)</f>
        <v>以滴形式给药的溶液。</v>
      </c>
    </row>
    <row r="6468" spans="1:15">
      <c r="A6468" s="16" t="s">
        <v>2457</v>
      </c>
      <c r="B6468" s="16" t="str">
        <f>VLOOKUP(A6468,Name!$A:$B,2,FALSE)</f>
        <v>氯化钾</v>
      </c>
      <c r="C6468" s="16" t="s">
        <v>114</v>
      </c>
      <c r="D6468" s="16" t="s">
        <v>52</v>
      </c>
      <c r="E6468" s="17">
        <v>7447407</v>
      </c>
      <c r="F6468" s="18" t="s">
        <v>2458</v>
      </c>
      <c r="G6468" s="18">
        <v>0.03</v>
      </c>
      <c r="H6468" s="18" t="s">
        <v>19</v>
      </c>
      <c r="I6468" s="18"/>
      <c r="J6468" s="18"/>
      <c r="K6468" s="18"/>
      <c r="L6468" s="10" t="str">
        <f>VLOOKUP(C6468,ROUTE!$A:$C,2,FALSE)</f>
        <v>眼用 / 眼部给药</v>
      </c>
      <c r="M6468" s="10" t="str">
        <f>VLOOKUP(C6468,ROUTE!$A:$C,3,FALSE)</f>
        <v>药物用于眼睛表面（如眼药水、眼膏）。</v>
      </c>
      <c r="N6468" s="10" t="str">
        <f>VLOOKUP(D6468,'Dosage '!$A:$C,2,FALSE)</f>
        <v>混悬剂</v>
      </c>
      <c r="O6468" s="10" t="str">
        <f>VLOOKUP(D6468,'Dosage '!$A:$C,3,FALSE)</f>
        <v>药物微粒均匀分散在液体介质中的制剂。</v>
      </c>
    </row>
    <row r="6469" spans="1:15">
      <c r="A6469" s="16" t="s">
        <v>2457</v>
      </c>
      <c r="B6469" s="16" t="str">
        <f>VLOOKUP(A6469,Name!$A:$B,2,FALSE)</f>
        <v>氯化钾</v>
      </c>
      <c r="C6469" s="16" t="s">
        <v>27</v>
      </c>
      <c r="D6469" s="16" t="s">
        <v>28</v>
      </c>
      <c r="E6469" s="17">
        <v>7447407</v>
      </c>
      <c r="F6469" s="18" t="s">
        <v>2458</v>
      </c>
      <c r="G6469" s="18">
        <v>62</v>
      </c>
      <c r="H6469" s="18" t="s">
        <v>24</v>
      </c>
      <c r="I6469" s="18"/>
      <c r="J6469" s="18"/>
      <c r="K6469" s="18"/>
      <c r="L6469" s="10" t="str">
        <f>VLOOKUP(C6469,ROUTE!$A:$C,2,FALSE)</f>
        <v>口服</v>
      </c>
      <c r="M6469" s="10" t="str">
        <f>VLOOKUP(C6469,ROUTE!$A:$C,3,FALSE)</f>
        <v>通过口腔吞咽给药。</v>
      </c>
      <c r="N6469" s="10" t="str">
        <f>VLOOKUP(D6469,'Dosage '!$A:$C,2,FALSE)</f>
        <v>胶囊剂</v>
      </c>
      <c r="O6469" s="10" t="str">
        <f>VLOOKUP(D6469,'Dosage '!$A:$C,3,FALSE)</f>
        <v>药物装在可溶性外壳中的制剂。</v>
      </c>
    </row>
    <row r="6470" spans="1:15">
      <c r="A6470" s="16" t="s">
        <v>2457</v>
      </c>
      <c r="B6470" s="16" t="str">
        <f>VLOOKUP(A6470,Name!$A:$B,2,FALSE)</f>
        <v>氯化钾</v>
      </c>
      <c r="C6470" s="16" t="s">
        <v>27</v>
      </c>
      <c r="D6470" s="16" t="s">
        <v>133</v>
      </c>
      <c r="E6470" s="17">
        <v>7447407</v>
      </c>
      <c r="F6470" s="18" t="s">
        <v>2458</v>
      </c>
      <c r="G6470" s="18"/>
      <c r="H6470" s="18"/>
      <c r="I6470" s="20">
        <v>2</v>
      </c>
      <c r="J6470" s="18" t="s">
        <v>24</v>
      </c>
      <c r="K6470" s="18"/>
      <c r="L6470" s="10" t="str">
        <f>VLOOKUP(C6470,ROUTE!$A:$C,2,FALSE)</f>
        <v>口服</v>
      </c>
      <c r="M6470" s="10" t="str">
        <f>VLOOKUP(C6470,ROUTE!$A:$C,3,FALSE)</f>
        <v>通过口腔吞咽给药。</v>
      </c>
      <c r="N6470" s="10" t="str">
        <f>VLOOKUP(D6470,'Dosage '!$A:$C,2,FALSE)</f>
        <v>迟释胶囊 (肠溶胶囊)</v>
      </c>
      <c r="O6470" s="10" t="str">
        <f>VLOOKUP(D6470,'Dosage '!$A:$C,3,FALSE)</f>
        <v>药物延迟释放的胶囊。</v>
      </c>
    </row>
    <row r="6471" spans="1:15">
      <c r="A6471" s="16" t="s">
        <v>2457</v>
      </c>
      <c r="B6471" s="16" t="str">
        <f>VLOOKUP(A6471,Name!$A:$B,2,FALSE)</f>
        <v>氯化钾</v>
      </c>
      <c r="C6471" s="16" t="s">
        <v>27</v>
      </c>
      <c r="D6471" s="16" t="s">
        <v>81</v>
      </c>
      <c r="E6471" s="17">
        <v>7447407</v>
      </c>
      <c r="F6471" s="18" t="s">
        <v>2458</v>
      </c>
      <c r="G6471" s="18">
        <v>0.18</v>
      </c>
      <c r="H6471" s="18" t="s">
        <v>24</v>
      </c>
      <c r="I6471" s="18"/>
      <c r="J6471" s="18"/>
      <c r="K6471" s="18"/>
      <c r="L6471" s="10" t="str">
        <f>VLOOKUP(C6471,ROUTE!$A:$C,2,FALSE)</f>
        <v>口服</v>
      </c>
      <c r="M6471" s="10" t="str">
        <f>VLOOKUP(C6471,ROUTE!$A:$C,3,FALSE)</f>
        <v>通过口腔吞咽给药。</v>
      </c>
      <c r="N6471" s="10" t="str">
        <f>VLOOKUP(D6471,'Dosage '!$A:$C,2,FALSE)</f>
        <v>散剂 / 粉末</v>
      </c>
      <c r="O6471" s="10" t="str">
        <f>VLOOKUP(D6471,'Dosage '!$A:$C,3,FALSE)</f>
        <v>干燥的粉末状药物。</v>
      </c>
    </row>
    <row r="6472" spans="1:15">
      <c r="A6472" s="16" t="s">
        <v>2457</v>
      </c>
      <c r="B6472" s="16" t="str">
        <f>VLOOKUP(A6472,Name!$A:$B,2,FALSE)</f>
        <v>氯化钾</v>
      </c>
      <c r="C6472" s="16" t="s">
        <v>27</v>
      </c>
      <c r="D6472" s="16" t="s">
        <v>52</v>
      </c>
      <c r="E6472" s="17">
        <v>7447407</v>
      </c>
      <c r="F6472" s="18" t="s">
        <v>2458</v>
      </c>
      <c r="G6472" s="18" t="s">
        <v>37</v>
      </c>
      <c r="H6472" s="18" t="s">
        <v>38</v>
      </c>
      <c r="I6472" s="18"/>
      <c r="J6472" s="18"/>
      <c r="K6472" s="18"/>
      <c r="L6472" s="10" t="str">
        <f>VLOOKUP(C6472,ROUTE!$A:$C,2,FALSE)</f>
        <v>口服</v>
      </c>
      <c r="M6472" s="10" t="str">
        <f>VLOOKUP(C6472,ROUTE!$A:$C,3,FALSE)</f>
        <v>通过口腔吞咽给药。</v>
      </c>
      <c r="N6472" s="10" t="str">
        <f>VLOOKUP(D6472,'Dosage '!$A:$C,2,FALSE)</f>
        <v>混悬剂</v>
      </c>
      <c r="O6472" s="10" t="str">
        <f>VLOOKUP(D6472,'Dosage '!$A:$C,3,FALSE)</f>
        <v>药物微粒均匀分散在液体介质中的制剂。</v>
      </c>
    </row>
    <row r="6473" spans="1:15">
      <c r="A6473" s="16" t="s">
        <v>2457</v>
      </c>
      <c r="B6473" s="16" t="str">
        <f>VLOOKUP(A6473,Name!$A:$B,2,FALSE)</f>
        <v>氯化钾</v>
      </c>
      <c r="C6473" s="16" t="s">
        <v>27</v>
      </c>
      <c r="D6473" s="16" t="s">
        <v>31</v>
      </c>
      <c r="E6473" s="17">
        <v>7447407</v>
      </c>
      <c r="F6473" s="18" t="s">
        <v>2458</v>
      </c>
      <c r="G6473" s="18"/>
      <c r="H6473" s="18"/>
      <c r="I6473" s="20">
        <v>231</v>
      </c>
      <c r="J6473" s="18" t="s">
        <v>24</v>
      </c>
      <c r="K6473" s="18"/>
      <c r="L6473" s="10" t="str">
        <f>VLOOKUP(C6473,ROUTE!$A:$C,2,FALSE)</f>
        <v>口服</v>
      </c>
      <c r="M6473" s="10" t="str">
        <f>VLOOKUP(C6473,ROUTE!$A:$C,3,FALSE)</f>
        <v>通过口腔吞咽给药。</v>
      </c>
      <c r="N6473" s="10" t="str">
        <f>VLOOKUP(D6473,'Dosage '!$A:$C,2,FALSE)</f>
        <v>片剂</v>
      </c>
      <c r="O6473" s="10" t="str">
        <f>VLOOKUP(D6473,'Dosage '!$A:$C,3,FALSE)</f>
        <v>由药物和辅料压制而成的固体制剂。</v>
      </c>
    </row>
    <row r="6474" spans="1:15">
      <c r="A6474" s="16" t="s">
        <v>2457</v>
      </c>
      <c r="B6474" s="16" t="str">
        <f>VLOOKUP(A6474,Name!$A:$B,2,FALSE)</f>
        <v>氯化钾</v>
      </c>
      <c r="C6474" s="16" t="s">
        <v>27</v>
      </c>
      <c r="D6474" s="16" t="s">
        <v>34</v>
      </c>
      <c r="E6474" s="17">
        <v>7447407</v>
      </c>
      <c r="F6474" s="18" t="s">
        <v>2458</v>
      </c>
      <c r="G6474" s="18"/>
      <c r="H6474" s="18"/>
      <c r="I6474" s="20">
        <v>13</v>
      </c>
      <c r="J6474" s="18" t="s">
        <v>24</v>
      </c>
      <c r="K6474" s="18"/>
      <c r="L6474" s="10" t="str">
        <f>VLOOKUP(C6474,ROUTE!$A:$C,2,FALSE)</f>
        <v>口服</v>
      </c>
      <c r="M6474" s="10" t="str">
        <f>VLOOKUP(C6474,ROUTE!$A:$C,3,FALSE)</f>
        <v>通过口腔吞咽给药。</v>
      </c>
      <c r="N6474" s="10" t="str">
        <f>VLOOKUP(D6474,'Dosage '!$A:$C,2,FALSE)</f>
        <v>缓释片</v>
      </c>
      <c r="O6474" s="10" t="str">
        <f>VLOOKUP(D6474,'Dosage '!$A:$C,3,FALSE)</f>
        <v>药物缓慢、持续释放的片剂。</v>
      </c>
    </row>
    <row r="6475" spans="1:15">
      <c r="A6475" s="16" t="s">
        <v>2457</v>
      </c>
      <c r="B6475" s="16" t="str">
        <f>VLOOKUP(A6475,Name!$A:$B,2,FALSE)</f>
        <v>氯化钾</v>
      </c>
      <c r="C6475" s="16" t="s">
        <v>63</v>
      </c>
      <c r="D6475" s="16" t="s">
        <v>81</v>
      </c>
      <c r="E6475" s="17">
        <v>7447407</v>
      </c>
      <c r="F6475" s="18" t="s">
        <v>2458</v>
      </c>
      <c r="G6475" s="18">
        <v>0.18</v>
      </c>
      <c r="H6475" s="18" t="s">
        <v>24</v>
      </c>
      <c r="I6475" s="18"/>
      <c r="J6475" s="18"/>
      <c r="K6475" s="18"/>
      <c r="L6475" s="10" t="str">
        <f>VLOOKUP(C6475,ROUTE!$A:$C,2,FALSE)</f>
        <v>呼吸道给药（吸入）</v>
      </c>
      <c r="M6475" s="10" t="str">
        <f>VLOOKUP(C6475,ROUTE!$A:$C,3,FALSE)</f>
        <v>药物通过吸入方式进入呼吸道和肺部。</v>
      </c>
      <c r="N6475" s="10" t="str">
        <f>VLOOKUP(D6475,'Dosage '!$A:$C,2,FALSE)</f>
        <v>散剂 / 粉末</v>
      </c>
      <c r="O6475" s="10" t="str">
        <f>VLOOKUP(D6475,'Dosage '!$A:$C,3,FALSE)</f>
        <v>干燥的粉末状药物。</v>
      </c>
    </row>
    <row r="6476" spans="1:15">
      <c r="A6476" s="16" t="s">
        <v>2457</v>
      </c>
      <c r="B6476" s="16" t="str">
        <f>VLOOKUP(A6476,Name!$A:$B,2,FALSE)</f>
        <v>氯化钾</v>
      </c>
      <c r="C6476" s="16" t="s">
        <v>16</v>
      </c>
      <c r="D6476" s="16" t="s">
        <v>67</v>
      </c>
      <c r="E6476" s="17">
        <v>7447407</v>
      </c>
      <c r="F6476" s="18" t="s">
        <v>2458</v>
      </c>
      <c r="G6476" s="18" t="s">
        <v>37</v>
      </c>
      <c r="H6476" s="18" t="s">
        <v>38</v>
      </c>
      <c r="I6476" s="18"/>
      <c r="J6476" s="18"/>
      <c r="K6476" s="18"/>
      <c r="L6476" s="10" t="str">
        <f>VLOOKUP(C6476,ROUTE!$A:$C,2,FALSE)</f>
        <v>局部给药 / 皮肤给药</v>
      </c>
      <c r="M6476" s="10" t="str">
        <f>VLOOKUP(C6476,ROUTE!$A:$C,3,FALSE)</f>
        <v>药物直接应用于身体表面（如皮肤），通常用于产生局部效应。</v>
      </c>
      <c r="N6476" s="10" t="str">
        <f>VLOOKUP(D6476,'Dosage '!$A:$C,2,FALSE)</f>
        <v>药皂</v>
      </c>
      <c r="O6476" s="10" t="str">
        <f>VLOOKUP(D6476,'Dosage '!$A:$C,3,FALSE)</f>
        <v>含有药物的皂类清洁产品。</v>
      </c>
    </row>
    <row r="6477" spans="1:15">
      <c r="A6477" s="16" t="s">
        <v>2459</v>
      </c>
      <c r="B6477" s="16" t="str">
        <f>VLOOKUP(A6477,Name!$A:$B,2,FALSE)</f>
        <v>柠檬酸钾</v>
      </c>
      <c r="C6477" s="16" t="s">
        <v>27</v>
      </c>
      <c r="D6477" s="16" t="s">
        <v>82</v>
      </c>
      <c r="E6477" s="17">
        <v>6100056</v>
      </c>
      <c r="F6477" s="18" t="s">
        <v>2460</v>
      </c>
      <c r="G6477" s="18"/>
      <c r="H6477" s="18"/>
      <c r="I6477" s="20">
        <v>570</v>
      </c>
      <c r="J6477" s="18" t="s">
        <v>24</v>
      </c>
      <c r="K6477" s="18"/>
      <c r="L6477" s="10" t="str">
        <f>VLOOKUP(C6477,ROUTE!$A:$C,2,FALSE)</f>
        <v>口服</v>
      </c>
      <c r="M6477" s="10" t="str">
        <f>VLOOKUP(C6477,ROUTE!$A:$C,3,FALSE)</f>
        <v>通过口腔吞咽给药。</v>
      </c>
      <c r="N6477" s="10" t="str">
        <f>VLOOKUP(D6477,'Dosage '!$A:$C,2,FALSE)</f>
        <v>溶液用粉末</v>
      </c>
      <c r="O6477" s="10" t="str">
        <f>VLOOKUP(D6477,'Dosage '!$A:$C,3,FALSE)</f>
        <v>服用前需溶解形成溶液的粉末。</v>
      </c>
    </row>
    <row r="6478" spans="1:15">
      <c r="A6478" s="16" t="s">
        <v>2459</v>
      </c>
      <c r="B6478" s="16" t="str">
        <f>VLOOKUP(A6478,Name!$A:$B,2,FALSE)</f>
        <v>柠檬酸钾</v>
      </c>
      <c r="C6478" s="16" t="s">
        <v>27</v>
      </c>
      <c r="D6478" s="16" t="s">
        <v>29</v>
      </c>
      <c r="E6478" s="17">
        <v>6100056</v>
      </c>
      <c r="F6478" s="18" t="s">
        <v>2460</v>
      </c>
      <c r="G6478" s="18"/>
      <c r="H6478" s="18"/>
      <c r="I6478" s="20">
        <v>913</v>
      </c>
      <c r="J6478" s="18" t="s">
        <v>24</v>
      </c>
      <c r="K6478" s="18"/>
      <c r="L6478" s="10" t="str">
        <f>VLOOKUP(C6478,ROUTE!$A:$C,2,FALSE)</f>
        <v>口服</v>
      </c>
      <c r="M6478" s="10" t="str">
        <f>VLOOKUP(C6478,ROUTE!$A:$C,3,FALSE)</f>
        <v>通过口腔吞咽给药。</v>
      </c>
      <c r="N6478" s="10" t="str">
        <f>VLOOKUP(D6478,'Dosage '!$A:$C,2,FALSE)</f>
        <v>溶液剂</v>
      </c>
      <c r="O6478" s="10" t="str">
        <f>VLOOKUP(D6478,'Dosage '!$A:$C,3,FALSE)</f>
        <v>药物完全溶解在溶剂中的澄清液体。</v>
      </c>
    </row>
    <row r="6479" spans="1:15">
      <c r="A6479" s="16" t="s">
        <v>2459</v>
      </c>
      <c r="B6479" s="16" t="str">
        <f>VLOOKUP(A6479,Name!$A:$B,2,FALSE)</f>
        <v>柠檬酸钾</v>
      </c>
      <c r="C6479" s="16" t="s">
        <v>27</v>
      </c>
      <c r="D6479" s="16" t="s">
        <v>52</v>
      </c>
      <c r="E6479" s="17">
        <v>6100056</v>
      </c>
      <c r="F6479" s="18" t="s">
        <v>2460</v>
      </c>
      <c r="G6479" s="18" t="s">
        <v>37</v>
      </c>
      <c r="H6479" s="18" t="s">
        <v>38</v>
      </c>
      <c r="I6479" s="18"/>
      <c r="J6479" s="18"/>
      <c r="K6479" s="18"/>
      <c r="L6479" s="10" t="str">
        <f>VLOOKUP(C6479,ROUTE!$A:$C,2,FALSE)</f>
        <v>口服</v>
      </c>
      <c r="M6479" s="10" t="str">
        <f>VLOOKUP(C6479,ROUTE!$A:$C,3,FALSE)</f>
        <v>通过口腔吞咽给药。</v>
      </c>
      <c r="N6479" s="10" t="str">
        <f>VLOOKUP(D6479,'Dosage '!$A:$C,2,FALSE)</f>
        <v>混悬剂</v>
      </c>
      <c r="O6479" s="10" t="str">
        <f>VLOOKUP(D6479,'Dosage '!$A:$C,3,FALSE)</f>
        <v>药物微粒均匀分散在液体介质中的制剂。</v>
      </c>
    </row>
    <row r="6480" spans="1:15">
      <c r="A6480" s="16" t="s">
        <v>2459</v>
      </c>
      <c r="B6480" s="16" t="str">
        <f>VLOOKUP(A6480,Name!$A:$B,2,FALSE)</f>
        <v>柠檬酸钾</v>
      </c>
      <c r="C6480" s="16" t="s">
        <v>16</v>
      </c>
      <c r="D6480" s="16" t="s">
        <v>165</v>
      </c>
      <c r="E6480" s="17">
        <v>6100056</v>
      </c>
      <c r="F6480" s="18" t="s">
        <v>2460</v>
      </c>
      <c r="G6480" s="18">
        <v>0.26</v>
      </c>
      <c r="H6480" s="18" t="s">
        <v>19</v>
      </c>
      <c r="I6480" s="18"/>
      <c r="J6480" s="18"/>
      <c r="K6480" s="18"/>
      <c r="L6480" s="10" t="str">
        <f>VLOOKUP(C6480,ROUTE!$A:$C,2,FALSE)</f>
        <v>局部给药 / 皮肤给药</v>
      </c>
      <c r="M6480" s="10" t="str">
        <f>VLOOKUP(C6480,ROUTE!$A:$C,3,FALSE)</f>
        <v>药物直接应用于身体表面（如皮肤），通常用于产生局部效应。</v>
      </c>
      <c r="N6480" s="10" t="str">
        <f>VLOOKUP(D6480,'Dosage '!$A:$C,2,FALSE)</f>
        <v>气雾剂</v>
      </c>
      <c r="O6480" s="10" t="str">
        <f>VLOOKUP(D6480,'Dosage '!$A:$C,3,FALSE)</f>
        <v>药物溶解或混悬在抛射剂中，以雾状喷出的制剂。</v>
      </c>
    </row>
    <row r="6481" spans="1:15">
      <c r="A6481" s="16" t="s">
        <v>2459</v>
      </c>
      <c r="B6481" s="16" t="str">
        <f>VLOOKUP(A6481,Name!$A:$B,2,FALSE)</f>
        <v>柠檬酸钾</v>
      </c>
      <c r="C6481" s="16" t="s">
        <v>16</v>
      </c>
      <c r="D6481" s="16" t="s">
        <v>44</v>
      </c>
      <c r="E6481" s="17">
        <v>6100056</v>
      </c>
      <c r="F6481" s="18" t="s">
        <v>2460</v>
      </c>
      <c r="G6481" s="18"/>
      <c r="H6481" s="18"/>
      <c r="I6481" s="20">
        <v>12</v>
      </c>
      <c r="J6481" s="18" t="s">
        <v>24</v>
      </c>
      <c r="K6481" s="18"/>
      <c r="L6481" s="10" t="str">
        <f>VLOOKUP(C6481,ROUTE!$A:$C,2,FALSE)</f>
        <v>局部给药 / 皮肤给药</v>
      </c>
      <c r="M6481" s="10" t="str">
        <f>VLOOKUP(C6481,ROUTE!$A:$C,3,FALSE)</f>
        <v>药物直接应用于身体表面（如皮肤），通常用于产生局部效应。</v>
      </c>
      <c r="N6481" s="10" t="str">
        <f>VLOOKUP(D6481,'Dosage '!$A:$C,2,FALSE)</f>
        <v>泡沫气雾剂</v>
      </c>
      <c r="O6481" s="10" t="str">
        <f>VLOOKUP(D6481,'Dosage '!$A:$C,3,FALSE)</f>
        <v>喷出后形成泡沫状的制剂。</v>
      </c>
    </row>
    <row r="6482" spans="1:15">
      <c r="A6482" s="16" t="s">
        <v>2461</v>
      </c>
      <c r="B6482" s="16" t="str">
        <f>VLOOKUP(A6482,Name!$A:$B,2,FALSE)</f>
        <v>氢氧化钾</v>
      </c>
      <c r="C6482" s="16" t="s">
        <v>162</v>
      </c>
      <c r="D6482" s="16" t="s">
        <v>29</v>
      </c>
      <c r="E6482" s="17">
        <v>1310583</v>
      </c>
      <c r="F6482" s="18" t="s">
        <v>2462</v>
      </c>
      <c r="G6482" s="18" t="s">
        <v>37</v>
      </c>
      <c r="H6482" s="18" t="s">
        <v>38</v>
      </c>
      <c r="I6482" s="18"/>
      <c r="J6482" s="18"/>
      <c r="K6482" s="18"/>
      <c r="L6482" s="10" t="str">
        <f>VLOOKUP(C6482,ROUTE!$A:$C,2,FALSE)</f>
        <v>血管内给药</v>
      </c>
      <c r="M6482" s="10" t="str">
        <f>VLOOKUP(C6482,ROUTE!$A:$C,3,FALSE)</f>
        <v>直接将药物注入血管的总称。</v>
      </c>
      <c r="N6482" s="10" t="str">
        <f>VLOOKUP(D6482,'Dosage '!$A:$C,2,FALSE)</f>
        <v>溶液剂</v>
      </c>
      <c r="O6482" s="10" t="str">
        <f>VLOOKUP(D6482,'Dosage '!$A:$C,3,FALSE)</f>
        <v>药物完全溶解在溶剂中的澄清液体。</v>
      </c>
    </row>
    <row r="6483" spans="1:15">
      <c r="A6483" s="16" t="s">
        <v>2461</v>
      </c>
      <c r="B6483" s="16" t="str">
        <f>VLOOKUP(A6483,Name!$A:$B,2,FALSE)</f>
        <v>氢氧化钾</v>
      </c>
      <c r="C6483" s="16" t="s">
        <v>25</v>
      </c>
      <c r="D6483" s="16" t="s">
        <v>62</v>
      </c>
      <c r="E6483" s="17">
        <v>1310583</v>
      </c>
      <c r="F6483" s="18" t="s">
        <v>2462</v>
      </c>
      <c r="G6483" s="18" t="s">
        <v>37</v>
      </c>
      <c r="H6483" s="18" t="s">
        <v>102</v>
      </c>
      <c r="I6483" s="18"/>
      <c r="J6483" s="18"/>
      <c r="K6483" s="18"/>
      <c r="L6483" s="10" t="str">
        <f>VLOOKUP(C6483,ROUTE!$A:$C,2,FALSE)</f>
        <v>静脉注射</v>
      </c>
      <c r="M6483" s="10" t="str">
        <f>VLOOKUP(C6483,ROUTE!$A:$C,3,FALSE)</f>
        <v>将药物注入静脉。</v>
      </c>
      <c r="N6483" s="10" t="str">
        <f>VLOOKUP(D6483,'Dosage '!$A:$C,2,FALSE)</f>
        <v>注射剂</v>
      </c>
      <c r="O6483" s="10" t="str">
        <f>VLOOKUP(D6483,'Dosage '!$A:$C,3,FALSE)</f>
        <v>通过注射给药的无菌制剂的总称。</v>
      </c>
    </row>
    <row r="6484" spans="1:15">
      <c r="A6484" s="16" t="s">
        <v>2461</v>
      </c>
      <c r="B6484" s="16" t="str">
        <f>VLOOKUP(A6484,Name!$A:$B,2,FALSE)</f>
        <v>氢氧化钾</v>
      </c>
      <c r="C6484" s="16" t="s">
        <v>27</v>
      </c>
      <c r="D6484" s="16" t="s">
        <v>28</v>
      </c>
      <c r="E6484" s="17">
        <v>1310583</v>
      </c>
      <c r="F6484" s="18" t="s">
        <v>2462</v>
      </c>
      <c r="G6484" s="18"/>
      <c r="H6484" s="18"/>
      <c r="I6484" s="20">
        <v>172</v>
      </c>
      <c r="J6484" s="18" t="s">
        <v>24</v>
      </c>
      <c r="K6484" s="18"/>
      <c r="L6484" s="10" t="str">
        <f>VLOOKUP(C6484,ROUTE!$A:$C,2,FALSE)</f>
        <v>口服</v>
      </c>
      <c r="M6484" s="10" t="str">
        <f>VLOOKUP(C6484,ROUTE!$A:$C,3,FALSE)</f>
        <v>通过口腔吞咽给药。</v>
      </c>
      <c r="N6484" s="10" t="str">
        <f>VLOOKUP(D6484,'Dosage '!$A:$C,2,FALSE)</f>
        <v>胶囊剂</v>
      </c>
      <c r="O6484" s="10" t="str">
        <f>VLOOKUP(D6484,'Dosage '!$A:$C,3,FALSE)</f>
        <v>药物装在可溶性外壳中的制剂。</v>
      </c>
    </row>
    <row r="6485" spans="1:15">
      <c r="A6485" s="16" t="s">
        <v>2461</v>
      </c>
      <c r="B6485" s="16" t="str">
        <f>VLOOKUP(A6485,Name!$A:$B,2,FALSE)</f>
        <v>氢氧化钾</v>
      </c>
      <c r="C6485" s="16" t="s">
        <v>27</v>
      </c>
      <c r="D6485" s="16" t="s">
        <v>133</v>
      </c>
      <c r="E6485" s="17">
        <v>1310583</v>
      </c>
      <c r="F6485" s="18" t="s">
        <v>2462</v>
      </c>
      <c r="G6485" s="18"/>
      <c r="H6485" s="18"/>
      <c r="I6485" s="18">
        <v>5</v>
      </c>
      <c r="J6485" s="18" t="s">
        <v>24</v>
      </c>
      <c r="K6485" s="18"/>
      <c r="L6485" s="10" t="str">
        <f>VLOOKUP(C6485,ROUTE!$A:$C,2,FALSE)</f>
        <v>口服</v>
      </c>
      <c r="M6485" s="10" t="str">
        <f>VLOOKUP(C6485,ROUTE!$A:$C,3,FALSE)</f>
        <v>通过口腔吞咽给药。</v>
      </c>
      <c r="N6485" s="10" t="str">
        <f>VLOOKUP(D6485,'Dosage '!$A:$C,2,FALSE)</f>
        <v>迟释胶囊 (肠溶胶囊)</v>
      </c>
      <c r="O6485" s="10" t="str">
        <f>VLOOKUP(D6485,'Dosage '!$A:$C,3,FALSE)</f>
        <v>药物延迟释放的胶囊。</v>
      </c>
    </row>
    <row r="6486" spans="1:15">
      <c r="A6486" s="16" t="s">
        <v>2461</v>
      </c>
      <c r="B6486" s="16" t="str">
        <f>VLOOKUP(A6486,Name!$A:$B,2,FALSE)</f>
        <v>氢氧化钾</v>
      </c>
      <c r="C6486" s="16" t="s">
        <v>27</v>
      </c>
      <c r="D6486" s="16" t="s">
        <v>79</v>
      </c>
      <c r="E6486" s="17">
        <v>1310583</v>
      </c>
      <c r="F6486" s="18" t="s">
        <v>2462</v>
      </c>
      <c r="G6486" s="18">
        <v>0.07</v>
      </c>
      <c r="H6486" s="18" t="s">
        <v>24</v>
      </c>
      <c r="I6486" s="18"/>
      <c r="J6486" s="18"/>
      <c r="K6486" s="18"/>
      <c r="L6486" s="10" t="str">
        <f>VLOOKUP(C6486,ROUTE!$A:$C,2,FALSE)</f>
        <v>口服</v>
      </c>
      <c r="M6486" s="10" t="str">
        <f>VLOOKUP(C6486,ROUTE!$A:$C,3,FALSE)</f>
        <v>通过口腔吞咽给药。</v>
      </c>
      <c r="N6486" s="10" t="str">
        <f>VLOOKUP(D6486,'Dosage '!$A:$C,2,FALSE)</f>
        <v>缓释胶囊</v>
      </c>
      <c r="O6486" s="10" t="str">
        <f>VLOOKUP(D6486,'Dosage '!$A:$C,3,FALSE)</f>
        <v>药物从胶囊中缓慢、持续释放。</v>
      </c>
    </row>
    <row r="6487" spans="1:15">
      <c r="A6487" s="16" t="s">
        <v>2461</v>
      </c>
      <c r="B6487" s="16" t="str">
        <f>VLOOKUP(A6487,Name!$A:$B,2,FALSE)</f>
        <v>氢氧化钾</v>
      </c>
      <c r="C6487" s="16" t="s">
        <v>27</v>
      </c>
      <c r="D6487" s="16" t="s">
        <v>248</v>
      </c>
      <c r="E6487" s="17">
        <v>1310583</v>
      </c>
      <c r="F6487" s="18" t="s">
        <v>2462</v>
      </c>
      <c r="G6487" s="18"/>
      <c r="H6487" s="18"/>
      <c r="I6487" s="20">
        <v>154</v>
      </c>
      <c r="J6487" s="18" t="s">
        <v>24</v>
      </c>
      <c r="K6487" s="18"/>
      <c r="L6487" s="10" t="str">
        <f>VLOOKUP(C6487,ROUTE!$A:$C,2,FALSE)</f>
        <v>口服</v>
      </c>
      <c r="M6487" s="10" t="str">
        <f>VLOOKUP(C6487,ROUTE!$A:$C,3,FALSE)</f>
        <v>通过口腔吞咽给药。</v>
      </c>
      <c r="N6487" s="10" t="str">
        <f>VLOOKUP(D6487,'Dosage '!$A:$C,2,FALSE)</f>
        <v>液充胶囊 / 软胶囊</v>
      </c>
      <c r="O6487" s="10" t="str">
        <f>VLOOKUP(D6487,'Dosage '!$A:$C,3,FALSE)</f>
        <v>外壳内填充液体或半固体药物的胶囊。</v>
      </c>
    </row>
    <row r="6488" spans="1:15">
      <c r="A6488" s="16" t="s">
        <v>2461</v>
      </c>
      <c r="B6488" s="16" t="str">
        <f>VLOOKUP(A6488,Name!$A:$B,2,FALSE)</f>
        <v>氢氧化钾</v>
      </c>
      <c r="C6488" s="16" t="s">
        <v>27</v>
      </c>
      <c r="D6488" s="16" t="s">
        <v>261</v>
      </c>
      <c r="E6488" s="17">
        <v>1310583</v>
      </c>
      <c r="F6488" s="18" t="s">
        <v>2462</v>
      </c>
      <c r="G6488" s="18" t="s">
        <v>37</v>
      </c>
      <c r="H6488" s="18" t="s">
        <v>102</v>
      </c>
      <c r="I6488" s="18"/>
      <c r="J6488" s="18"/>
      <c r="K6488" s="18"/>
      <c r="L6488" s="10" t="str">
        <f>VLOOKUP(C6488,ROUTE!$A:$C,2,FALSE)</f>
        <v>口服</v>
      </c>
      <c r="M6488" s="10" t="str">
        <f>VLOOKUP(C6488,ROUTE!$A:$C,3,FALSE)</f>
        <v>通过口腔吞咽给药。</v>
      </c>
      <c r="N6488" s="10" t="str">
        <f>VLOOKUP(D6488,'Dosage '!$A:$C,2,FALSE)</f>
        <v>软锭剂</v>
      </c>
      <c r="O6488" s="10" t="str">
        <f>VLOOKUP(D6488,'Dosage '!$A:$C,3,FALSE)</f>
        <v>质地较软、有弹性的锭剂。</v>
      </c>
    </row>
    <row r="6489" spans="1:15">
      <c r="A6489" s="16" t="s">
        <v>2461</v>
      </c>
      <c r="B6489" s="16" t="str">
        <f>VLOOKUP(A6489,Name!$A:$B,2,FALSE)</f>
        <v>氢氧化钾</v>
      </c>
      <c r="C6489" s="16" t="s">
        <v>27</v>
      </c>
      <c r="D6489" s="16" t="s">
        <v>29</v>
      </c>
      <c r="E6489" s="17">
        <v>1310583</v>
      </c>
      <c r="F6489" s="18" t="s">
        <v>2462</v>
      </c>
      <c r="G6489" s="18" t="s">
        <v>37</v>
      </c>
      <c r="H6489" s="18" t="s">
        <v>102</v>
      </c>
      <c r="I6489" s="18"/>
      <c r="J6489" s="18"/>
      <c r="K6489" s="18"/>
      <c r="L6489" s="10" t="str">
        <f>VLOOKUP(C6489,ROUTE!$A:$C,2,FALSE)</f>
        <v>口服</v>
      </c>
      <c r="M6489" s="10" t="str">
        <f>VLOOKUP(C6489,ROUTE!$A:$C,3,FALSE)</f>
        <v>通过口腔吞咽给药。</v>
      </c>
      <c r="N6489" s="10" t="str">
        <f>VLOOKUP(D6489,'Dosage '!$A:$C,2,FALSE)</f>
        <v>溶液剂</v>
      </c>
      <c r="O6489" s="10" t="str">
        <f>VLOOKUP(D6489,'Dosage '!$A:$C,3,FALSE)</f>
        <v>药物完全溶解在溶剂中的澄清液体。</v>
      </c>
    </row>
    <row r="6490" spans="1:15">
      <c r="A6490" s="16" t="s">
        <v>2461</v>
      </c>
      <c r="B6490" s="16" t="str">
        <f>VLOOKUP(A6490,Name!$A:$B,2,FALSE)</f>
        <v>氢氧化钾</v>
      </c>
      <c r="C6490" s="16" t="s">
        <v>16</v>
      </c>
      <c r="D6490" s="16" t="s">
        <v>44</v>
      </c>
      <c r="E6490" s="17">
        <v>1310583</v>
      </c>
      <c r="F6490" s="18" t="s">
        <v>2462</v>
      </c>
      <c r="G6490" s="18" t="s">
        <v>37</v>
      </c>
      <c r="H6490" s="18" t="s">
        <v>102</v>
      </c>
      <c r="I6490" s="18"/>
      <c r="J6490" s="18"/>
      <c r="K6490" s="18"/>
      <c r="L6490" s="10" t="str">
        <f>VLOOKUP(C6490,ROUTE!$A:$C,2,FALSE)</f>
        <v>局部给药 / 皮肤给药</v>
      </c>
      <c r="M6490" s="10" t="str">
        <f>VLOOKUP(C6490,ROUTE!$A:$C,3,FALSE)</f>
        <v>药物直接应用于身体表面（如皮肤），通常用于产生局部效应。</v>
      </c>
      <c r="N6490" s="10" t="str">
        <f>VLOOKUP(D6490,'Dosage '!$A:$C,2,FALSE)</f>
        <v>泡沫气雾剂</v>
      </c>
      <c r="O6490" s="10" t="str">
        <f>VLOOKUP(D6490,'Dosage '!$A:$C,3,FALSE)</f>
        <v>喷出后形成泡沫状的制剂。</v>
      </c>
    </row>
    <row r="6491" spans="1:15">
      <c r="A6491" s="16" t="s">
        <v>2461</v>
      </c>
      <c r="B6491" s="16" t="str">
        <f>VLOOKUP(A6491,Name!$A:$B,2,FALSE)</f>
        <v>氢氧化钾</v>
      </c>
      <c r="C6491" s="16" t="s">
        <v>16</v>
      </c>
      <c r="D6491" s="16" t="s">
        <v>57</v>
      </c>
      <c r="E6491" s="17">
        <v>1310583</v>
      </c>
      <c r="F6491" s="18" t="s">
        <v>2462</v>
      </c>
      <c r="G6491" s="18">
        <v>0.5</v>
      </c>
      <c r="H6491" s="18" t="s">
        <v>19</v>
      </c>
      <c r="I6491" s="18"/>
      <c r="J6491" s="18"/>
      <c r="K6491" s="18"/>
      <c r="L6491" s="10" t="str">
        <f>VLOOKUP(C6491,ROUTE!$A:$C,2,FALSE)</f>
        <v>局部给药 / 皮肤给药</v>
      </c>
      <c r="M6491" s="10" t="str">
        <f>VLOOKUP(C6491,ROUTE!$A:$C,3,FALSE)</f>
        <v>药物直接应用于身体表面（如皮肤），通常用于产生局部效应。</v>
      </c>
      <c r="N6491" s="10" t="str">
        <f>VLOOKUP(D6491,'Dosage '!$A:$C,2,FALSE)</f>
        <v>乳膏剂</v>
      </c>
      <c r="O6491" s="10" t="str">
        <f>VLOOKUP(D6491,'Dosage '!$A:$C,3,FALSE)</f>
        <v>油和水混合的乳剂型半固体制剂。</v>
      </c>
    </row>
    <row r="6492" spans="1:15">
      <c r="A6492" s="16" t="s">
        <v>2461</v>
      </c>
      <c r="B6492" s="16" t="str">
        <f>VLOOKUP(A6492,Name!$A:$B,2,FALSE)</f>
        <v>氢氧化钾</v>
      </c>
      <c r="C6492" s="16" t="s">
        <v>16</v>
      </c>
      <c r="D6492" s="16" t="s">
        <v>160</v>
      </c>
      <c r="E6492" s="17">
        <v>1310583</v>
      </c>
      <c r="F6492" s="18" t="s">
        <v>2462</v>
      </c>
      <c r="G6492" s="18"/>
      <c r="H6492" s="18"/>
      <c r="I6492" s="20">
        <v>3</v>
      </c>
      <c r="J6492" s="18" t="s">
        <v>24</v>
      </c>
      <c r="K6492" s="18"/>
      <c r="L6492" s="10" t="str">
        <f>VLOOKUP(C6492,ROUTE!$A:$C,2,FALSE)</f>
        <v>局部给药 / 皮肤给药</v>
      </c>
      <c r="M6492" s="10" t="str">
        <f>VLOOKUP(C6492,ROUTE!$A:$C,3,FALSE)</f>
        <v>药物直接应用于身体表面（如皮肤），通常用于产生局部效应。</v>
      </c>
      <c r="N6492" s="10" t="str">
        <f>VLOOKUP(D6492,'Dosage '!$A:$C,2,FALSE)</f>
        <v>凝胶剂</v>
      </c>
      <c r="O6492" s="10" t="str">
        <f>VLOOKUP(D6492,'Dosage '!$A:$C,3,FALSE)</f>
        <v>药物分散在半固态胶状基质中的制剂。</v>
      </c>
    </row>
    <row r="6493" spans="1:15">
      <c r="A6493" s="16" t="s">
        <v>2461</v>
      </c>
      <c r="B6493" s="16" t="str">
        <f>VLOOKUP(A6493,Name!$A:$B,2,FALSE)</f>
        <v>氢氧化钾</v>
      </c>
      <c r="C6493" s="16" t="s">
        <v>16</v>
      </c>
      <c r="D6493" s="16" t="s">
        <v>29</v>
      </c>
      <c r="E6493" s="17">
        <v>1310583</v>
      </c>
      <c r="F6493" s="18" t="s">
        <v>2462</v>
      </c>
      <c r="G6493" s="18">
        <v>14.02</v>
      </c>
      <c r="H6493" s="18" t="s">
        <v>19</v>
      </c>
      <c r="I6493" s="18"/>
      <c r="J6493" s="18"/>
      <c r="K6493" s="18"/>
      <c r="L6493" s="10" t="str">
        <f>VLOOKUP(C6493,ROUTE!$A:$C,2,FALSE)</f>
        <v>局部给药 / 皮肤给药</v>
      </c>
      <c r="M6493" s="10" t="str">
        <f>VLOOKUP(C6493,ROUTE!$A:$C,3,FALSE)</f>
        <v>药物直接应用于身体表面（如皮肤），通常用于产生局部效应。</v>
      </c>
      <c r="N6493" s="10" t="str">
        <f>VLOOKUP(D6493,'Dosage '!$A:$C,2,FALSE)</f>
        <v>溶液剂</v>
      </c>
      <c r="O6493" s="10" t="str">
        <f>VLOOKUP(D6493,'Dosage '!$A:$C,3,FALSE)</f>
        <v>药物完全溶解在溶剂中的澄清液体。</v>
      </c>
    </row>
    <row r="6494" spans="1:15">
      <c r="A6494" s="16" t="s">
        <v>2461</v>
      </c>
      <c r="B6494" s="16" t="str">
        <f>VLOOKUP(A6494,Name!$A:$B,2,FALSE)</f>
        <v>氢氧化钾</v>
      </c>
      <c r="C6494" s="16" t="s">
        <v>123</v>
      </c>
      <c r="D6494" s="16" t="s">
        <v>57</v>
      </c>
      <c r="E6494" s="17">
        <v>1310583</v>
      </c>
      <c r="F6494" s="18" t="s">
        <v>2462</v>
      </c>
      <c r="G6494" s="18"/>
      <c r="H6494" s="18"/>
      <c r="I6494" s="20">
        <v>3</v>
      </c>
      <c r="J6494" s="18" t="s">
        <v>24</v>
      </c>
      <c r="K6494" s="18"/>
      <c r="L6494" s="10" t="str">
        <f>VLOOKUP(C6494,ROUTE!$A:$C,2,FALSE)</f>
        <v>阴道给药</v>
      </c>
      <c r="M6494" s="10" t="str">
        <f>VLOOKUP(C6494,ROUTE!$A:$C,3,FALSE)</f>
        <v>通过阴道给药（如栓剂、乳膏）。</v>
      </c>
      <c r="N6494" s="10" t="str">
        <f>VLOOKUP(D6494,'Dosage '!$A:$C,2,FALSE)</f>
        <v>乳膏剂</v>
      </c>
      <c r="O6494" s="10" t="str">
        <f>VLOOKUP(D6494,'Dosage '!$A:$C,3,FALSE)</f>
        <v>油和水混合的乳剂型半固体制剂。</v>
      </c>
    </row>
    <row r="6495" spans="1:15">
      <c r="A6495" s="16" t="s">
        <v>2463</v>
      </c>
      <c r="B6495" s="16" t="str">
        <f>VLOOKUP(A6495,Name!$A:$B,2,FALSE)</f>
        <v>焦亚硫酸钾</v>
      </c>
      <c r="C6495" s="16" t="s">
        <v>98</v>
      </c>
      <c r="D6495" s="16" t="s">
        <v>29</v>
      </c>
      <c r="E6495" s="17">
        <v>16731558</v>
      </c>
      <c r="F6495" s="18" t="s">
        <v>2464</v>
      </c>
      <c r="G6495" s="18">
        <v>0.11</v>
      </c>
      <c r="H6495" s="18" t="s">
        <v>50</v>
      </c>
      <c r="I6495" s="18"/>
      <c r="J6495" s="18"/>
      <c r="K6495" s="18"/>
      <c r="L6495" s="10" t="str">
        <f>VLOOKUP(C6495,ROUTE!$A:$C,2,FALSE)</f>
        <v>耳用 / 耳内给药</v>
      </c>
      <c r="M6495" s="10" t="str">
        <f>VLOOKUP(C6495,ROUTE!$A:$C,3,FALSE)</f>
        <v>药物用于外耳道（如滴耳液）。</v>
      </c>
      <c r="N6495" s="10" t="str">
        <f>VLOOKUP(D6495,'Dosage '!$A:$C,2,FALSE)</f>
        <v>溶液剂</v>
      </c>
      <c r="O6495" s="10" t="str">
        <f>VLOOKUP(D6495,'Dosage '!$A:$C,3,FALSE)</f>
        <v>药物完全溶解在溶剂中的澄清液体。</v>
      </c>
    </row>
    <row r="6496" spans="1:15">
      <c r="A6496" s="16" t="s">
        <v>2463</v>
      </c>
      <c r="B6496" s="16" t="str">
        <f>VLOOKUP(A6496,Name!$A:$B,2,FALSE)</f>
        <v>焦亚硫酸钾</v>
      </c>
      <c r="C6496" s="16" t="s">
        <v>98</v>
      </c>
      <c r="D6496" s="16" t="s">
        <v>52</v>
      </c>
      <c r="E6496" s="17">
        <v>16731558</v>
      </c>
      <c r="F6496" s="18" t="s">
        <v>2464</v>
      </c>
      <c r="G6496" s="18" t="s">
        <v>37</v>
      </c>
      <c r="H6496" s="18" t="s">
        <v>38</v>
      </c>
      <c r="I6496" s="18"/>
      <c r="J6496" s="18"/>
      <c r="K6496" s="18"/>
      <c r="L6496" s="10" t="str">
        <f>VLOOKUP(C6496,ROUTE!$A:$C,2,FALSE)</f>
        <v>耳用 / 耳内给药</v>
      </c>
      <c r="M6496" s="10" t="str">
        <f>VLOOKUP(C6496,ROUTE!$A:$C,3,FALSE)</f>
        <v>药物用于外耳道（如滴耳液）。</v>
      </c>
      <c r="N6496" s="10" t="str">
        <f>VLOOKUP(D6496,'Dosage '!$A:$C,2,FALSE)</f>
        <v>混悬剂</v>
      </c>
      <c r="O6496" s="10" t="str">
        <f>VLOOKUP(D6496,'Dosage '!$A:$C,3,FALSE)</f>
        <v>药物微粒均匀分散在液体介质中的制剂。</v>
      </c>
    </row>
    <row r="6497" spans="1:15">
      <c r="A6497" s="16" t="s">
        <v>2463</v>
      </c>
      <c r="B6497" s="16" t="str">
        <f>VLOOKUP(A6497,Name!$A:$B,2,FALSE)</f>
        <v>焦亚硫酸钾</v>
      </c>
      <c r="C6497" s="16" t="s">
        <v>103</v>
      </c>
      <c r="D6497" s="16" t="s">
        <v>62</v>
      </c>
      <c r="E6497" s="17">
        <v>16731558</v>
      </c>
      <c r="F6497" s="18" t="s">
        <v>2464</v>
      </c>
      <c r="G6497" s="18"/>
      <c r="H6497" s="18"/>
      <c r="I6497" s="20">
        <v>30</v>
      </c>
      <c r="J6497" s="18" t="s">
        <v>24</v>
      </c>
      <c r="K6497" s="18"/>
      <c r="L6497" s="10" t="str">
        <f>VLOOKUP(C6497,ROUTE!$A:$C,2,FALSE)</f>
        <v>浸润给药</v>
      </c>
      <c r="M6497" s="10" t="str">
        <f>VLOOKUP(C6497,ROUTE!$A:$C,3,FALSE)</f>
        <v>将药物（通常为局麻药）注射到组织中，使其浸润麻痹局部区域。</v>
      </c>
      <c r="N6497" s="10" t="str">
        <f>VLOOKUP(D6497,'Dosage '!$A:$C,2,FALSE)</f>
        <v>注射剂</v>
      </c>
      <c r="O6497" s="10" t="str">
        <f>VLOOKUP(D6497,'Dosage '!$A:$C,3,FALSE)</f>
        <v>通过注射给药的无菌制剂的总称。</v>
      </c>
    </row>
    <row r="6498" spans="1:15">
      <c r="A6498" s="16" t="s">
        <v>2463</v>
      </c>
      <c r="B6498" s="16" t="str">
        <f>VLOOKUP(A6498,Name!$A:$B,2,FALSE)</f>
        <v>焦亚硫酸钾</v>
      </c>
      <c r="C6498" s="16" t="s">
        <v>25</v>
      </c>
      <c r="D6498" s="16" t="s">
        <v>62</v>
      </c>
      <c r="E6498" s="17">
        <v>16731558</v>
      </c>
      <c r="F6498" s="18" t="s">
        <v>2464</v>
      </c>
      <c r="G6498" s="18">
        <v>0.6</v>
      </c>
      <c r="H6498" s="18" t="s">
        <v>24</v>
      </c>
      <c r="I6498" s="18"/>
      <c r="J6498" s="18"/>
      <c r="K6498" s="18"/>
      <c r="L6498" s="10" t="str">
        <f>VLOOKUP(C6498,ROUTE!$A:$C,2,FALSE)</f>
        <v>静脉注射</v>
      </c>
      <c r="M6498" s="10" t="str">
        <f>VLOOKUP(C6498,ROUTE!$A:$C,3,FALSE)</f>
        <v>将药物注入静脉。</v>
      </c>
      <c r="N6498" s="10" t="str">
        <f>VLOOKUP(D6498,'Dosage '!$A:$C,2,FALSE)</f>
        <v>注射剂</v>
      </c>
      <c r="O6498" s="10" t="str">
        <f>VLOOKUP(D6498,'Dosage '!$A:$C,3,FALSE)</f>
        <v>通过注射给药的无菌制剂的总称。</v>
      </c>
    </row>
    <row r="6499" spans="1:15">
      <c r="A6499" s="16" t="s">
        <v>2463</v>
      </c>
      <c r="B6499" s="16" t="str">
        <f>VLOOKUP(A6499,Name!$A:$B,2,FALSE)</f>
        <v>焦亚硫酸钾</v>
      </c>
      <c r="C6499" s="16" t="s">
        <v>25</v>
      </c>
      <c r="D6499" s="16" t="s">
        <v>109</v>
      </c>
      <c r="E6499" s="17">
        <v>16731558</v>
      </c>
      <c r="F6499" s="18" t="s">
        <v>2464</v>
      </c>
      <c r="G6499" s="18">
        <v>0.05</v>
      </c>
      <c r="H6499" s="18" t="s">
        <v>50</v>
      </c>
      <c r="I6499" s="18"/>
      <c r="J6499" s="18"/>
      <c r="K6499" s="18"/>
      <c r="L6499" s="10" t="str">
        <f>VLOOKUP(C6499,ROUTE!$A:$C,2,FALSE)</f>
        <v>静脉注射</v>
      </c>
      <c r="M6499" s="10" t="str">
        <f>VLOOKUP(C6499,ROUTE!$A:$C,3,FALSE)</f>
        <v>将药物注入静脉。</v>
      </c>
      <c r="N6499" s="10" t="str">
        <f>VLOOKUP(D6499,'Dosage '!$A:$C,2,FALSE)</f>
        <v>注射液</v>
      </c>
      <c r="O6499" s="10" t="str">
        <f>VLOOKUP(D6499,'Dosage '!$A:$C,3,FALSE)</f>
        <v>药物完全溶解的无菌溶液。</v>
      </c>
    </row>
    <row r="6500" spans="1:15">
      <c r="A6500" s="16" t="s">
        <v>2463</v>
      </c>
      <c r="B6500" s="16" t="str">
        <f>VLOOKUP(A6500,Name!$A:$B,2,FALSE)</f>
        <v>焦亚硫酸钾</v>
      </c>
      <c r="C6500" s="16" t="s">
        <v>27</v>
      </c>
      <c r="D6500" s="16" t="s">
        <v>84</v>
      </c>
      <c r="E6500" s="17">
        <v>16731558</v>
      </c>
      <c r="F6500" s="18" t="s">
        <v>2464</v>
      </c>
      <c r="G6500" s="18">
        <v>0.6</v>
      </c>
      <c r="H6500" s="18" t="s">
        <v>24</v>
      </c>
      <c r="I6500" s="18"/>
      <c r="J6500" s="18"/>
      <c r="K6500" s="18"/>
      <c r="L6500" s="10" t="str">
        <f>VLOOKUP(C6500,ROUTE!$A:$C,2,FALSE)</f>
        <v>口服</v>
      </c>
      <c r="M6500" s="10" t="str">
        <f>VLOOKUP(C6500,ROUTE!$A:$C,3,FALSE)</f>
        <v>通过口腔吞咽给药。</v>
      </c>
      <c r="N6500" s="10" t="str">
        <f>VLOOKUP(D6500,'Dosage '!$A:$C,2,FALSE)</f>
        <v>包衣片</v>
      </c>
      <c r="O6500" s="10" t="str">
        <f>VLOOKUP(D6500,'Dosage '!$A:$C,3,FALSE)</f>
        <v>片剂外层有包衣的总称。</v>
      </c>
    </row>
    <row r="6501" spans="1:15">
      <c r="A6501" s="16" t="s">
        <v>2463</v>
      </c>
      <c r="B6501" s="16" t="str">
        <f>VLOOKUP(A6501,Name!$A:$B,2,FALSE)</f>
        <v>焦亚硫酸钾</v>
      </c>
      <c r="C6501" s="16" t="s">
        <v>169</v>
      </c>
      <c r="D6501" s="16" t="s">
        <v>461</v>
      </c>
      <c r="E6501" s="17">
        <v>16731558</v>
      </c>
      <c r="F6501" s="18" t="s">
        <v>2464</v>
      </c>
      <c r="G6501" s="18"/>
      <c r="H6501" s="18"/>
      <c r="I6501" s="20">
        <v>282</v>
      </c>
      <c r="J6501" s="18" t="s">
        <v>24</v>
      </c>
      <c r="K6501" s="18"/>
      <c r="L6501" s="10" t="str">
        <f>VLOOKUP(C6501,ROUTE!$A:$C,2,FALSE)</f>
        <v>直肠给药</v>
      </c>
      <c r="M6501" s="10" t="str">
        <f>VLOOKUP(C6501,ROUTE!$A:$C,3,FALSE)</f>
        <v>通过直肠给药，如栓剂或灌肠剂。</v>
      </c>
      <c r="N6501" s="10" t="str">
        <f>VLOOKUP(D6501,'Dosage '!$A:$C,2,FALSE)</f>
        <v>灌肠剂</v>
      </c>
      <c r="O6501" s="10" t="str">
        <f>VLOOKUP(D6501,'Dosage '!$A:$C,3,FALSE)</f>
        <v>用于直肠给药的液体。</v>
      </c>
    </row>
    <row r="6502" spans="1:15">
      <c r="A6502" s="16" t="s">
        <v>2465</v>
      </c>
      <c r="B6502" s="16" t="str">
        <f>VLOOKUP(A6502,Name!$A:$B,2,FALSE)</f>
        <v>偏磷酸钾</v>
      </c>
      <c r="C6502" s="16" t="s">
        <v>27</v>
      </c>
      <c r="D6502" s="16" t="s">
        <v>52</v>
      </c>
      <c r="E6502" s="17">
        <v>7790536</v>
      </c>
      <c r="F6502" s="18" t="s">
        <v>2466</v>
      </c>
      <c r="G6502" s="18" t="s">
        <v>37</v>
      </c>
      <c r="H6502" s="18" t="s">
        <v>38</v>
      </c>
      <c r="I6502" s="18"/>
      <c r="J6502" s="18"/>
      <c r="K6502" s="18"/>
      <c r="L6502" s="10" t="str">
        <f>VLOOKUP(C6502,ROUTE!$A:$C,2,FALSE)</f>
        <v>口服</v>
      </c>
      <c r="M6502" s="10" t="str">
        <f>VLOOKUP(C6502,ROUTE!$A:$C,3,FALSE)</f>
        <v>通过口腔吞咽给药。</v>
      </c>
      <c r="N6502" s="10" t="str">
        <f>VLOOKUP(D6502,'Dosage '!$A:$C,2,FALSE)</f>
        <v>混悬剂</v>
      </c>
      <c r="O6502" s="10" t="str">
        <f>VLOOKUP(D6502,'Dosage '!$A:$C,3,FALSE)</f>
        <v>药物微粒均匀分散在液体介质中的制剂。</v>
      </c>
    </row>
    <row r="6503" spans="1:15">
      <c r="A6503" s="16" t="s">
        <v>2467</v>
      </c>
      <c r="B6503" s="16" t="str">
        <f>VLOOKUP(A6503,Name!$A:$B,2,FALSE)</f>
        <v>钾皂</v>
      </c>
      <c r="C6503" s="16" t="s">
        <v>16</v>
      </c>
      <c r="D6503" s="16" t="s">
        <v>29</v>
      </c>
      <c r="E6503" s="17">
        <v>8046740</v>
      </c>
      <c r="F6503" s="18" t="s">
        <v>38</v>
      </c>
      <c r="G6503" s="18">
        <v>37.5</v>
      </c>
      <c r="H6503" s="18" t="s">
        <v>19</v>
      </c>
      <c r="I6503" s="18"/>
      <c r="J6503" s="18"/>
      <c r="K6503" s="18"/>
      <c r="L6503" s="10" t="str">
        <f>VLOOKUP(C6503,ROUTE!$A:$C,2,FALSE)</f>
        <v>局部给药 / 皮肤给药</v>
      </c>
      <c r="M6503" s="10" t="str">
        <f>VLOOKUP(C6503,ROUTE!$A:$C,3,FALSE)</f>
        <v>药物直接应用于身体表面（如皮肤），通常用于产生局部效应。</v>
      </c>
      <c r="N6503" s="10" t="str">
        <f>VLOOKUP(D6503,'Dosage '!$A:$C,2,FALSE)</f>
        <v>溶液剂</v>
      </c>
      <c r="O6503" s="10" t="str">
        <f>VLOOKUP(D6503,'Dosage '!$A:$C,3,FALSE)</f>
        <v>药物完全溶解在溶剂中的澄清液体。</v>
      </c>
    </row>
    <row r="6504" spans="1:15">
      <c r="A6504" s="16" t="s">
        <v>2468</v>
      </c>
      <c r="B6504" s="16" t="str">
        <f>VLOOKUP(A6504,Name!$A:$B,2,FALSE)</f>
        <v>山梨酸钾</v>
      </c>
      <c r="C6504" s="16" t="s">
        <v>112</v>
      </c>
      <c r="D6504" s="16" t="s">
        <v>113</v>
      </c>
      <c r="E6504" s="17">
        <v>24634615</v>
      </c>
      <c r="F6504" s="18" t="s">
        <v>2469</v>
      </c>
      <c r="G6504" s="18">
        <v>1.2</v>
      </c>
      <c r="H6504" s="18" t="s">
        <v>30</v>
      </c>
      <c r="I6504" s="18"/>
      <c r="J6504" s="18"/>
      <c r="K6504" s="18"/>
      <c r="L6504" s="10" t="str">
        <f>VLOOKUP(C6504,ROUTE!$A:$C,2,FALSE)</f>
        <v>鼻用 / 鼻腔给药</v>
      </c>
      <c r="M6504" s="10" t="str">
        <f>VLOOKUP(C6504,ROUTE!$A:$C,3,FALSE)</f>
        <v>药物通过鼻腔给药（如鼻喷雾剂）。</v>
      </c>
      <c r="N6504" s="10" t="str">
        <f>VLOOKUP(D6504,'Dosage '!$A:$C,2,FALSE)</f>
        <v>定量喷雾剂</v>
      </c>
      <c r="O6504" s="10" t="str">
        <f>VLOOKUP(D6504,'Dosage '!$A:$C,3,FALSE)</f>
        <v>每次按压能喷出固定剂量的喷雾剂。</v>
      </c>
    </row>
    <row r="6505" spans="1:15">
      <c r="A6505" s="16" t="s">
        <v>2468</v>
      </c>
      <c r="B6505" s="16" t="str">
        <f>VLOOKUP(A6505,Name!$A:$B,2,FALSE)</f>
        <v>山梨酸钾</v>
      </c>
      <c r="C6505" s="16" t="s">
        <v>114</v>
      </c>
      <c r="D6505" s="16" t="s">
        <v>233</v>
      </c>
      <c r="E6505" s="17">
        <v>24634615</v>
      </c>
      <c r="F6505" s="18" t="s">
        <v>2469</v>
      </c>
      <c r="G6505" s="18">
        <v>0.47</v>
      </c>
      <c r="H6505" s="18" t="s">
        <v>50</v>
      </c>
      <c r="I6505" s="18"/>
      <c r="J6505" s="18"/>
      <c r="K6505" s="18"/>
      <c r="L6505" s="10" t="str">
        <f>VLOOKUP(C6505,ROUTE!$A:$C,2,FALSE)</f>
        <v>眼用 / 眼部给药</v>
      </c>
      <c r="M6505" s="10" t="str">
        <f>VLOOKUP(C6505,ROUTE!$A:$C,3,FALSE)</f>
        <v>药物用于眼睛表面（如眼药水、眼膏）。</v>
      </c>
      <c r="N6505" s="10" t="str">
        <f>VLOOKUP(D6505,'Dosage '!$A:$C,2,FALSE)</f>
        <v>乳剂</v>
      </c>
      <c r="O6505" s="10" t="str">
        <f>VLOOKUP(D6505,'Dosage '!$A:$C,3,FALSE)</f>
        <v>两种不互溶液体形成的稳定混合物。</v>
      </c>
    </row>
    <row r="6506" spans="1:15">
      <c r="A6506" s="16" t="s">
        <v>2468</v>
      </c>
      <c r="B6506" s="16" t="str">
        <f>VLOOKUP(A6506,Name!$A:$B,2,FALSE)</f>
        <v>山梨酸钾</v>
      </c>
      <c r="C6506" s="16" t="s">
        <v>114</v>
      </c>
      <c r="D6506" s="16" t="s">
        <v>115</v>
      </c>
      <c r="E6506" s="17">
        <v>24634615</v>
      </c>
      <c r="F6506" s="18" t="s">
        <v>2469</v>
      </c>
      <c r="G6506" s="18">
        <v>0.47</v>
      </c>
      <c r="H6506" s="18" t="s">
        <v>50</v>
      </c>
      <c r="I6506" s="18"/>
      <c r="J6506" s="18"/>
      <c r="K6506" s="18"/>
      <c r="L6506" s="10" t="str">
        <f>VLOOKUP(C6506,ROUTE!$A:$C,2,FALSE)</f>
        <v>眼用 / 眼部给药</v>
      </c>
      <c r="M6506" s="10" t="str">
        <f>VLOOKUP(C6506,ROUTE!$A:$C,3,FALSE)</f>
        <v>药物用于眼睛表面（如眼药水、眼膏）。</v>
      </c>
      <c r="N6506" s="10" t="str">
        <f>VLOOKUP(D6506,'Dosage '!$A:$C,2,FALSE)</f>
        <v>溶液/滴剂</v>
      </c>
      <c r="O6506" s="10" t="str">
        <f>VLOOKUP(D6506,'Dosage '!$A:$C,3,FALSE)</f>
        <v>以滴形式给药的溶液。</v>
      </c>
    </row>
    <row r="6507" spans="1:15">
      <c r="A6507" s="16" t="s">
        <v>2468</v>
      </c>
      <c r="B6507" s="16" t="str">
        <f>VLOOKUP(A6507,Name!$A:$B,2,FALSE)</f>
        <v>山梨酸钾</v>
      </c>
      <c r="C6507" s="16" t="s">
        <v>27</v>
      </c>
      <c r="D6507" s="16" t="s">
        <v>28</v>
      </c>
      <c r="E6507" s="17">
        <v>24634615</v>
      </c>
      <c r="F6507" s="18" t="s">
        <v>2469</v>
      </c>
      <c r="G6507" s="18" t="s">
        <v>37</v>
      </c>
      <c r="H6507" s="18" t="s">
        <v>38</v>
      </c>
      <c r="I6507" s="18"/>
      <c r="J6507" s="18"/>
      <c r="K6507" s="18"/>
      <c r="L6507" s="10" t="str">
        <f>VLOOKUP(C6507,ROUTE!$A:$C,2,FALSE)</f>
        <v>口服</v>
      </c>
      <c r="M6507" s="10" t="str">
        <f>VLOOKUP(C6507,ROUTE!$A:$C,3,FALSE)</f>
        <v>通过口腔吞咽给药。</v>
      </c>
      <c r="N6507" s="10" t="str">
        <f>VLOOKUP(D6507,'Dosage '!$A:$C,2,FALSE)</f>
        <v>胶囊剂</v>
      </c>
      <c r="O6507" s="10" t="str">
        <f>VLOOKUP(D6507,'Dosage '!$A:$C,3,FALSE)</f>
        <v>药物装在可溶性外壳中的制剂。</v>
      </c>
    </row>
    <row r="6508" spans="1:15">
      <c r="A6508" s="16" t="s">
        <v>2468</v>
      </c>
      <c r="B6508" s="16" t="str">
        <f>VLOOKUP(A6508,Name!$A:$B,2,FALSE)</f>
        <v>山梨酸钾</v>
      </c>
      <c r="C6508" s="16" t="s">
        <v>27</v>
      </c>
      <c r="D6508" s="16" t="s">
        <v>157</v>
      </c>
      <c r="E6508" s="17">
        <v>24634615</v>
      </c>
      <c r="F6508" s="18" t="s">
        <v>2469</v>
      </c>
      <c r="G6508" s="18"/>
      <c r="H6508" s="18"/>
      <c r="I6508" s="20">
        <v>1</v>
      </c>
      <c r="J6508" s="18" t="s">
        <v>24</v>
      </c>
      <c r="K6508" s="18"/>
      <c r="L6508" s="10" t="str">
        <f>VLOOKUP(C6508,ROUTE!$A:$C,2,FALSE)</f>
        <v>口服</v>
      </c>
      <c r="M6508" s="10" t="str">
        <f>VLOOKUP(C6508,ROUTE!$A:$C,3,FALSE)</f>
        <v>通过口腔吞咽给药。</v>
      </c>
      <c r="N6508" s="10" t="str">
        <f>VLOOKUP(D6508,'Dosage '!$A:$C,2,FALSE)</f>
        <v>浓缩液</v>
      </c>
      <c r="O6508" s="10" t="str">
        <f>VLOOKUP(D6508,'Dosage '!$A:$C,3,FALSE)</f>
        <v>使用前需要稀释的高浓度溶液。</v>
      </c>
    </row>
    <row r="6509" spans="1:15">
      <c r="A6509" s="16" t="s">
        <v>2468</v>
      </c>
      <c r="B6509" s="16" t="str">
        <f>VLOOKUP(A6509,Name!$A:$B,2,FALSE)</f>
        <v>山梨酸钾</v>
      </c>
      <c r="C6509" s="16" t="s">
        <v>27</v>
      </c>
      <c r="D6509" s="16" t="s">
        <v>249</v>
      </c>
      <c r="E6509" s="17">
        <v>24634615</v>
      </c>
      <c r="F6509" s="18" t="s">
        <v>2469</v>
      </c>
      <c r="G6509" s="18"/>
      <c r="H6509" s="18"/>
      <c r="I6509" s="20">
        <v>80</v>
      </c>
      <c r="J6509" s="18" t="s">
        <v>24</v>
      </c>
      <c r="K6509" s="18"/>
      <c r="L6509" s="10" t="str">
        <f>VLOOKUP(C6509,ROUTE!$A:$C,2,FALSE)</f>
        <v>口服</v>
      </c>
      <c r="M6509" s="10" t="str">
        <f>VLOOKUP(C6509,ROUTE!$A:$C,3,FALSE)</f>
        <v>通过口腔吞咽给药。</v>
      </c>
      <c r="N6509" s="10" t="str">
        <f>VLOOKUP(D6509,'Dosage '!$A:$C,2,FALSE)</f>
        <v>混悬用颗粒</v>
      </c>
      <c r="O6509" s="10" t="str">
        <f>VLOOKUP(D6509,'Dosage '!$A:$C,3,FALSE)</f>
        <v>服用前需分散形成混悬液的颗粒剂。</v>
      </c>
    </row>
    <row r="6510" spans="1:15">
      <c r="A6510" s="16" t="s">
        <v>2468</v>
      </c>
      <c r="B6510" s="16" t="str">
        <f>VLOOKUP(A6510,Name!$A:$B,2,FALSE)</f>
        <v>山梨酸钾</v>
      </c>
      <c r="C6510" s="16" t="s">
        <v>27</v>
      </c>
      <c r="D6510" s="16" t="s">
        <v>161</v>
      </c>
      <c r="E6510" s="17">
        <v>24634615</v>
      </c>
      <c r="F6510" s="18" t="s">
        <v>2469</v>
      </c>
      <c r="G6510" s="18"/>
      <c r="H6510" s="18"/>
      <c r="I6510" s="20">
        <v>48</v>
      </c>
      <c r="J6510" s="18" t="s">
        <v>24</v>
      </c>
      <c r="K6510" s="18"/>
      <c r="L6510" s="10" t="str">
        <f>VLOOKUP(C6510,ROUTE!$A:$C,2,FALSE)</f>
        <v>口服</v>
      </c>
      <c r="M6510" s="10" t="str">
        <f>VLOOKUP(C6510,ROUTE!$A:$C,3,FALSE)</f>
        <v>通过口腔吞咽给药。</v>
      </c>
      <c r="N6510" s="10" t="str">
        <f>VLOOKUP(D6510,'Dosage '!$A:$C,2,FALSE)</f>
        <v>糊剂</v>
      </c>
      <c r="O6510" s="10" t="str">
        <f>VLOOKUP(D6510,'Dosage '!$A:$C,3,FALSE)</f>
        <v>含有大量固体粉末的半固体制剂。</v>
      </c>
    </row>
    <row r="6511" spans="1:15">
      <c r="A6511" s="16" t="s">
        <v>2468</v>
      </c>
      <c r="B6511" s="16" t="str">
        <f>VLOOKUP(A6511,Name!$A:$B,2,FALSE)</f>
        <v>山梨酸钾</v>
      </c>
      <c r="C6511" s="16" t="s">
        <v>27</v>
      </c>
      <c r="D6511" s="16" t="s">
        <v>51</v>
      </c>
      <c r="E6511" s="17">
        <v>24634615</v>
      </c>
      <c r="F6511" s="18" t="s">
        <v>2469</v>
      </c>
      <c r="G6511" s="18"/>
      <c r="H6511" s="18"/>
      <c r="I6511" s="20">
        <v>19</v>
      </c>
      <c r="J6511" s="18" t="s">
        <v>24</v>
      </c>
      <c r="K6511" s="18"/>
      <c r="L6511" s="10" t="str">
        <f>VLOOKUP(C6511,ROUTE!$A:$C,2,FALSE)</f>
        <v>口服</v>
      </c>
      <c r="M6511" s="10" t="str">
        <f>VLOOKUP(C6511,ROUTE!$A:$C,3,FALSE)</f>
        <v>通过口腔吞咽给药。</v>
      </c>
      <c r="N6511" s="10" t="str">
        <f>VLOOKUP(D6511,'Dosage '!$A:$C,2,FALSE)</f>
        <v>干混悬剂</v>
      </c>
      <c r="O6511" s="10" t="str">
        <f>VLOOKUP(D6511,'Dosage '!$A:$C,3,FALSE)</f>
        <v>服用前需分散形成混悬液的粉末。</v>
      </c>
    </row>
    <row r="6512" spans="1:15">
      <c r="A6512" s="16" t="s">
        <v>2468</v>
      </c>
      <c r="B6512" s="16" t="str">
        <f>VLOOKUP(A6512,Name!$A:$B,2,FALSE)</f>
        <v>山梨酸钾</v>
      </c>
      <c r="C6512" s="16" t="s">
        <v>27</v>
      </c>
      <c r="D6512" s="16" t="s">
        <v>29</v>
      </c>
      <c r="E6512" s="17">
        <v>24634615</v>
      </c>
      <c r="F6512" s="18" t="s">
        <v>2469</v>
      </c>
      <c r="G6512" s="18">
        <v>1000</v>
      </c>
      <c r="H6512" s="18" t="s">
        <v>679</v>
      </c>
      <c r="I6512" s="18"/>
      <c r="J6512" s="18"/>
      <c r="K6512" s="18"/>
      <c r="L6512" s="10" t="str">
        <f>VLOOKUP(C6512,ROUTE!$A:$C,2,FALSE)</f>
        <v>口服</v>
      </c>
      <c r="M6512" s="10" t="str">
        <f>VLOOKUP(C6512,ROUTE!$A:$C,3,FALSE)</f>
        <v>通过口腔吞咽给药。</v>
      </c>
      <c r="N6512" s="10" t="str">
        <f>VLOOKUP(D6512,'Dosage '!$A:$C,2,FALSE)</f>
        <v>溶液剂</v>
      </c>
      <c r="O6512" s="10" t="str">
        <f>VLOOKUP(D6512,'Dosage '!$A:$C,3,FALSE)</f>
        <v>药物完全溶解在溶剂中的澄清液体。</v>
      </c>
    </row>
    <row r="6513" spans="1:15">
      <c r="A6513" s="16" t="s">
        <v>2468</v>
      </c>
      <c r="B6513" s="16" t="str">
        <f>VLOOKUP(A6513,Name!$A:$B,2,FALSE)</f>
        <v>山梨酸钾</v>
      </c>
      <c r="C6513" s="16" t="s">
        <v>27</v>
      </c>
      <c r="D6513" s="16" t="s">
        <v>52</v>
      </c>
      <c r="E6513" s="17">
        <v>24634615</v>
      </c>
      <c r="F6513" s="18" t="s">
        <v>2469</v>
      </c>
      <c r="G6513" s="18"/>
      <c r="H6513" s="18"/>
      <c r="I6513" s="20">
        <v>400</v>
      </c>
      <c r="J6513" s="18" t="s">
        <v>24</v>
      </c>
      <c r="K6513" s="18"/>
      <c r="L6513" s="10" t="str">
        <f>VLOOKUP(C6513,ROUTE!$A:$C,2,FALSE)</f>
        <v>口服</v>
      </c>
      <c r="M6513" s="10" t="str">
        <f>VLOOKUP(C6513,ROUTE!$A:$C,3,FALSE)</f>
        <v>通过口腔吞咽给药。</v>
      </c>
      <c r="N6513" s="10" t="str">
        <f>VLOOKUP(D6513,'Dosage '!$A:$C,2,FALSE)</f>
        <v>混悬剂</v>
      </c>
      <c r="O6513" s="10" t="str">
        <f>VLOOKUP(D6513,'Dosage '!$A:$C,3,FALSE)</f>
        <v>药物微粒均匀分散在液体介质中的制剂。</v>
      </c>
    </row>
    <row r="6514" spans="1:15">
      <c r="A6514" s="16" t="s">
        <v>2468</v>
      </c>
      <c r="B6514" s="16" t="str">
        <f>VLOOKUP(A6514,Name!$A:$B,2,FALSE)</f>
        <v>山梨酸钾</v>
      </c>
      <c r="C6514" s="16" t="s">
        <v>27</v>
      </c>
      <c r="D6514" s="16" t="s">
        <v>83</v>
      </c>
      <c r="E6514" s="17">
        <v>24634615</v>
      </c>
      <c r="F6514" s="18" t="s">
        <v>2469</v>
      </c>
      <c r="G6514" s="18">
        <v>2</v>
      </c>
      <c r="H6514" s="18" t="s">
        <v>30</v>
      </c>
      <c r="I6514" s="18"/>
      <c r="J6514" s="18"/>
      <c r="K6514" s="18"/>
      <c r="L6514" s="10" t="str">
        <f>VLOOKUP(C6514,ROUTE!$A:$C,2,FALSE)</f>
        <v>口服</v>
      </c>
      <c r="M6514" s="10" t="str">
        <f>VLOOKUP(C6514,ROUTE!$A:$C,3,FALSE)</f>
        <v>通过口腔吞咽给药。</v>
      </c>
      <c r="N6514" s="10" t="str">
        <f>VLOOKUP(D6514,'Dosage '!$A:$C,2,FALSE)</f>
        <v>糖浆剂</v>
      </c>
      <c r="O6514" s="10" t="str">
        <f>VLOOKUP(D6514,'Dosage '!$A:$C,3,FALSE)</f>
        <v>含有高浓度蔗糖的浓水溶液。</v>
      </c>
    </row>
    <row r="6515" spans="1:15">
      <c r="A6515" s="16" t="s">
        <v>2468</v>
      </c>
      <c r="B6515" s="16" t="str">
        <f>VLOOKUP(A6515,Name!$A:$B,2,FALSE)</f>
        <v>山梨酸钾</v>
      </c>
      <c r="C6515" s="16" t="s">
        <v>27</v>
      </c>
      <c r="D6515" s="16" t="s">
        <v>31</v>
      </c>
      <c r="E6515" s="17">
        <v>24634615</v>
      </c>
      <c r="F6515" s="18" t="s">
        <v>2469</v>
      </c>
      <c r="G6515" s="18"/>
      <c r="H6515" s="18"/>
      <c r="I6515" s="20">
        <v>6</v>
      </c>
      <c r="J6515" s="18" t="s">
        <v>24</v>
      </c>
      <c r="K6515" s="18"/>
      <c r="L6515" s="10" t="str">
        <f>VLOOKUP(C6515,ROUTE!$A:$C,2,FALSE)</f>
        <v>口服</v>
      </c>
      <c r="M6515" s="10" t="str">
        <f>VLOOKUP(C6515,ROUTE!$A:$C,3,FALSE)</f>
        <v>通过口腔吞咽给药。</v>
      </c>
      <c r="N6515" s="10" t="str">
        <f>VLOOKUP(D6515,'Dosage '!$A:$C,2,FALSE)</f>
        <v>片剂</v>
      </c>
      <c r="O6515" s="10" t="str">
        <f>VLOOKUP(D6515,'Dosage '!$A:$C,3,FALSE)</f>
        <v>由药物和辅料压制而成的固体制剂。</v>
      </c>
    </row>
    <row r="6516" spans="1:15">
      <c r="A6516" s="16" t="s">
        <v>2468</v>
      </c>
      <c r="B6516" s="16" t="str">
        <f>VLOOKUP(A6516,Name!$A:$B,2,FALSE)</f>
        <v>山梨酸钾</v>
      </c>
      <c r="C6516" s="16" t="s">
        <v>27</v>
      </c>
      <c r="D6516" s="16" t="s">
        <v>84</v>
      </c>
      <c r="E6516" s="17">
        <v>24634615</v>
      </c>
      <c r="F6516" s="18" t="s">
        <v>2469</v>
      </c>
      <c r="G6516" s="18" t="s">
        <v>37</v>
      </c>
      <c r="H6516" s="18" t="s">
        <v>38</v>
      </c>
      <c r="I6516" s="18"/>
      <c r="J6516" s="18"/>
      <c r="K6516" s="18"/>
      <c r="L6516" s="10" t="str">
        <f>VLOOKUP(C6516,ROUTE!$A:$C,2,FALSE)</f>
        <v>口服</v>
      </c>
      <c r="M6516" s="10" t="str">
        <f>VLOOKUP(C6516,ROUTE!$A:$C,3,FALSE)</f>
        <v>通过口腔吞咽给药。</v>
      </c>
      <c r="N6516" s="10" t="str">
        <f>VLOOKUP(D6516,'Dosage '!$A:$C,2,FALSE)</f>
        <v>包衣片</v>
      </c>
      <c r="O6516" s="10" t="str">
        <f>VLOOKUP(D6516,'Dosage '!$A:$C,3,FALSE)</f>
        <v>片剂外层有包衣的总称。</v>
      </c>
    </row>
    <row r="6517" spans="1:15">
      <c r="A6517" s="16" t="s">
        <v>2468</v>
      </c>
      <c r="B6517" s="16" t="str">
        <f>VLOOKUP(A6517,Name!$A:$B,2,FALSE)</f>
        <v>山梨酸钾</v>
      </c>
      <c r="C6517" s="16" t="s">
        <v>27</v>
      </c>
      <c r="D6517" s="16" t="s">
        <v>34</v>
      </c>
      <c r="E6517" s="17">
        <v>24634615</v>
      </c>
      <c r="F6517" s="18" t="s">
        <v>2469</v>
      </c>
      <c r="G6517" s="18">
        <v>0.2</v>
      </c>
      <c r="H6517" s="18" t="s">
        <v>24</v>
      </c>
      <c r="I6517" s="18"/>
      <c r="J6517" s="18"/>
      <c r="K6517" s="18"/>
      <c r="L6517" s="10" t="str">
        <f>VLOOKUP(C6517,ROUTE!$A:$C,2,FALSE)</f>
        <v>口服</v>
      </c>
      <c r="M6517" s="10" t="str">
        <f>VLOOKUP(C6517,ROUTE!$A:$C,3,FALSE)</f>
        <v>通过口腔吞咽给药。</v>
      </c>
      <c r="N6517" s="10" t="str">
        <f>VLOOKUP(D6517,'Dosage '!$A:$C,2,FALSE)</f>
        <v>缓释片</v>
      </c>
      <c r="O6517" s="10" t="str">
        <f>VLOOKUP(D6517,'Dosage '!$A:$C,3,FALSE)</f>
        <v>药物缓慢、持续释放的片剂。</v>
      </c>
    </row>
    <row r="6518" spans="1:15">
      <c r="A6518" s="16" t="s">
        <v>2468</v>
      </c>
      <c r="B6518" s="16" t="str">
        <f>VLOOKUP(A6518,Name!$A:$B,2,FALSE)</f>
        <v>山梨酸钾</v>
      </c>
      <c r="C6518" s="16" t="s">
        <v>27</v>
      </c>
      <c r="D6518" s="16" t="s">
        <v>135</v>
      </c>
      <c r="E6518" s="17">
        <v>24634615</v>
      </c>
      <c r="F6518" s="18" t="s">
        <v>2469</v>
      </c>
      <c r="G6518" s="18">
        <v>0.2</v>
      </c>
      <c r="H6518" s="18" t="s">
        <v>24</v>
      </c>
      <c r="I6518" s="18"/>
      <c r="J6518" s="18"/>
      <c r="K6518" s="18"/>
      <c r="L6518" s="10" t="str">
        <f>VLOOKUP(C6518,ROUTE!$A:$C,2,FALSE)</f>
        <v>口服</v>
      </c>
      <c r="M6518" s="10" t="str">
        <f>VLOOKUP(C6518,ROUTE!$A:$C,3,FALSE)</f>
        <v>通过口腔吞咽给药。</v>
      </c>
      <c r="N6518" s="10" t="str">
        <f>VLOOKUP(D6518,'Dosage '!$A:$C,2,FALSE)</f>
        <v>薄膜衣缓释片</v>
      </c>
      <c r="O6518" s="10" t="str">
        <f>VLOOKUP(D6518,'Dosage '!$A:$C,3,FALSE)</f>
        <v>既有薄膜包衣，又具有缓释特性的片剂。</v>
      </c>
    </row>
    <row r="6519" spans="1:15">
      <c r="A6519" s="16" t="s">
        <v>2468</v>
      </c>
      <c r="B6519" s="16" t="str">
        <f>VLOOKUP(A6519,Name!$A:$B,2,FALSE)</f>
        <v>山梨酸钾</v>
      </c>
      <c r="C6519" s="16" t="s">
        <v>169</v>
      </c>
      <c r="D6519" s="16" t="s">
        <v>29</v>
      </c>
      <c r="E6519" s="17">
        <v>24634615</v>
      </c>
      <c r="F6519" s="18" t="s">
        <v>2469</v>
      </c>
      <c r="G6519" s="18">
        <v>6.67</v>
      </c>
      <c r="H6519" s="18" t="s">
        <v>50</v>
      </c>
      <c r="I6519" s="18"/>
      <c r="J6519" s="18"/>
      <c r="K6519" s="18"/>
      <c r="L6519" s="10" t="str">
        <f>VLOOKUP(C6519,ROUTE!$A:$C,2,FALSE)</f>
        <v>直肠给药</v>
      </c>
      <c r="M6519" s="10" t="str">
        <f>VLOOKUP(C6519,ROUTE!$A:$C,3,FALSE)</f>
        <v>通过直肠给药，如栓剂或灌肠剂。</v>
      </c>
      <c r="N6519" s="10" t="str">
        <f>VLOOKUP(D6519,'Dosage '!$A:$C,2,FALSE)</f>
        <v>溶液剂</v>
      </c>
      <c r="O6519" s="10" t="str">
        <f>VLOOKUP(D6519,'Dosage '!$A:$C,3,FALSE)</f>
        <v>药物完全溶解在溶剂中的澄清液体。</v>
      </c>
    </row>
    <row r="6520" spans="1:15">
      <c r="A6520" s="16" t="s">
        <v>2468</v>
      </c>
      <c r="B6520" s="16" t="str">
        <f>VLOOKUP(A6520,Name!$A:$B,2,FALSE)</f>
        <v>山梨酸钾</v>
      </c>
      <c r="C6520" s="16" t="s">
        <v>16</v>
      </c>
      <c r="D6520" s="16" t="s">
        <v>44</v>
      </c>
      <c r="E6520" s="17">
        <v>24634615</v>
      </c>
      <c r="F6520" s="18" t="s">
        <v>2469</v>
      </c>
      <c r="G6520" s="18"/>
      <c r="H6520" s="18"/>
      <c r="I6520" s="20">
        <v>8</v>
      </c>
      <c r="J6520" s="18" t="s">
        <v>24</v>
      </c>
      <c r="K6520" s="18"/>
      <c r="L6520" s="10" t="str">
        <f>VLOOKUP(C6520,ROUTE!$A:$C,2,FALSE)</f>
        <v>局部给药 / 皮肤给药</v>
      </c>
      <c r="M6520" s="10" t="str">
        <f>VLOOKUP(C6520,ROUTE!$A:$C,3,FALSE)</f>
        <v>药物直接应用于身体表面（如皮肤），通常用于产生局部效应。</v>
      </c>
      <c r="N6520" s="10" t="str">
        <f>VLOOKUP(D6520,'Dosage '!$A:$C,2,FALSE)</f>
        <v>泡沫气雾剂</v>
      </c>
      <c r="O6520" s="10" t="str">
        <f>VLOOKUP(D6520,'Dosage '!$A:$C,3,FALSE)</f>
        <v>喷出后形成泡沫状的制剂。</v>
      </c>
    </row>
    <row r="6521" spans="1:15">
      <c r="A6521" s="16" t="s">
        <v>2468</v>
      </c>
      <c r="B6521" s="16" t="str">
        <f>VLOOKUP(A6521,Name!$A:$B,2,FALSE)</f>
        <v>山梨酸钾</v>
      </c>
      <c r="C6521" s="16" t="s">
        <v>16</v>
      </c>
      <c r="D6521" s="16" t="s">
        <v>57</v>
      </c>
      <c r="E6521" s="17">
        <v>24634615</v>
      </c>
      <c r="F6521" s="18" t="s">
        <v>2469</v>
      </c>
      <c r="G6521" s="18">
        <v>0.25</v>
      </c>
      <c r="H6521" s="18" t="s">
        <v>19</v>
      </c>
      <c r="I6521" s="18"/>
      <c r="J6521" s="18"/>
      <c r="K6521" s="18"/>
      <c r="L6521" s="10" t="str">
        <f>VLOOKUP(C6521,ROUTE!$A:$C,2,FALSE)</f>
        <v>局部给药 / 皮肤给药</v>
      </c>
      <c r="M6521" s="10" t="str">
        <f>VLOOKUP(C6521,ROUTE!$A:$C,3,FALSE)</f>
        <v>药物直接应用于身体表面（如皮肤），通常用于产生局部效应。</v>
      </c>
      <c r="N6521" s="10" t="str">
        <f>VLOOKUP(D6521,'Dosage '!$A:$C,2,FALSE)</f>
        <v>乳膏剂</v>
      </c>
      <c r="O6521" s="10" t="str">
        <f>VLOOKUP(D6521,'Dosage '!$A:$C,3,FALSE)</f>
        <v>油和水混合的乳剂型半固体制剂。</v>
      </c>
    </row>
    <row r="6522" spans="1:15">
      <c r="A6522" s="16" t="s">
        <v>2468</v>
      </c>
      <c r="B6522" s="16" t="str">
        <f>VLOOKUP(A6522,Name!$A:$B,2,FALSE)</f>
        <v>山梨酸钾</v>
      </c>
      <c r="C6522" s="16" t="s">
        <v>16</v>
      </c>
      <c r="D6522" s="16" t="s">
        <v>17</v>
      </c>
      <c r="E6522" s="17">
        <v>24634615</v>
      </c>
      <c r="F6522" s="18" t="s">
        <v>2469</v>
      </c>
      <c r="G6522" s="18">
        <v>0.2</v>
      </c>
      <c r="H6522" s="18" t="s">
        <v>19</v>
      </c>
      <c r="I6522" s="18"/>
      <c r="J6522" s="18"/>
      <c r="K6522" s="18"/>
      <c r="L6522" s="10" t="str">
        <f>VLOOKUP(C6522,ROUTE!$A:$C,2,FALSE)</f>
        <v>局部给药 / 皮肤给药</v>
      </c>
      <c r="M6522" s="10" t="str">
        <f>VLOOKUP(C6522,ROUTE!$A:$C,3,FALSE)</f>
        <v>药物直接应用于身体表面（如皮肤），通常用于产生局部效应。</v>
      </c>
      <c r="N6522" s="10" t="str">
        <f>VLOOKUP(D6522,'Dosage '!$A:$C,2,FALSE)</f>
        <v>洗剂</v>
      </c>
      <c r="O6522" s="10" t="str">
        <f>VLOOKUP(D6522,'Dosage '!$A:$C,3,FALSE)</f>
        <v>用于皮肤的液体或半液体。</v>
      </c>
    </row>
    <row r="6523" spans="1:15">
      <c r="A6523" s="16" t="s">
        <v>2470</v>
      </c>
      <c r="B6523" s="16" t="str">
        <f>VLOOKUP(A6523,Name!$A:$B,2,FALSE)</f>
        <v>硫酸钾</v>
      </c>
      <c r="C6523" s="16" t="s">
        <v>78</v>
      </c>
      <c r="D6523" s="16" t="s">
        <v>62</v>
      </c>
      <c r="E6523" s="17">
        <v>7778805</v>
      </c>
      <c r="F6523" s="18" t="s">
        <v>2471</v>
      </c>
      <c r="G6523" s="18">
        <v>4</v>
      </c>
      <c r="H6523" s="18" t="s">
        <v>24</v>
      </c>
      <c r="I6523" s="18"/>
      <c r="J6523" s="18"/>
      <c r="K6523" s="18"/>
      <c r="L6523" s="10" t="str">
        <f>VLOOKUP(C6523,ROUTE!$A:$C,2,FALSE)</f>
        <v>肌肉注射</v>
      </c>
      <c r="M6523" s="10" t="str">
        <f>VLOOKUP(C6523,ROUTE!$A:$C,3,FALSE)</f>
        <v>将药物注入肌肉组织。</v>
      </c>
      <c r="N6523" s="10" t="str">
        <f>VLOOKUP(D6523,'Dosage '!$A:$C,2,FALSE)</f>
        <v>注射剂</v>
      </c>
      <c r="O6523" s="10" t="str">
        <f>VLOOKUP(D6523,'Dosage '!$A:$C,3,FALSE)</f>
        <v>通过注射给药的无菌制剂的总称。</v>
      </c>
    </row>
    <row r="6524" spans="1:15">
      <c r="A6524" s="16" t="s">
        <v>2472</v>
      </c>
      <c r="B6524" s="16" t="str">
        <f>VLOOKUP(A6524,Name!$A:$B,2,FALSE)</f>
        <v>聚维酮</v>
      </c>
      <c r="C6524" s="16" t="s">
        <v>98</v>
      </c>
      <c r="D6524" s="16" t="s">
        <v>52</v>
      </c>
      <c r="E6524" s="17">
        <v>9003398</v>
      </c>
      <c r="F6524" s="18" t="s">
        <v>2473</v>
      </c>
      <c r="G6524" s="18" t="s">
        <v>37</v>
      </c>
      <c r="H6524" s="18" t="s">
        <v>38</v>
      </c>
      <c r="I6524" s="18"/>
      <c r="J6524" s="18"/>
      <c r="K6524" s="18"/>
      <c r="L6524" s="10" t="str">
        <f>VLOOKUP(C6524,ROUTE!$A:$C,2,FALSE)</f>
        <v>耳用 / 耳内给药</v>
      </c>
      <c r="M6524" s="10" t="str">
        <f>VLOOKUP(C6524,ROUTE!$A:$C,3,FALSE)</f>
        <v>药物用于外耳道（如滴耳液）。</v>
      </c>
      <c r="N6524" s="10" t="str">
        <f>VLOOKUP(D6524,'Dosage '!$A:$C,2,FALSE)</f>
        <v>混悬剂</v>
      </c>
      <c r="O6524" s="10" t="str">
        <f>VLOOKUP(D6524,'Dosage '!$A:$C,3,FALSE)</f>
        <v>药物微粒均匀分散在液体介质中的制剂。</v>
      </c>
    </row>
    <row r="6525" spans="1:15">
      <c r="A6525" s="16" t="s">
        <v>2472</v>
      </c>
      <c r="B6525" s="16" t="str">
        <f>VLOOKUP(A6525,Name!$A:$B,2,FALSE)</f>
        <v>聚维酮</v>
      </c>
      <c r="C6525" s="16" t="s">
        <v>78</v>
      </c>
      <c r="D6525" s="16" t="s">
        <v>62</v>
      </c>
      <c r="E6525" s="17">
        <v>9003398</v>
      </c>
      <c r="F6525" s="18" t="s">
        <v>2473</v>
      </c>
      <c r="G6525" s="18">
        <v>0.2</v>
      </c>
      <c r="H6525" s="18" t="s">
        <v>50</v>
      </c>
      <c r="I6525" s="18"/>
      <c r="J6525" s="18"/>
      <c r="K6525" s="18"/>
      <c r="L6525" s="10" t="str">
        <f>VLOOKUP(C6525,ROUTE!$A:$C,2,FALSE)</f>
        <v>肌肉注射</v>
      </c>
      <c r="M6525" s="10" t="str">
        <f>VLOOKUP(C6525,ROUTE!$A:$C,3,FALSE)</f>
        <v>将药物注入肌肉组织。</v>
      </c>
      <c r="N6525" s="10" t="str">
        <f>VLOOKUP(D6525,'Dosage '!$A:$C,2,FALSE)</f>
        <v>注射剂</v>
      </c>
      <c r="O6525" s="10" t="str">
        <f>VLOOKUP(D6525,'Dosage '!$A:$C,3,FALSE)</f>
        <v>通过注射给药的无菌制剂的总称。</v>
      </c>
    </row>
    <row r="6526" spans="1:15">
      <c r="A6526" s="16" t="s">
        <v>2472</v>
      </c>
      <c r="B6526" s="16" t="str">
        <f>VLOOKUP(A6526,Name!$A:$B,2,FALSE)</f>
        <v>聚维酮</v>
      </c>
      <c r="C6526" s="16" t="s">
        <v>114</v>
      </c>
      <c r="D6526" s="16" t="s">
        <v>29</v>
      </c>
      <c r="E6526" s="17">
        <v>9003398</v>
      </c>
      <c r="F6526" s="18" t="s">
        <v>2473</v>
      </c>
      <c r="G6526" s="18">
        <v>1.8</v>
      </c>
      <c r="H6526" s="18" t="s">
        <v>50</v>
      </c>
      <c r="I6526" s="18"/>
      <c r="J6526" s="18"/>
      <c r="K6526" s="18"/>
      <c r="L6526" s="10" t="str">
        <f>VLOOKUP(C6526,ROUTE!$A:$C,2,FALSE)</f>
        <v>眼用 / 眼部给药</v>
      </c>
      <c r="M6526" s="10" t="str">
        <f>VLOOKUP(C6526,ROUTE!$A:$C,3,FALSE)</f>
        <v>药物用于眼睛表面（如眼药水、眼膏）。</v>
      </c>
      <c r="N6526" s="10" t="str">
        <f>VLOOKUP(D6526,'Dosage '!$A:$C,2,FALSE)</f>
        <v>溶液剂</v>
      </c>
      <c r="O6526" s="10" t="str">
        <f>VLOOKUP(D6526,'Dosage '!$A:$C,3,FALSE)</f>
        <v>药物完全溶解在溶剂中的澄清液体。</v>
      </c>
    </row>
    <row r="6527" spans="1:15">
      <c r="A6527" s="16" t="s">
        <v>2472</v>
      </c>
      <c r="B6527" s="16" t="str">
        <f>VLOOKUP(A6527,Name!$A:$B,2,FALSE)</f>
        <v>聚维酮</v>
      </c>
      <c r="C6527" s="16" t="s">
        <v>114</v>
      </c>
      <c r="D6527" s="16" t="s">
        <v>52</v>
      </c>
      <c r="E6527" s="17">
        <v>9003398</v>
      </c>
      <c r="F6527" s="18" t="s">
        <v>2473</v>
      </c>
      <c r="G6527" s="18">
        <v>1.8</v>
      </c>
      <c r="H6527" s="18" t="s">
        <v>50</v>
      </c>
      <c r="I6527" s="18"/>
      <c r="J6527" s="18"/>
      <c r="K6527" s="18"/>
      <c r="L6527" s="10" t="str">
        <f>VLOOKUP(C6527,ROUTE!$A:$C,2,FALSE)</f>
        <v>眼用 / 眼部给药</v>
      </c>
      <c r="M6527" s="10" t="str">
        <f>VLOOKUP(C6527,ROUTE!$A:$C,3,FALSE)</f>
        <v>药物用于眼睛表面（如眼药水、眼膏）。</v>
      </c>
      <c r="N6527" s="10" t="str">
        <f>VLOOKUP(D6527,'Dosage '!$A:$C,2,FALSE)</f>
        <v>混悬剂</v>
      </c>
      <c r="O6527" s="10" t="str">
        <f>VLOOKUP(D6527,'Dosage '!$A:$C,3,FALSE)</f>
        <v>药物微粒均匀分散在液体介质中的制剂。</v>
      </c>
    </row>
    <row r="6528" spans="1:15">
      <c r="A6528" s="16" t="s">
        <v>2472</v>
      </c>
      <c r="B6528" s="16" t="str">
        <f>VLOOKUP(A6528,Name!$A:$B,2,FALSE)</f>
        <v>聚维酮</v>
      </c>
      <c r="C6528" s="16" t="s">
        <v>114</v>
      </c>
      <c r="D6528" s="16" t="s">
        <v>100</v>
      </c>
      <c r="E6528" s="17">
        <v>9003398</v>
      </c>
      <c r="F6528" s="18" t="s">
        <v>2473</v>
      </c>
      <c r="G6528" s="18">
        <v>0.6</v>
      </c>
      <c r="H6528" s="18" t="s">
        <v>50</v>
      </c>
      <c r="I6528" s="18"/>
      <c r="J6528" s="18"/>
      <c r="K6528" s="18"/>
      <c r="L6528" s="10" t="str">
        <f>VLOOKUP(C6528,ROUTE!$A:$C,2,FALSE)</f>
        <v>眼用 / 眼部给药</v>
      </c>
      <c r="M6528" s="10" t="str">
        <f>VLOOKUP(C6528,ROUTE!$A:$C,3,FALSE)</f>
        <v>药物用于眼睛表面（如眼药水、眼膏）。</v>
      </c>
      <c r="N6528" s="10" t="str">
        <f>VLOOKUP(D6528,'Dosage '!$A:$C,2,FALSE)</f>
        <v>混悬液/滴剂</v>
      </c>
      <c r="O6528" s="10" t="str">
        <f>VLOOKUP(D6528,'Dosage '!$A:$C,3,FALSE)</f>
        <v>以滴形式给药的混悬液。</v>
      </c>
    </row>
    <row r="6529" spans="1:15">
      <c r="A6529" s="16" t="s">
        <v>2472</v>
      </c>
      <c r="B6529" s="16" t="str">
        <f>VLOOKUP(A6529,Name!$A:$B,2,FALSE)</f>
        <v>聚维酮</v>
      </c>
      <c r="C6529" s="16" t="s">
        <v>27</v>
      </c>
      <c r="D6529" s="16" t="s">
        <v>28</v>
      </c>
      <c r="E6529" s="17">
        <v>9003398</v>
      </c>
      <c r="F6529" s="18" t="s">
        <v>2473</v>
      </c>
      <c r="G6529" s="18"/>
      <c r="H6529" s="18"/>
      <c r="I6529" s="20">
        <v>300</v>
      </c>
      <c r="J6529" s="18" t="s">
        <v>24</v>
      </c>
      <c r="K6529" s="18"/>
      <c r="L6529" s="10" t="str">
        <f>VLOOKUP(C6529,ROUTE!$A:$C,2,FALSE)</f>
        <v>口服</v>
      </c>
      <c r="M6529" s="10" t="str">
        <f>VLOOKUP(C6529,ROUTE!$A:$C,3,FALSE)</f>
        <v>通过口腔吞咽给药。</v>
      </c>
      <c r="N6529" s="10" t="str">
        <f>VLOOKUP(D6529,'Dosage '!$A:$C,2,FALSE)</f>
        <v>胶囊剂</v>
      </c>
      <c r="O6529" s="10" t="str">
        <f>VLOOKUP(D6529,'Dosage '!$A:$C,3,FALSE)</f>
        <v>药物装在可溶性外壳中的制剂。</v>
      </c>
    </row>
    <row r="6530" spans="1:15">
      <c r="A6530" s="16" t="s">
        <v>2472</v>
      </c>
      <c r="B6530" s="16" t="str">
        <f>VLOOKUP(A6530,Name!$A:$B,2,FALSE)</f>
        <v>聚维酮</v>
      </c>
      <c r="C6530" s="16" t="s">
        <v>27</v>
      </c>
      <c r="D6530" s="16" t="s">
        <v>495</v>
      </c>
      <c r="E6530" s="17">
        <v>9003398</v>
      </c>
      <c r="F6530" s="18" t="s">
        <v>2473</v>
      </c>
      <c r="G6530" s="18">
        <v>10.03</v>
      </c>
      <c r="H6530" s="18" t="s">
        <v>24</v>
      </c>
      <c r="I6530" s="20"/>
      <c r="J6530" s="18"/>
      <c r="K6530" s="18"/>
      <c r="L6530" s="10" t="str">
        <f>VLOOKUP(C6530,ROUTE!$A:$C,2,FALSE)</f>
        <v>口服</v>
      </c>
      <c r="M6530" s="10" t="str">
        <f>VLOOKUP(C6530,ROUTE!$A:$C,3,FALSE)</f>
        <v>通过口腔吞咽给药。</v>
      </c>
      <c r="N6530" s="10" t="str">
        <f>VLOOKUP(D6530,'Dosage '!$A:$C,2,FALSE)</f>
        <v>包衣微丸胶囊</v>
      </c>
      <c r="O6530" s="10" t="str">
        <f>VLOOKUP(D6530,'Dosage '!$A:$C,3,FALSE)</f>
        <v>胶囊内填充了经过包衣处理的微丸。</v>
      </c>
    </row>
    <row r="6531" spans="1:15">
      <c r="A6531" s="16" t="s">
        <v>2472</v>
      </c>
      <c r="B6531" s="16" t="str">
        <f>VLOOKUP(A6531,Name!$A:$B,2,FALSE)</f>
        <v>聚维酮</v>
      </c>
      <c r="C6531" s="16" t="s">
        <v>27</v>
      </c>
      <c r="D6531" s="16" t="s">
        <v>362</v>
      </c>
      <c r="E6531" s="17">
        <v>9003398</v>
      </c>
      <c r="F6531" s="18" t="s">
        <v>2473</v>
      </c>
      <c r="G6531" s="18" t="s">
        <v>37</v>
      </c>
      <c r="H6531" s="18" t="s">
        <v>38</v>
      </c>
      <c r="I6531" s="18"/>
      <c r="J6531" s="18"/>
      <c r="K6531" s="18"/>
      <c r="L6531" s="10" t="str">
        <f>VLOOKUP(C6531,ROUTE!$A:$C,2,FALSE)</f>
        <v>口服</v>
      </c>
      <c r="M6531" s="10" t="str">
        <f>VLOOKUP(C6531,ROUTE!$A:$C,3,FALSE)</f>
        <v>通过口腔吞咽给药。</v>
      </c>
      <c r="N6531" s="10" t="str">
        <f>VLOOKUP(D6531,'Dosage '!$A:$C,2,FALSE)</f>
        <v>包衣缓释胶囊</v>
      </c>
      <c r="O6531" s="10" t="str">
        <f>VLOOKUP(D6531,'Dosage '!$A:$C,3,FALSE)</f>
        <v>具有包衣和缓释特性的胶囊。</v>
      </c>
    </row>
    <row r="6532" spans="1:15">
      <c r="A6532" s="16" t="s">
        <v>2472</v>
      </c>
      <c r="B6532" s="16" t="str">
        <f>VLOOKUP(A6532,Name!$A:$B,2,FALSE)</f>
        <v>聚维酮</v>
      </c>
      <c r="C6532" s="16" t="s">
        <v>27</v>
      </c>
      <c r="D6532" s="16" t="s">
        <v>133</v>
      </c>
      <c r="E6532" s="17">
        <v>9003398</v>
      </c>
      <c r="F6532" s="18" t="s">
        <v>2473</v>
      </c>
      <c r="G6532" s="18" t="s">
        <v>37</v>
      </c>
      <c r="H6532" s="18" t="s">
        <v>38</v>
      </c>
      <c r="I6532" s="20"/>
      <c r="J6532" s="18"/>
      <c r="K6532" s="18"/>
      <c r="L6532" s="10" t="str">
        <f>VLOOKUP(C6532,ROUTE!$A:$C,2,FALSE)</f>
        <v>口服</v>
      </c>
      <c r="M6532" s="10" t="str">
        <f>VLOOKUP(C6532,ROUTE!$A:$C,3,FALSE)</f>
        <v>通过口腔吞咽给药。</v>
      </c>
      <c r="N6532" s="10" t="str">
        <f>VLOOKUP(D6532,'Dosage '!$A:$C,2,FALSE)</f>
        <v>迟释胶囊 (肠溶胶囊)</v>
      </c>
      <c r="O6532" s="10" t="str">
        <f>VLOOKUP(D6532,'Dosage '!$A:$C,3,FALSE)</f>
        <v>药物延迟释放的胶囊。</v>
      </c>
    </row>
    <row r="6533" spans="1:15">
      <c r="A6533" s="16" t="s">
        <v>2472</v>
      </c>
      <c r="B6533" s="16" t="str">
        <f>VLOOKUP(A6533,Name!$A:$B,2,FALSE)</f>
        <v>聚维酮</v>
      </c>
      <c r="C6533" s="16" t="s">
        <v>27</v>
      </c>
      <c r="D6533" s="16" t="s">
        <v>79</v>
      </c>
      <c r="E6533" s="17">
        <v>9003398</v>
      </c>
      <c r="F6533" s="18" t="s">
        <v>2473</v>
      </c>
      <c r="G6533" s="18"/>
      <c r="H6533" s="18"/>
      <c r="I6533" s="20">
        <v>56</v>
      </c>
      <c r="J6533" s="18" t="s">
        <v>24</v>
      </c>
      <c r="K6533" s="18"/>
      <c r="L6533" s="10" t="str">
        <f>VLOOKUP(C6533,ROUTE!$A:$C,2,FALSE)</f>
        <v>口服</v>
      </c>
      <c r="M6533" s="10" t="str">
        <f>VLOOKUP(C6533,ROUTE!$A:$C,3,FALSE)</f>
        <v>通过口腔吞咽给药。</v>
      </c>
      <c r="N6533" s="10" t="str">
        <f>VLOOKUP(D6533,'Dosage '!$A:$C,2,FALSE)</f>
        <v>缓释胶囊</v>
      </c>
      <c r="O6533" s="10" t="str">
        <f>VLOOKUP(D6533,'Dosage '!$A:$C,3,FALSE)</f>
        <v>药物从胶囊中缓慢、持续释放。</v>
      </c>
    </row>
    <row r="6534" spans="1:15">
      <c r="A6534" s="16" t="s">
        <v>2472</v>
      </c>
      <c r="B6534" s="16" t="str">
        <f>VLOOKUP(A6534,Name!$A:$B,2,FALSE)</f>
        <v>聚维酮</v>
      </c>
      <c r="C6534" s="16" t="s">
        <v>27</v>
      </c>
      <c r="D6534" s="16" t="s">
        <v>167</v>
      </c>
      <c r="E6534" s="17">
        <v>9003398</v>
      </c>
      <c r="F6534" s="18" t="s">
        <v>2473</v>
      </c>
      <c r="G6534" s="18" t="s">
        <v>37</v>
      </c>
      <c r="H6534" s="18" t="s">
        <v>38</v>
      </c>
      <c r="I6534" s="18"/>
      <c r="J6534" s="18"/>
      <c r="K6534" s="18"/>
      <c r="L6534" s="10" t="str">
        <f>VLOOKUP(C6534,ROUTE!$A:$C,2,FALSE)</f>
        <v>口服</v>
      </c>
      <c r="M6534" s="10" t="str">
        <f>VLOOKUP(C6534,ROUTE!$A:$C,3,FALSE)</f>
        <v>通过口腔吞咽给药。</v>
      </c>
      <c r="N6534" s="10" t="str">
        <f>VLOOKUP(D6534,'Dosage '!$A:$C,2,FALSE)</f>
        <v>滴剂</v>
      </c>
      <c r="O6534" s="10" t="str">
        <f>VLOOKUP(D6534,'Dosage '!$A:$C,3,FALSE)</f>
        <v>以滴形式给药的液体制剂。</v>
      </c>
    </row>
    <row r="6535" spans="1:15">
      <c r="A6535" s="16" t="s">
        <v>2472</v>
      </c>
      <c r="B6535" s="16" t="str">
        <f>VLOOKUP(A6535,Name!$A:$B,2,FALSE)</f>
        <v>聚维酮</v>
      </c>
      <c r="C6535" s="16" t="s">
        <v>27</v>
      </c>
      <c r="D6535" s="16" t="s">
        <v>796</v>
      </c>
      <c r="E6535" s="17">
        <v>9003398</v>
      </c>
      <c r="F6535" s="18" t="s">
        <v>2473</v>
      </c>
      <c r="G6535" s="18" t="s">
        <v>37</v>
      </c>
      <c r="H6535" s="18" t="s">
        <v>38</v>
      </c>
      <c r="I6535" s="18"/>
      <c r="J6535" s="18"/>
      <c r="K6535" s="18"/>
      <c r="L6535" s="10" t="str">
        <f>VLOOKUP(C6535,ROUTE!$A:$C,2,FALSE)</f>
        <v>口服</v>
      </c>
      <c r="M6535" s="10" t="str">
        <f>VLOOKUP(C6535,ROUTE!$A:$C,3,FALSE)</f>
        <v>通过口腔吞咽给药。</v>
      </c>
      <c r="N6535" s="10" t="str">
        <f>VLOOKUP(D6535,'Dosage '!$A:$C,2,FALSE)</f>
        <v>缓释混悬用颗粒</v>
      </c>
      <c r="O6535" s="10" t="str">
        <f>VLOOKUP(D6535,'Dosage '!$A:$C,3,FALSE)</f>
        <v>分散成混悬液后，药物缓慢释放的颗粒剂。</v>
      </c>
    </row>
    <row r="6536" spans="1:15">
      <c r="A6536" s="16" t="s">
        <v>2472</v>
      </c>
      <c r="B6536" s="16" t="str">
        <f>VLOOKUP(A6536,Name!$A:$B,2,FALSE)</f>
        <v>聚维酮</v>
      </c>
      <c r="C6536" s="16" t="s">
        <v>27</v>
      </c>
      <c r="D6536" s="16" t="s">
        <v>82</v>
      </c>
      <c r="E6536" s="17">
        <v>9003398</v>
      </c>
      <c r="F6536" s="18" t="s">
        <v>2473</v>
      </c>
      <c r="G6536" s="18">
        <v>4.5</v>
      </c>
      <c r="H6536" s="18" t="s">
        <v>24</v>
      </c>
      <c r="I6536" s="18"/>
      <c r="J6536" s="18"/>
      <c r="K6536" s="18"/>
      <c r="L6536" s="10" t="str">
        <f>VLOOKUP(C6536,ROUTE!$A:$C,2,FALSE)</f>
        <v>口服</v>
      </c>
      <c r="M6536" s="10" t="str">
        <f>VLOOKUP(C6536,ROUTE!$A:$C,3,FALSE)</f>
        <v>通过口腔吞咽给药。</v>
      </c>
      <c r="N6536" s="10" t="str">
        <f>VLOOKUP(D6536,'Dosage '!$A:$C,2,FALSE)</f>
        <v>溶液用粉末</v>
      </c>
      <c r="O6536" s="10" t="str">
        <f>VLOOKUP(D6536,'Dosage '!$A:$C,3,FALSE)</f>
        <v>服用前需溶解形成溶液的粉末。</v>
      </c>
    </row>
    <row r="6537" spans="1:15">
      <c r="A6537" s="16" t="s">
        <v>2472</v>
      </c>
      <c r="B6537" s="16" t="str">
        <f>VLOOKUP(A6537,Name!$A:$B,2,FALSE)</f>
        <v>聚维酮</v>
      </c>
      <c r="C6537" s="16" t="s">
        <v>27</v>
      </c>
      <c r="D6537" s="16" t="s">
        <v>51</v>
      </c>
      <c r="E6537" s="17">
        <v>9003398</v>
      </c>
      <c r="F6537" s="18" t="s">
        <v>2473</v>
      </c>
      <c r="G6537" s="18">
        <v>35</v>
      </c>
      <c r="H6537" s="18" t="s">
        <v>93</v>
      </c>
      <c r="I6537" s="20"/>
      <c r="J6537" s="18"/>
      <c r="K6537" s="18"/>
      <c r="L6537" s="10" t="str">
        <f>VLOOKUP(C6537,ROUTE!$A:$C,2,FALSE)</f>
        <v>口服</v>
      </c>
      <c r="M6537" s="10" t="str">
        <f>VLOOKUP(C6537,ROUTE!$A:$C,3,FALSE)</f>
        <v>通过口腔吞咽给药。</v>
      </c>
      <c r="N6537" s="10" t="str">
        <f>VLOOKUP(D6537,'Dosage '!$A:$C,2,FALSE)</f>
        <v>干混悬剂</v>
      </c>
      <c r="O6537" s="10" t="str">
        <f>VLOOKUP(D6537,'Dosage '!$A:$C,3,FALSE)</f>
        <v>服用前需分散形成混悬液的粉末。</v>
      </c>
    </row>
    <row r="6538" spans="1:15">
      <c r="A6538" s="16" t="s">
        <v>2472</v>
      </c>
      <c r="B6538" s="16" t="str">
        <f>VLOOKUP(A6538,Name!$A:$B,2,FALSE)</f>
        <v>聚维酮</v>
      </c>
      <c r="C6538" s="16" t="s">
        <v>27</v>
      </c>
      <c r="D6538" s="16" t="s">
        <v>29</v>
      </c>
      <c r="E6538" s="17">
        <v>9003398</v>
      </c>
      <c r="F6538" s="18" t="s">
        <v>2473</v>
      </c>
      <c r="G6538" s="18"/>
      <c r="H6538" s="18"/>
      <c r="I6538" s="20">
        <v>3000</v>
      </c>
      <c r="J6538" s="18" t="s">
        <v>24</v>
      </c>
      <c r="K6538" s="18"/>
      <c r="L6538" s="10" t="str">
        <f>VLOOKUP(C6538,ROUTE!$A:$C,2,FALSE)</f>
        <v>口服</v>
      </c>
      <c r="M6538" s="10" t="str">
        <f>VLOOKUP(C6538,ROUTE!$A:$C,3,FALSE)</f>
        <v>通过口腔吞咽给药。</v>
      </c>
      <c r="N6538" s="10" t="str">
        <f>VLOOKUP(D6538,'Dosage '!$A:$C,2,FALSE)</f>
        <v>溶液剂</v>
      </c>
      <c r="O6538" s="10" t="str">
        <f>VLOOKUP(D6538,'Dosage '!$A:$C,3,FALSE)</f>
        <v>药物完全溶解在溶剂中的澄清液体。</v>
      </c>
    </row>
    <row r="6539" spans="1:15">
      <c r="A6539" s="16" t="s">
        <v>2472</v>
      </c>
      <c r="B6539" s="16" t="str">
        <f>VLOOKUP(A6539,Name!$A:$B,2,FALSE)</f>
        <v>聚维酮</v>
      </c>
      <c r="C6539" s="16" t="s">
        <v>27</v>
      </c>
      <c r="D6539" s="16" t="s">
        <v>52</v>
      </c>
      <c r="E6539" s="17">
        <v>9003398</v>
      </c>
      <c r="F6539" s="18" t="s">
        <v>2473</v>
      </c>
      <c r="G6539" s="18">
        <v>20</v>
      </c>
      <c r="H6539" s="18" t="s">
        <v>93</v>
      </c>
      <c r="I6539" s="18"/>
      <c r="J6539" s="18"/>
      <c r="K6539" s="18"/>
      <c r="L6539" s="10" t="str">
        <f>VLOOKUP(C6539,ROUTE!$A:$C,2,FALSE)</f>
        <v>口服</v>
      </c>
      <c r="M6539" s="10" t="str">
        <f>VLOOKUP(C6539,ROUTE!$A:$C,3,FALSE)</f>
        <v>通过口腔吞咽给药。</v>
      </c>
      <c r="N6539" s="10" t="str">
        <f>VLOOKUP(D6539,'Dosage '!$A:$C,2,FALSE)</f>
        <v>混悬剂</v>
      </c>
      <c r="O6539" s="10" t="str">
        <f>VLOOKUP(D6539,'Dosage '!$A:$C,3,FALSE)</f>
        <v>药物微粒均匀分散在液体介质中的制剂。</v>
      </c>
    </row>
    <row r="6540" spans="1:15">
      <c r="A6540" s="16" t="s">
        <v>2472</v>
      </c>
      <c r="B6540" s="16" t="str">
        <f>VLOOKUP(A6540,Name!$A:$B,2,FALSE)</f>
        <v>聚维酮</v>
      </c>
      <c r="C6540" s="16" t="s">
        <v>27</v>
      </c>
      <c r="D6540" s="16" t="s">
        <v>31</v>
      </c>
      <c r="E6540" s="17">
        <v>9003398</v>
      </c>
      <c r="F6540" s="18" t="s">
        <v>2473</v>
      </c>
      <c r="G6540" s="18"/>
      <c r="H6540" s="18"/>
      <c r="I6540" s="20">
        <v>216</v>
      </c>
      <c r="J6540" s="18" t="s">
        <v>24</v>
      </c>
      <c r="K6540" s="18"/>
      <c r="L6540" s="10" t="str">
        <f>VLOOKUP(C6540,ROUTE!$A:$C,2,FALSE)</f>
        <v>口服</v>
      </c>
      <c r="M6540" s="10" t="str">
        <f>VLOOKUP(C6540,ROUTE!$A:$C,3,FALSE)</f>
        <v>通过口腔吞咽给药。</v>
      </c>
      <c r="N6540" s="10" t="str">
        <f>VLOOKUP(D6540,'Dosage '!$A:$C,2,FALSE)</f>
        <v>片剂</v>
      </c>
      <c r="O6540" s="10" t="str">
        <f>VLOOKUP(D6540,'Dosage '!$A:$C,3,FALSE)</f>
        <v>由药物和辅料压制而成的固体制剂。</v>
      </c>
    </row>
    <row r="6541" spans="1:15">
      <c r="A6541" s="16" t="s">
        <v>2472</v>
      </c>
      <c r="B6541" s="16" t="str">
        <f>VLOOKUP(A6541,Name!$A:$B,2,FALSE)</f>
        <v>聚维酮</v>
      </c>
      <c r="C6541" s="16" t="s">
        <v>27</v>
      </c>
      <c r="D6541" s="16" t="s">
        <v>33</v>
      </c>
      <c r="E6541" s="17">
        <v>9003398</v>
      </c>
      <c r="F6541" s="18" t="s">
        <v>2473</v>
      </c>
      <c r="G6541" s="18"/>
      <c r="H6541" s="18"/>
      <c r="I6541" s="20">
        <v>48</v>
      </c>
      <c r="J6541" s="18" t="s">
        <v>24</v>
      </c>
      <c r="K6541" s="18"/>
      <c r="L6541" s="10" t="str">
        <f>VLOOKUP(C6541,ROUTE!$A:$C,2,FALSE)</f>
        <v>口服</v>
      </c>
      <c r="M6541" s="10" t="str">
        <f>VLOOKUP(C6541,ROUTE!$A:$C,3,FALSE)</f>
        <v>通过口腔吞咽给药。</v>
      </c>
      <c r="N6541" s="10" t="str">
        <f>VLOOKUP(D6541,'Dosage '!$A:$C,2,FALSE)</f>
        <v>咀嚼片</v>
      </c>
      <c r="O6541" s="10" t="str">
        <f>VLOOKUP(D6541,'Dosage '!$A:$C,3,FALSE)</f>
        <v>在吞咽前需在口中咀嚼的片剂。</v>
      </c>
    </row>
    <row r="6542" spans="1:15">
      <c r="A6542" s="16" t="s">
        <v>2472</v>
      </c>
      <c r="B6542" s="16" t="str">
        <f>VLOOKUP(A6542,Name!$A:$B,2,FALSE)</f>
        <v>聚维酮</v>
      </c>
      <c r="C6542" s="16" t="s">
        <v>27</v>
      </c>
      <c r="D6542" s="16" t="s">
        <v>84</v>
      </c>
      <c r="E6542" s="17">
        <v>9003398</v>
      </c>
      <c r="F6542" s="18" t="s">
        <v>2473</v>
      </c>
      <c r="G6542" s="18">
        <v>49.2</v>
      </c>
      <c r="H6542" s="18" t="s">
        <v>24</v>
      </c>
      <c r="I6542" s="20"/>
      <c r="J6542" s="18"/>
      <c r="K6542" s="18"/>
      <c r="L6542" s="10" t="str">
        <f>VLOOKUP(C6542,ROUTE!$A:$C,2,FALSE)</f>
        <v>口服</v>
      </c>
      <c r="M6542" s="10" t="str">
        <f>VLOOKUP(C6542,ROUTE!$A:$C,3,FALSE)</f>
        <v>通过口腔吞咽给药。</v>
      </c>
      <c r="N6542" s="10" t="str">
        <f>VLOOKUP(D6542,'Dosage '!$A:$C,2,FALSE)</f>
        <v>包衣片</v>
      </c>
      <c r="O6542" s="10" t="str">
        <f>VLOOKUP(D6542,'Dosage '!$A:$C,3,FALSE)</f>
        <v>片剂外层有包衣的总称。</v>
      </c>
    </row>
    <row r="6543" spans="1:15">
      <c r="A6543" s="16" t="s">
        <v>2472</v>
      </c>
      <c r="B6543" s="16" t="str">
        <f>VLOOKUP(A6543,Name!$A:$B,2,FALSE)</f>
        <v>聚维酮</v>
      </c>
      <c r="C6543" s="16" t="s">
        <v>27</v>
      </c>
      <c r="D6543" s="16" t="s">
        <v>70</v>
      </c>
      <c r="E6543" s="17">
        <v>9003398</v>
      </c>
      <c r="F6543" s="18" t="s">
        <v>2473</v>
      </c>
      <c r="G6543" s="18"/>
      <c r="H6543" s="18"/>
      <c r="I6543" s="20">
        <v>53</v>
      </c>
      <c r="J6543" s="18" t="s">
        <v>24</v>
      </c>
      <c r="K6543" s="18"/>
      <c r="L6543" s="10" t="str">
        <f>VLOOKUP(C6543,ROUTE!$A:$C,2,FALSE)</f>
        <v>口服</v>
      </c>
      <c r="M6543" s="10" t="str">
        <f>VLOOKUP(C6543,ROUTE!$A:$C,3,FALSE)</f>
        <v>通过口腔吞咽给药。</v>
      </c>
      <c r="N6543" s="10" t="str">
        <f>VLOOKUP(D6543,'Dosage '!$A:$C,2,FALSE)</f>
        <v>迟释片 (肠溶片)</v>
      </c>
      <c r="O6543" s="10" t="str">
        <f>VLOOKUP(D6543,'Dosage '!$A:$C,3,FALSE)</f>
        <v>药物延迟释放的片剂。</v>
      </c>
    </row>
    <row r="6544" spans="1:15">
      <c r="A6544" s="16" t="s">
        <v>2472</v>
      </c>
      <c r="B6544" s="16" t="str">
        <f>VLOOKUP(A6544,Name!$A:$B,2,FALSE)</f>
        <v>聚维酮</v>
      </c>
      <c r="C6544" s="16" t="s">
        <v>27</v>
      </c>
      <c r="D6544" s="16" t="s">
        <v>34</v>
      </c>
      <c r="E6544" s="17">
        <v>9003398</v>
      </c>
      <c r="F6544" s="18" t="s">
        <v>2473</v>
      </c>
      <c r="G6544" s="18"/>
      <c r="H6544" s="18"/>
      <c r="I6544" s="20">
        <v>101</v>
      </c>
      <c r="J6544" s="18" t="s">
        <v>24</v>
      </c>
      <c r="K6544" s="18"/>
      <c r="L6544" s="10" t="str">
        <f>VLOOKUP(C6544,ROUTE!$A:$C,2,FALSE)</f>
        <v>口服</v>
      </c>
      <c r="M6544" s="10" t="str">
        <f>VLOOKUP(C6544,ROUTE!$A:$C,3,FALSE)</f>
        <v>通过口腔吞咽给药。</v>
      </c>
      <c r="N6544" s="10" t="str">
        <f>VLOOKUP(D6544,'Dosage '!$A:$C,2,FALSE)</f>
        <v>缓释片</v>
      </c>
      <c r="O6544" s="10" t="str">
        <f>VLOOKUP(D6544,'Dosage '!$A:$C,3,FALSE)</f>
        <v>药物缓慢、持续释放的片剂。</v>
      </c>
    </row>
    <row r="6545" spans="1:15">
      <c r="A6545" s="16" t="s">
        <v>2472</v>
      </c>
      <c r="B6545" s="16" t="str">
        <f>VLOOKUP(A6545,Name!$A:$B,2,FALSE)</f>
        <v>聚维酮</v>
      </c>
      <c r="C6545" s="16" t="s">
        <v>27</v>
      </c>
      <c r="D6545" s="16" t="s">
        <v>35</v>
      </c>
      <c r="E6545" s="17">
        <v>9003398</v>
      </c>
      <c r="F6545" s="18" t="s">
        <v>2473</v>
      </c>
      <c r="G6545" s="18">
        <v>240</v>
      </c>
      <c r="H6545" s="18" t="s">
        <v>24</v>
      </c>
      <c r="I6545" s="18"/>
      <c r="J6545" s="18"/>
      <c r="K6545" s="18"/>
      <c r="L6545" s="10" t="str">
        <f>VLOOKUP(C6545,ROUTE!$A:$C,2,FALSE)</f>
        <v>口服</v>
      </c>
      <c r="M6545" s="10" t="str">
        <f>VLOOKUP(C6545,ROUTE!$A:$C,3,FALSE)</f>
        <v>通过口腔吞咽给药。</v>
      </c>
      <c r="N6545" s="10" t="str">
        <f>VLOOKUP(D6545,'Dosage '!$A:$C,2,FALSE)</f>
        <v>薄膜衣片</v>
      </c>
      <c r="O6545" s="10" t="str">
        <f>VLOOKUP(D6545,'Dosage '!$A:$C,3,FALSE)</f>
        <v>在片剂核心外包有一层薄膜。</v>
      </c>
    </row>
    <row r="6546" spans="1:15">
      <c r="A6546" s="16" t="s">
        <v>2472</v>
      </c>
      <c r="B6546" s="16" t="str">
        <f>VLOOKUP(A6546,Name!$A:$B,2,FALSE)</f>
        <v>聚维酮</v>
      </c>
      <c r="C6546" s="16" t="s">
        <v>27</v>
      </c>
      <c r="D6546" s="16" t="s">
        <v>135</v>
      </c>
      <c r="E6546" s="17">
        <v>9003398</v>
      </c>
      <c r="F6546" s="18" t="s">
        <v>2473</v>
      </c>
      <c r="G6546" s="18">
        <v>17</v>
      </c>
      <c r="H6546" s="18" t="s">
        <v>24</v>
      </c>
      <c r="I6546" s="20"/>
      <c r="J6546" s="18"/>
      <c r="K6546" s="18"/>
      <c r="L6546" s="10" t="str">
        <f>VLOOKUP(C6546,ROUTE!$A:$C,2,FALSE)</f>
        <v>口服</v>
      </c>
      <c r="M6546" s="10" t="str">
        <f>VLOOKUP(C6546,ROUTE!$A:$C,3,FALSE)</f>
        <v>通过口腔吞咽给药。</v>
      </c>
      <c r="N6546" s="10" t="str">
        <f>VLOOKUP(D6546,'Dosage '!$A:$C,2,FALSE)</f>
        <v>薄膜衣缓释片</v>
      </c>
      <c r="O6546" s="10" t="str">
        <f>VLOOKUP(D6546,'Dosage '!$A:$C,3,FALSE)</f>
        <v>既有薄膜包衣，又具有缓释特性的片剂。</v>
      </c>
    </row>
    <row r="6547" spans="1:15">
      <c r="A6547" s="16" t="s">
        <v>2472</v>
      </c>
      <c r="B6547" s="16" t="str">
        <f>VLOOKUP(A6547,Name!$A:$B,2,FALSE)</f>
        <v>聚维酮</v>
      </c>
      <c r="C6547" s="16" t="s">
        <v>27</v>
      </c>
      <c r="D6547" s="16" t="s">
        <v>95</v>
      </c>
      <c r="E6547" s="17">
        <v>9003398</v>
      </c>
      <c r="F6547" s="18" t="s">
        <v>2473</v>
      </c>
      <c r="G6547" s="18">
        <v>2</v>
      </c>
      <c r="H6547" s="18" t="s">
        <v>24</v>
      </c>
      <c r="I6547" s="18"/>
      <c r="J6547" s="18"/>
      <c r="K6547" s="18"/>
      <c r="L6547" s="10" t="str">
        <f>VLOOKUP(C6547,ROUTE!$A:$C,2,FALSE)</f>
        <v>口服</v>
      </c>
      <c r="M6547" s="10" t="str">
        <f>VLOOKUP(C6547,ROUTE!$A:$C,3,FALSE)</f>
        <v>通过口腔吞咽给药。</v>
      </c>
      <c r="N6547" s="10" t="str">
        <f>VLOOKUP(D6547,'Dosage '!$A:$C,2,FALSE)</f>
        <v>干混悬剂用片</v>
      </c>
      <c r="O6547" s="10" t="str">
        <f>VLOOKUP(D6547,'Dosage '!$A:$C,3,FALSE)</f>
        <v>服用前需分散形成混悬液的片剂。</v>
      </c>
    </row>
    <row r="6548" spans="1:15">
      <c r="A6548" s="16" t="s">
        <v>2472</v>
      </c>
      <c r="B6548" s="16" t="str">
        <f>VLOOKUP(A6548,Name!$A:$B,2,FALSE)</f>
        <v>聚维酮</v>
      </c>
      <c r="C6548" s="16" t="s">
        <v>27</v>
      </c>
      <c r="D6548" s="16" t="s">
        <v>85</v>
      </c>
      <c r="E6548" s="17">
        <v>9003398</v>
      </c>
      <c r="F6548" s="18" t="s">
        <v>2473</v>
      </c>
      <c r="G6548" s="18">
        <v>15.03</v>
      </c>
      <c r="H6548" s="18" t="s">
        <v>24</v>
      </c>
      <c r="I6548" s="18"/>
      <c r="J6548" s="18"/>
      <c r="K6548" s="18"/>
      <c r="L6548" s="10" t="str">
        <f>VLOOKUP(C6548,ROUTE!$A:$C,2,FALSE)</f>
        <v>口服</v>
      </c>
      <c r="M6548" s="10" t="str">
        <f>VLOOKUP(C6548,ROUTE!$A:$C,3,FALSE)</f>
        <v>通过口腔吞咽给药。</v>
      </c>
      <c r="N6548" s="10" t="str">
        <f>VLOOKUP(D6548,'Dosage '!$A:$C,2,FALSE)</f>
        <v>口腔崩解片</v>
      </c>
      <c r="O6548" s="10" t="str">
        <f>VLOOKUP(D6548,'Dosage '!$A:$C,3,FALSE)</f>
        <v>放入舌上能迅速崩解，无需用水送服。</v>
      </c>
    </row>
    <row r="6549" spans="1:15">
      <c r="A6549" s="16" t="s">
        <v>2472</v>
      </c>
      <c r="B6549" s="16" t="str">
        <f>VLOOKUP(A6549,Name!$A:$B,2,FALSE)</f>
        <v>聚维酮</v>
      </c>
      <c r="C6549" s="16" t="s">
        <v>27</v>
      </c>
      <c r="D6549" s="16" t="s">
        <v>96</v>
      </c>
      <c r="E6549" s="17">
        <v>9003398</v>
      </c>
      <c r="F6549" s="18" t="s">
        <v>2473</v>
      </c>
      <c r="G6549" s="18">
        <v>30</v>
      </c>
      <c r="H6549" s="18" t="s">
        <v>24</v>
      </c>
      <c r="I6549" s="18"/>
      <c r="J6549" s="18"/>
      <c r="K6549" s="18"/>
      <c r="L6549" s="10" t="str">
        <f>VLOOKUP(C6549,ROUTE!$A:$C,2,FALSE)</f>
        <v>口服</v>
      </c>
      <c r="M6549" s="10" t="str">
        <f>VLOOKUP(C6549,ROUTE!$A:$C,3,FALSE)</f>
        <v>通过口腔吞咽给药。</v>
      </c>
      <c r="N6549" s="10" t="str">
        <f>VLOOKUP(D6549,'Dosage '!$A:$C,2,FALSE)</f>
        <v>口含剂 / 舐剂</v>
      </c>
      <c r="O6549" s="10" t="str">
        <f>VLOOKUP(D6549,'Dosage '!$A:$C,3,FALSE)</f>
        <v>类似于锭剂，在口中缓慢溶解。</v>
      </c>
    </row>
    <row r="6550" spans="1:15">
      <c r="A6550" s="16" t="s">
        <v>2472</v>
      </c>
      <c r="B6550" s="16" t="str">
        <f>VLOOKUP(A6550,Name!$A:$B,2,FALSE)</f>
        <v>聚维酮</v>
      </c>
      <c r="C6550" s="16" t="s">
        <v>120</v>
      </c>
      <c r="D6550" s="16" t="s">
        <v>304</v>
      </c>
      <c r="E6550" s="17">
        <v>9003398</v>
      </c>
      <c r="F6550" s="18" t="s">
        <v>2473</v>
      </c>
      <c r="G6550" s="18">
        <v>6</v>
      </c>
      <c r="H6550" s="18" t="s">
        <v>24</v>
      </c>
      <c r="I6550" s="20"/>
      <c r="J6550" s="18"/>
      <c r="K6550" s="18"/>
      <c r="L6550" s="10" t="str">
        <f>VLOOKUP(C6550,ROUTE!$A:$C,2,FALSE)</f>
        <v>皮下注射</v>
      </c>
      <c r="M6550" s="10" t="str">
        <f>VLOOKUP(C6550,ROUTE!$A:$C,3,FALSE)</f>
        <v>将药物注入皮肤下的脂肪组织层。</v>
      </c>
      <c r="N6550" s="10" t="str">
        <f>VLOOKUP(D6550,'Dosage '!$A:$C,2,FALSE)</f>
        <v>埋植剂</v>
      </c>
      <c r="O6550" s="10" t="str">
        <f>VLOOKUP(D6550,'Dosage '!$A:$C,3,FALSE)</f>
        <v>通过手术植入皮下，长期释放药物的固体制剂。</v>
      </c>
    </row>
    <row r="6551" spans="1:15">
      <c r="A6551" s="16" t="s">
        <v>2472</v>
      </c>
      <c r="B6551" s="16" t="str">
        <f>VLOOKUP(A6551,Name!$A:$B,2,FALSE)</f>
        <v>聚维酮</v>
      </c>
      <c r="C6551" s="16" t="s">
        <v>86</v>
      </c>
      <c r="D6551" s="16" t="s">
        <v>31</v>
      </c>
      <c r="E6551" s="17">
        <v>9003398</v>
      </c>
      <c r="F6551" s="18" t="s">
        <v>2473</v>
      </c>
      <c r="G6551" s="18">
        <v>6</v>
      </c>
      <c r="H6551" s="18" t="s">
        <v>24</v>
      </c>
      <c r="I6551" s="18"/>
      <c r="J6551" s="18"/>
      <c r="K6551" s="18"/>
      <c r="L6551" s="10" t="str">
        <f>VLOOKUP(C6551,ROUTE!$A:$C,2,FALSE)</f>
        <v>舌下给药</v>
      </c>
      <c r="M6551" s="10" t="str">
        <f>VLOOKUP(C6551,ROUTE!$A:$C,3,FALSE)</f>
        <v>将药物置于舌下，通过舌下黏膜快速吸收。</v>
      </c>
      <c r="N6551" s="10" t="str">
        <f>VLOOKUP(D6551,'Dosage '!$A:$C,2,FALSE)</f>
        <v>片剂</v>
      </c>
      <c r="O6551" s="10" t="str">
        <f>VLOOKUP(D6551,'Dosage '!$A:$C,3,FALSE)</f>
        <v>由药物和辅料压制而成的固体制剂。</v>
      </c>
    </row>
    <row r="6552" spans="1:15">
      <c r="A6552" s="16" t="s">
        <v>2472</v>
      </c>
      <c r="B6552" s="16" t="str">
        <f>VLOOKUP(A6552,Name!$A:$B,2,FALSE)</f>
        <v>聚维酮</v>
      </c>
      <c r="C6552" s="16" t="s">
        <v>16</v>
      </c>
      <c r="D6552" s="16" t="s">
        <v>39</v>
      </c>
      <c r="E6552" s="17">
        <v>9003398</v>
      </c>
      <c r="F6552" s="18" t="s">
        <v>2473</v>
      </c>
      <c r="G6552" s="18"/>
      <c r="H6552" s="18"/>
      <c r="I6552" s="20">
        <v>41</v>
      </c>
      <c r="J6552" s="18" t="s">
        <v>24</v>
      </c>
      <c r="K6552" s="18"/>
      <c r="L6552" s="10" t="str">
        <f>VLOOKUP(C6552,ROUTE!$A:$C,2,FALSE)</f>
        <v>局部给药 / 皮肤给药</v>
      </c>
      <c r="M6552" s="10" t="str">
        <f>VLOOKUP(C6552,ROUTE!$A:$C,3,FALSE)</f>
        <v>药物直接应用于身体表面（如皮肤），通常用于产生局部效应。</v>
      </c>
      <c r="N6552" s="10" t="str">
        <f>VLOOKUP(D6552,'Dosage '!$A:$C,2,FALSE)</f>
        <v>（给药）系统</v>
      </c>
      <c r="O6552" s="10" t="str">
        <f>VLOOKUP(D6552,'Dosage '!$A:$C,3,FALSE)</f>
        <v>通常指透皮贴剂，能控制药物释放速率。</v>
      </c>
    </row>
    <row r="6553" spans="1:15">
      <c r="A6553" s="16" t="s">
        <v>2472</v>
      </c>
      <c r="B6553" s="16" t="str">
        <f>VLOOKUP(A6553,Name!$A:$B,2,FALSE)</f>
        <v>聚维酮</v>
      </c>
      <c r="C6553" s="16" t="s">
        <v>53</v>
      </c>
      <c r="D6553" s="16" t="s">
        <v>73</v>
      </c>
      <c r="E6553" s="17">
        <v>9003398</v>
      </c>
      <c r="F6553" s="18" t="s">
        <v>2473</v>
      </c>
      <c r="G6553" s="18" t="s">
        <v>37</v>
      </c>
      <c r="H6553" s="18" t="s">
        <v>38</v>
      </c>
      <c r="I6553" s="18"/>
      <c r="J6553" s="18"/>
      <c r="K6553" s="18"/>
      <c r="L6553" s="10" t="str">
        <f>VLOOKUP(C6553,ROUTE!$A:$C,2,FALSE)</f>
        <v>透皮给药</v>
      </c>
      <c r="M6553" s="10" t="str">
        <f>VLOOKUP(C6553,ROUTE!$A:$C,3,FALSE)</f>
        <v>药物通过皮肤吸收进入血液循环，以产生全身效应（如贴剂）。</v>
      </c>
      <c r="N6553" s="10" t="str">
        <f>VLOOKUP(D6553,'Dosage '!$A:$C,2,FALSE)</f>
        <v>缓释膜剂</v>
      </c>
      <c r="O6553" s="10" t="str">
        <f>VLOOKUP(D6553,'Dosage '!$A:$C,3,FALSE)</f>
        <v>药物从膜剂中缓慢持续释放。</v>
      </c>
    </row>
    <row r="6554" spans="1:15">
      <c r="A6554" s="16" t="s">
        <v>2474</v>
      </c>
      <c r="B6554" s="16" t="str">
        <f>VLOOKUP(A6554,Name!$A:$B,2,FALSE)</f>
        <v>聚维酮 K12</v>
      </c>
      <c r="C6554" s="16" t="s">
        <v>25</v>
      </c>
      <c r="D6554" s="16" t="s">
        <v>62</v>
      </c>
      <c r="E6554" s="17">
        <v>9003398</v>
      </c>
      <c r="F6554" s="18" t="s">
        <v>2475</v>
      </c>
      <c r="G6554" s="18"/>
      <c r="H6554" s="18"/>
      <c r="I6554" s="20">
        <v>648</v>
      </c>
      <c r="J6554" s="18" t="s">
        <v>24</v>
      </c>
      <c r="K6554" s="18"/>
      <c r="L6554" s="10" t="str">
        <f>VLOOKUP(C6554,ROUTE!$A:$C,2,FALSE)</f>
        <v>静脉注射</v>
      </c>
      <c r="M6554" s="10" t="str">
        <f>VLOOKUP(C6554,ROUTE!$A:$C,3,FALSE)</f>
        <v>将药物注入静脉。</v>
      </c>
      <c r="N6554" s="10" t="str">
        <f>VLOOKUP(D6554,'Dosage '!$A:$C,2,FALSE)</f>
        <v>注射剂</v>
      </c>
      <c r="O6554" s="10" t="str">
        <f>VLOOKUP(D6554,'Dosage '!$A:$C,3,FALSE)</f>
        <v>通过注射给药的无菌制剂的总称。</v>
      </c>
    </row>
    <row r="6555" spans="1:15">
      <c r="A6555" s="16" t="s">
        <v>2474</v>
      </c>
      <c r="B6555" s="16" t="str">
        <f>VLOOKUP(A6555,Name!$A:$B,2,FALSE)</f>
        <v>聚维酮 K12</v>
      </c>
      <c r="C6555" s="16" t="s">
        <v>25</v>
      </c>
      <c r="D6555" s="16" t="s">
        <v>106</v>
      </c>
      <c r="E6555" s="17">
        <v>9003398</v>
      </c>
      <c r="F6555" s="18" t="s">
        <v>2475</v>
      </c>
      <c r="G6555" s="18">
        <v>0.2</v>
      </c>
      <c r="H6555" s="18" t="s">
        <v>50</v>
      </c>
      <c r="I6555" s="18"/>
      <c r="J6555" s="18"/>
      <c r="K6555" s="18"/>
      <c r="L6555" s="10" t="str">
        <f>VLOOKUP(C6555,ROUTE!$A:$C,2,FALSE)</f>
        <v>静脉注射</v>
      </c>
      <c r="M6555" s="10" t="str">
        <f>VLOOKUP(C6555,ROUTE!$A:$C,3,FALSE)</f>
        <v>将药物注入静脉。</v>
      </c>
      <c r="N6555" s="10" t="str">
        <f>VLOOKUP(D6555,'Dosage '!$A:$C,2,FALSE)</f>
        <v>注射用无菌粉末 (供配制溶液用)</v>
      </c>
      <c r="O6555" s="10" t="str">
        <f>VLOOKUP(D6555,'Dosage '!$A:$C,3,FALSE)</f>
        <v>使用前需用无菌溶剂溶解的粉末。</v>
      </c>
    </row>
    <row r="6556" spans="1:15">
      <c r="A6556" s="16" t="s">
        <v>2474</v>
      </c>
      <c r="B6556" s="16" t="str">
        <f>VLOOKUP(A6556,Name!$A:$B,2,FALSE)</f>
        <v>聚维酮 K12</v>
      </c>
      <c r="C6556" s="16" t="s">
        <v>25</v>
      </c>
      <c r="D6556" s="16" t="s">
        <v>107</v>
      </c>
      <c r="E6556" s="17">
        <v>9003398</v>
      </c>
      <c r="F6556" s="18" t="s">
        <v>2475</v>
      </c>
      <c r="G6556" s="18"/>
      <c r="H6556" s="18"/>
      <c r="I6556" s="20">
        <v>600</v>
      </c>
      <c r="J6556" s="18" t="s">
        <v>24</v>
      </c>
      <c r="K6556" s="18"/>
      <c r="L6556" s="10" t="str">
        <f>VLOOKUP(C6556,ROUTE!$A:$C,2,FALSE)</f>
        <v>静脉注射</v>
      </c>
      <c r="M6556" s="10" t="str">
        <f>VLOOKUP(C6556,ROUTE!$A:$C,3,FALSE)</f>
        <v>将药物注入静脉。</v>
      </c>
      <c r="N6556" s="10" t="str">
        <f>VLOOKUP(D6556,'Dosage '!$A:$C,2,FALSE)</f>
        <v>注射用冷冻干燥粉末 (供配制溶液用)</v>
      </c>
      <c r="O6556" s="10" t="str">
        <f>VLOOKUP(D6556,'Dosage '!$A:$C,3,FALSE)</f>
        <v>经过冷冻干燥处理的无菌粉末。</v>
      </c>
    </row>
    <row r="6557" spans="1:15">
      <c r="A6557" s="16" t="s">
        <v>2474</v>
      </c>
      <c r="B6557" s="16" t="str">
        <f>VLOOKUP(A6557,Name!$A:$B,2,FALSE)</f>
        <v>聚维酮 K12</v>
      </c>
      <c r="C6557" s="16" t="s">
        <v>25</v>
      </c>
      <c r="D6557" s="16" t="s">
        <v>334</v>
      </c>
      <c r="E6557" s="17">
        <v>9003398</v>
      </c>
      <c r="F6557" s="18" t="s">
        <v>2475</v>
      </c>
      <c r="G6557" s="18">
        <v>0.08</v>
      </c>
      <c r="H6557" s="18" t="s">
        <v>50</v>
      </c>
      <c r="I6557" s="18"/>
      <c r="J6557" s="18"/>
      <c r="K6557" s="18"/>
      <c r="L6557" s="10" t="str">
        <f>VLOOKUP(C6557,ROUTE!$A:$C,2,FALSE)</f>
        <v>静脉注射</v>
      </c>
      <c r="M6557" s="10" t="str">
        <f>VLOOKUP(C6557,ROUTE!$A:$C,3,FALSE)</f>
        <v>将药物注入静脉。</v>
      </c>
      <c r="N6557" s="10" t="str">
        <f>VLOOKUP(D6557,'Dosage '!$A:$C,2,FALSE)</f>
        <v>注射用混悬液</v>
      </c>
      <c r="O6557" s="10" t="str">
        <f>VLOOKUP(D6557,'Dosage '!$A:$C,3,FALSE)</f>
        <v>药物微粒分散在液体介质中的无菌制剂。</v>
      </c>
    </row>
    <row r="6558" spans="1:15">
      <c r="A6558" s="16" t="s">
        <v>2474</v>
      </c>
      <c r="B6558" s="16" t="str">
        <f>VLOOKUP(A6558,Name!$A:$B,2,FALSE)</f>
        <v>聚维酮 K12</v>
      </c>
      <c r="C6558" s="16" t="s">
        <v>25</v>
      </c>
      <c r="D6558" s="16" t="s">
        <v>49</v>
      </c>
      <c r="E6558" s="17">
        <v>9003398</v>
      </c>
      <c r="F6558" s="18" t="s">
        <v>2475</v>
      </c>
      <c r="G6558" s="18"/>
      <c r="H6558" s="18"/>
      <c r="I6558" s="20">
        <v>1000</v>
      </c>
      <c r="J6558" s="18" t="s">
        <v>24</v>
      </c>
      <c r="K6558" s="18"/>
      <c r="L6558" s="10" t="str">
        <f>VLOOKUP(C6558,ROUTE!$A:$C,2,FALSE)</f>
        <v>静脉注射</v>
      </c>
      <c r="M6558" s="10" t="str">
        <f>VLOOKUP(C6558,ROUTE!$A:$C,3,FALSE)</f>
        <v>将药物注入静脉。</v>
      </c>
      <c r="N6558" s="10" t="str">
        <f>VLOOKUP(D6558,'Dosage '!$A:$C,2,FALSE)</f>
        <v>浓缩溶液</v>
      </c>
      <c r="O6558" s="10" t="str">
        <f>VLOOKUP(D6558,'Dosage '!$A:$C,3,FALSE)</f>
        <v>使用前需稀释的浓溶液。</v>
      </c>
    </row>
    <row r="6559" spans="1:15">
      <c r="A6559" s="16" t="s">
        <v>2474</v>
      </c>
      <c r="B6559" s="16" t="str">
        <f>VLOOKUP(A6559,Name!$A:$B,2,FALSE)</f>
        <v>聚维酮 K12</v>
      </c>
      <c r="C6559" s="16" t="s">
        <v>27</v>
      </c>
      <c r="D6559" s="16" t="s">
        <v>31</v>
      </c>
      <c r="E6559" s="17">
        <v>9003398</v>
      </c>
      <c r="F6559" s="18" t="s">
        <v>2475</v>
      </c>
      <c r="G6559" s="18"/>
      <c r="H6559" s="18"/>
      <c r="I6559" s="20">
        <v>173</v>
      </c>
      <c r="J6559" s="18" t="s">
        <v>24</v>
      </c>
      <c r="K6559" s="18"/>
      <c r="L6559" s="10" t="str">
        <f>VLOOKUP(C6559,ROUTE!$A:$C,2,FALSE)</f>
        <v>口服</v>
      </c>
      <c r="M6559" s="10" t="str">
        <f>VLOOKUP(C6559,ROUTE!$A:$C,3,FALSE)</f>
        <v>通过口腔吞咽给药。</v>
      </c>
      <c r="N6559" s="10" t="str">
        <f>VLOOKUP(D6559,'Dosage '!$A:$C,2,FALSE)</f>
        <v>片剂</v>
      </c>
      <c r="O6559" s="10" t="str">
        <f>VLOOKUP(D6559,'Dosage '!$A:$C,3,FALSE)</f>
        <v>由药物和辅料压制而成的固体制剂。</v>
      </c>
    </row>
    <row r="6560" spans="1:15">
      <c r="A6560" s="16" t="s">
        <v>2474</v>
      </c>
      <c r="B6560" s="16" t="str">
        <f>VLOOKUP(A6560,Name!$A:$B,2,FALSE)</f>
        <v>聚维酮 K12</v>
      </c>
      <c r="C6560" s="16" t="s">
        <v>120</v>
      </c>
      <c r="D6560" s="16" t="s">
        <v>62</v>
      </c>
      <c r="E6560" s="17">
        <v>9003398</v>
      </c>
      <c r="F6560" s="18" t="s">
        <v>2475</v>
      </c>
      <c r="G6560" s="18">
        <v>20</v>
      </c>
      <c r="H6560" s="18" t="s">
        <v>24</v>
      </c>
      <c r="I6560" s="18"/>
      <c r="J6560" s="18"/>
      <c r="K6560" s="18"/>
      <c r="L6560" s="10" t="str">
        <f>VLOOKUP(C6560,ROUTE!$A:$C,2,FALSE)</f>
        <v>皮下注射</v>
      </c>
      <c r="M6560" s="10" t="str">
        <f>VLOOKUP(C6560,ROUTE!$A:$C,3,FALSE)</f>
        <v>将药物注入皮肤下的脂肪组织层。</v>
      </c>
      <c r="N6560" s="10" t="str">
        <f>VLOOKUP(D6560,'Dosage '!$A:$C,2,FALSE)</f>
        <v>注射剂</v>
      </c>
      <c r="O6560" s="10" t="str">
        <f>VLOOKUP(D6560,'Dosage '!$A:$C,3,FALSE)</f>
        <v>通过注射给药的无菌制剂的总称。</v>
      </c>
    </row>
    <row r="6561" spans="1:15">
      <c r="A6561" s="16" t="s">
        <v>2476</v>
      </c>
      <c r="B6561" s="16" t="str">
        <f>VLOOKUP(A6561,Name!$A:$B,2,FALSE)</f>
        <v>聚维酮 K15</v>
      </c>
      <c r="C6561" s="16" t="s">
        <v>25</v>
      </c>
      <c r="D6561" s="16" t="s">
        <v>107</v>
      </c>
      <c r="E6561" s="17">
        <v>9003398</v>
      </c>
      <c r="F6561" s="18" t="s">
        <v>2477</v>
      </c>
      <c r="G6561" s="18">
        <v>20</v>
      </c>
      <c r="H6561" s="18" t="s">
        <v>24</v>
      </c>
      <c r="I6561" s="18"/>
      <c r="J6561" s="18"/>
      <c r="K6561" s="18"/>
      <c r="L6561" s="10" t="str">
        <f>VLOOKUP(C6561,ROUTE!$A:$C,2,FALSE)</f>
        <v>静脉注射</v>
      </c>
      <c r="M6561" s="10" t="str">
        <f>VLOOKUP(C6561,ROUTE!$A:$C,3,FALSE)</f>
        <v>将药物注入静脉。</v>
      </c>
      <c r="N6561" s="10" t="str">
        <f>VLOOKUP(D6561,'Dosage '!$A:$C,2,FALSE)</f>
        <v>注射用冷冻干燥粉末 (供配制溶液用)</v>
      </c>
      <c r="O6561" s="10" t="str">
        <f>VLOOKUP(D6561,'Dosage '!$A:$C,3,FALSE)</f>
        <v>经过冷冻干燥处理的无菌粉末。</v>
      </c>
    </row>
    <row r="6562" spans="1:15">
      <c r="A6562" s="16" t="s">
        <v>2478</v>
      </c>
      <c r="B6562" s="16" t="str">
        <f>VLOOKUP(A6562,Name!$A:$B,2,FALSE)</f>
        <v>聚维酮 K17</v>
      </c>
      <c r="C6562" s="16" t="s">
        <v>27</v>
      </c>
      <c r="D6562" s="16" t="s">
        <v>28</v>
      </c>
      <c r="E6562" s="17">
        <v>9003398</v>
      </c>
      <c r="F6562" s="18" t="s">
        <v>2479</v>
      </c>
      <c r="G6562" s="18">
        <v>130</v>
      </c>
      <c r="H6562" s="18" t="s">
        <v>24</v>
      </c>
      <c r="I6562" s="18"/>
      <c r="J6562" s="18"/>
      <c r="K6562" s="18"/>
      <c r="L6562" s="10" t="str">
        <f>VLOOKUP(C6562,ROUTE!$A:$C,2,FALSE)</f>
        <v>口服</v>
      </c>
      <c r="M6562" s="10" t="str">
        <f>VLOOKUP(C6562,ROUTE!$A:$C,3,FALSE)</f>
        <v>通过口腔吞咽给药。</v>
      </c>
      <c r="N6562" s="10" t="str">
        <f>VLOOKUP(D6562,'Dosage '!$A:$C,2,FALSE)</f>
        <v>胶囊剂</v>
      </c>
      <c r="O6562" s="10" t="str">
        <f>VLOOKUP(D6562,'Dosage '!$A:$C,3,FALSE)</f>
        <v>药物装在可溶性外壳中的制剂。</v>
      </c>
    </row>
    <row r="6563" spans="1:15">
      <c r="A6563" s="16" t="s">
        <v>2478</v>
      </c>
      <c r="B6563" s="16" t="str">
        <f>VLOOKUP(A6563,Name!$A:$B,2,FALSE)</f>
        <v>聚维酮 K17</v>
      </c>
      <c r="C6563" s="16" t="s">
        <v>120</v>
      </c>
      <c r="D6563" s="16" t="s">
        <v>334</v>
      </c>
      <c r="E6563" s="17">
        <v>9003398</v>
      </c>
      <c r="F6563" s="18" t="s">
        <v>2479</v>
      </c>
      <c r="G6563" s="18">
        <v>0.5</v>
      </c>
      <c r="H6563" s="18" t="s">
        <v>50</v>
      </c>
      <c r="I6563" s="18"/>
      <c r="J6563" s="18"/>
      <c r="K6563" s="18"/>
      <c r="L6563" s="10" t="str">
        <f>VLOOKUP(C6563,ROUTE!$A:$C,2,FALSE)</f>
        <v>皮下注射</v>
      </c>
      <c r="M6563" s="10" t="str">
        <f>VLOOKUP(C6563,ROUTE!$A:$C,3,FALSE)</f>
        <v>将药物注入皮肤下的脂肪组织层。</v>
      </c>
      <c r="N6563" s="10" t="str">
        <f>VLOOKUP(D6563,'Dosage '!$A:$C,2,FALSE)</f>
        <v>注射用混悬液</v>
      </c>
      <c r="O6563" s="10" t="str">
        <f>VLOOKUP(D6563,'Dosage '!$A:$C,3,FALSE)</f>
        <v>药物微粒分散在液体介质中的无菌制剂。</v>
      </c>
    </row>
    <row r="6564" spans="1:15">
      <c r="A6564" s="16" t="s">
        <v>2478</v>
      </c>
      <c r="B6564" s="16" t="str">
        <f>VLOOKUP(A6564,Name!$A:$B,2,FALSE)</f>
        <v>聚维酮 K17</v>
      </c>
      <c r="C6564" s="16" t="s">
        <v>120</v>
      </c>
      <c r="D6564" s="16" t="s">
        <v>52</v>
      </c>
      <c r="E6564" s="17">
        <v>9003398</v>
      </c>
      <c r="F6564" s="18" t="s">
        <v>2479</v>
      </c>
      <c r="G6564" s="18">
        <v>0.5</v>
      </c>
      <c r="H6564" s="18" t="s">
        <v>50</v>
      </c>
      <c r="I6564" s="18"/>
      <c r="J6564" s="18"/>
      <c r="K6564" s="18"/>
      <c r="L6564" s="10" t="str">
        <f>VLOOKUP(C6564,ROUTE!$A:$C,2,FALSE)</f>
        <v>皮下注射</v>
      </c>
      <c r="M6564" s="10" t="str">
        <f>VLOOKUP(C6564,ROUTE!$A:$C,3,FALSE)</f>
        <v>将药物注入皮肤下的脂肪组织层。</v>
      </c>
      <c r="N6564" s="10" t="str">
        <f>VLOOKUP(D6564,'Dosage '!$A:$C,2,FALSE)</f>
        <v>混悬剂</v>
      </c>
      <c r="O6564" s="10" t="str">
        <f>VLOOKUP(D6564,'Dosage '!$A:$C,3,FALSE)</f>
        <v>药物微粒均匀分散在液体介质中的制剂。</v>
      </c>
    </row>
    <row r="6565" spans="1:15">
      <c r="A6565" s="16" t="s">
        <v>2480</v>
      </c>
      <c r="B6565" s="16" t="str">
        <f>VLOOKUP(A6565,Name!$A:$B,2,FALSE)</f>
        <v>聚维酮 K25</v>
      </c>
      <c r="C6565" s="16" t="s">
        <v>27</v>
      </c>
      <c r="D6565" s="16" t="s">
        <v>28</v>
      </c>
      <c r="E6565" s="17">
        <v>9003398</v>
      </c>
      <c r="F6565" s="18" t="s">
        <v>2481</v>
      </c>
      <c r="G6565" s="18"/>
      <c r="H6565" s="18"/>
      <c r="I6565" s="20">
        <v>200</v>
      </c>
      <c r="J6565" s="18" t="s">
        <v>24</v>
      </c>
      <c r="K6565" s="18"/>
      <c r="L6565" s="10" t="str">
        <f>VLOOKUP(C6565,ROUTE!$A:$C,2,FALSE)</f>
        <v>口服</v>
      </c>
      <c r="M6565" s="10" t="str">
        <f>VLOOKUP(C6565,ROUTE!$A:$C,3,FALSE)</f>
        <v>通过口腔吞咽给药。</v>
      </c>
      <c r="N6565" s="10" t="str">
        <f>VLOOKUP(D6565,'Dosage '!$A:$C,2,FALSE)</f>
        <v>胶囊剂</v>
      </c>
      <c r="O6565" s="10" t="str">
        <f>VLOOKUP(D6565,'Dosage '!$A:$C,3,FALSE)</f>
        <v>药物装在可溶性外壳中的制剂。</v>
      </c>
    </row>
    <row r="6566" spans="1:15">
      <c r="A6566" s="16" t="s">
        <v>2480</v>
      </c>
      <c r="B6566" s="16" t="str">
        <f>VLOOKUP(A6566,Name!$A:$B,2,FALSE)</f>
        <v>聚维酮 K25</v>
      </c>
      <c r="C6566" s="16" t="s">
        <v>27</v>
      </c>
      <c r="D6566" s="16" t="s">
        <v>133</v>
      </c>
      <c r="E6566" s="17">
        <v>9003398</v>
      </c>
      <c r="F6566" s="18" t="s">
        <v>2481</v>
      </c>
      <c r="G6566" s="18"/>
      <c r="H6566" s="18"/>
      <c r="I6566" s="20">
        <v>90</v>
      </c>
      <c r="J6566" s="18" t="s">
        <v>24</v>
      </c>
      <c r="K6566" s="18"/>
      <c r="L6566" s="10" t="str">
        <f>VLOOKUP(C6566,ROUTE!$A:$C,2,FALSE)</f>
        <v>口服</v>
      </c>
      <c r="M6566" s="10" t="str">
        <f>VLOOKUP(C6566,ROUTE!$A:$C,3,FALSE)</f>
        <v>通过口腔吞咽给药。</v>
      </c>
      <c r="N6566" s="10" t="str">
        <f>VLOOKUP(D6566,'Dosage '!$A:$C,2,FALSE)</f>
        <v>迟释胶囊 (肠溶胶囊)</v>
      </c>
      <c r="O6566" s="10" t="str">
        <f>VLOOKUP(D6566,'Dosage '!$A:$C,3,FALSE)</f>
        <v>药物延迟释放的胶囊。</v>
      </c>
    </row>
    <row r="6567" spans="1:15">
      <c r="A6567" s="16" t="s">
        <v>2480</v>
      </c>
      <c r="B6567" s="16" t="str">
        <f>VLOOKUP(A6567,Name!$A:$B,2,FALSE)</f>
        <v>聚维酮 K25</v>
      </c>
      <c r="C6567" s="16" t="s">
        <v>27</v>
      </c>
      <c r="D6567" s="16" t="s">
        <v>79</v>
      </c>
      <c r="E6567" s="17">
        <v>9003398</v>
      </c>
      <c r="F6567" s="18" t="s">
        <v>2481</v>
      </c>
      <c r="G6567" s="18"/>
      <c r="H6567" s="18"/>
      <c r="I6567" s="20">
        <v>67</v>
      </c>
      <c r="J6567" s="18" t="s">
        <v>24</v>
      </c>
      <c r="K6567" s="18"/>
      <c r="L6567" s="10" t="str">
        <f>VLOOKUP(C6567,ROUTE!$A:$C,2,FALSE)</f>
        <v>口服</v>
      </c>
      <c r="M6567" s="10" t="str">
        <f>VLOOKUP(C6567,ROUTE!$A:$C,3,FALSE)</f>
        <v>通过口腔吞咽给药。</v>
      </c>
      <c r="N6567" s="10" t="str">
        <f>VLOOKUP(D6567,'Dosage '!$A:$C,2,FALSE)</f>
        <v>缓释胶囊</v>
      </c>
      <c r="O6567" s="10" t="str">
        <f>VLOOKUP(D6567,'Dosage '!$A:$C,3,FALSE)</f>
        <v>药物从胶囊中缓慢、持续释放。</v>
      </c>
    </row>
    <row r="6568" spans="1:15">
      <c r="A6568" s="16" t="s">
        <v>2480</v>
      </c>
      <c r="B6568" s="16" t="str">
        <f>VLOOKUP(A6568,Name!$A:$B,2,FALSE)</f>
        <v>聚维酮 K25</v>
      </c>
      <c r="C6568" s="16" t="s">
        <v>27</v>
      </c>
      <c r="D6568" s="16" t="s">
        <v>249</v>
      </c>
      <c r="E6568" s="17">
        <v>9003398</v>
      </c>
      <c r="F6568" s="18" t="s">
        <v>2481</v>
      </c>
      <c r="G6568" s="18">
        <v>0.27</v>
      </c>
      <c r="H6568" s="18" t="s">
        <v>24</v>
      </c>
      <c r="I6568" s="18"/>
      <c r="J6568" s="18"/>
      <c r="K6568" s="18"/>
      <c r="L6568" s="10" t="str">
        <f>VLOOKUP(C6568,ROUTE!$A:$C,2,FALSE)</f>
        <v>口服</v>
      </c>
      <c r="M6568" s="10" t="str">
        <f>VLOOKUP(C6568,ROUTE!$A:$C,3,FALSE)</f>
        <v>通过口腔吞咽给药。</v>
      </c>
      <c r="N6568" s="10" t="str">
        <f>VLOOKUP(D6568,'Dosage '!$A:$C,2,FALSE)</f>
        <v>混悬用颗粒</v>
      </c>
      <c r="O6568" s="10" t="str">
        <f>VLOOKUP(D6568,'Dosage '!$A:$C,3,FALSE)</f>
        <v>服用前需分散形成混悬液的颗粒剂。</v>
      </c>
    </row>
    <row r="6569" spans="1:15">
      <c r="A6569" s="16" t="s">
        <v>2480</v>
      </c>
      <c r="B6569" s="16" t="str">
        <f>VLOOKUP(A6569,Name!$A:$B,2,FALSE)</f>
        <v>聚维酮 K25</v>
      </c>
      <c r="C6569" s="16" t="s">
        <v>27</v>
      </c>
      <c r="D6569" s="16" t="s">
        <v>51</v>
      </c>
      <c r="E6569" s="17">
        <v>9003398</v>
      </c>
      <c r="F6569" s="18" t="s">
        <v>2481</v>
      </c>
      <c r="G6569" s="18"/>
      <c r="H6569" s="18"/>
      <c r="I6569" s="20">
        <v>126</v>
      </c>
      <c r="J6569" s="18" t="s">
        <v>24</v>
      </c>
      <c r="K6569" s="18"/>
      <c r="L6569" s="10" t="str">
        <f>VLOOKUP(C6569,ROUTE!$A:$C,2,FALSE)</f>
        <v>口服</v>
      </c>
      <c r="M6569" s="10" t="str">
        <f>VLOOKUP(C6569,ROUTE!$A:$C,3,FALSE)</f>
        <v>通过口腔吞咽给药。</v>
      </c>
      <c r="N6569" s="10" t="str">
        <f>VLOOKUP(D6569,'Dosage '!$A:$C,2,FALSE)</f>
        <v>干混悬剂</v>
      </c>
      <c r="O6569" s="10" t="str">
        <f>VLOOKUP(D6569,'Dosage '!$A:$C,3,FALSE)</f>
        <v>服用前需分散形成混悬液的粉末。</v>
      </c>
    </row>
    <row r="6570" spans="1:15">
      <c r="A6570" s="16" t="s">
        <v>2480</v>
      </c>
      <c r="B6570" s="16" t="str">
        <f>VLOOKUP(A6570,Name!$A:$B,2,FALSE)</f>
        <v>聚维酮 K25</v>
      </c>
      <c r="C6570" s="16" t="s">
        <v>27</v>
      </c>
      <c r="D6570" s="16" t="s">
        <v>29</v>
      </c>
      <c r="E6570" s="17">
        <v>9003398</v>
      </c>
      <c r="F6570" s="18" t="s">
        <v>2481</v>
      </c>
      <c r="G6570" s="18">
        <v>500</v>
      </c>
      <c r="H6570" s="18" t="s">
        <v>93</v>
      </c>
      <c r="I6570" s="20"/>
      <c r="J6570" s="18"/>
      <c r="K6570" s="18"/>
      <c r="L6570" s="10" t="str">
        <f>VLOOKUP(C6570,ROUTE!$A:$C,2,FALSE)</f>
        <v>口服</v>
      </c>
      <c r="M6570" s="10" t="str">
        <f>VLOOKUP(C6570,ROUTE!$A:$C,3,FALSE)</f>
        <v>通过口腔吞咽给药。</v>
      </c>
      <c r="N6570" s="10" t="str">
        <f>VLOOKUP(D6570,'Dosage '!$A:$C,2,FALSE)</f>
        <v>溶液剂</v>
      </c>
      <c r="O6570" s="10" t="str">
        <f>VLOOKUP(D6570,'Dosage '!$A:$C,3,FALSE)</f>
        <v>药物完全溶解在溶剂中的澄清液体。</v>
      </c>
    </row>
    <row r="6571" spans="1:15">
      <c r="A6571" s="16" t="s">
        <v>2480</v>
      </c>
      <c r="B6571" s="16" t="str">
        <f>VLOOKUP(A6571,Name!$A:$B,2,FALSE)</f>
        <v>聚维酮 K25</v>
      </c>
      <c r="C6571" s="16" t="s">
        <v>27</v>
      </c>
      <c r="D6571" s="16" t="s">
        <v>31</v>
      </c>
      <c r="E6571" s="17">
        <v>9003398</v>
      </c>
      <c r="F6571" s="18" t="s">
        <v>2481</v>
      </c>
      <c r="G6571" s="18"/>
      <c r="H6571" s="18"/>
      <c r="I6571" s="20">
        <v>640</v>
      </c>
      <c r="J6571" s="18" t="s">
        <v>24</v>
      </c>
      <c r="K6571" s="18"/>
      <c r="L6571" s="10" t="str">
        <f>VLOOKUP(C6571,ROUTE!$A:$C,2,FALSE)</f>
        <v>口服</v>
      </c>
      <c r="M6571" s="10" t="str">
        <f>VLOOKUP(C6571,ROUTE!$A:$C,3,FALSE)</f>
        <v>通过口腔吞咽给药。</v>
      </c>
      <c r="N6571" s="10" t="str">
        <f>VLOOKUP(D6571,'Dosage '!$A:$C,2,FALSE)</f>
        <v>片剂</v>
      </c>
      <c r="O6571" s="10" t="str">
        <f>VLOOKUP(D6571,'Dosage '!$A:$C,3,FALSE)</f>
        <v>由药物和辅料压制而成的固体制剂。</v>
      </c>
    </row>
    <row r="6572" spans="1:15">
      <c r="A6572" s="16" t="s">
        <v>2480</v>
      </c>
      <c r="B6572" s="16" t="str">
        <f>VLOOKUP(A6572,Name!$A:$B,2,FALSE)</f>
        <v>聚维酮 K25</v>
      </c>
      <c r="C6572" s="16" t="s">
        <v>27</v>
      </c>
      <c r="D6572" s="16" t="s">
        <v>33</v>
      </c>
      <c r="E6572" s="17">
        <v>9003398</v>
      </c>
      <c r="F6572" s="18" t="s">
        <v>2481</v>
      </c>
      <c r="G6572" s="18">
        <v>0.45</v>
      </c>
      <c r="H6572" s="18" t="s">
        <v>24</v>
      </c>
      <c r="I6572" s="18"/>
      <c r="J6572" s="18"/>
      <c r="K6572" s="18"/>
      <c r="L6572" s="10" t="str">
        <f>VLOOKUP(C6572,ROUTE!$A:$C,2,FALSE)</f>
        <v>口服</v>
      </c>
      <c r="M6572" s="10" t="str">
        <f>VLOOKUP(C6572,ROUTE!$A:$C,3,FALSE)</f>
        <v>通过口腔吞咽给药。</v>
      </c>
      <c r="N6572" s="10" t="str">
        <f>VLOOKUP(D6572,'Dosage '!$A:$C,2,FALSE)</f>
        <v>咀嚼片</v>
      </c>
      <c r="O6572" s="10" t="str">
        <f>VLOOKUP(D6572,'Dosage '!$A:$C,3,FALSE)</f>
        <v>在吞咽前需在口中咀嚼的片剂。</v>
      </c>
    </row>
    <row r="6573" spans="1:15">
      <c r="A6573" s="16" t="s">
        <v>2480</v>
      </c>
      <c r="B6573" s="16" t="str">
        <f>VLOOKUP(A6573,Name!$A:$B,2,FALSE)</f>
        <v>聚维酮 K25</v>
      </c>
      <c r="C6573" s="16" t="s">
        <v>27</v>
      </c>
      <c r="D6573" s="16" t="s">
        <v>84</v>
      </c>
      <c r="E6573" s="17">
        <v>9003398</v>
      </c>
      <c r="F6573" s="18" t="s">
        <v>2481</v>
      </c>
      <c r="G6573" s="18"/>
      <c r="H6573" s="18"/>
      <c r="I6573" s="20">
        <v>240</v>
      </c>
      <c r="J6573" s="18" t="s">
        <v>24</v>
      </c>
      <c r="K6573" s="18"/>
      <c r="L6573" s="10" t="str">
        <f>VLOOKUP(C6573,ROUTE!$A:$C,2,FALSE)</f>
        <v>口服</v>
      </c>
      <c r="M6573" s="10" t="str">
        <f>VLOOKUP(C6573,ROUTE!$A:$C,3,FALSE)</f>
        <v>通过口腔吞咽给药。</v>
      </c>
      <c r="N6573" s="10" t="str">
        <f>VLOOKUP(D6573,'Dosage '!$A:$C,2,FALSE)</f>
        <v>包衣片</v>
      </c>
      <c r="O6573" s="10" t="str">
        <f>VLOOKUP(D6573,'Dosage '!$A:$C,3,FALSE)</f>
        <v>片剂外层有包衣的总称。</v>
      </c>
    </row>
    <row r="6574" spans="1:15">
      <c r="A6574" s="16" t="s">
        <v>2480</v>
      </c>
      <c r="B6574" s="16" t="str">
        <f>VLOOKUP(A6574,Name!$A:$B,2,FALSE)</f>
        <v>聚维酮 K25</v>
      </c>
      <c r="C6574" s="16" t="s">
        <v>27</v>
      </c>
      <c r="D6574" s="16" t="s">
        <v>70</v>
      </c>
      <c r="E6574" s="17">
        <v>9003398</v>
      </c>
      <c r="F6574" s="18" t="s">
        <v>2481</v>
      </c>
      <c r="G6574" s="18"/>
      <c r="H6574" s="18"/>
      <c r="I6574" s="20">
        <v>49</v>
      </c>
      <c r="J6574" s="18" t="s">
        <v>24</v>
      </c>
      <c r="K6574" s="18"/>
      <c r="L6574" s="10" t="str">
        <f>VLOOKUP(C6574,ROUTE!$A:$C,2,FALSE)</f>
        <v>口服</v>
      </c>
      <c r="M6574" s="10" t="str">
        <f>VLOOKUP(C6574,ROUTE!$A:$C,3,FALSE)</f>
        <v>通过口腔吞咽给药。</v>
      </c>
      <c r="N6574" s="10" t="str">
        <f>VLOOKUP(D6574,'Dosage '!$A:$C,2,FALSE)</f>
        <v>迟释片 (肠溶片)</v>
      </c>
      <c r="O6574" s="10" t="str">
        <f>VLOOKUP(D6574,'Dosage '!$A:$C,3,FALSE)</f>
        <v>药物延迟释放的片剂。</v>
      </c>
    </row>
    <row r="6575" spans="1:15">
      <c r="A6575" s="16" t="s">
        <v>2480</v>
      </c>
      <c r="B6575" s="16" t="str">
        <f>VLOOKUP(A6575,Name!$A:$B,2,FALSE)</f>
        <v>聚维酮 K25</v>
      </c>
      <c r="C6575" s="16" t="s">
        <v>27</v>
      </c>
      <c r="D6575" s="16" t="s">
        <v>34</v>
      </c>
      <c r="E6575" s="17">
        <v>9003398</v>
      </c>
      <c r="F6575" s="18" t="s">
        <v>2481</v>
      </c>
      <c r="G6575" s="18"/>
      <c r="H6575" s="18"/>
      <c r="I6575" s="20">
        <v>200</v>
      </c>
      <c r="J6575" s="18" t="s">
        <v>24</v>
      </c>
      <c r="K6575" s="18"/>
      <c r="L6575" s="10" t="str">
        <f>VLOOKUP(C6575,ROUTE!$A:$C,2,FALSE)</f>
        <v>口服</v>
      </c>
      <c r="M6575" s="10" t="str">
        <f>VLOOKUP(C6575,ROUTE!$A:$C,3,FALSE)</f>
        <v>通过口腔吞咽给药。</v>
      </c>
      <c r="N6575" s="10" t="str">
        <f>VLOOKUP(D6575,'Dosage '!$A:$C,2,FALSE)</f>
        <v>缓释片</v>
      </c>
      <c r="O6575" s="10" t="str">
        <f>VLOOKUP(D6575,'Dosage '!$A:$C,3,FALSE)</f>
        <v>药物缓慢、持续释放的片剂。</v>
      </c>
    </row>
    <row r="6576" spans="1:15">
      <c r="A6576" s="16" t="s">
        <v>2480</v>
      </c>
      <c r="B6576" s="16" t="str">
        <f>VLOOKUP(A6576,Name!$A:$B,2,FALSE)</f>
        <v>聚维酮 K25</v>
      </c>
      <c r="C6576" s="16" t="s">
        <v>27</v>
      </c>
      <c r="D6576" s="16" t="s">
        <v>35</v>
      </c>
      <c r="E6576" s="17">
        <v>9003398</v>
      </c>
      <c r="F6576" s="18" t="s">
        <v>2481</v>
      </c>
      <c r="G6576" s="18"/>
      <c r="H6576" s="18"/>
      <c r="I6576" s="20">
        <v>163</v>
      </c>
      <c r="J6576" s="18" t="s">
        <v>24</v>
      </c>
      <c r="K6576" s="18"/>
      <c r="L6576" s="10" t="str">
        <f>VLOOKUP(C6576,ROUTE!$A:$C,2,FALSE)</f>
        <v>口服</v>
      </c>
      <c r="M6576" s="10" t="str">
        <f>VLOOKUP(C6576,ROUTE!$A:$C,3,FALSE)</f>
        <v>通过口腔吞咽给药。</v>
      </c>
      <c r="N6576" s="10" t="str">
        <f>VLOOKUP(D6576,'Dosage '!$A:$C,2,FALSE)</f>
        <v>薄膜衣片</v>
      </c>
      <c r="O6576" s="10" t="str">
        <f>VLOOKUP(D6576,'Dosage '!$A:$C,3,FALSE)</f>
        <v>在片剂核心外包有一层薄膜。</v>
      </c>
    </row>
    <row r="6577" spans="1:15">
      <c r="A6577" s="16" t="s">
        <v>2480</v>
      </c>
      <c r="B6577" s="16" t="str">
        <f>VLOOKUP(A6577,Name!$A:$B,2,FALSE)</f>
        <v>聚维酮 K25</v>
      </c>
      <c r="C6577" s="16" t="s">
        <v>27</v>
      </c>
      <c r="D6577" s="16" t="s">
        <v>135</v>
      </c>
      <c r="E6577" s="17">
        <v>9003398</v>
      </c>
      <c r="F6577" s="18" t="s">
        <v>2481</v>
      </c>
      <c r="G6577" s="18"/>
      <c r="H6577" s="18"/>
      <c r="I6577" s="18">
        <v>11</v>
      </c>
      <c r="J6577" s="18" t="s">
        <v>24</v>
      </c>
      <c r="K6577" s="18"/>
      <c r="L6577" s="10" t="str">
        <f>VLOOKUP(C6577,ROUTE!$A:$C,2,FALSE)</f>
        <v>口服</v>
      </c>
      <c r="M6577" s="10" t="str">
        <f>VLOOKUP(C6577,ROUTE!$A:$C,3,FALSE)</f>
        <v>通过口腔吞咽给药。</v>
      </c>
      <c r="N6577" s="10" t="str">
        <f>VLOOKUP(D6577,'Dosage '!$A:$C,2,FALSE)</f>
        <v>薄膜衣缓释片</v>
      </c>
      <c r="O6577" s="10" t="str">
        <f>VLOOKUP(D6577,'Dosage '!$A:$C,3,FALSE)</f>
        <v>既有薄膜包衣，又具有缓释特性的片剂。</v>
      </c>
    </row>
    <row r="6578" spans="1:15">
      <c r="A6578" s="16" t="s">
        <v>2482</v>
      </c>
      <c r="B6578" s="16" t="str">
        <f>VLOOKUP(A6578,Name!$A:$B,2,FALSE)</f>
        <v>聚维酮 K25/30</v>
      </c>
      <c r="C6578" s="16" t="s">
        <v>27</v>
      </c>
      <c r="D6578" s="16" t="s">
        <v>31</v>
      </c>
      <c r="E6578" s="17"/>
      <c r="F6578" s="18" t="s">
        <v>38</v>
      </c>
      <c r="G6578" s="18"/>
      <c r="H6578" s="18"/>
      <c r="I6578" s="20">
        <v>138</v>
      </c>
      <c r="J6578" s="18" t="s">
        <v>24</v>
      </c>
      <c r="K6578" s="18"/>
      <c r="L6578" s="10" t="str">
        <f>VLOOKUP(C6578,ROUTE!$A:$C,2,FALSE)</f>
        <v>口服</v>
      </c>
      <c r="M6578" s="10" t="str">
        <f>VLOOKUP(C6578,ROUTE!$A:$C,3,FALSE)</f>
        <v>通过口腔吞咽给药。</v>
      </c>
      <c r="N6578" s="10" t="str">
        <f>VLOOKUP(D6578,'Dosage '!$A:$C,2,FALSE)</f>
        <v>片剂</v>
      </c>
      <c r="O6578" s="10" t="str">
        <f>VLOOKUP(D6578,'Dosage '!$A:$C,3,FALSE)</f>
        <v>由药物和辅料压制而成的固体制剂。</v>
      </c>
    </row>
    <row r="6579" spans="1:15">
      <c r="A6579" s="16" t="s">
        <v>2483</v>
      </c>
      <c r="B6579" s="16" t="str">
        <f>VLOOKUP(A6579,Name!$A:$B,2,FALSE)</f>
        <v>聚维酮 K30</v>
      </c>
      <c r="C6579" s="16" t="s">
        <v>21</v>
      </c>
      <c r="D6579" s="16" t="s">
        <v>31</v>
      </c>
      <c r="E6579" s="17">
        <v>9003398</v>
      </c>
      <c r="F6579" s="18" t="s">
        <v>2484</v>
      </c>
      <c r="G6579" s="18"/>
      <c r="H6579" s="18"/>
      <c r="I6579" s="20">
        <v>1</v>
      </c>
      <c r="J6579" s="18" t="s">
        <v>24</v>
      </c>
      <c r="K6579" s="18"/>
      <c r="L6579" s="10" t="str">
        <f>VLOOKUP(C6579,ROUTE!$A:$C,2,FALSE)</f>
        <v>颊内给药 / 口腔颊部给药</v>
      </c>
      <c r="M6579" s="10" t="str">
        <f>VLOOKUP(C6579,ROUTE!$A:$C,3,FALSE)</f>
        <v>将药物置于脸颊和牙龈之间，通过口腔黏膜吸收。</v>
      </c>
      <c r="N6579" s="10" t="str">
        <f>VLOOKUP(D6579,'Dosage '!$A:$C,2,FALSE)</f>
        <v>片剂</v>
      </c>
      <c r="O6579" s="10" t="str">
        <f>VLOOKUP(D6579,'Dosage '!$A:$C,3,FALSE)</f>
        <v>由药物和辅料压制而成的固体制剂。</v>
      </c>
    </row>
    <row r="6580" spans="1:15">
      <c r="A6580" s="16" t="s">
        <v>2483</v>
      </c>
      <c r="B6580" s="16" t="str">
        <f>VLOOKUP(A6580,Name!$A:$B,2,FALSE)</f>
        <v>聚维酮 K30</v>
      </c>
      <c r="C6580" s="16" t="s">
        <v>78</v>
      </c>
      <c r="D6580" s="16" t="s">
        <v>62</v>
      </c>
      <c r="E6580" s="17">
        <v>9003398</v>
      </c>
      <c r="F6580" s="18" t="s">
        <v>2484</v>
      </c>
      <c r="G6580" s="18">
        <v>0.59</v>
      </c>
      <c r="H6580" s="18" t="s">
        <v>50</v>
      </c>
      <c r="I6580" s="18"/>
      <c r="J6580" s="18"/>
      <c r="K6580" s="18"/>
      <c r="L6580" s="10" t="str">
        <f>VLOOKUP(C6580,ROUTE!$A:$C,2,FALSE)</f>
        <v>肌肉注射</v>
      </c>
      <c r="M6580" s="10" t="str">
        <f>VLOOKUP(C6580,ROUTE!$A:$C,3,FALSE)</f>
        <v>将药物注入肌肉组织。</v>
      </c>
      <c r="N6580" s="10" t="str">
        <f>VLOOKUP(D6580,'Dosage '!$A:$C,2,FALSE)</f>
        <v>注射剂</v>
      </c>
      <c r="O6580" s="10" t="str">
        <f>VLOOKUP(D6580,'Dosage '!$A:$C,3,FALSE)</f>
        <v>通过注射给药的无菌制剂的总称。</v>
      </c>
    </row>
    <row r="6581" spans="1:15">
      <c r="A6581" s="16" t="s">
        <v>2483</v>
      </c>
      <c r="B6581" s="16" t="str">
        <f>VLOOKUP(A6581,Name!$A:$B,2,FALSE)</f>
        <v>聚维酮 K30</v>
      </c>
      <c r="C6581" s="16" t="s">
        <v>114</v>
      </c>
      <c r="D6581" s="16" t="s">
        <v>29</v>
      </c>
      <c r="E6581" s="17">
        <v>9003398</v>
      </c>
      <c r="F6581" s="18" t="s">
        <v>2484</v>
      </c>
      <c r="G6581" s="18"/>
      <c r="H6581" s="18"/>
      <c r="I6581" s="18">
        <v>42</v>
      </c>
      <c r="J6581" s="18" t="s">
        <v>24</v>
      </c>
      <c r="K6581" s="18"/>
      <c r="L6581" s="10" t="str">
        <f>VLOOKUP(C6581,ROUTE!$A:$C,2,FALSE)</f>
        <v>眼用 / 眼部给药</v>
      </c>
      <c r="M6581" s="10" t="str">
        <f>VLOOKUP(C6581,ROUTE!$A:$C,3,FALSE)</f>
        <v>药物用于眼睛表面（如眼药水、眼膏）。</v>
      </c>
      <c r="N6581" s="10" t="str">
        <f>VLOOKUP(D6581,'Dosage '!$A:$C,2,FALSE)</f>
        <v>溶液剂</v>
      </c>
      <c r="O6581" s="10" t="str">
        <f>VLOOKUP(D6581,'Dosage '!$A:$C,3,FALSE)</f>
        <v>药物完全溶解在溶剂中的澄清液体。</v>
      </c>
    </row>
    <row r="6582" spans="1:15">
      <c r="A6582" s="16" t="s">
        <v>2483</v>
      </c>
      <c r="B6582" s="16" t="str">
        <f>VLOOKUP(A6582,Name!$A:$B,2,FALSE)</f>
        <v>聚维酮 K30</v>
      </c>
      <c r="C6582" s="16" t="s">
        <v>114</v>
      </c>
      <c r="D6582" s="16" t="s">
        <v>115</v>
      </c>
      <c r="E6582" s="17">
        <v>9003398</v>
      </c>
      <c r="F6582" s="18" t="s">
        <v>2484</v>
      </c>
      <c r="G6582" s="18"/>
      <c r="H6582" s="18"/>
      <c r="I6582" s="18">
        <v>4</v>
      </c>
      <c r="J6582" s="18" t="s">
        <v>24</v>
      </c>
      <c r="K6582" s="18"/>
      <c r="L6582" s="10" t="str">
        <f>VLOOKUP(C6582,ROUTE!$A:$C,2,FALSE)</f>
        <v>眼用 / 眼部给药</v>
      </c>
      <c r="M6582" s="10" t="str">
        <f>VLOOKUP(C6582,ROUTE!$A:$C,3,FALSE)</f>
        <v>药物用于眼睛表面（如眼药水、眼膏）。</v>
      </c>
      <c r="N6582" s="10" t="str">
        <f>VLOOKUP(D6582,'Dosage '!$A:$C,2,FALSE)</f>
        <v>溶液/滴剂</v>
      </c>
      <c r="O6582" s="10" t="str">
        <f>VLOOKUP(D6582,'Dosage '!$A:$C,3,FALSE)</f>
        <v>以滴形式给药的溶液。</v>
      </c>
    </row>
    <row r="6583" spans="1:15">
      <c r="A6583" s="16" t="s">
        <v>2483</v>
      </c>
      <c r="B6583" s="16" t="str">
        <f>VLOOKUP(A6583,Name!$A:$B,2,FALSE)</f>
        <v>聚维酮 K30</v>
      </c>
      <c r="C6583" s="16" t="s">
        <v>114</v>
      </c>
      <c r="D6583" s="16" t="s">
        <v>52</v>
      </c>
      <c r="E6583" s="17">
        <v>9003398</v>
      </c>
      <c r="F6583" s="18" t="s">
        <v>2484</v>
      </c>
      <c r="G6583" s="18"/>
      <c r="H6583" s="18"/>
      <c r="I6583" s="20">
        <v>14</v>
      </c>
      <c r="J6583" s="18" t="s">
        <v>24</v>
      </c>
      <c r="K6583" s="18"/>
      <c r="L6583" s="10" t="str">
        <f>VLOOKUP(C6583,ROUTE!$A:$C,2,FALSE)</f>
        <v>眼用 / 眼部给药</v>
      </c>
      <c r="M6583" s="10" t="str">
        <f>VLOOKUP(C6583,ROUTE!$A:$C,3,FALSE)</f>
        <v>药物用于眼睛表面（如眼药水、眼膏）。</v>
      </c>
      <c r="N6583" s="10" t="str">
        <f>VLOOKUP(D6583,'Dosage '!$A:$C,2,FALSE)</f>
        <v>混悬剂</v>
      </c>
      <c r="O6583" s="10" t="str">
        <f>VLOOKUP(D6583,'Dosage '!$A:$C,3,FALSE)</f>
        <v>药物微粒均匀分散在液体介质中的制剂。</v>
      </c>
    </row>
    <row r="6584" spans="1:15">
      <c r="A6584" s="16" t="s">
        <v>2483</v>
      </c>
      <c r="B6584" s="16" t="str">
        <f>VLOOKUP(A6584,Name!$A:$B,2,FALSE)</f>
        <v>聚维酮 K30</v>
      </c>
      <c r="C6584" s="16" t="s">
        <v>27</v>
      </c>
      <c r="D6584" s="16" t="s">
        <v>28</v>
      </c>
      <c r="E6584" s="17">
        <v>9003398</v>
      </c>
      <c r="F6584" s="18" t="s">
        <v>2484</v>
      </c>
      <c r="G6584" s="18"/>
      <c r="H6584" s="18"/>
      <c r="I6584" s="20">
        <v>540</v>
      </c>
      <c r="J6584" s="18" t="s">
        <v>24</v>
      </c>
      <c r="K6584" s="18"/>
      <c r="L6584" s="10" t="str">
        <f>VLOOKUP(C6584,ROUTE!$A:$C,2,FALSE)</f>
        <v>口服</v>
      </c>
      <c r="M6584" s="10" t="str">
        <f>VLOOKUP(C6584,ROUTE!$A:$C,3,FALSE)</f>
        <v>通过口腔吞咽给药。</v>
      </c>
      <c r="N6584" s="10" t="str">
        <f>VLOOKUP(D6584,'Dosage '!$A:$C,2,FALSE)</f>
        <v>胶囊剂</v>
      </c>
      <c r="O6584" s="10" t="str">
        <f>VLOOKUP(D6584,'Dosage '!$A:$C,3,FALSE)</f>
        <v>药物装在可溶性外壳中的制剂。</v>
      </c>
    </row>
    <row r="6585" spans="1:15">
      <c r="A6585" s="16" t="s">
        <v>2483</v>
      </c>
      <c r="B6585" s="16" t="str">
        <f>VLOOKUP(A6585,Name!$A:$B,2,FALSE)</f>
        <v>聚维酮 K30</v>
      </c>
      <c r="C6585" s="16" t="s">
        <v>27</v>
      </c>
      <c r="D6585" s="16" t="s">
        <v>362</v>
      </c>
      <c r="E6585" s="17">
        <v>9003398</v>
      </c>
      <c r="F6585" s="18" t="s">
        <v>2484</v>
      </c>
      <c r="G6585" s="18"/>
      <c r="H6585" s="18"/>
      <c r="I6585" s="18">
        <v>15</v>
      </c>
      <c r="J6585" s="18" t="s">
        <v>24</v>
      </c>
      <c r="K6585" s="18"/>
      <c r="L6585" s="10" t="str">
        <f>VLOOKUP(C6585,ROUTE!$A:$C,2,FALSE)</f>
        <v>口服</v>
      </c>
      <c r="M6585" s="10" t="str">
        <f>VLOOKUP(C6585,ROUTE!$A:$C,3,FALSE)</f>
        <v>通过口腔吞咽给药。</v>
      </c>
      <c r="N6585" s="10" t="str">
        <f>VLOOKUP(D6585,'Dosage '!$A:$C,2,FALSE)</f>
        <v>包衣缓释胶囊</v>
      </c>
      <c r="O6585" s="10" t="str">
        <f>VLOOKUP(D6585,'Dosage '!$A:$C,3,FALSE)</f>
        <v>具有包衣和缓释特性的胶囊。</v>
      </c>
    </row>
    <row r="6586" spans="1:15">
      <c r="A6586" s="16" t="s">
        <v>2483</v>
      </c>
      <c r="B6586" s="16" t="str">
        <f>VLOOKUP(A6586,Name!$A:$B,2,FALSE)</f>
        <v>聚维酮 K30</v>
      </c>
      <c r="C6586" s="16" t="s">
        <v>27</v>
      </c>
      <c r="D6586" s="16" t="s">
        <v>133</v>
      </c>
      <c r="E6586" s="17">
        <v>9003398</v>
      </c>
      <c r="F6586" s="18" t="s">
        <v>2484</v>
      </c>
      <c r="G6586" s="18"/>
      <c r="H6586" s="18"/>
      <c r="I6586" s="20">
        <v>227</v>
      </c>
      <c r="J6586" s="18" t="s">
        <v>24</v>
      </c>
      <c r="K6586" s="18"/>
      <c r="L6586" s="10" t="str">
        <f>VLOOKUP(C6586,ROUTE!$A:$C,2,FALSE)</f>
        <v>口服</v>
      </c>
      <c r="M6586" s="10" t="str">
        <f>VLOOKUP(C6586,ROUTE!$A:$C,3,FALSE)</f>
        <v>通过口腔吞咽给药。</v>
      </c>
      <c r="N6586" s="10" t="str">
        <f>VLOOKUP(D6586,'Dosage '!$A:$C,2,FALSE)</f>
        <v>迟释胶囊 (肠溶胶囊)</v>
      </c>
      <c r="O6586" s="10" t="str">
        <f>VLOOKUP(D6586,'Dosage '!$A:$C,3,FALSE)</f>
        <v>药物延迟释放的胶囊。</v>
      </c>
    </row>
    <row r="6587" spans="1:15">
      <c r="A6587" s="16" t="s">
        <v>2483</v>
      </c>
      <c r="B6587" s="16" t="str">
        <f>VLOOKUP(A6587,Name!$A:$B,2,FALSE)</f>
        <v>聚维酮 K30</v>
      </c>
      <c r="C6587" s="16" t="s">
        <v>27</v>
      </c>
      <c r="D6587" s="16" t="s">
        <v>949</v>
      </c>
      <c r="E6587" s="17">
        <v>9003398</v>
      </c>
      <c r="F6587" s="18" t="s">
        <v>2484</v>
      </c>
      <c r="G6587" s="18"/>
      <c r="H6587" s="18"/>
      <c r="I6587" s="20">
        <v>178</v>
      </c>
      <c r="J6587" s="18" t="s">
        <v>24</v>
      </c>
      <c r="K6587" s="18"/>
      <c r="L6587" s="10" t="str">
        <f>VLOOKUP(C6587,ROUTE!$A:$C,2,FALSE)</f>
        <v>口服</v>
      </c>
      <c r="M6587" s="10" t="str">
        <f>VLOOKUP(C6587,ROUTE!$A:$C,3,FALSE)</f>
        <v>通过口腔吞咽给药。</v>
      </c>
      <c r="N6587" s="10" t="str">
        <f>VLOOKUP(D6587,'Dosage '!$A:$C,2,FALSE)</f>
        <v>迟释微丸胶囊</v>
      </c>
      <c r="O6587" s="10" t="str">
        <f>VLOOKUP(D6587,'Dosage '!$A:$C,3,FALSE)</f>
        <v>胶囊内填充了具有迟释特性的微丸。</v>
      </c>
    </row>
    <row r="6588" spans="1:15">
      <c r="A6588" s="16" t="s">
        <v>2483</v>
      </c>
      <c r="B6588" s="16" t="str">
        <f>VLOOKUP(A6588,Name!$A:$B,2,FALSE)</f>
        <v>聚维酮 K30</v>
      </c>
      <c r="C6588" s="16" t="s">
        <v>27</v>
      </c>
      <c r="D6588" s="16" t="s">
        <v>79</v>
      </c>
      <c r="E6588" s="17">
        <v>9003398</v>
      </c>
      <c r="F6588" s="18" t="s">
        <v>2484</v>
      </c>
      <c r="G6588" s="18"/>
      <c r="H6588" s="18"/>
      <c r="I6588" s="20">
        <v>120</v>
      </c>
      <c r="J6588" s="18" t="s">
        <v>24</v>
      </c>
      <c r="K6588" s="18"/>
      <c r="L6588" s="10" t="str">
        <f>VLOOKUP(C6588,ROUTE!$A:$C,2,FALSE)</f>
        <v>口服</v>
      </c>
      <c r="M6588" s="10" t="str">
        <f>VLOOKUP(C6588,ROUTE!$A:$C,3,FALSE)</f>
        <v>通过口腔吞咽给药。</v>
      </c>
      <c r="N6588" s="10" t="str">
        <f>VLOOKUP(D6588,'Dosage '!$A:$C,2,FALSE)</f>
        <v>缓释胶囊</v>
      </c>
      <c r="O6588" s="10" t="str">
        <f>VLOOKUP(D6588,'Dosage '!$A:$C,3,FALSE)</f>
        <v>药物从胶囊中缓慢、持续释放。</v>
      </c>
    </row>
    <row r="6589" spans="1:15">
      <c r="A6589" s="16" t="s">
        <v>2483</v>
      </c>
      <c r="B6589" s="16" t="str">
        <f>VLOOKUP(A6589,Name!$A:$B,2,FALSE)</f>
        <v>聚维酮 K30</v>
      </c>
      <c r="C6589" s="16" t="s">
        <v>27</v>
      </c>
      <c r="D6589" s="16" t="s">
        <v>248</v>
      </c>
      <c r="E6589" s="17">
        <v>9003398</v>
      </c>
      <c r="F6589" s="18" t="s">
        <v>2484</v>
      </c>
      <c r="G6589" s="18"/>
      <c r="H6589" s="18"/>
      <c r="I6589" s="20">
        <v>101</v>
      </c>
      <c r="J6589" s="18" t="s">
        <v>24</v>
      </c>
      <c r="K6589" s="18"/>
      <c r="L6589" s="10" t="str">
        <f>VLOOKUP(C6589,ROUTE!$A:$C,2,FALSE)</f>
        <v>口服</v>
      </c>
      <c r="M6589" s="10" t="str">
        <f>VLOOKUP(C6589,ROUTE!$A:$C,3,FALSE)</f>
        <v>通过口腔吞咽给药。</v>
      </c>
      <c r="N6589" s="10" t="str">
        <f>VLOOKUP(D6589,'Dosage '!$A:$C,2,FALSE)</f>
        <v>液充胶囊 / 软胶囊</v>
      </c>
      <c r="O6589" s="10" t="str">
        <f>VLOOKUP(D6589,'Dosage '!$A:$C,3,FALSE)</f>
        <v>外壳内填充液体或半固体药物的胶囊。</v>
      </c>
    </row>
    <row r="6590" spans="1:15">
      <c r="A6590" s="16" t="s">
        <v>2483</v>
      </c>
      <c r="B6590" s="16" t="str">
        <f>VLOOKUP(A6590,Name!$A:$B,2,FALSE)</f>
        <v>聚维酮 K30</v>
      </c>
      <c r="C6590" s="16" t="s">
        <v>27</v>
      </c>
      <c r="D6590" s="16" t="s">
        <v>383</v>
      </c>
      <c r="E6590" s="17">
        <v>9003398</v>
      </c>
      <c r="F6590" s="18" t="s">
        <v>2484</v>
      </c>
      <c r="G6590" s="18"/>
      <c r="H6590" s="18"/>
      <c r="I6590" s="20">
        <v>202</v>
      </c>
      <c r="J6590" s="18" t="s">
        <v>24</v>
      </c>
      <c r="K6590" s="18"/>
      <c r="L6590" s="10" t="str">
        <f>VLOOKUP(C6590,ROUTE!$A:$C,2,FALSE)</f>
        <v>口服</v>
      </c>
      <c r="M6590" s="10" t="str">
        <f>VLOOKUP(C6590,ROUTE!$A:$C,3,FALSE)</f>
        <v>通过口腔吞咽给药。</v>
      </c>
      <c r="N6590" s="10" t="str">
        <f>VLOOKUP(D6590,'Dosage '!$A:$C,2,FALSE)</f>
        <v>颗粒剂</v>
      </c>
      <c r="O6590" s="10" t="str">
        <f>VLOOKUP(D6590,'Dosage '!$A:$C,3,FALSE)</f>
        <v>由粉末聚结而成的微小颗粒。</v>
      </c>
    </row>
    <row r="6591" spans="1:15">
      <c r="A6591" s="16" t="s">
        <v>2483</v>
      </c>
      <c r="B6591" s="16" t="str">
        <f>VLOOKUP(A6591,Name!$A:$B,2,FALSE)</f>
        <v>聚维酮 K30</v>
      </c>
      <c r="C6591" s="16" t="s">
        <v>27</v>
      </c>
      <c r="D6591" s="16" t="s">
        <v>267</v>
      </c>
      <c r="E6591" s="17">
        <v>9003398</v>
      </c>
      <c r="F6591" s="18" t="s">
        <v>2484</v>
      </c>
      <c r="G6591" s="18">
        <v>40</v>
      </c>
      <c r="H6591" s="18" t="s">
        <v>24</v>
      </c>
      <c r="I6591" s="18"/>
      <c r="J6591" s="18"/>
      <c r="K6591" s="18"/>
      <c r="L6591" s="10" t="str">
        <f>VLOOKUP(C6591,ROUTE!$A:$C,2,FALSE)</f>
        <v>口服</v>
      </c>
      <c r="M6591" s="10" t="str">
        <f>VLOOKUP(C6591,ROUTE!$A:$C,3,FALSE)</f>
        <v>通过口腔吞咽给药。</v>
      </c>
      <c r="N6591" s="10" t="str">
        <f>VLOOKUP(D6591,'Dosage '!$A:$C,2,FALSE)</f>
        <v>泡腾颗粒</v>
      </c>
      <c r="O6591" s="10" t="str">
        <f>VLOOKUP(D6591,'Dosage '!$A:$C,3,FALSE)</f>
        <v>遇水能产生气体的颗粒剂。</v>
      </c>
    </row>
    <row r="6592" spans="1:15">
      <c r="A6592" s="16" t="s">
        <v>2483</v>
      </c>
      <c r="B6592" s="16" t="str">
        <f>VLOOKUP(A6592,Name!$A:$B,2,FALSE)</f>
        <v>聚维酮 K30</v>
      </c>
      <c r="C6592" s="16" t="s">
        <v>27</v>
      </c>
      <c r="D6592" s="16" t="s">
        <v>249</v>
      </c>
      <c r="E6592" s="17">
        <v>9003398</v>
      </c>
      <c r="F6592" s="18" t="s">
        <v>2484</v>
      </c>
      <c r="G6592" s="18"/>
      <c r="H6592" s="18"/>
      <c r="I6592" s="20">
        <v>120</v>
      </c>
      <c r="J6592" s="18" t="s">
        <v>24</v>
      </c>
      <c r="K6592" s="18"/>
      <c r="L6592" s="10" t="str">
        <f>VLOOKUP(C6592,ROUTE!$A:$C,2,FALSE)</f>
        <v>口服</v>
      </c>
      <c r="M6592" s="10" t="str">
        <f>VLOOKUP(C6592,ROUTE!$A:$C,3,FALSE)</f>
        <v>通过口腔吞咽给药。</v>
      </c>
      <c r="N6592" s="10" t="str">
        <f>VLOOKUP(D6592,'Dosage '!$A:$C,2,FALSE)</f>
        <v>混悬用颗粒</v>
      </c>
      <c r="O6592" s="10" t="str">
        <f>VLOOKUP(D6592,'Dosage '!$A:$C,3,FALSE)</f>
        <v>服用前需分散形成混悬液的颗粒剂。</v>
      </c>
    </row>
    <row r="6593" spans="1:15">
      <c r="A6593" s="16" t="s">
        <v>2483</v>
      </c>
      <c r="B6593" s="16" t="str">
        <f>VLOOKUP(A6593,Name!$A:$B,2,FALSE)</f>
        <v>聚维酮 K30</v>
      </c>
      <c r="C6593" s="16" t="s">
        <v>27</v>
      </c>
      <c r="D6593" s="16" t="s">
        <v>110</v>
      </c>
      <c r="E6593" s="17">
        <v>9003398</v>
      </c>
      <c r="F6593" s="18" t="s">
        <v>2484</v>
      </c>
      <c r="G6593" s="18"/>
      <c r="H6593" s="18"/>
      <c r="I6593" s="20">
        <v>300</v>
      </c>
      <c r="J6593" s="18" t="s">
        <v>24</v>
      </c>
      <c r="K6593" s="18"/>
      <c r="L6593" s="10" t="str">
        <f>VLOOKUP(C6593,ROUTE!$A:$C,2,FALSE)</f>
        <v>口服</v>
      </c>
      <c r="M6593" s="10" t="str">
        <f>VLOOKUP(C6593,ROUTE!$A:$C,3,FALSE)</f>
        <v>通过口腔吞咽给药。</v>
      </c>
      <c r="N6593" s="10" t="str">
        <f>VLOOKUP(D6593,'Dosage '!$A:$C,2,FALSE)</f>
        <v>液体剂</v>
      </c>
      <c r="O6593" s="10" t="str">
        <f>VLOOKUP(D6593,'Dosage '!$A:$C,3,FALSE)</f>
        <v>各种液体剂型的总称。</v>
      </c>
    </row>
    <row r="6594" spans="1:15">
      <c r="A6594" s="16" t="s">
        <v>2483</v>
      </c>
      <c r="B6594" s="16" t="str">
        <f>VLOOKUP(A6594,Name!$A:$B,2,FALSE)</f>
        <v>聚维酮 K30</v>
      </c>
      <c r="C6594" s="16" t="s">
        <v>27</v>
      </c>
      <c r="D6594" s="16" t="s">
        <v>80</v>
      </c>
      <c r="E6594" s="17">
        <v>9003398</v>
      </c>
      <c r="F6594" s="18" t="s">
        <v>2484</v>
      </c>
      <c r="G6594" s="18"/>
      <c r="H6594" s="18"/>
      <c r="I6594" s="20">
        <v>700</v>
      </c>
      <c r="J6594" s="18" t="s">
        <v>24</v>
      </c>
      <c r="K6594" s="18"/>
      <c r="L6594" s="10" t="str">
        <f>VLOOKUP(C6594,ROUTE!$A:$C,2,FALSE)</f>
        <v>口服</v>
      </c>
      <c r="M6594" s="10" t="str">
        <f>VLOOKUP(C6594,ROUTE!$A:$C,3,FALSE)</f>
        <v>通过口腔吞咽给药。</v>
      </c>
      <c r="N6594" s="10" t="str">
        <f>VLOOKUP(D6594,'Dosage '!$A:$C,2,FALSE)</f>
        <v>锭剂 / 润喉糖</v>
      </c>
      <c r="O6594" s="10" t="str">
        <f>VLOOKUP(D6594,'Dosage '!$A:$C,3,FALSE)</f>
        <v>通常用于缓慢溶解于口腔的硬糖状制剂。</v>
      </c>
    </row>
    <row r="6595" spans="1:15">
      <c r="A6595" s="16" t="s">
        <v>2483</v>
      </c>
      <c r="B6595" s="16" t="str">
        <f>VLOOKUP(A6595,Name!$A:$B,2,FALSE)</f>
        <v>聚维酮 K30</v>
      </c>
      <c r="C6595" s="16" t="s">
        <v>27</v>
      </c>
      <c r="D6595" s="16" t="s">
        <v>601</v>
      </c>
      <c r="E6595" s="17">
        <v>9003398</v>
      </c>
      <c r="F6595" s="18" t="s">
        <v>2484</v>
      </c>
      <c r="G6595" s="18"/>
      <c r="H6595" s="18"/>
      <c r="I6595" s="20">
        <v>24</v>
      </c>
      <c r="J6595" s="18" t="s">
        <v>24</v>
      </c>
      <c r="K6595" s="18"/>
      <c r="L6595" s="10" t="str">
        <f>VLOOKUP(C6595,ROUTE!$A:$C,2,FALSE)</f>
        <v>口服</v>
      </c>
      <c r="M6595" s="10" t="str">
        <f>VLOOKUP(C6595,ROUTE!$A:$C,3,FALSE)</f>
        <v>通过口腔吞咽给药。</v>
      </c>
      <c r="N6595" s="10" t="str">
        <f>VLOOKUP(D6595,'Dosage '!$A:$C,2,FALSE)</f>
        <v>丸剂</v>
      </c>
      <c r="O6595" s="10" t="str">
        <f>VLOOKUP(D6595,'Dosage '!$A:$C,3,FALSE)</f>
        <v>球状或卵状的小型固体制剂。</v>
      </c>
    </row>
    <row r="6596" spans="1:15">
      <c r="A6596" s="16" t="s">
        <v>2483</v>
      </c>
      <c r="B6596" s="16" t="str">
        <f>VLOOKUP(A6596,Name!$A:$B,2,FALSE)</f>
        <v>聚维酮 K30</v>
      </c>
      <c r="C6596" s="16" t="s">
        <v>27</v>
      </c>
      <c r="D6596" s="16" t="s">
        <v>81</v>
      </c>
      <c r="E6596" s="17">
        <v>9003398</v>
      </c>
      <c r="F6596" s="18" t="s">
        <v>2484</v>
      </c>
      <c r="G6596" s="18"/>
      <c r="H6596" s="18"/>
      <c r="I6596" s="20">
        <v>378</v>
      </c>
      <c r="J6596" s="18" t="s">
        <v>24</v>
      </c>
      <c r="K6596" s="18"/>
      <c r="L6596" s="10" t="str">
        <f>VLOOKUP(C6596,ROUTE!$A:$C,2,FALSE)</f>
        <v>口服</v>
      </c>
      <c r="M6596" s="10" t="str">
        <f>VLOOKUP(C6596,ROUTE!$A:$C,3,FALSE)</f>
        <v>通过口腔吞咽给药。</v>
      </c>
      <c r="N6596" s="10" t="str">
        <f>VLOOKUP(D6596,'Dosage '!$A:$C,2,FALSE)</f>
        <v>散剂 / 粉末</v>
      </c>
      <c r="O6596" s="10" t="str">
        <f>VLOOKUP(D6596,'Dosage '!$A:$C,3,FALSE)</f>
        <v>干燥的粉末状药物。</v>
      </c>
    </row>
    <row r="6597" spans="1:15">
      <c r="A6597" s="16" t="s">
        <v>2483</v>
      </c>
      <c r="B6597" s="16" t="str">
        <f>VLOOKUP(A6597,Name!$A:$B,2,FALSE)</f>
        <v>聚维酮 K30</v>
      </c>
      <c r="C6597" s="16" t="s">
        <v>27</v>
      </c>
      <c r="D6597" s="16" t="s">
        <v>82</v>
      </c>
      <c r="E6597" s="17">
        <v>9003398</v>
      </c>
      <c r="F6597" s="18" t="s">
        <v>2484</v>
      </c>
      <c r="G6597" s="18"/>
      <c r="H6597" s="18"/>
      <c r="I6597" s="20">
        <v>2832</v>
      </c>
      <c r="J6597" s="18" t="s">
        <v>24</v>
      </c>
      <c r="K6597" s="18"/>
      <c r="L6597" s="10" t="str">
        <f>VLOOKUP(C6597,ROUTE!$A:$C,2,FALSE)</f>
        <v>口服</v>
      </c>
      <c r="M6597" s="10" t="str">
        <f>VLOOKUP(C6597,ROUTE!$A:$C,3,FALSE)</f>
        <v>通过口腔吞咽给药。</v>
      </c>
      <c r="N6597" s="10" t="str">
        <f>VLOOKUP(D6597,'Dosage '!$A:$C,2,FALSE)</f>
        <v>溶液用粉末</v>
      </c>
      <c r="O6597" s="10" t="str">
        <f>VLOOKUP(D6597,'Dosage '!$A:$C,3,FALSE)</f>
        <v>服用前需溶解形成溶液的粉末。</v>
      </c>
    </row>
    <row r="6598" spans="1:15">
      <c r="A6598" s="16" t="s">
        <v>2483</v>
      </c>
      <c r="B6598" s="16" t="str">
        <f>VLOOKUP(A6598,Name!$A:$B,2,FALSE)</f>
        <v>聚维酮 K30</v>
      </c>
      <c r="C6598" s="16" t="s">
        <v>27</v>
      </c>
      <c r="D6598" s="16" t="s">
        <v>51</v>
      </c>
      <c r="E6598" s="17">
        <v>9003398</v>
      </c>
      <c r="F6598" s="18" t="s">
        <v>2484</v>
      </c>
      <c r="G6598" s="18"/>
      <c r="H6598" s="18"/>
      <c r="I6598" s="20">
        <v>257</v>
      </c>
      <c r="J6598" s="18" t="s">
        <v>24</v>
      </c>
      <c r="K6598" s="18"/>
      <c r="L6598" s="10" t="str">
        <f>VLOOKUP(C6598,ROUTE!$A:$C,2,FALSE)</f>
        <v>口服</v>
      </c>
      <c r="M6598" s="10" t="str">
        <f>VLOOKUP(C6598,ROUTE!$A:$C,3,FALSE)</f>
        <v>通过口腔吞咽给药。</v>
      </c>
      <c r="N6598" s="10" t="str">
        <f>VLOOKUP(D6598,'Dosage '!$A:$C,2,FALSE)</f>
        <v>干混悬剂</v>
      </c>
      <c r="O6598" s="10" t="str">
        <f>VLOOKUP(D6598,'Dosage '!$A:$C,3,FALSE)</f>
        <v>服用前需分散形成混悬液的粉末。</v>
      </c>
    </row>
    <row r="6599" spans="1:15">
      <c r="A6599" s="16" t="s">
        <v>2483</v>
      </c>
      <c r="B6599" s="16" t="str">
        <f>VLOOKUP(A6599,Name!$A:$B,2,FALSE)</f>
        <v>聚维酮 K30</v>
      </c>
      <c r="C6599" s="16" t="s">
        <v>27</v>
      </c>
      <c r="D6599" s="16" t="s">
        <v>29</v>
      </c>
      <c r="E6599" s="17">
        <v>9003398</v>
      </c>
      <c r="F6599" s="18" t="s">
        <v>2484</v>
      </c>
      <c r="G6599" s="18"/>
      <c r="H6599" s="18"/>
      <c r="I6599" s="20">
        <v>153</v>
      </c>
      <c r="J6599" s="18" t="s">
        <v>24</v>
      </c>
      <c r="K6599" s="18"/>
      <c r="L6599" s="10" t="str">
        <f>VLOOKUP(C6599,ROUTE!$A:$C,2,FALSE)</f>
        <v>口服</v>
      </c>
      <c r="M6599" s="10" t="str">
        <f>VLOOKUP(C6599,ROUTE!$A:$C,3,FALSE)</f>
        <v>通过口腔吞咽给药。</v>
      </c>
      <c r="N6599" s="10" t="str">
        <f>VLOOKUP(D6599,'Dosage '!$A:$C,2,FALSE)</f>
        <v>溶液剂</v>
      </c>
      <c r="O6599" s="10" t="str">
        <f>VLOOKUP(D6599,'Dosage '!$A:$C,3,FALSE)</f>
        <v>药物完全溶解在溶剂中的澄清液体。</v>
      </c>
    </row>
    <row r="6600" spans="1:15">
      <c r="A6600" s="16" t="s">
        <v>2483</v>
      </c>
      <c r="B6600" s="16" t="str">
        <f>VLOOKUP(A6600,Name!$A:$B,2,FALSE)</f>
        <v>聚维酮 K30</v>
      </c>
      <c r="C6600" s="16" t="s">
        <v>27</v>
      </c>
      <c r="D6600" s="16" t="s">
        <v>52</v>
      </c>
      <c r="E6600" s="17">
        <v>9003398</v>
      </c>
      <c r="F6600" s="18" t="s">
        <v>2484</v>
      </c>
      <c r="G6600" s="18"/>
      <c r="H6600" s="18"/>
      <c r="I6600" s="20">
        <v>148</v>
      </c>
      <c r="J6600" s="18" t="s">
        <v>24</v>
      </c>
      <c r="K6600" s="18"/>
      <c r="L6600" s="10" t="str">
        <f>VLOOKUP(C6600,ROUTE!$A:$C,2,FALSE)</f>
        <v>口服</v>
      </c>
      <c r="M6600" s="10" t="str">
        <f>VLOOKUP(C6600,ROUTE!$A:$C,3,FALSE)</f>
        <v>通过口腔吞咽给药。</v>
      </c>
      <c r="N6600" s="10" t="str">
        <f>VLOOKUP(D6600,'Dosage '!$A:$C,2,FALSE)</f>
        <v>混悬剂</v>
      </c>
      <c r="O6600" s="10" t="str">
        <f>VLOOKUP(D6600,'Dosage '!$A:$C,3,FALSE)</f>
        <v>药物微粒均匀分散在液体介质中的制剂。</v>
      </c>
    </row>
    <row r="6601" spans="1:15">
      <c r="A6601" s="16" t="s">
        <v>2483</v>
      </c>
      <c r="B6601" s="16" t="str">
        <f>VLOOKUP(A6601,Name!$A:$B,2,FALSE)</f>
        <v>聚维酮 K30</v>
      </c>
      <c r="C6601" s="16" t="s">
        <v>27</v>
      </c>
      <c r="D6601" s="16" t="s">
        <v>250</v>
      </c>
      <c r="E6601" s="17">
        <v>9003398</v>
      </c>
      <c r="F6601" s="18" t="s">
        <v>2484</v>
      </c>
      <c r="G6601" s="18"/>
      <c r="H6601" s="18"/>
      <c r="I6601" s="20">
        <v>474</v>
      </c>
      <c r="J6601" s="18" t="s">
        <v>24</v>
      </c>
      <c r="K6601" s="18"/>
      <c r="L6601" s="10" t="str">
        <f>VLOOKUP(C6601,ROUTE!$A:$C,2,FALSE)</f>
        <v>口服</v>
      </c>
      <c r="M6601" s="10" t="str">
        <f>VLOOKUP(C6601,ROUTE!$A:$C,3,FALSE)</f>
        <v>通过口腔吞咽给药。</v>
      </c>
      <c r="N6601" s="10" t="str">
        <f>VLOOKUP(D6601,'Dosage '!$A:$C,2,FALSE)</f>
        <v>缓释混悬剂</v>
      </c>
      <c r="O6601" s="10" t="str">
        <f>VLOOKUP(D6601,'Dosage '!$A:$C,3,FALSE)</f>
        <v>药物在混悬液中缓慢释放。</v>
      </c>
    </row>
    <row r="6602" spans="1:15">
      <c r="A6602" s="16" t="s">
        <v>2483</v>
      </c>
      <c r="B6602" s="16" t="str">
        <f>VLOOKUP(A6602,Name!$A:$B,2,FALSE)</f>
        <v>聚维酮 K30</v>
      </c>
      <c r="C6602" s="16" t="s">
        <v>27</v>
      </c>
      <c r="D6602" s="16" t="s">
        <v>31</v>
      </c>
      <c r="E6602" s="17">
        <v>9003398</v>
      </c>
      <c r="F6602" s="18" t="s">
        <v>2484</v>
      </c>
      <c r="G6602" s="18"/>
      <c r="H6602" s="18"/>
      <c r="I6602" s="20">
        <v>2828</v>
      </c>
      <c r="J6602" s="18" t="s">
        <v>24</v>
      </c>
      <c r="K6602" s="18"/>
      <c r="L6602" s="10" t="str">
        <f>VLOOKUP(C6602,ROUTE!$A:$C,2,FALSE)</f>
        <v>口服</v>
      </c>
      <c r="M6602" s="10" t="str">
        <f>VLOOKUP(C6602,ROUTE!$A:$C,3,FALSE)</f>
        <v>通过口腔吞咽给药。</v>
      </c>
      <c r="N6602" s="10" t="str">
        <f>VLOOKUP(D6602,'Dosage '!$A:$C,2,FALSE)</f>
        <v>片剂</v>
      </c>
      <c r="O6602" s="10" t="str">
        <f>VLOOKUP(D6602,'Dosage '!$A:$C,3,FALSE)</f>
        <v>由药物和辅料压制而成的固体制剂。</v>
      </c>
    </row>
    <row r="6603" spans="1:15">
      <c r="A6603" s="16" t="s">
        <v>2483</v>
      </c>
      <c r="B6603" s="16" t="str">
        <f>VLOOKUP(A6603,Name!$A:$B,2,FALSE)</f>
        <v>聚维酮 K30</v>
      </c>
      <c r="C6603" s="16" t="s">
        <v>27</v>
      </c>
      <c r="D6603" s="16" t="s">
        <v>33</v>
      </c>
      <c r="E6603" s="17">
        <v>9003398</v>
      </c>
      <c r="F6603" s="18" t="s">
        <v>2484</v>
      </c>
      <c r="G6603" s="18"/>
      <c r="H6603" s="18"/>
      <c r="I6603" s="20">
        <v>245</v>
      </c>
      <c r="J6603" s="18" t="s">
        <v>24</v>
      </c>
      <c r="K6603" s="18"/>
      <c r="L6603" s="10" t="str">
        <f>VLOOKUP(C6603,ROUTE!$A:$C,2,FALSE)</f>
        <v>口服</v>
      </c>
      <c r="M6603" s="10" t="str">
        <f>VLOOKUP(C6603,ROUTE!$A:$C,3,FALSE)</f>
        <v>通过口腔吞咽给药。</v>
      </c>
      <c r="N6603" s="10" t="str">
        <f>VLOOKUP(D6603,'Dosage '!$A:$C,2,FALSE)</f>
        <v>咀嚼片</v>
      </c>
      <c r="O6603" s="10" t="str">
        <f>VLOOKUP(D6603,'Dosage '!$A:$C,3,FALSE)</f>
        <v>在吞咽前需在口中咀嚼的片剂。</v>
      </c>
    </row>
    <row r="6604" spans="1:15">
      <c r="A6604" s="16" t="s">
        <v>2483</v>
      </c>
      <c r="B6604" s="16" t="str">
        <f>VLOOKUP(A6604,Name!$A:$B,2,FALSE)</f>
        <v>聚维酮 K30</v>
      </c>
      <c r="C6604" s="16" t="s">
        <v>27</v>
      </c>
      <c r="D6604" s="16" t="s">
        <v>251</v>
      </c>
      <c r="E6604" s="17">
        <v>9003398</v>
      </c>
      <c r="F6604" s="18" t="s">
        <v>2484</v>
      </c>
      <c r="G6604" s="18"/>
      <c r="H6604" s="18"/>
      <c r="I6604" s="20">
        <v>12</v>
      </c>
      <c r="J6604" s="18" t="s">
        <v>24</v>
      </c>
      <c r="K6604" s="18"/>
      <c r="L6604" s="10" t="str">
        <f>VLOOKUP(C6604,ROUTE!$A:$C,2,FALSE)</f>
        <v>口服</v>
      </c>
      <c r="M6604" s="10" t="str">
        <f>VLOOKUP(C6604,ROUTE!$A:$C,3,FALSE)</f>
        <v>通过口腔吞咽给药。</v>
      </c>
      <c r="N6604" s="10" t="str">
        <f>VLOOKUP(D6604,'Dosage '!$A:$C,2,FALSE)</f>
        <v>缓释咀嚼片</v>
      </c>
      <c r="O6604" s="10" t="str">
        <f>VLOOKUP(D6604,'Dosage '!$A:$C,3,FALSE)</f>
        <v>既可咀嚼，又具有缓释特性的片剂。</v>
      </c>
    </row>
    <row r="6605" spans="1:15">
      <c r="A6605" s="16" t="s">
        <v>2483</v>
      </c>
      <c r="B6605" s="16" t="str">
        <f>VLOOKUP(A6605,Name!$A:$B,2,FALSE)</f>
        <v>聚维酮 K30</v>
      </c>
      <c r="C6605" s="16" t="s">
        <v>27</v>
      </c>
      <c r="D6605" s="16" t="s">
        <v>84</v>
      </c>
      <c r="E6605" s="17">
        <v>9003398</v>
      </c>
      <c r="F6605" s="18" t="s">
        <v>2484</v>
      </c>
      <c r="G6605" s="18"/>
      <c r="H6605" s="18"/>
      <c r="I6605" s="20">
        <v>160</v>
      </c>
      <c r="J6605" s="18" t="s">
        <v>24</v>
      </c>
      <c r="K6605" s="18"/>
      <c r="L6605" s="10" t="str">
        <f>VLOOKUP(C6605,ROUTE!$A:$C,2,FALSE)</f>
        <v>口服</v>
      </c>
      <c r="M6605" s="10" t="str">
        <f>VLOOKUP(C6605,ROUTE!$A:$C,3,FALSE)</f>
        <v>通过口腔吞咽给药。</v>
      </c>
      <c r="N6605" s="10" t="str">
        <f>VLOOKUP(D6605,'Dosage '!$A:$C,2,FALSE)</f>
        <v>包衣片</v>
      </c>
      <c r="O6605" s="10" t="str">
        <f>VLOOKUP(D6605,'Dosage '!$A:$C,3,FALSE)</f>
        <v>片剂外层有包衣的总称。</v>
      </c>
    </row>
    <row r="6606" spans="1:15">
      <c r="A6606" s="16" t="s">
        <v>2483</v>
      </c>
      <c r="B6606" s="16" t="str">
        <f>VLOOKUP(A6606,Name!$A:$B,2,FALSE)</f>
        <v>聚维酮 K30</v>
      </c>
      <c r="C6606" s="16" t="s">
        <v>27</v>
      </c>
      <c r="D6606" s="16" t="s">
        <v>70</v>
      </c>
      <c r="E6606" s="17">
        <v>9003398</v>
      </c>
      <c r="F6606" s="18" t="s">
        <v>2484</v>
      </c>
      <c r="G6606" s="18"/>
      <c r="H6606" s="18"/>
      <c r="I6606" s="20">
        <v>516</v>
      </c>
      <c r="J6606" s="18" t="s">
        <v>24</v>
      </c>
      <c r="K6606" s="18"/>
      <c r="L6606" s="10" t="str">
        <f>VLOOKUP(C6606,ROUTE!$A:$C,2,FALSE)</f>
        <v>口服</v>
      </c>
      <c r="M6606" s="10" t="str">
        <f>VLOOKUP(C6606,ROUTE!$A:$C,3,FALSE)</f>
        <v>通过口腔吞咽给药。</v>
      </c>
      <c r="N6606" s="10" t="str">
        <f>VLOOKUP(D6606,'Dosage '!$A:$C,2,FALSE)</f>
        <v>迟释片 (肠溶片)</v>
      </c>
      <c r="O6606" s="10" t="str">
        <f>VLOOKUP(D6606,'Dosage '!$A:$C,3,FALSE)</f>
        <v>药物延迟释放的片剂。</v>
      </c>
    </row>
    <row r="6607" spans="1:15">
      <c r="A6607" s="16" t="s">
        <v>2483</v>
      </c>
      <c r="B6607" s="16" t="str">
        <f>VLOOKUP(A6607,Name!$A:$B,2,FALSE)</f>
        <v>聚维酮 K30</v>
      </c>
      <c r="C6607" s="16" t="s">
        <v>27</v>
      </c>
      <c r="D6607" s="16" t="s">
        <v>621</v>
      </c>
      <c r="E6607" s="17">
        <v>9003398</v>
      </c>
      <c r="F6607" s="18" t="s">
        <v>2484</v>
      </c>
      <c r="G6607" s="18"/>
      <c r="H6607" s="18"/>
      <c r="I6607" s="20">
        <v>70</v>
      </c>
      <c r="J6607" s="18" t="s">
        <v>24</v>
      </c>
      <c r="K6607" s="18"/>
      <c r="L6607" s="10" t="str">
        <f>VLOOKUP(C6607,ROUTE!$A:$C,2,FALSE)</f>
        <v>口服</v>
      </c>
      <c r="M6607" s="10" t="str">
        <f>VLOOKUP(C6607,ROUTE!$A:$C,3,FALSE)</f>
        <v>通过口腔吞咽给药。</v>
      </c>
      <c r="N6607" s="10" t="str">
        <f>VLOOKUP(D6607,'Dosage '!$A:$C,2,FALSE)</f>
        <v>迟释微粒片</v>
      </c>
      <c r="O6607" s="10" t="str">
        <f>VLOOKUP(D6607,'Dosage '!$A:$C,3,FALSE)</f>
        <v>由具有迟释特性的微粒压制成的片剂。</v>
      </c>
    </row>
    <row r="6608" spans="1:15">
      <c r="A6608" s="16" t="s">
        <v>2483</v>
      </c>
      <c r="B6608" s="16" t="str">
        <f>VLOOKUP(A6608,Name!$A:$B,2,FALSE)</f>
        <v>聚维酮 K30</v>
      </c>
      <c r="C6608" s="16" t="s">
        <v>27</v>
      </c>
      <c r="D6608" s="16" t="s">
        <v>34</v>
      </c>
      <c r="E6608" s="17">
        <v>9003398</v>
      </c>
      <c r="F6608" s="18" t="s">
        <v>2484</v>
      </c>
      <c r="G6608" s="18"/>
      <c r="H6608" s="18"/>
      <c r="I6608" s="20">
        <v>368</v>
      </c>
      <c r="J6608" s="18" t="s">
        <v>24</v>
      </c>
      <c r="K6608" s="18"/>
      <c r="L6608" s="10" t="str">
        <f>VLOOKUP(C6608,ROUTE!$A:$C,2,FALSE)</f>
        <v>口服</v>
      </c>
      <c r="M6608" s="10" t="str">
        <f>VLOOKUP(C6608,ROUTE!$A:$C,3,FALSE)</f>
        <v>通过口腔吞咽给药。</v>
      </c>
      <c r="N6608" s="10" t="str">
        <f>VLOOKUP(D6608,'Dosage '!$A:$C,2,FALSE)</f>
        <v>缓释片</v>
      </c>
      <c r="O6608" s="10" t="str">
        <f>VLOOKUP(D6608,'Dosage '!$A:$C,3,FALSE)</f>
        <v>药物缓慢、持续释放的片剂。</v>
      </c>
    </row>
    <row r="6609" spans="1:15">
      <c r="A6609" s="16" t="s">
        <v>2483</v>
      </c>
      <c r="B6609" s="16" t="str">
        <f>VLOOKUP(A6609,Name!$A:$B,2,FALSE)</f>
        <v>聚维酮 K30</v>
      </c>
      <c r="C6609" s="16" t="s">
        <v>27</v>
      </c>
      <c r="D6609" s="16" t="s">
        <v>35</v>
      </c>
      <c r="E6609" s="17">
        <v>9003398</v>
      </c>
      <c r="F6609" s="18" t="s">
        <v>2484</v>
      </c>
      <c r="G6609" s="18"/>
      <c r="H6609" s="18"/>
      <c r="I6609" s="20">
        <v>245</v>
      </c>
      <c r="J6609" s="18" t="s">
        <v>24</v>
      </c>
      <c r="K6609" s="18"/>
      <c r="L6609" s="10" t="str">
        <f>VLOOKUP(C6609,ROUTE!$A:$C,2,FALSE)</f>
        <v>口服</v>
      </c>
      <c r="M6609" s="10" t="str">
        <f>VLOOKUP(C6609,ROUTE!$A:$C,3,FALSE)</f>
        <v>通过口腔吞咽给药。</v>
      </c>
      <c r="N6609" s="10" t="str">
        <f>VLOOKUP(D6609,'Dosage '!$A:$C,2,FALSE)</f>
        <v>薄膜衣片</v>
      </c>
      <c r="O6609" s="10" t="str">
        <f>VLOOKUP(D6609,'Dosage '!$A:$C,3,FALSE)</f>
        <v>在片剂核心外包有一层薄膜。</v>
      </c>
    </row>
    <row r="6610" spans="1:15">
      <c r="A6610" s="16" t="s">
        <v>2483</v>
      </c>
      <c r="B6610" s="16" t="str">
        <f>VLOOKUP(A6610,Name!$A:$B,2,FALSE)</f>
        <v>聚维酮 K30</v>
      </c>
      <c r="C6610" s="16" t="s">
        <v>27</v>
      </c>
      <c r="D6610" s="16" t="s">
        <v>135</v>
      </c>
      <c r="E6610" s="17">
        <v>9003398</v>
      </c>
      <c r="F6610" s="18" t="s">
        <v>2484</v>
      </c>
      <c r="G6610" s="18">
        <v>45</v>
      </c>
      <c r="H6610" s="18" t="s">
        <v>24</v>
      </c>
      <c r="I6610" s="18"/>
      <c r="J6610" s="18"/>
      <c r="K6610" s="18"/>
      <c r="L6610" s="10" t="str">
        <f>VLOOKUP(C6610,ROUTE!$A:$C,2,FALSE)</f>
        <v>口服</v>
      </c>
      <c r="M6610" s="10" t="str">
        <f>VLOOKUP(C6610,ROUTE!$A:$C,3,FALSE)</f>
        <v>通过口腔吞咽给药。</v>
      </c>
      <c r="N6610" s="10" t="str">
        <f>VLOOKUP(D6610,'Dosage '!$A:$C,2,FALSE)</f>
        <v>薄膜衣缓释片</v>
      </c>
      <c r="O6610" s="10" t="str">
        <f>VLOOKUP(D6610,'Dosage '!$A:$C,3,FALSE)</f>
        <v>既有薄膜包衣，又具有缓释特性的片剂。</v>
      </c>
    </row>
    <row r="6611" spans="1:15">
      <c r="A6611" s="16" t="s">
        <v>2483</v>
      </c>
      <c r="B6611" s="16" t="str">
        <f>VLOOKUP(A6611,Name!$A:$B,2,FALSE)</f>
        <v>聚维酮 K30</v>
      </c>
      <c r="C6611" s="16" t="s">
        <v>27</v>
      </c>
      <c r="D6611" s="16" t="s">
        <v>95</v>
      </c>
      <c r="E6611" s="17">
        <v>9003398</v>
      </c>
      <c r="F6611" s="18" t="s">
        <v>2484</v>
      </c>
      <c r="G6611" s="18"/>
      <c r="H6611" s="18"/>
      <c r="I6611" s="20">
        <v>462</v>
      </c>
      <c r="J6611" s="18" t="s">
        <v>24</v>
      </c>
      <c r="K6611" s="18"/>
      <c r="L6611" s="10" t="str">
        <f>VLOOKUP(C6611,ROUTE!$A:$C,2,FALSE)</f>
        <v>口服</v>
      </c>
      <c r="M6611" s="10" t="str">
        <f>VLOOKUP(C6611,ROUTE!$A:$C,3,FALSE)</f>
        <v>通过口腔吞咽给药。</v>
      </c>
      <c r="N6611" s="10" t="str">
        <f>VLOOKUP(D6611,'Dosage '!$A:$C,2,FALSE)</f>
        <v>干混悬剂用片</v>
      </c>
      <c r="O6611" s="10" t="str">
        <f>VLOOKUP(D6611,'Dosage '!$A:$C,3,FALSE)</f>
        <v>服用前需分散形成混悬液的片剂。</v>
      </c>
    </row>
    <row r="6612" spans="1:15">
      <c r="A6612" s="16" t="s">
        <v>2483</v>
      </c>
      <c r="B6612" s="16" t="str">
        <f>VLOOKUP(A6612,Name!$A:$B,2,FALSE)</f>
        <v>聚维酮 K30</v>
      </c>
      <c r="C6612" s="16" t="s">
        <v>27</v>
      </c>
      <c r="D6612" s="16" t="s">
        <v>85</v>
      </c>
      <c r="E6612" s="17">
        <v>9003398</v>
      </c>
      <c r="F6612" s="18" t="s">
        <v>2484</v>
      </c>
      <c r="G6612" s="18"/>
      <c r="H6612" s="18"/>
      <c r="I6612" s="20">
        <v>71</v>
      </c>
      <c r="J6612" s="18" t="s">
        <v>24</v>
      </c>
      <c r="K6612" s="18"/>
      <c r="L6612" s="10" t="str">
        <f>VLOOKUP(C6612,ROUTE!$A:$C,2,FALSE)</f>
        <v>口服</v>
      </c>
      <c r="M6612" s="10" t="str">
        <f>VLOOKUP(C6612,ROUTE!$A:$C,3,FALSE)</f>
        <v>通过口腔吞咽给药。</v>
      </c>
      <c r="N6612" s="10" t="str">
        <f>VLOOKUP(D6612,'Dosage '!$A:$C,2,FALSE)</f>
        <v>口腔崩解片</v>
      </c>
      <c r="O6612" s="10" t="str">
        <f>VLOOKUP(D6612,'Dosage '!$A:$C,3,FALSE)</f>
        <v>放入舌上能迅速崩解，无需用水送服。</v>
      </c>
    </row>
    <row r="6613" spans="1:15">
      <c r="A6613" s="16" t="s">
        <v>2483</v>
      </c>
      <c r="B6613" s="16" t="str">
        <f>VLOOKUP(A6613,Name!$A:$B,2,FALSE)</f>
        <v>聚维酮 K30</v>
      </c>
      <c r="C6613" s="16" t="s">
        <v>27</v>
      </c>
      <c r="D6613" s="16" t="s">
        <v>96</v>
      </c>
      <c r="E6613" s="17">
        <v>9003398</v>
      </c>
      <c r="F6613" s="18" t="s">
        <v>2484</v>
      </c>
      <c r="G6613" s="18"/>
      <c r="H6613" s="18"/>
      <c r="I6613" s="20">
        <v>175</v>
      </c>
      <c r="J6613" s="18" t="s">
        <v>24</v>
      </c>
      <c r="K6613" s="18"/>
      <c r="L6613" s="10" t="str">
        <f>VLOOKUP(C6613,ROUTE!$A:$C,2,FALSE)</f>
        <v>口服</v>
      </c>
      <c r="M6613" s="10" t="str">
        <f>VLOOKUP(C6613,ROUTE!$A:$C,3,FALSE)</f>
        <v>通过口腔吞咽给药。</v>
      </c>
      <c r="N6613" s="10" t="str">
        <f>VLOOKUP(D6613,'Dosage '!$A:$C,2,FALSE)</f>
        <v>口含剂 / 舐剂</v>
      </c>
      <c r="O6613" s="10" t="str">
        <f>VLOOKUP(D6613,'Dosage '!$A:$C,3,FALSE)</f>
        <v>类似于锭剂，在口中缓慢溶解。</v>
      </c>
    </row>
    <row r="6614" spans="1:15">
      <c r="A6614" s="16" t="s">
        <v>2483</v>
      </c>
      <c r="B6614" s="16" t="str">
        <f>VLOOKUP(A6614,Name!$A:$B,2,FALSE)</f>
        <v>聚维酮 K30</v>
      </c>
      <c r="C6614" s="16" t="s">
        <v>86</v>
      </c>
      <c r="D6614" s="16" t="s">
        <v>41</v>
      </c>
      <c r="E6614" s="17">
        <v>9003398</v>
      </c>
      <c r="F6614" s="18" t="s">
        <v>2484</v>
      </c>
      <c r="G6614" s="18"/>
      <c r="H6614" s="18"/>
      <c r="I6614" s="20">
        <v>7</v>
      </c>
      <c r="J6614" s="18" t="s">
        <v>24</v>
      </c>
      <c r="K6614" s="18"/>
      <c r="L6614" s="10" t="str">
        <f>VLOOKUP(C6614,ROUTE!$A:$C,2,FALSE)</f>
        <v>舌下给药</v>
      </c>
      <c r="M6614" s="10" t="str">
        <f>VLOOKUP(C6614,ROUTE!$A:$C,3,FALSE)</f>
        <v>将药物置于舌下，通过舌下黏膜快速吸收。</v>
      </c>
      <c r="N6614" s="10" t="str">
        <f>VLOOKUP(D6614,'Dosage '!$A:$C,2,FALSE)</f>
        <v>膜剂</v>
      </c>
      <c r="O6614" s="10" t="str">
        <f>VLOOKUP(D6614,'Dosage '!$A:$C,3,FALSE)</f>
        <v>附着于皮肤或黏膜上的薄层制剂。</v>
      </c>
    </row>
    <row r="6615" spans="1:15">
      <c r="A6615" s="16" t="s">
        <v>2483</v>
      </c>
      <c r="B6615" s="16" t="str">
        <f>VLOOKUP(A6615,Name!$A:$B,2,FALSE)</f>
        <v>聚维酮 K30</v>
      </c>
      <c r="C6615" s="16" t="s">
        <v>86</v>
      </c>
      <c r="D6615" s="16" t="s">
        <v>31</v>
      </c>
      <c r="E6615" s="17">
        <v>9003398</v>
      </c>
      <c r="F6615" s="18" t="s">
        <v>2484</v>
      </c>
      <c r="G6615" s="18"/>
      <c r="H6615" s="18"/>
      <c r="I6615" s="20">
        <v>30</v>
      </c>
      <c r="J6615" s="18" t="s">
        <v>24</v>
      </c>
      <c r="K6615" s="18"/>
      <c r="L6615" s="10" t="str">
        <f>VLOOKUP(C6615,ROUTE!$A:$C,2,FALSE)</f>
        <v>舌下给药</v>
      </c>
      <c r="M6615" s="10" t="str">
        <f>VLOOKUP(C6615,ROUTE!$A:$C,3,FALSE)</f>
        <v>将药物置于舌下，通过舌下黏膜快速吸收。</v>
      </c>
      <c r="N6615" s="10" t="str">
        <f>VLOOKUP(D6615,'Dosage '!$A:$C,2,FALSE)</f>
        <v>片剂</v>
      </c>
      <c r="O6615" s="10" t="str">
        <f>VLOOKUP(D6615,'Dosage '!$A:$C,3,FALSE)</f>
        <v>由药物和辅料压制而成的固体制剂。</v>
      </c>
    </row>
    <row r="6616" spans="1:15">
      <c r="A6616" s="16" t="s">
        <v>2483</v>
      </c>
      <c r="B6616" s="16" t="str">
        <f>VLOOKUP(A6616,Name!$A:$B,2,FALSE)</f>
        <v>聚维酮 K30</v>
      </c>
      <c r="C6616" s="16" t="s">
        <v>16</v>
      </c>
      <c r="D6616" s="16" t="s">
        <v>44</v>
      </c>
      <c r="E6616" s="17">
        <v>9003398</v>
      </c>
      <c r="F6616" s="18" t="s">
        <v>2484</v>
      </c>
      <c r="G6616" s="18">
        <v>1.9</v>
      </c>
      <c r="H6616" s="18" t="s">
        <v>19</v>
      </c>
      <c r="I6616" s="18"/>
      <c r="J6616" s="18"/>
      <c r="K6616" s="18"/>
      <c r="L6616" s="10" t="str">
        <f>VLOOKUP(C6616,ROUTE!$A:$C,2,FALSE)</f>
        <v>局部给药 / 皮肤给药</v>
      </c>
      <c r="M6616" s="10" t="str">
        <f>VLOOKUP(C6616,ROUTE!$A:$C,3,FALSE)</f>
        <v>药物直接应用于身体表面（如皮肤），通常用于产生局部效应。</v>
      </c>
      <c r="N6616" s="10" t="str">
        <f>VLOOKUP(D6616,'Dosage '!$A:$C,2,FALSE)</f>
        <v>泡沫气雾剂</v>
      </c>
      <c r="O6616" s="10" t="str">
        <f>VLOOKUP(D6616,'Dosage '!$A:$C,3,FALSE)</f>
        <v>喷出后形成泡沫状的制剂。</v>
      </c>
    </row>
    <row r="6617" spans="1:15">
      <c r="A6617" s="16" t="s">
        <v>2483</v>
      </c>
      <c r="B6617" s="16" t="str">
        <f>VLOOKUP(A6617,Name!$A:$B,2,FALSE)</f>
        <v>聚维酮 K30</v>
      </c>
      <c r="C6617" s="16" t="s">
        <v>53</v>
      </c>
      <c r="D6617" s="16" t="s">
        <v>73</v>
      </c>
      <c r="E6617" s="17">
        <v>9003398</v>
      </c>
      <c r="F6617" s="18" t="s">
        <v>2484</v>
      </c>
      <c r="G6617" s="18"/>
      <c r="H6617" s="18"/>
      <c r="I6617" s="20">
        <v>16</v>
      </c>
      <c r="J6617" s="18" t="s">
        <v>24</v>
      </c>
      <c r="K6617" s="18"/>
      <c r="L6617" s="10" t="str">
        <f>VLOOKUP(C6617,ROUTE!$A:$C,2,FALSE)</f>
        <v>透皮给药</v>
      </c>
      <c r="M6617" s="10" t="str">
        <f>VLOOKUP(C6617,ROUTE!$A:$C,3,FALSE)</f>
        <v>药物通过皮肤吸收进入血液循环，以产生全身效应（如贴剂）。</v>
      </c>
      <c r="N6617" s="10" t="str">
        <f>VLOOKUP(D6617,'Dosage '!$A:$C,2,FALSE)</f>
        <v>缓释膜剂</v>
      </c>
      <c r="O6617" s="10" t="str">
        <f>VLOOKUP(D6617,'Dosage '!$A:$C,3,FALSE)</f>
        <v>药物从膜剂中缓慢持续释放。</v>
      </c>
    </row>
    <row r="6618" spans="1:15">
      <c r="A6618" s="16" t="s">
        <v>2483</v>
      </c>
      <c r="B6618" s="16" t="str">
        <f>VLOOKUP(A6618,Name!$A:$B,2,FALSE)</f>
        <v>聚维酮 K30</v>
      </c>
      <c r="C6618" s="16" t="s">
        <v>53</v>
      </c>
      <c r="D6618" s="16" t="s">
        <v>39</v>
      </c>
      <c r="E6618" s="17">
        <v>9003398</v>
      </c>
      <c r="F6618" s="18" t="s">
        <v>2484</v>
      </c>
      <c r="G6618" s="18"/>
      <c r="H6618" s="18"/>
      <c r="I6618" s="18">
        <v>15</v>
      </c>
      <c r="J6618" s="18" t="s">
        <v>24</v>
      </c>
      <c r="K6618" s="18"/>
      <c r="L6618" s="10" t="str">
        <f>VLOOKUP(C6618,ROUTE!$A:$C,2,FALSE)</f>
        <v>透皮给药</v>
      </c>
      <c r="M6618" s="10" t="str">
        <f>VLOOKUP(C6618,ROUTE!$A:$C,3,FALSE)</f>
        <v>药物通过皮肤吸收进入血液循环，以产生全身效应（如贴剂）。</v>
      </c>
      <c r="N6618" s="10" t="str">
        <f>VLOOKUP(D6618,'Dosage '!$A:$C,2,FALSE)</f>
        <v>（给药）系统</v>
      </c>
      <c r="O6618" s="10" t="str">
        <f>VLOOKUP(D6618,'Dosage '!$A:$C,3,FALSE)</f>
        <v>通常指透皮贴剂，能控制药物释放速率。</v>
      </c>
    </row>
    <row r="6619" spans="1:15">
      <c r="A6619" s="16" t="s">
        <v>2483</v>
      </c>
      <c r="B6619" s="16" t="str">
        <f>VLOOKUP(A6619,Name!$A:$B,2,FALSE)</f>
        <v>聚维酮 K30</v>
      </c>
      <c r="C6619" s="16" t="s">
        <v>123</v>
      </c>
      <c r="D6619" s="16" t="s">
        <v>147</v>
      </c>
      <c r="E6619" s="17">
        <v>9003398</v>
      </c>
      <c r="F6619" s="18" t="s">
        <v>2484</v>
      </c>
      <c r="G6619" s="18"/>
      <c r="H6619" s="18"/>
      <c r="I6619" s="20">
        <v>147</v>
      </c>
      <c r="J6619" s="18" t="s">
        <v>24</v>
      </c>
      <c r="K6619" s="18"/>
      <c r="L6619" s="10" t="str">
        <f>VLOOKUP(C6619,ROUTE!$A:$C,2,FALSE)</f>
        <v>阴道给药</v>
      </c>
      <c r="M6619" s="10" t="str">
        <f>VLOOKUP(C6619,ROUTE!$A:$C,3,FALSE)</f>
        <v>通过阴道给药（如栓剂、乳膏）。</v>
      </c>
      <c r="N6619" s="10" t="str">
        <f>VLOOKUP(D6619,'Dosage '!$A:$C,2,FALSE)</f>
        <v>植入剂 / 插入剂</v>
      </c>
      <c r="O6619" s="10" t="str">
        <f>VLOOKUP(D6619,'Dosage '!$A:$C,3,FALSE)</f>
        <v>置于体腔（如眼、阴道）中，缓慢释放药物的固体制剂。</v>
      </c>
    </row>
    <row r="6620" spans="1:15">
      <c r="A6620" s="16" t="s">
        <v>2485</v>
      </c>
      <c r="B6620" s="16" t="str">
        <f>VLOOKUP(A6620,Name!$A:$B,2,FALSE)</f>
        <v>聚维酮 K90</v>
      </c>
      <c r="C6620" s="16" t="s">
        <v>98</v>
      </c>
      <c r="D6620" s="16" t="s">
        <v>115</v>
      </c>
      <c r="E6620" s="17">
        <v>9003398</v>
      </c>
      <c r="F6620" s="18" t="s">
        <v>2486</v>
      </c>
      <c r="G6620" s="18"/>
      <c r="H6620" s="18"/>
      <c r="I6620" s="20">
        <v>2</v>
      </c>
      <c r="J6620" s="18" t="s">
        <v>24</v>
      </c>
      <c r="K6620" s="18"/>
      <c r="L6620" s="10" t="str">
        <f>VLOOKUP(C6620,ROUTE!$A:$C,2,FALSE)</f>
        <v>耳用 / 耳内给药</v>
      </c>
      <c r="M6620" s="10" t="str">
        <f>VLOOKUP(C6620,ROUTE!$A:$C,3,FALSE)</f>
        <v>药物用于外耳道（如滴耳液）。</v>
      </c>
      <c r="N6620" s="10" t="str">
        <f>VLOOKUP(D6620,'Dosage '!$A:$C,2,FALSE)</f>
        <v>溶液/滴剂</v>
      </c>
      <c r="O6620" s="10" t="str">
        <f>VLOOKUP(D6620,'Dosage '!$A:$C,3,FALSE)</f>
        <v>以滴形式给药的溶液。</v>
      </c>
    </row>
    <row r="6621" spans="1:15">
      <c r="A6621" s="16" t="s">
        <v>2485</v>
      </c>
      <c r="B6621" s="16" t="str">
        <f>VLOOKUP(A6621,Name!$A:$B,2,FALSE)</f>
        <v>聚维酮 K90</v>
      </c>
      <c r="C6621" s="16" t="s">
        <v>114</v>
      </c>
      <c r="D6621" s="16" t="s">
        <v>29</v>
      </c>
      <c r="E6621" s="17">
        <v>9003398</v>
      </c>
      <c r="F6621" s="18" t="s">
        <v>2486</v>
      </c>
      <c r="G6621" s="18">
        <v>0.3</v>
      </c>
      <c r="H6621" s="18" t="s">
        <v>50</v>
      </c>
      <c r="I6621" s="18"/>
      <c r="J6621" s="18"/>
      <c r="K6621" s="18"/>
      <c r="L6621" s="10" t="str">
        <f>VLOOKUP(C6621,ROUTE!$A:$C,2,FALSE)</f>
        <v>眼用 / 眼部给药</v>
      </c>
      <c r="M6621" s="10" t="str">
        <f>VLOOKUP(C6621,ROUTE!$A:$C,3,FALSE)</f>
        <v>药物用于眼睛表面（如眼药水、眼膏）。</v>
      </c>
      <c r="N6621" s="10" t="str">
        <f>VLOOKUP(D6621,'Dosage '!$A:$C,2,FALSE)</f>
        <v>溶液剂</v>
      </c>
      <c r="O6621" s="10" t="str">
        <f>VLOOKUP(D6621,'Dosage '!$A:$C,3,FALSE)</f>
        <v>药物完全溶解在溶剂中的澄清液体。</v>
      </c>
    </row>
    <row r="6622" spans="1:15">
      <c r="A6622" s="16" t="s">
        <v>2485</v>
      </c>
      <c r="B6622" s="16" t="str">
        <f>VLOOKUP(A6622,Name!$A:$B,2,FALSE)</f>
        <v>聚维酮 K90</v>
      </c>
      <c r="C6622" s="16" t="s">
        <v>114</v>
      </c>
      <c r="D6622" s="16" t="s">
        <v>115</v>
      </c>
      <c r="E6622" s="17">
        <v>9003398</v>
      </c>
      <c r="F6622" s="18" t="s">
        <v>2486</v>
      </c>
      <c r="G6622" s="18">
        <v>1.2</v>
      </c>
      <c r="H6622" s="18" t="s">
        <v>19</v>
      </c>
      <c r="I6622" s="18"/>
      <c r="J6622" s="18"/>
      <c r="K6622" s="18"/>
      <c r="L6622" s="10" t="str">
        <f>VLOOKUP(C6622,ROUTE!$A:$C,2,FALSE)</f>
        <v>眼用 / 眼部给药</v>
      </c>
      <c r="M6622" s="10" t="str">
        <f>VLOOKUP(C6622,ROUTE!$A:$C,3,FALSE)</f>
        <v>药物用于眼睛表面（如眼药水、眼膏）。</v>
      </c>
      <c r="N6622" s="10" t="str">
        <f>VLOOKUP(D6622,'Dosage '!$A:$C,2,FALSE)</f>
        <v>溶液/滴剂</v>
      </c>
      <c r="O6622" s="10" t="str">
        <f>VLOOKUP(D6622,'Dosage '!$A:$C,3,FALSE)</f>
        <v>以滴形式给药的溶液。</v>
      </c>
    </row>
    <row r="6623" spans="1:15">
      <c r="A6623" s="16" t="s">
        <v>2485</v>
      </c>
      <c r="B6623" s="16" t="str">
        <f>VLOOKUP(A6623,Name!$A:$B,2,FALSE)</f>
        <v>聚维酮 K90</v>
      </c>
      <c r="C6623" s="16" t="s">
        <v>114</v>
      </c>
      <c r="D6623" s="16" t="s">
        <v>52</v>
      </c>
      <c r="E6623" s="17">
        <v>9003398</v>
      </c>
      <c r="F6623" s="18" t="s">
        <v>2486</v>
      </c>
      <c r="G6623" s="18"/>
      <c r="H6623" s="18"/>
      <c r="I6623" s="18">
        <v>4</v>
      </c>
      <c r="J6623" s="18" t="s">
        <v>24</v>
      </c>
      <c r="K6623" s="18"/>
      <c r="L6623" s="10" t="str">
        <f>VLOOKUP(C6623,ROUTE!$A:$C,2,FALSE)</f>
        <v>眼用 / 眼部给药</v>
      </c>
      <c r="M6623" s="10" t="str">
        <f>VLOOKUP(C6623,ROUTE!$A:$C,3,FALSE)</f>
        <v>药物用于眼睛表面（如眼药水、眼膏）。</v>
      </c>
      <c r="N6623" s="10" t="str">
        <f>VLOOKUP(D6623,'Dosage '!$A:$C,2,FALSE)</f>
        <v>混悬剂</v>
      </c>
      <c r="O6623" s="10" t="str">
        <f>VLOOKUP(D6623,'Dosage '!$A:$C,3,FALSE)</f>
        <v>药物微粒均匀分散在液体介质中的制剂。</v>
      </c>
    </row>
    <row r="6624" spans="1:15">
      <c r="A6624" s="16" t="s">
        <v>2485</v>
      </c>
      <c r="B6624" s="16" t="str">
        <f>VLOOKUP(A6624,Name!$A:$B,2,FALSE)</f>
        <v>聚维酮 K90</v>
      </c>
      <c r="C6624" s="16" t="s">
        <v>114</v>
      </c>
      <c r="D6624" s="16" t="s">
        <v>100</v>
      </c>
      <c r="E6624" s="17">
        <v>9003398</v>
      </c>
      <c r="F6624" s="18" t="s">
        <v>2486</v>
      </c>
      <c r="G6624" s="18">
        <v>1.5</v>
      </c>
      <c r="H6624" s="18" t="s">
        <v>50</v>
      </c>
      <c r="I6624" s="18"/>
      <c r="J6624" s="18"/>
      <c r="K6624" s="18"/>
      <c r="L6624" s="10" t="str">
        <f>VLOOKUP(C6624,ROUTE!$A:$C,2,FALSE)</f>
        <v>眼用 / 眼部给药</v>
      </c>
      <c r="M6624" s="10" t="str">
        <f>VLOOKUP(C6624,ROUTE!$A:$C,3,FALSE)</f>
        <v>药物用于眼睛表面（如眼药水、眼膏）。</v>
      </c>
      <c r="N6624" s="10" t="str">
        <f>VLOOKUP(D6624,'Dosage '!$A:$C,2,FALSE)</f>
        <v>混悬液/滴剂</v>
      </c>
      <c r="O6624" s="10" t="str">
        <f>VLOOKUP(D6624,'Dosage '!$A:$C,3,FALSE)</f>
        <v>以滴形式给药的混悬液。</v>
      </c>
    </row>
    <row r="6625" spans="1:15">
      <c r="A6625" s="16" t="s">
        <v>2485</v>
      </c>
      <c r="B6625" s="16" t="str">
        <f>VLOOKUP(A6625,Name!$A:$B,2,FALSE)</f>
        <v>聚维酮 K90</v>
      </c>
      <c r="C6625" s="16" t="s">
        <v>27</v>
      </c>
      <c r="D6625" s="16" t="s">
        <v>28</v>
      </c>
      <c r="E6625" s="17">
        <v>9003398</v>
      </c>
      <c r="F6625" s="18" t="s">
        <v>2486</v>
      </c>
      <c r="G6625" s="18"/>
      <c r="H6625" s="18"/>
      <c r="I6625" s="20">
        <v>270</v>
      </c>
      <c r="J6625" s="18" t="s">
        <v>24</v>
      </c>
      <c r="K6625" s="18"/>
      <c r="L6625" s="10" t="str">
        <f>VLOOKUP(C6625,ROUTE!$A:$C,2,FALSE)</f>
        <v>口服</v>
      </c>
      <c r="M6625" s="10" t="str">
        <f>VLOOKUP(C6625,ROUTE!$A:$C,3,FALSE)</f>
        <v>通过口腔吞咽给药。</v>
      </c>
      <c r="N6625" s="10" t="str">
        <f>VLOOKUP(D6625,'Dosage '!$A:$C,2,FALSE)</f>
        <v>胶囊剂</v>
      </c>
      <c r="O6625" s="10" t="str">
        <f>VLOOKUP(D6625,'Dosage '!$A:$C,3,FALSE)</f>
        <v>药物装在可溶性外壳中的制剂。</v>
      </c>
    </row>
    <row r="6626" spans="1:15">
      <c r="A6626" s="16" t="s">
        <v>2485</v>
      </c>
      <c r="B6626" s="16" t="str">
        <f>VLOOKUP(A6626,Name!$A:$B,2,FALSE)</f>
        <v>聚维酮 K90</v>
      </c>
      <c r="C6626" s="16" t="s">
        <v>27</v>
      </c>
      <c r="D6626" s="16" t="s">
        <v>133</v>
      </c>
      <c r="E6626" s="17">
        <v>9003398</v>
      </c>
      <c r="F6626" s="18" t="s">
        <v>2486</v>
      </c>
      <c r="G6626" s="18"/>
      <c r="H6626" s="18"/>
      <c r="I6626" s="20">
        <v>137</v>
      </c>
      <c r="J6626" s="18" t="s">
        <v>24</v>
      </c>
      <c r="K6626" s="18"/>
      <c r="L6626" s="10" t="str">
        <f>VLOOKUP(C6626,ROUTE!$A:$C,2,FALSE)</f>
        <v>口服</v>
      </c>
      <c r="M6626" s="10" t="str">
        <f>VLOOKUP(C6626,ROUTE!$A:$C,3,FALSE)</f>
        <v>通过口腔吞咽给药。</v>
      </c>
      <c r="N6626" s="10" t="str">
        <f>VLOOKUP(D6626,'Dosage '!$A:$C,2,FALSE)</f>
        <v>迟释胶囊 (肠溶胶囊)</v>
      </c>
      <c r="O6626" s="10" t="str">
        <f>VLOOKUP(D6626,'Dosage '!$A:$C,3,FALSE)</f>
        <v>药物延迟释放的胶囊。</v>
      </c>
    </row>
    <row r="6627" spans="1:15">
      <c r="A6627" s="16" t="s">
        <v>2485</v>
      </c>
      <c r="B6627" s="16" t="str">
        <f>VLOOKUP(A6627,Name!$A:$B,2,FALSE)</f>
        <v>聚维酮 K90</v>
      </c>
      <c r="C6627" s="16" t="s">
        <v>27</v>
      </c>
      <c r="D6627" s="16" t="s">
        <v>79</v>
      </c>
      <c r="E6627" s="17">
        <v>9003398</v>
      </c>
      <c r="F6627" s="18" t="s">
        <v>2486</v>
      </c>
      <c r="G6627" s="18"/>
      <c r="H6627" s="18"/>
      <c r="I6627" s="20">
        <v>118</v>
      </c>
      <c r="J6627" s="18" t="s">
        <v>24</v>
      </c>
      <c r="K6627" s="18"/>
      <c r="L6627" s="10" t="str">
        <f>VLOOKUP(C6627,ROUTE!$A:$C,2,FALSE)</f>
        <v>口服</v>
      </c>
      <c r="M6627" s="10" t="str">
        <f>VLOOKUP(C6627,ROUTE!$A:$C,3,FALSE)</f>
        <v>通过口腔吞咽给药。</v>
      </c>
      <c r="N6627" s="10" t="str">
        <f>VLOOKUP(D6627,'Dosage '!$A:$C,2,FALSE)</f>
        <v>缓释胶囊</v>
      </c>
      <c r="O6627" s="10" t="str">
        <f>VLOOKUP(D6627,'Dosage '!$A:$C,3,FALSE)</f>
        <v>药物从胶囊中缓慢、持续释放。</v>
      </c>
    </row>
    <row r="6628" spans="1:15">
      <c r="A6628" s="16" t="s">
        <v>2485</v>
      </c>
      <c r="B6628" s="16" t="str">
        <f>VLOOKUP(A6628,Name!$A:$B,2,FALSE)</f>
        <v>聚维酮 K90</v>
      </c>
      <c r="C6628" s="16" t="s">
        <v>27</v>
      </c>
      <c r="D6628" s="16" t="s">
        <v>249</v>
      </c>
      <c r="E6628" s="17">
        <v>9003398</v>
      </c>
      <c r="F6628" s="18" t="s">
        <v>2486</v>
      </c>
      <c r="G6628" s="18"/>
      <c r="H6628" s="18"/>
      <c r="I6628" s="20">
        <v>140</v>
      </c>
      <c r="J6628" s="18" t="s">
        <v>24</v>
      </c>
      <c r="K6628" s="18"/>
      <c r="L6628" s="10" t="str">
        <f>VLOOKUP(C6628,ROUTE!$A:$C,2,FALSE)</f>
        <v>口服</v>
      </c>
      <c r="M6628" s="10" t="str">
        <f>VLOOKUP(C6628,ROUTE!$A:$C,3,FALSE)</f>
        <v>通过口腔吞咽给药。</v>
      </c>
      <c r="N6628" s="10" t="str">
        <f>VLOOKUP(D6628,'Dosage '!$A:$C,2,FALSE)</f>
        <v>混悬用颗粒</v>
      </c>
      <c r="O6628" s="10" t="str">
        <f>VLOOKUP(D6628,'Dosage '!$A:$C,3,FALSE)</f>
        <v>服用前需分散形成混悬液的颗粒剂。</v>
      </c>
    </row>
    <row r="6629" spans="1:15">
      <c r="A6629" s="16" t="s">
        <v>2485</v>
      </c>
      <c r="B6629" s="16" t="str">
        <f>VLOOKUP(A6629,Name!$A:$B,2,FALSE)</f>
        <v>聚维酮 K90</v>
      </c>
      <c r="C6629" s="16" t="s">
        <v>27</v>
      </c>
      <c r="D6629" s="16" t="s">
        <v>52</v>
      </c>
      <c r="E6629" s="17">
        <v>9003398</v>
      </c>
      <c r="F6629" s="18" t="s">
        <v>2486</v>
      </c>
      <c r="G6629" s="18"/>
      <c r="H6629" s="18"/>
      <c r="I6629" s="20">
        <v>2</v>
      </c>
      <c r="J6629" s="18" t="s">
        <v>24</v>
      </c>
      <c r="K6629" s="18"/>
      <c r="L6629" s="10" t="str">
        <f>VLOOKUP(C6629,ROUTE!$A:$C,2,FALSE)</f>
        <v>口服</v>
      </c>
      <c r="M6629" s="10" t="str">
        <f>VLOOKUP(C6629,ROUTE!$A:$C,3,FALSE)</f>
        <v>通过口腔吞咽给药。</v>
      </c>
      <c r="N6629" s="10" t="str">
        <f>VLOOKUP(D6629,'Dosage '!$A:$C,2,FALSE)</f>
        <v>混悬剂</v>
      </c>
      <c r="O6629" s="10" t="str">
        <f>VLOOKUP(D6629,'Dosage '!$A:$C,3,FALSE)</f>
        <v>药物微粒均匀分散在液体介质中的制剂。</v>
      </c>
    </row>
    <row r="6630" spans="1:15">
      <c r="A6630" s="16" t="s">
        <v>2485</v>
      </c>
      <c r="B6630" s="16" t="str">
        <f>VLOOKUP(A6630,Name!$A:$B,2,FALSE)</f>
        <v>聚维酮 K90</v>
      </c>
      <c r="C6630" s="16" t="s">
        <v>27</v>
      </c>
      <c r="D6630" s="16" t="s">
        <v>31</v>
      </c>
      <c r="E6630" s="17">
        <v>9003398</v>
      </c>
      <c r="F6630" s="18" t="s">
        <v>2486</v>
      </c>
      <c r="G6630" s="18"/>
      <c r="H6630" s="18"/>
      <c r="I6630" s="20">
        <v>966</v>
      </c>
      <c r="J6630" s="18" t="s">
        <v>24</v>
      </c>
      <c r="K6630" s="18"/>
      <c r="L6630" s="10" t="str">
        <f>VLOOKUP(C6630,ROUTE!$A:$C,2,FALSE)</f>
        <v>口服</v>
      </c>
      <c r="M6630" s="10" t="str">
        <f>VLOOKUP(C6630,ROUTE!$A:$C,3,FALSE)</f>
        <v>通过口腔吞咽给药。</v>
      </c>
      <c r="N6630" s="10" t="str">
        <f>VLOOKUP(D6630,'Dosage '!$A:$C,2,FALSE)</f>
        <v>片剂</v>
      </c>
      <c r="O6630" s="10" t="str">
        <f>VLOOKUP(D6630,'Dosage '!$A:$C,3,FALSE)</f>
        <v>由药物和辅料压制而成的固体制剂。</v>
      </c>
    </row>
    <row r="6631" spans="1:15">
      <c r="A6631" s="16" t="s">
        <v>2485</v>
      </c>
      <c r="B6631" s="16" t="str">
        <f>VLOOKUP(A6631,Name!$A:$B,2,FALSE)</f>
        <v>聚维酮 K90</v>
      </c>
      <c r="C6631" s="16" t="s">
        <v>27</v>
      </c>
      <c r="D6631" s="16" t="s">
        <v>84</v>
      </c>
      <c r="E6631" s="17">
        <v>9003398</v>
      </c>
      <c r="F6631" s="18" t="s">
        <v>2486</v>
      </c>
      <c r="G6631" s="18">
        <v>9.77</v>
      </c>
      <c r="H6631" s="18" t="s">
        <v>24</v>
      </c>
      <c r="I6631" s="20"/>
      <c r="J6631" s="18"/>
      <c r="K6631" s="18"/>
      <c r="L6631" s="10" t="str">
        <f>VLOOKUP(C6631,ROUTE!$A:$C,2,FALSE)</f>
        <v>口服</v>
      </c>
      <c r="M6631" s="10" t="str">
        <f>VLOOKUP(C6631,ROUTE!$A:$C,3,FALSE)</f>
        <v>通过口腔吞咽给药。</v>
      </c>
      <c r="N6631" s="10" t="str">
        <f>VLOOKUP(D6631,'Dosage '!$A:$C,2,FALSE)</f>
        <v>包衣片</v>
      </c>
      <c r="O6631" s="10" t="str">
        <f>VLOOKUP(D6631,'Dosage '!$A:$C,3,FALSE)</f>
        <v>片剂外层有包衣的总称。</v>
      </c>
    </row>
    <row r="6632" spans="1:15">
      <c r="A6632" s="16" t="s">
        <v>2485</v>
      </c>
      <c r="B6632" s="16" t="str">
        <f>VLOOKUP(A6632,Name!$A:$B,2,FALSE)</f>
        <v>聚维酮 K90</v>
      </c>
      <c r="C6632" s="16" t="s">
        <v>27</v>
      </c>
      <c r="D6632" s="16" t="s">
        <v>70</v>
      </c>
      <c r="E6632" s="17">
        <v>9003398</v>
      </c>
      <c r="F6632" s="18" t="s">
        <v>2486</v>
      </c>
      <c r="G6632" s="18"/>
      <c r="H6632" s="18"/>
      <c r="I6632" s="20">
        <v>192</v>
      </c>
      <c r="J6632" s="18" t="s">
        <v>24</v>
      </c>
      <c r="K6632" s="18"/>
      <c r="L6632" s="10" t="str">
        <f>VLOOKUP(C6632,ROUTE!$A:$C,2,FALSE)</f>
        <v>口服</v>
      </c>
      <c r="M6632" s="10" t="str">
        <f>VLOOKUP(C6632,ROUTE!$A:$C,3,FALSE)</f>
        <v>通过口腔吞咽给药。</v>
      </c>
      <c r="N6632" s="10" t="str">
        <f>VLOOKUP(D6632,'Dosage '!$A:$C,2,FALSE)</f>
        <v>迟释片 (肠溶片)</v>
      </c>
      <c r="O6632" s="10" t="str">
        <f>VLOOKUP(D6632,'Dosage '!$A:$C,3,FALSE)</f>
        <v>药物延迟释放的片剂。</v>
      </c>
    </row>
    <row r="6633" spans="1:15">
      <c r="A6633" s="16" t="s">
        <v>2485</v>
      </c>
      <c r="B6633" s="16" t="str">
        <f>VLOOKUP(A6633,Name!$A:$B,2,FALSE)</f>
        <v>聚维酮 K90</v>
      </c>
      <c r="C6633" s="16" t="s">
        <v>27</v>
      </c>
      <c r="D6633" s="16" t="s">
        <v>34</v>
      </c>
      <c r="E6633" s="17">
        <v>9003398</v>
      </c>
      <c r="F6633" s="18" t="s">
        <v>2486</v>
      </c>
      <c r="G6633" s="18"/>
      <c r="H6633" s="18"/>
      <c r="I6633" s="20">
        <v>498</v>
      </c>
      <c r="J6633" s="18" t="s">
        <v>24</v>
      </c>
      <c r="K6633" s="18"/>
      <c r="L6633" s="10" t="str">
        <f>VLOOKUP(C6633,ROUTE!$A:$C,2,FALSE)</f>
        <v>口服</v>
      </c>
      <c r="M6633" s="10" t="str">
        <f>VLOOKUP(C6633,ROUTE!$A:$C,3,FALSE)</f>
        <v>通过口腔吞咽给药。</v>
      </c>
      <c r="N6633" s="10" t="str">
        <f>VLOOKUP(D6633,'Dosage '!$A:$C,2,FALSE)</f>
        <v>缓释片</v>
      </c>
      <c r="O6633" s="10" t="str">
        <f>VLOOKUP(D6633,'Dosage '!$A:$C,3,FALSE)</f>
        <v>药物缓慢、持续释放的片剂。</v>
      </c>
    </row>
    <row r="6634" spans="1:15">
      <c r="A6634" s="16" t="s">
        <v>2485</v>
      </c>
      <c r="B6634" s="16" t="str">
        <f>VLOOKUP(A6634,Name!$A:$B,2,FALSE)</f>
        <v>聚维酮 K90</v>
      </c>
      <c r="C6634" s="16" t="s">
        <v>27</v>
      </c>
      <c r="D6634" s="16" t="s">
        <v>35</v>
      </c>
      <c r="E6634" s="17">
        <v>9003398</v>
      </c>
      <c r="F6634" s="18" t="s">
        <v>2486</v>
      </c>
      <c r="G6634" s="18"/>
      <c r="H6634" s="18"/>
      <c r="I6634" s="20">
        <v>128</v>
      </c>
      <c r="J6634" s="18" t="s">
        <v>24</v>
      </c>
      <c r="K6634" s="18"/>
      <c r="L6634" s="10" t="str">
        <f>VLOOKUP(C6634,ROUTE!$A:$C,2,FALSE)</f>
        <v>口服</v>
      </c>
      <c r="M6634" s="10" t="str">
        <f>VLOOKUP(C6634,ROUTE!$A:$C,3,FALSE)</f>
        <v>通过口腔吞咽给药。</v>
      </c>
      <c r="N6634" s="10" t="str">
        <f>VLOOKUP(D6634,'Dosage '!$A:$C,2,FALSE)</f>
        <v>薄膜衣片</v>
      </c>
      <c r="O6634" s="10" t="str">
        <f>VLOOKUP(D6634,'Dosage '!$A:$C,3,FALSE)</f>
        <v>在片剂核心外包有一层薄膜。</v>
      </c>
    </row>
    <row r="6635" spans="1:15">
      <c r="A6635" s="16" t="s">
        <v>2485</v>
      </c>
      <c r="B6635" s="16" t="str">
        <f>VLOOKUP(A6635,Name!$A:$B,2,FALSE)</f>
        <v>聚维酮 K90</v>
      </c>
      <c r="C6635" s="16" t="s">
        <v>16</v>
      </c>
      <c r="D6635" s="16" t="s">
        <v>29</v>
      </c>
      <c r="E6635" s="17">
        <v>9003398</v>
      </c>
      <c r="F6635" s="18" t="s">
        <v>2486</v>
      </c>
      <c r="G6635" s="18"/>
      <c r="H6635" s="18"/>
      <c r="I6635" s="20">
        <v>120</v>
      </c>
      <c r="J6635" s="18" t="s">
        <v>24</v>
      </c>
      <c r="K6635" s="18"/>
      <c r="L6635" s="10" t="str">
        <f>VLOOKUP(C6635,ROUTE!$A:$C,2,FALSE)</f>
        <v>局部给药 / 皮肤给药</v>
      </c>
      <c r="M6635" s="10" t="str">
        <f>VLOOKUP(C6635,ROUTE!$A:$C,3,FALSE)</f>
        <v>药物直接应用于身体表面（如皮肤），通常用于产生局部效应。</v>
      </c>
      <c r="N6635" s="10" t="str">
        <f>VLOOKUP(D6635,'Dosage '!$A:$C,2,FALSE)</f>
        <v>溶液剂</v>
      </c>
      <c r="O6635" s="10" t="str">
        <f>VLOOKUP(D6635,'Dosage '!$A:$C,3,FALSE)</f>
        <v>药物完全溶解在溶剂中的澄清液体。</v>
      </c>
    </row>
    <row r="6636" spans="1:15">
      <c r="A6636" s="16" t="s">
        <v>2485</v>
      </c>
      <c r="B6636" s="16" t="str">
        <f>VLOOKUP(A6636,Name!$A:$B,2,FALSE)</f>
        <v>聚维酮 K90</v>
      </c>
      <c r="C6636" s="16" t="s">
        <v>16</v>
      </c>
      <c r="D6636" s="16" t="s">
        <v>39</v>
      </c>
      <c r="E6636" s="17">
        <v>9003398</v>
      </c>
      <c r="F6636" s="18" t="s">
        <v>2486</v>
      </c>
      <c r="G6636" s="18"/>
      <c r="H6636" s="18"/>
      <c r="I6636" s="20">
        <v>280</v>
      </c>
      <c r="J6636" s="18" t="s">
        <v>24</v>
      </c>
      <c r="K6636" s="18"/>
      <c r="L6636" s="10" t="str">
        <f>VLOOKUP(C6636,ROUTE!$A:$C,2,FALSE)</f>
        <v>局部给药 / 皮肤给药</v>
      </c>
      <c r="M6636" s="10" t="str">
        <f>VLOOKUP(C6636,ROUTE!$A:$C,3,FALSE)</f>
        <v>药物直接应用于身体表面（如皮肤），通常用于产生局部效应。</v>
      </c>
      <c r="N6636" s="10" t="str">
        <f>VLOOKUP(D6636,'Dosage '!$A:$C,2,FALSE)</f>
        <v>（给药）系统</v>
      </c>
      <c r="O6636" s="10" t="str">
        <f>VLOOKUP(D6636,'Dosage '!$A:$C,3,FALSE)</f>
        <v>通常指透皮贴剂，能控制药物释放速率。</v>
      </c>
    </row>
    <row r="6637" spans="1:15">
      <c r="A6637" s="16" t="s">
        <v>2485</v>
      </c>
      <c r="B6637" s="16" t="str">
        <f>VLOOKUP(A6637,Name!$A:$B,2,FALSE)</f>
        <v>聚维酮 K90</v>
      </c>
      <c r="C6637" s="16" t="s">
        <v>53</v>
      </c>
      <c r="D6637" s="16" t="s">
        <v>29</v>
      </c>
      <c r="E6637" s="17">
        <v>9003398</v>
      </c>
      <c r="F6637" s="18" t="s">
        <v>2486</v>
      </c>
      <c r="G6637" s="18"/>
      <c r="H6637" s="18"/>
      <c r="I6637" s="20">
        <v>100</v>
      </c>
      <c r="J6637" s="18" t="s">
        <v>24</v>
      </c>
      <c r="K6637" s="18"/>
      <c r="L6637" s="10" t="str">
        <f>VLOOKUP(C6637,ROUTE!$A:$C,2,FALSE)</f>
        <v>透皮给药</v>
      </c>
      <c r="M6637" s="10" t="str">
        <f>VLOOKUP(C6637,ROUTE!$A:$C,3,FALSE)</f>
        <v>药物通过皮肤吸收进入血液循环，以产生全身效应（如贴剂）。</v>
      </c>
      <c r="N6637" s="10" t="str">
        <f>VLOOKUP(D6637,'Dosage '!$A:$C,2,FALSE)</f>
        <v>溶液剂</v>
      </c>
      <c r="O6637" s="10" t="str">
        <f>VLOOKUP(D6637,'Dosage '!$A:$C,3,FALSE)</f>
        <v>药物完全溶解在溶剂中的澄清液体。</v>
      </c>
    </row>
    <row r="6638" spans="1:15">
      <c r="A6638" s="16" t="s">
        <v>2485</v>
      </c>
      <c r="B6638" s="16" t="str">
        <f>VLOOKUP(A6638,Name!$A:$B,2,FALSE)</f>
        <v>聚维酮 K90</v>
      </c>
      <c r="C6638" s="16" t="s">
        <v>53</v>
      </c>
      <c r="D6638" s="16" t="s">
        <v>39</v>
      </c>
      <c r="E6638" s="17">
        <v>9003398</v>
      </c>
      <c r="F6638" s="18" t="s">
        <v>2486</v>
      </c>
      <c r="G6638" s="18">
        <v>20</v>
      </c>
      <c r="H6638" s="18" t="s">
        <v>24</v>
      </c>
      <c r="I6638" s="18"/>
      <c r="J6638" s="18"/>
      <c r="K6638" s="18"/>
      <c r="L6638" s="10" t="str">
        <f>VLOOKUP(C6638,ROUTE!$A:$C,2,FALSE)</f>
        <v>透皮给药</v>
      </c>
      <c r="M6638" s="10" t="str">
        <f>VLOOKUP(C6638,ROUTE!$A:$C,3,FALSE)</f>
        <v>药物通过皮肤吸收进入血液循环，以产生全身效应（如贴剂）。</v>
      </c>
      <c r="N6638" s="10" t="str">
        <f>VLOOKUP(D6638,'Dosage '!$A:$C,2,FALSE)</f>
        <v>（给药）系统</v>
      </c>
      <c r="O6638" s="10" t="str">
        <f>VLOOKUP(D6638,'Dosage '!$A:$C,3,FALSE)</f>
        <v>通常指透皮贴剂，能控制药物释放速率。</v>
      </c>
    </row>
    <row r="6639" spans="1:15">
      <c r="A6639" s="16" t="s">
        <v>2487</v>
      </c>
      <c r="B6639" s="16" t="str">
        <f>VLOOKUP(A6639,Name!$A:$B,2,FALSE)</f>
        <v>聚维酮/二十碳烯共聚物</v>
      </c>
      <c r="C6639" s="16" t="s">
        <v>16</v>
      </c>
      <c r="D6639" s="16" t="s">
        <v>57</v>
      </c>
      <c r="E6639" s="17">
        <v>28211189</v>
      </c>
      <c r="F6639" s="18" t="s">
        <v>38</v>
      </c>
      <c r="G6639" s="18">
        <v>1</v>
      </c>
      <c r="H6639" s="18" t="s">
        <v>19</v>
      </c>
      <c r="I6639" s="18"/>
      <c r="J6639" s="18"/>
      <c r="K6639" s="18"/>
      <c r="L6639" s="10" t="str">
        <f>VLOOKUP(C6639,ROUTE!$A:$C,2,FALSE)</f>
        <v>局部给药 / 皮肤给药</v>
      </c>
      <c r="M6639" s="10" t="str">
        <f>VLOOKUP(C6639,ROUTE!$A:$C,3,FALSE)</f>
        <v>药物直接应用于身体表面（如皮肤），通常用于产生局部效应。</v>
      </c>
      <c r="N6639" s="10" t="str">
        <f>VLOOKUP(D6639,'Dosage '!$A:$C,2,FALSE)</f>
        <v>乳膏剂</v>
      </c>
      <c r="O6639" s="10" t="str">
        <f>VLOOKUP(D6639,'Dosage '!$A:$C,3,FALSE)</f>
        <v>油和水混合的乳剂型半固体制剂。</v>
      </c>
    </row>
    <row r="6640" spans="1:15">
      <c r="A6640" s="16" t="s">
        <v>2487</v>
      </c>
      <c r="B6640" s="16" t="str">
        <f>VLOOKUP(A6640,Name!$A:$B,2,FALSE)</f>
        <v>聚维酮/二十碳烯共聚物</v>
      </c>
      <c r="C6640" s="16" t="s">
        <v>16</v>
      </c>
      <c r="D6640" s="16" t="s">
        <v>17</v>
      </c>
      <c r="E6640" s="17">
        <v>28211189</v>
      </c>
      <c r="F6640" s="18" t="s">
        <v>38</v>
      </c>
      <c r="G6640" s="18">
        <v>1</v>
      </c>
      <c r="H6640" s="18" t="s">
        <v>19</v>
      </c>
      <c r="I6640" s="18"/>
      <c r="J6640" s="18"/>
      <c r="K6640" s="18"/>
      <c r="L6640" s="10" t="str">
        <f>VLOOKUP(C6640,ROUTE!$A:$C,2,FALSE)</f>
        <v>局部给药 / 皮肤给药</v>
      </c>
      <c r="M6640" s="10" t="str">
        <f>VLOOKUP(C6640,ROUTE!$A:$C,3,FALSE)</f>
        <v>药物直接应用于身体表面（如皮肤），通常用于产生局部效应。</v>
      </c>
      <c r="N6640" s="10" t="str">
        <f>VLOOKUP(D6640,'Dosage '!$A:$C,2,FALSE)</f>
        <v>洗剂</v>
      </c>
      <c r="O6640" s="10" t="str">
        <f>VLOOKUP(D6640,'Dosage '!$A:$C,3,FALSE)</f>
        <v>用于皮肤的液体或半液体。</v>
      </c>
    </row>
    <row r="6641" spans="1:15">
      <c r="A6641" s="16" t="s">
        <v>2488</v>
      </c>
      <c r="B6641" s="16" t="str">
        <f>VLOOKUP(A6641,Name!$A:$B,2,FALSE)</f>
        <v>粉末纤维素</v>
      </c>
      <c r="C6641" s="16" t="s">
        <v>21</v>
      </c>
      <c r="D6641" s="16" t="s">
        <v>31</v>
      </c>
      <c r="E6641" s="17">
        <v>9004346</v>
      </c>
      <c r="F6641" s="18" t="s">
        <v>2489</v>
      </c>
      <c r="G6641" s="18">
        <v>4.5</v>
      </c>
      <c r="H6641" s="18" t="s">
        <v>24</v>
      </c>
      <c r="I6641" s="18"/>
      <c r="J6641" s="18"/>
      <c r="K6641" s="18"/>
      <c r="L6641" s="10" t="str">
        <f>VLOOKUP(C6641,ROUTE!$A:$C,2,FALSE)</f>
        <v>颊内给药 / 口腔颊部给药</v>
      </c>
      <c r="M6641" s="10" t="str">
        <f>VLOOKUP(C6641,ROUTE!$A:$C,3,FALSE)</f>
        <v>将药物置于脸颊和牙龈之间，通过口腔黏膜吸收。</v>
      </c>
      <c r="N6641" s="10" t="str">
        <f>VLOOKUP(D6641,'Dosage '!$A:$C,2,FALSE)</f>
        <v>片剂</v>
      </c>
      <c r="O6641" s="10" t="str">
        <f>VLOOKUP(D6641,'Dosage '!$A:$C,3,FALSE)</f>
        <v>由药物和辅料压制而成的固体制剂。</v>
      </c>
    </row>
    <row r="6642" spans="1:15">
      <c r="A6642" s="16" t="s">
        <v>2488</v>
      </c>
      <c r="B6642" s="16" t="str">
        <f>VLOOKUP(A6642,Name!$A:$B,2,FALSE)</f>
        <v>粉末纤维素</v>
      </c>
      <c r="C6642" s="16" t="s">
        <v>92</v>
      </c>
      <c r="D6642" s="16" t="s">
        <v>242</v>
      </c>
      <c r="E6642" s="17">
        <v>9004346</v>
      </c>
      <c r="F6642" s="18" t="s">
        <v>2489</v>
      </c>
      <c r="G6642" s="18" t="s">
        <v>37</v>
      </c>
      <c r="H6642" s="18" t="s">
        <v>38</v>
      </c>
      <c r="I6642" s="18"/>
      <c r="J6642" s="18"/>
      <c r="K6642" s="18"/>
      <c r="L6642" s="10" t="str">
        <f>VLOOKUP(C6642,ROUTE!$A:$C,2,FALSE)</f>
        <v>牙科给药</v>
      </c>
      <c r="M6642" s="10" t="str">
        <f>VLOOKUP(C6642,ROUTE!$A:$C,3,FALSE)</f>
        <v>直接用于牙齿或牙龈的药物。</v>
      </c>
      <c r="N6642" s="10" t="str">
        <f>VLOOKUP(D6642,'Dosage '!$A:$C,2,FALSE)</f>
        <v>牙膏</v>
      </c>
      <c r="O6642" s="10" t="str">
        <f>VLOOKUP(D6642,'Dosage '!$A:$C,3,FALSE)</f>
        <v>用于清洁牙齿的糊剂。</v>
      </c>
    </row>
    <row r="6643" spans="1:15">
      <c r="A6643" s="16" t="s">
        <v>2488</v>
      </c>
      <c r="B6643" s="16" t="str">
        <f>VLOOKUP(A6643,Name!$A:$B,2,FALSE)</f>
        <v>粉末纤维素</v>
      </c>
      <c r="C6643" s="16" t="s">
        <v>1248</v>
      </c>
      <c r="D6643" s="16" t="s">
        <v>144</v>
      </c>
      <c r="E6643" s="17">
        <v>9004346</v>
      </c>
      <c r="F6643" s="18" t="s">
        <v>2489</v>
      </c>
      <c r="G6643" s="18" t="s">
        <v>37</v>
      </c>
      <c r="H6643" s="18" t="s">
        <v>38</v>
      </c>
      <c r="I6643" s="18"/>
      <c r="J6643" s="18"/>
      <c r="K6643" s="18"/>
      <c r="L6643" s="10" t="str">
        <f>VLOOKUP(C6643,ROUTE!$A:$C,2,FALSE)</f>
        <v>体外给药</v>
      </c>
      <c r="M6643" s="10" t="str">
        <f>VLOOKUP(C6643,ROUTE!$A:$C,3,FALSE)</f>
        <v>在身体外部对血液等体液进行处理时给药（如血液透析）。</v>
      </c>
      <c r="N6643" s="10" t="str">
        <f>VLOOKUP(D6643,'Dosage '!$A:$C,2,FALSE)</f>
        <v>圆片</v>
      </c>
      <c r="O6643" s="10" t="str">
        <f>VLOOKUP(D6643,'Dosage '!$A:$C,3,FALSE)</f>
        <v>通常指用于眼部的圆形薄片制剂。</v>
      </c>
    </row>
    <row r="6644" spans="1:15">
      <c r="A6644" s="16" t="s">
        <v>2488</v>
      </c>
      <c r="B6644" s="16" t="str">
        <f>VLOOKUP(A6644,Name!$A:$B,2,FALSE)</f>
        <v>粉末纤维素</v>
      </c>
      <c r="C6644" s="16" t="s">
        <v>27</v>
      </c>
      <c r="D6644" s="16" t="s">
        <v>28</v>
      </c>
      <c r="E6644" s="17">
        <v>9004346</v>
      </c>
      <c r="F6644" s="18" t="s">
        <v>2489</v>
      </c>
      <c r="G6644" s="18"/>
      <c r="H6644" s="18"/>
      <c r="I6644" s="20">
        <v>2430</v>
      </c>
      <c r="J6644" s="18" t="s">
        <v>24</v>
      </c>
      <c r="K6644" s="18"/>
      <c r="L6644" s="10" t="str">
        <f>VLOOKUP(C6644,ROUTE!$A:$C,2,FALSE)</f>
        <v>口服</v>
      </c>
      <c r="M6644" s="10" t="str">
        <f>VLOOKUP(C6644,ROUTE!$A:$C,3,FALSE)</f>
        <v>通过口腔吞咽给药。</v>
      </c>
      <c r="N6644" s="10" t="str">
        <f>VLOOKUP(D6644,'Dosage '!$A:$C,2,FALSE)</f>
        <v>胶囊剂</v>
      </c>
      <c r="O6644" s="10" t="str">
        <f>VLOOKUP(D6644,'Dosage '!$A:$C,3,FALSE)</f>
        <v>药物装在可溶性外壳中的制剂。</v>
      </c>
    </row>
    <row r="6645" spans="1:15">
      <c r="A6645" s="16" t="s">
        <v>2488</v>
      </c>
      <c r="B6645" s="16" t="str">
        <f>VLOOKUP(A6645,Name!$A:$B,2,FALSE)</f>
        <v>粉末纤维素</v>
      </c>
      <c r="C6645" s="16" t="s">
        <v>27</v>
      </c>
      <c r="D6645" s="16" t="s">
        <v>167</v>
      </c>
      <c r="E6645" s="17">
        <v>9004346</v>
      </c>
      <c r="F6645" s="18" t="s">
        <v>2489</v>
      </c>
      <c r="G6645" s="18" t="s">
        <v>37</v>
      </c>
      <c r="H6645" s="18" t="s">
        <v>38</v>
      </c>
      <c r="I6645" s="18"/>
      <c r="J6645" s="18"/>
      <c r="K6645" s="18"/>
      <c r="L6645" s="10" t="str">
        <f>VLOOKUP(C6645,ROUTE!$A:$C,2,FALSE)</f>
        <v>口服</v>
      </c>
      <c r="M6645" s="10" t="str">
        <f>VLOOKUP(C6645,ROUTE!$A:$C,3,FALSE)</f>
        <v>通过口腔吞咽给药。</v>
      </c>
      <c r="N6645" s="10" t="str">
        <f>VLOOKUP(D6645,'Dosage '!$A:$C,2,FALSE)</f>
        <v>滴剂</v>
      </c>
      <c r="O6645" s="10" t="str">
        <f>VLOOKUP(D6645,'Dosage '!$A:$C,3,FALSE)</f>
        <v>以滴形式给药的液体制剂。</v>
      </c>
    </row>
    <row r="6646" spans="1:15">
      <c r="A6646" s="16" t="s">
        <v>2488</v>
      </c>
      <c r="B6646" s="16" t="str">
        <f>VLOOKUP(A6646,Name!$A:$B,2,FALSE)</f>
        <v>粉末纤维素</v>
      </c>
      <c r="C6646" s="16" t="s">
        <v>27</v>
      </c>
      <c r="D6646" s="16" t="s">
        <v>110</v>
      </c>
      <c r="E6646" s="17">
        <v>9004346</v>
      </c>
      <c r="F6646" s="18" t="s">
        <v>2489</v>
      </c>
      <c r="G6646" s="18" t="s">
        <v>37</v>
      </c>
      <c r="H6646" s="18" t="s">
        <v>38</v>
      </c>
      <c r="I6646" s="18"/>
      <c r="J6646" s="18"/>
      <c r="K6646" s="18"/>
      <c r="L6646" s="10" t="str">
        <f>VLOOKUP(C6646,ROUTE!$A:$C,2,FALSE)</f>
        <v>口服</v>
      </c>
      <c r="M6646" s="10" t="str">
        <f>VLOOKUP(C6646,ROUTE!$A:$C,3,FALSE)</f>
        <v>通过口腔吞咽给药。</v>
      </c>
      <c r="N6646" s="10" t="str">
        <f>VLOOKUP(D6646,'Dosage '!$A:$C,2,FALSE)</f>
        <v>液体剂</v>
      </c>
      <c r="O6646" s="10" t="str">
        <f>VLOOKUP(D6646,'Dosage '!$A:$C,3,FALSE)</f>
        <v>各种液体剂型的总称。</v>
      </c>
    </row>
    <row r="6647" spans="1:15">
      <c r="A6647" s="16" t="s">
        <v>2488</v>
      </c>
      <c r="B6647" s="16" t="str">
        <f>VLOOKUP(A6647,Name!$A:$B,2,FALSE)</f>
        <v>粉末纤维素</v>
      </c>
      <c r="C6647" s="16" t="s">
        <v>27</v>
      </c>
      <c r="D6647" s="16" t="s">
        <v>51</v>
      </c>
      <c r="E6647" s="17">
        <v>9004346</v>
      </c>
      <c r="F6647" s="18" t="s">
        <v>2489</v>
      </c>
      <c r="G6647" s="18"/>
      <c r="H6647" s="18"/>
      <c r="I6647" s="20">
        <v>1600</v>
      </c>
      <c r="J6647" s="18" t="s">
        <v>24</v>
      </c>
      <c r="K6647" s="18"/>
      <c r="L6647" s="10" t="str">
        <f>VLOOKUP(C6647,ROUTE!$A:$C,2,FALSE)</f>
        <v>口服</v>
      </c>
      <c r="M6647" s="10" t="str">
        <f>VLOOKUP(C6647,ROUTE!$A:$C,3,FALSE)</f>
        <v>通过口腔吞咽给药。</v>
      </c>
      <c r="N6647" s="10" t="str">
        <f>VLOOKUP(D6647,'Dosage '!$A:$C,2,FALSE)</f>
        <v>干混悬剂</v>
      </c>
      <c r="O6647" s="10" t="str">
        <f>VLOOKUP(D6647,'Dosage '!$A:$C,3,FALSE)</f>
        <v>服用前需分散形成混悬液的粉末。</v>
      </c>
    </row>
    <row r="6648" spans="1:15">
      <c r="A6648" s="16" t="s">
        <v>2488</v>
      </c>
      <c r="B6648" s="16" t="str">
        <f>VLOOKUP(A6648,Name!$A:$B,2,FALSE)</f>
        <v>粉末纤维素</v>
      </c>
      <c r="C6648" s="16" t="s">
        <v>27</v>
      </c>
      <c r="D6648" s="16" t="s">
        <v>52</v>
      </c>
      <c r="E6648" s="17">
        <v>9004346</v>
      </c>
      <c r="F6648" s="18" t="s">
        <v>2489</v>
      </c>
      <c r="G6648" s="18"/>
      <c r="H6648" s="18"/>
      <c r="I6648" s="20">
        <v>400</v>
      </c>
      <c r="J6648" s="18" t="s">
        <v>24</v>
      </c>
      <c r="K6648" s="18"/>
      <c r="L6648" s="10" t="str">
        <f>VLOOKUP(C6648,ROUTE!$A:$C,2,FALSE)</f>
        <v>口服</v>
      </c>
      <c r="M6648" s="10" t="str">
        <f>VLOOKUP(C6648,ROUTE!$A:$C,3,FALSE)</f>
        <v>通过口腔吞咽给药。</v>
      </c>
      <c r="N6648" s="10" t="str">
        <f>VLOOKUP(D6648,'Dosage '!$A:$C,2,FALSE)</f>
        <v>混悬剂</v>
      </c>
      <c r="O6648" s="10" t="str">
        <f>VLOOKUP(D6648,'Dosage '!$A:$C,3,FALSE)</f>
        <v>药物微粒均匀分散在液体介质中的制剂。</v>
      </c>
    </row>
    <row r="6649" spans="1:15">
      <c r="A6649" s="16" t="s">
        <v>2488</v>
      </c>
      <c r="B6649" s="16" t="str">
        <f>VLOOKUP(A6649,Name!$A:$B,2,FALSE)</f>
        <v>粉末纤维素</v>
      </c>
      <c r="C6649" s="16" t="s">
        <v>27</v>
      </c>
      <c r="D6649" s="16" t="s">
        <v>31</v>
      </c>
      <c r="E6649" s="17">
        <v>9004346</v>
      </c>
      <c r="F6649" s="18" t="s">
        <v>2489</v>
      </c>
      <c r="G6649" s="18"/>
      <c r="H6649" s="18"/>
      <c r="I6649" s="20">
        <v>1582</v>
      </c>
      <c r="J6649" s="18" t="s">
        <v>24</v>
      </c>
      <c r="K6649" s="18"/>
      <c r="L6649" s="10" t="str">
        <f>VLOOKUP(C6649,ROUTE!$A:$C,2,FALSE)</f>
        <v>口服</v>
      </c>
      <c r="M6649" s="10" t="str">
        <f>VLOOKUP(C6649,ROUTE!$A:$C,3,FALSE)</f>
        <v>通过口腔吞咽给药。</v>
      </c>
      <c r="N6649" s="10" t="str">
        <f>VLOOKUP(D6649,'Dosage '!$A:$C,2,FALSE)</f>
        <v>片剂</v>
      </c>
      <c r="O6649" s="10" t="str">
        <f>VLOOKUP(D6649,'Dosage '!$A:$C,3,FALSE)</f>
        <v>由药物和辅料压制而成的固体制剂。</v>
      </c>
    </row>
    <row r="6650" spans="1:15">
      <c r="A6650" s="16" t="s">
        <v>2488</v>
      </c>
      <c r="B6650" s="16" t="str">
        <f>VLOOKUP(A6650,Name!$A:$B,2,FALSE)</f>
        <v>粉末纤维素</v>
      </c>
      <c r="C6650" s="16" t="s">
        <v>27</v>
      </c>
      <c r="D6650" s="16" t="s">
        <v>33</v>
      </c>
      <c r="E6650" s="17">
        <v>9004346</v>
      </c>
      <c r="F6650" s="18" t="s">
        <v>2489</v>
      </c>
      <c r="G6650" s="18" t="s">
        <v>37</v>
      </c>
      <c r="H6650" s="18" t="s">
        <v>38</v>
      </c>
      <c r="I6650" s="18"/>
      <c r="J6650" s="18"/>
      <c r="K6650" s="18"/>
      <c r="L6650" s="10" t="str">
        <f>VLOOKUP(C6650,ROUTE!$A:$C,2,FALSE)</f>
        <v>口服</v>
      </c>
      <c r="M6650" s="10" t="str">
        <f>VLOOKUP(C6650,ROUTE!$A:$C,3,FALSE)</f>
        <v>通过口腔吞咽给药。</v>
      </c>
      <c r="N6650" s="10" t="str">
        <f>VLOOKUP(D6650,'Dosage '!$A:$C,2,FALSE)</f>
        <v>咀嚼片</v>
      </c>
      <c r="O6650" s="10" t="str">
        <f>VLOOKUP(D6650,'Dosage '!$A:$C,3,FALSE)</f>
        <v>在吞咽前需在口中咀嚼的片剂。</v>
      </c>
    </row>
    <row r="6651" spans="1:15">
      <c r="A6651" s="16" t="s">
        <v>2488</v>
      </c>
      <c r="B6651" s="16" t="str">
        <f>VLOOKUP(A6651,Name!$A:$B,2,FALSE)</f>
        <v>粉末纤维素</v>
      </c>
      <c r="C6651" s="16" t="s">
        <v>27</v>
      </c>
      <c r="D6651" s="16" t="s">
        <v>84</v>
      </c>
      <c r="E6651" s="17">
        <v>9004346</v>
      </c>
      <c r="F6651" s="18" t="s">
        <v>2489</v>
      </c>
      <c r="G6651" s="18">
        <v>40.2</v>
      </c>
      <c r="H6651" s="18" t="s">
        <v>24</v>
      </c>
      <c r="I6651" s="20"/>
      <c r="J6651" s="18"/>
      <c r="K6651" s="18"/>
      <c r="L6651" s="10" t="str">
        <f>VLOOKUP(C6651,ROUTE!$A:$C,2,FALSE)</f>
        <v>口服</v>
      </c>
      <c r="M6651" s="10" t="str">
        <f>VLOOKUP(C6651,ROUTE!$A:$C,3,FALSE)</f>
        <v>通过口腔吞咽给药。</v>
      </c>
      <c r="N6651" s="10" t="str">
        <f>VLOOKUP(D6651,'Dosage '!$A:$C,2,FALSE)</f>
        <v>包衣片</v>
      </c>
      <c r="O6651" s="10" t="str">
        <f>VLOOKUP(D6651,'Dosage '!$A:$C,3,FALSE)</f>
        <v>片剂外层有包衣的总称。</v>
      </c>
    </row>
    <row r="6652" spans="1:15">
      <c r="A6652" s="16" t="s">
        <v>2488</v>
      </c>
      <c r="B6652" s="16" t="str">
        <f>VLOOKUP(A6652,Name!$A:$B,2,FALSE)</f>
        <v>粉末纤维素</v>
      </c>
      <c r="C6652" s="16" t="s">
        <v>27</v>
      </c>
      <c r="D6652" s="16" t="s">
        <v>70</v>
      </c>
      <c r="E6652" s="17">
        <v>9004346</v>
      </c>
      <c r="F6652" s="18" t="s">
        <v>2489</v>
      </c>
      <c r="G6652" s="18">
        <v>16</v>
      </c>
      <c r="H6652" s="18" t="s">
        <v>24</v>
      </c>
      <c r="I6652" s="18"/>
      <c r="J6652" s="18"/>
      <c r="K6652" s="18"/>
      <c r="L6652" s="10" t="str">
        <f>VLOOKUP(C6652,ROUTE!$A:$C,2,FALSE)</f>
        <v>口服</v>
      </c>
      <c r="M6652" s="10" t="str">
        <f>VLOOKUP(C6652,ROUTE!$A:$C,3,FALSE)</f>
        <v>通过口腔吞咽给药。</v>
      </c>
      <c r="N6652" s="10" t="str">
        <f>VLOOKUP(D6652,'Dosage '!$A:$C,2,FALSE)</f>
        <v>迟释片 (肠溶片)</v>
      </c>
      <c r="O6652" s="10" t="str">
        <f>VLOOKUP(D6652,'Dosage '!$A:$C,3,FALSE)</f>
        <v>药物延迟释放的片剂。</v>
      </c>
    </row>
    <row r="6653" spans="1:15">
      <c r="A6653" s="16" t="s">
        <v>2488</v>
      </c>
      <c r="B6653" s="16" t="str">
        <f>VLOOKUP(A6653,Name!$A:$B,2,FALSE)</f>
        <v>粉末纤维素</v>
      </c>
      <c r="C6653" s="16" t="s">
        <v>27</v>
      </c>
      <c r="D6653" s="16" t="s">
        <v>34</v>
      </c>
      <c r="E6653" s="17">
        <v>9004346</v>
      </c>
      <c r="F6653" s="18" t="s">
        <v>2489</v>
      </c>
      <c r="G6653" s="18"/>
      <c r="H6653" s="18"/>
      <c r="I6653" s="20">
        <v>156</v>
      </c>
      <c r="J6653" s="18" t="s">
        <v>24</v>
      </c>
      <c r="K6653" s="18"/>
      <c r="L6653" s="10" t="str">
        <f>VLOOKUP(C6653,ROUTE!$A:$C,2,FALSE)</f>
        <v>口服</v>
      </c>
      <c r="M6653" s="10" t="str">
        <f>VLOOKUP(C6653,ROUTE!$A:$C,3,FALSE)</f>
        <v>通过口腔吞咽给药。</v>
      </c>
      <c r="N6653" s="10" t="str">
        <f>VLOOKUP(D6653,'Dosage '!$A:$C,2,FALSE)</f>
        <v>缓释片</v>
      </c>
      <c r="O6653" s="10" t="str">
        <f>VLOOKUP(D6653,'Dosage '!$A:$C,3,FALSE)</f>
        <v>药物缓慢、持续释放的片剂。</v>
      </c>
    </row>
    <row r="6654" spans="1:15">
      <c r="A6654" s="16" t="s">
        <v>2488</v>
      </c>
      <c r="B6654" s="16" t="str">
        <f>VLOOKUP(A6654,Name!$A:$B,2,FALSE)</f>
        <v>粉末纤维素</v>
      </c>
      <c r="C6654" s="16" t="s">
        <v>27</v>
      </c>
      <c r="D6654" s="16" t="s">
        <v>35</v>
      </c>
      <c r="E6654" s="17">
        <v>9004346</v>
      </c>
      <c r="F6654" s="18" t="s">
        <v>2489</v>
      </c>
      <c r="G6654" s="18"/>
      <c r="H6654" s="18"/>
      <c r="I6654" s="20">
        <v>392</v>
      </c>
      <c r="J6654" s="18" t="s">
        <v>24</v>
      </c>
      <c r="K6654" s="18"/>
      <c r="L6654" s="10" t="str">
        <f>VLOOKUP(C6654,ROUTE!$A:$C,2,FALSE)</f>
        <v>口服</v>
      </c>
      <c r="M6654" s="10" t="str">
        <f>VLOOKUP(C6654,ROUTE!$A:$C,3,FALSE)</f>
        <v>通过口腔吞咽给药。</v>
      </c>
      <c r="N6654" s="10" t="str">
        <f>VLOOKUP(D6654,'Dosage '!$A:$C,2,FALSE)</f>
        <v>薄膜衣片</v>
      </c>
      <c r="O6654" s="10" t="str">
        <f>VLOOKUP(D6654,'Dosage '!$A:$C,3,FALSE)</f>
        <v>在片剂核心外包有一层薄膜。</v>
      </c>
    </row>
    <row r="6655" spans="1:15">
      <c r="A6655" s="16" t="s">
        <v>2488</v>
      </c>
      <c r="B6655" s="16" t="str">
        <f>VLOOKUP(A6655,Name!$A:$B,2,FALSE)</f>
        <v>粉末纤维素</v>
      </c>
      <c r="C6655" s="16" t="s">
        <v>86</v>
      </c>
      <c r="D6655" s="16" t="s">
        <v>31</v>
      </c>
      <c r="E6655" s="17">
        <v>9004346</v>
      </c>
      <c r="F6655" s="18" t="s">
        <v>2489</v>
      </c>
      <c r="G6655" s="18">
        <v>4.5</v>
      </c>
      <c r="H6655" s="18" t="s">
        <v>24</v>
      </c>
      <c r="I6655" s="18"/>
      <c r="J6655" s="18"/>
      <c r="K6655" s="18"/>
      <c r="L6655" s="10" t="str">
        <f>VLOOKUP(C6655,ROUTE!$A:$C,2,FALSE)</f>
        <v>舌下给药</v>
      </c>
      <c r="M6655" s="10" t="str">
        <f>VLOOKUP(C6655,ROUTE!$A:$C,3,FALSE)</f>
        <v>将药物置于舌下，通过舌下黏膜快速吸收。</v>
      </c>
      <c r="N6655" s="10" t="str">
        <f>VLOOKUP(D6655,'Dosage '!$A:$C,2,FALSE)</f>
        <v>片剂</v>
      </c>
      <c r="O6655" s="10" t="str">
        <f>VLOOKUP(D6655,'Dosage '!$A:$C,3,FALSE)</f>
        <v>由药物和辅料压制而成的固体制剂。</v>
      </c>
    </row>
    <row r="6656" spans="1:15">
      <c r="A6656" s="16" t="s">
        <v>2488</v>
      </c>
      <c r="B6656" s="16" t="str">
        <f>VLOOKUP(A6656,Name!$A:$B,2,FALSE)</f>
        <v>粉末纤维素</v>
      </c>
      <c r="C6656" s="16" t="s">
        <v>16</v>
      </c>
      <c r="D6656" s="16" t="s">
        <v>144</v>
      </c>
      <c r="E6656" s="17">
        <v>9004346</v>
      </c>
      <c r="F6656" s="18" t="s">
        <v>2489</v>
      </c>
      <c r="G6656" s="18" t="s">
        <v>37</v>
      </c>
      <c r="H6656" s="18" t="s">
        <v>38</v>
      </c>
      <c r="I6656" s="18"/>
      <c r="J6656" s="18"/>
      <c r="K6656" s="18"/>
      <c r="L6656" s="10" t="str">
        <f>VLOOKUP(C6656,ROUTE!$A:$C,2,FALSE)</f>
        <v>局部给药 / 皮肤给药</v>
      </c>
      <c r="M6656" s="10" t="str">
        <f>VLOOKUP(C6656,ROUTE!$A:$C,3,FALSE)</f>
        <v>药物直接应用于身体表面（如皮肤），通常用于产生局部效应。</v>
      </c>
      <c r="N6656" s="10" t="str">
        <f>VLOOKUP(D6656,'Dosage '!$A:$C,2,FALSE)</f>
        <v>圆片</v>
      </c>
      <c r="O6656" s="10" t="str">
        <f>VLOOKUP(D6656,'Dosage '!$A:$C,3,FALSE)</f>
        <v>通常指用于眼部的圆形薄片制剂。</v>
      </c>
    </row>
    <row r="6657" spans="1:15">
      <c r="A6657" s="16" t="s">
        <v>2490</v>
      </c>
      <c r="B6657" s="16" t="str">
        <f>VLOOKUP(A6657,Name!$A:$B,2,FALSE)</f>
        <v>PPG-12/SMDI 共聚物</v>
      </c>
      <c r="C6657" s="16" t="s">
        <v>16</v>
      </c>
      <c r="D6657" s="16" t="s">
        <v>57</v>
      </c>
      <c r="E6657" s="17">
        <v>9042824</v>
      </c>
      <c r="F6657" s="18" t="s">
        <v>2491</v>
      </c>
      <c r="G6657" s="18">
        <v>1</v>
      </c>
      <c r="H6657" s="18" t="s">
        <v>19</v>
      </c>
      <c r="I6657" s="18"/>
      <c r="J6657" s="18"/>
      <c r="K6657" s="18"/>
      <c r="L6657" s="10" t="str">
        <f>VLOOKUP(C6657,ROUTE!$A:$C,2,FALSE)</f>
        <v>局部给药 / 皮肤给药</v>
      </c>
      <c r="M6657" s="10" t="str">
        <f>VLOOKUP(C6657,ROUTE!$A:$C,3,FALSE)</f>
        <v>药物直接应用于身体表面（如皮肤），通常用于产生局部效应。</v>
      </c>
      <c r="N6657" s="10" t="str">
        <f>VLOOKUP(D6657,'Dosage '!$A:$C,2,FALSE)</f>
        <v>乳膏剂</v>
      </c>
      <c r="O6657" s="10" t="str">
        <f>VLOOKUP(D6657,'Dosage '!$A:$C,3,FALSE)</f>
        <v>油和水混合的乳剂型半固体制剂。</v>
      </c>
    </row>
    <row r="6658" spans="1:15">
      <c r="A6658" s="16" t="s">
        <v>2490</v>
      </c>
      <c r="B6658" s="16" t="str">
        <f>VLOOKUP(A6658,Name!$A:$B,2,FALSE)</f>
        <v>PPG-12/SMDI 共聚物</v>
      </c>
      <c r="C6658" s="16" t="s">
        <v>16</v>
      </c>
      <c r="D6658" s="16" t="s">
        <v>17</v>
      </c>
      <c r="E6658" s="17">
        <v>9042824</v>
      </c>
      <c r="F6658" s="18" t="s">
        <v>2491</v>
      </c>
      <c r="G6658" s="18">
        <v>3</v>
      </c>
      <c r="H6658" s="18" t="s">
        <v>19</v>
      </c>
      <c r="I6658" s="18"/>
      <c r="J6658" s="18"/>
      <c r="K6658" s="18"/>
      <c r="L6658" s="10" t="str">
        <f>VLOOKUP(C6658,ROUTE!$A:$C,2,FALSE)</f>
        <v>局部给药 / 皮肤给药</v>
      </c>
      <c r="M6658" s="10" t="str">
        <f>VLOOKUP(C6658,ROUTE!$A:$C,3,FALSE)</f>
        <v>药物直接应用于身体表面（如皮肤），通常用于产生局部效应。</v>
      </c>
      <c r="N6658" s="10" t="str">
        <f>VLOOKUP(D6658,'Dosage '!$A:$C,2,FALSE)</f>
        <v>洗剂</v>
      </c>
      <c r="O6658" s="10" t="str">
        <f>VLOOKUP(D6658,'Dosage '!$A:$C,3,FALSE)</f>
        <v>用于皮肤的液体或半液体。</v>
      </c>
    </row>
    <row r="6659" spans="1:15">
      <c r="A6659" s="16" t="s">
        <v>2492</v>
      </c>
      <c r="B6659" s="16" t="str">
        <f>VLOOKUP(A6659,Name!$A:$B,2,FALSE)</f>
        <v>PPG-20 甲基葡糖醚二硬脂酸酯</v>
      </c>
      <c r="C6659" s="16" t="s">
        <v>16</v>
      </c>
      <c r="D6659" s="16" t="s">
        <v>160</v>
      </c>
      <c r="E6659" s="17">
        <v>93821740</v>
      </c>
      <c r="F6659" s="18" t="s">
        <v>2493</v>
      </c>
      <c r="G6659" s="18"/>
      <c r="H6659" s="18"/>
      <c r="I6659" s="20">
        <v>48</v>
      </c>
      <c r="J6659" s="18" t="s">
        <v>24</v>
      </c>
      <c r="K6659" s="18"/>
      <c r="L6659" s="10" t="str">
        <f>VLOOKUP(C6659,ROUTE!$A:$C,2,FALSE)</f>
        <v>局部给药 / 皮肤给药</v>
      </c>
      <c r="M6659" s="10" t="str">
        <f>VLOOKUP(C6659,ROUTE!$A:$C,3,FALSE)</f>
        <v>药物直接应用于身体表面（如皮肤），通常用于产生局部效应。</v>
      </c>
      <c r="N6659" s="10" t="str">
        <f>VLOOKUP(D6659,'Dosage '!$A:$C,2,FALSE)</f>
        <v>凝胶剂</v>
      </c>
      <c r="O6659" s="10" t="str">
        <f>VLOOKUP(D6659,'Dosage '!$A:$C,3,FALSE)</f>
        <v>药物分散在半固态胶状基质中的制剂。</v>
      </c>
    </row>
    <row r="6660" spans="1:15">
      <c r="A6660" s="16" t="s">
        <v>2494</v>
      </c>
      <c r="B6660" s="16" t="str">
        <f>VLOOKUP(A6660,Name!$A:$B,2,FALSE)</f>
        <v>PPG-26 油酸酯</v>
      </c>
      <c r="C6660" s="16" t="s">
        <v>16</v>
      </c>
      <c r="D6660" s="16" t="s">
        <v>57</v>
      </c>
      <c r="E6660" s="17">
        <v>31394715</v>
      </c>
      <c r="F6660" s="18" t="s">
        <v>2495</v>
      </c>
      <c r="G6660" s="18">
        <v>4</v>
      </c>
      <c r="H6660" s="18" t="s">
        <v>19</v>
      </c>
      <c r="I6660" s="18"/>
      <c r="J6660" s="18"/>
      <c r="K6660" s="18"/>
      <c r="L6660" s="10" t="str">
        <f>VLOOKUP(C6660,ROUTE!$A:$C,2,FALSE)</f>
        <v>局部给药 / 皮肤给药</v>
      </c>
      <c r="M6660" s="10" t="str">
        <f>VLOOKUP(C6660,ROUTE!$A:$C,3,FALSE)</f>
        <v>药物直接应用于身体表面（如皮肤），通常用于产生局部效应。</v>
      </c>
      <c r="N6660" s="10" t="str">
        <f>VLOOKUP(D6660,'Dosage '!$A:$C,2,FALSE)</f>
        <v>乳膏剂</v>
      </c>
      <c r="O6660" s="10" t="str">
        <f>VLOOKUP(D6660,'Dosage '!$A:$C,3,FALSE)</f>
        <v>油和水混合的乳剂型半固体制剂。</v>
      </c>
    </row>
    <row r="6661" spans="1:15">
      <c r="A6661" s="16" t="s">
        <v>2496</v>
      </c>
      <c r="B6661" s="16" t="str">
        <f>VLOOKUP(A6661,Name!$A:$B,2,FALSE)</f>
        <v>脯氨酸</v>
      </c>
      <c r="C6661" s="16" t="s">
        <v>25</v>
      </c>
      <c r="D6661" s="16" t="s">
        <v>62</v>
      </c>
      <c r="E6661" s="17">
        <v>147853</v>
      </c>
      <c r="F6661" s="18" t="s">
        <v>2497</v>
      </c>
      <c r="G6661" s="18">
        <v>0.8</v>
      </c>
      <c r="H6661" s="18" t="s">
        <v>50</v>
      </c>
      <c r="I6661" s="18"/>
      <c r="J6661" s="18"/>
      <c r="K6661" s="18"/>
      <c r="L6661" s="10" t="str">
        <f>VLOOKUP(C6661,ROUTE!$A:$C,2,FALSE)</f>
        <v>静脉注射</v>
      </c>
      <c r="M6661" s="10" t="str">
        <f>VLOOKUP(C6661,ROUTE!$A:$C,3,FALSE)</f>
        <v>将药物注入静脉。</v>
      </c>
      <c r="N6661" s="10" t="str">
        <f>VLOOKUP(D6661,'Dosage '!$A:$C,2,FALSE)</f>
        <v>注射剂</v>
      </c>
      <c r="O6661" s="10" t="str">
        <f>VLOOKUP(D6661,'Dosage '!$A:$C,3,FALSE)</f>
        <v>通过注射给药的无菌制剂的总称。</v>
      </c>
    </row>
    <row r="6662" spans="1:15">
      <c r="A6662" s="16" t="s">
        <v>2496</v>
      </c>
      <c r="B6662" s="16" t="str">
        <f>VLOOKUP(A6662,Name!$A:$B,2,FALSE)</f>
        <v>脯氨酸</v>
      </c>
      <c r="C6662" s="16" t="s">
        <v>25</v>
      </c>
      <c r="D6662" s="16" t="s">
        <v>109</v>
      </c>
      <c r="E6662" s="17">
        <v>147853</v>
      </c>
      <c r="F6662" s="18" t="s">
        <v>2497</v>
      </c>
      <c r="G6662" s="18">
        <v>0.34</v>
      </c>
      <c r="H6662" s="18" t="s">
        <v>50</v>
      </c>
      <c r="I6662" s="18"/>
      <c r="J6662" s="18"/>
      <c r="K6662" s="18"/>
      <c r="L6662" s="10" t="str">
        <f>VLOOKUP(C6662,ROUTE!$A:$C,2,FALSE)</f>
        <v>静脉注射</v>
      </c>
      <c r="M6662" s="10" t="str">
        <f>VLOOKUP(C6662,ROUTE!$A:$C,3,FALSE)</f>
        <v>将药物注入静脉。</v>
      </c>
      <c r="N6662" s="10" t="str">
        <f>VLOOKUP(D6662,'Dosage '!$A:$C,2,FALSE)</f>
        <v>注射液</v>
      </c>
      <c r="O6662" s="10" t="str">
        <f>VLOOKUP(D6662,'Dosage '!$A:$C,3,FALSE)</f>
        <v>药物完全溶解的无菌溶液。</v>
      </c>
    </row>
    <row r="6663" spans="1:15">
      <c r="A6663" s="16" t="s">
        <v>2498</v>
      </c>
      <c r="B6663" s="16" t="str">
        <f>VLOOKUP(A6663,Name!$A:$B,2,FALSE)</f>
        <v>PROMULGEN D (乳化剂)</v>
      </c>
      <c r="C6663" s="16" t="s">
        <v>16</v>
      </c>
      <c r="D6663" s="16" t="s">
        <v>17</v>
      </c>
      <c r="E6663" s="17"/>
      <c r="F6663" s="18" t="s">
        <v>38</v>
      </c>
      <c r="G6663" s="18">
        <v>3.5</v>
      </c>
      <c r="H6663" s="18" t="s">
        <v>19</v>
      </c>
      <c r="I6663" s="18"/>
      <c r="J6663" s="18"/>
      <c r="K6663" s="18"/>
      <c r="L6663" s="10" t="str">
        <f>VLOOKUP(C6663,ROUTE!$A:$C,2,FALSE)</f>
        <v>局部给药 / 皮肤给药</v>
      </c>
      <c r="M6663" s="10" t="str">
        <f>VLOOKUP(C6663,ROUTE!$A:$C,3,FALSE)</f>
        <v>药物直接应用于身体表面（如皮肤），通常用于产生局部效应。</v>
      </c>
      <c r="N6663" s="10" t="str">
        <f>VLOOKUP(D6663,'Dosage '!$A:$C,2,FALSE)</f>
        <v>洗剂</v>
      </c>
      <c r="O6663" s="10" t="str">
        <f>VLOOKUP(D6663,'Dosage '!$A:$C,3,FALSE)</f>
        <v>用于皮肤的液体或半液体。</v>
      </c>
    </row>
    <row r="6664" spans="1:15">
      <c r="A6664" s="16" t="s">
        <v>2499</v>
      </c>
      <c r="B6664" s="16" t="str">
        <f>VLOOKUP(A6664,Name!$A:$B,2,FALSE)</f>
        <v>PROMULGEN G (乳化剂)</v>
      </c>
      <c r="C6664" s="16" t="s">
        <v>16</v>
      </c>
      <c r="D6664" s="16" t="s">
        <v>17</v>
      </c>
      <c r="E6664" s="17">
        <v>9009614</v>
      </c>
      <c r="F6664" s="18" t="s">
        <v>38</v>
      </c>
      <c r="G6664" s="18"/>
      <c r="H6664" s="18"/>
      <c r="I6664" s="20">
        <v>17</v>
      </c>
      <c r="J6664" s="18" t="s">
        <v>24</v>
      </c>
      <c r="K6664" s="18"/>
      <c r="L6664" s="10" t="str">
        <f>VLOOKUP(C6664,ROUTE!$A:$C,2,FALSE)</f>
        <v>局部给药 / 皮肤给药</v>
      </c>
      <c r="M6664" s="10" t="str">
        <f>VLOOKUP(C6664,ROUTE!$A:$C,3,FALSE)</f>
        <v>药物直接应用于身体表面（如皮肤），通常用于产生局部效应。</v>
      </c>
      <c r="N6664" s="10" t="str">
        <f>VLOOKUP(D6664,'Dosage '!$A:$C,2,FALSE)</f>
        <v>洗剂</v>
      </c>
      <c r="O6664" s="10" t="str">
        <f>VLOOKUP(D6664,'Dosage '!$A:$C,3,FALSE)</f>
        <v>用于皮肤的液体或半液体。</v>
      </c>
    </row>
    <row r="6665" spans="1:15">
      <c r="A6665" s="16" t="s">
        <v>2499</v>
      </c>
      <c r="B6665" s="16" t="str">
        <f>VLOOKUP(A6665,Name!$A:$B,2,FALSE)</f>
        <v>PROMULGEN G (乳化剂)</v>
      </c>
      <c r="C6665" s="16" t="s">
        <v>16</v>
      </c>
      <c r="D6665" s="16" t="s">
        <v>172</v>
      </c>
      <c r="E6665" s="17">
        <v>9009614</v>
      </c>
      <c r="F6665" s="18" t="s">
        <v>38</v>
      </c>
      <c r="G6665" s="18">
        <v>4</v>
      </c>
      <c r="H6665" s="18" t="s">
        <v>19</v>
      </c>
      <c r="I6665" s="18"/>
      <c r="J6665" s="18"/>
      <c r="K6665" s="18"/>
      <c r="L6665" s="10" t="str">
        <f>VLOOKUP(C6665,ROUTE!$A:$C,2,FALSE)</f>
        <v>局部给药 / 皮肤给药</v>
      </c>
      <c r="M6665" s="10" t="str">
        <f>VLOOKUP(C6665,ROUTE!$A:$C,3,FALSE)</f>
        <v>药物直接应用于身体表面（如皮肤），通常用于产生局部效应。</v>
      </c>
      <c r="N6665" s="10" t="str">
        <f>VLOOKUP(D6665,'Dosage '!$A:$C,2,FALSE)</f>
        <v>香波剂 / 洗发剂</v>
      </c>
      <c r="O6665" s="10" t="str">
        <f>VLOOKUP(D6665,'Dosage '!$A:$C,3,FALSE)</f>
        <v>用于头发和头皮的含药洗涤剂。</v>
      </c>
    </row>
    <row r="6666" spans="1:15">
      <c r="A6666" s="16" t="s">
        <v>2500</v>
      </c>
      <c r="B6666" s="16" t="str">
        <f>VLOOKUP(A6666,Name!$A:$B,2,FALSE)</f>
        <v>丙烷</v>
      </c>
      <c r="C6666" s="16" t="s">
        <v>169</v>
      </c>
      <c r="D6666" s="16" t="s">
        <v>44</v>
      </c>
      <c r="E6666" s="17">
        <v>74986</v>
      </c>
      <c r="F6666" s="18" t="s">
        <v>2501</v>
      </c>
      <c r="G6666" s="18"/>
      <c r="H6666" s="18"/>
      <c r="I6666" s="20">
        <v>9</v>
      </c>
      <c r="J6666" s="18" t="s">
        <v>24</v>
      </c>
      <c r="K6666" s="18"/>
      <c r="L6666" s="10" t="str">
        <f>VLOOKUP(C6666,ROUTE!$A:$C,2,FALSE)</f>
        <v>直肠给药</v>
      </c>
      <c r="M6666" s="10" t="str">
        <f>VLOOKUP(C6666,ROUTE!$A:$C,3,FALSE)</f>
        <v>通过直肠给药，如栓剂或灌肠剂。</v>
      </c>
      <c r="N6666" s="10" t="str">
        <f>VLOOKUP(D6666,'Dosage '!$A:$C,2,FALSE)</f>
        <v>泡沫气雾剂</v>
      </c>
      <c r="O6666" s="10" t="str">
        <f>VLOOKUP(D6666,'Dosage '!$A:$C,3,FALSE)</f>
        <v>喷出后形成泡沫状的制剂。</v>
      </c>
    </row>
    <row r="6667" spans="1:15">
      <c r="A6667" s="16" t="s">
        <v>2500</v>
      </c>
      <c r="B6667" s="16" t="str">
        <f>VLOOKUP(A6667,Name!$A:$B,2,FALSE)</f>
        <v>丙烷</v>
      </c>
      <c r="C6667" s="16" t="s">
        <v>16</v>
      </c>
      <c r="D6667" s="16" t="s">
        <v>44</v>
      </c>
      <c r="E6667" s="17">
        <v>74986</v>
      </c>
      <c r="F6667" s="18" t="s">
        <v>2501</v>
      </c>
      <c r="G6667" s="18">
        <v>55</v>
      </c>
      <c r="H6667" s="18" t="s">
        <v>19</v>
      </c>
      <c r="I6667" s="18"/>
      <c r="J6667" s="18"/>
      <c r="K6667" s="18"/>
      <c r="L6667" s="10" t="str">
        <f>VLOOKUP(C6667,ROUTE!$A:$C,2,FALSE)</f>
        <v>局部给药 / 皮肤给药</v>
      </c>
      <c r="M6667" s="10" t="str">
        <f>VLOOKUP(C6667,ROUTE!$A:$C,3,FALSE)</f>
        <v>药物直接应用于身体表面（如皮肤），通常用于产生局部效应。</v>
      </c>
      <c r="N6667" s="10" t="str">
        <f>VLOOKUP(D6667,'Dosage '!$A:$C,2,FALSE)</f>
        <v>泡沫气雾剂</v>
      </c>
      <c r="O6667" s="10" t="str">
        <f>VLOOKUP(D6667,'Dosage '!$A:$C,3,FALSE)</f>
        <v>喷出后形成泡沫状的制剂。</v>
      </c>
    </row>
    <row r="6668" spans="1:15">
      <c r="A6668" s="16" t="s">
        <v>2502</v>
      </c>
      <c r="B6668" s="16" t="str">
        <f>VLOOKUP(A6668,Name!$A:$B,2,FALSE)</f>
        <v>丙酸</v>
      </c>
      <c r="C6668" s="16" t="s">
        <v>16</v>
      </c>
      <c r="D6668" s="16" t="s">
        <v>36</v>
      </c>
      <c r="E6668" s="17">
        <v>79094</v>
      </c>
      <c r="F6668" s="18" t="s">
        <v>2503</v>
      </c>
      <c r="G6668" s="18">
        <v>2.7</v>
      </c>
      <c r="H6668" s="18" t="s">
        <v>19</v>
      </c>
      <c r="I6668" s="18"/>
      <c r="J6668" s="18"/>
      <c r="K6668" s="18"/>
      <c r="L6668" s="10" t="str">
        <f>VLOOKUP(C6668,ROUTE!$A:$C,2,FALSE)</f>
        <v>局部给药 / 皮肤给药</v>
      </c>
      <c r="M6668" s="10" t="str">
        <f>VLOOKUP(C6668,ROUTE!$A:$C,3,FALSE)</f>
        <v>药物直接应用于身体表面（如皮肤），通常用于产生局部效应。</v>
      </c>
      <c r="N6668" s="10" t="str">
        <f>VLOOKUP(D6668,'Dosage '!$A:$C,2,FALSE)</f>
        <v>软膏剂</v>
      </c>
      <c r="O6668" s="10" t="str">
        <f>VLOOKUP(D6668,'Dosage '!$A:$C,3,FALSE)</f>
        <v>通常为油性基质，用于皮肤的半固体制剂。</v>
      </c>
    </row>
    <row r="6669" spans="1:15">
      <c r="A6669" s="16" t="s">
        <v>2504</v>
      </c>
      <c r="B6669" s="16" t="str">
        <f>VLOOKUP(A6669,Name!$A:$B,2,FALSE)</f>
        <v>丙醇</v>
      </c>
      <c r="C6669" s="16" t="s">
        <v>16</v>
      </c>
      <c r="D6669" s="16" t="s">
        <v>36</v>
      </c>
      <c r="E6669" s="17">
        <v>71238</v>
      </c>
      <c r="F6669" s="18" t="s">
        <v>2505</v>
      </c>
      <c r="G6669" s="18">
        <v>10</v>
      </c>
      <c r="H6669" s="18" t="s">
        <v>19</v>
      </c>
      <c r="I6669" s="18"/>
      <c r="J6669" s="18"/>
      <c r="K6669" s="18"/>
      <c r="L6669" s="10" t="str">
        <f>VLOOKUP(C6669,ROUTE!$A:$C,2,FALSE)</f>
        <v>局部给药 / 皮肤给药</v>
      </c>
      <c r="M6669" s="10" t="str">
        <f>VLOOKUP(C6669,ROUTE!$A:$C,3,FALSE)</f>
        <v>药物直接应用于身体表面（如皮肤），通常用于产生局部效应。</v>
      </c>
      <c r="N6669" s="10" t="str">
        <f>VLOOKUP(D6669,'Dosage '!$A:$C,2,FALSE)</f>
        <v>软膏剂</v>
      </c>
      <c r="O6669" s="10" t="str">
        <f>VLOOKUP(D6669,'Dosage '!$A:$C,3,FALSE)</f>
        <v>通常为油性基质，用于皮肤的半固体制剂。</v>
      </c>
    </row>
    <row r="6670" spans="1:15">
      <c r="A6670" s="16" t="s">
        <v>2504</v>
      </c>
      <c r="B6670" s="16" t="str">
        <f>VLOOKUP(A6670,Name!$A:$B,2,FALSE)</f>
        <v>丙醇</v>
      </c>
      <c r="C6670" s="16" t="s">
        <v>16</v>
      </c>
      <c r="D6670" s="16" t="s">
        <v>81</v>
      </c>
      <c r="E6670" s="17">
        <v>71238</v>
      </c>
      <c r="F6670" s="18" t="s">
        <v>2505</v>
      </c>
      <c r="G6670" s="18">
        <v>0.4</v>
      </c>
      <c r="H6670" s="18" t="s">
        <v>309</v>
      </c>
      <c r="I6670" s="18"/>
      <c r="J6670" s="18"/>
      <c r="K6670" s="18"/>
      <c r="L6670" s="10" t="str">
        <f>VLOOKUP(C6670,ROUTE!$A:$C,2,FALSE)</f>
        <v>局部给药 / 皮肤给药</v>
      </c>
      <c r="M6670" s="10" t="str">
        <f>VLOOKUP(C6670,ROUTE!$A:$C,3,FALSE)</f>
        <v>药物直接应用于身体表面（如皮肤），通常用于产生局部效应。</v>
      </c>
      <c r="N6670" s="10" t="str">
        <f>VLOOKUP(D6670,'Dosage '!$A:$C,2,FALSE)</f>
        <v>散剂 / 粉末</v>
      </c>
      <c r="O6670" s="10" t="str">
        <f>VLOOKUP(D6670,'Dosage '!$A:$C,3,FALSE)</f>
        <v>干燥的粉末状药物。</v>
      </c>
    </row>
    <row r="6671" spans="1:15">
      <c r="A6671" s="16" t="s">
        <v>2504</v>
      </c>
      <c r="B6671" s="16" t="str">
        <f>VLOOKUP(A6671,Name!$A:$B,2,FALSE)</f>
        <v>丙醇</v>
      </c>
      <c r="C6671" s="16" t="s">
        <v>16</v>
      </c>
      <c r="D6671" s="16" t="s">
        <v>29</v>
      </c>
      <c r="E6671" s="17">
        <v>71238</v>
      </c>
      <c r="F6671" s="18" t="s">
        <v>2505</v>
      </c>
      <c r="G6671" s="18" t="s">
        <v>37</v>
      </c>
      <c r="H6671" s="18" t="s">
        <v>38</v>
      </c>
      <c r="I6671" s="18"/>
      <c r="J6671" s="18"/>
      <c r="K6671" s="18"/>
      <c r="L6671" s="10" t="str">
        <f>VLOOKUP(C6671,ROUTE!$A:$C,2,FALSE)</f>
        <v>局部给药 / 皮肤给药</v>
      </c>
      <c r="M6671" s="10" t="str">
        <f>VLOOKUP(C6671,ROUTE!$A:$C,3,FALSE)</f>
        <v>药物直接应用于身体表面（如皮肤），通常用于产生局部效应。</v>
      </c>
      <c r="N6671" s="10" t="str">
        <f>VLOOKUP(D6671,'Dosage '!$A:$C,2,FALSE)</f>
        <v>溶液剂</v>
      </c>
      <c r="O6671" s="10" t="str">
        <f>VLOOKUP(D6671,'Dosage '!$A:$C,3,FALSE)</f>
        <v>药物完全溶解在溶剂中的澄清液体。</v>
      </c>
    </row>
    <row r="6672" spans="1:15">
      <c r="A6672" s="16" t="s">
        <v>2506</v>
      </c>
      <c r="B6672" s="16" t="str">
        <f>VLOOKUP(A6672,Name!$A:$B,2,FALSE)</f>
        <v>没食子酸丙酯</v>
      </c>
      <c r="C6672" s="16" t="s">
        <v>27</v>
      </c>
      <c r="D6672" s="16" t="s">
        <v>28</v>
      </c>
      <c r="E6672" s="17">
        <v>121799</v>
      </c>
      <c r="F6672" s="18" t="s">
        <v>2507</v>
      </c>
      <c r="G6672" s="18"/>
      <c r="H6672" s="18"/>
      <c r="I6672" s="20">
        <v>7</v>
      </c>
      <c r="J6672" s="18" t="s">
        <v>24</v>
      </c>
      <c r="K6672" s="18" t="s">
        <v>32</v>
      </c>
      <c r="L6672" s="10" t="str">
        <f>VLOOKUP(C6672,ROUTE!$A:$C,2,FALSE)</f>
        <v>口服</v>
      </c>
      <c r="M6672" s="10" t="str">
        <f>VLOOKUP(C6672,ROUTE!$A:$C,3,FALSE)</f>
        <v>通过口腔吞咽给药。</v>
      </c>
      <c r="N6672" s="10" t="str">
        <f>VLOOKUP(D6672,'Dosage '!$A:$C,2,FALSE)</f>
        <v>胶囊剂</v>
      </c>
      <c r="O6672" s="10" t="str">
        <f>VLOOKUP(D6672,'Dosage '!$A:$C,3,FALSE)</f>
        <v>药物装在可溶性外壳中的制剂。</v>
      </c>
    </row>
    <row r="6673" spans="1:15">
      <c r="A6673" s="16" t="s">
        <v>2506</v>
      </c>
      <c r="B6673" s="16" t="str">
        <f>VLOOKUP(A6673,Name!$A:$B,2,FALSE)</f>
        <v>没食子酸丙酯</v>
      </c>
      <c r="C6673" s="16" t="s">
        <v>27</v>
      </c>
      <c r="D6673" s="16" t="s">
        <v>157</v>
      </c>
      <c r="E6673" s="17">
        <v>121799</v>
      </c>
      <c r="F6673" s="18" t="s">
        <v>2507</v>
      </c>
      <c r="G6673" s="18">
        <v>0.2</v>
      </c>
      <c r="H6673" s="18" t="s">
        <v>30</v>
      </c>
      <c r="I6673" s="18"/>
      <c r="J6673" s="18"/>
      <c r="K6673" s="18"/>
      <c r="L6673" s="10" t="str">
        <f>VLOOKUP(C6673,ROUTE!$A:$C,2,FALSE)</f>
        <v>口服</v>
      </c>
      <c r="M6673" s="10" t="str">
        <f>VLOOKUP(C6673,ROUTE!$A:$C,3,FALSE)</f>
        <v>通过口腔吞咽给药。</v>
      </c>
      <c r="N6673" s="10" t="str">
        <f>VLOOKUP(D6673,'Dosage '!$A:$C,2,FALSE)</f>
        <v>浓缩液</v>
      </c>
      <c r="O6673" s="10" t="str">
        <f>VLOOKUP(D6673,'Dosage '!$A:$C,3,FALSE)</f>
        <v>使用前需要稀释的高浓度溶液。</v>
      </c>
    </row>
    <row r="6674" spans="1:15">
      <c r="A6674" s="16" t="s">
        <v>2506</v>
      </c>
      <c r="B6674" s="16" t="str">
        <f>VLOOKUP(A6674,Name!$A:$B,2,FALSE)</f>
        <v>没食子酸丙酯</v>
      </c>
      <c r="C6674" s="16" t="s">
        <v>27</v>
      </c>
      <c r="D6674" s="16" t="s">
        <v>250</v>
      </c>
      <c r="E6674" s="17">
        <v>121799</v>
      </c>
      <c r="F6674" s="18" t="s">
        <v>2507</v>
      </c>
      <c r="G6674" s="18"/>
      <c r="H6674" s="18"/>
      <c r="I6674" s="20">
        <v>4</v>
      </c>
      <c r="J6674" s="18" t="s">
        <v>24</v>
      </c>
      <c r="K6674" s="18"/>
      <c r="L6674" s="10" t="str">
        <f>VLOOKUP(C6674,ROUTE!$A:$C,2,FALSE)</f>
        <v>口服</v>
      </c>
      <c r="M6674" s="10" t="str">
        <f>VLOOKUP(C6674,ROUTE!$A:$C,3,FALSE)</f>
        <v>通过口腔吞咽给药。</v>
      </c>
      <c r="N6674" s="10" t="str">
        <f>VLOOKUP(D6674,'Dosage '!$A:$C,2,FALSE)</f>
        <v>缓释混悬剂</v>
      </c>
      <c r="O6674" s="10" t="str">
        <f>VLOOKUP(D6674,'Dosage '!$A:$C,3,FALSE)</f>
        <v>药物在混悬液中缓慢释放。</v>
      </c>
    </row>
    <row r="6675" spans="1:15">
      <c r="A6675" s="16" t="s">
        <v>2506</v>
      </c>
      <c r="B6675" s="16" t="str">
        <f>VLOOKUP(A6675,Name!$A:$B,2,FALSE)</f>
        <v>没食子酸丙酯</v>
      </c>
      <c r="C6675" s="16" t="s">
        <v>27</v>
      </c>
      <c r="D6675" s="16" t="s">
        <v>31</v>
      </c>
      <c r="E6675" s="17">
        <v>121799</v>
      </c>
      <c r="F6675" s="18" t="s">
        <v>2507</v>
      </c>
      <c r="G6675" s="18"/>
      <c r="H6675" s="18"/>
      <c r="I6675" s="20">
        <v>7</v>
      </c>
      <c r="J6675" s="18" t="s">
        <v>24</v>
      </c>
      <c r="K6675" s="18"/>
      <c r="L6675" s="10" t="str">
        <f>VLOOKUP(C6675,ROUTE!$A:$C,2,FALSE)</f>
        <v>口服</v>
      </c>
      <c r="M6675" s="10" t="str">
        <f>VLOOKUP(C6675,ROUTE!$A:$C,3,FALSE)</f>
        <v>通过口腔吞咽给药。</v>
      </c>
      <c r="N6675" s="10" t="str">
        <f>VLOOKUP(D6675,'Dosage '!$A:$C,2,FALSE)</f>
        <v>片剂</v>
      </c>
      <c r="O6675" s="10" t="str">
        <f>VLOOKUP(D6675,'Dosage '!$A:$C,3,FALSE)</f>
        <v>由药物和辅料压制而成的固体制剂。</v>
      </c>
    </row>
    <row r="6676" spans="1:15">
      <c r="A6676" s="16" t="s">
        <v>2506</v>
      </c>
      <c r="B6676" s="16" t="str">
        <f>VLOOKUP(A6676,Name!$A:$B,2,FALSE)</f>
        <v>没食子酸丙酯</v>
      </c>
      <c r="C6676" s="16" t="s">
        <v>27</v>
      </c>
      <c r="D6676" s="16" t="s">
        <v>34</v>
      </c>
      <c r="E6676" s="17">
        <v>121799</v>
      </c>
      <c r="F6676" s="18" t="s">
        <v>2507</v>
      </c>
      <c r="G6676" s="18"/>
      <c r="H6676" s="18"/>
      <c r="I6676" s="18">
        <v>1</v>
      </c>
      <c r="J6676" s="18" t="s">
        <v>24</v>
      </c>
      <c r="K6676" s="18" t="s">
        <v>32</v>
      </c>
      <c r="L6676" s="10" t="str">
        <f>VLOOKUP(C6676,ROUTE!$A:$C,2,FALSE)</f>
        <v>口服</v>
      </c>
      <c r="M6676" s="10" t="str">
        <f>VLOOKUP(C6676,ROUTE!$A:$C,3,FALSE)</f>
        <v>通过口腔吞咽给药。</v>
      </c>
      <c r="N6676" s="10" t="str">
        <f>VLOOKUP(D6676,'Dosage '!$A:$C,2,FALSE)</f>
        <v>缓释片</v>
      </c>
      <c r="O6676" s="10" t="str">
        <f>VLOOKUP(D6676,'Dosage '!$A:$C,3,FALSE)</f>
        <v>药物缓慢、持续释放的片剂。</v>
      </c>
    </row>
    <row r="6677" spans="1:15">
      <c r="A6677" s="16" t="s">
        <v>2506</v>
      </c>
      <c r="B6677" s="16" t="str">
        <f>VLOOKUP(A6677,Name!$A:$B,2,FALSE)</f>
        <v>没食子酸丙酯</v>
      </c>
      <c r="C6677" s="16" t="s">
        <v>27</v>
      </c>
      <c r="D6677" s="16" t="s">
        <v>35</v>
      </c>
      <c r="E6677" s="17">
        <v>121799</v>
      </c>
      <c r="F6677" s="18" t="s">
        <v>2507</v>
      </c>
      <c r="G6677" s="18">
        <v>0.04</v>
      </c>
      <c r="H6677" s="18" t="s">
        <v>24</v>
      </c>
      <c r="I6677" s="18"/>
      <c r="J6677" s="18"/>
      <c r="K6677" s="18"/>
      <c r="L6677" s="10" t="str">
        <f>VLOOKUP(C6677,ROUTE!$A:$C,2,FALSE)</f>
        <v>口服</v>
      </c>
      <c r="M6677" s="10" t="str">
        <f>VLOOKUP(C6677,ROUTE!$A:$C,3,FALSE)</f>
        <v>通过口腔吞咽给药。</v>
      </c>
      <c r="N6677" s="10" t="str">
        <f>VLOOKUP(D6677,'Dosage '!$A:$C,2,FALSE)</f>
        <v>薄膜衣片</v>
      </c>
      <c r="O6677" s="10" t="str">
        <f>VLOOKUP(D6677,'Dosage '!$A:$C,3,FALSE)</f>
        <v>在片剂核心外包有一层薄膜。</v>
      </c>
    </row>
    <row r="6678" spans="1:15">
      <c r="A6678" s="16" t="s">
        <v>2506</v>
      </c>
      <c r="B6678" s="16" t="str">
        <f>VLOOKUP(A6678,Name!$A:$B,2,FALSE)</f>
        <v>没食子酸丙酯</v>
      </c>
      <c r="C6678" s="16" t="s">
        <v>27</v>
      </c>
      <c r="D6678" s="16" t="s">
        <v>135</v>
      </c>
      <c r="E6678" s="17">
        <v>121799</v>
      </c>
      <c r="F6678" s="18" t="s">
        <v>2507</v>
      </c>
      <c r="G6678" s="18">
        <v>0.04</v>
      </c>
      <c r="H6678" s="18" t="s">
        <v>24</v>
      </c>
      <c r="I6678" s="18"/>
      <c r="J6678" s="18"/>
      <c r="K6678" s="18"/>
      <c r="L6678" s="10" t="str">
        <f>VLOOKUP(C6678,ROUTE!$A:$C,2,FALSE)</f>
        <v>口服</v>
      </c>
      <c r="M6678" s="10" t="str">
        <f>VLOOKUP(C6678,ROUTE!$A:$C,3,FALSE)</f>
        <v>通过口腔吞咽给药。</v>
      </c>
      <c r="N6678" s="10" t="str">
        <f>VLOOKUP(D6678,'Dosage '!$A:$C,2,FALSE)</f>
        <v>薄膜衣缓释片</v>
      </c>
      <c r="O6678" s="10" t="str">
        <f>VLOOKUP(D6678,'Dosage '!$A:$C,3,FALSE)</f>
        <v>既有薄膜包衣，又具有缓释特性的片剂。</v>
      </c>
    </row>
    <row r="6679" spans="1:15">
      <c r="A6679" s="16" t="s">
        <v>2506</v>
      </c>
      <c r="B6679" s="16" t="str">
        <f>VLOOKUP(A6679,Name!$A:$B,2,FALSE)</f>
        <v>没食子酸丙酯</v>
      </c>
      <c r="C6679" s="16" t="s">
        <v>16</v>
      </c>
      <c r="D6679" s="16" t="s">
        <v>57</v>
      </c>
      <c r="E6679" s="17">
        <v>121799</v>
      </c>
      <c r="F6679" s="18" t="s">
        <v>2507</v>
      </c>
      <c r="G6679" s="18" t="s">
        <v>37</v>
      </c>
      <c r="H6679" s="18" t="s">
        <v>38</v>
      </c>
      <c r="I6679" s="18"/>
      <c r="J6679" s="18"/>
      <c r="K6679" s="18"/>
      <c r="L6679" s="10" t="str">
        <f>VLOOKUP(C6679,ROUTE!$A:$C,2,FALSE)</f>
        <v>局部给药 / 皮肤给药</v>
      </c>
      <c r="M6679" s="10" t="str">
        <f>VLOOKUP(C6679,ROUTE!$A:$C,3,FALSE)</f>
        <v>药物直接应用于身体表面（如皮肤），通常用于产生局部效应。</v>
      </c>
      <c r="N6679" s="10" t="str">
        <f>VLOOKUP(D6679,'Dosage '!$A:$C,2,FALSE)</f>
        <v>乳膏剂</v>
      </c>
      <c r="O6679" s="10" t="str">
        <f>VLOOKUP(D6679,'Dosage '!$A:$C,3,FALSE)</f>
        <v>油和水混合的乳剂型半固体制剂。</v>
      </c>
    </row>
    <row r="6680" spans="1:15">
      <c r="A6680" s="16" t="s">
        <v>2506</v>
      </c>
      <c r="B6680" s="16" t="str">
        <f>VLOOKUP(A6680,Name!$A:$B,2,FALSE)</f>
        <v>没食子酸丙酯</v>
      </c>
      <c r="C6680" s="16" t="s">
        <v>16</v>
      </c>
      <c r="D6680" s="16" t="s">
        <v>160</v>
      </c>
      <c r="E6680" s="17">
        <v>121799</v>
      </c>
      <c r="F6680" s="18" t="s">
        <v>2507</v>
      </c>
      <c r="G6680" s="18">
        <v>0.05</v>
      </c>
      <c r="H6680" s="18" t="s">
        <v>19</v>
      </c>
      <c r="I6680" s="18"/>
      <c r="J6680" s="18"/>
      <c r="K6680" s="18"/>
      <c r="L6680" s="10" t="str">
        <f>VLOOKUP(C6680,ROUTE!$A:$C,2,FALSE)</f>
        <v>局部给药 / 皮肤给药</v>
      </c>
      <c r="M6680" s="10" t="str">
        <f>VLOOKUP(C6680,ROUTE!$A:$C,3,FALSE)</f>
        <v>药物直接应用于身体表面（如皮肤），通常用于产生局部效应。</v>
      </c>
      <c r="N6680" s="10" t="str">
        <f>VLOOKUP(D6680,'Dosage '!$A:$C,2,FALSE)</f>
        <v>凝胶剂</v>
      </c>
      <c r="O6680" s="10" t="str">
        <f>VLOOKUP(D6680,'Dosage '!$A:$C,3,FALSE)</f>
        <v>药物分散在半固态胶状基质中的制剂。</v>
      </c>
    </row>
    <row r="6681" spans="1:15">
      <c r="A6681" s="16" t="s">
        <v>2506</v>
      </c>
      <c r="B6681" s="16" t="str">
        <f>VLOOKUP(A6681,Name!$A:$B,2,FALSE)</f>
        <v>没食子酸丙酯</v>
      </c>
      <c r="C6681" s="16" t="s">
        <v>16</v>
      </c>
      <c r="D6681" s="16" t="s">
        <v>36</v>
      </c>
      <c r="E6681" s="17">
        <v>121799</v>
      </c>
      <c r="F6681" s="18" t="s">
        <v>2507</v>
      </c>
      <c r="G6681" s="18" t="s">
        <v>37</v>
      </c>
      <c r="H6681" s="18" t="s">
        <v>38</v>
      </c>
      <c r="I6681" s="18"/>
      <c r="J6681" s="18"/>
      <c r="K6681" s="18"/>
      <c r="L6681" s="10" t="str">
        <f>VLOOKUP(C6681,ROUTE!$A:$C,2,FALSE)</f>
        <v>局部给药 / 皮肤给药</v>
      </c>
      <c r="M6681" s="10" t="str">
        <f>VLOOKUP(C6681,ROUTE!$A:$C,3,FALSE)</f>
        <v>药物直接应用于身体表面（如皮肤），通常用于产生局部效应。</v>
      </c>
      <c r="N6681" s="10" t="str">
        <f>VLOOKUP(D6681,'Dosage '!$A:$C,2,FALSE)</f>
        <v>软膏剂</v>
      </c>
      <c r="O6681" s="10" t="str">
        <f>VLOOKUP(D6681,'Dosage '!$A:$C,3,FALSE)</f>
        <v>通常为油性基质，用于皮肤的半固体制剂。</v>
      </c>
    </row>
    <row r="6682" spans="1:15">
      <c r="A6682" s="16" t="s">
        <v>2508</v>
      </c>
      <c r="B6682" s="16" t="str">
        <f>VLOOKUP(A6682,Name!$A:$B,2,FALSE)</f>
        <v>碳酸丙烯酯</v>
      </c>
      <c r="C6682" s="16" t="s">
        <v>16</v>
      </c>
      <c r="D6682" s="16" t="s">
        <v>36</v>
      </c>
      <c r="E6682" s="17">
        <v>108327</v>
      </c>
      <c r="F6682" s="18" t="s">
        <v>2509</v>
      </c>
      <c r="G6682" s="18"/>
      <c r="H6682" s="18"/>
      <c r="I6682" s="20">
        <v>3000</v>
      </c>
      <c r="J6682" s="18" t="s">
        <v>24</v>
      </c>
      <c r="K6682" s="18"/>
      <c r="L6682" s="10" t="str">
        <f>VLOOKUP(C6682,ROUTE!$A:$C,2,FALSE)</f>
        <v>局部给药 / 皮肤给药</v>
      </c>
      <c r="M6682" s="10" t="str">
        <f>VLOOKUP(C6682,ROUTE!$A:$C,3,FALSE)</f>
        <v>药物直接应用于身体表面（如皮肤），通常用于产生局部效应。</v>
      </c>
      <c r="N6682" s="10" t="str">
        <f>VLOOKUP(D6682,'Dosage '!$A:$C,2,FALSE)</f>
        <v>软膏剂</v>
      </c>
      <c r="O6682" s="10" t="str">
        <f>VLOOKUP(D6682,'Dosage '!$A:$C,3,FALSE)</f>
        <v>通常为油性基质，用于皮肤的半固体制剂。</v>
      </c>
    </row>
    <row r="6683" spans="1:15">
      <c r="A6683" s="16" t="s">
        <v>2510</v>
      </c>
      <c r="B6683" s="16" t="str">
        <f>VLOOKUP(A6683,Name!$A:$B,2,FALSE)</f>
        <v>丙二醇</v>
      </c>
      <c r="C6683" s="16" t="s">
        <v>98</v>
      </c>
      <c r="D6683" s="16" t="s">
        <v>29</v>
      </c>
      <c r="E6683" s="17">
        <v>57556</v>
      </c>
      <c r="F6683" s="18" t="s">
        <v>2511</v>
      </c>
      <c r="G6683" s="18">
        <v>56.55</v>
      </c>
      <c r="H6683" s="18" t="s">
        <v>50</v>
      </c>
      <c r="I6683" s="18"/>
      <c r="J6683" s="18"/>
      <c r="K6683" s="18"/>
      <c r="L6683" s="10" t="str">
        <f>VLOOKUP(C6683,ROUTE!$A:$C,2,FALSE)</f>
        <v>耳用 / 耳内给药</v>
      </c>
      <c r="M6683" s="10" t="str">
        <f>VLOOKUP(C6683,ROUTE!$A:$C,3,FALSE)</f>
        <v>药物用于外耳道（如滴耳液）。</v>
      </c>
      <c r="N6683" s="10" t="str">
        <f>VLOOKUP(D6683,'Dosage '!$A:$C,2,FALSE)</f>
        <v>溶液剂</v>
      </c>
      <c r="O6683" s="10" t="str">
        <f>VLOOKUP(D6683,'Dosage '!$A:$C,3,FALSE)</f>
        <v>药物完全溶解在溶剂中的澄清液体。</v>
      </c>
    </row>
    <row r="6684" spans="1:15">
      <c r="A6684" s="16" t="s">
        <v>2510</v>
      </c>
      <c r="B6684" s="16" t="str">
        <f>VLOOKUP(A6684,Name!$A:$B,2,FALSE)</f>
        <v>丙二醇</v>
      </c>
      <c r="C6684" s="16" t="s">
        <v>98</v>
      </c>
      <c r="D6684" s="16" t="s">
        <v>115</v>
      </c>
      <c r="E6684" s="17">
        <v>57556</v>
      </c>
      <c r="F6684" s="18" t="s">
        <v>2511</v>
      </c>
      <c r="G6684" s="18" t="s">
        <v>37</v>
      </c>
      <c r="H6684" s="18" t="s">
        <v>102</v>
      </c>
      <c r="I6684" s="18"/>
      <c r="J6684" s="18"/>
      <c r="K6684" s="18"/>
      <c r="L6684" s="10" t="str">
        <f>VLOOKUP(C6684,ROUTE!$A:$C,2,FALSE)</f>
        <v>耳用 / 耳内给药</v>
      </c>
      <c r="M6684" s="10" t="str">
        <f>VLOOKUP(C6684,ROUTE!$A:$C,3,FALSE)</f>
        <v>药物用于外耳道（如滴耳液）。</v>
      </c>
      <c r="N6684" s="10" t="str">
        <f>VLOOKUP(D6684,'Dosage '!$A:$C,2,FALSE)</f>
        <v>溶液/滴剂</v>
      </c>
      <c r="O6684" s="10" t="str">
        <f>VLOOKUP(D6684,'Dosage '!$A:$C,3,FALSE)</f>
        <v>以滴形式给药的溶液。</v>
      </c>
    </row>
    <row r="6685" spans="1:15">
      <c r="A6685" s="16" t="s">
        <v>2510</v>
      </c>
      <c r="B6685" s="16" t="str">
        <f>VLOOKUP(A6685,Name!$A:$B,2,FALSE)</f>
        <v>丙二醇</v>
      </c>
      <c r="C6685" s="16" t="s">
        <v>98</v>
      </c>
      <c r="D6685" s="16" t="s">
        <v>52</v>
      </c>
      <c r="E6685" s="17">
        <v>57556</v>
      </c>
      <c r="F6685" s="18" t="s">
        <v>2511</v>
      </c>
      <c r="G6685" s="18">
        <v>10</v>
      </c>
      <c r="H6685" s="18" t="s">
        <v>50</v>
      </c>
      <c r="I6685" s="18"/>
      <c r="J6685" s="18"/>
      <c r="K6685" s="18"/>
      <c r="L6685" s="10" t="str">
        <f>VLOOKUP(C6685,ROUTE!$A:$C,2,FALSE)</f>
        <v>耳用 / 耳内给药</v>
      </c>
      <c r="M6685" s="10" t="str">
        <f>VLOOKUP(C6685,ROUTE!$A:$C,3,FALSE)</f>
        <v>药物用于外耳道（如滴耳液）。</v>
      </c>
      <c r="N6685" s="10" t="str">
        <f>VLOOKUP(D6685,'Dosage '!$A:$C,2,FALSE)</f>
        <v>混悬剂</v>
      </c>
      <c r="O6685" s="10" t="str">
        <f>VLOOKUP(D6685,'Dosage '!$A:$C,3,FALSE)</f>
        <v>药物微粒均匀分散在液体介质中的制剂。</v>
      </c>
    </row>
    <row r="6686" spans="1:15">
      <c r="A6686" s="16" t="s">
        <v>2510</v>
      </c>
      <c r="B6686" s="16" t="str">
        <f>VLOOKUP(A6686,Name!$A:$B,2,FALSE)</f>
        <v>丙二醇</v>
      </c>
      <c r="C6686" s="16" t="s">
        <v>21</v>
      </c>
      <c r="D6686" s="16" t="s">
        <v>41</v>
      </c>
      <c r="E6686" s="17">
        <v>57556</v>
      </c>
      <c r="F6686" s="18" t="s">
        <v>2511</v>
      </c>
      <c r="G6686" s="18">
        <v>1.48</v>
      </c>
      <c r="H6686" s="18" t="s">
        <v>24</v>
      </c>
      <c r="I6686" s="18"/>
      <c r="J6686" s="18"/>
      <c r="K6686" s="18"/>
      <c r="L6686" s="10" t="str">
        <f>VLOOKUP(C6686,ROUTE!$A:$C,2,FALSE)</f>
        <v>颊内给药 / 口腔颊部给药</v>
      </c>
      <c r="M6686" s="10" t="str">
        <f>VLOOKUP(C6686,ROUTE!$A:$C,3,FALSE)</f>
        <v>将药物置于脸颊和牙龈之间，通过口腔黏膜吸收。</v>
      </c>
      <c r="N6686" s="10" t="str">
        <f>VLOOKUP(D6686,'Dosage '!$A:$C,2,FALSE)</f>
        <v>膜剂</v>
      </c>
      <c r="O6686" s="10" t="str">
        <f>VLOOKUP(D6686,'Dosage '!$A:$C,3,FALSE)</f>
        <v>附着于皮肤或黏膜上的薄层制剂。</v>
      </c>
    </row>
    <row r="6687" spans="1:15">
      <c r="A6687" s="16" t="s">
        <v>2510</v>
      </c>
      <c r="B6687" s="16" t="str">
        <f>VLOOKUP(A6687,Name!$A:$B,2,FALSE)</f>
        <v>丙二醇</v>
      </c>
      <c r="C6687" s="16" t="s">
        <v>21</v>
      </c>
      <c r="D6687" s="16" t="s">
        <v>22</v>
      </c>
      <c r="E6687" s="17">
        <v>57556</v>
      </c>
      <c r="F6687" s="18" t="s">
        <v>2511</v>
      </c>
      <c r="G6687" s="18"/>
      <c r="H6687" s="18"/>
      <c r="I6687" s="20">
        <v>5</v>
      </c>
      <c r="J6687" s="18" t="s">
        <v>24</v>
      </c>
      <c r="K6687" s="18"/>
      <c r="L6687" s="10" t="str">
        <f>VLOOKUP(C6687,ROUTE!$A:$C,2,FALSE)</f>
        <v>颊内给药 / 口腔颊部给药</v>
      </c>
      <c r="M6687" s="10" t="str">
        <f>VLOOKUP(C6687,ROUTE!$A:$C,3,FALSE)</f>
        <v>将药物置于脸颊和牙龈之间，通过口腔黏膜吸收。</v>
      </c>
      <c r="N6687" s="10" t="str">
        <f>VLOOKUP(D6687,'Dosage '!$A:$C,2,FALSE)</f>
        <v>可溶性膜剂</v>
      </c>
      <c r="O6687" s="10" t="str">
        <f>VLOOKUP(D6687,'Dosage '!$A:$C,3,FALSE)</f>
        <v>置于舌上或口腔内可快速溶解的薄膜。</v>
      </c>
    </row>
    <row r="6688" spans="1:15">
      <c r="A6688" s="16" t="s">
        <v>2510</v>
      </c>
      <c r="B6688" s="16" t="str">
        <f>VLOOKUP(A6688,Name!$A:$B,2,FALSE)</f>
        <v>丙二醇</v>
      </c>
      <c r="C6688" s="16" t="s">
        <v>92</v>
      </c>
      <c r="D6688" s="16" t="s">
        <v>36</v>
      </c>
      <c r="E6688" s="17">
        <v>57556</v>
      </c>
      <c r="F6688" s="18" t="s">
        <v>2511</v>
      </c>
      <c r="G6688" s="18" t="s">
        <v>37</v>
      </c>
      <c r="H6688" s="18" t="s">
        <v>38</v>
      </c>
      <c r="I6688" s="18"/>
      <c r="J6688" s="18"/>
      <c r="K6688" s="18"/>
      <c r="L6688" s="10" t="str">
        <f>VLOOKUP(C6688,ROUTE!$A:$C,2,FALSE)</f>
        <v>牙科给药</v>
      </c>
      <c r="M6688" s="10" t="str">
        <f>VLOOKUP(C6688,ROUTE!$A:$C,3,FALSE)</f>
        <v>直接用于牙齿或牙龈的药物。</v>
      </c>
      <c r="N6688" s="10" t="str">
        <f>VLOOKUP(D6688,'Dosage '!$A:$C,2,FALSE)</f>
        <v>软膏剂</v>
      </c>
      <c r="O6688" s="10" t="str">
        <f>VLOOKUP(D6688,'Dosage '!$A:$C,3,FALSE)</f>
        <v>通常为油性基质，用于皮肤的半固体制剂。</v>
      </c>
    </row>
    <row r="6689" spans="1:15">
      <c r="A6689" s="16" t="s">
        <v>2510</v>
      </c>
      <c r="B6689" s="16" t="str">
        <f>VLOOKUP(A6689,Name!$A:$B,2,FALSE)</f>
        <v>丙二醇</v>
      </c>
      <c r="C6689" s="16" t="s">
        <v>92</v>
      </c>
      <c r="D6689" s="16" t="s">
        <v>161</v>
      </c>
      <c r="E6689" s="17">
        <v>57556</v>
      </c>
      <c r="F6689" s="18" t="s">
        <v>2511</v>
      </c>
      <c r="G6689" s="18">
        <v>0.5</v>
      </c>
      <c r="H6689" s="18" t="s">
        <v>19</v>
      </c>
      <c r="I6689" s="18"/>
      <c r="J6689" s="18"/>
      <c r="K6689" s="18"/>
      <c r="L6689" s="10" t="str">
        <f>VLOOKUP(C6689,ROUTE!$A:$C,2,FALSE)</f>
        <v>牙科给药</v>
      </c>
      <c r="M6689" s="10" t="str">
        <f>VLOOKUP(C6689,ROUTE!$A:$C,3,FALSE)</f>
        <v>直接用于牙齿或牙龈的药物。</v>
      </c>
      <c r="N6689" s="10" t="str">
        <f>VLOOKUP(D6689,'Dosage '!$A:$C,2,FALSE)</f>
        <v>糊剂</v>
      </c>
      <c r="O6689" s="10" t="str">
        <f>VLOOKUP(D6689,'Dosage '!$A:$C,3,FALSE)</f>
        <v>含有大量固体粉末的半固体制剂。</v>
      </c>
    </row>
    <row r="6690" spans="1:15">
      <c r="A6690" s="16" t="s">
        <v>2510</v>
      </c>
      <c r="B6690" s="16" t="str">
        <f>VLOOKUP(A6690,Name!$A:$B,2,FALSE)</f>
        <v>丙二醇</v>
      </c>
      <c r="C6690" s="16" t="s">
        <v>92</v>
      </c>
      <c r="D6690" s="16" t="s">
        <v>29</v>
      </c>
      <c r="E6690" s="17">
        <v>57556</v>
      </c>
      <c r="F6690" s="18" t="s">
        <v>2511</v>
      </c>
      <c r="G6690" s="18">
        <v>2</v>
      </c>
      <c r="H6690" s="18" t="s">
        <v>19</v>
      </c>
      <c r="I6690" s="18"/>
      <c r="J6690" s="18"/>
      <c r="K6690" s="18"/>
      <c r="L6690" s="10" t="str">
        <f>VLOOKUP(C6690,ROUTE!$A:$C,2,FALSE)</f>
        <v>牙科给药</v>
      </c>
      <c r="M6690" s="10" t="str">
        <f>VLOOKUP(C6690,ROUTE!$A:$C,3,FALSE)</f>
        <v>直接用于牙齿或牙龈的药物。</v>
      </c>
      <c r="N6690" s="10" t="str">
        <f>VLOOKUP(D6690,'Dosage '!$A:$C,2,FALSE)</f>
        <v>溶液剂</v>
      </c>
      <c r="O6690" s="10" t="str">
        <f>VLOOKUP(D6690,'Dosage '!$A:$C,3,FALSE)</f>
        <v>药物完全溶解在溶剂中的澄清液体。</v>
      </c>
    </row>
    <row r="6691" spans="1:15">
      <c r="A6691" s="16" t="s">
        <v>2510</v>
      </c>
      <c r="B6691" s="16" t="str">
        <f>VLOOKUP(A6691,Name!$A:$B,2,FALSE)</f>
        <v>丙二醇</v>
      </c>
      <c r="C6691" s="16" t="s">
        <v>78</v>
      </c>
      <c r="D6691" s="16" t="s">
        <v>62</v>
      </c>
      <c r="E6691" s="17">
        <v>57556</v>
      </c>
      <c r="F6691" s="18" t="s">
        <v>2511</v>
      </c>
      <c r="G6691" s="18"/>
      <c r="H6691" s="18"/>
      <c r="I6691" s="20">
        <v>7459</v>
      </c>
      <c r="J6691" s="18" t="s">
        <v>24</v>
      </c>
      <c r="K6691" s="18"/>
      <c r="L6691" s="10" t="str">
        <f>VLOOKUP(C6691,ROUTE!$A:$C,2,FALSE)</f>
        <v>肌肉注射</v>
      </c>
      <c r="M6691" s="10" t="str">
        <f>VLOOKUP(C6691,ROUTE!$A:$C,3,FALSE)</f>
        <v>将药物注入肌肉组织。</v>
      </c>
      <c r="N6691" s="10" t="str">
        <f>VLOOKUP(D6691,'Dosage '!$A:$C,2,FALSE)</f>
        <v>注射剂</v>
      </c>
      <c r="O6691" s="10" t="str">
        <f>VLOOKUP(D6691,'Dosage '!$A:$C,3,FALSE)</f>
        <v>通过注射给药的无菌制剂的总称。</v>
      </c>
    </row>
    <row r="6692" spans="1:15">
      <c r="A6692" s="16" t="s">
        <v>2510</v>
      </c>
      <c r="B6692" s="16" t="str">
        <f>VLOOKUP(A6692,Name!$A:$B,2,FALSE)</f>
        <v>丙二醇</v>
      </c>
      <c r="C6692" s="16" t="s">
        <v>78</v>
      </c>
      <c r="D6692" s="16" t="s">
        <v>109</v>
      </c>
      <c r="E6692" s="17">
        <v>57556</v>
      </c>
      <c r="F6692" s="18" t="s">
        <v>2511</v>
      </c>
      <c r="G6692" s="18"/>
      <c r="H6692" s="18"/>
      <c r="I6692" s="20">
        <v>4000</v>
      </c>
      <c r="J6692" s="18" t="s">
        <v>24</v>
      </c>
      <c r="K6692" s="18"/>
      <c r="L6692" s="10" t="str">
        <f>VLOOKUP(C6692,ROUTE!$A:$C,2,FALSE)</f>
        <v>肌肉注射</v>
      </c>
      <c r="M6692" s="10" t="str">
        <f>VLOOKUP(C6692,ROUTE!$A:$C,3,FALSE)</f>
        <v>将药物注入肌肉组织。</v>
      </c>
      <c r="N6692" s="10" t="str">
        <f>VLOOKUP(D6692,'Dosage '!$A:$C,2,FALSE)</f>
        <v>注射液</v>
      </c>
      <c r="O6692" s="10" t="str">
        <f>VLOOKUP(D6692,'Dosage '!$A:$C,3,FALSE)</f>
        <v>药物完全溶解的无菌溶液。</v>
      </c>
    </row>
    <row r="6693" spans="1:15">
      <c r="A6693" s="16" t="s">
        <v>2510</v>
      </c>
      <c r="B6693" s="16" t="str">
        <f>VLOOKUP(A6693,Name!$A:$B,2,FALSE)</f>
        <v>丙二醇</v>
      </c>
      <c r="C6693" s="16" t="s">
        <v>25</v>
      </c>
      <c r="D6693" s="16" t="s">
        <v>62</v>
      </c>
      <c r="E6693" s="17">
        <v>57556</v>
      </c>
      <c r="F6693" s="18" t="s">
        <v>2511</v>
      </c>
      <c r="G6693" s="18"/>
      <c r="H6693" s="18"/>
      <c r="I6693" s="20">
        <v>16624</v>
      </c>
      <c r="J6693" s="18" t="s">
        <v>24</v>
      </c>
      <c r="K6693" s="18"/>
      <c r="L6693" s="10" t="str">
        <f>VLOOKUP(C6693,ROUTE!$A:$C,2,FALSE)</f>
        <v>静脉注射</v>
      </c>
      <c r="M6693" s="10" t="str">
        <f>VLOOKUP(C6693,ROUTE!$A:$C,3,FALSE)</f>
        <v>将药物注入静脉。</v>
      </c>
      <c r="N6693" s="10" t="str">
        <f>VLOOKUP(D6693,'Dosage '!$A:$C,2,FALSE)</f>
        <v>注射剂</v>
      </c>
      <c r="O6693" s="10" t="str">
        <f>VLOOKUP(D6693,'Dosage '!$A:$C,3,FALSE)</f>
        <v>通过注射给药的无菌制剂的总称。</v>
      </c>
    </row>
    <row r="6694" spans="1:15">
      <c r="A6694" s="16" t="s">
        <v>2510</v>
      </c>
      <c r="B6694" s="16" t="str">
        <f>VLOOKUP(A6694,Name!$A:$B,2,FALSE)</f>
        <v>丙二醇</v>
      </c>
      <c r="C6694" s="16" t="s">
        <v>25</v>
      </c>
      <c r="D6694" s="16" t="s">
        <v>107</v>
      </c>
      <c r="E6694" s="17">
        <v>57556</v>
      </c>
      <c r="F6694" s="18" t="s">
        <v>2511</v>
      </c>
      <c r="G6694" s="18">
        <v>63.4</v>
      </c>
      <c r="H6694" s="18" t="s">
        <v>50</v>
      </c>
      <c r="I6694" s="18"/>
      <c r="J6694" s="18"/>
      <c r="K6694" s="18"/>
      <c r="L6694" s="10" t="str">
        <f>VLOOKUP(C6694,ROUTE!$A:$C,2,FALSE)</f>
        <v>静脉注射</v>
      </c>
      <c r="M6694" s="10" t="str">
        <f>VLOOKUP(C6694,ROUTE!$A:$C,3,FALSE)</f>
        <v>将药物注入静脉。</v>
      </c>
      <c r="N6694" s="10" t="str">
        <f>VLOOKUP(D6694,'Dosage '!$A:$C,2,FALSE)</f>
        <v>注射用冷冻干燥粉末 (供配制溶液用)</v>
      </c>
      <c r="O6694" s="10" t="str">
        <f>VLOOKUP(D6694,'Dosage '!$A:$C,3,FALSE)</f>
        <v>经过冷冻干燥处理的无菌粉末。</v>
      </c>
    </row>
    <row r="6695" spans="1:15">
      <c r="A6695" s="16" t="s">
        <v>2510</v>
      </c>
      <c r="B6695" s="16" t="str">
        <f>VLOOKUP(A6695,Name!$A:$B,2,FALSE)</f>
        <v>丙二醇</v>
      </c>
      <c r="C6695" s="16" t="s">
        <v>25</v>
      </c>
      <c r="D6695" s="16" t="s">
        <v>109</v>
      </c>
      <c r="E6695" s="17">
        <v>57556</v>
      </c>
      <c r="F6695" s="18" t="s">
        <v>2511</v>
      </c>
      <c r="G6695" s="18"/>
      <c r="H6695" s="18"/>
      <c r="I6695" s="20">
        <v>4000</v>
      </c>
      <c r="J6695" s="18" t="s">
        <v>24</v>
      </c>
      <c r="K6695" s="18"/>
      <c r="L6695" s="10" t="str">
        <f>VLOOKUP(C6695,ROUTE!$A:$C,2,FALSE)</f>
        <v>静脉注射</v>
      </c>
      <c r="M6695" s="10" t="str">
        <f>VLOOKUP(C6695,ROUTE!$A:$C,3,FALSE)</f>
        <v>将药物注入静脉。</v>
      </c>
      <c r="N6695" s="10" t="str">
        <f>VLOOKUP(D6695,'Dosage '!$A:$C,2,FALSE)</f>
        <v>注射液</v>
      </c>
      <c r="O6695" s="10" t="str">
        <f>VLOOKUP(D6695,'Dosage '!$A:$C,3,FALSE)</f>
        <v>药物完全溶解的无菌溶液。</v>
      </c>
    </row>
    <row r="6696" spans="1:15">
      <c r="A6696" s="16" t="s">
        <v>2510</v>
      </c>
      <c r="B6696" s="16" t="str">
        <f>VLOOKUP(A6696,Name!$A:$B,2,FALSE)</f>
        <v>丙二醇</v>
      </c>
      <c r="C6696" s="16" t="s">
        <v>25</v>
      </c>
      <c r="D6696" s="16" t="s">
        <v>29</v>
      </c>
      <c r="E6696" s="17">
        <v>57556</v>
      </c>
      <c r="F6696" s="18" t="s">
        <v>2511</v>
      </c>
      <c r="G6696" s="18">
        <v>5</v>
      </c>
      <c r="H6696" s="18" t="s">
        <v>50</v>
      </c>
      <c r="I6696" s="18"/>
      <c r="J6696" s="18"/>
      <c r="K6696" s="18"/>
      <c r="L6696" s="10" t="str">
        <f>VLOOKUP(C6696,ROUTE!$A:$C,2,FALSE)</f>
        <v>静脉注射</v>
      </c>
      <c r="M6696" s="10" t="str">
        <f>VLOOKUP(C6696,ROUTE!$A:$C,3,FALSE)</f>
        <v>将药物注入静脉。</v>
      </c>
      <c r="N6696" s="10" t="str">
        <f>VLOOKUP(D6696,'Dosage '!$A:$C,2,FALSE)</f>
        <v>溶液剂</v>
      </c>
      <c r="O6696" s="10" t="str">
        <f>VLOOKUP(D6696,'Dosage '!$A:$C,3,FALSE)</f>
        <v>药物完全溶解在溶剂中的澄清液体。</v>
      </c>
    </row>
    <row r="6697" spans="1:15">
      <c r="A6697" s="16" t="s">
        <v>2510</v>
      </c>
      <c r="B6697" s="16" t="str">
        <f>VLOOKUP(A6697,Name!$A:$B,2,FALSE)</f>
        <v>丙二醇</v>
      </c>
      <c r="C6697" s="16" t="s">
        <v>25</v>
      </c>
      <c r="D6697" s="16" t="s">
        <v>49</v>
      </c>
      <c r="E6697" s="17">
        <v>57556</v>
      </c>
      <c r="F6697" s="18" t="s">
        <v>2511</v>
      </c>
      <c r="G6697" s="18">
        <v>50.33</v>
      </c>
      <c r="H6697" s="18" t="s">
        <v>50</v>
      </c>
      <c r="I6697" s="18"/>
      <c r="J6697" s="18"/>
      <c r="K6697" s="18"/>
      <c r="L6697" s="10" t="str">
        <f>VLOOKUP(C6697,ROUTE!$A:$C,2,FALSE)</f>
        <v>静脉注射</v>
      </c>
      <c r="M6697" s="10" t="str">
        <f>VLOOKUP(C6697,ROUTE!$A:$C,3,FALSE)</f>
        <v>将药物注入静脉。</v>
      </c>
      <c r="N6697" s="10" t="str">
        <f>VLOOKUP(D6697,'Dosage '!$A:$C,2,FALSE)</f>
        <v>浓缩溶液</v>
      </c>
      <c r="O6697" s="10" t="str">
        <f>VLOOKUP(D6697,'Dosage '!$A:$C,3,FALSE)</f>
        <v>使用前需稀释的浓溶液。</v>
      </c>
    </row>
    <row r="6698" spans="1:15">
      <c r="A6698" s="16" t="s">
        <v>2510</v>
      </c>
      <c r="B6698" s="16" t="str">
        <f>VLOOKUP(A6698,Name!$A:$B,2,FALSE)</f>
        <v>丙二醇</v>
      </c>
      <c r="C6698" s="16" t="s">
        <v>112</v>
      </c>
      <c r="D6698" s="16" t="s">
        <v>29</v>
      </c>
      <c r="E6698" s="17">
        <v>57556</v>
      </c>
      <c r="F6698" s="18" t="s">
        <v>2511</v>
      </c>
      <c r="G6698" s="18">
        <v>12000</v>
      </c>
      <c r="H6698" s="18" t="s">
        <v>314</v>
      </c>
      <c r="I6698" s="18"/>
      <c r="J6698" s="18"/>
      <c r="K6698" s="18"/>
      <c r="L6698" s="10" t="str">
        <f>VLOOKUP(C6698,ROUTE!$A:$C,2,FALSE)</f>
        <v>鼻用 / 鼻腔给药</v>
      </c>
      <c r="M6698" s="10" t="str">
        <f>VLOOKUP(C6698,ROUTE!$A:$C,3,FALSE)</f>
        <v>药物通过鼻腔给药（如鼻喷雾剂）。</v>
      </c>
      <c r="N6698" s="10" t="str">
        <f>VLOOKUP(D6698,'Dosage '!$A:$C,2,FALSE)</f>
        <v>溶液剂</v>
      </c>
      <c r="O6698" s="10" t="str">
        <f>VLOOKUP(D6698,'Dosage '!$A:$C,3,FALSE)</f>
        <v>药物完全溶解在溶剂中的澄清液体。</v>
      </c>
    </row>
    <row r="6699" spans="1:15">
      <c r="A6699" s="16" t="s">
        <v>2510</v>
      </c>
      <c r="B6699" s="16" t="str">
        <f>VLOOKUP(A6699,Name!$A:$B,2,FALSE)</f>
        <v>丙二醇</v>
      </c>
      <c r="C6699" s="16" t="s">
        <v>112</v>
      </c>
      <c r="D6699" s="16" t="s">
        <v>168</v>
      </c>
      <c r="E6699" s="17">
        <v>57556</v>
      </c>
      <c r="F6699" s="18" t="s">
        <v>2511</v>
      </c>
      <c r="G6699" s="18"/>
      <c r="H6699" s="18"/>
      <c r="I6699" s="18">
        <v>5</v>
      </c>
      <c r="J6699" s="18" t="s">
        <v>24</v>
      </c>
      <c r="K6699" s="18" t="s">
        <v>32</v>
      </c>
      <c r="L6699" s="10" t="str">
        <f>VLOOKUP(C6699,ROUTE!$A:$C,2,FALSE)</f>
        <v>鼻用 / 鼻腔给药</v>
      </c>
      <c r="M6699" s="10" t="str">
        <f>VLOOKUP(C6699,ROUTE!$A:$C,3,FALSE)</f>
        <v>药物通过鼻腔给药（如鼻喷雾剂）。</v>
      </c>
      <c r="N6699" s="10" t="str">
        <f>VLOOKUP(D6699,'Dosage '!$A:$C,2,FALSE)</f>
        <v>喷雾剂</v>
      </c>
      <c r="O6699" s="10" t="str">
        <f>VLOOKUP(D6699,'Dosage '!$A:$C,3,FALSE)</f>
        <v>通过机械泵喷出液体的制剂。</v>
      </c>
    </row>
    <row r="6700" spans="1:15">
      <c r="A6700" s="16" t="s">
        <v>2510</v>
      </c>
      <c r="B6700" s="16" t="str">
        <f>VLOOKUP(A6700,Name!$A:$B,2,FALSE)</f>
        <v>丙二醇</v>
      </c>
      <c r="C6700" s="16" t="s">
        <v>112</v>
      </c>
      <c r="D6700" s="16" t="s">
        <v>113</v>
      </c>
      <c r="E6700" s="17">
        <v>57556</v>
      </c>
      <c r="F6700" s="18" t="s">
        <v>2511</v>
      </c>
      <c r="G6700" s="18"/>
      <c r="H6700" s="18"/>
      <c r="I6700" s="20">
        <v>80</v>
      </c>
      <c r="J6700" s="18" t="s">
        <v>24</v>
      </c>
      <c r="K6700" s="18"/>
      <c r="L6700" s="10" t="str">
        <f>VLOOKUP(C6700,ROUTE!$A:$C,2,FALSE)</f>
        <v>鼻用 / 鼻腔给药</v>
      </c>
      <c r="M6700" s="10" t="str">
        <f>VLOOKUP(C6700,ROUTE!$A:$C,3,FALSE)</f>
        <v>药物通过鼻腔给药（如鼻喷雾剂）。</v>
      </c>
      <c r="N6700" s="10" t="str">
        <f>VLOOKUP(D6700,'Dosage '!$A:$C,2,FALSE)</f>
        <v>定量喷雾剂</v>
      </c>
      <c r="O6700" s="10" t="str">
        <f>VLOOKUP(D6700,'Dosage '!$A:$C,3,FALSE)</f>
        <v>每次按压能喷出固定剂量的喷雾剂。</v>
      </c>
    </row>
    <row r="6701" spans="1:15">
      <c r="A6701" s="16" t="s">
        <v>2510</v>
      </c>
      <c r="B6701" s="16" t="str">
        <f>VLOOKUP(A6701,Name!$A:$B,2,FALSE)</f>
        <v>丙二醇</v>
      </c>
      <c r="C6701" s="16" t="s">
        <v>114</v>
      </c>
      <c r="D6701" s="16" t="s">
        <v>233</v>
      </c>
      <c r="E6701" s="17">
        <v>57556</v>
      </c>
      <c r="F6701" s="18" t="s">
        <v>2511</v>
      </c>
      <c r="G6701" s="18">
        <v>1.5</v>
      </c>
      <c r="H6701" s="18" t="s">
        <v>50</v>
      </c>
      <c r="I6701" s="18"/>
      <c r="J6701" s="18"/>
      <c r="K6701" s="18"/>
      <c r="L6701" s="10" t="str">
        <f>VLOOKUP(C6701,ROUTE!$A:$C,2,FALSE)</f>
        <v>眼用 / 眼部给药</v>
      </c>
      <c r="M6701" s="10" t="str">
        <f>VLOOKUP(C6701,ROUTE!$A:$C,3,FALSE)</f>
        <v>药物用于眼睛表面（如眼药水、眼膏）。</v>
      </c>
      <c r="N6701" s="10" t="str">
        <f>VLOOKUP(D6701,'Dosage '!$A:$C,2,FALSE)</f>
        <v>乳剂</v>
      </c>
      <c r="O6701" s="10" t="str">
        <f>VLOOKUP(D6701,'Dosage '!$A:$C,3,FALSE)</f>
        <v>两种不互溶液体形成的稳定混合物。</v>
      </c>
    </row>
    <row r="6702" spans="1:15">
      <c r="A6702" s="16" t="s">
        <v>2510</v>
      </c>
      <c r="B6702" s="16" t="str">
        <f>VLOOKUP(A6702,Name!$A:$B,2,FALSE)</f>
        <v>丙二醇</v>
      </c>
      <c r="C6702" s="16" t="s">
        <v>114</v>
      </c>
      <c r="D6702" s="16" t="s">
        <v>160</v>
      </c>
      <c r="E6702" s="17">
        <v>57556</v>
      </c>
      <c r="F6702" s="18" t="s">
        <v>2511</v>
      </c>
      <c r="G6702" s="18">
        <v>0.44</v>
      </c>
      <c r="H6702" s="18" t="s">
        <v>19</v>
      </c>
      <c r="I6702" s="18"/>
      <c r="J6702" s="18"/>
      <c r="K6702" s="18"/>
      <c r="L6702" s="10" t="str">
        <f>VLOOKUP(C6702,ROUTE!$A:$C,2,FALSE)</f>
        <v>眼用 / 眼部给药</v>
      </c>
      <c r="M6702" s="10" t="str">
        <f>VLOOKUP(C6702,ROUTE!$A:$C,3,FALSE)</f>
        <v>药物用于眼睛表面（如眼药水、眼膏）。</v>
      </c>
      <c r="N6702" s="10" t="str">
        <f>VLOOKUP(D6702,'Dosage '!$A:$C,2,FALSE)</f>
        <v>凝胶剂</v>
      </c>
      <c r="O6702" s="10" t="str">
        <f>VLOOKUP(D6702,'Dosage '!$A:$C,3,FALSE)</f>
        <v>药物分散在半固态胶状基质中的制剂。</v>
      </c>
    </row>
    <row r="6703" spans="1:15">
      <c r="A6703" s="16" t="s">
        <v>2510</v>
      </c>
      <c r="B6703" s="16" t="str">
        <f>VLOOKUP(A6703,Name!$A:$B,2,FALSE)</f>
        <v>丙二醇</v>
      </c>
      <c r="C6703" s="16" t="s">
        <v>114</v>
      </c>
      <c r="D6703" s="16" t="s">
        <v>29</v>
      </c>
      <c r="E6703" s="17">
        <v>57556</v>
      </c>
      <c r="F6703" s="18" t="s">
        <v>2511</v>
      </c>
      <c r="G6703" s="18">
        <v>1</v>
      </c>
      <c r="H6703" s="18" t="s">
        <v>50</v>
      </c>
      <c r="I6703" s="18"/>
      <c r="J6703" s="18"/>
      <c r="K6703" s="18"/>
      <c r="L6703" s="10" t="str">
        <f>VLOOKUP(C6703,ROUTE!$A:$C,2,FALSE)</f>
        <v>眼用 / 眼部给药</v>
      </c>
      <c r="M6703" s="10" t="str">
        <f>VLOOKUP(C6703,ROUTE!$A:$C,3,FALSE)</f>
        <v>药物用于眼睛表面（如眼药水、眼膏）。</v>
      </c>
      <c r="N6703" s="10" t="str">
        <f>VLOOKUP(D6703,'Dosage '!$A:$C,2,FALSE)</f>
        <v>溶液剂</v>
      </c>
      <c r="O6703" s="10" t="str">
        <f>VLOOKUP(D6703,'Dosage '!$A:$C,3,FALSE)</f>
        <v>药物完全溶解在溶剂中的澄清液体。</v>
      </c>
    </row>
    <row r="6704" spans="1:15">
      <c r="A6704" s="16" t="s">
        <v>2510</v>
      </c>
      <c r="B6704" s="16" t="str">
        <f>VLOOKUP(A6704,Name!$A:$B,2,FALSE)</f>
        <v>丙二醇</v>
      </c>
      <c r="C6704" s="16" t="s">
        <v>114</v>
      </c>
      <c r="D6704" s="16" t="s">
        <v>115</v>
      </c>
      <c r="E6704" s="17">
        <v>57556</v>
      </c>
      <c r="F6704" s="18" t="s">
        <v>2511</v>
      </c>
      <c r="G6704" s="18">
        <v>0.75</v>
      </c>
      <c r="H6704" s="18" t="s">
        <v>50</v>
      </c>
      <c r="I6704" s="18"/>
      <c r="J6704" s="18"/>
      <c r="K6704" s="18"/>
      <c r="L6704" s="10" t="str">
        <f>VLOOKUP(C6704,ROUTE!$A:$C,2,FALSE)</f>
        <v>眼用 / 眼部给药</v>
      </c>
      <c r="M6704" s="10" t="str">
        <f>VLOOKUP(C6704,ROUTE!$A:$C,3,FALSE)</f>
        <v>药物用于眼睛表面（如眼药水、眼膏）。</v>
      </c>
      <c r="N6704" s="10" t="str">
        <f>VLOOKUP(D6704,'Dosage '!$A:$C,2,FALSE)</f>
        <v>溶液/滴剂</v>
      </c>
      <c r="O6704" s="10" t="str">
        <f>VLOOKUP(D6704,'Dosage '!$A:$C,3,FALSE)</f>
        <v>以滴形式给药的溶液。</v>
      </c>
    </row>
    <row r="6705" spans="1:15">
      <c r="A6705" s="16" t="s">
        <v>2510</v>
      </c>
      <c r="B6705" s="16" t="str">
        <f>VLOOKUP(A6705,Name!$A:$B,2,FALSE)</f>
        <v>丙二醇</v>
      </c>
      <c r="C6705" s="16" t="s">
        <v>114</v>
      </c>
      <c r="D6705" s="16" t="s">
        <v>52</v>
      </c>
      <c r="E6705" s="17">
        <v>57556</v>
      </c>
      <c r="F6705" s="18" t="s">
        <v>2511</v>
      </c>
      <c r="G6705" s="18">
        <v>0.6</v>
      </c>
      <c r="H6705" s="18" t="s">
        <v>50</v>
      </c>
      <c r="I6705" s="18"/>
      <c r="J6705" s="18"/>
      <c r="K6705" s="18"/>
      <c r="L6705" s="10" t="str">
        <f>VLOOKUP(C6705,ROUTE!$A:$C,2,FALSE)</f>
        <v>眼用 / 眼部给药</v>
      </c>
      <c r="M6705" s="10" t="str">
        <f>VLOOKUP(C6705,ROUTE!$A:$C,3,FALSE)</f>
        <v>药物用于眼睛表面（如眼药水、眼膏）。</v>
      </c>
      <c r="N6705" s="10" t="str">
        <f>VLOOKUP(D6705,'Dosage '!$A:$C,2,FALSE)</f>
        <v>混悬剂</v>
      </c>
      <c r="O6705" s="10" t="str">
        <f>VLOOKUP(D6705,'Dosage '!$A:$C,3,FALSE)</f>
        <v>药物微粒均匀分散在液体介质中的制剂。</v>
      </c>
    </row>
    <row r="6706" spans="1:15">
      <c r="A6706" s="16" t="s">
        <v>2510</v>
      </c>
      <c r="B6706" s="16" t="str">
        <f>VLOOKUP(A6706,Name!$A:$B,2,FALSE)</f>
        <v>丙二醇</v>
      </c>
      <c r="C6706" s="16" t="s">
        <v>114</v>
      </c>
      <c r="D6706" s="16" t="s">
        <v>100</v>
      </c>
      <c r="E6706" s="17">
        <v>57556</v>
      </c>
      <c r="F6706" s="18" t="s">
        <v>2511</v>
      </c>
      <c r="G6706" s="18">
        <v>0.75</v>
      </c>
      <c r="H6706" s="18" t="s">
        <v>50</v>
      </c>
      <c r="I6706" s="18"/>
      <c r="J6706" s="18"/>
      <c r="K6706" s="18"/>
      <c r="L6706" s="10" t="str">
        <f>VLOOKUP(C6706,ROUTE!$A:$C,2,FALSE)</f>
        <v>眼用 / 眼部给药</v>
      </c>
      <c r="M6706" s="10" t="str">
        <f>VLOOKUP(C6706,ROUTE!$A:$C,3,FALSE)</f>
        <v>药物用于眼睛表面（如眼药水、眼膏）。</v>
      </c>
      <c r="N6706" s="10" t="str">
        <f>VLOOKUP(D6706,'Dosage '!$A:$C,2,FALSE)</f>
        <v>混悬液/滴剂</v>
      </c>
      <c r="O6706" s="10" t="str">
        <f>VLOOKUP(D6706,'Dosage '!$A:$C,3,FALSE)</f>
        <v>以滴形式给药的混悬液。</v>
      </c>
    </row>
    <row r="6707" spans="1:15">
      <c r="A6707" s="16" t="s">
        <v>2510</v>
      </c>
      <c r="B6707" s="16" t="str">
        <f>VLOOKUP(A6707,Name!$A:$B,2,FALSE)</f>
        <v>丙二醇</v>
      </c>
      <c r="C6707" s="16" t="s">
        <v>27</v>
      </c>
      <c r="D6707" s="16" t="s">
        <v>28</v>
      </c>
      <c r="E6707" s="17">
        <v>57556</v>
      </c>
      <c r="F6707" s="18" t="s">
        <v>2511</v>
      </c>
      <c r="G6707" s="18"/>
      <c r="H6707" s="18"/>
      <c r="I6707" s="20">
        <v>1072</v>
      </c>
      <c r="J6707" s="18" t="s">
        <v>24</v>
      </c>
      <c r="K6707" s="18"/>
      <c r="L6707" s="10" t="str">
        <f>VLOOKUP(C6707,ROUTE!$A:$C,2,FALSE)</f>
        <v>口服</v>
      </c>
      <c r="M6707" s="10" t="str">
        <f>VLOOKUP(C6707,ROUTE!$A:$C,3,FALSE)</f>
        <v>通过口腔吞咽给药。</v>
      </c>
      <c r="N6707" s="10" t="str">
        <f>VLOOKUP(D6707,'Dosage '!$A:$C,2,FALSE)</f>
        <v>胶囊剂</v>
      </c>
      <c r="O6707" s="10" t="str">
        <f>VLOOKUP(D6707,'Dosage '!$A:$C,3,FALSE)</f>
        <v>药物装在可溶性外壳中的制剂。</v>
      </c>
    </row>
    <row r="6708" spans="1:15">
      <c r="A6708" s="16" t="s">
        <v>2510</v>
      </c>
      <c r="B6708" s="16" t="str">
        <f>VLOOKUP(A6708,Name!$A:$B,2,FALSE)</f>
        <v>丙二醇</v>
      </c>
      <c r="C6708" s="16" t="s">
        <v>27</v>
      </c>
      <c r="D6708" s="16" t="s">
        <v>116</v>
      </c>
      <c r="E6708" s="17">
        <v>57556</v>
      </c>
      <c r="F6708" s="18" t="s">
        <v>2511</v>
      </c>
      <c r="G6708" s="18">
        <v>25</v>
      </c>
      <c r="H6708" s="18" t="s">
        <v>24</v>
      </c>
      <c r="I6708" s="18"/>
      <c r="J6708" s="18"/>
      <c r="K6708" s="18"/>
      <c r="L6708" s="10" t="str">
        <f>VLOOKUP(C6708,ROUTE!$A:$C,2,FALSE)</f>
        <v>口服</v>
      </c>
      <c r="M6708" s="10" t="str">
        <f>VLOOKUP(C6708,ROUTE!$A:$C,3,FALSE)</f>
        <v>通过口腔吞咽给药。</v>
      </c>
      <c r="N6708" s="10" t="str">
        <f>VLOOKUP(D6708,'Dosage '!$A:$C,2,FALSE)</f>
        <v>包衣胶囊</v>
      </c>
      <c r="O6708" s="10" t="str">
        <f>VLOOKUP(D6708,'Dosage '!$A:$C,3,FALSE)</f>
        <v>胶囊外层有包衣。</v>
      </c>
    </row>
    <row r="6709" spans="1:15">
      <c r="A6709" s="16" t="s">
        <v>2510</v>
      </c>
      <c r="B6709" s="16" t="str">
        <f>VLOOKUP(A6709,Name!$A:$B,2,FALSE)</f>
        <v>丙二醇</v>
      </c>
      <c r="C6709" s="16" t="s">
        <v>27</v>
      </c>
      <c r="D6709" s="16" t="s">
        <v>362</v>
      </c>
      <c r="E6709" s="17">
        <v>57556</v>
      </c>
      <c r="F6709" s="18" t="s">
        <v>2511</v>
      </c>
      <c r="G6709" s="18" t="s">
        <v>37</v>
      </c>
      <c r="H6709" s="18" t="s">
        <v>38</v>
      </c>
      <c r="I6709" s="18"/>
      <c r="J6709" s="18"/>
      <c r="K6709" s="18"/>
      <c r="L6709" s="10" t="str">
        <f>VLOOKUP(C6709,ROUTE!$A:$C,2,FALSE)</f>
        <v>口服</v>
      </c>
      <c r="M6709" s="10" t="str">
        <f>VLOOKUP(C6709,ROUTE!$A:$C,3,FALSE)</f>
        <v>通过口腔吞咽给药。</v>
      </c>
      <c r="N6709" s="10" t="str">
        <f>VLOOKUP(D6709,'Dosage '!$A:$C,2,FALSE)</f>
        <v>包衣缓释胶囊</v>
      </c>
      <c r="O6709" s="10" t="str">
        <f>VLOOKUP(D6709,'Dosage '!$A:$C,3,FALSE)</f>
        <v>具有包衣和缓释特性的胶囊。</v>
      </c>
    </row>
    <row r="6710" spans="1:15">
      <c r="A6710" s="16" t="s">
        <v>2510</v>
      </c>
      <c r="B6710" s="16" t="str">
        <f>VLOOKUP(A6710,Name!$A:$B,2,FALSE)</f>
        <v>丙二醇</v>
      </c>
      <c r="C6710" s="16" t="s">
        <v>27</v>
      </c>
      <c r="D6710" s="16" t="s">
        <v>133</v>
      </c>
      <c r="E6710" s="17">
        <v>57556</v>
      </c>
      <c r="F6710" s="18" t="s">
        <v>2511</v>
      </c>
      <c r="G6710" s="18">
        <v>1.7</v>
      </c>
      <c r="H6710" s="18" t="s">
        <v>24</v>
      </c>
      <c r="I6710" s="18"/>
      <c r="J6710" s="18"/>
      <c r="K6710" s="18"/>
      <c r="L6710" s="10" t="str">
        <f>VLOOKUP(C6710,ROUTE!$A:$C,2,FALSE)</f>
        <v>口服</v>
      </c>
      <c r="M6710" s="10" t="str">
        <f>VLOOKUP(C6710,ROUTE!$A:$C,3,FALSE)</f>
        <v>通过口腔吞咽给药。</v>
      </c>
      <c r="N6710" s="10" t="str">
        <f>VLOOKUP(D6710,'Dosage '!$A:$C,2,FALSE)</f>
        <v>迟释胶囊 (肠溶胶囊)</v>
      </c>
      <c r="O6710" s="10" t="str">
        <f>VLOOKUP(D6710,'Dosage '!$A:$C,3,FALSE)</f>
        <v>药物延迟释放的胶囊。</v>
      </c>
    </row>
    <row r="6711" spans="1:15">
      <c r="A6711" s="16" t="s">
        <v>2510</v>
      </c>
      <c r="B6711" s="16" t="str">
        <f>VLOOKUP(A6711,Name!$A:$B,2,FALSE)</f>
        <v>丙二醇</v>
      </c>
      <c r="C6711" s="16" t="s">
        <v>27</v>
      </c>
      <c r="D6711" s="16" t="s">
        <v>79</v>
      </c>
      <c r="E6711" s="17">
        <v>57556</v>
      </c>
      <c r="F6711" s="18" t="s">
        <v>2511</v>
      </c>
      <c r="G6711" s="18">
        <v>14.6</v>
      </c>
      <c r="H6711" s="18" t="s">
        <v>24</v>
      </c>
      <c r="I6711" s="18"/>
      <c r="J6711" s="18"/>
      <c r="K6711" s="18"/>
      <c r="L6711" s="10" t="str">
        <f>VLOOKUP(C6711,ROUTE!$A:$C,2,FALSE)</f>
        <v>口服</v>
      </c>
      <c r="M6711" s="10" t="str">
        <f>VLOOKUP(C6711,ROUTE!$A:$C,3,FALSE)</f>
        <v>通过口腔吞咽给药。</v>
      </c>
      <c r="N6711" s="10" t="str">
        <f>VLOOKUP(D6711,'Dosage '!$A:$C,2,FALSE)</f>
        <v>缓释胶囊</v>
      </c>
      <c r="O6711" s="10" t="str">
        <f>VLOOKUP(D6711,'Dosage '!$A:$C,3,FALSE)</f>
        <v>药物从胶囊中缓慢、持续释放。</v>
      </c>
    </row>
    <row r="6712" spans="1:15">
      <c r="A6712" s="16" t="s">
        <v>2510</v>
      </c>
      <c r="B6712" s="16" t="str">
        <f>VLOOKUP(A6712,Name!$A:$B,2,FALSE)</f>
        <v>丙二醇</v>
      </c>
      <c r="C6712" s="16" t="s">
        <v>27</v>
      </c>
      <c r="D6712" s="16" t="s">
        <v>248</v>
      </c>
      <c r="E6712" s="17">
        <v>57556</v>
      </c>
      <c r="F6712" s="18" t="s">
        <v>2511</v>
      </c>
      <c r="G6712" s="18"/>
      <c r="H6712" s="18"/>
      <c r="I6712" s="20">
        <v>42</v>
      </c>
      <c r="J6712" s="18" t="s">
        <v>24</v>
      </c>
      <c r="K6712" s="18"/>
      <c r="L6712" s="10" t="str">
        <f>VLOOKUP(C6712,ROUTE!$A:$C,2,FALSE)</f>
        <v>口服</v>
      </c>
      <c r="M6712" s="10" t="str">
        <f>VLOOKUP(C6712,ROUTE!$A:$C,3,FALSE)</f>
        <v>通过口腔吞咽给药。</v>
      </c>
      <c r="N6712" s="10" t="str">
        <f>VLOOKUP(D6712,'Dosage '!$A:$C,2,FALSE)</f>
        <v>液充胶囊 / 软胶囊</v>
      </c>
      <c r="O6712" s="10" t="str">
        <f>VLOOKUP(D6712,'Dosage '!$A:$C,3,FALSE)</f>
        <v>外壳内填充液体或半固体药物的胶囊。</v>
      </c>
    </row>
    <row r="6713" spans="1:15">
      <c r="A6713" s="16" t="s">
        <v>2510</v>
      </c>
      <c r="B6713" s="16" t="str">
        <f>VLOOKUP(A6713,Name!$A:$B,2,FALSE)</f>
        <v>丙二醇</v>
      </c>
      <c r="C6713" s="16" t="s">
        <v>27</v>
      </c>
      <c r="D6713" s="16" t="s">
        <v>157</v>
      </c>
      <c r="E6713" s="17">
        <v>57556</v>
      </c>
      <c r="F6713" s="18" t="s">
        <v>2511</v>
      </c>
      <c r="G6713" s="18"/>
      <c r="H6713" s="18"/>
      <c r="I6713" s="20">
        <v>7000</v>
      </c>
      <c r="J6713" s="18" t="s">
        <v>24</v>
      </c>
      <c r="K6713" s="18"/>
      <c r="L6713" s="10" t="str">
        <f>VLOOKUP(C6713,ROUTE!$A:$C,2,FALSE)</f>
        <v>口服</v>
      </c>
      <c r="M6713" s="10" t="str">
        <f>VLOOKUP(C6713,ROUTE!$A:$C,3,FALSE)</f>
        <v>通过口腔吞咽给药。</v>
      </c>
      <c r="N6713" s="10" t="str">
        <f>VLOOKUP(D6713,'Dosage '!$A:$C,2,FALSE)</f>
        <v>浓缩液</v>
      </c>
      <c r="O6713" s="10" t="str">
        <f>VLOOKUP(D6713,'Dosage '!$A:$C,3,FALSE)</f>
        <v>使用前需要稀释的高浓度溶液。</v>
      </c>
    </row>
    <row r="6714" spans="1:15">
      <c r="A6714" s="16" t="s">
        <v>2510</v>
      </c>
      <c r="B6714" s="16" t="str">
        <f>VLOOKUP(A6714,Name!$A:$B,2,FALSE)</f>
        <v>丙二醇</v>
      </c>
      <c r="C6714" s="16" t="s">
        <v>27</v>
      </c>
      <c r="D6714" s="16" t="s">
        <v>167</v>
      </c>
      <c r="E6714" s="17">
        <v>57556</v>
      </c>
      <c r="F6714" s="18" t="s">
        <v>2511</v>
      </c>
      <c r="G6714" s="18">
        <v>200</v>
      </c>
      <c r="H6714" s="18" t="s">
        <v>30</v>
      </c>
      <c r="I6714" s="18"/>
      <c r="J6714" s="18"/>
      <c r="K6714" s="18"/>
      <c r="L6714" s="10" t="str">
        <f>VLOOKUP(C6714,ROUTE!$A:$C,2,FALSE)</f>
        <v>口服</v>
      </c>
      <c r="M6714" s="10" t="str">
        <f>VLOOKUP(C6714,ROUTE!$A:$C,3,FALSE)</f>
        <v>通过口腔吞咽给药。</v>
      </c>
      <c r="N6714" s="10" t="str">
        <f>VLOOKUP(D6714,'Dosage '!$A:$C,2,FALSE)</f>
        <v>滴剂</v>
      </c>
      <c r="O6714" s="10" t="str">
        <f>VLOOKUP(D6714,'Dosage '!$A:$C,3,FALSE)</f>
        <v>以滴形式给药的液体制剂。</v>
      </c>
    </row>
    <row r="6715" spans="1:15">
      <c r="A6715" s="16" t="s">
        <v>2510</v>
      </c>
      <c r="B6715" s="16" t="str">
        <f>VLOOKUP(A6715,Name!$A:$B,2,FALSE)</f>
        <v>丙二醇</v>
      </c>
      <c r="C6715" s="16" t="s">
        <v>27</v>
      </c>
      <c r="D6715" s="16" t="s">
        <v>117</v>
      </c>
      <c r="E6715" s="17">
        <v>57556</v>
      </c>
      <c r="F6715" s="18" t="s">
        <v>2511</v>
      </c>
      <c r="G6715" s="18"/>
      <c r="H6715" s="18"/>
      <c r="I6715" s="20">
        <v>9306</v>
      </c>
      <c r="J6715" s="18" t="s">
        <v>24</v>
      </c>
      <c r="K6715" s="18"/>
      <c r="L6715" s="10" t="str">
        <f>VLOOKUP(C6715,ROUTE!$A:$C,2,FALSE)</f>
        <v>口服</v>
      </c>
      <c r="M6715" s="10" t="str">
        <f>VLOOKUP(C6715,ROUTE!$A:$C,3,FALSE)</f>
        <v>通过口腔吞咽给药。</v>
      </c>
      <c r="N6715" s="10" t="str">
        <f>VLOOKUP(D6715,'Dosage '!$A:$C,2,FALSE)</f>
        <v>酏剂</v>
      </c>
      <c r="O6715" s="10" t="str">
        <f>VLOOKUP(D6715,'Dosage '!$A:$C,3,FALSE)</f>
        <v>含有乙醇和甜味剂的澄清口服液体。</v>
      </c>
    </row>
    <row r="6716" spans="1:15">
      <c r="A6716" s="16" t="s">
        <v>2510</v>
      </c>
      <c r="B6716" s="16" t="str">
        <f>VLOOKUP(A6716,Name!$A:$B,2,FALSE)</f>
        <v>丙二醇</v>
      </c>
      <c r="C6716" s="16" t="s">
        <v>27</v>
      </c>
      <c r="D6716" s="16" t="s">
        <v>110</v>
      </c>
      <c r="E6716" s="17">
        <v>57556</v>
      </c>
      <c r="F6716" s="18" t="s">
        <v>2511</v>
      </c>
      <c r="G6716" s="18"/>
      <c r="H6716" s="18"/>
      <c r="I6716" s="20">
        <v>29008</v>
      </c>
      <c r="J6716" s="18" t="s">
        <v>24</v>
      </c>
      <c r="K6716" s="18"/>
      <c r="L6716" s="10" t="str">
        <f>VLOOKUP(C6716,ROUTE!$A:$C,2,FALSE)</f>
        <v>口服</v>
      </c>
      <c r="M6716" s="10" t="str">
        <f>VLOOKUP(C6716,ROUTE!$A:$C,3,FALSE)</f>
        <v>通过口腔吞咽给药。</v>
      </c>
      <c r="N6716" s="10" t="str">
        <f>VLOOKUP(D6716,'Dosage '!$A:$C,2,FALSE)</f>
        <v>液体剂</v>
      </c>
      <c r="O6716" s="10" t="str">
        <f>VLOOKUP(D6716,'Dosage '!$A:$C,3,FALSE)</f>
        <v>各种液体剂型的总称。</v>
      </c>
    </row>
    <row r="6717" spans="1:15">
      <c r="A6717" s="16" t="s">
        <v>2510</v>
      </c>
      <c r="B6717" s="16" t="str">
        <f>VLOOKUP(A6717,Name!$A:$B,2,FALSE)</f>
        <v>丙二醇</v>
      </c>
      <c r="C6717" s="16" t="s">
        <v>27</v>
      </c>
      <c r="D6717" s="16" t="s">
        <v>29</v>
      </c>
      <c r="E6717" s="17">
        <v>57556</v>
      </c>
      <c r="F6717" s="18" t="s">
        <v>2511</v>
      </c>
      <c r="G6717" s="18"/>
      <c r="H6717" s="18"/>
      <c r="I6717" s="20">
        <v>22602</v>
      </c>
      <c r="J6717" s="18" t="s">
        <v>24</v>
      </c>
      <c r="K6717" s="18"/>
      <c r="L6717" s="10" t="str">
        <f>VLOOKUP(C6717,ROUTE!$A:$C,2,FALSE)</f>
        <v>口服</v>
      </c>
      <c r="M6717" s="10" t="str">
        <f>VLOOKUP(C6717,ROUTE!$A:$C,3,FALSE)</f>
        <v>通过口腔吞咽给药。</v>
      </c>
      <c r="N6717" s="10" t="str">
        <f>VLOOKUP(D6717,'Dosage '!$A:$C,2,FALSE)</f>
        <v>溶液剂</v>
      </c>
      <c r="O6717" s="10" t="str">
        <f>VLOOKUP(D6717,'Dosage '!$A:$C,3,FALSE)</f>
        <v>药物完全溶解在溶剂中的澄清液体。</v>
      </c>
    </row>
    <row r="6718" spans="1:15">
      <c r="A6718" s="16" t="s">
        <v>2510</v>
      </c>
      <c r="B6718" s="16" t="str">
        <f>VLOOKUP(A6718,Name!$A:$B,2,FALSE)</f>
        <v>丙二醇</v>
      </c>
      <c r="C6718" s="16" t="s">
        <v>27</v>
      </c>
      <c r="D6718" s="16" t="s">
        <v>49</v>
      </c>
      <c r="E6718" s="17">
        <v>57556</v>
      </c>
      <c r="F6718" s="18" t="s">
        <v>2511</v>
      </c>
      <c r="G6718" s="18"/>
      <c r="H6718" s="18"/>
      <c r="I6718" s="20">
        <v>2590</v>
      </c>
      <c r="J6718" s="18" t="s">
        <v>24</v>
      </c>
      <c r="K6718" s="18"/>
      <c r="L6718" s="10" t="str">
        <f>VLOOKUP(C6718,ROUTE!$A:$C,2,FALSE)</f>
        <v>口服</v>
      </c>
      <c r="M6718" s="10" t="str">
        <f>VLOOKUP(C6718,ROUTE!$A:$C,3,FALSE)</f>
        <v>通过口腔吞咽给药。</v>
      </c>
      <c r="N6718" s="10" t="str">
        <f>VLOOKUP(D6718,'Dosage '!$A:$C,2,FALSE)</f>
        <v>浓缩溶液</v>
      </c>
      <c r="O6718" s="10" t="str">
        <f>VLOOKUP(D6718,'Dosage '!$A:$C,3,FALSE)</f>
        <v>使用前需稀释的浓溶液。</v>
      </c>
    </row>
    <row r="6719" spans="1:15">
      <c r="A6719" s="16" t="s">
        <v>2510</v>
      </c>
      <c r="B6719" s="16" t="str">
        <f>VLOOKUP(A6719,Name!$A:$B,2,FALSE)</f>
        <v>丙二醇</v>
      </c>
      <c r="C6719" s="16" t="s">
        <v>27</v>
      </c>
      <c r="D6719" s="16" t="s">
        <v>52</v>
      </c>
      <c r="E6719" s="17">
        <v>57556</v>
      </c>
      <c r="F6719" s="18" t="s">
        <v>2511</v>
      </c>
      <c r="G6719" s="18"/>
      <c r="H6719" s="18"/>
      <c r="I6719" s="18">
        <v>27120</v>
      </c>
      <c r="J6719" s="18" t="s">
        <v>24</v>
      </c>
      <c r="K6719" s="18"/>
      <c r="L6719" s="10" t="str">
        <f>VLOOKUP(C6719,ROUTE!$A:$C,2,FALSE)</f>
        <v>口服</v>
      </c>
      <c r="M6719" s="10" t="str">
        <f>VLOOKUP(C6719,ROUTE!$A:$C,3,FALSE)</f>
        <v>通过口腔吞咽给药。</v>
      </c>
      <c r="N6719" s="10" t="str">
        <f>VLOOKUP(D6719,'Dosage '!$A:$C,2,FALSE)</f>
        <v>混悬剂</v>
      </c>
      <c r="O6719" s="10" t="str">
        <f>VLOOKUP(D6719,'Dosage '!$A:$C,3,FALSE)</f>
        <v>药物微粒均匀分散在液体介质中的制剂。</v>
      </c>
    </row>
    <row r="6720" spans="1:15">
      <c r="A6720" s="16" t="s">
        <v>2510</v>
      </c>
      <c r="B6720" s="16" t="str">
        <f>VLOOKUP(A6720,Name!$A:$B,2,FALSE)</f>
        <v>丙二醇</v>
      </c>
      <c r="C6720" s="16" t="s">
        <v>27</v>
      </c>
      <c r="D6720" s="16" t="s">
        <v>250</v>
      </c>
      <c r="E6720" s="17">
        <v>57556</v>
      </c>
      <c r="F6720" s="18" t="s">
        <v>2511</v>
      </c>
      <c r="G6720" s="18"/>
      <c r="H6720" s="18"/>
      <c r="I6720" s="20">
        <v>1000</v>
      </c>
      <c r="J6720" s="18" t="s">
        <v>24</v>
      </c>
      <c r="K6720" s="18"/>
      <c r="L6720" s="10" t="str">
        <f>VLOOKUP(C6720,ROUTE!$A:$C,2,FALSE)</f>
        <v>口服</v>
      </c>
      <c r="M6720" s="10" t="str">
        <f>VLOOKUP(C6720,ROUTE!$A:$C,3,FALSE)</f>
        <v>通过口腔吞咽给药。</v>
      </c>
      <c r="N6720" s="10" t="str">
        <f>VLOOKUP(D6720,'Dosage '!$A:$C,2,FALSE)</f>
        <v>缓释混悬剂</v>
      </c>
      <c r="O6720" s="10" t="str">
        <f>VLOOKUP(D6720,'Dosage '!$A:$C,3,FALSE)</f>
        <v>药物在混悬液中缓慢释放。</v>
      </c>
    </row>
    <row r="6721" spans="1:15">
      <c r="A6721" s="16" t="s">
        <v>2510</v>
      </c>
      <c r="B6721" s="16" t="str">
        <f>VLOOKUP(A6721,Name!$A:$B,2,FALSE)</f>
        <v>丙二醇</v>
      </c>
      <c r="C6721" s="16" t="s">
        <v>27</v>
      </c>
      <c r="D6721" s="16" t="s">
        <v>83</v>
      </c>
      <c r="E6721" s="17">
        <v>57556</v>
      </c>
      <c r="F6721" s="18" t="s">
        <v>2511</v>
      </c>
      <c r="G6721" s="18"/>
      <c r="H6721" s="18"/>
      <c r="I6721" s="18">
        <v>5700</v>
      </c>
      <c r="J6721" s="18" t="s">
        <v>24</v>
      </c>
      <c r="K6721" s="18"/>
      <c r="L6721" s="10" t="str">
        <f>VLOOKUP(C6721,ROUTE!$A:$C,2,FALSE)</f>
        <v>口服</v>
      </c>
      <c r="M6721" s="10" t="str">
        <f>VLOOKUP(C6721,ROUTE!$A:$C,3,FALSE)</f>
        <v>通过口腔吞咽给药。</v>
      </c>
      <c r="N6721" s="10" t="str">
        <f>VLOOKUP(D6721,'Dosage '!$A:$C,2,FALSE)</f>
        <v>糖浆剂</v>
      </c>
      <c r="O6721" s="10" t="str">
        <f>VLOOKUP(D6721,'Dosage '!$A:$C,3,FALSE)</f>
        <v>含有高浓度蔗糖的浓水溶液。</v>
      </c>
    </row>
    <row r="6722" spans="1:15">
      <c r="A6722" s="16" t="s">
        <v>2510</v>
      </c>
      <c r="B6722" s="16" t="str">
        <f>VLOOKUP(A6722,Name!$A:$B,2,FALSE)</f>
        <v>丙二醇</v>
      </c>
      <c r="C6722" s="16" t="s">
        <v>27</v>
      </c>
      <c r="D6722" s="16" t="s">
        <v>31</v>
      </c>
      <c r="E6722" s="17">
        <v>57556</v>
      </c>
      <c r="F6722" s="18" t="s">
        <v>2511</v>
      </c>
      <c r="G6722" s="18"/>
      <c r="H6722" s="18"/>
      <c r="I6722" s="20">
        <v>64</v>
      </c>
      <c r="J6722" s="18" t="s">
        <v>24</v>
      </c>
      <c r="K6722" s="18"/>
      <c r="L6722" s="10" t="str">
        <f>VLOOKUP(C6722,ROUTE!$A:$C,2,FALSE)</f>
        <v>口服</v>
      </c>
      <c r="M6722" s="10" t="str">
        <f>VLOOKUP(C6722,ROUTE!$A:$C,3,FALSE)</f>
        <v>通过口腔吞咽给药。</v>
      </c>
      <c r="N6722" s="10" t="str">
        <f>VLOOKUP(D6722,'Dosage '!$A:$C,2,FALSE)</f>
        <v>片剂</v>
      </c>
      <c r="O6722" s="10" t="str">
        <f>VLOOKUP(D6722,'Dosage '!$A:$C,3,FALSE)</f>
        <v>由药物和辅料压制而成的固体制剂。</v>
      </c>
    </row>
    <row r="6723" spans="1:15">
      <c r="A6723" s="16" t="s">
        <v>2510</v>
      </c>
      <c r="B6723" s="16" t="str">
        <f>VLOOKUP(A6723,Name!$A:$B,2,FALSE)</f>
        <v>丙二醇</v>
      </c>
      <c r="C6723" s="16" t="s">
        <v>27</v>
      </c>
      <c r="D6723" s="16" t="s">
        <v>84</v>
      </c>
      <c r="E6723" s="17">
        <v>57556</v>
      </c>
      <c r="F6723" s="18" t="s">
        <v>2511</v>
      </c>
      <c r="G6723" s="18"/>
      <c r="H6723" s="18"/>
      <c r="I6723" s="20">
        <v>16</v>
      </c>
      <c r="J6723" s="18" t="s">
        <v>24</v>
      </c>
      <c r="K6723" s="18"/>
      <c r="L6723" s="10" t="str">
        <f>VLOOKUP(C6723,ROUTE!$A:$C,2,FALSE)</f>
        <v>口服</v>
      </c>
      <c r="M6723" s="10" t="str">
        <f>VLOOKUP(C6723,ROUTE!$A:$C,3,FALSE)</f>
        <v>通过口腔吞咽给药。</v>
      </c>
      <c r="N6723" s="10" t="str">
        <f>VLOOKUP(D6723,'Dosage '!$A:$C,2,FALSE)</f>
        <v>包衣片</v>
      </c>
      <c r="O6723" s="10" t="str">
        <f>VLOOKUP(D6723,'Dosage '!$A:$C,3,FALSE)</f>
        <v>片剂外层有包衣的总称。</v>
      </c>
    </row>
    <row r="6724" spans="1:15">
      <c r="A6724" s="16" t="s">
        <v>2510</v>
      </c>
      <c r="B6724" s="16" t="str">
        <f>VLOOKUP(A6724,Name!$A:$B,2,FALSE)</f>
        <v>丙二醇</v>
      </c>
      <c r="C6724" s="16" t="s">
        <v>27</v>
      </c>
      <c r="D6724" s="16" t="s">
        <v>70</v>
      </c>
      <c r="E6724" s="17">
        <v>57556</v>
      </c>
      <c r="F6724" s="18" t="s">
        <v>2511</v>
      </c>
      <c r="G6724" s="18"/>
      <c r="H6724" s="18"/>
      <c r="I6724" s="20">
        <v>36</v>
      </c>
      <c r="J6724" s="18" t="s">
        <v>24</v>
      </c>
      <c r="K6724" s="18"/>
      <c r="L6724" s="10" t="str">
        <f>VLOOKUP(C6724,ROUTE!$A:$C,2,FALSE)</f>
        <v>口服</v>
      </c>
      <c r="M6724" s="10" t="str">
        <f>VLOOKUP(C6724,ROUTE!$A:$C,3,FALSE)</f>
        <v>通过口腔吞咽给药。</v>
      </c>
      <c r="N6724" s="10" t="str">
        <f>VLOOKUP(D6724,'Dosage '!$A:$C,2,FALSE)</f>
        <v>迟释片 (肠溶片)</v>
      </c>
      <c r="O6724" s="10" t="str">
        <f>VLOOKUP(D6724,'Dosage '!$A:$C,3,FALSE)</f>
        <v>药物延迟释放的片剂。</v>
      </c>
    </row>
    <row r="6725" spans="1:15">
      <c r="A6725" s="16" t="s">
        <v>2510</v>
      </c>
      <c r="B6725" s="16" t="str">
        <f>VLOOKUP(A6725,Name!$A:$B,2,FALSE)</f>
        <v>丙二醇</v>
      </c>
      <c r="C6725" s="16" t="s">
        <v>27</v>
      </c>
      <c r="D6725" s="16" t="s">
        <v>34</v>
      </c>
      <c r="E6725" s="17">
        <v>57556</v>
      </c>
      <c r="F6725" s="18" t="s">
        <v>2511</v>
      </c>
      <c r="G6725" s="18">
        <v>9</v>
      </c>
      <c r="H6725" s="18" t="s">
        <v>24</v>
      </c>
      <c r="I6725" s="20"/>
      <c r="J6725" s="18"/>
      <c r="K6725" s="18"/>
      <c r="L6725" s="10" t="str">
        <f>VLOOKUP(C6725,ROUTE!$A:$C,2,FALSE)</f>
        <v>口服</v>
      </c>
      <c r="M6725" s="10" t="str">
        <f>VLOOKUP(C6725,ROUTE!$A:$C,3,FALSE)</f>
        <v>通过口腔吞咽给药。</v>
      </c>
      <c r="N6725" s="10" t="str">
        <f>VLOOKUP(D6725,'Dosage '!$A:$C,2,FALSE)</f>
        <v>缓释片</v>
      </c>
      <c r="O6725" s="10" t="str">
        <f>VLOOKUP(D6725,'Dosage '!$A:$C,3,FALSE)</f>
        <v>药物缓慢、持续释放的片剂。</v>
      </c>
    </row>
    <row r="6726" spans="1:15">
      <c r="A6726" s="16" t="s">
        <v>2510</v>
      </c>
      <c r="B6726" s="16" t="str">
        <f>VLOOKUP(A6726,Name!$A:$B,2,FALSE)</f>
        <v>丙二醇</v>
      </c>
      <c r="C6726" s="16" t="s">
        <v>27</v>
      </c>
      <c r="D6726" s="16" t="s">
        <v>35</v>
      </c>
      <c r="E6726" s="17">
        <v>57556</v>
      </c>
      <c r="F6726" s="18" t="s">
        <v>2511</v>
      </c>
      <c r="G6726" s="18"/>
      <c r="H6726" s="18"/>
      <c r="I6726" s="20">
        <v>96</v>
      </c>
      <c r="J6726" s="18" t="s">
        <v>24</v>
      </c>
      <c r="K6726" s="18"/>
      <c r="L6726" s="10" t="str">
        <f>VLOOKUP(C6726,ROUTE!$A:$C,2,FALSE)</f>
        <v>口服</v>
      </c>
      <c r="M6726" s="10" t="str">
        <f>VLOOKUP(C6726,ROUTE!$A:$C,3,FALSE)</f>
        <v>通过口腔吞咽给药。</v>
      </c>
      <c r="N6726" s="10" t="str">
        <f>VLOOKUP(D6726,'Dosage '!$A:$C,2,FALSE)</f>
        <v>薄膜衣片</v>
      </c>
      <c r="O6726" s="10" t="str">
        <f>VLOOKUP(D6726,'Dosage '!$A:$C,3,FALSE)</f>
        <v>在片剂核心外包有一层薄膜。</v>
      </c>
    </row>
    <row r="6727" spans="1:15">
      <c r="A6727" s="16" t="s">
        <v>2510</v>
      </c>
      <c r="B6727" s="16" t="str">
        <f>VLOOKUP(A6727,Name!$A:$B,2,FALSE)</f>
        <v>丙二醇</v>
      </c>
      <c r="C6727" s="16" t="s">
        <v>27</v>
      </c>
      <c r="D6727" s="16" t="s">
        <v>135</v>
      </c>
      <c r="E6727" s="17">
        <v>57556</v>
      </c>
      <c r="F6727" s="18" t="s">
        <v>2511</v>
      </c>
      <c r="G6727" s="18"/>
      <c r="H6727" s="18"/>
      <c r="I6727" s="20">
        <v>19</v>
      </c>
      <c r="J6727" s="18" t="s">
        <v>24</v>
      </c>
      <c r="K6727" s="18"/>
      <c r="L6727" s="10" t="str">
        <f>VLOOKUP(C6727,ROUTE!$A:$C,2,FALSE)</f>
        <v>口服</v>
      </c>
      <c r="M6727" s="10" t="str">
        <f>VLOOKUP(C6727,ROUTE!$A:$C,3,FALSE)</f>
        <v>通过口腔吞咽给药。</v>
      </c>
      <c r="N6727" s="10" t="str">
        <f>VLOOKUP(D6727,'Dosage '!$A:$C,2,FALSE)</f>
        <v>薄膜衣缓释片</v>
      </c>
      <c r="O6727" s="10" t="str">
        <f>VLOOKUP(D6727,'Dosage '!$A:$C,3,FALSE)</f>
        <v>既有薄膜包衣，又具有缓释特性的片剂。</v>
      </c>
    </row>
    <row r="6728" spans="1:15">
      <c r="A6728" s="16" t="s">
        <v>2510</v>
      </c>
      <c r="B6728" s="16" t="str">
        <f>VLOOKUP(A6728,Name!$A:$B,2,FALSE)</f>
        <v>丙二醇</v>
      </c>
      <c r="C6728" s="16" t="s">
        <v>169</v>
      </c>
      <c r="D6728" s="16" t="s">
        <v>44</v>
      </c>
      <c r="E6728" s="17">
        <v>57556</v>
      </c>
      <c r="F6728" s="18" t="s">
        <v>2511</v>
      </c>
      <c r="G6728" s="18"/>
      <c r="H6728" s="18"/>
      <c r="I6728" s="20">
        <v>1214</v>
      </c>
      <c r="J6728" s="18" t="s">
        <v>24</v>
      </c>
      <c r="K6728" s="18"/>
      <c r="L6728" s="10" t="str">
        <f>VLOOKUP(C6728,ROUTE!$A:$C,2,FALSE)</f>
        <v>直肠给药</v>
      </c>
      <c r="M6728" s="10" t="str">
        <f>VLOOKUP(C6728,ROUTE!$A:$C,3,FALSE)</f>
        <v>通过直肠给药，如栓剂或灌肠剂。</v>
      </c>
      <c r="N6728" s="10" t="str">
        <f>VLOOKUP(D6728,'Dosage '!$A:$C,2,FALSE)</f>
        <v>泡沫气雾剂</v>
      </c>
      <c r="O6728" s="10" t="str">
        <f>VLOOKUP(D6728,'Dosage '!$A:$C,3,FALSE)</f>
        <v>喷出后形成泡沫状的制剂。</v>
      </c>
    </row>
    <row r="6729" spans="1:15">
      <c r="A6729" s="16" t="s">
        <v>2510</v>
      </c>
      <c r="B6729" s="16" t="str">
        <f>VLOOKUP(A6729,Name!$A:$B,2,FALSE)</f>
        <v>丙二醇</v>
      </c>
      <c r="C6729" s="16" t="s">
        <v>169</v>
      </c>
      <c r="D6729" s="16" t="s">
        <v>166</v>
      </c>
      <c r="E6729" s="17">
        <v>57556</v>
      </c>
      <c r="F6729" s="18" t="s">
        <v>2511</v>
      </c>
      <c r="G6729" s="18" t="s">
        <v>37</v>
      </c>
      <c r="H6729" s="18" t="s">
        <v>38</v>
      </c>
      <c r="I6729" s="18"/>
      <c r="J6729" s="18"/>
      <c r="K6729" s="18"/>
      <c r="L6729" s="10" t="str">
        <f>VLOOKUP(C6729,ROUTE!$A:$C,2,FALSE)</f>
        <v>直肠给药</v>
      </c>
      <c r="M6729" s="10" t="str">
        <f>VLOOKUP(C6729,ROUTE!$A:$C,3,FALSE)</f>
        <v>通过直肠给药，如栓剂或灌肠剂。</v>
      </c>
      <c r="N6729" s="10" t="str">
        <f>VLOOKUP(D6729,'Dosage '!$A:$C,2,FALSE)</f>
        <v>定量气雾剂</v>
      </c>
      <c r="O6729" s="10" t="str">
        <f>VLOOKUP(D6729,'Dosage '!$A:$C,3,FALSE)</f>
        <v>每次按压能喷出固定剂量的气雾剂。</v>
      </c>
    </row>
    <row r="6730" spans="1:15">
      <c r="A6730" s="16" t="s">
        <v>2510</v>
      </c>
      <c r="B6730" s="16" t="str">
        <f>VLOOKUP(A6730,Name!$A:$B,2,FALSE)</f>
        <v>丙二醇</v>
      </c>
      <c r="C6730" s="16" t="s">
        <v>169</v>
      </c>
      <c r="D6730" s="16" t="s">
        <v>160</v>
      </c>
      <c r="E6730" s="17">
        <v>57556</v>
      </c>
      <c r="F6730" s="18" t="s">
        <v>2511</v>
      </c>
      <c r="G6730" s="18"/>
      <c r="H6730" s="18"/>
      <c r="I6730" s="20">
        <v>3315</v>
      </c>
      <c r="J6730" s="18" t="s">
        <v>24</v>
      </c>
      <c r="K6730" s="18"/>
      <c r="L6730" s="10" t="str">
        <f>VLOOKUP(C6730,ROUTE!$A:$C,2,FALSE)</f>
        <v>直肠给药</v>
      </c>
      <c r="M6730" s="10" t="str">
        <f>VLOOKUP(C6730,ROUTE!$A:$C,3,FALSE)</f>
        <v>通过直肠给药，如栓剂或灌肠剂。</v>
      </c>
      <c r="N6730" s="10" t="str">
        <f>VLOOKUP(D6730,'Dosage '!$A:$C,2,FALSE)</f>
        <v>凝胶剂</v>
      </c>
      <c r="O6730" s="10" t="str">
        <f>VLOOKUP(D6730,'Dosage '!$A:$C,3,FALSE)</f>
        <v>药物分散在半固态胶状基质中的制剂。</v>
      </c>
    </row>
    <row r="6731" spans="1:15">
      <c r="A6731" s="16" t="s">
        <v>2510</v>
      </c>
      <c r="B6731" s="16" t="str">
        <f>VLOOKUP(A6731,Name!$A:$B,2,FALSE)</f>
        <v>丙二醇</v>
      </c>
      <c r="C6731" s="16" t="s">
        <v>169</v>
      </c>
      <c r="D6731" s="16" t="s">
        <v>36</v>
      </c>
      <c r="E6731" s="17">
        <v>57556</v>
      </c>
      <c r="F6731" s="18" t="s">
        <v>2511</v>
      </c>
      <c r="G6731" s="18"/>
      <c r="H6731" s="18"/>
      <c r="I6731" s="20">
        <v>27</v>
      </c>
      <c r="J6731" s="18" t="s">
        <v>24</v>
      </c>
      <c r="K6731" s="18"/>
      <c r="L6731" s="10" t="str">
        <f>VLOOKUP(C6731,ROUTE!$A:$C,2,FALSE)</f>
        <v>直肠给药</v>
      </c>
      <c r="M6731" s="10" t="str">
        <f>VLOOKUP(C6731,ROUTE!$A:$C,3,FALSE)</f>
        <v>通过直肠给药，如栓剂或灌肠剂。</v>
      </c>
      <c r="N6731" s="10" t="str">
        <f>VLOOKUP(D6731,'Dosage '!$A:$C,2,FALSE)</f>
        <v>软膏剂</v>
      </c>
      <c r="O6731" s="10" t="str">
        <f>VLOOKUP(D6731,'Dosage '!$A:$C,3,FALSE)</f>
        <v>通常为油性基质，用于皮肤的半固体制剂。</v>
      </c>
    </row>
    <row r="6732" spans="1:15">
      <c r="A6732" s="16" t="s">
        <v>2510</v>
      </c>
      <c r="B6732" s="16" t="str">
        <f>VLOOKUP(A6732,Name!$A:$B,2,FALSE)</f>
        <v>丙二醇</v>
      </c>
      <c r="C6732" s="16" t="s">
        <v>169</v>
      </c>
      <c r="D6732" s="16" t="s">
        <v>52</v>
      </c>
      <c r="E6732" s="17">
        <v>57556</v>
      </c>
      <c r="F6732" s="18" t="s">
        <v>2511</v>
      </c>
      <c r="G6732" s="18"/>
      <c r="H6732" s="18"/>
      <c r="I6732" s="20">
        <v>90400</v>
      </c>
      <c r="J6732" s="18" t="s">
        <v>24</v>
      </c>
      <c r="K6732" s="18"/>
      <c r="L6732" s="10" t="str">
        <f>VLOOKUP(C6732,ROUTE!$A:$C,2,FALSE)</f>
        <v>直肠给药</v>
      </c>
      <c r="M6732" s="10" t="str">
        <f>VLOOKUP(C6732,ROUTE!$A:$C,3,FALSE)</f>
        <v>通过直肠给药，如栓剂或灌肠剂。</v>
      </c>
      <c r="N6732" s="10" t="str">
        <f>VLOOKUP(D6732,'Dosage '!$A:$C,2,FALSE)</f>
        <v>混悬剂</v>
      </c>
      <c r="O6732" s="10" t="str">
        <f>VLOOKUP(D6732,'Dosage '!$A:$C,3,FALSE)</f>
        <v>药物微粒均匀分散在液体介质中的制剂。</v>
      </c>
    </row>
    <row r="6733" spans="1:15">
      <c r="A6733" s="16" t="s">
        <v>2510</v>
      </c>
      <c r="B6733" s="16" t="str">
        <f>VLOOKUP(A6733,Name!$A:$B,2,FALSE)</f>
        <v>丙二醇</v>
      </c>
      <c r="C6733" s="16" t="s">
        <v>63</v>
      </c>
      <c r="D6733" s="16" t="s">
        <v>110</v>
      </c>
      <c r="E6733" s="17">
        <v>57556</v>
      </c>
      <c r="F6733" s="18" t="s">
        <v>2511</v>
      </c>
      <c r="G6733" s="18">
        <v>10</v>
      </c>
      <c r="H6733" s="18" t="s">
        <v>19</v>
      </c>
      <c r="I6733" s="18"/>
      <c r="J6733" s="18"/>
      <c r="K6733" s="18"/>
      <c r="L6733" s="10" t="str">
        <f>VLOOKUP(C6733,ROUTE!$A:$C,2,FALSE)</f>
        <v>呼吸道给药（吸入）</v>
      </c>
      <c r="M6733" s="10" t="str">
        <f>VLOOKUP(C6733,ROUTE!$A:$C,3,FALSE)</f>
        <v>药物通过吸入方式进入呼吸道和肺部。</v>
      </c>
      <c r="N6733" s="10" t="str">
        <f>VLOOKUP(D6733,'Dosage '!$A:$C,2,FALSE)</f>
        <v>液体剂</v>
      </c>
      <c r="O6733" s="10" t="str">
        <f>VLOOKUP(D6733,'Dosage '!$A:$C,3,FALSE)</f>
        <v>各种液体剂型的总称。</v>
      </c>
    </row>
    <row r="6734" spans="1:15">
      <c r="A6734" s="16" t="s">
        <v>2510</v>
      </c>
      <c r="B6734" s="16" t="str">
        <f>VLOOKUP(A6734,Name!$A:$B,2,FALSE)</f>
        <v>丙二醇</v>
      </c>
      <c r="C6734" s="16" t="s">
        <v>63</v>
      </c>
      <c r="D6734" s="16" t="s">
        <v>29</v>
      </c>
      <c r="E6734" s="17">
        <v>57556</v>
      </c>
      <c r="F6734" s="18" t="s">
        <v>2511</v>
      </c>
      <c r="G6734" s="18">
        <v>25</v>
      </c>
      <c r="H6734" s="18" t="s">
        <v>19</v>
      </c>
      <c r="I6734" s="18"/>
      <c r="J6734" s="18"/>
      <c r="K6734" s="18"/>
      <c r="L6734" s="10" t="str">
        <f>VLOOKUP(C6734,ROUTE!$A:$C,2,FALSE)</f>
        <v>呼吸道给药（吸入）</v>
      </c>
      <c r="M6734" s="10" t="str">
        <f>VLOOKUP(C6734,ROUTE!$A:$C,3,FALSE)</f>
        <v>药物通过吸入方式进入呼吸道和肺部。</v>
      </c>
      <c r="N6734" s="10" t="str">
        <f>VLOOKUP(D6734,'Dosage '!$A:$C,2,FALSE)</f>
        <v>溶液剂</v>
      </c>
      <c r="O6734" s="10" t="str">
        <f>VLOOKUP(D6734,'Dosage '!$A:$C,3,FALSE)</f>
        <v>药物完全溶解在溶剂中的澄清液体。</v>
      </c>
    </row>
    <row r="6735" spans="1:15">
      <c r="A6735" s="16" t="s">
        <v>2510</v>
      </c>
      <c r="B6735" s="16" t="str">
        <f>VLOOKUP(A6735,Name!$A:$B,2,FALSE)</f>
        <v>丙二醇</v>
      </c>
      <c r="C6735" s="16" t="s">
        <v>120</v>
      </c>
      <c r="D6735" s="16" t="s">
        <v>62</v>
      </c>
      <c r="E6735" s="17">
        <v>57556</v>
      </c>
      <c r="F6735" s="18" t="s">
        <v>2511</v>
      </c>
      <c r="G6735" s="18">
        <v>1.4</v>
      </c>
      <c r="H6735" s="18" t="s">
        <v>50</v>
      </c>
      <c r="I6735" s="20"/>
      <c r="J6735" s="18"/>
      <c r="K6735" s="18"/>
      <c r="L6735" s="10" t="str">
        <f>VLOOKUP(C6735,ROUTE!$A:$C,2,FALSE)</f>
        <v>皮下注射</v>
      </c>
      <c r="M6735" s="10" t="str">
        <f>VLOOKUP(C6735,ROUTE!$A:$C,3,FALSE)</f>
        <v>将药物注入皮肤下的脂肪组织层。</v>
      </c>
      <c r="N6735" s="10" t="str">
        <f>VLOOKUP(D6735,'Dosage '!$A:$C,2,FALSE)</f>
        <v>注射剂</v>
      </c>
      <c r="O6735" s="10" t="str">
        <f>VLOOKUP(D6735,'Dosage '!$A:$C,3,FALSE)</f>
        <v>通过注射给药的无菌制剂的总称。</v>
      </c>
    </row>
    <row r="6736" spans="1:15">
      <c r="A6736" s="16" t="s">
        <v>2510</v>
      </c>
      <c r="B6736" s="16" t="str">
        <f>VLOOKUP(A6736,Name!$A:$B,2,FALSE)</f>
        <v>丙二醇</v>
      </c>
      <c r="C6736" s="16" t="s">
        <v>120</v>
      </c>
      <c r="D6736" s="16" t="s">
        <v>109</v>
      </c>
      <c r="E6736" s="17">
        <v>57556</v>
      </c>
      <c r="F6736" s="18" t="s">
        <v>2511</v>
      </c>
      <c r="G6736" s="18">
        <v>1.4</v>
      </c>
      <c r="H6736" s="18" t="s">
        <v>50</v>
      </c>
      <c r="I6736" s="18"/>
      <c r="J6736" s="18"/>
      <c r="K6736" s="18"/>
      <c r="L6736" s="10" t="str">
        <f>VLOOKUP(C6736,ROUTE!$A:$C,2,FALSE)</f>
        <v>皮下注射</v>
      </c>
      <c r="M6736" s="10" t="str">
        <f>VLOOKUP(C6736,ROUTE!$A:$C,3,FALSE)</f>
        <v>将药物注入皮肤下的脂肪组织层。</v>
      </c>
      <c r="N6736" s="10" t="str">
        <f>VLOOKUP(D6736,'Dosage '!$A:$C,2,FALSE)</f>
        <v>注射液</v>
      </c>
      <c r="O6736" s="10" t="str">
        <f>VLOOKUP(D6736,'Dosage '!$A:$C,3,FALSE)</f>
        <v>药物完全溶解的无菌溶液。</v>
      </c>
    </row>
    <row r="6737" spans="1:15">
      <c r="A6737" s="16" t="s">
        <v>2510</v>
      </c>
      <c r="B6737" s="16" t="str">
        <f>VLOOKUP(A6737,Name!$A:$B,2,FALSE)</f>
        <v>丙二醇</v>
      </c>
      <c r="C6737" s="16" t="s">
        <v>86</v>
      </c>
      <c r="D6737" s="16" t="s">
        <v>168</v>
      </c>
      <c r="E6737" s="17">
        <v>57556</v>
      </c>
      <c r="F6737" s="18" t="s">
        <v>2511</v>
      </c>
      <c r="G6737" s="18"/>
      <c r="H6737" s="18"/>
      <c r="I6737" s="20">
        <v>36</v>
      </c>
      <c r="J6737" s="18" t="s">
        <v>24</v>
      </c>
      <c r="K6737" s="18"/>
      <c r="L6737" s="10" t="str">
        <f>VLOOKUP(C6737,ROUTE!$A:$C,2,FALSE)</f>
        <v>舌下给药</v>
      </c>
      <c r="M6737" s="10" t="str">
        <f>VLOOKUP(C6737,ROUTE!$A:$C,3,FALSE)</f>
        <v>将药物置于舌下，通过舌下黏膜快速吸收。</v>
      </c>
      <c r="N6737" s="10" t="str">
        <f>VLOOKUP(D6737,'Dosage '!$A:$C,2,FALSE)</f>
        <v>喷雾剂</v>
      </c>
      <c r="O6737" s="10" t="str">
        <f>VLOOKUP(D6737,'Dosage '!$A:$C,3,FALSE)</f>
        <v>通过机械泵喷出液体的制剂。</v>
      </c>
    </row>
    <row r="6738" spans="1:15">
      <c r="A6738" s="16" t="s">
        <v>2510</v>
      </c>
      <c r="B6738" s="16" t="str">
        <f>VLOOKUP(A6738,Name!$A:$B,2,FALSE)</f>
        <v>丙二醇</v>
      </c>
      <c r="C6738" s="16" t="s">
        <v>16</v>
      </c>
      <c r="D6738" s="16" t="s">
        <v>165</v>
      </c>
      <c r="E6738" s="17">
        <v>57556</v>
      </c>
      <c r="F6738" s="18" t="s">
        <v>2511</v>
      </c>
      <c r="G6738" s="18">
        <v>19.2</v>
      </c>
      <c r="H6738" s="18" t="s">
        <v>19</v>
      </c>
      <c r="I6738" s="18"/>
      <c r="J6738" s="18"/>
      <c r="K6738" s="18"/>
      <c r="L6738" s="10" t="str">
        <f>VLOOKUP(C6738,ROUTE!$A:$C,2,FALSE)</f>
        <v>局部给药 / 皮肤给药</v>
      </c>
      <c r="M6738" s="10" t="str">
        <f>VLOOKUP(C6738,ROUTE!$A:$C,3,FALSE)</f>
        <v>药物直接应用于身体表面（如皮肤），通常用于产生局部效应。</v>
      </c>
      <c r="N6738" s="10" t="str">
        <f>VLOOKUP(D6738,'Dosage '!$A:$C,2,FALSE)</f>
        <v>气雾剂</v>
      </c>
      <c r="O6738" s="10" t="str">
        <f>VLOOKUP(D6738,'Dosage '!$A:$C,3,FALSE)</f>
        <v>药物溶解或混悬在抛射剂中，以雾状喷出的制剂。</v>
      </c>
    </row>
    <row r="6739" spans="1:15">
      <c r="A6739" s="16" t="s">
        <v>2510</v>
      </c>
      <c r="B6739" s="16" t="str">
        <f>VLOOKUP(A6739,Name!$A:$B,2,FALSE)</f>
        <v>丙二醇</v>
      </c>
      <c r="C6739" s="16" t="s">
        <v>16</v>
      </c>
      <c r="D6739" s="16" t="s">
        <v>44</v>
      </c>
      <c r="E6739" s="17">
        <v>57556</v>
      </c>
      <c r="F6739" s="18" t="s">
        <v>2511</v>
      </c>
      <c r="G6739" s="18"/>
      <c r="H6739" s="18"/>
      <c r="I6739" s="20">
        <v>1800</v>
      </c>
      <c r="J6739" s="18" t="s">
        <v>24</v>
      </c>
      <c r="K6739" s="18"/>
      <c r="L6739" s="10" t="str">
        <f>VLOOKUP(C6739,ROUTE!$A:$C,2,FALSE)</f>
        <v>局部给药 / 皮肤给药</v>
      </c>
      <c r="M6739" s="10" t="str">
        <f>VLOOKUP(C6739,ROUTE!$A:$C,3,FALSE)</f>
        <v>药物直接应用于身体表面（如皮肤），通常用于产生局部效应。</v>
      </c>
      <c r="N6739" s="10" t="str">
        <f>VLOOKUP(D6739,'Dosage '!$A:$C,2,FALSE)</f>
        <v>泡沫气雾剂</v>
      </c>
      <c r="O6739" s="10" t="str">
        <f>VLOOKUP(D6739,'Dosage '!$A:$C,3,FALSE)</f>
        <v>喷出后形成泡沫状的制剂。</v>
      </c>
    </row>
    <row r="6740" spans="1:15">
      <c r="A6740" s="16" t="s">
        <v>2510</v>
      </c>
      <c r="B6740" s="16" t="str">
        <f>VLOOKUP(A6740,Name!$A:$B,2,FALSE)</f>
        <v>丙二醇</v>
      </c>
      <c r="C6740" s="16" t="s">
        <v>16</v>
      </c>
      <c r="D6740" s="16" t="s">
        <v>253</v>
      </c>
      <c r="E6740" s="17">
        <v>57556</v>
      </c>
      <c r="F6740" s="18" t="s">
        <v>2511</v>
      </c>
      <c r="G6740" s="18">
        <v>0.03</v>
      </c>
      <c r="H6740" s="18" t="s">
        <v>309</v>
      </c>
      <c r="I6740" s="18"/>
      <c r="J6740" s="18"/>
      <c r="K6740" s="18"/>
      <c r="L6740" s="10" t="str">
        <f>VLOOKUP(C6740,ROUTE!$A:$C,2,FALSE)</f>
        <v>局部给药 / 皮肤给药</v>
      </c>
      <c r="M6740" s="10" t="str">
        <f>VLOOKUP(C6740,ROUTE!$A:$C,3,FALSE)</f>
        <v>药物直接应用于身体表面（如皮肤），通常用于产生局部效应。</v>
      </c>
      <c r="N6740" s="10" t="str">
        <f>VLOOKUP(D6740,'Dosage '!$A:$C,2,FALSE)</f>
        <v>药布 / 擦巾</v>
      </c>
      <c r="O6740" s="10" t="str">
        <f>VLOOKUP(D6740,'Dosage '!$A:$C,3,FALSE)</f>
        <v>浸有药物，用于擦拭皮肤的布或纸巾。</v>
      </c>
    </row>
    <row r="6741" spans="1:15">
      <c r="A6741" s="16" t="s">
        <v>2510</v>
      </c>
      <c r="B6741" s="16" t="str">
        <f>VLOOKUP(A6741,Name!$A:$B,2,FALSE)</f>
        <v>丙二醇</v>
      </c>
      <c r="C6741" s="16" t="s">
        <v>16</v>
      </c>
      <c r="D6741" s="16" t="s">
        <v>57</v>
      </c>
      <c r="E6741" s="17">
        <v>57556</v>
      </c>
      <c r="F6741" s="18" t="s">
        <v>2511</v>
      </c>
      <c r="G6741" s="18"/>
      <c r="H6741" s="18"/>
      <c r="I6741" s="20">
        <v>6113</v>
      </c>
      <c r="J6741" s="18" t="s">
        <v>24</v>
      </c>
      <c r="K6741" s="18"/>
      <c r="L6741" s="10" t="str">
        <f>VLOOKUP(C6741,ROUTE!$A:$C,2,FALSE)</f>
        <v>局部给药 / 皮肤给药</v>
      </c>
      <c r="M6741" s="10" t="str">
        <f>VLOOKUP(C6741,ROUTE!$A:$C,3,FALSE)</f>
        <v>药物直接应用于身体表面（如皮肤），通常用于产生局部效应。</v>
      </c>
      <c r="N6741" s="10" t="str">
        <f>VLOOKUP(D6741,'Dosage '!$A:$C,2,FALSE)</f>
        <v>乳膏剂</v>
      </c>
      <c r="O6741" s="10" t="str">
        <f>VLOOKUP(D6741,'Dosage '!$A:$C,3,FALSE)</f>
        <v>油和水混合的乳剂型半固体制剂。</v>
      </c>
    </row>
    <row r="6742" spans="1:15">
      <c r="A6742" s="16" t="s">
        <v>2510</v>
      </c>
      <c r="B6742" s="16" t="str">
        <f>VLOOKUP(A6742,Name!$A:$B,2,FALSE)</f>
        <v>丙二醇</v>
      </c>
      <c r="C6742" s="16" t="s">
        <v>16</v>
      </c>
      <c r="D6742" s="16" t="s">
        <v>373</v>
      </c>
      <c r="E6742" s="17">
        <v>57556</v>
      </c>
      <c r="F6742" s="18" t="s">
        <v>2511</v>
      </c>
      <c r="G6742" s="18">
        <v>8</v>
      </c>
      <c r="H6742" s="18" t="s">
        <v>19</v>
      </c>
      <c r="I6742" s="18"/>
      <c r="J6742" s="18"/>
      <c r="K6742" s="18"/>
      <c r="L6742" s="10" t="str">
        <f>VLOOKUP(C6742,ROUTE!$A:$C,2,FALSE)</f>
        <v>局部给药 / 皮肤给药</v>
      </c>
      <c r="M6742" s="10" t="str">
        <f>VLOOKUP(C6742,ROUTE!$A:$C,3,FALSE)</f>
        <v>药物直接应用于身体表面（如皮肤），通常用于产生局部效应。</v>
      </c>
      <c r="N6742" s="10" t="str">
        <f>VLOOKUP(D6742,'Dosage '!$A:$C,2,FALSE)</f>
        <v>增效乳膏</v>
      </c>
      <c r="O6742" s="10" t="str">
        <f>VLOOKUP(D6742,'Dosage '!$A:$C,3,FALSE)</f>
        <v>改变基质以增强药物透皮吸收的乳膏。</v>
      </c>
    </row>
    <row r="6743" spans="1:15">
      <c r="A6743" s="16" t="s">
        <v>2510</v>
      </c>
      <c r="B6743" s="16" t="str">
        <f>VLOOKUP(A6743,Name!$A:$B,2,FALSE)</f>
        <v>丙二醇</v>
      </c>
      <c r="C6743" s="16" t="s">
        <v>16</v>
      </c>
      <c r="D6743" s="16" t="s">
        <v>233</v>
      </c>
      <c r="E6743" s="17">
        <v>57556</v>
      </c>
      <c r="F6743" s="18" t="s">
        <v>2511</v>
      </c>
      <c r="G6743" s="18">
        <v>8</v>
      </c>
      <c r="H6743" s="18" t="s">
        <v>19</v>
      </c>
      <c r="I6743" s="18"/>
      <c r="J6743" s="18"/>
      <c r="K6743" s="18"/>
      <c r="L6743" s="10" t="str">
        <f>VLOOKUP(C6743,ROUTE!$A:$C,2,FALSE)</f>
        <v>局部给药 / 皮肤给药</v>
      </c>
      <c r="M6743" s="10" t="str">
        <f>VLOOKUP(C6743,ROUTE!$A:$C,3,FALSE)</f>
        <v>药物直接应用于身体表面（如皮肤），通常用于产生局部效应。</v>
      </c>
      <c r="N6743" s="10" t="str">
        <f>VLOOKUP(D6743,'Dosage '!$A:$C,2,FALSE)</f>
        <v>乳剂</v>
      </c>
      <c r="O6743" s="10" t="str">
        <f>VLOOKUP(D6743,'Dosage '!$A:$C,3,FALSE)</f>
        <v>两种不互溶液体形成的稳定混合物。</v>
      </c>
    </row>
    <row r="6744" spans="1:15">
      <c r="A6744" s="16" t="s">
        <v>2510</v>
      </c>
      <c r="B6744" s="16" t="str">
        <f>VLOOKUP(A6744,Name!$A:$B,2,FALSE)</f>
        <v>丙二醇</v>
      </c>
      <c r="C6744" s="16" t="s">
        <v>16</v>
      </c>
      <c r="D6744" s="16" t="s">
        <v>160</v>
      </c>
      <c r="E6744" s="17">
        <v>57556</v>
      </c>
      <c r="F6744" s="18" t="s">
        <v>2511</v>
      </c>
      <c r="G6744" s="18"/>
      <c r="H6744" s="18"/>
      <c r="I6744" s="20">
        <v>4522</v>
      </c>
      <c r="J6744" s="18" t="s">
        <v>24</v>
      </c>
      <c r="K6744" s="18"/>
      <c r="L6744" s="10" t="str">
        <f>VLOOKUP(C6744,ROUTE!$A:$C,2,FALSE)</f>
        <v>局部给药 / 皮肤给药</v>
      </c>
      <c r="M6744" s="10" t="str">
        <f>VLOOKUP(C6744,ROUTE!$A:$C,3,FALSE)</f>
        <v>药物直接应用于身体表面（如皮肤），通常用于产生局部效应。</v>
      </c>
      <c r="N6744" s="10" t="str">
        <f>VLOOKUP(D6744,'Dosage '!$A:$C,2,FALSE)</f>
        <v>凝胶剂</v>
      </c>
      <c r="O6744" s="10" t="str">
        <f>VLOOKUP(D6744,'Dosage '!$A:$C,3,FALSE)</f>
        <v>药物分散在半固态胶状基质中的制剂。</v>
      </c>
    </row>
    <row r="6745" spans="1:15">
      <c r="A6745" s="16" t="s">
        <v>2510</v>
      </c>
      <c r="B6745" s="16" t="str">
        <f>VLOOKUP(A6745,Name!$A:$B,2,FALSE)</f>
        <v>丙二醇</v>
      </c>
      <c r="C6745" s="16" t="s">
        <v>16</v>
      </c>
      <c r="D6745" s="16" t="s">
        <v>171</v>
      </c>
      <c r="E6745" s="17">
        <v>57556</v>
      </c>
      <c r="F6745" s="18" t="s">
        <v>2511</v>
      </c>
      <c r="G6745" s="18"/>
      <c r="H6745" s="18"/>
      <c r="I6745" s="20">
        <v>1225</v>
      </c>
      <c r="J6745" s="18" t="s">
        <v>24</v>
      </c>
      <c r="K6745" s="18"/>
      <c r="L6745" s="10" t="str">
        <f>VLOOKUP(C6745,ROUTE!$A:$C,2,FALSE)</f>
        <v>局部给药 / 皮肤给药</v>
      </c>
      <c r="M6745" s="10" t="str">
        <f>VLOOKUP(C6745,ROUTE!$A:$C,3,FALSE)</f>
        <v>药物直接应用于身体表面（如皮肤），通常用于产生局部效应。</v>
      </c>
      <c r="N6745" s="10" t="e">
        <f>VLOOKUP(D6745,'Dosage '!$A:$C,2,FALSE)</f>
        <v>#N/A</v>
      </c>
      <c r="O6745" s="10" t="e">
        <f>VLOOKUP(D6745,'Dosage '!$A:$C,3,FALSE)</f>
        <v>#N/A</v>
      </c>
    </row>
    <row r="6746" spans="1:15">
      <c r="A6746" s="16" t="s">
        <v>2510</v>
      </c>
      <c r="B6746" s="16" t="str">
        <f>VLOOKUP(A6746,Name!$A:$B,2,FALSE)</f>
        <v>丙二醇</v>
      </c>
      <c r="C6746" s="16" t="s">
        <v>16</v>
      </c>
      <c r="D6746" s="16" t="s">
        <v>124</v>
      </c>
      <c r="E6746" s="17">
        <v>57556</v>
      </c>
      <c r="F6746" s="18" t="s">
        <v>2511</v>
      </c>
      <c r="G6746" s="18">
        <v>20</v>
      </c>
      <c r="H6746" s="18" t="s">
        <v>19</v>
      </c>
      <c r="I6746" s="18"/>
      <c r="J6746" s="18"/>
      <c r="K6746" s="18"/>
      <c r="L6746" s="10" t="str">
        <f>VLOOKUP(C6746,ROUTE!$A:$C,2,FALSE)</f>
        <v>局部给药 / 皮肤给药</v>
      </c>
      <c r="M6746" s="10" t="str">
        <f>VLOOKUP(C6746,ROUTE!$A:$C,3,FALSE)</f>
        <v>药物直接应用于身体表面（如皮肤），通常用于产生局部效应。</v>
      </c>
      <c r="N6746" s="10" t="str">
        <f>VLOOKUP(D6746,'Dosage '!$A:$C,2,FALSE)</f>
        <v>冻胶剂</v>
      </c>
      <c r="O6746" s="10" t="str">
        <f>VLOOKUP(D6746,'Dosage '!$A:$C,3,FALSE)</f>
        <v>通常为水溶性基质的透明或半透明凝胶。</v>
      </c>
    </row>
    <row r="6747" spans="1:15">
      <c r="A6747" s="16" t="s">
        <v>2510</v>
      </c>
      <c r="B6747" s="16" t="str">
        <f>VLOOKUP(A6747,Name!$A:$B,2,FALSE)</f>
        <v>丙二醇</v>
      </c>
      <c r="C6747" s="16" t="s">
        <v>16</v>
      </c>
      <c r="D6747" s="16" t="s">
        <v>17</v>
      </c>
      <c r="E6747" s="17">
        <v>57556</v>
      </c>
      <c r="F6747" s="18" t="s">
        <v>2511</v>
      </c>
      <c r="G6747" s="18"/>
      <c r="H6747" s="18"/>
      <c r="I6747" s="20">
        <v>3392</v>
      </c>
      <c r="J6747" s="18" t="s">
        <v>24</v>
      </c>
      <c r="K6747" s="18"/>
      <c r="L6747" s="10" t="str">
        <f>VLOOKUP(C6747,ROUTE!$A:$C,2,FALSE)</f>
        <v>局部给药 / 皮肤给药</v>
      </c>
      <c r="M6747" s="10" t="str">
        <f>VLOOKUP(C6747,ROUTE!$A:$C,3,FALSE)</f>
        <v>药物直接应用于身体表面（如皮肤），通常用于产生局部效应。</v>
      </c>
      <c r="N6747" s="10" t="str">
        <f>VLOOKUP(D6747,'Dosage '!$A:$C,2,FALSE)</f>
        <v>洗剂</v>
      </c>
      <c r="O6747" s="10" t="str">
        <f>VLOOKUP(D6747,'Dosage '!$A:$C,3,FALSE)</f>
        <v>用于皮肤的液体或半液体。</v>
      </c>
    </row>
    <row r="6748" spans="1:15">
      <c r="A6748" s="16" t="s">
        <v>2510</v>
      </c>
      <c r="B6748" s="16" t="str">
        <f>VLOOKUP(A6748,Name!$A:$B,2,FALSE)</f>
        <v>丙二醇</v>
      </c>
      <c r="C6748" s="16" t="s">
        <v>16</v>
      </c>
      <c r="D6748" s="16" t="s">
        <v>1309</v>
      </c>
      <c r="E6748" s="17">
        <v>57556</v>
      </c>
      <c r="F6748" s="18" t="s">
        <v>2511</v>
      </c>
      <c r="G6748" s="18"/>
      <c r="H6748" s="18"/>
      <c r="I6748" s="20">
        <v>2070</v>
      </c>
      <c r="J6748" s="18" t="s">
        <v>24</v>
      </c>
      <c r="K6748" s="18"/>
      <c r="L6748" s="10" t="str">
        <f>VLOOKUP(C6748,ROUTE!$A:$C,2,FALSE)</f>
        <v>局部给药 / 皮肤给药</v>
      </c>
      <c r="M6748" s="10" t="str">
        <f>VLOOKUP(C6748,ROUTE!$A:$C,3,FALSE)</f>
        <v>药物直接应用于身体表面（如皮肤），通常用于产生局部效应。</v>
      </c>
      <c r="N6748" s="10" t="str">
        <f>VLOOKUP(D6748,'Dosage '!$A:$C,2,FALSE)</f>
        <v>增效洗剂</v>
      </c>
      <c r="O6748" s="10" t="str">
        <f>VLOOKUP(D6748,'Dosage '!$A:$C,3,FALSE)</f>
        <v>改变基质以增强药物透皮吸收的洗剂。</v>
      </c>
    </row>
    <row r="6749" spans="1:15">
      <c r="A6749" s="16" t="s">
        <v>2510</v>
      </c>
      <c r="B6749" s="16" t="str">
        <f>VLOOKUP(A6749,Name!$A:$B,2,FALSE)</f>
        <v>丙二醇</v>
      </c>
      <c r="C6749" s="16" t="s">
        <v>16</v>
      </c>
      <c r="D6749" s="16" t="s">
        <v>36</v>
      </c>
      <c r="E6749" s="17">
        <v>57556</v>
      </c>
      <c r="F6749" s="18" t="s">
        <v>2511</v>
      </c>
      <c r="G6749" s="18"/>
      <c r="H6749" s="18"/>
      <c r="I6749" s="20">
        <v>5148</v>
      </c>
      <c r="J6749" s="18" t="s">
        <v>24</v>
      </c>
      <c r="K6749" s="18"/>
      <c r="L6749" s="10" t="str">
        <f>VLOOKUP(C6749,ROUTE!$A:$C,2,FALSE)</f>
        <v>局部给药 / 皮肤给药</v>
      </c>
      <c r="M6749" s="10" t="str">
        <f>VLOOKUP(C6749,ROUTE!$A:$C,3,FALSE)</f>
        <v>药物直接应用于身体表面（如皮肤），通常用于产生局部效应。</v>
      </c>
      <c r="N6749" s="10" t="str">
        <f>VLOOKUP(D6749,'Dosage '!$A:$C,2,FALSE)</f>
        <v>软膏剂</v>
      </c>
      <c r="O6749" s="10" t="str">
        <f>VLOOKUP(D6749,'Dosage '!$A:$C,3,FALSE)</f>
        <v>通常为油性基质，用于皮肤的半固体制剂。</v>
      </c>
    </row>
    <row r="6750" spans="1:15">
      <c r="A6750" s="16" t="s">
        <v>2510</v>
      </c>
      <c r="B6750" s="16" t="str">
        <f>VLOOKUP(A6750,Name!$A:$B,2,FALSE)</f>
        <v>丙二醇</v>
      </c>
      <c r="C6750" s="16" t="s">
        <v>16</v>
      </c>
      <c r="D6750" s="16" t="s">
        <v>464</v>
      </c>
      <c r="E6750" s="17">
        <v>57556</v>
      </c>
      <c r="F6750" s="18" t="s">
        <v>2511</v>
      </c>
      <c r="G6750" s="18"/>
      <c r="H6750" s="18"/>
      <c r="I6750" s="20">
        <v>714</v>
      </c>
      <c r="J6750" s="18" t="s">
        <v>24</v>
      </c>
      <c r="K6750" s="18"/>
      <c r="L6750" s="10" t="str">
        <f>VLOOKUP(C6750,ROUTE!$A:$C,2,FALSE)</f>
        <v>局部给药 / 皮肤给药</v>
      </c>
      <c r="M6750" s="10" t="str">
        <f>VLOOKUP(C6750,ROUTE!$A:$C,3,FALSE)</f>
        <v>药物直接应用于身体表面（如皮肤），通常用于产生局部效应。</v>
      </c>
      <c r="N6750" s="10" t="str">
        <f>VLOOKUP(D6750,'Dosage '!$A:$C,2,FALSE)</f>
        <v>增效软膏</v>
      </c>
      <c r="O6750" s="10" t="str">
        <f>VLOOKUP(D6750,'Dosage '!$A:$C,3,FALSE)</f>
        <v>改变基质以增强药物透皮吸收的软膏。</v>
      </c>
    </row>
    <row r="6751" spans="1:15">
      <c r="A6751" s="16" t="s">
        <v>2510</v>
      </c>
      <c r="B6751" s="16" t="str">
        <f>VLOOKUP(A6751,Name!$A:$B,2,FALSE)</f>
        <v>丙二醇</v>
      </c>
      <c r="C6751" s="16" t="s">
        <v>16</v>
      </c>
      <c r="D6751" s="16" t="s">
        <v>172</v>
      </c>
      <c r="E6751" s="17">
        <v>57556</v>
      </c>
      <c r="F6751" s="18" t="s">
        <v>2511</v>
      </c>
      <c r="G6751" s="18">
        <v>8</v>
      </c>
      <c r="H6751" s="18" t="s">
        <v>19</v>
      </c>
      <c r="I6751" s="18"/>
      <c r="J6751" s="18"/>
      <c r="K6751" s="18"/>
      <c r="L6751" s="10" t="str">
        <f>VLOOKUP(C6751,ROUTE!$A:$C,2,FALSE)</f>
        <v>局部给药 / 皮肤给药</v>
      </c>
      <c r="M6751" s="10" t="str">
        <f>VLOOKUP(C6751,ROUTE!$A:$C,3,FALSE)</f>
        <v>药物直接应用于身体表面（如皮肤），通常用于产生局部效应。</v>
      </c>
      <c r="N6751" s="10" t="str">
        <f>VLOOKUP(D6751,'Dosage '!$A:$C,2,FALSE)</f>
        <v>香波剂 / 洗发剂</v>
      </c>
      <c r="O6751" s="10" t="str">
        <f>VLOOKUP(D6751,'Dosage '!$A:$C,3,FALSE)</f>
        <v>用于头发和头皮的含药洗涤剂。</v>
      </c>
    </row>
    <row r="6752" spans="1:15">
      <c r="A6752" s="16" t="s">
        <v>2510</v>
      </c>
      <c r="B6752" s="16" t="str">
        <f>VLOOKUP(A6752,Name!$A:$B,2,FALSE)</f>
        <v>丙二醇</v>
      </c>
      <c r="C6752" s="16" t="s">
        <v>16</v>
      </c>
      <c r="D6752" s="16" t="s">
        <v>234</v>
      </c>
      <c r="E6752" s="17">
        <v>57556</v>
      </c>
      <c r="F6752" s="18" t="s">
        <v>2511</v>
      </c>
      <c r="G6752" s="18">
        <v>2</v>
      </c>
      <c r="H6752" s="18" t="s">
        <v>19</v>
      </c>
      <c r="I6752" s="18"/>
      <c r="J6752" s="18"/>
      <c r="K6752" s="18"/>
      <c r="L6752" s="10" t="str">
        <f>VLOOKUP(C6752,ROUTE!$A:$C,2,FALSE)</f>
        <v>局部给药 / 皮肤给药</v>
      </c>
      <c r="M6752" s="10" t="str">
        <f>VLOOKUP(C6752,ROUTE!$A:$C,3,FALSE)</f>
        <v>药物直接应用于身体表面（如皮肤），通常用于产生局部效应。</v>
      </c>
      <c r="N6752" s="10" t="str">
        <f>VLOOKUP(D6752,'Dosage '!$A:$C,2,FALSE)</f>
        <v>混悬型香波剂</v>
      </c>
      <c r="O6752" s="10" t="str">
        <f>VLOOKUP(D6752,'Dosage '!$A:$C,3,FALSE)</f>
        <v>药物以混悬状态存在于香波中。</v>
      </c>
    </row>
    <row r="6753" spans="1:15">
      <c r="A6753" s="16" t="s">
        <v>2510</v>
      </c>
      <c r="B6753" s="16" t="str">
        <f>VLOOKUP(A6753,Name!$A:$B,2,FALSE)</f>
        <v>丙二醇</v>
      </c>
      <c r="C6753" s="16" t="s">
        <v>16</v>
      </c>
      <c r="D6753" s="16" t="s">
        <v>29</v>
      </c>
      <c r="E6753" s="17">
        <v>57556</v>
      </c>
      <c r="F6753" s="18" t="s">
        <v>2511</v>
      </c>
      <c r="G6753" s="18"/>
      <c r="H6753" s="18"/>
      <c r="I6753" s="20">
        <v>4886</v>
      </c>
      <c r="J6753" s="18" t="s">
        <v>24</v>
      </c>
      <c r="K6753" s="18"/>
      <c r="L6753" s="10" t="str">
        <f>VLOOKUP(C6753,ROUTE!$A:$C,2,FALSE)</f>
        <v>局部给药 / 皮肤给药</v>
      </c>
      <c r="M6753" s="10" t="str">
        <f>VLOOKUP(C6753,ROUTE!$A:$C,3,FALSE)</f>
        <v>药物直接应用于身体表面（如皮肤），通常用于产生局部效应。</v>
      </c>
      <c r="N6753" s="10" t="str">
        <f>VLOOKUP(D6753,'Dosage '!$A:$C,2,FALSE)</f>
        <v>溶液剂</v>
      </c>
      <c r="O6753" s="10" t="str">
        <f>VLOOKUP(D6753,'Dosage '!$A:$C,3,FALSE)</f>
        <v>药物完全溶解在溶剂中的澄清液体。</v>
      </c>
    </row>
    <row r="6754" spans="1:15">
      <c r="A6754" s="16" t="s">
        <v>2510</v>
      </c>
      <c r="B6754" s="16" t="str">
        <f>VLOOKUP(A6754,Name!$A:$B,2,FALSE)</f>
        <v>丙二醇</v>
      </c>
      <c r="C6754" s="16" t="s">
        <v>16</v>
      </c>
      <c r="D6754" s="16" t="s">
        <v>122</v>
      </c>
      <c r="E6754" s="17">
        <v>57556</v>
      </c>
      <c r="F6754" s="18" t="s">
        <v>2511</v>
      </c>
      <c r="G6754" s="18">
        <v>40</v>
      </c>
      <c r="H6754" s="18" t="s">
        <v>19</v>
      </c>
      <c r="I6754" s="18"/>
      <c r="J6754" s="18"/>
      <c r="K6754" s="18"/>
      <c r="L6754" s="10" t="str">
        <f>VLOOKUP(C6754,ROUTE!$A:$C,2,FALSE)</f>
        <v>局部给药 / 皮肤给药</v>
      </c>
      <c r="M6754" s="10" t="str">
        <f>VLOOKUP(C6754,ROUTE!$A:$C,3,FALSE)</f>
        <v>药物直接应用于身体表面（如皮肤），通常用于产生局部效应。</v>
      </c>
      <c r="N6754" s="10" t="str">
        <f>VLOOKUP(D6754,'Dosage '!$A:$C,2,FALSE)</f>
        <v>海绵剂</v>
      </c>
      <c r="O6754" s="10" t="str">
        <f>VLOOKUP(D6754,'Dosage '!$A:$C,3,FALSE)</f>
        <v>浸渍药物的多孔海绵状材料。</v>
      </c>
    </row>
    <row r="6755" spans="1:15">
      <c r="A6755" s="16" t="s">
        <v>2510</v>
      </c>
      <c r="B6755" s="16" t="str">
        <f>VLOOKUP(A6755,Name!$A:$B,2,FALSE)</f>
        <v>丙二醇</v>
      </c>
      <c r="C6755" s="16" t="s">
        <v>16</v>
      </c>
      <c r="D6755" s="16" t="s">
        <v>52</v>
      </c>
      <c r="E6755" s="17">
        <v>57556</v>
      </c>
      <c r="F6755" s="18" t="s">
        <v>2511</v>
      </c>
      <c r="G6755" s="18">
        <v>5.28</v>
      </c>
      <c r="H6755" s="18" t="s">
        <v>50</v>
      </c>
      <c r="I6755" s="18"/>
      <c r="J6755" s="18"/>
      <c r="K6755" s="18"/>
      <c r="L6755" s="10" t="str">
        <f>VLOOKUP(C6755,ROUTE!$A:$C,2,FALSE)</f>
        <v>局部给药 / 皮肤给药</v>
      </c>
      <c r="M6755" s="10" t="str">
        <f>VLOOKUP(C6755,ROUTE!$A:$C,3,FALSE)</f>
        <v>药物直接应用于身体表面（如皮肤），通常用于产生局部效应。</v>
      </c>
      <c r="N6755" s="10" t="str">
        <f>VLOOKUP(D6755,'Dosage '!$A:$C,2,FALSE)</f>
        <v>混悬剂</v>
      </c>
      <c r="O6755" s="10" t="str">
        <f>VLOOKUP(D6755,'Dosage '!$A:$C,3,FALSE)</f>
        <v>药物微粒均匀分散在液体介质中的制剂。</v>
      </c>
    </row>
    <row r="6756" spans="1:15">
      <c r="A6756" s="16" t="s">
        <v>2510</v>
      </c>
      <c r="B6756" s="16" t="str">
        <f>VLOOKUP(A6756,Name!$A:$B,2,FALSE)</f>
        <v>丙二醇</v>
      </c>
      <c r="C6756" s="16" t="s">
        <v>16</v>
      </c>
      <c r="D6756" s="16" t="s">
        <v>100</v>
      </c>
      <c r="E6756" s="17">
        <v>57556</v>
      </c>
      <c r="F6756" s="18" t="s">
        <v>2511</v>
      </c>
      <c r="G6756" s="18">
        <v>0.75</v>
      </c>
      <c r="H6756" s="18" t="s">
        <v>50</v>
      </c>
      <c r="I6756" s="18"/>
      <c r="J6756" s="18"/>
      <c r="K6756" s="18"/>
      <c r="L6756" s="10" t="str">
        <f>VLOOKUP(C6756,ROUTE!$A:$C,2,FALSE)</f>
        <v>局部给药 / 皮肤给药</v>
      </c>
      <c r="M6756" s="10" t="str">
        <f>VLOOKUP(C6756,ROUTE!$A:$C,3,FALSE)</f>
        <v>药物直接应用于身体表面（如皮肤），通常用于产生局部效应。</v>
      </c>
      <c r="N6756" s="10" t="str">
        <f>VLOOKUP(D6756,'Dosage '!$A:$C,2,FALSE)</f>
        <v>混悬液/滴剂</v>
      </c>
      <c r="O6756" s="10" t="str">
        <f>VLOOKUP(D6756,'Dosage '!$A:$C,3,FALSE)</f>
        <v>以滴形式给药的混悬液。</v>
      </c>
    </row>
    <row r="6757" spans="1:15">
      <c r="A6757" s="16" t="s">
        <v>2510</v>
      </c>
      <c r="B6757" s="16" t="str">
        <f>VLOOKUP(A6757,Name!$A:$B,2,FALSE)</f>
        <v>丙二醇</v>
      </c>
      <c r="C6757" s="16" t="s">
        <v>16</v>
      </c>
      <c r="D6757" s="16" t="s">
        <v>173</v>
      </c>
      <c r="E6757" s="17">
        <v>57556</v>
      </c>
      <c r="F6757" s="18" t="s">
        <v>2511</v>
      </c>
      <c r="G6757" s="18">
        <v>34.6</v>
      </c>
      <c r="H6757" s="18" t="s">
        <v>19</v>
      </c>
      <c r="I6757" s="20"/>
      <c r="J6757" s="18"/>
      <c r="K6757" s="18"/>
      <c r="L6757" s="10" t="str">
        <f>VLOOKUP(C6757,ROUTE!$A:$C,2,FALSE)</f>
        <v>局部给药 / 皮肤给药</v>
      </c>
      <c r="M6757" s="10" t="str">
        <f>VLOOKUP(C6757,ROUTE!$A:$C,3,FALSE)</f>
        <v>药物直接应用于身体表面（如皮肤），通常用于产生局部效应。</v>
      </c>
      <c r="N6757" s="10" t="str">
        <f>VLOOKUP(D6757,'Dosage '!$A:$C,2,FALSE)</f>
        <v>药签</v>
      </c>
      <c r="O6757" s="10" t="str">
        <f>VLOOKUP(D6757,'Dosage '!$A:$C,3,FALSE)</f>
        <v>浸有药物溶液，用于涂抹的棉签。</v>
      </c>
    </row>
    <row r="6758" spans="1:15">
      <c r="A6758" s="16" t="s">
        <v>2510</v>
      </c>
      <c r="B6758" s="16" t="str">
        <f>VLOOKUP(A6758,Name!$A:$B,2,FALSE)</f>
        <v>丙二醇</v>
      </c>
      <c r="C6758" s="16" t="s">
        <v>16</v>
      </c>
      <c r="D6758" s="16" t="s">
        <v>39</v>
      </c>
      <c r="E6758" s="17">
        <v>57556</v>
      </c>
      <c r="F6758" s="18" t="s">
        <v>2511</v>
      </c>
      <c r="G6758" s="18"/>
      <c r="H6758" s="18"/>
      <c r="I6758" s="20">
        <v>4200</v>
      </c>
      <c r="J6758" s="18" t="s">
        <v>24</v>
      </c>
      <c r="K6758" s="18"/>
      <c r="L6758" s="10" t="str">
        <f>VLOOKUP(C6758,ROUTE!$A:$C,2,FALSE)</f>
        <v>局部给药 / 皮肤给药</v>
      </c>
      <c r="M6758" s="10" t="str">
        <f>VLOOKUP(C6758,ROUTE!$A:$C,3,FALSE)</f>
        <v>药物直接应用于身体表面（如皮肤），通常用于产生局部效应。</v>
      </c>
      <c r="N6758" s="10" t="str">
        <f>VLOOKUP(D6758,'Dosage '!$A:$C,2,FALSE)</f>
        <v>（给药）系统</v>
      </c>
      <c r="O6758" s="10" t="str">
        <f>VLOOKUP(D6758,'Dosage '!$A:$C,3,FALSE)</f>
        <v>通常指透皮贴剂，能控制药物释放速率。</v>
      </c>
    </row>
    <row r="6759" spans="1:15">
      <c r="A6759" s="16" t="s">
        <v>2510</v>
      </c>
      <c r="B6759" s="16" t="str">
        <f>VLOOKUP(A6759,Name!$A:$B,2,FALSE)</f>
        <v>丙二醇</v>
      </c>
      <c r="C6759" s="16" t="s">
        <v>53</v>
      </c>
      <c r="D6759" s="16" t="s">
        <v>73</v>
      </c>
      <c r="E6759" s="17">
        <v>57556</v>
      </c>
      <c r="F6759" s="18" t="s">
        <v>2511</v>
      </c>
      <c r="G6759" s="18">
        <v>58.13</v>
      </c>
      <c r="H6759" s="18" t="s">
        <v>24</v>
      </c>
      <c r="I6759" s="18"/>
      <c r="J6759" s="18"/>
      <c r="K6759" s="18"/>
      <c r="L6759" s="10" t="str">
        <f>VLOOKUP(C6759,ROUTE!$A:$C,2,FALSE)</f>
        <v>透皮给药</v>
      </c>
      <c r="M6759" s="10" t="str">
        <f>VLOOKUP(C6759,ROUTE!$A:$C,3,FALSE)</f>
        <v>药物通过皮肤吸收进入血液循环，以产生全身效应（如贴剂）。</v>
      </c>
      <c r="N6759" s="10" t="str">
        <f>VLOOKUP(D6759,'Dosage '!$A:$C,2,FALSE)</f>
        <v>缓释膜剂</v>
      </c>
      <c r="O6759" s="10" t="str">
        <f>VLOOKUP(D6759,'Dosage '!$A:$C,3,FALSE)</f>
        <v>药物从膜剂中缓慢持续释放。</v>
      </c>
    </row>
    <row r="6760" spans="1:15">
      <c r="A6760" s="16" t="s">
        <v>2510</v>
      </c>
      <c r="B6760" s="16" t="str">
        <f>VLOOKUP(A6760,Name!$A:$B,2,FALSE)</f>
        <v>丙二醇</v>
      </c>
      <c r="C6760" s="16" t="s">
        <v>53</v>
      </c>
      <c r="D6760" s="16" t="s">
        <v>160</v>
      </c>
      <c r="E6760" s="17">
        <v>57556</v>
      </c>
      <c r="F6760" s="18" t="s">
        <v>2511</v>
      </c>
      <c r="G6760" s="18"/>
      <c r="H6760" s="18"/>
      <c r="I6760" s="20">
        <v>500</v>
      </c>
      <c r="J6760" s="18" t="s">
        <v>24</v>
      </c>
      <c r="K6760" s="18"/>
      <c r="L6760" s="10" t="str">
        <f>VLOOKUP(C6760,ROUTE!$A:$C,2,FALSE)</f>
        <v>透皮给药</v>
      </c>
      <c r="M6760" s="10" t="str">
        <f>VLOOKUP(C6760,ROUTE!$A:$C,3,FALSE)</f>
        <v>药物通过皮肤吸收进入血液循环，以产生全身效应（如贴剂）。</v>
      </c>
      <c r="N6760" s="10" t="str">
        <f>VLOOKUP(D6760,'Dosage '!$A:$C,2,FALSE)</f>
        <v>凝胶剂</v>
      </c>
      <c r="O6760" s="10" t="str">
        <f>VLOOKUP(D6760,'Dosage '!$A:$C,3,FALSE)</f>
        <v>药物分散在半固态胶状基质中的制剂。</v>
      </c>
    </row>
    <row r="6761" spans="1:15">
      <c r="A6761" s="16" t="s">
        <v>2510</v>
      </c>
      <c r="B6761" s="16" t="str">
        <f>VLOOKUP(A6761,Name!$A:$B,2,FALSE)</f>
        <v>丙二醇</v>
      </c>
      <c r="C6761" s="16" t="s">
        <v>123</v>
      </c>
      <c r="D6761" s="16" t="s">
        <v>44</v>
      </c>
      <c r="E6761" s="17">
        <v>57556</v>
      </c>
      <c r="F6761" s="18" t="s">
        <v>2511</v>
      </c>
      <c r="G6761" s="18">
        <v>6.4</v>
      </c>
      <c r="H6761" s="18" t="s">
        <v>19</v>
      </c>
      <c r="I6761" s="18"/>
      <c r="J6761" s="18"/>
      <c r="K6761" s="18"/>
      <c r="L6761" s="10" t="str">
        <f>VLOOKUP(C6761,ROUTE!$A:$C,2,FALSE)</f>
        <v>阴道给药</v>
      </c>
      <c r="M6761" s="10" t="str">
        <f>VLOOKUP(C6761,ROUTE!$A:$C,3,FALSE)</f>
        <v>通过阴道给药（如栓剂、乳膏）。</v>
      </c>
      <c r="N6761" s="10" t="str">
        <f>VLOOKUP(D6761,'Dosage '!$A:$C,2,FALSE)</f>
        <v>泡沫气雾剂</v>
      </c>
      <c r="O6761" s="10" t="str">
        <f>VLOOKUP(D6761,'Dosage '!$A:$C,3,FALSE)</f>
        <v>喷出后形成泡沫状的制剂。</v>
      </c>
    </row>
    <row r="6762" spans="1:15">
      <c r="A6762" s="16" t="s">
        <v>2510</v>
      </c>
      <c r="B6762" s="16" t="str">
        <f>VLOOKUP(A6762,Name!$A:$B,2,FALSE)</f>
        <v>丙二醇</v>
      </c>
      <c r="C6762" s="16" t="s">
        <v>123</v>
      </c>
      <c r="D6762" s="16" t="s">
        <v>57</v>
      </c>
      <c r="E6762" s="17">
        <v>57556</v>
      </c>
      <c r="F6762" s="18" t="s">
        <v>2511</v>
      </c>
      <c r="G6762" s="18"/>
      <c r="H6762" s="18"/>
      <c r="I6762" s="20">
        <v>1225</v>
      </c>
      <c r="J6762" s="18" t="s">
        <v>24</v>
      </c>
      <c r="K6762" s="18"/>
      <c r="L6762" s="10" t="str">
        <f>VLOOKUP(C6762,ROUTE!$A:$C,2,FALSE)</f>
        <v>阴道给药</v>
      </c>
      <c r="M6762" s="10" t="str">
        <f>VLOOKUP(C6762,ROUTE!$A:$C,3,FALSE)</f>
        <v>通过阴道给药（如栓剂、乳膏）。</v>
      </c>
      <c r="N6762" s="10" t="str">
        <f>VLOOKUP(D6762,'Dosage '!$A:$C,2,FALSE)</f>
        <v>乳膏剂</v>
      </c>
      <c r="O6762" s="10" t="str">
        <f>VLOOKUP(D6762,'Dosage '!$A:$C,3,FALSE)</f>
        <v>油和水混合的乳剂型半固体制剂。</v>
      </c>
    </row>
    <row r="6763" spans="1:15">
      <c r="A6763" s="16" t="s">
        <v>2510</v>
      </c>
      <c r="B6763" s="16" t="str">
        <f>VLOOKUP(A6763,Name!$A:$B,2,FALSE)</f>
        <v>丙二醇</v>
      </c>
      <c r="C6763" s="16" t="s">
        <v>123</v>
      </c>
      <c r="D6763" s="16" t="s">
        <v>160</v>
      </c>
      <c r="E6763" s="17">
        <v>57556</v>
      </c>
      <c r="F6763" s="18" t="s">
        <v>2511</v>
      </c>
      <c r="G6763" s="18"/>
      <c r="H6763" s="18"/>
      <c r="I6763" s="20">
        <v>750</v>
      </c>
      <c r="J6763" s="18" t="s">
        <v>24</v>
      </c>
      <c r="K6763" s="18"/>
      <c r="L6763" s="10" t="str">
        <f>VLOOKUP(C6763,ROUTE!$A:$C,2,FALSE)</f>
        <v>阴道给药</v>
      </c>
      <c r="M6763" s="10" t="str">
        <f>VLOOKUP(C6763,ROUTE!$A:$C,3,FALSE)</f>
        <v>通过阴道给药（如栓剂、乳膏）。</v>
      </c>
      <c r="N6763" s="10" t="str">
        <f>VLOOKUP(D6763,'Dosage '!$A:$C,2,FALSE)</f>
        <v>凝胶剂</v>
      </c>
      <c r="O6763" s="10" t="str">
        <f>VLOOKUP(D6763,'Dosage '!$A:$C,3,FALSE)</f>
        <v>药物分散在半固态胶状基质中的制剂。</v>
      </c>
    </row>
    <row r="6764" spans="1:15">
      <c r="A6764" s="16" t="s">
        <v>2510</v>
      </c>
      <c r="B6764" s="16" t="str">
        <f>VLOOKUP(A6764,Name!$A:$B,2,FALSE)</f>
        <v>丙二醇</v>
      </c>
      <c r="C6764" s="16" t="s">
        <v>123</v>
      </c>
      <c r="D6764" s="16" t="s">
        <v>290</v>
      </c>
      <c r="E6764" s="17">
        <v>57556</v>
      </c>
      <c r="F6764" s="18" t="s">
        <v>2511</v>
      </c>
      <c r="G6764" s="18">
        <v>252</v>
      </c>
      <c r="H6764" s="18" t="s">
        <v>24</v>
      </c>
      <c r="I6764" s="18"/>
      <c r="J6764" s="18"/>
      <c r="K6764" s="18"/>
      <c r="L6764" s="10" t="str">
        <f>VLOOKUP(C6764,ROUTE!$A:$C,2,FALSE)</f>
        <v>阴道给药</v>
      </c>
      <c r="M6764" s="10" t="str">
        <f>VLOOKUP(C6764,ROUTE!$A:$C,3,FALSE)</f>
        <v>通过阴道给药（如栓剂、乳膏）。</v>
      </c>
      <c r="N6764" s="10" t="str">
        <f>VLOOKUP(D6764,'Dosage '!$A:$C,2,FALSE)</f>
        <v>栓剂</v>
      </c>
      <c r="O6764" s="10" t="str">
        <f>VLOOKUP(D6764,'Dosage '!$A:$C,3,FALSE)</f>
        <v>用于直肠、阴道等的固体制剂, 在体温下会融化或溶解。</v>
      </c>
    </row>
    <row r="6765" spans="1:15">
      <c r="A6765" s="16" t="s">
        <v>2510</v>
      </c>
      <c r="B6765" s="16" t="str">
        <f>VLOOKUP(A6765,Name!$A:$B,2,FALSE)</f>
        <v>丙二醇</v>
      </c>
      <c r="C6765" s="16" t="s">
        <v>123</v>
      </c>
      <c r="D6765" s="16" t="s">
        <v>520</v>
      </c>
      <c r="E6765" s="17">
        <v>57556</v>
      </c>
      <c r="F6765" s="18" t="s">
        <v>2511</v>
      </c>
      <c r="G6765" s="18">
        <v>62.1</v>
      </c>
      <c r="H6765" s="18" t="s">
        <v>24</v>
      </c>
      <c r="I6765" s="18"/>
      <c r="J6765" s="18"/>
      <c r="K6765" s="18"/>
      <c r="L6765" s="10" t="str">
        <f>VLOOKUP(C6765,ROUTE!$A:$C,2,FALSE)</f>
        <v>阴道给药</v>
      </c>
      <c r="M6765" s="10" t="str">
        <f>VLOOKUP(C6765,ROUTE!$A:$C,3,FALSE)</f>
        <v>通过阴道给药（如栓剂、乳膏）。</v>
      </c>
      <c r="N6765" s="10" t="str">
        <f>VLOOKUP(D6765,'Dosage '!$A:$C,2,FALSE)</f>
        <v>（药）棉塞</v>
      </c>
      <c r="O6765" s="10" t="str">
        <f>VLOOKUP(D6765,'Dosage '!$A:$C,3,FALSE)</f>
        <v>吸收性材料制成，可浸渍药物，用于腔道。</v>
      </c>
    </row>
    <row r="6766" spans="1:15">
      <c r="A6766" s="16" t="s">
        <v>2512</v>
      </c>
      <c r="B6766" s="16" t="str">
        <f>VLOOKUP(A6766,Name!$A:$B,2,FALSE)</f>
        <v>丙二醇 - 卵磷脂</v>
      </c>
      <c r="C6766" s="16" t="s">
        <v>21</v>
      </c>
      <c r="D6766" s="16" t="s">
        <v>73</v>
      </c>
      <c r="E6766" s="17"/>
      <c r="F6766" s="18" t="s">
        <v>38</v>
      </c>
      <c r="G6766" s="18"/>
      <c r="H6766" s="18"/>
      <c r="I6766" s="18">
        <v>49</v>
      </c>
      <c r="J6766" s="18" t="s">
        <v>24</v>
      </c>
      <c r="K6766" s="18"/>
      <c r="L6766" s="10" t="str">
        <f>VLOOKUP(C6766,ROUTE!$A:$C,2,FALSE)</f>
        <v>颊内给药 / 口腔颊部给药</v>
      </c>
      <c r="M6766" s="10" t="str">
        <f>VLOOKUP(C6766,ROUTE!$A:$C,3,FALSE)</f>
        <v>将药物置于脸颊和牙龈之间，通过口腔黏膜吸收。</v>
      </c>
      <c r="N6766" s="10" t="str">
        <f>VLOOKUP(D6766,'Dosage '!$A:$C,2,FALSE)</f>
        <v>缓释膜剂</v>
      </c>
      <c r="O6766" s="10" t="str">
        <f>VLOOKUP(D6766,'Dosage '!$A:$C,3,FALSE)</f>
        <v>药物从膜剂中缓慢持续释放。</v>
      </c>
    </row>
    <row r="6767" spans="1:15">
      <c r="A6767" s="16" t="s">
        <v>2512</v>
      </c>
      <c r="B6767" s="16" t="str">
        <f>VLOOKUP(A6767,Name!$A:$B,2,FALSE)</f>
        <v>丙二醇 - 卵磷脂</v>
      </c>
      <c r="C6767" s="16" t="s">
        <v>27</v>
      </c>
      <c r="D6767" s="16" t="s">
        <v>29</v>
      </c>
      <c r="E6767" s="17"/>
      <c r="F6767" s="18" t="s">
        <v>38</v>
      </c>
      <c r="G6767" s="18"/>
      <c r="H6767" s="18"/>
      <c r="I6767" s="20">
        <v>39744</v>
      </c>
      <c r="J6767" s="18" t="s">
        <v>24</v>
      </c>
      <c r="K6767" s="18"/>
      <c r="L6767" s="10" t="str">
        <f>VLOOKUP(C6767,ROUTE!$A:$C,2,FALSE)</f>
        <v>口服</v>
      </c>
      <c r="M6767" s="10" t="str">
        <f>VLOOKUP(C6767,ROUTE!$A:$C,3,FALSE)</f>
        <v>通过口腔吞咽给药。</v>
      </c>
      <c r="N6767" s="10" t="str">
        <f>VLOOKUP(D6767,'Dosage '!$A:$C,2,FALSE)</f>
        <v>溶液剂</v>
      </c>
      <c r="O6767" s="10" t="str">
        <f>VLOOKUP(D6767,'Dosage '!$A:$C,3,FALSE)</f>
        <v>药物完全溶解在溶剂中的澄清液体。</v>
      </c>
    </row>
    <row r="6768" spans="1:15">
      <c r="A6768" s="16" t="s">
        <v>2513</v>
      </c>
      <c r="B6768" s="16" t="str">
        <f>VLOOKUP(A6768,Name!$A:$B,2,FALSE)</f>
        <v>藻酸丙二醇酯</v>
      </c>
      <c r="C6768" s="16" t="s">
        <v>27</v>
      </c>
      <c r="D6768" s="16" t="s">
        <v>233</v>
      </c>
      <c r="E6768" s="17">
        <v>9005372</v>
      </c>
      <c r="F6768" s="18" t="s">
        <v>2514</v>
      </c>
      <c r="G6768" s="18">
        <v>0.15</v>
      </c>
      <c r="H6768" s="18" t="s">
        <v>30</v>
      </c>
      <c r="I6768" s="18"/>
      <c r="J6768" s="18"/>
      <c r="K6768" s="18"/>
      <c r="L6768" s="10" t="str">
        <f>VLOOKUP(C6768,ROUTE!$A:$C,2,FALSE)</f>
        <v>口服</v>
      </c>
      <c r="M6768" s="10" t="str">
        <f>VLOOKUP(C6768,ROUTE!$A:$C,3,FALSE)</f>
        <v>通过口腔吞咽给药。</v>
      </c>
      <c r="N6768" s="10" t="str">
        <f>VLOOKUP(D6768,'Dosage '!$A:$C,2,FALSE)</f>
        <v>乳剂</v>
      </c>
      <c r="O6768" s="10" t="str">
        <f>VLOOKUP(D6768,'Dosage '!$A:$C,3,FALSE)</f>
        <v>两种不互溶液体形成的稳定混合物。</v>
      </c>
    </row>
    <row r="6769" spans="1:15">
      <c r="A6769" s="16" t="s">
        <v>2513</v>
      </c>
      <c r="B6769" s="16" t="str">
        <f>VLOOKUP(A6769,Name!$A:$B,2,FALSE)</f>
        <v>藻酸丙二醇酯</v>
      </c>
      <c r="C6769" s="16" t="s">
        <v>27</v>
      </c>
      <c r="D6769" s="16" t="s">
        <v>249</v>
      </c>
      <c r="E6769" s="17">
        <v>9005372</v>
      </c>
      <c r="F6769" s="18" t="s">
        <v>2514</v>
      </c>
      <c r="G6769" s="18" t="s">
        <v>37</v>
      </c>
      <c r="H6769" s="18" t="s">
        <v>38</v>
      </c>
      <c r="I6769" s="18"/>
      <c r="J6769" s="18"/>
      <c r="K6769" s="18"/>
      <c r="L6769" s="10" t="str">
        <f>VLOOKUP(C6769,ROUTE!$A:$C,2,FALSE)</f>
        <v>口服</v>
      </c>
      <c r="M6769" s="10" t="str">
        <f>VLOOKUP(C6769,ROUTE!$A:$C,3,FALSE)</f>
        <v>通过口腔吞咽给药。</v>
      </c>
      <c r="N6769" s="10" t="str">
        <f>VLOOKUP(D6769,'Dosage '!$A:$C,2,FALSE)</f>
        <v>混悬用颗粒</v>
      </c>
      <c r="O6769" s="10" t="str">
        <f>VLOOKUP(D6769,'Dosage '!$A:$C,3,FALSE)</f>
        <v>服用前需分散形成混悬液的颗粒剂。</v>
      </c>
    </row>
    <row r="6770" spans="1:15">
      <c r="A6770" s="16" t="s">
        <v>2513</v>
      </c>
      <c r="B6770" s="16" t="str">
        <f>VLOOKUP(A6770,Name!$A:$B,2,FALSE)</f>
        <v>藻酸丙二醇酯</v>
      </c>
      <c r="C6770" s="16" t="s">
        <v>27</v>
      </c>
      <c r="D6770" s="16" t="s">
        <v>81</v>
      </c>
      <c r="E6770" s="17">
        <v>9005372</v>
      </c>
      <c r="F6770" s="18" t="s">
        <v>2514</v>
      </c>
      <c r="G6770" s="18">
        <v>718</v>
      </c>
      <c r="H6770" s="18" t="s">
        <v>24</v>
      </c>
      <c r="I6770" s="20"/>
      <c r="J6770" s="18"/>
      <c r="K6770" s="18"/>
      <c r="L6770" s="10" t="str">
        <f>VLOOKUP(C6770,ROUTE!$A:$C,2,FALSE)</f>
        <v>口服</v>
      </c>
      <c r="M6770" s="10" t="str">
        <f>VLOOKUP(C6770,ROUTE!$A:$C,3,FALSE)</f>
        <v>通过口腔吞咽给药。</v>
      </c>
      <c r="N6770" s="10" t="str">
        <f>VLOOKUP(D6770,'Dosage '!$A:$C,2,FALSE)</f>
        <v>散剂 / 粉末</v>
      </c>
      <c r="O6770" s="10" t="str">
        <f>VLOOKUP(D6770,'Dosage '!$A:$C,3,FALSE)</f>
        <v>干燥的粉末状药物。</v>
      </c>
    </row>
    <row r="6771" spans="1:15">
      <c r="A6771" s="16" t="s">
        <v>2513</v>
      </c>
      <c r="B6771" s="16" t="str">
        <f>VLOOKUP(A6771,Name!$A:$B,2,FALSE)</f>
        <v>藻酸丙二醇酯</v>
      </c>
      <c r="C6771" s="16" t="s">
        <v>27</v>
      </c>
      <c r="D6771" s="16" t="s">
        <v>51</v>
      </c>
      <c r="E6771" s="17">
        <v>9005372</v>
      </c>
      <c r="F6771" s="18" t="s">
        <v>2514</v>
      </c>
      <c r="G6771" s="18"/>
      <c r="H6771" s="18"/>
      <c r="I6771" s="20">
        <v>2716</v>
      </c>
      <c r="J6771" s="18" t="s">
        <v>24</v>
      </c>
      <c r="K6771" s="18"/>
      <c r="L6771" s="10" t="str">
        <f>VLOOKUP(C6771,ROUTE!$A:$C,2,FALSE)</f>
        <v>口服</v>
      </c>
      <c r="M6771" s="10" t="str">
        <f>VLOOKUP(C6771,ROUTE!$A:$C,3,FALSE)</f>
        <v>通过口腔吞咽给药。</v>
      </c>
      <c r="N6771" s="10" t="str">
        <f>VLOOKUP(D6771,'Dosage '!$A:$C,2,FALSE)</f>
        <v>干混悬剂</v>
      </c>
      <c r="O6771" s="10" t="str">
        <f>VLOOKUP(D6771,'Dosage '!$A:$C,3,FALSE)</f>
        <v>服用前需分散形成混悬液的粉末。</v>
      </c>
    </row>
    <row r="6772" spans="1:15">
      <c r="A6772" s="16" t="s">
        <v>2513</v>
      </c>
      <c r="B6772" s="16" t="str">
        <f>VLOOKUP(A6772,Name!$A:$B,2,FALSE)</f>
        <v>藻酸丙二醇酯</v>
      </c>
      <c r="C6772" s="16" t="s">
        <v>27</v>
      </c>
      <c r="D6772" s="16" t="s">
        <v>52</v>
      </c>
      <c r="E6772" s="17">
        <v>9005372</v>
      </c>
      <c r="F6772" s="18" t="s">
        <v>2514</v>
      </c>
      <c r="G6772" s="18">
        <v>0.15</v>
      </c>
      <c r="H6772" s="18" t="s">
        <v>30</v>
      </c>
      <c r="I6772" s="18"/>
      <c r="J6772" s="18"/>
      <c r="K6772" s="18"/>
      <c r="L6772" s="10" t="str">
        <f>VLOOKUP(C6772,ROUTE!$A:$C,2,FALSE)</f>
        <v>口服</v>
      </c>
      <c r="M6772" s="10" t="str">
        <f>VLOOKUP(C6772,ROUTE!$A:$C,3,FALSE)</f>
        <v>通过口腔吞咽给药。</v>
      </c>
      <c r="N6772" s="10" t="str">
        <f>VLOOKUP(D6772,'Dosage '!$A:$C,2,FALSE)</f>
        <v>混悬剂</v>
      </c>
      <c r="O6772" s="10" t="str">
        <f>VLOOKUP(D6772,'Dosage '!$A:$C,3,FALSE)</f>
        <v>药物微粒均匀分散在液体介质中的制剂。</v>
      </c>
    </row>
    <row r="6773" spans="1:15">
      <c r="A6773" s="16" t="s">
        <v>2513</v>
      </c>
      <c r="B6773" s="16" t="str">
        <f>VLOOKUP(A6773,Name!$A:$B,2,FALSE)</f>
        <v>藻酸丙二醇酯</v>
      </c>
      <c r="C6773" s="16" t="s">
        <v>27</v>
      </c>
      <c r="D6773" s="16" t="s">
        <v>31</v>
      </c>
      <c r="E6773" s="17">
        <v>9005372</v>
      </c>
      <c r="F6773" s="18" t="s">
        <v>2514</v>
      </c>
      <c r="G6773" s="18"/>
      <c r="H6773" s="18"/>
      <c r="I6773" s="20">
        <v>80</v>
      </c>
      <c r="J6773" s="18" t="s">
        <v>24</v>
      </c>
      <c r="K6773" s="18"/>
      <c r="L6773" s="10" t="str">
        <f>VLOOKUP(C6773,ROUTE!$A:$C,2,FALSE)</f>
        <v>口服</v>
      </c>
      <c r="M6773" s="10" t="str">
        <f>VLOOKUP(C6773,ROUTE!$A:$C,3,FALSE)</f>
        <v>通过口腔吞咽给药。</v>
      </c>
      <c r="N6773" s="10" t="str">
        <f>VLOOKUP(D6773,'Dosage '!$A:$C,2,FALSE)</f>
        <v>片剂</v>
      </c>
      <c r="O6773" s="10" t="str">
        <f>VLOOKUP(D6773,'Dosage '!$A:$C,3,FALSE)</f>
        <v>由药物和辅料压制而成的固体制剂。</v>
      </c>
    </row>
    <row r="6774" spans="1:15">
      <c r="A6774" s="16" t="s">
        <v>2515</v>
      </c>
      <c r="B6774" s="16" t="str">
        <f>VLOOKUP(A6774,Name!$A:$B,2,FALSE)</f>
        <v>二醋酸丙二醇酯</v>
      </c>
      <c r="C6774" s="16" t="s">
        <v>98</v>
      </c>
      <c r="D6774" s="16" t="s">
        <v>29</v>
      </c>
      <c r="E6774" s="17">
        <v>623847</v>
      </c>
      <c r="F6774" s="18" t="s">
        <v>2516</v>
      </c>
      <c r="G6774" s="18">
        <v>3</v>
      </c>
      <c r="H6774" s="18" t="s">
        <v>50</v>
      </c>
      <c r="I6774" s="18"/>
      <c r="J6774" s="18"/>
      <c r="K6774" s="18"/>
      <c r="L6774" s="10" t="str">
        <f>VLOOKUP(C6774,ROUTE!$A:$C,2,FALSE)</f>
        <v>耳用 / 耳内给药</v>
      </c>
      <c r="M6774" s="10" t="str">
        <f>VLOOKUP(C6774,ROUTE!$A:$C,3,FALSE)</f>
        <v>药物用于外耳道（如滴耳液）。</v>
      </c>
      <c r="N6774" s="10" t="str">
        <f>VLOOKUP(D6774,'Dosage '!$A:$C,2,FALSE)</f>
        <v>溶液剂</v>
      </c>
      <c r="O6774" s="10" t="str">
        <f>VLOOKUP(D6774,'Dosage '!$A:$C,3,FALSE)</f>
        <v>药物完全溶解在溶剂中的澄清液体。</v>
      </c>
    </row>
    <row r="6775" spans="1:15">
      <c r="A6775" s="16" t="s">
        <v>2515</v>
      </c>
      <c r="B6775" s="16" t="str">
        <f>VLOOKUP(A6775,Name!$A:$B,2,FALSE)</f>
        <v>二醋酸丙二醇酯</v>
      </c>
      <c r="C6775" s="16" t="s">
        <v>98</v>
      </c>
      <c r="D6775" s="16" t="s">
        <v>115</v>
      </c>
      <c r="E6775" s="17">
        <v>623847</v>
      </c>
      <c r="F6775" s="18" t="s">
        <v>2516</v>
      </c>
      <c r="G6775" s="18"/>
      <c r="H6775" s="18"/>
      <c r="I6775" s="20">
        <v>46</v>
      </c>
      <c r="J6775" s="18" t="s">
        <v>24</v>
      </c>
      <c r="K6775" s="18"/>
      <c r="L6775" s="10" t="str">
        <f>VLOOKUP(C6775,ROUTE!$A:$C,2,FALSE)</f>
        <v>耳用 / 耳内给药</v>
      </c>
      <c r="M6775" s="10" t="str">
        <f>VLOOKUP(C6775,ROUTE!$A:$C,3,FALSE)</f>
        <v>药物用于外耳道（如滴耳液）。</v>
      </c>
      <c r="N6775" s="10" t="str">
        <f>VLOOKUP(D6775,'Dosage '!$A:$C,2,FALSE)</f>
        <v>溶液/滴剂</v>
      </c>
      <c r="O6775" s="10" t="str">
        <f>VLOOKUP(D6775,'Dosage '!$A:$C,3,FALSE)</f>
        <v>以滴形式给药的溶液。</v>
      </c>
    </row>
    <row r="6776" spans="1:15">
      <c r="A6776" s="16" t="s">
        <v>2515</v>
      </c>
      <c r="B6776" s="16" t="str">
        <f>VLOOKUP(A6776,Name!$A:$B,2,FALSE)</f>
        <v>二醋酸丙二醇酯</v>
      </c>
      <c r="C6776" s="16" t="s">
        <v>16</v>
      </c>
      <c r="D6776" s="16" t="s">
        <v>57</v>
      </c>
      <c r="E6776" s="17">
        <v>623847</v>
      </c>
      <c r="F6776" s="18" t="s">
        <v>2516</v>
      </c>
      <c r="G6776" s="18">
        <v>10</v>
      </c>
      <c r="H6776" s="18" t="s">
        <v>19</v>
      </c>
      <c r="I6776" s="18"/>
      <c r="J6776" s="18"/>
      <c r="K6776" s="18"/>
      <c r="L6776" s="10" t="str">
        <f>VLOOKUP(C6776,ROUTE!$A:$C,2,FALSE)</f>
        <v>局部给药 / 皮肤给药</v>
      </c>
      <c r="M6776" s="10" t="str">
        <f>VLOOKUP(C6776,ROUTE!$A:$C,3,FALSE)</f>
        <v>药物直接应用于身体表面（如皮肤），通常用于产生局部效应。</v>
      </c>
      <c r="N6776" s="10" t="str">
        <f>VLOOKUP(D6776,'Dosage '!$A:$C,2,FALSE)</f>
        <v>乳膏剂</v>
      </c>
      <c r="O6776" s="10" t="str">
        <f>VLOOKUP(D6776,'Dosage '!$A:$C,3,FALSE)</f>
        <v>油和水混合的乳剂型半固体制剂。</v>
      </c>
    </row>
    <row r="6777" spans="1:15">
      <c r="A6777" s="16" t="s">
        <v>2517</v>
      </c>
      <c r="B6777" s="16" t="str">
        <f>VLOOKUP(A6777,Name!$A:$B,2,FALSE)</f>
        <v>二辛酸丙二醇酯</v>
      </c>
      <c r="C6777" s="16" t="s">
        <v>16</v>
      </c>
      <c r="D6777" s="16" t="s">
        <v>57</v>
      </c>
      <c r="E6777" s="17">
        <v>7384987</v>
      </c>
      <c r="F6777" s="18" t="s">
        <v>2518</v>
      </c>
      <c r="G6777" s="18">
        <v>10</v>
      </c>
      <c r="H6777" s="18" t="s">
        <v>19</v>
      </c>
      <c r="I6777" s="18"/>
      <c r="J6777" s="18"/>
      <c r="K6777" s="18"/>
      <c r="L6777" s="10" t="str">
        <f>VLOOKUP(C6777,ROUTE!$A:$C,2,FALSE)</f>
        <v>局部给药 / 皮肤给药</v>
      </c>
      <c r="M6777" s="10" t="str">
        <f>VLOOKUP(C6777,ROUTE!$A:$C,3,FALSE)</f>
        <v>药物直接应用于身体表面（如皮肤），通常用于产生局部效应。</v>
      </c>
      <c r="N6777" s="10" t="str">
        <f>VLOOKUP(D6777,'Dosage '!$A:$C,2,FALSE)</f>
        <v>乳膏剂</v>
      </c>
      <c r="O6777" s="10" t="str">
        <f>VLOOKUP(D6777,'Dosage '!$A:$C,3,FALSE)</f>
        <v>油和水混合的乳剂型半固体制剂。</v>
      </c>
    </row>
    <row r="6778" spans="1:15">
      <c r="A6778" s="16" t="s">
        <v>2519</v>
      </c>
      <c r="B6778" s="16" t="str">
        <f>VLOOKUP(A6778,Name!$A:$B,2,FALSE)</f>
        <v>单辛酸丙二醇酯</v>
      </c>
      <c r="C6778" s="16" t="s">
        <v>27</v>
      </c>
      <c r="D6778" s="16" t="s">
        <v>35</v>
      </c>
      <c r="E6778" s="17">
        <v>31565125</v>
      </c>
      <c r="F6778" s="18" t="s">
        <v>2520</v>
      </c>
      <c r="G6778" s="18"/>
      <c r="H6778" s="18"/>
      <c r="I6778" s="20">
        <v>24</v>
      </c>
      <c r="J6778" s="18" t="s">
        <v>24</v>
      </c>
      <c r="K6778" s="18"/>
      <c r="L6778" s="10" t="str">
        <f>VLOOKUP(C6778,ROUTE!$A:$C,2,FALSE)</f>
        <v>口服</v>
      </c>
      <c r="M6778" s="10" t="str">
        <f>VLOOKUP(C6778,ROUTE!$A:$C,3,FALSE)</f>
        <v>通过口腔吞咽给药。</v>
      </c>
      <c r="N6778" s="10" t="str">
        <f>VLOOKUP(D6778,'Dosage '!$A:$C,2,FALSE)</f>
        <v>薄膜衣片</v>
      </c>
      <c r="O6778" s="10" t="str">
        <f>VLOOKUP(D6778,'Dosage '!$A:$C,3,FALSE)</f>
        <v>在片剂核心外包有一层薄膜。</v>
      </c>
    </row>
    <row r="6779" spans="1:15">
      <c r="A6779" s="16" t="s">
        <v>2521</v>
      </c>
      <c r="B6779" s="16" t="str">
        <f>VLOOKUP(A6779,Name!$A:$B,2,FALSE)</f>
        <v>单月桂酸丙二醇酯</v>
      </c>
      <c r="C6779" s="16" t="s">
        <v>27</v>
      </c>
      <c r="D6779" s="16" t="s">
        <v>28</v>
      </c>
      <c r="E6779" s="17">
        <v>27194747</v>
      </c>
      <c r="F6779" s="18" t="s">
        <v>2522</v>
      </c>
      <c r="G6779" s="18"/>
      <c r="H6779" s="18"/>
      <c r="I6779" s="20">
        <v>2115</v>
      </c>
      <c r="J6779" s="18" t="s">
        <v>24</v>
      </c>
      <c r="K6779" s="18"/>
      <c r="L6779" s="10" t="str">
        <f>VLOOKUP(C6779,ROUTE!$A:$C,2,FALSE)</f>
        <v>口服</v>
      </c>
      <c r="M6779" s="10" t="str">
        <f>VLOOKUP(C6779,ROUTE!$A:$C,3,FALSE)</f>
        <v>通过口腔吞咽给药。</v>
      </c>
      <c r="N6779" s="10" t="str">
        <f>VLOOKUP(D6779,'Dosage '!$A:$C,2,FALSE)</f>
        <v>胶囊剂</v>
      </c>
      <c r="O6779" s="10" t="str">
        <f>VLOOKUP(D6779,'Dosage '!$A:$C,3,FALSE)</f>
        <v>药物装在可溶性外壳中的制剂。</v>
      </c>
    </row>
    <row r="6780" spans="1:15">
      <c r="A6780" s="16" t="s">
        <v>2521</v>
      </c>
      <c r="B6780" s="16" t="str">
        <f>VLOOKUP(A6780,Name!$A:$B,2,FALSE)</f>
        <v>单月桂酸丙二醇酯</v>
      </c>
      <c r="C6780" s="16" t="s">
        <v>27</v>
      </c>
      <c r="D6780" s="16" t="s">
        <v>31</v>
      </c>
      <c r="E6780" s="17">
        <v>27194747</v>
      </c>
      <c r="F6780" s="18" t="s">
        <v>2522</v>
      </c>
      <c r="G6780" s="18"/>
      <c r="H6780" s="18"/>
      <c r="I6780" s="20">
        <v>20</v>
      </c>
      <c r="J6780" s="18" t="s">
        <v>24</v>
      </c>
      <c r="K6780" s="18"/>
      <c r="L6780" s="10" t="str">
        <f>VLOOKUP(C6780,ROUTE!$A:$C,2,FALSE)</f>
        <v>口服</v>
      </c>
      <c r="M6780" s="10" t="str">
        <f>VLOOKUP(C6780,ROUTE!$A:$C,3,FALSE)</f>
        <v>通过口腔吞咽给药。</v>
      </c>
      <c r="N6780" s="10" t="str">
        <f>VLOOKUP(D6780,'Dosage '!$A:$C,2,FALSE)</f>
        <v>片剂</v>
      </c>
      <c r="O6780" s="10" t="str">
        <f>VLOOKUP(D6780,'Dosage '!$A:$C,3,FALSE)</f>
        <v>由药物和辅料压制而成的固体制剂。</v>
      </c>
    </row>
    <row r="6781" spans="1:15">
      <c r="A6781" s="16" t="s">
        <v>2521</v>
      </c>
      <c r="B6781" s="16" t="str">
        <f>VLOOKUP(A6781,Name!$A:$B,2,FALSE)</f>
        <v>单月桂酸丙二醇酯</v>
      </c>
      <c r="C6781" s="16" t="s">
        <v>27</v>
      </c>
      <c r="D6781" s="16" t="s">
        <v>35</v>
      </c>
      <c r="E6781" s="17">
        <v>27194747</v>
      </c>
      <c r="F6781" s="18" t="s">
        <v>2522</v>
      </c>
      <c r="G6781" s="18"/>
      <c r="H6781" s="18"/>
      <c r="I6781" s="20">
        <v>20</v>
      </c>
      <c r="J6781" s="18" t="s">
        <v>24</v>
      </c>
      <c r="K6781" s="18"/>
      <c r="L6781" s="10" t="str">
        <f>VLOOKUP(C6781,ROUTE!$A:$C,2,FALSE)</f>
        <v>口服</v>
      </c>
      <c r="M6781" s="10" t="str">
        <f>VLOOKUP(C6781,ROUTE!$A:$C,3,FALSE)</f>
        <v>通过口腔吞咽给药。</v>
      </c>
      <c r="N6781" s="10" t="str">
        <f>VLOOKUP(D6781,'Dosage '!$A:$C,2,FALSE)</f>
        <v>薄膜衣片</v>
      </c>
      <c r="O6781" s="10" t="str">
        <f>VLOOKUP(D6781,'Dosage '!$A:$C,3,FALSE)</f>
        <v>在片剂核心外包有一层薄膜。</v>
      </c>
    </row>
    <row r="6782" spans="1:15">
      <c r="A6782" s="16" t="s">
        <v>2521</v>
      </c>
      <c r="B6782" s="16" t="str">
        <f>VLOOKUP(A6782,Name!$A:$B,2,FALSE)</f>
        <v>单月桂酸丙二醇酯</v>
      </c>
      <c r="C6782" s="16" t="s">
        <v>16</v>
      </c>
      <c r="D6782" s="16" t="s">
        <v>160</v>
      </c>
      <c r="E6782" s="17">
        <v>27194747</v>
      </c>
      <c r="F6782" s="18" t="s">
        <v>2522</v>
      </c>
      <c r="G6782" s="18">
        <v>3</v>
      </c>
      <c r="H6782" s="18" t="s">
        <v>19</v>
      </c>
      <c r="I6782" s="18"/>
      <c r="J6782" s="18"/>
      <c r="K6782" s="18"/>
      <c r="L6782" s="10" t="str">
        <f>VLOOKUP(C6782,ROUTE!$A:$C,2,FALSE)</f>
        <v>局部给药 / 皮肤给药</v>
      </c>
      <c r="M6782" s="10" t="str">
        <f>VLOOKUP(C6782,ROUTE!$A:$C,3,FALSE)</f>
        <v>药物直接应用于身体表面（如皮肤），通常用于产生局部效应。</v>
      </c>
      <c r="N6782" s="10" t="str">
        <f>VLOOKUP(D6782,'Dosage '!$A:$C,2,FALSE)</f>
        <v>凝胶剂</v>
      </c>
      <c r="O6782" s="10" t="str">
        <f>VLOOKUP(D6782,'Dosage '!$A:$C,3,FALSE)</f>
        <v>药物分散在半固态胶状基质中的制剂。</v>
      </c>
    </row>
    <row r="6783" spans="1:15">
      <c r="A6783" s="16" t="s">
        <v>2521</v>
      </c>
      <c r="B6783" s="16" t="str">
        <f>VLOOKUP(A6783,Name!$A:$B,2,FALSE)</f>
        <v>单月桂酸丙二醇酯</v>
      </c>
      <c r="C6783" s="16" t="s">
        <v>53</v>
      </c>
      <c r="D6783" s="16" t="s">
        <v>73</v>
      </c>
      <c r="E6783" s="17">
        <v>27194747</v>
      </c>
      <c r="F6783" s="18" t="s">
        <v>2522</v>
      </c>
      <c r="G6783" s="18" t="s">
        <v>37</v>
      </c>
      <c r="H6783" s="18" t="s">
        <v>38</v>
      </c>
      <c r="I6783" s="18"/>
      <c r="J6783" s="18"/>
      <c r="K6783" s="18"/>
      <c r="L6783" s="10" t="str">
        <f>VLOOKUP(C6783,ROUTE!$A:$C,2,FALSE)</f>
        <v>透皮给药</v>
      </c>
      <c r="M6783" s="10" t="str">
        <f>VLOOKUP(C6783,ROUTE!$A:$C,3,FALSE)</f>
        <v>药物通过皮肤吸收进入血液循环，以产生全身效应（如贴剂）。</v>
      </c>
      <c r="N6783" s="10" t="str">
        <f>VLOOKUP(D6783,'Dosage '!$A:$C,2,FALSE)</f>
        <v>缓释膜剂</v>
      </c>
      <c r="O6783" s="10" t="str">
        <f>VLOOKUP(D6783,'Dosage '!$A:$C,3,FALSE)</f>
        <v>药物从膜剂中缓慢持续释放。</v>
      </c>
    </row>
    <row r="6784" spans="1:15">
      <c r="A6784" s="16" t="s">
        <v>2523</v>
      </c>
      <c r="B6784" s="16" t="str">
        <f>VLOOKUP(A6784,Name!$A:$B,2,FALSE)</f>
        <v>单棕榈硬脂酸丙二醇酯</v>
      </c>
      <c r="C6784" s="16" t="s">
        <v>16</v>
      </c>
      <c r="D6784" s="16" t="s">
        <v>57</v>
      </c>
      <c r="E6784" s="17"/>
      <c r="F6784" s="18" t="s">
        <v>2524</v>
      </c>
      <c r="G6784" s="18">
        <v>9.3</v>
      </c>
      <c r="H6784" s="18" t="s">
        <v>19</v>
      </c>
      <c r="I6784" s="18"/>
      <c r="J6784" s="18"/>
      <c r="K6784" s="18"/>
      <c r="L6784" s="10" t="str">
        <f>VLOOKUP(C6784,ROUTE!$A:$C,2,FALSE)</f>
        <v>局部给药 / 皮肤给药</v>
      </c>
      <c r="M6784" s="10" t="str">
        <f>VLOOKUP(C6784,ROUTE!$A:$C,3,FALSE)</f>
        <v>药物直接应用于身体表面（如皮肤），通常用于产生局部效应。</v>
      </c>
      <c r="N6784" s="10" t="str">
        <f>VLOOKUP(D6784,'Dosage '!$A:$C,2,FALSE)</f>
        <v>乳膏剂</v>
      </c>
      <c r="O6784" s="10" t="str">
        <f>VLOOKUP(D6784,'Dosage '!$A:$C,3,FALSE)</f>
        <v>油和水混合的乳剂型半固体制剂。</v>
      </c>
    </row>
    <row r="6785" spans="1:15">
      <c r="A6785" s="16" t="s">
        <v>2523</v>
      </c>
      <c r="B6785" s="16" t="str">
        <f>VLOOKUP(A6785,Name!$A:$B,2,FALSE)</f>
        <v>单棕榈硬脂酸丙二醇酯</v>
      </c>
      <c r="C6785" s="16" t="s">
        <v>16</v>
      </c>
      <c r="D6785" s="16" t="s">
        <v>17</v>
      </c>
      <c r="E6785" s="17"/>
      <c r="F6785" s="18" t="s">
        <v>2524</v>
      </c>
      <c r="G6785" s="18">
        <v>4.69</v>
      </c>
      <c r="H6785" s="18" t="s">
        <v>19</v>
      </c>
      <c r="I6785" s="18"/>
      <c r="J6785" s="18"/>
      <c r="K6785" s="18"/>
      <c r="L6785" s="10" t="str">
        <f>VLOOKUP(C6785,ROUTE!$A:$C,2,FALSE)</f>
        <v>局部给药 / 皮肤给药</v>
      </c>
      <c r="M6785" s="10" t="str">
        <f>VLOOKUP(C6785,ROUTE!$A:$C,3,FALSE)</f>
        <v>药物直接应用于身体表面（如皮肤），通常用于产生局部效应。</v>
      </c>
      <c r="N6785" s="10" t="str">
        <f>VLOOKUP(D6785,'Dosage '!$A:$C,2,FALSE)</f>
        <v>洗剂</v>
      </c>
      <c r="O6785" s="10" t="str">
        <f>VLOOKUP(D6785,'Dosage '!$A:$C,3,FALSE)</f>
        <v>用于皮肤的液体或半液体。</v>
      </c>
    </row>
    <row r="6786" spans="1:15">
      <c r="A6786" s="16" t="s">
        <v>2523</v>
      </c>
      <c r="B6786" s="16" t="str">
        <f>VLOOKUP(A6786,Name!$A:$B,2,FALSE)</f>
        <v>单棕榈硬脂酸丙二醇酯</v>
      </c>
      <c r="C6786" s="16" t="s">
        <v>16</v>
      </c>
      <c r="D6786" s="16" t="s">
        <v>36</v>
      </c>
      <c r="E6786" s="17"/>
      <c r="F6786" s="18" t="s">
        <v>2524</v>
      </c>
      <c r="G6786" s="18">
        <v>8</v>
      </c>
      <c r="H6786" s="18" t="s">
        <v>19</v>
      </c>
      <c r="I6786" s="18"/>
      <c r="J6786" s="18"/>
      <c r="K6786" s="18"/>
      <c r="L6786" s="10" t="str">
        <f>VLOOKUP(C6786,ROUTE!$A:$C,2,FALSE)</f>
        <v>局部给药 / 皮肤给药</v>
      </c>
      <c r="M6786" s="10" t="str">
        <f>VLOOKUP(C6786,ROUTE!$A:$C,3,FALSE)</f>
        <v>药物直接应用于身体表面（如皮肤），通常用于产生局部效应。</v>
      </c>
      <c r="N6786" s="10" t="str">
        <f>VLOOKUP(D6786,'Dosage '!$A:$C,2,FALSE)</f>
        <v>软膏剂</v>
      </c>
      <c r="O6786" s="10" t="str">
        <f>VLOOKUP(D6786,'Dosage '!$A:$C,3,FALSE)</f>
        <v>通常为油性基质，用于皮肤的半固体制剂。</v>
      </c>
    </row>
    <row r="6787" spans="1:15">
      <c r="A6787" s="16" t="s">
        <v>2523</v>
      </c>
      <c r="B6787" s="16" t="str">
        <f>VLOOKUP(A6787,Name!$A:$B,2,FALSE)</f>
        <v>单棕榈硬脂酸丙二醇酯</v>
      </c>
      <c r="C6787" s="16" t="s">
        <v>16</v>
      </c>
      <c r="D6787" s="16" t="s">
        <v>464</v>
      </c>
      <c r="E6787" s="17"/>
      <c r="F6787" s="18" t="s">
        <v>2524</v>
      </c>
      <c r="G6787" s="18"/>
      <c r="H6787" s="18"/>
      <c r="I6787" s="20">
        <v>143</v>
      </c>
      <c r="J6787" s="18" t="s">
        <v>24</v>
      </c>
      <c r="K6787" s="18"/>
      <c r="L6787" s="10" t="str">
        <f>VLOOKUP(C6787,ROUTE!$A:$C,2,FALSE)</f>
        <v>局部给药 / 皮肤给药</v>
      </c>
      <c r="M6787" s="10" t="str">
        <f>VLOOKUP(C6787,ROUTE!$A:$C,3,FALSE)</f>
        <v>药物直接应用于身体表面（如皮肤），通常用于产生局部效应。</v>
      </c>
      <c r="N6787" s="10" t="str">
        <f>VLOOKUP(D6787,'Dosage '!$A:$C,2,FALSE)</f>
        <v>增效软膏</v>
      </c>
      <c r="O6787" s="10" t="str">
        <f>VLOOKUP(D6787,'Dosage '!$A:$C,3,FALSE)</f>
        <v>改变基质以增强药物透皮吸收的软膏。</v>
      </c>
    </row>
    <row r="6788" spans="1:15">
      <c r="A6788" s="16" t="s">
        <v>2523</v>
      </c>
      <c r="B6788" s="16" t="str">
        <f>VLOOKUP(A6788,Name!$A:$B,2,FALSE)</f>
        <v>单棕榈硬脂酸丙二醇酯</v>
      </c>
      <c r="C6788" s="16" t="s">
        <v>123</v>
      </c>
      <c r="D6788" s="16" t="s">
        <v>57</v>
      </c>
      <c r="E6788" s="17"/>
      <c r="F6788" s="18" t="s">
        <v>2524</v>
      </c>
      <c r="G6788" s="18">
        <v>7</v>
      </c>
      <c r="H6788" s="18" t="s">
        <v>19</v>
      </c>
      <c r="I6788" s="18"/>
      <c r="J6788" s="18"/>
      <c r="K6788" s="18"/>
      <c r="L6788" s="10" t="str">
        <f>VLOOKUP(C6788,ROUTE!$A:$C,2,FALSE)</f>
        <v>阴道给药</v>
      </c>
      <c r="M6788" s="10" t="str">
        <f>VLOOKUP(C6788,ROUTE!$A:$C,3,FALSE)</f>
        <v>通过阴道给药（如栓剂、乳膏）。</v>
      </c>
      <c r="N6788" s="10" t="str">
        <f>VLOOKUP(D6788,'Dosage '!$A:$C,2,FALSE)</f>
        <v>乳膏剂</v>
      </c>
      <c r="O6788" s="10" t="str">
        <f>VLOOKUP(D6788,'Dosage '!$A:$C,3,FALSE)</f>
        <v>油和水混合的乳剂型半固体制剂。</v>
      </c>
    </row>
    <row r="6789" spans="1:15">
      <c r="A6789" s="16" t="s">
        <v>2523</v>
      </c>
      <c r="B6789" s="16" t="str">
        <f>VLOOKUP(A6789,Name!$A:$B,2,FALSE)</f>
        <v>单棕榈硬脂酸丙二醇酯</v>
      </c>
      <c r="C6789" s="16" t="s">
        <v>123</v>
      </c>
      <c r="D6789" s="16" t="s">
        <v>290</v>
      </c>
      <c r="E6789" s="17"/>
      <c r="F6789" s="18" t="s">
        <v>2524</v>
      </c>
      <c r="G6789" s="18">
        <v>135</v>
      </c>
      <c r="H6789" s="18" t="s">
        <v>24</v>
      </c>
      <c r="I6789" s="18"/>
      <c r="J6789" s="18"/>
      <c r="K6789" s="18"/>
      <c r="L6789" s="10" t="str">
        <f>VLOOKUP(C6789,ROUTE!$A:$C,2,FALSE)</f>
        <v>阴道给药</v>
      </c>
      <c r="M6789" s="10" t="str">
        <f>VLOOKUP(C6789,ROUTE!$A:$C,3,FALSE)</f>
        <v>通过阴道给药（如栓剂、乳膏）。</v>
      </c>
      <c r="N6789" s="10" t="str">
        <f>VLOOKUP(D6789,'Dosage '!$A:$C,2,FALSE)</f>
        <v>栓剂</v>
      </c>
      <c r="O6789" s="10" t="str">
        <f>VLOOKUP(D6789,'Dosage '!$A:$C,3,FALSE)</f>
        <v>用于直肠、阴道等的固体制剂, 在体温下会融化或溶解。</v>
      </c>
    </row>
    <row r="6790" spans="1:15">
      <c r="A6790" s="16" t="s">
        <v>2525</v>
      </c>
      <c r="B6790" s="16" t="str">
        <f>VLOOKUP(A6790,Name!$A:$B,2,FALSE)</f>
        <v>单硬脂酸丙二醇酯</v>
      </c>
      <c r="C6790" s="16" t="s">
        <v>16</v>
      </c>
      <c r="D6790" s="16" t="s">
        <v>57</v>
      </c>
      <c r="E6790" s="17">
        <v>1323393</v>
      </c>
      <c r="F6790" s="18" t="s">
        <v>2526</v>
      </c>
      <c r="G6790" s="18"/>
      <c r="H6790" s="18"/>
      <c r="I6790" s="20">
        <v>257</v>
      </c>
      <c r="J6790" s="18" t="s">
        <v>24</v>
      </c>
      <c r="K6790" s="18"/>
      <c r="L6790" s="10" t="str">
        <f>VLOOKUP(C6790,ROUTE!$A:$C,2,FALSE)</f>
        <v>局部给药 / 皮肤给药</v>
      </c>
      <c r="M6790" s="10" t="str">
        <f>VLOOKUP(C6790,ROUTE!$A:$C,3,FALSE)</f>
        <v>药物直接应用于身体表面（如皮肤），通常用于产生局部效应。</v>
      </c>
      <c r="N6790" s="10" t="str">
        <f>VLOOKUP(D6790,'Dosage '!$A:$C,2,FALSE)</f>
        <v>乳膏剂</v>
      </c>
      <c r="O6790" s="10" t="str">
        <f>VLOOKUP(D6790,'Dosage '!$A:$C,3,FALSE)</f>
        <v>油和水混合的乳剂型半固体制剂。</v>
      </c>
    </row>
    <row r="6791" spans="1:15">
      <c r="A6791" s="16" t="s">
        <v>2525</v>
      </c>
      <c r="B6791" s="16" t="str">
        <f>VLOOKUP(A6791,Name!$A:$B,2,FALSE)</f>
        <v>单硬脂酸丙二醇酯</v>
      </c>
      <c r="C6791" s="16" t="s">
        <v>16</v>
      </c>
      <c r="D6791" s="16" t="s">
        <v>17</v>
      </c>
      <c r="E6791" s="17">
        <v>1323393</v>
      </c>
      <c r="F6791" s="18" t="s">
        <v>2526</v>
      </c>
      <c r="G6791" s="18"/>
      <c r="H6791" s="18"/>
      <c r="I6791" s="20">
        <v>60</v>
      </c>
      <c r="J6791" s="18" t="s">
        <v>24</v>
      </c>
      <c r="K6791" s="18"/>
      <c r="L6791" s="10" t="str">
        <f>VLOOKUP(C6791,ROUTE!$A:$C,2,FALSE)</f>
        <v>局部给药 / 皮肤给药</v>
      </c>
      <c r="M6791" s="10" t="str">
        <f>VLOOKUP(C6791,ROUTE!$A:$C,3,FALSE)</f>
        <v>药物直接应用于身体表面（如皮肤），通常用于产生局部效应。</v>
      </c>
      <c r="N6791" s="10" t="str">
        <f>VLOOKUP(D6791,'Dosage '!$A:$C,2,FALSE)</f>
        <v>洗剂</v>
      </c>
      <c r="O6791" s="10" t="str">
        <f>VLOOKUP(D6791,'Dosage '!$A:$C,3,FALSE)</f>
        <v>用于皮肤的液体或半液体。</v>
      </c>
    </row>
    <row r="6792" spans="1:15">
      <c r="A6792" s="16" t="s">
        <v>2525</v>
      </c>
      <c r="B6792" s="16" t="str">
        <f>VLOOKUP(A6792,Name!$A:$B,2,FALSE)</f>
        <v>单硬脂酸丙二醇酯</v>
      </c>
      <c r="C6792" s="16" t="s">
        <v>16</v>
      </c>
      <c r="D6792" s="16" t="s">
        <v>36</v>
      </c>
      <c r="E6792" s="17">
        <v>1323393</v>
      </c>
      <c r="F6792" s="18" t="s">
        <v>2526</v>
      </c>
      <c r="G6792" s="18">
        <v>8</v>
      </c>
      <c r="H6792" s="18" t="s">
        <v>19</v>
      </c>
      <c r="I6792" s="18"/>
      <c r="J6792" s="18"/>
      <c r="K6792" s="18"/>
      <c r="L6792" s="10" t="str">
        <f>VLOOKUP(C6792,ROUTE!$A:$C,2,FALSE)</f>
        <v>局部给药 / 皮肤给药</v>
      </c>
      <c r="M6792" s="10" t="str">
        <f>VLOOKUP(C6792,ROUTE!$A:$C,3,FALSE)</f>
        <v>药物直接应用于身体表面（如皮肤），通常用于产生局部效应。</v>
      </c>
      <c r="N6792" s="10" t="str">
        <f>VLOOKUP(D6792,'Dosage '!$A:$C,2,FALSE)</f>
        <v>软膏剂</v>
      </c>
      <c r="O6792" s="10" t="str">
        <f>VLOOKUP(D6792,'Dosage '!$A:$C,3,FALSE)</f>
        <v>通常为油性基质，用于皮肤的半固体制剂。</v>
      </c>
    </row>
    <row r="6793" spans="1:15">
      <c r="A6793" s="16" t="s">
        <v>2525</v>
      </c>
      <c r="B6793" s="16" t="str">
        <f>VLOOKUP(A6793,Name!$A:$B,2,FALSE)</f>
        <v>单硬脂酸丙二醇酯</v>
      </c>
      <c r="C6793" s="16" t="s">
        <v>123</v>
      </c>
      <c r="D6793" s="16" t="s">
        <v>57</v>
      </c>
      <c r="E6793" s="17">
        <v>1323393</v>
      </c>
      <c r="F6793" s="18" t="s">
        <v>2526</v>
      </c>
      <c r="G6793" s="18"/>
      <c r="H6793" s="18"/>
      <c r="I6793" s="20">
        <v>140</v>
      </c>
      <c r="J6793" s="18" t="s">
        <v>24</v>
      </c>
      <c r="K6793" s="18"/>
      <c r="L6793" s="10" t="str">
        <f>VLOOKUP(C6793,ROUTE!$A:$C,2,FALSE)</f>
        <v>阴道给药</v>
      </c>
      <c r="M6793" s="10" t="str">
        <f>VLOOKUP(C6793,ROUTE!$A:$C,3,FALSE)</f>
        <v>通过阴道给药（如栓剂、乳膏）。</v>
      </c>
      <c r="N6793" s="10" t="str">
        <f>VLOOKUP(D6793,'Dosage '!$A:$C,2,FALSE)</f>
        <v>乳膏剂</v>
      </c>
      <c r="O6793" s="10" t="str">
        <f>VLOOKUP(D6793,'Dosage '!$A:$C,3,FALSE)</f>
        <v>油和水混合的乳剂型半固体制剂。</v>
      </c>
    </row>
    <row r="6794" spans="1:15">
      <c r="A6794" s="16" t="s">
        <v>2527</v>
      </c>
      <c r="B6794" s="16" t="str">
        <f>VLOOKUP(A6794,Name!$A:$B,2,FALSE)</f>
        <v>丙基对羟基苯甲酸酯 / 尼泊金丙酯</v>
      </c>
      <c r="C6794" s="16" t="s">
        <v>98</v>
      </c>
      <c r="D6794" s="16" t="s">
        <v>167</v>
      </c>
      <c r="E6794" s="17">
        <v>94133</v>
      </c>
      <c r="F6794" s="18" t="s">
        <v>2528</v>
      </c>
      <c r="G6794" s="18" t="s">
        <v>37</v>
      </c>
      <c r="H6794" s="18" t="s">
        <v>38</v>
      </c>
      <c r="I6794" s="18"/>
      <c r="J6794" s="18"/>
      <c r="K6794" s="18"/>
      <c r="L6794" s="10" t="str">
        <f>VLOOKUP(C6794,ROUTE!$A:$C,2,FALSE)</f>
        <v>耳用 / 耳内给药</v>
      </c>
      <c r="M6794" s="10" t="str">
        <f>VLOOKUP(C6794,ROUTE!$A:$C,3,FALSE)</f>
        <v>药物用于外耳道（如滴耳液）。</v>
      </c>
      <c r="N6794" s="10" t="str">
        <f>VLOOKUP(D6794,'Dosage '!$A:$C,2,FALSE)</f>
        <v>滴剂</v>
      </c>
      <c r="O6794" s="10" t="str">
        <f>VLOOKUP(D6794,'Dosage '!$A:$C,3,FALSE)</f>
        <v>以滴形式给药的液体制剂。</v>
      </c>
    </row>
    <row r="6795" spans="1:15">
      <c r="A6795" s="16" t="s">
        <v>2527</v>
      </c>
      <c r="B6795" s="16" t="str">
        <f>VLOOKUP(A6795,Name!$A:$B,2,FALSE)</f>
        <v>丙基对羟基苯甲酸酯 / 尼泊金丙酯</v>
      </c>
      <c r="C6795" s="16" t="s">
        <v>98</v>
      </c>
      <c r="D6795" s="16" t="s">
        <v>52</v>
      </c>
      <c r="E6795" s="17">
        <v>94133</v>
      </c>
      <c r="F6795" s="18" t="s">
        <v>2528</v>
      </c>
      <c r="G6795" s="18" t="s">
        <v>37</v>
      </c>
      <c r="H6795" s="18" t="s">
        <v>38</v>
      </c>
      <c r="I6795" s="18"/>
      <c r="J6795" s="18"/>
      <c r="K6795" s="18"/>
      <c r="L6795" s="10" t="str">
        <f>VLOOKUP(C6795,ROUTE!$A:$C,2,FALSE)</f>
        <v>耳用 / 耳内给药</v>
      </c>
      <c r="M6795" s="10" t="str">
        <f>VLOOKUP(C6795,ROUTE!$A:$C,3,FALSE)</f>
        <v>药物用于外耳道（如滴耳液）。</v>
      </c>
      <c r="N6795" s="10" t="str">
        <f>VLOOKUP(D6795,'Dosage '!$A:$C,2,FALSE)</f>
        <v>混悬剂</v>
      </c>
      <c r="O6795" s="10" t="str">
        <f>VLOOKUP(D6795,'Dosage '!$A:$C,3,FALSE)</f>
        <v>药物微粒均匀分散在液体介质中的制剂。</v>
      </c>
    </row>
    <row r="6796" spans="1:15">
      <c r="A6796" s="16" t="s">
        <v>2527</v>
      </c>
      <c r="B6796" s="16" t="str">
        <f>VLOOKUP(A6796,Name!$A:$B,2,FALSE)</f>
        <v>丙基对羟基苯甲酸酯 / 尼泊金丙酯</v>
      </c>
      <c r="C6796" s="16" t="s">
        <v>21</v>
      </c>
      <c r="D6796" s="16" t="s">
        <v>41</v>
      </c>
      <c r="E6796" s="17">
        <v>94133</v>
      </c>
      <c r="F6796" s="18" t="s">
        <v>2528</v>
      </c>
      <c r="G6796" s="18">
        <v>0.22</v>
      </c>
      <c r="H6796" s="18" t="s">
        <v>24</v>
      </c>
      <c r="I6796" s="18"/>
      <c r="J6796" s="18"/>
      <c r="K6796" s="18"/>
      <c r="L6796" s="10" t="str">
        <f>VLOOKUP(C6796,ROUTE!$A:$C,2,FALSE)</f>
        <v>颊内给药 / 口腔颊部给药</v>
      </c>
      <c r="M6796" s="10" t="str">
        <f>VLOOKUP(C6796,ROUTE!$A:$C,3,FALSE)</f>
        <v>将药物置于脸颊和牙龈之间，通过口腔黏膜吸收。</v>
      </c>
      <c r="N6796" s="10" t="str">
        <f>VLOOKUP(D6796,'Dosage '!$A:$C,2,FALSE)</f>
        <v>膜剂</v>
      </c>
      <c r="O6796" s="10" t="str">
        <f>VLOOKUP(D6796,'Dosage '!$A:$C,3,FALSE)</f>
        <v>附着于皮肤或黏膜上的薄层制剂。</v>
      </c>
    </row>
    <row r="6797" spans="1:15">
      <c r="A6797" s="16" t="s">
        <v>2527</v>
      </c>
      <c r="B6797" s="16" t="str">
        <f>VLOOKUP(A6797,Name!$A:$B,2,FALSE)</f>
        <v>丙基对羟基苯甲酸酯 / 尼泊金丙酯</v>
      </c>
      <c r="C6797" s="16" t="s">
        <v>21</v>
      </c>
      <c r="D6797" s="16" t="s">
        <v>22</v>
      </c>
      <c r="E6797" s="17">
        <v>94133</v>
      </c>
      <c r="F6797" s="18" t="s">
        <v>2528</v>
      </c>
      <c r="G6797" s="18"/>
      <c r="H6797" s="18"/>
      <c r="I6797" s="20">
        <v>1</v>
      </c>
      <c r="J6797" s="18" t="s">
        <v>24</v>
      </c>
      <c r="K6797" s="18"/>
      <c r="L6797" s="10" t="str">
        <f>VLOOKUP(C6797,ROUTE!$A:$C,2,FALSE)</f>
        <v>颊内给药 / 口腔颊部给药</v>
      </c>
      <c r="M6797" s="10" t="str">
        <f>VLOOKUP(C6797,ROUTE!$A:$C,3,FALSE)</f>
        <v>将药物置于脸颊和牙龈之间，通过口腔黏膜吸收。</v>
      </c>
      <c r="N6797" s="10" t="str">
        <f>VLOOKUP(D6797,'Dosage '!$A:$C,2,FALSE)</f>
        <v>可溶性膜剂</v>
      </c>
      <c r="O6797" s="10" t="str">
        <f>VLOOKUP(D6797,'Dosage '!$A:$C,3,FALSE)</f>
        <v>置于舌上或口腔内可快速溶解的薄膜。</v>
      </c>
    </row>
    <row r="6798" spans="1:15">
      <c r="A6798" s="16" t="s">
        <v>2527</v>
      </c>
      <c r="B6798" s="16" t="str">
        <f>VLOOKUP(A6798,Name!$A:$B,2,FALSE)</f>
        <v>丙基对羟基苯甲酸酯 / 尼泊金丙酯</v>
      </c>
      <c r="C6798" s="16" t="s">
        <v>92</v>
      </c>
      <c r="D6798" s="16" t="s">
        <v>242</v>
      </c>
      <c r="E6798" s="17">
        <v>94133</v>
      </c>
      <c r="F6798" s="18" t="s">
        <v>2528</v>
      </c>
      <c r="G6798" s="18" t="s">
        <v>37</v>
      </c>
      <c r="H6798" s="18" t="s">
        <v>38</v>
      </c>
      <c r="I6798" s="18"/>
      <c r="J6798" s="18"/>
      <c r="K6798" s="18"/>
      <c r="L6798" s="10" t="str">
        <f>VLOOKUP(C6798,ROUTE!$A:$C,2,FALSE)</f>
        <v>牙科给药</v>
      </c>
      <c r="M6798" s="10" t="str">
        <f>VLOOKUP(C6798,ROUTE!$A:$C,3,FALSE)</f>
        <v>直接用于牙齿或牙龈的药物。</v>
      </c>
      <c r="N6798" s="10" t="str">
        <f>VLOOKUP(D6798,'Dosage '!$A:$C,2,FALSE)</f>
        <v>牙膏</v>
      </c>
      <c r="O6798" s="10" t="str">
        <f>VLOOKUP(D6798,'Dosage '!$A:$C,3,FALSE)</f>
        <v>用于清洁牙齿的糊剂。</v>
      </c>
    </row>
    <row r="6799" spans="1:15">
      <c r="A6799" s="16" t="s">
        <v>2527</v>
      </c>
      <c r="B6799" s="16" t="str">
        <f>VLOOKUP(A6799,Name!$A:$B,2,FALSE)</f>
        <v>丙基对羟基苯甲酸酯 / 尼泊金丙酯</v>
      </c>
      <c r="C6799" s="16" t="s">
        <v>103</v>
      </c>
      <c r="D6799" s="16" t="s">
        <v>62</v>
      </c>
      <c r="E6799" s="17">
        <v>94133</v>
      </c>
      <c r="F6799" s="18" t="s">
        <v>2528</v>
      </c>
      <c r="G6799" s="18">
        <v>0.35</v>
      </c>
      <c r="H6799" s="18" t="s">
        <v>24</v>
      </c>
      <c r="I6799" s="18"/>
      <c r="J6799" s="18"/>
      <c r="K6799" s="18"/>
      <c r="L6799" s="10" t="str">
        <f>VLOOKUP(C6799,ROUTE!$A:$C,2,FALSE)</f>
        <v>浸润给药</v>
      </c>
      <c r="M6799" s="10" t="str">
        <f>VLOOKUP(C6799,ROUTE!$A:$C,3,FALSE)</f>
        <v>将药物（通常为局麻药）注射到组织中，使其浸润麻痹局部区域。</v>
      </c>
      <c r="N6799" s="10" t="str">
        <f>VLOOKUP(D6799,'Dosage '!$A:$C,2,FALSE)</f>
        <v>注射剂</v>
      </c>
      <c r="O6799" s="10" t="str">
        <f>VLOOKUP(D6799,'Dosage '!$A:$C,3,FALSE)</f>
        <v>通过注射给药的无菌制剂的总称。</v>
      </c>
    </row>
    <row r="6800" spans="1:15">
      <c r="A6800" s="16" t="s">
        <v>2527</v>
      </c>
      <c r="B6800" s="16" t="str">
        <f>VLOOKUP(A6800,Name!$A:$B,2,FALSE)</f>
        <v>丙基对羟基苯甲酸酯 / 尼泊金丙酯</v>
      </c>
      <c r="C6800" s="16" t="s">
        <v>104</v>
      </c>
      <c r="D6800" s="16" t="s">
        <v>62</v>
      </c>
      <c r="E6800" s="17">
        <v>94133</v>
      </c>
      <c r="F6800" s="18" t="s">
        <v>2528</v>
      </c>
      <c r="G6800" s="18">
        <v>0.03</v>
      </c>
      <c r="H6800" s="18" t="s">
        <v>50</v>
      </c>
      <c r="I6800" s="18"/>
      <c r="J6800" s="18"/>
      <c r="K6800" s="18"/>
      <c r="L6800" s="10" t="str">
        <f>VLOOKUP(C6800,ROUTE!$A:$C,2,FALSE)</f>
        <v>关节内注射</v>
      </c>
      <c r="M6800" s="10" t="str">
        <f>VLOOKUP(C6800,ROUTE!$A:$C,3,FALSE)</f>
        <v>将药物直接注入关节腔内。</v>
      </c>
      <c r="N6800" s="10" t="str">
        <f>VLOOKUP(D6800,'Dosage '!$A:$C,2,FALSE)</f>
        <v>注射剂</v>
      </c>
      <c r="O6800" s="10" t="str">
        <f>VLOOKUP(D6800,'Dosage '!$A:$C,3,FALSE)</f>
        <v>通过注射给药的无菌制剂的总称。</v>
      </c>
    </row>
    <row r="6801" spans="1:15">
      <c r="A6801" s="16" t="s">
        <v>2527</v>
      </c>
      <c r="B6801" s="16" t="str">
        <f>VLOOKUP(A6801,Name!$A:$B,2,FALSE)</f>
        <v>丙基对羟基苯甲酸酯 / 尼泊金丙酯</v>
      </c>
      <c r="C6801" s="16" t="s">
        <v>105</v>
      </c>
      <c r="D6801" s="16" t="s">
        <v>62</v>
      </c>
      <c r="E6801" s="17">
        <v>94133</v>
      </c>
      <c r="F6801" s="18" t="s">
        <v>2528</v>
      </c>
      <c r="G6801" s="18">
        <v>0.02</v>
      </c>
      <c r="H6801" s="18" t="s">
        <v>50</v>
      </c>
      <c r="I6801" s="18"/>
      <c r="J6801" s="18"/>
      <c r="K6801" s="18"/>
      <c r="L6801" s="10" t="str">
        <f>VLOOKUP(C6801,ROUTE!$A:$C,2,FALSE)</f>
        <v>病灶内注射</v>
      </c>
      <c r="M6801" s="10" t="str">
        <f>VLOOKUP(C6801,ROUTE!$A:$C,3,FALSE)</f>
        <v>将药物直接注入皮肤或其他组织的病变区域。</v>
      </c>
      <c r="N6801" s="10" t="str">
        <f>VLOOKUP(D6801,'Dosage '!$A:$C,2,FALSE)</f>
        <v>注射剂</v>
      </c>
      <c r="O6801" s="10" t="str">
        <f>VLOOKUP(D6801,'Dosage '!$A:$C,3,FALSE)</f>
        <v>通过注射给药的无菌制剂的总称。</v>
      </c>
    </row>
    <row r="6802" spans="1:15">
      <c r="A6802" s="16" t="s">
        <v>2527</v>
      </c>
      <c r="B6802" s="16" t="str">
        <f>VLOOKUP(A6802,Name!$A:$B,2,FALSE)</f>
        <v>丙基对羟基苯甲酸酯 / 尼泊金丙酯</v>
      </c>
      <c r="C6802" s="16" t="s">
        <v>78</v>
      </c>
      <c r="D6802" s="16" t="s">
        <v>62</v>
      </c>
      <c r="E6802" s="17">
        <v>94133</v>
      </c>
      <c r="F6802" s="18" t="s">
        <v>2528</v>
      </c>
      <c r="G6802" s="18"/>
      <c r="H6802" s="18"/>
      <c r="I6802" s="20">
        <v>6</v>
      </c>
      <c r="J6802" s="18" t="s">
        <v>24</v>
      </c>
      <c r="K6802" s="18"/>
      <c r="L6802" s="10" t="str">
        <f>VLOOKUP(C6802,ROUTE!$A:$C,2,FALSE)</f>
        <v>肌肉注射</v>
      </c>
      <c r="M6802" s="10" t="str">
        <f>VLOOKUP(C6802,ROUTE!$A:$C,3,FALSE)</f>
        <v>将药物注入肌肉组织。</v>
      </c>
      <c r="N6802" s="10" t="str">
        <f>VLOOKUP(D6802,'Dosage '!$A:$C,2,FALSE)</f>
        <v>注射剂</v>
      </c>
      <c r="O6802" s="10" t="str">
        <f>VLOOKUP(D6802,'Dosage '!$A:$C,3,FALSE)</f>
        <v>通过注射给药的无菌制剂的总称。</v>
      </c>
    </row>
    <row r="6803" spans="1:15">
      <c r="A6803" s="16" t="s">
        <v>2527</v>
      </c>
      <c r="B6803" s="16" t="str">
        <f>VLOOKUP(A6803,Name!$A:$B,2,FALSE)</f>
        <v>丙基对羟基苯甲酸酯 / 尼泊金丙酯</v>
      </c>
      <c r="C6803" s="16" t="s">
        <v>78</v>
      </c>
      <c r="D6803" s="16" t="s">
        <v>106</v>
      </c>
      <c r="E6803" s="17">
        <v>94133</v>
      </c>
      <c r="F6803" s="18" t="s">
        <v>2528</v>
      </c>
      <c r="G6803" s="18">
        <v>0.4</v>
      </c>
      <c r="H6803" s="18" t="s">
        <v>24</v>
      </c>
      <c r="I6803" s="18"/>
      <c r="J6803" s="18"/>
      <c r="K6803" s="18"/>
      <c r="L6803" s="10" t="str">
        <f>VLOOKUP(C6803,ROUTE!$A:$C,2,FALSE)</f>
        <v>肌肉注射</v>
      </c>
      <c r="M6803" s="10" t="str">
        <f>VLOOKUP(C6803,ROUTE!$A:$C,3,FALSE)</f>
        <v>将药物注入肌肉组织。</v>
      </c>
      <c r="N6803" s="10" t="str">
        <f>VLOOKUP(D6803,'Dosage '!$A:$C,2,FALSE)</f>
        <v>注射用无菌粉末 (供配制溶液用)</v>
      </c>
      <c r="O6803" s="10" t="str">
        <f>VLOOKUP(D6803,'Dosage '!$A:$C,3,FALSE)</f>
        <v>使用前需用无菌溶剂溶解的粉末。</v>
      </c>
    </row>
    <row r="6804" spans="1:15">
      <c r="A6804" s="16" t="s">
        <v>2527</v>
      </c>
      <c r="B6804" s="16" t="str">
        <f>VLOOKUP(A6804,Name!$A:$B,2,FALSE)</f>
        <v>丙基对羟基苯甲酸酯 / 尼泊金丙酯</v>
      </c>
      <c r="C6804" s="16" t="s">
        <v>78</v>
      </c>
      <c r="D6804" s="16" t="s">
        <v>109</v>
      </c>
      <c r="E6804" s="17">
        <v>94133</v>
      </c>
      <c r="F6804" s="18" t="s">
        <v>2528</v>
      </c>
      <c r="G6804" s="18"/>
      <c r="H6804" s="18"/>
      <c r="I6804" s="20">
        <v>5</v>
      </c>
      <c r="J6804" s="18" t="s">
        <v>24</v>
      </c>
      <c r="K6804" s="18"/>
      <c r="L6804" s="10" t="str">
        <f>VLOOKUP(C6804,ROUTE!$A:$C,2,FALSE)</f>
        <v>肌肉注射</v>
      </c>
      <c r="M6804" s="10" t="str">
        <f>VLOOKUP(C6804,ROUTE!$A:$C,3,FALSE)</f>
        <v>将药物注入肌肉组织。</v>
      </c>
      <c r="N6804" s="10" t="str">
        <f>VLOOKUP(D6804,'Dosage '!$A:$C,2,FALSE)</f>
        <v>注射液</v>
      </c>
      <c r="O6804" s="10" t="str">
        <f>VLOOKUP(D6804,'Dosage '!$A:$C,3,FALSE)</f>
        <v>药物完全溶解的无菌溶液。</v>
      </c>
    </row>
    <row r="6805" spans="1:15">
      <c r="A6805" s="16" t="s">
        <v>2527</v>
      </c>
      <c r="B6805" s="16" t="str">
        <f>VLOOKUP(A6805,Name!$A:$B,2,FALSE)</f>
        <v>丙基对羟基苯甲酸酯 / 尼泊金丙酯</v>
      </c>
      <c r="C6805" s="16" t="s">
        <v>78</v>
      </c>
      <c r="D6805" s="16" t="s">
        <v>334</v>
      </c>
      <c r="E6805" s="17">
        <v>94133</v>
      </c>
      <c r="F6805" s="18" t="s">
        <v>2528</v>
      </c>
      <c r="G6805" s="18">
        <v>0.02</v>
      </c>
      <c r="H6805" s="18" t="s">
        <v>50</v>
      </c>
      <c r="I6805" s="18"/>
      <c r="J6805" s="18"/>
      <c r="K6805" s="18"/>
      <c r="L6805" s="10" t="str">
        <f>VLOOKUP(C6805,ROUTE!$A:$C,2,FALSE)</f>
        <v>肌肉注射</v>
      </c>
      <c r="M6805" s="10" t="str">
        <f>VLOOKUP(C6805,ROUTE!$A:$C,3,FALSE)</f>
        <v>将药物注入肌肉组织。</v>
      </c>
      <c r="N6805" s="10" t="str">
        <f>VLOOKUP(D6805,'Dosage '!$A:$C,2,FALSE)</f>
        <v>注射用混悬液</v>
      </c>
      <c r="O6805" s="10" t="str">
        <f>VLOOKUP(D6805,'Dosage '!$A:$C,3,FALSE)</f>
        <v>药物微粒分散在液体介质中的无菌制剂。</v>
      </c>
    </row>
    <row r="6806" spans="1:15">
      <c r="A6806" s="16" t="s">
        <v>2527</v>
      </c>
      <c r="B6806" s="16" t="str">
        <f>VLOOKUP(A6806,Name!$A:$B,2,FALSE)</f>
        <v>丙基对羟基苯甲酸酯 / 尼泊金丙酯</v>
      </c>
      <c r="C6806" s="16" t="s">
        <v>78</v>
      </c>
      <c r="D6806" s="16" t="s">
        <v>29</v>
      </c>
      <c r="E6806" s="17">
        <v>94133</v>
      </c>
      <c r="F6806" s="18" t="s">
        <v>2528</v>
      </c>
      <c r="G6806" s="18">
        <v>0.02</v>
      </c>
      <c r="H6806" s="18" t="s">
        <v>50</v>
      </c>
      <c r="I6806" s="18"/>
      <c r="J6806" s="18"/>
      <c r="K6806" s="18"/>
      <c r="L6806" s="10" t="str">
        <f>VLOOKUP(C6806,ROUTE!$A:$C,2,FALSE)</f>
        <v>肌肉注射</v>
      </c>
      <c r="M6806" s="10" t="str">
        <f>VLOOKUP(C6806,ROUTE!$A:$C,3,FALSE)</f>
        <v>将药物注入肌肉组织。</v>
      </c>
      <c r="N6806" s="10" t="str">
        <f>VLOOKUP(D6806,'Dosage '!$A:$C,2,FALSE)</f>
        <v>溶液剂</v>
      </c>
      <c r="O6806" s="10" t="str">
        <f>VLOOKUP(D6806,'Dosage '!$A:$C,3,FALSE)</f>
        <v>药物完全溶解在溶剂中的澄清液体。</v>
      </c>
    </row>
    <row r="6807" spans="1:15">
      <c r="A6807" s="16" t="s">
        <v>2527</v>
      </c>
      <c r="B6807" s="16" t="str">
        <f>VLOOKUP(A6807,Name!$A:$B,2,FALSE)</f>
        <v>丙基对羟基苯甲酸酯 / 尼泊金丙酯</v>
      </c>
      <c r="C6807" s="16" t="s">
        <v>25</v>
      </c>
      <c r="D6807" s="16" t="s">
        <v>62</v>
      </c>
      <c r="E6807" s="17">
        <v>94133</v>
      </c>
      <c r="F6807" s="18" t="s">
        <v>2528</v>
      </c>
      <c r="G6807" s="18"/>
      <c r="H6807" s="18"/>
      <c r="I6807" s="20">
        <v>6</v>
      </c>
      <c r="J6807" s="18" t="s">
        <v>24</v>
      </c>
      <c r="K6807" s="18"/>
      <c r="L6807" s="10" t="str">
        <f>VLOOKUP(C6807,ROUTE!$A:$C,2,FALSE)</f>
        <v>静脉注射</v>
      </c>
      <c r="M6807" s="10" t="str">
        <f>VLOOKUP(C6807,ROUTE!$A:$C,3,FALSE)</f>
        <v>将药物注入静脉。</v>
      </c>
      <c r="N6807" s="10" t="str">
        <f>VLOOKUP(D6807,'Dosage '!$A:$C,2,FALSE)</f>
        <v>注射剂</v>
      </c>
      <c r="O6807" s="10" t="str">
        <f>VLOOKUP(D6807,'Dosage '!$A:$C,3,FALSE)</f>
        <v>通过注射给药的无菌制剂的总称。</v>
      </c>
    </row>
    <row r="6808" spans="1:15">
      <c r="A6808" s="16" t="s">
        <v>2527</v>
      </c>
      <c r="B6808" s="16" t="str">
        <f>VLOOKUP(A6808,Name!$A:$B,2,FALSE)</f>
        <v>丙基对羟基苯甲酸酯 / 尼泊金丙酯</v>
      </c>
      <c r="C6808" s="16" t="s">
        <v>25</v>
      </c>
      <c r="D6808" s="16" t="s">
        <v>106</v>
      </c>
      <c r="E6808" s="17">
        <v>94133</v>
      </c>
      <c r="F6808" s="18" t="s">
        <v>2528</v>
      </c>
      <c r="G6808" s="18">
        <v>0.8</v>
      </c>
      <c r="H6808" s="18" t="s">
        <v>24</v>
      </c>
      <c r="I6808" s="18"/>
      <c r="J6808" s="18"/>
      <c r="K6808" s="18"/>
      <c r="L6808" s="10" t="str">
        <f>VLOOKUP(C6808,ROUTE!$A:$C,2,FALSE)</f>
        <v>静脉注射</v>
      </c>
      <c r="M6808" s="10" t="str">
        <f>VLOOKUP(C6808,ROUTE!$A:$C,3,FALSE)</f>
        <v>将药物注入静脉。</v>
      </c>
      <c r="N6808" s="10" t="str">
        <f>VLOOKUP(D6808,'Dosage '!$A:$C,2,FALSE)</f>
        <v>注射用无菌粉末 (供配制溶液用)</v>
      </c>
      <c r="O6808" s="10" t="str">
        <f>VLOOKUP(D6808,'Dosage '!$A:$C,3,FALSE)</f>
        <v>使用前需用无菌溶剂溶解的粉末。</v>
      </c>
    </row>
    <row r="6809" spans="1:15">
      <c r="A6809" s="16" t="s">
        <v>2527</v>
      </c>
      <c r="B6809" s="16" t="str">
        <f>VLOOKUP(A6809,Name!$A:$B,2,FALSE)</f>
        <v>丙基对羟基苯甲酸酯 / 尼泊金丙酯</v>
      </c>
      <c r="C6809" s="16" t="s">
        <v>25</v>
      </c>
      <c r="D6809" s="16" t="s">
        <v>109</v>
      </c>
      <c r="E6809" s="17">
        <v>94133</v>
      </c>
      <c r="F6809" s="18" t="s">
        <v>2528</v>
      </c>
      <c r="G6809" s="18"/>
      <c r="H6809" s="18"/>
      <c r="I6809" s="20">
        <v>5</v>
      </c>
      <c r="J6809" s="18" t="s">
        <v>24</v>
      </c>
      <c r="K6809" s="18"/>
      <c r="L6809" s="10" t="str">
        <f>VLOOKUP(C6809,ROUTE!$A:$C,2,FALSE)</f>
        <v>静脉注射</v>
      </c>
      <c r="M6809" s="10" t="str">
        <f>VLOOKUP(C6809,ROUTE!$A:$C,3,FALSE)</f>
        <v>将药物注入静脉。</v>
      </c>
      <c r="N6809" s="10" t="str">
        <f>VLOOKUP(D6809,'Dosage '!$A:$C,2,FALSE)</f>
        <v>注射液</v>
      </c>
      <c r="O6809" s="10" t="str">
        <f>VLOOKUP(D6809,'Dosage '!$A:$C,3,FALSE)</f>
        <v>药物完全溶解的无菌溶液。</v>
      </c>
    </row>
    <row r="6810" spans="1:15">
      <c r="A6810" s="16" t="s">
        <v>2527</v>
      </c>
      <c r="B6810" s="16" t="str">
        <f>VLOOKUP(A6810,Name!$A:$B,2,FALSE)</f>
        <v>丙基对羟基苯甲酸酯 / 尼泊金丙酯</v>
      </c>
      <c r="C6810" s="16" t="s">
        <v>25</v>
      </c>
      <c r="D6810" s="16" t="s">
        <v>29</v>
      </c>
      <c r="E6810" s="17">
        <v>94133</v>
      </c>
      <c r="F6810" s="18" t="s">
        <v>2528</v>
      </c>
      <c r="G6810" s="18">
        <v>0.02</v>
      </c>
      <c r="H6810" s="18" t="s">
        <v>50</v>
      </c>
      <c r="I6810" s="18"/>
      <c r="J6810" s="18"/>
      <c r="K6810" s="18"/>
      <c r="L6810" s="10" t="str">
        <f>VLOOKUP(C6810,ROUTE!$A:$C,2,FALSE)</f>
        <v>静脉注射</v>
      </c>
      <c r="M6810" s="10" t="str">
        <f>VLOOKUP(C6810,ROUTE!$A:$C,3,FALSE)</f>
        <v>将药物注入静脉。</v>
      </c>
      <c r="N6810" s="10" t="str">
        <f>VLOOKUP(D6810,'Dosage '!$A:$C,2,FALSE)</f>
        <v>溶液剂</v>
      </c>
      <c r="O6810" s="10" t="str">
        <f>VLOOKUP(D6810,'Dosage '!$A:$C,3,FALSE)</f>
        <v>药物完全溶解在溶剂中的澄清液体。</v>
      </c>
    </row>
    <row r="6811" spans="1:15">
      <c r="A6811" s="16" t="s">
        <v>2527</v>
      </c>
      <c r="B6811" s="16" t="str">
        <f>VLOOKUP(A6811,Name!$A:$B,2,FALSE)</f>
        <v>丙基对羟基苯甲酸酯 / 尼泊金丙酯</v>
      </c>
      <c r="C6811" s="16" t="s">
        <v>112</v>
      </c>
      <c r="D6811" s="16" t="s">
        <v>167</v>
      </c>
      <c r="E6811" s="17">
        <v>94133</v>
      </c>
      <c r="F6811" s="18" t="s">
        <v>2528</v>
      </c>
      <c r="G6811" s="18">
        <v>14</v>
      </c>
      <c r="H6811" s="18" t="s">
        <v>24</v>
      </c>
      <c r="I6811" s="18"/>
      <c r="J6811" s="18"/>
      <c r="K6811" s="18"/>
      <c r="L6811" s="10" t="str">
        <f>VLOOKUP(C6811,ROUTE!$A:$C,2,FALSE)</f>
        <v>鼻用 / 鼻腔给药</v>
      </c>
      <c r="M6811" s="10" t="str">
        <f>VLOOKUP(C6811,ROUTE!$A:$C,3,FALSE)</f>
        <v>药物通过鼻腔给药（如鼻喷雾剂）。</v>
      </c>
      <c r="N6811" s="10" t="str">
        <f>VLOOKUP(D6811,'Dosage '!$A:$C,2,FALSE)</f>
        <v>滴剂</v>
      </c>
      <c r="O6811" s="10" t="str">
        <f>VLOOKUP(D6811,'Dosage '!$A:$C,3,FALSE)</f>
        <v>以滴形式给药的液体制剂。</v>
      </c>
    </row>
    <row r="6812" spans="1:15">
      <c r="A6812" s="16" t="s">
        <v>2527</v>
      </c>
      <c r="B6812" s="16" t="str">
        <f>VLOOKUP(A6812,Name!$A:$B,2,FALSE)</f>
        <v>丙基对羟基苯甲酸酯 / 尼泊金丙酯</v>
      </c>
      <c r="C6812" s="16" t="s">
        <v>112</v>
      </c>
      <c r="D6812" s="16" t="s">
        <v>124</v>
      </c>
      <c r="E6812" s="17">
        <v>94133</v>
      </c>
      <c r="F6812" s="18" t="s">
        <v>2528</v>
      </c>
      <c r="G6812" s="18">
        <v>140</v>
      </c>
      <c r="H6812" s="18" t="s">
        <v>24</v>
      </c>
      <c r="I6812" s="18"/>
      <c r="J6812" s="18"/>
      <c r="K6812" s="18"/>
      <c r="L6812" s="10" t="str">
        <f>VLOOKUP(C6812,ROUTE!$A:$C,2,FALSE)</f>
        <v>鼻用 / 鼻腔给药</v>
      </c>
      <c r="M6812" s="10" t="str">
        <f>VLOOKUP(C6812,ROUTE!$A:$C,3,FALSE)</f>
        <v>药物通过鼻腔给药（如鼻喷雾剂）。</v>
      </c>
      <c r="N6812" s="10" t="str">
        <f>VLOOKUP(D6812,'Dosage '!$A:$C,2,FALSE)</f>
        <v>冻胶剂</v>
      </c>
      <c r="O6812" s="10" t="str">
        <f>VLOOKUP(D6812,'Dosage '!$A:$C,3,FALSE)</f>
        <v>通常为水溶性基质的透明或半透明凝胶。</v>
      </c>
    </row>
    <row r="6813" spans="1:15">
      <c r="A6813" s="16" t="s">
        <v>2527</v>
      </c>
      <c r="B6813" s="16" t="str">
        <f>VLOOKUP(A6813,Name!$A:$B,2,FALSE)</f>
        <v>丙基对羟基苯甲酸酯 / 尼泊金丙酯</v>
      </c>
      <c r="C6813" s="16" t="s">
        <v>112</v>
      </c>
      <c r="D6813" s="16" t="s">
        <v>29</v>
      </c>
      <c r="E6813" s="17">
        <v>94133</v>
      </c>
      <c r="F6813" s="18" t="s">
        <v>2528</v>
      </c>
      <c r="G6813" s="18">
        <v>140</v>
      </c>
      <c r="H6813" s="18" t="s">
        <v>24</v>
      </c>
      <c r="I6813" s="18"/>
      <c r="J6813" s="18"/>
      <c r="K6813" s="18"/>
      <c r="L6813" s="10" t="str">
        <f>VLOOKUP(C6813,ROUTE!$A:$C,2,FALSE)</f>
        <v>鼻用 / 鼻腔给药</v>
      </c>
      <c r="M6813" s="10" t="str">
        <f>VLOOKUP(C6813,ROUTE!$A:$C,3,FALSE)</f>
        <v>药物通过鼻腔给药（如鼻喷雾剂）。</v>
      </c>
      <c r="N6813" s="10" t="str">
        <f>VLOOKUP(D6813,'Dosage '!$A:$C,2,FALSE)</f>
        <v>溶液剂</v>
      </c>
      <c r="O6813" s="10" t="str">
        <f>VLOOKUP(D6813,'Dosage '!$A:$C,3,FALSE)</f>
        <v>药物完全溶解在溶剂中的澄清液体。</v>
      </c>
    </row>
    <row r="6814" spans="1:15">
      <c r="A6814" s="16" t="s">
        <v>2527</v>
      </c>
      <c r="B6814" s="16" t="str">
        <f>VLOOKUP(A6814,Name!$A:$B,2,FALSE)</f>
        <v>丙基对羟基苯甲酸酯 / 尼泊金丙酯</v>
      </c>
      <c r="C6814" s="16" t="s">
        <v>112</v>
      </c>
      <c r="D6814" s="16" t="s">
        <v>168</v>
      </c>
      <c r="E6814" s="17">
        <v>94133</v>
      </c>
      <c r="F6814" s="18" t="s">
        <v>2528</v>
      </c>
      <c r="G6814" s="18">
        <v>0.2</v>
      </c>
      <c r="H6814" s="18" t="s">
        <v>24</v>
      </c>
      <c r="I6814" s="18"/>
      <c r="J6814" s="18"/>
      <c r="K6814" s="18"/>
      <c r="L6814" s="10" t="str">
        <f>VLOOKUP(C6814,ROUTE!$A:$C,2,FALSE)</f>
        <v>鼻用 / 鼻腔给药</v>
      </c>
      <c r="M6814" s="10" t="str">
        <f>VLOOKUP(C6814,ROUTE!$A:$C,3,FALSE)</f>
        <v>药物通过鼻腔给药（如鼻喷雾剂）。</v>
      </c>
      <c r="N6814" s="10" t="str">
        <f>VLOOKUP(D6814,'Dosage '!$A:$C,2,FALSE)</f>
        <v>喷雾剂</v>
      </c>
      <c r="O6814" s="10" t="str">
        <f>VLOOKUP(D6814,'Dosage '!$A:$C,3,FALSE)</f>
        <v>通过机械泵喷出液体的制剂。</v>
      </c>
    </row>
    <row r="6815" spans="1:15">
      <c r="A6815" s="16" t="s">
        <v>2527</v>
      </c>
      <c r="B6815" s="16" t="str">
        <f>VLOOKUP(A6815,Name!$A:$B,2,FALSE)</f>
        <v>丙基对羟基苯甲酸酯 / 尼泊金丙酯</v>
      </c>
      <c r="C6815" s="16" t="s">
        <v>114</v>
      </c>
      <c r="D6815" s="16" t="s">
        <v>167</v>
      </c>
      <c r="E6815" s="17">
        <v>94133</v>
      </c>
      <c r="F6815" s="18" t="s">
        <v>2528</v>
      </c>
      <c r="G6815" s="18">
        <v>0.01</v>
      </c>
      <c r="H6815" s="18" t="s">
        <v>19</v>
      </c>
      <c r="I6815" s="18"/>
      <c r="J6815" s="18"/>
      <c r="K6815" s="18"/>
      <c r="L6815" s="10" t="str">
        <f>VLOOKUP(C6815,ROUTE!$A:$C,2,FALSE)</f>
        <v>眼用 / 眼部给药</v>
      </c>
      <c r="M6815" s="10" t="str">
        <f>VLOOKUP(C6815,ROUTE!$A:$C,3,FALSE)</f>
        <v>药物用于眼睛表面（如眼药水、眼膏）。</v>
      </c>
      <c r="N6815" s="10" t="str">
        <f>VLOOKUP(D6815,'Dosage '!$A:$C,2,FALSE)</f>
        <v>滴剂</v>
      </c>
      <c r="O6815" s="10" t="str">
        <f>VLOOKUP(D6815,'Dosage '!$A:$C,3,FALSE)</f>
        <v>以滴形式给药的液体制剂。</v>
      </c>
    </row>
    <row r="6816" spans="1:15">
      <c r="A6816" s="16" t="s">
        <v>2527</v>
      </c>
      <c r="B6816" s="16" t="str">
        <f>VLOOKUP(A6816,Name!$A:$B,2,FALSE)</f>
        <v>丙基对羟基苯甲酸酯 / 尼泊金丙酯</v>
      </c>
      <c r="C6816" s="16" t="s">
        <v>114</v>
      </c>
      <c r="D6816" s="16" t="s">
        <v>36</v>
      </c>
      <c r="E6816" s="17">
        <v>94133</v>
      </c>
      <c r="F6816" s="18" t="s">
        <v>2528</v>
      </c>
      <c r="G6816" s="18">
        <v>0.01</v>
      </c>
      <c r="H6816" s="18" t="s">
        <v>19</v>
      </c>
      <c r="I6816" s="18"/>
      <c r="J6816" s="18"/>
      <c r="K6816" s="18"/>
      <c r="L6816" s="10" t="str">
        <f>VLOOKUP(C6816,ROUTE!$A:$C,2,FALSE)</f>
        <v>眼用 / 眼部给药</v>
      </c>
      <c r="M6816" s="10" t="str">
        <f>VLOOKUP(C6816,ROUTE!$A:$C,3,FALSE)</f>
        <v>药物用于眼睛表面（如眼药水、眼膏）。</v>
      </c>
      <c r="N6816" s="10" t="str">
        <f>VLOOKUP(D6816,'Dosage '!$A:$C,2,FALSE)</f>
        <v>软膏剂</v>
      </c>
      <c r="O6816" s="10" t="str">
        <f>VLOOKUP(D6816,'Dosage '!$A:$C,3,FALSE)</f>
        <v>通常为油性基质，用于皮肤的半固体制剂。</v>
      </c>
    </row>
    <row r="6817" spans="1:15">
      <c r="A6817" s="16" t="s">
        <v>2527</v>
      </c>
      <c r="B6817" s="16" t="str">
        <f>VLOOKUP(A6817,Name!$A:$B,2,FALSE)</f>
        <v>丙基对羟基苯甲酸酯 / 尼泊金丙酯</v>
      </c>
      <c r="C6817" s="16" t="s">
        <v>114</v>
      </c>
      <c r="D6817" s="16" t="s">
        <v>29</v>
      </c>
      <c r="E6817" s="17">
        <v>94133</v>
      </c>
      <c r="F6817" s="18" t="s">
        <v>2528</v>
      </c>
      <c r="G6817" s="18">
        <v>0.02</v>
      </c>
      <c r="H6817" s="18" t="s">
        <v>19</v>
      </c>
      <c r="I6817" s="18"/>
      <c r="J6817" s="18"/>
      <c r="K6817" s="18"/>
      <c r="L6817" s="10" t="str">
        <f>VLOOKUP(C6817,ROUTE!$A:$C,2,FALSE)</f>
        <v>眼用 / 眼部给药</v>
      </c>
      <c r="M6817" s="10" t="str">
        <f>VLOOKUP(C6817,ROUTE!$A:$C,3,FALSE)</f>
        <v>药物用于眼睛表面（如眼药水、眼膏）。</v>
      </c>
      <c r="N6817" s="10" t="str">
        <f>VLOOKUP(D6817,'Dosage '!$A:$C,2,FALSE)</f>
        <v>溶液剂</v>
      </c>
      <c r="O6817" s="10" t="str">
        <f>VLOOKUP(D6817,'Dosage '!$A:$C,3,FALSE)</f>
        <v>药物完全溶解在溶剂中的澄清液体。</v>
      </c>
    </row>
    <row r="6818" spans="1:15">
      <c r="A6818" s="16" t="s">
        <v>2527</v>
      </c>
      <c r="B6818" s="16" t="str">
        <f>VLOOKUP(A6818,Name!$A:$B,2,FALSE)</f>
        <v>丙基对羟基苯甲酸酯 / 尼泊金丙酯</v>
      </c>
      <c r="C6818" s="16" t="s">
        <v>114</v>
      </c>
      <c r="D6818" s="16" t="s">
        <v>115</v>
      </c>
      <c r="E6818" s="17">
        <v>94133</v>
      </c>
      <c r="F6818" s="18" t="s">
        <v>2528</v>
      </c>
      <c r="G6818" s="18">
        <v>0.01</v>
      </c>
      <c r="H6818" s="18" t="s">
        <v>50</v>
      </c>
      <c r="I6818" s="18"/>
      <c r="J6818" s="18"/>
      <c r="K6818" s="18"/>
      <c r="L6818" s="10" t="str">
        <f>VLOOKUP(C6818,ROUTE!$A:$C,2,FALSE)</f>
        <v>眼用 / 眼部给药</v>
      </c>
      <c r="M6818" s="10" t="str">
        <f>VLOOKUP(C6818,ROUTE!$A:$C,3,FALSE)</f>
        <v>药物用于眼睛表面（如眼药水、眼膏）。</v>
      </c>
      <c r="N6818" s="10" t="str">
        <f>VLOOKUP(D6818,'Dosage '!$A:$C,2,FALSE)</f>
        <v>溶液/滴剂</v>
      </c>
      <c r="O6818" s="10" t="str">
        <f>VLOOKUP(D6818,'Dosage '!$A:$C,3,FALSE)</f>
        <v>以滴形式给药的溶液。</v>
      </c>
    </row>
    <row r="6819" spans="1:15">
      <c r="A6819" s="16" t="s">
        <v>2527</v>
      </c>
      <c r="B6819" s="16" t="str">
        <f>VLOOKUP(A6819,Name!$A:$B,2,FALSE)</f>
        <v>丙基对羟基苯甲酸酯 / 尼泊金丙酯</v>
      </c>
      <c r="C6819" s="16" t="s">
        <v>114</v>
      </c>
      <c r="D6819" s="16" t="s">
        <v>100</v>
      </c>
      <c r="E6819" s="17">
        <v>94133</v>
      </c>
      <c r="F6819" s="18" t="s">
        <v>2528</v>
      </c>
      <c r="G6819" s="18">
        <v>0.01</v>
      </c>
      <c r="H6819" s="18" t="s">
        <v>19</v>
      </c>
      <c r="I6819" s="18"/>
      <c r="J6819" s="18"/>
      <c r="K6819" s="18"/>
      <c r="L6819" s="10" t="str">
        <f>VLOOKUP(C6819,ROUTE!$A:$C,2,FALSE)</f>
        <v>眼用 / 眼部给药</v>
      </c>
      <c r="M6819" s="10" t="str">
        <f>VLOOKUP(C6819,ROUTE!$A:$C,3,FALSE)</f>
        <v>药物用于眼睛表面（如眼药水、眼膏）。</v>
      </c>
      <c r="N6819" s="10" t="str">
        <f>VLOOKUP(D6819,'Dosage '!$A:$C,2,FALSE)</f>
        <v>混悬液/滴剂</v>
      </c>
      <c r="O6819" s="10" t="str">
        <f>VLOOKUP(D6819,'Dosage '!$A:$C,3,FALSE)</f>
        <v>以滴形式给药的混悬液。</v>
      </c>
    </row>
    <row r="6820" spans="1:15">
      <c r="A6820" s="16" t="s">
        <v>2527</v>
      </c>
      <c r="B6820" s="16" t="str">
        <f>VLOOKUP(A6820,Name!$A:$B,2,FALSE)</f>
        <v>丙基对羟基苯甲酸酯 / 尼泊金丙酯</v>
      </c>
      <c r="C6820" s="16" t="s">
        <v>27</v>
      </c>
      <c r="D6820" s="16" t="s">
        <v>28</v>
      </c>
      <c r="E6820" s="17">
        <v>94133</v>
      </c>
      <c r="F6820" s="18" t="s">
        <v>2528</v>
      </c>
      <c r="G6820" s="18"/>
      <c r="H6820" s="18"/>
      <c r="I6820" s="20">
        <v>1</v>
      </c>
      <c r="J6820" s="18" t="s">
        <v>24</v>
      </c>
      <c r="K6820" s="18"/>
      <c r="L6820" s="10" t="str">
        <f>VLOOKUP(C6820,ROUTE!$A:$C,2,FALSE)</f>
        <v>口服</v>
      </c>
      <c r="M6820" s="10" t="str">
        <f>VLOOKUP(C6820,ROUTE!$A:$C,3,FALSE)</f>
        <v>通过口腔吞咽给药。</v>
      </c>
      <c r="N6820" s="10" t="str">
        <f>VLOOKUP(D6820,'Dosage '!$A:$C,2,FALSE)</f>
        <v>胶囊剂</v>
      </c>
      <c r="O6820" s="10" t="str">
        <f>VLOOKUP(D6820,'Dosage '!$A:$C,3,FALSE)</f>
        <v>药物装在可溶性外壳中的制剂。</v>
      </c>
    </row>
    <row r="6821" spans="1:15">
      <c r="A6821" s="16" t="s">
        <v>2527</v>
      </c>
      <c r="B6821" s="16" t="str">
        <f>VLOOKUP(A6821,Name!$A:$B,2,FALSE)</f>
        <v>丙基对羟基苯甲酸酯 / 尼泊金丙酯</v>
      </c>
      <c r="C6821" s="16" t="s">
        <v>27</v>
      </c>
      <c r="D6821" s="16" t="s">
        <v>79</v>
      </c>
      <c r="E6821" s="17">
        <v>94133</v>
      </c>
      <c r="F6821" s="18" t="s">
        <v>2528</v>
      </c>
      <c r="G6821" s="18">
        <v>0.22</v>
      </c>
      <c r="H6821" s="18" t="s">
        <v>24</v>
      </c>
      <c r="I6821" s="18"/>
      <c r="J6821" s="18"/>
      <c r="K6821" s="18"/>
      <c r="L6821" s="10" t="str">
        <f>VLOOKUP(C6821,ROUTE!$A:$C,2,FALSE)</f>
        <v>口服</v>
      </c>
      <c r="M6821" s="10" t="str">
        <f>VLOOKUP(C6821,ROUTE!$A:$C,3,FALSE)</f>
        <v>通过口腔吞咽给药。</v>
      </c>
      <c r="N6821" s="10" t="str">
        <f>VLOOKUP(D6821,'Dosage '!$A:$C,2,FALSE)</f>
        <v>缓释胶囊</v>
      </c>
      <c r="O6821" s="10" t="str">
        <f>VLOOKUP(D6821,'Dosage '!$A:$C,3,FALSE)</f>
        <v>药物从胶囊中缓慢、持续释放。</v>
      </c>
    </row>
    <row r="6822" spans="1:15">
      <c r="A6822" s="16" t="s">
        <v>2527</v>
      </c>
      <c r="B6822" s="16" t="str">
        <f>VLOOKUP(A6822,Name!$A:$B,2,FALSE)</f>
        <v>丙基对羟基苯甲酸酯 / 尼泊金丙酯</v>
      </c>
      <c r="C6822" s="16" t="s">
        <v>27</v>
      </c>
      <c r="D6822" s="16" t="s">
        <v>157</v>
      </c>
      <c r="E6822" s="17">
        <v>94133</v>
      </c>
      <c r="F6822" s="18" t="s">
        <v>2528</v>
      </c>
      <c r="G6822" s="18">
        <v>2.5</v>
      </c>
      <c r="H6822" s="18" t="s">
        <v>93</v>
      </c>
      <c r="I6822" s="18"/>
      <c r="J6822" s="18"/>
      <c r="K6822" s="18"/>
      <c r="L6822" s="10" t="str">
        <f>VLOOKUP(C6822,ROUTE!$A:$C,2,FALSE)</f>
        <v>口服</v>
      </c>
      <c r="M6822" s="10" t="str">
        <f>VLOOKUP(C6822,ROUTE!$A:$C,3,FALSE)</f>
        <v>通过口腔吞咽给药。</v>
      </c>
      <c r="N6822" s="10" t="str">
        <f>VLOOKUP(D6822,'Dosage '!$A:$C,2,FALSE)</f>
        <v>浓缩液</v>
      </c>
      <c r="O6822" s="10" t="str">
        <f>VLOOKUP(D6822,'Dosage '!$A:$C,3,FALSE)</f>
        <v>使用前需要稀释的高浓度溶液。</v>
      </c>
    </row>
    <row r="6823" spans="1:15">
      <c r="A6823" s="16" t="s">
        <v>2527</v>
      </c>
      <c r="B6823" s="16" t="str">
        <f>VLOOKUP(A6823,Name!$A:$B,2,FALSE)</f>
        <v>丙基对羟基苯甲酸酯 / 尼泊金丙酯</v>
      </c>
      <c r="C6823" s="16" t="s">
        <v>27</v>
      </c>
      <c r="D6823" s="16" t="s">
        <v>117</v>
      </c>
      <c r="E6823" s="17">
        <v>94133</v>
      </c>
      <c r="F6823" s="18" t="s">
        <v>2528</v>
      </c>
      <c r="G6823" s="18">
        <v>200</v>
      </c>
      <c r="H6823" s="18" t="s">
        <v>24</v>
      </c>
      <c r="I6823" s="18"/>
      <c r="J6823" s="18"/>
      <c r="K6823" s="18"/>
      <c r="L6823" s="10" t="str">
        <f>VLOOKUP(C6823,ROUTE!$A:$C,2,FALSE)</f>
        <v>口服</v>
      </c>
      <c r="M6823" s="10" t="str">
        <f>VLOOKUP(C6823,ROUTE!$A:$C,3,FALSE)</f>
        <v>通过口腔吞咽给药。</v>
      </c>
      <c r="N6823" s="10" t="str">
        <f>VLOOKUP(D6823,'Dosage '!$A:$C,2,FALSE)</f>
        <v>酏剂</v>
      </c>
      <c r="O6823" s="10" t="str">
        <f>VLOOKUP(D6823,'Dosage '!$A:$C,3,FALSE)</f>
        <v>含有乙醇和甜味剂的澄清口服液体。</v>
      </c>
    </row>
    <row r="6824" spans="1:15">
      <c r="A6824" s="16" t="s">
        <v>2527</v>
      </c>
      <c r="B6824" s="16" t="str">
        <f>VLOOKUP(A6824,Name!$A:$B,2,FALSE)</f>
        <v>丙基对羟基苯甲酸酯 / 尼泊金丙酯</v>
      </c>
      <c r="C6824" s="16" t="s">
        <v>27</v>
      </c>
      <c r="D6824" s="16" t="s">
        <v>110</v>
      </c>
      <c r="E6824" s="17">
        <v>94133</v>
      </c>
      <c r="F6824" s="18" t="s">
        <v>2528</v>
      </c>
      <c r="G6824" s="18"/>
      <c r="H6824" s="18"/>
      <c r="I6824" s="20">
        <v>2</v>
      </c>
      <c r="J6824" s="18" t="s">
        <v>24</v>
      </c>
      <c r="K6824" s="18"/>
      <c r="L6824" s="10" t="str">
        <f>VLOOKUP(C6824,ROUTE!$A:$C,2,FALSE)</f>
        <v>口服</v>
      </c>
      <c r="M6824" s="10" t="str">
        <f>VLOOKUP(C6824,ROUTE!$A:$C,3,FALSE)</f>
        <v>通过口腔吞咽给药。</v>
      </c>
      <c r="N6824" s="10" t="str">
        <f>VLOOKUP(D6824,'Dosage '!$A:$C,2,FALSE)</f>
        <v>液体剂</v>
      </c>
      <c r="O6824" s="10" t="str">
        <f>VLOOKUP(D6824,'Dosage '!$A:$C,3,FALSE)</f>
        <v>各种液体剂型的总称。</v>
      </c>
    </row>
    <row r="6825" spans="1:15">
      <c r="A6825" s="16" t="s">
        <v>2527</v>
      </c>
      <c r="B6825" s="16" t="str">
        <f>VLOOKUP(A6825,Name!$A:$B,2,FALSE)</f>
        <v>丙基对羟基苯甲酸酯 / 尼泊金丙酯</v>
      </c>
      <c r="C6825" s="16" t="s">
        <v>27</v>
      </c>
      <c r="D6825" s="16" t="s">
        <v>81</v>
      </c>
      <c r="E6825" s="17">
        <v>94133</v>
      </c>
      <c r="F6825" s="18" t="s">
        <v>2528</v>
      </c>
      <c r="G6825" s="18" t="s">
        <v>37</v>
      </c>
      <c r="H6825" s="18" t="s">
        <v>38</v>
      </c>
      <c r="I6825" s="18"/>
      <c r="J6825" s="18"/>
      <c r="K6825" s="18"/>
      <c r="L6825" s="10" t="str">
        <f>VLOOKUP(C6825,ROUTE!$A:$C,2,FALSE)</f>
        <v>口服</v>
      </c>
      <c r="M6825" s="10" t="str">
        <f>VLOOKUP(C6825,ROUTE!$A:$C,3,FALSE)</f>
        <v>通过口腔吞咽给药。</v>
      </c>
      <c r="N6825" s="10" t="str">
        <f>VLOOKUP(D6825,'Dosage '!$A:$C,2,FALSE)</f>
        <v>散剂 / 粉末</v>
      </c>
      <c r="O6825" s="10" t="str">
        <f>VLOOKUP(D6825,'Dosage '!$A:$C,3,FALSE)</f>
        <v>干燥的粉末状药物。</v>
      </c>
    </row>
    <row r="6826" spans="1:15">
      <c r="A6826" s="16" t="s">
        <v>2527</v>
      </c>
      <c r="B6826" s="16" t="str">
        <f>VLOOKUP(A6826,Name!$A:$B,2,FALSE)</f>
        <v>丙基对羟基苯甲酸酯 / 尼泊金丙酯</v>
      </c>
      <c r="C6826" s="16" t="s">
        <v>27</v>
      </c>
      <c r="D6826" s="16" t="s">
        <v>82</v>
      </c>
      <c r="E6826" s="17">
        <v>94133</v>
      </c>
      <c r="F6826" s="18" t="s">
        <v>2528</v>
      </c>
      <c r="G6826" s="18"/>
      <c r="H6826" s="18"/>
      <c r="I6826" s="20">
        <v>13</v>
      </c>
      <c r="J6826" s="18" t="s">
        <v>24</v>
      </c>
      <c r="K6826" s="18"/>
      <c r="L6826" s="10" t="str">
        <f>VLOOKUP(C6826,ROUTE!$A:$C,2,FALSE)</f>
        <v>口服</v>
      </c>
      <c r="M6826" s="10" t="str">
        <f>VLOOKUP(C6826,ROUTE!$A:$C,3,FALSE)</f>
        <v>通过口腔吞咽给药。</v>
      </c>
      <c r="N6826" s="10" t="str">
        <f>VLOOKUP(D6826,'Dosage '!$A:$C,2,FALSE)</f>
        <v>溶液用粉末</v>
      </c>
      <c r="O6826" s="10" t="str">
        <f>VLOOKUP(D6826,'Dosage '!$A:$C,3,FALSE)</f>
        <v>服用前需溶解形成溶液的粉末。</v>
      </c>
    </row>
    <row r="6827" spans="1:15">
      <c r="A6827" s="16" t="s">
        <v>2527</v>
      </c>
      <c r="B6827" s="16" t="str">
        <f>VLOOKUP(A6827,Name!$A:$B,2,FALSE)</f>
        <v>丙基对羟基苯甲酸酯 / 尼泊金丙酯</v>
      </c>
      <c r="C6827" s="16" t="s">
        <v>27</v>
      </c>
      <c r="D6827" s="16" t="s">
        <v>51</v>
      </c>
      <c r="E6827" s="17">
        <v>94133</v>
      </c>
      <c r="F6827" s="18" t="s">
        <v>2528</v>
      </c>
      <c r="G6827" s="18"/>
      <c r="H6827" s="18"/>
      <c r="I6827" s="20">
        <v>8</v>
      </c>
      <c r="J6827" s="18" t="s">
        <v>24</v>
      </c>
      <c r="K6827" s="18"/>
      <c r="L6827" s="10" t="str">
        <f>VLOOKUP(C6827,ROUTE!$A:$C,2,FALSE)</f>
        <v>口服</v>
      </c>
      <c r="M6827" s="10" t="str">
        <f>VLOOKUP(C6827,ROUTE!$A:$C,3,FALSE)</f>
        <v>通过口腔吞咽给药。</v>
      </c>
      <c r="N6827" s="10" t="str">
        <f>VLOOKUP(D6827,'Dosage '!$A:$C,2,FALSE)</f>
        <v>干混悬剂</v>
      </c>
      <c r="O6827" s="10" t="str">
        <f>VLOOKUP(D6827,'Dosage '!$A:$C,3,FALSE)</f>
        <v>服用前需分散形成混悬液的粉末。</v>
      </c>
    </row>
    <row r="6828" spans="1:15">
      <c r="A6828" s="16" t="s">
        <v>2527</v>
      </c>
      <c r="B6828" s="16" t="str">
        <f>VLOOKUP(A6828,Name!$A:$B,2,FALSE)</f>
        <v>丙基对羟基苯甲酸酯 / 尼泊金丙酯</v>
      </c>
      <c r="C6828" s="16" t="s">
        <v>27</v>
      </c>
      <c r="D6828" s="16" t="s">
        <v>29</v>
      </c>
      <c r="E6828" s="17">
        <v>94133</v>
      </c>
      <c r="F6828" s="18" t="s">
        <v>2528</v>
      </c>
      <c r="G6828" s="18">
        <v>100</v>
      </c>
      <c r="H6828" s="18" t="s">
        <v>24</v>
      </c>
      <c r="I6828" s="18"/>
      <c r="J6828" s="18"/>
      <c r="K6828" s="18"/>
      <c r="L6828" s="10" t="str">
        <f>VLOOKUP(C6828,ROUTE!$A:$C,2,FALSE)</f>
        <v>口服</v>
      </c>
      <c r="M6828" s="10" t="str">
        <f>VLOOKUP(C6828,ROUTE!$A:$C,3,FALSE)</f>
        <v>通过口腔吞咽给药。</v>
      </c>
      <c r="N6828" s="10" t="str">
        <f>VLOOKUP(D6828,'Dosage '!$A:$C,2,FALSE)</f>
        <v>溶液剂</v>
      </c>
      <c r="O6828" s="10" t="str">
        <f>VLOOKUP(D6828,'Dosage '!$A:$C,3,FALSE)</f>
        <v>药物完全溶解在溶剂中的澄清液体。</v>
      </c>
    </row>
    <row r="6829" spans="1:15">
      <c r="A6829" s="16" t="s">
        <v>2527</v>
      </c>
      <c r="B6829" s="16" t="str">
        <f>VLOOKUP(A6829,Name!$A:$B,2,FALSE)</f>
        <v>丙基对羟基苯甲酸酯 / 尼泊金丙酯</v>
      </c>
      <c r="C6829" s="16" t="s">
        <v>27</v>
      </c>
      <c r="D6829" s="16" t="s">
        <v>49</v>
      </c>
      <c r="E6829" s="17">
        <v>94133</v>
      </c>
      <c r="F6829" s="18" t="s">
        <v>2528</v>
      </c>
      <c r="G6829" s="18">
        <v>0.2</v>
      </c>
      <c r="H6829" s="18" t="s">
        <v>30</v>
      </c>
      <c r="I6829" s="18"/>
      <c r="J6829" s="18"/>
      <c r="K6829" s="18"/>
      <c r="L6829" s="10" t="str">
        <f>VLOOKUP(C6829,ROUTE!$A:$C,2,FALSE)</f>
        <v>口服</v>
      </c>
      <c r="M6829" s="10" t="str">
        <f>VLOOKUP(C6829,ROUTE!$A:$C,3,FALSE)</f>
        <v>通过口腔吞咽给药。</v>
      </c>
      <c r="N6829" s="10" t="str">
        <f>VLOOKUP(D6829,'Dosage '!$A:$C,2,FALSE)</f>
        <v>浓缩溶液</v>
      </c>
      <c r="O6829" s="10" t="str">
        <f>VLOOKUP(D6829,'Dosage '!$A:$C,3,FALSE)</f>
        <v>使用前需稀释的浓溶液。</v>
      </c>
    </row>
    <row r="6830" spans="1:15">
      <c r="A6830" s="16" t="s">
        <v>2527</v>
      </c>
      <c r="B6830" s="16" t="str">
        <f>VLOOKUP(A6830,Name!$A:$B,2,FALSE)</f>
        <v>丙基对羟基苯甲酸酯 / 尼泊金丙酯</v>
      </c>
      <c r="C6830" s="16" t="s">
        <v>27</v>
      </c>
      <c r="D6830" s="16" t="s">
        <v>52</v>
      </c>
      <c r="E6830" s="17">
        <v>94133</v>
      </c>
      <c r="F6830" s="18" t="s">
        <v>2528</v>
      </c>
      <c r="G6830" s="18"/>
      <c r="H6830" s="18"/>
      <c r="I6830" s="20">
        <v>64</v>
      </c>
      <c r="J6830" s="18" t="s">
        <v>24</v>
      </c>
      <c r="K6830" s="18" t="s">
        <v>32</v>
      </c>
      <c r="L6830" s="10" t="str">
        <f>VLOOKUP(C6830,ROUTE!$A:$C,2,FALSE)</f>
        <v>口服</v>
      </c>
      <c r="M6830" s="10" t="str">
        <f>VLOOKUP(C6830,ROUTE!$A:$C,3,FALSE)</f>
        <v>通过口腔吞咽给药。</v>
      </c>
      <c r="N6830" s="10" t="str">
        <f>VLOOKUP(D6830,'Dosage '!$A:$C,2,FALSE)</f>
        <v>混悬剂</v>
      </c>
      <c r="O6830" s="10" t="str">
        <f>VLOOKUP(D6830,'Dosage '!$A:$C,3,FALSE)</f>
        <v>药物微粒均匀分散在液体介质中的制剂。</v>
      </c>
    </row>
    <row r="6831" spans="1:15">
      <c r="A6831" s="16" t="s">
        <v>2527</v>
      </c>
      <c r="B6831" s="16" t="str">
        <f>VLOOKUP(A6831,Name!$A:$B,2,FALSE)</f>
        <v>丙基对羟基苯甲酸酯 / 尼泊金丙酯</v>
      </c>
      <c r="C6831" s="16" t="s">
        <v>27</v>
      </c>
      <c r="D6831" s="16" t="s">
        <v>250</v>
      </c>
      <c r="E6831" s="17">
        <v>94133</v>
      </c>
      <c r="F6831" s="18" t="s">
        <v>2528</v>
      </c>
      <c r="G6831" s="18"/>
      <c r="H6831" s="18"/>
      <c r="I6831" s="20">
        <v>4</v>
      </c>
      <c r="J6831" s="18" t="s">
        <v>24</v>
      </c>
      <c r="K6831" s="18"/>
      <c r="L6831" s="10" t="str">
        <f>VLOOKUP(C6831,ROUTE!$A:$C,2,FALSE)</f>
        <v>口服</v>
      </c>
      <c r="M6831" s="10" t="str">
        <f>VLOOKUP(C6831,ROUTE!$A:$C,3,FALSE)</f>
        <v>通过口腔吞咽给药。</v>
      </c>
      <c r="N6831" s="10" t="str">
        <f>VLOOKUP(D6831,'Dosage '!$A:$C,2,FALSE)</f>
        <v>缓释混悬剂</v>
      </c>
      <c r="O6831" s="10" t="str">
        <f>VLOOKUP(D6831,'Dosage '!$A:$C,3,FALSE)</f>
        <v>药物在混悬液中缓慢释放。</v>
      </c>
    </row>
    <row r="6832" spans="1:15">
      <c r="A6832" s="16" t="s">
        <v>2527</v>
      </c>
      <c r="B6832" s="16" t="str">
        <f>VLOOKUP(A6832,Name!$A:$B,2,FALSE)</f>
        <v>丙基对羟基苯甲酸酯 / 尼泊金丙酯</v>
      </c>
      <c r="C6832" s="16" t="s">
        <v>27</v>
      </c>
      <c r="D6832" s="16" t="s">
        <v>83</v>
      </c>
      <c r="E6832" s="17">
        <v>94133</v>
      </c>
      <c r="F6832" s="18" t="s">
        <v>2528</v>
      </c>
      <c r="G6832" s="18"/>
      <c r="H6832" s="18"/>
      <c r="I6832" s="20">
        <v>40</v>
      </c>
      <c r="J6832" s="18" t="s">
        <v>24</v>
      </c>
      <c r="K6832" s="18"/>
      <c r="L6832" s="10" t="str">
        <f>VLOOKUP(C6832,ROUTE!$A:$C,2,FALSE)</f>
        <v>口服</v>
      </c>
      <c r="M6832" s="10" t="str">
        <f>VLOOKUP(C6832,ROUTE!$A:$C,3,FALSE)</f>
        <v>通过口腔吞咽给药。</v>
      </c>
      <c r="N6832" s="10" t="str">
        <f>VLOOKUP(D6832,'Dosage '!$A:$C,2,FALSE)</f>
        <v>糖浆剂</v>
      </c>
      <c r="O6832" s="10" t="str">
        <f>VLOOKUP(D6832,'Dosage '!$A:$C,3,FALSE)</f>
        <v>含有高浓度蔗糖的浓水溶液。</v>
      </c>
    </row>
    <row r="6833" spans="1:15">
      <c r="A6833" s="16" t="s">
        <v>2527</v>
      </c>
      <c r="B6833" s="16" t="str">
        <f>VLOOKUP(A6833,Name!$A:$B,2,FALSE)</f>
        <v>丙基对羟基苯甲酸酯 / 尼泊金丙酯</v>
      </c>
      <c r="C6833" s="16" t="s">
        <v>27</v>
      </c>
      <c r="D6833" s="16" t="s">
        <v>31</v>
      </c>
      <c r="E6833" s="17">
        <v>94133</v>
      </c>
      <c r="F6833" s="18" t="s">
        <v>2528</v>
      </c>
      <c r="G6833" s="18">
        <v>0.2</v>
      </c>
      <c r="H6833" s="18" t="s">
        <v>24</v>
      </c>
      <c r="I6833" s="18"/>
      <c r="J6833" s="18"/>
      <c r="K6833" s="18"/>
      <c r="L6833" s="10" t="str">
        <f>VLOOKUP(C6833,ROUTE!$A:$C,2,FALSE)</f>
        <v>口服</v>
      </c>
      <c r="M6833" s="10" t="str">
        <f>VLOOKUP(C6833,ROUTE!$A:$C,3,FALSE)</f>
        <v>通过口腔吞咽给药。</v>
      </c>
      <c r="N6833" s="10" t="str">
        <f>VLOOKUP(D6833,'Dosage '!$A:$C,2,FALSE)</f>
        <v>片剂</v>
      </c>
      <c r="O6833" s="10" t="str">
        <f>VLOOKUP(D6833,'Dosage '!$A:$C,3,FALSE)</f>
        <v>由药物和辅料压制而成的固体制剂。</v>
      </c>
    </row>
    <row r="6834" spans="1:15">
      <c r="A6834" s="16" t="s">
        <v>2527</v>
      </c>
      <c r="B6834" s="16" t="str">
        <f>VLOOKUP(A6834,Name!$A:$B,2,FALSE)</f>
        <v>丙基对羟基苯甲酸酯 / 尼泊金丙酯</v>
      </c>
      <c r="C6834" s="16" t="s">
        <v>27</v>
      </c>
      <c r="D6834" s="16" t="s">
        <v>33</v>
      </c>
      <c r="E6834" s="17">
        <v>94133</v>
      </c>
      <c r="F6834" s="18" t="s">
        <v>2528</v>
      </c>
      <c r="G6834" s="18">
        <v>0.14</v>
      </c>
      <c r="H6834" s="18" t="s">
        <v>24</v>
      </c>
      <c r="I6834" s="18"/>
      <c r="J6834" s="18"/>
      <c r="K6834" s="18"/>
      <c r="L6834" s="10" t="str">
        <f>VLOOKUP(C6834,ROUTE!$A:$C,2,FALSE)</f>
        <v>口服</v>
      </c>
      <c r="M6834" s="10" t="str">
        <f>VLOOKUP(C6834,ROUTE!$A:$C,3,FALSE)</f>
        <v>通过口腔吞咽给药。</v>
      </c>
      <c r="N6834" s="10" t="str">
        <f>VLOOKUP(D6834,'Dosage '!$A:$C,2,FALSE)</f>
        <v>咀嚼片</v>
      </c>
      <c r="O6834" s="10" t="str">
        <f>VLOOKUP(D6834,'Dosage '!$A:$C,3,FALSE)</f>
        <v>在吞咽前需在口中咀嚼的片剂。</v>
      </c>
    </row>
    <row r="6835" spans="1:15">
      <c r="A6835" s="16" t="s">
        <v>2527</v>
      </c>
      <c r="B6835" s="16" t="str">
        <f>VLOOKUP(A6835,Name!$A:$B,2,FALSE)</f>
        <v>丙基对羟基苯甲酸酯 / 尼泊金丙酯</v>
      </c>
      <c r="C6835" s="16" t="s">
        <v>27</v>
      </c>
      <c r="D6835" s="16" t="s">
        <v>84</v>
      </c>
      <c r="E6835" s="17">
        <v>94133</v>
      </c>
      <c r="F6835" s="18" t="s">
        <v>2528</v>
      </c>
      <c r="G6835" s="18">
        <v>0.8</v>
      </c>
      <c r="H6835" s="18" t="s">
        <v>24</v>
      </c>
      <c r="I6835" s="18"/>
      <c r="J6835" s="18"/>
      <c r="K6835" s="18"/>
      <c r="L6835" s="10" t="str">
        <f>VLOOKUP(C6835,ROUTE!$A:$C,2,FALSE)</f>
        <v>口服</v>
      </c>
      <c r="M6835" s="10" t="str">
        <f>VLOOKUP(C6835,ROUTE!$A:$C,3,FALSE)</f>
        <v>通过口腔吞咽给药。</v>
      </c>
      <c r="N6835" s="10" t="str">
        <f>VLOOKUP(D6835,'Dosage '!$A:$C,2,FALSE)</f>
        <v>包衣片</v>
      </c>
      <c r="O6835" s="10" t="str">
        <f>VLOOKUP(D6835,'Dosage '!$A:$C,3,FALSE)</f>
        <v>片剂外层有包衣的总称。</v>
      </c>
    </row>
    <row r="6836" spans="1:15">
      <c r="A6836" s="16" t="s">
        <v>2527</v>
      </c>
      <c r="B6836" s="16" t="str">
        <f>VLOOKUP(A6836,Name!$A:$B,2,FALSE)</f>
        <v>丙基对羟基苯甲酸酯 / 尼泊金丙酯</v>
      </c>
      <c r="C6836" s="16" t="s">
        <v>27</v>
      </c>
      <c r="D6836" s="16" t="s">
        <v>34</v>
      </c>
      <c r="E6836" s="17">
        <v>94133</v>
      </c>
      <c r="F6836" s="18" t="s">
        <v>2528</v>
      </c>
      <c r="G6836" s="18">
        <v>0.12</v>
      </c>
      <c r="H6836" s="18" t="s">
        <v>24</v>
      </c>
      <c r="I6836" s="18"/>
      <c r="J6836" s="18"/>
      <c r="K6836" s="18"/>
      <c r="L6836" s="10" t="str">
        <f>VLOOKUP(C6836,ROUTE!$A:$C,2,FALSE)</f>
        <v>口服</v>
      </c>
      <c r="M6836" s="10" t="str">
        <f>VLOOKUP(C6836,ROUTE!$A:$C,3,FALSE)</f>
        <v>通过口腔吞咽给药。</v>
      </c>
      <c r="N6836" s="10" t="str">
        <f>VLOOKUP(D6836,'Dosage '!$A:$C,2,FALSE)</f>
        <v>缓释片</v>
      </c>
      <c r="O6836" s="10" t="str">
        <f>VLOOKUP(D6836,'Dosage '!$A:$C,3,FALSE)</f>
        <v>药物缓慢、持续释放的片剂。</v>
      </c>
    </row>
    <row r="6837" spans="1:15">
      <c r="A6837" s="16" t="s">
        <v>2527</v>
      </c>
      <c r="B6837" s="16" t="str">
        <f>VLOOKUP(A6837,Name!$A:$B,2,FALSE)</f>
        <v>丙基对羟基苯甲酸酯 / 尼泊金丙酯</v>
      </c>
      <c r="C6837" s="16" t="s">
        <v>27</v>
      </c>
      <c r="D6837" s="16" t="s">
        <v>35</v>
      </c>
      <c r="E6837" s="17">
        <v>94133</v>
      </c>
      <c r="F6837" s="18" t="s">
        <v>2528</v>
      </c>
      <c r="G6837" s="18">
        <v>0.04</v>
      </c>
      <c r="H6837" s="18" t="s">
        <v>24</v>
      </c>
      <c r="I6837" s="18"/>
      <c r="J6837" s="18"/>
      <c r="K6837" s="18"/>
      <c r="L6837" s="10" t="str">
        <f>VLOOKUP(C6837,ROUTE!$A:$C,2,FALSE)</f>
        <v>口服</v>
      </c>
      <c r="M6837" s="10" t="str">
        <f>VLOOKUP(C6837,ROUTE!$A:$C,3,FALSE)</f>
        <v>通过口腔吞咽给药。</v>
      </c>
      <c r="N6837" s="10" t="str">
        <f>VLOOKUP(D6837,'Dosage '!$A:$C,2,FALSE)</f>
        <v>薄膜衣片</v>
      </c>
      <c r="O6837" s="10" t="str">
        <f>VLOOKUP(D6837,'Dosage '!$A:$C,3,FALSE)</f>
        <v>在片剂核心外包有一层薄膜。</v>
      </c>
    </row>
    <row r="6838" spans="1:15">
      <c r="A6838" s="16" t="s">
        <v>2527</v>
      </c>
      <c r="B6838" s="16" t="str">
        <f>VLOOKUP(A6838,Name!$A:$B,2,FALSE)</f>
        <v>丙基对羟基苯甲酸酯 / 尼泊金丙酯</v>
      </c>
      <c r="C6838" s="16" t="s">
        <v>118</v>
      </c>
      <c r="D6838" s="16" t="s">
        <v>62</v>
      </c>
      <c r="E6838" s="17">
        <v>94133</v>
      </c>
      <c r="F6838" s="18" t="s">
        <v>2528</v>
      </c>
      <c r="G6838" s="18"/>
      <c r="H6838" s="18"/>
      <c r="I6838" s="20">
        <v>2</v>
      </c>
      <c r="J6838" s="18" t="s">
        <v>24</v>
      </c>
      <c r="K6838" s="18"/>
      <c r="L6838" s="10" t="str">
        <f>VLOOKUP(C6838,ROUTE!$A:$C,2,FALSE)</f>
        <v>肠外给药</v>
      </c>
      <c r="M6838" s="10" t="str">
        <f>VLOOKUP(C6838,ROUTE!$A:$C,3,FALSE)</f>
        <v>药物不经过胃肠道，通常指注射给药，直接进入体内循环或组织。</v>
      </c>
      <c r="N6838" s="10" t="str">
        <f>VLOOKUP(D6838,'Dosage '!$A:$C,2,FALSE)</f>
        <v>注射剂</v>
      </c>
      <c r="O6838" s="10" t="str">
        <f>VLOOKUP(D6838,'Dosage '!$A:$C,3,FALSE)</f>
        <v>通过注射给药的无菌制剂的总称。</v>
      </c>
    </row>
    <row r="6839" spans="1:15">
      <c r="A6839" s="16" t="s">
        <v>2527</v>
      </c>
      <c r="B6839" s="16" t="str">
        <f>VLOOKUP(A6839,Name!$A:$B,2,FALSE)</f>
        <v>丙基对羟基苯甲酸酯 / 尼泊金丙酯</v>
      </c>
      <c r="C6839" s="16" t="s">
        <v>169</v>
      </c>
      <c r="D6839" s="16" t="s">
        <v>461</v>
      </c>
      <c r="E6839" s="17">
        <v>94133</v>
      </c>
      <c r="F6839" s="18" t="s">
        <v>2528</v>
      </c>
      <c r="G6839" s="18">
        <v>0.02</v>
      </c>
      <c r="H6839" s="18" t="s">
        <v>19</v>
      </c>
      <c r="I6839" s="18"/>
      <c r="J6839" s="18"/>
      <c r="K6839" s="18"/>
      <c r="L6839" s="10" t="str">
        <f>VLOOKUP(C6839,ROUTE!$A:$C,2,FALSE)</f>
        <v>直肠给药</v>
      </c>
      <c r="M6839" s="10" t="str">
        <f>VLOOKUP(C6839,ROUTE!$A:$C,3,FALSE)</f>
        <v>通过直肠给药，如栓剂或灌肠剂。</v>
      </c>
      <c r="N6839" s="10" t="str">
        <f>VLOOKUP(D6839,'Dosage '!$A:$C,2,FALSE)</f>
        <v>灌肠剂</v>
      </c>
      <c r="O6839" s="10" t="str">
        <f>VLOOKUP(D6839,'Dosage '!$A:$C,3,FALSE)</f>
        <v>用于直肠给药的液体。</v>
      </c>
    </row>
    <row r="6840" spans="1:15">
      <c r="A6840" s="16" t="s">
        <v>2527</v>
      </c>
      <c r="B6840" s="16" t="str">
        <f>VLOOKUP(A6840,Name!$A:$B,2,FALSE)</f>
        <v>丙基对羟基苯甲酸酯 / 尼泊金丙酯</v>
      </c>
      <c r="C6840" s="16" t="s">
        <v>169</v>
      </c>
      <c r="D6840" s="16" t="s">
        <v>29</v>
      </c>
      <c r="E6840" s="17">
        <v>94133</v>
      </c>
      <c r="F6840" s="18" t="s">
        <v>2528</v>
      </c>
      <c r="G6840" s="18">
        <v>0.02</v>
      </c>
      <c r="H6840" s="18" t="s">
        <v>50</v>
      </c>
      <c r="I6840" s="18"/>
      <c r="J6840" s="18"/>
      <c r="K6840" s="18"/>
      <c r="L6840" s="10" t="str">
        <f>VLOOKUP(C6840,ROUTE!$A:$C,2,FALSE)</f>
        <v>直肠给药</v>
      </c>
      <c r="M6840" s="10" t="str">
        <f>VLOOKUP(C6840,ROUTE!$A:$C,3,FALSE)</f>
        <v>通过直肠给药，如栓剂或灌肠剂。</v>
      </c>
      <c r="N6840" s="10" t="str">
        <f>VLOOKUP(D6840,'Dosage '!$A:$C,2,FALSE)</f>
        <v>溶液剂</v>
      </c>
      <c r="O6840" s="10" t="str">
        <f>VLOOKUP(D6840,'Dosage '!$A:$C,3,FALSE)</f>
        <v>药物完全溶解在溶剂中的澄清液体。</v>
      </c>
    </row>
    <row r="6841" spans="1:15">
      <c r="A6841" s="16" t="s">
        <v>2527</v>
      </c>
      <c r="B6841" s="16" t="str">
        <f>VLOOKUP(A6841,Name!$A:$B,2,FALSE)</f>
        <v>丙基对羟基苯甲酸酯 / 尼泊金丙酯</v>
      </c>
      <c r="C6841" s="16" t="s">
        <v>169</v>
      </c>
      <c r="D6841" s="16" t="s">
        <v>52</v>
      </c>
      <c r="E6841" s="17">
        <v>94133</v>
      </c>
      <c r="F6841" s="18" t="s">
        <v>2528</v>
      </c>
      <c r="G6841" s="18"/>
      <c r="H6841" s="18"/>
      <c r="I6841" s="20">
        <v>271</v>
      </c>
      <c r="J6841" s="18" t="s">
        <v>24</v>
      </c>
      <c r="K6841" s="18"/>
      <c r="L6841" s="10" t="str">
        <f>VLOOKUP(C6841,ROUTE!$A:$C,2,FALSE)</f>
        <v>直肠给药</v>
      </c>
      <c r="M6841" s="10" t="str">
        <f>VLOOKUP(C6841,ROUTE!$A:$C,3,FALSE)</f>
        <v>通过直肠给药，如栓剂或灌肠剂。</v>
      </c>
      <c r="N6841" s="10" t="str">
        <f>VLOOKUP(D6841,'Dosage '!$A:$C,2,FALSE)</f>
        <v>混悬剂</v>
      </c>
      <c r="O6841" s="10" t="str">
        <f>VLOOKUP(D6841,'Dosage '!$A:$C,3,FALSE)</f>
        <v>药物微粒均匀分散在液体介质中的制剂。</v>
      </c>
    </row>
    <row r="6842" spans="1:15">
      <c r="A6842" s="16" t="s">
        <v>2527</v>
      </c>
      <c r="B6842" s="16" t="str">
        <f>VLOOKUP(A6842,Name!$A:$B,2,FALSE)</f>
        <v>丙基对羟基苯甲酸酯 / 尼泊金丙酯</v>
      </c>
      <c r="C6842" s="16" t="s">
        <v>63</v>
      </c>
      <c r="D6842" s="16" t="s">
        <v>29</v>
      </c>
      <c r="E6842" s="17">
        <v>94133</v>
      </c>
      <c r="F6842" s="18" t="s">
        <v>2528</v>
      </c>
      <c r="G6842" s="18">
        <v>0.01</v>
      </c>
      <c r="H6842" s="18" t="s">
        <v>19</v>
      </c>
      <c r="I6842" s="18"/>
      <c r="J6842" s="18"/>
      <c r="K6842" s="18"/>
      <c r="L6842" s="10" t="str">
        <f>VLOOKUP(C6842,ROUTE!$A:$C,2,FALSE)</f>
        <v>呼吸道给药（吸入）</v>
      </c>
      <c r="M6842" s="10" t="str">
        <f>VLOOKUP(C6842,ROUTE!$A:$C,3,FALSE)</f>
        <v>药物通过吸入方式进入呼吸道和肺部。</v>
      </c>
      <c r="N6842" s="10" t="str">
        <f>VLOOKUP(D6842,'Dosage '!$A:$C,2,FALSE)</f>
        <v>溶液剂</v>
      </c>
      <c r="O6842" s="10" t="str">
        <f>VLOOKUP(D6842,'Dosage '!$A:$C,3,FALSE)</f>
        <v>药物完全溶解在溶剂中的澄清液体。</v>
      </c>
    </row>
    <row r="6843" spans="1:15">
      <c r="A6843" s="16" t="s">
        <v>2527</v>
      </c>
      <c r="B6843" s="16" t="str">
        <f>VLOOKUP(A6843,Name!$A:$B,2,FALSE)</f>
        <v>丙基对羟基苯甲酸酯 / 尼泊金丙酯</v>
      </c>
      <c r="C6843" s="16" t="s">
        <v>119</v>
      </c>
      <c r="D6843" s="16" t="s">
        <v>62</v>
      </c>
      <c r="E6843" s="17">
        <v>94133</v>
      </c>
      <c r="F6843" s="18" t="s">
        <v>2528</v>
      </c>
      <c r="G6843" s="18">
        <v>0.02</v>
      </c>
      <c r="H6843" s="18" t="s">
        <v>50</v>
      </c>
      <c r="I6843" s="18"/>
      <c r="J6843" s="18"/>
      <c r="K6843" s="18"/>
      <c r="L6843" s="10" t="str">
        <f>VLOOKUP(C6843,ROUTE!$A:$C,2,FALSE)</f>
        <v>软组织给药</v>
      </c>
      <c r="M6843" s="10" t="str">
        <f>VLOOKUP(C6843,ROUTE!$A:$C,3,FALSE)</f>
        <v>注入到软组织中（如肌肉、脂肪、纤维组织等）。</v>
      </c>
      <c r="N6843" s="10" t="str">
        <f>VLOOKUP(D6843,'Dosage '!$A:$C,2,FALSE)</f>
        <v>注射剂</v>
      </c>
      <c r="O6843" s="10" t="str">
        <f>VLOOKUP(D6843,'Dosage '!$A:$C,3,FALSE)</f>
        <v>通过注射给药的无菌制剂的总称。</v>
      </c>
    </row>
    <row r="6844" spans="1:15">
      <c r="A6844" s="16" t="s">
        <v>2527</v>
      </c>
      <c r="B6844" s="16" t="str">
        <f>VLOOKUP(A6844,Name!$A:$B,2,FALSE)</f>
        <v>丙基对羟基苯甲酸酯 / 尼泊金丙酯</v>
      </c>
      <c r="C6844" s="16" t="s">
        <v>120</v>
      </c>
      <c r="D6844" s="16" t="s">
        <v>62</v>
      </c>
      <c r="E6844" s="17">
        <v>94133</v>
      </c>
      <c r="F6844" s="18" t="s">
        <v>2528</v>
      </c>
      <c r="G6844" s="18"/>
      <c r="H6844" s="18"/>
      <c r="I6844" s="20">
        <v>2</v>
      </c>
      <c r="J6844" s="18" t="s">
        <v>24</v>
      </c>
      <c r="K6844" s="18"/>
      <c r="L6844" s="10" t="str">
        <f>VLOOKUP(C6844,ROUTE!$A:$C,2,FALSE)</f>
        <v>皮下注射</v>
      </c>
      <c r="M6844" s="10" t="str">
        <f>VLOOKUP(C6844,ROUTE!$A:$C,3,FALSE)</f>
        <v>将药物注入皮肤下的脂肪组织层。</v>
      </c>
      <c r="N6844" s="10" t="str">
        <f>VLOOKUP(D6844,'Dosage '!$A:$C,2,FALSE)</f>
        <v>注射剂</v>
      </c>
      <c r="O6844" s="10" t="str">
        <f>VLOOKUP(D6844,'Dosage '!$A:$C,3,FALSE)</f>
        <v>通过注射给药的无菌制剂的总称。</v>
      </c>
    </row>
    <row r="6845" spans="1:15">
      <c r="A6845" s="16" t="s">
        <v>2527</v>
      </c>
      <c r="B6845" s="16" t="str">
        <f>VLOOKUP(A6845,Name!$A:$B,2,FALSE)</f>
        <v>丙基对羟基苯甲酸酯 / 尼泊金丙酯</v>
      </c>
      <c r="C6845" s="16" t="s">
        <v>120</v>
      </c>
      <c r="D6845" s="16" t="s">
        <v>334</v>
      </c>
      <c r="E6845" s="17">
        <v>94133</v>
      </c>
      <c r="F6845" s="18" t="s">
        <v>2528</v>
      </c>
      <c r="G6845" s="18">
        <v>0.02</v>
      </c>
      <c r="H6845" s="18" t="s">
        <v>50</v>
      </c>
      <c r="I6845" s="18"/>
      <c r="J6845" s="18"/>
      <c r="K6845" s="18"/>
      <c r="L6845" s="10" t="str">
        <f>VLOOKUP(C6845,ROUTE!$A:$C,2,FALSE)</f>
        <v>皮下注射</v>
      </c>
      <c r="M6845" s="10" t="str">
        <f>VLOOKUP(C6845,ROUTE!$A:$C,3,FALSE)</f>
        <v>将药物注入皮肤下的脂肪组织层。</v>
      </c>
      <c r="N6845" s="10" t="str">
        <f>VLOOKUP(D6845,'Dosage '!$A:$C,2,FALSE)</f>
        <v>注射用混悬液</v>
      </c>
      <c r="O6845" s="10" t="str">
        <f>VLOOKUP(D6845,'Dosage '!$A:$C,3,FALSE)</f>
        <v>药物微粒分散在液体介质中的无菌制剂。</v>
      </c>
    </row>
    <row r="6846" spans="1:15">
      <c r="A6846" s="16" t="s">
        <v>2527</v>
      </c>
      <c r="B6846" s="16" t="str">
        <f>VLOOKUP(A6846,Name!$A:$B,2,FALSE)</f>
        <v>丙基对羟基苯甲酸酯 / 尼泊金丙酯</v>
      </c>
      <c r="C6846" s="16" t="s">
        <v>120</v>
      </c>
      <c r="D6846" s="16" t="s">
        <v>52</v>
      </c>
      <c r="E6846" s="17">
        <v>94133</v>
      </c>
      <c r="F6846" s="18" t="s">
        <v>2528</v>
      </c>
      <c r="G6846" s="18">
        <v>0.02</v>
      </c>
      <c r="H6846" s="18" t="s">
        <v>50</v>
      </c>
      <c r="I6846" s="18"/>
      <c r="J6846" s="18"/>
      <c r="K6846" s="18"/>
      <c r="L6846" s="10" t="str">
        <f>VLOOKUP(C6846,ROUTE!$A:$C,2,FALSE)</f>
        <v>皮下注射</v>
      </c>
      <c r="M6846" s="10" t="str">
        <f>VLOOKUP(C6846,ROUTE!$A:$C,3,FALSE)</f>
        <v>将药物注入皮肤下的脂肪组织层。</v>
      </c>
      <c r="N6846" s="10" t="str">
        <f>VLOOKUP(D6846,'Dosage '!$A:$C,2,FALSE)</f>
        <v>混悬剂</v>
      </c>
      <c r="O6846" s="10" t="str">
        <f>VLOOKUP(D6846,'Dosage '!$A:$C,3,FALSE)</f>
        <v>药物微粒均匀分散在液体介质中的制剂。</v>
      </c>
    </row>
    <row r="6847" spans="1:15">
      <c r="A6847" s="16" t="s">
        <v>2527</v>
      </c>
      <c r="B6847" s="16" t="str">
        <f>VLOOKUP(A6847,Name!$A:$B,2,FALSE)</f>
        <v>丙基对羟基苯甲酸酯 / 尼泊金丙酯</v>
      </c>
      <c r="C6847" s="16" t="s">
        <v>16</v>
      </c>
      <c r="D6847" s="16" t="s">
        <v>44</v>
      </c>
      <c r="E6847" s="17">
        <v>94133</v>
      </c>
      <c r="F6847" s="18" t="s">
        <v>2528</v>
      </c>
      <c r="G6847" s="18">
        <v>0.04</v>
      </c>
      <c r="H6847" s="18" t="s">
        <v>19</v>
      </c>
      <c r="I6847" s="18"/>
      <c r="J6847" s="18"/>
      <c r="K6847" s="18"/>
      <c r="L6847" s="10" t="str">
        <f>VLOOKUP(C6847,ROUTE!$A:$C,2,FALSE)</f>
        <v>局部给药 / 皮肤给药</v>
      </c>
      <c r="M6847" s="10" t="str">
        <f>VLOOKUP(C6847,ROUTE!$A:$C,3,FALSE)</f>
        <v>药物直接应用于身体表面（如皮肤），通常用于产生局部效应。</v>
      </c>
      <c r="N6847" s="10" t="str">
        <f>VLOOKUP(D6847,'Dosage '!$A:$C,2,FALSE)</f>
        <v>泡沫气雾剂</v>
      </c>
      <c r="O6847" s="10" t="str">
        <f>VLOOKUP(D6847,'Dosage '!$A:$C,3,FALSE)</f>
        <v>喷出后形成泡沫状的制剂。</v>
      </c>
    </row>
    <row r="6848" spans="1:15">
      <c r="A6848" s="16" t="s">
        <v>2527</v>
      </c>
      <c r="B6848" s="16" t="str">
        <f>VLOOKUP(A6848,Name!$A:$B,2,FALSE)</f>
        <v>丙基对羟基苯甲酸酯 / 尼泊金丙酯</v>
      </c>
      <c r="C6848" s="16" t="s">
        <v>16</v>
      </c>
      <c r="D6848" s="16" t="s">
        <v>57</v>
      </c>
      <c r="E6848" s="17">
        <v>94133</v>
      </c>
      <c r="F6848" s="18" t="s">
        <v>2528</v>
      </c>
      <c r="G6848" s="18"/>
      <c r="H6848" s="18"/>
      <c r="I6848" s="20">
        <v>6</v>
      </c>
      <c r="J6848" s="18" t="s">
        <v>24</v>
      </c>
      <c r="K6848" s="18"/>
      <c r="L6848" s="10" t="str">
        <f>VLOOKUP(C6848,ROUTE!$A:$C,2,FALSE)</f>
        <v>局部给药 / 皮肤给药</v>
      </c>
      <c r="M6848" s="10" t="str">
        <f>VLOOKUP(C6848,ROUTE!$A:$C,3,FALSE)</f>
        <v>药物直接应用于身体表面（如皮肤），通常用于产生局部效应。</v>
      </c>
      <c r="N6848" s="10" t="str">
        <f>VLOOKUP(D6848,'Dosage '!$A:$C,2,FALSE)</f>
        <v>乳膏剂</v>
      </c>
      <c r="O6848" s="10" t="str">
        <f>VLOOKUP(D6848,'Dosage '!$A:$C,3,FALSE)</f>
        <v>油和水混合的乳剂型半固体制剂。</v>
      </c>
    </row>
    <row r="6849" spans="1:15">
      <c r="A6849" s="16" t="s">
        <v>2527</v>
      </c>
      <c r="B6849" s="16" t="str">
        <f>VLOOKUP(A6849,Name!$A:$B,2,FALSE)</f>
        <v>丙基对羟基苯甲酸酯 / 尼泊金丙酯</v>
      </c>
      <c r="C6849" s="16" t="s">
        <v>16</v>
      </c>
      <c r="D6849" s="16" t="s">
        <v>373</v>
      </c>
      <c r="E6849" s="17">
        <v>94133</v>
      </c>
      <c r="F6849" s="18" t="s">
        <v>2528</v>
      </c>
      <c r="G6849" s="18"/>
      <c r="H6849" s="18"/>
      <c r="I6849" s="20">
        <v>2</v>
      </c>
      <c r="J6849" s="18" t="s">
        <v>24</v>
      </c>
      <c r="K6849" s="18"/>
      <c r="L6849" s="10" t="str">
        <f>VLOOKUP(C6849,ROUTE!$A:$C,2,FALSE)</f>
        <v>局部给药 / 皮肤给药</v>
      </c>
      <c r="M6849" s="10" t="str">
        <f>VLOOKUP(C6849,ROUTE!$A:$C,3,FALSE)</f>
        <v>药物直接应用于身体表面（如皮肤），通常用于产生局部效应。</v>
      </c>
      <c r="N6849" s="10" t="str">
        <f>VLOOKUP(D6849,'Dosage '!$A:$C,2,FALSE)</f>
        <v>增效乳膏</v>
      </c>
      <c r="O6849" s="10" t="str">
        <f>VLOOKUP(D6849,'Dosage '!$A:$C,3,FALSE)</f>
        <v>改变基质以增强药物透皮吸收的乳膏。</v>
      </c>
    </row>
    <row r="6850" spans="1:15">
      <c r="A6850" s="16" t="s">
        <v>2527</v>
      </c>
      <c r="B6850" s="16" t="str">
        <f>VLOOKUP(A6850,Name!$A:$B,2,FALSE)</f>
        <v>丙基对羟基苯甲酸酯 / 尼泊金丙酯</v>
      </c>
      <c r="C6850" s="16" t="s">
        <v>16</v>
      </c>
      <c r="D6850" s="16" t="s">
        <v>233</v>
      </c>
      <c r="E6850" s="17">
        <v>94133</v>
      </c>
      <c r="F6850" s="18" t="s">
        <v>2528</v>
      </c>
      <c r="G6850" s="18">
        <v>0.06</v>
      </c>
      <c r="H6850" s="18" t="s">
        <v>19</v>
      </c>
      <c r="I6850" s="18"/>
      <c r="J6850" s="18"/>
      <c r="K6850" s="18"/>
      <c r="L6850" s="10" t="str">
        <f>VLOOKUP(C6850,ROUTE!$A:$C,2,FALSE)</f>
        <v>局部给药 / 皮肤给药</v>
      </c>
      <c r="M6850" s="10" t="str">
        <f>VLOOKUP(C6850,ROUTE!$A:$C,3,FALSE)</f>
        <v>药物直接应用于身体表面（如皮肤），通常用于产生局部效应。</v>
      </c>
      <c r="N6850" s="10" t="str">
        <f>VLOOKUP(D6850,'Dosage '!$A:$C,2,FALSE)</f>
        <v>乳剂</v>
      </c>
      <c r="O6850" s="10" t="str">
        <f>VLOOKUP(D6850,'Dosage '!$A:$C,3,FALSE)</f>
        <v>两种不互溶液体形成的稳定混合物。</v>
      </c>
    </row>
    <row r="6851" spans="1:15">
      <c r="A6851" s="16" t="s">
        <v>2527</v>
      </c>
      <c r="B6851" s="16" t="str">
        <f>VLOOKUP(A6851,Name!$A:$B,2,FALSE)</f>
        <v>丙基对羟基苯甲酸酯 / 尼泊金丙酯</v>
      </c>
      <c r="C6851" s="16" t="s">
        <v>16</v>
      </c>
      <c r="D6851" s="16" t="s">
        <v>160</v>
      </c>
      <c r="E6851" s="17">
        <v>94133</v>
      </c>
      <c r="F6851" s="18" t="s">
        <v>2528</v>
      </c>
      <c r="G6851" s="18"/>
      <c r="H6851" s="18"/>
      <c r="I6851" s="20">
        <v>1</v>
      </c>
      <c r="J6851" s="18" t="s">
        <v>24</v>
      </c>
      <c r="K6851" s="18"/>
      <c r="L6851" s="10" t="str">
        <f>VLOOKUP(C6851,ROUTE!$A:$C,2,FALSE)</f>
        <v>局部给药 / 皮肤给药</v>
      </c>
      <c r="M6851" s="10" t="str">
        <f>VLOOKUP(C6851,ROUTE!$A:$C,3,FALSE)</f>
        <v>药物直接应用于身体表面（如皮肤），通常用于产生局部效应。</v>
      </c>
      <c r="N6851" s="10" t="str">
        <f>VLOOKUP(D6851,'Dosage '!$A:$C,2,FALSE)</f>
        <v>凝胶剂</v>
      </c>
      <c r="O6851" s="10" t="str">
        <f>VLOOKUP(D6851,'Dosage '!$A:$C,3,FALSE)</f>
        <v>药物分散在半固态胶状基质中的制剂。</v>
      </c>
    </row>
    <row r="6852" spans="1:15">
      <c r="A6852" s="16" t="s">
        <v>2527</v>
      </c>
      <c r="B6852" s="16" t="str">
        <f>VLOOKUP(A6852,Name!$A:$B,2,FALSE)</f>
        <v>丙基对羟基苯甲酸酯 / 尼泊金丙酯</v>
      </c>
      <c r="C6852" s="16" t="s">
        <v>16</v>
      </c>
      <c r="D6852" s="16" t="s">
        <v>124</v>
      </c>
      <c r="E6852" s="17">
        <v>94133</v>
      </c>
      <c r="F6852" s="18" t="s">
        <v>2528</v>
      </c>
      <c r="G6852" s="18"/>
      <c r="H6852" s="18"/>
      <c r="I6852" s="20">
        <v>180</v>
      </c>
      <c r="J6852" s="18" t="s">
        <v>24</v>
      </c>
      <c r="K6852" s="18"/>
      <c r="L6852" s="10" t="str">
        <f>VLOOKUP(C6852,ROUTE!$A:$C,2,FALSE)</f>
        <v>局部给药 / 皮肤给药</v>
      </c>
      <c r="M6852" s="10" t="str">
        <f>VLOOKUP(C6852,ROUTE!$A:$C,3,FALSE)</f>
        <v>药物直接应用于身体表面（如皮肤），通常用于产生局部效应。</v>
      </c>
      <c r="N6852" s="10" t="str">
        <f>VLOOKUP(D6852,'Dosage '!$A:$C,2,FALSE)</f>
        <v>冻胶剂</v>
      </c>
      <c r="O6852" s="10" t="str">
        <f>VLOOKUP(D6852,'Dosage '!$A:$C,3,FALSE)</f>
        <v>通常为水溶性基质的透明或半透明凝胶。</v>
      </c>
    </row>
    <row r="6853" spans="1:15">
      <c r="A6853" s="16" t="s">
        <v>2527</v>
      </c>
      <c r="B6853" s="16" t="str">
        <f>VLOOKUP(A6853,Name!$A:$B,2,FALSE)</f>
        <v>丙基对羟基苯甲酸酯 / 尼泊金丙酯</v>
      </c>
      <c r="C6853" s="16" t="s">
        <v>16</v>
      </c>
      <c r="D6853" s="16" t="s">
        <v>110</v>
      </c>
      <c r="E6853" s="17">
        <v>94133</v>
      </c>
      <c r="F6853" s="18" t="s">
        <v>2528</v>
      </c>
      <c r="G6853" s="18">
        <v>0.1</v>
      </c>
      <c r="H6853" s="18" t="s">
        <v>19</v>
      </c>
      <c r="I6853" s="18"/>
      <c r="J6853" s="18"/>
      <c r="K6853" s="18"/>
      <c r="L6853" s="10" t="str">
        <f>VLOOKUP(C6853,ROUTE!$A:$C,2,FALSE)</f>
        <v>局部给药 / 皮肤给药</v>
      </c>
      <c r="M6853" s="10" t="str">
        <f>VLOOKUP(C6853,ROUTE!$A:$C,3,FALSE)</f>
        <v>药物直接应用于身体表面（如皮肤），通常用于产生局部效应。</v>
      </c>
      <c r="N6853" s="10" t="str">
        <f>VLOOKUP(D6853,'Dosage '!$A:$C,2,FALSE)</f>
        <v>液体剂</v>
      </c>
      <c r="O6853" s="10" t="str">
        <f>VLOOKUP(D6853,'Dosage '!$A:$C,3,FALSE)</f>
        <v>各种液体剂型的总称。</v>
      </c>
    </row>
    <row r="6854" spans="1:15">
      <c r="A6854" s="16" t="s">
        <v>2527</v>
      </c>
      <c r="B6854" s="16" t="str">
        <f>VLOOKUP(A6854,Name!$A:$B,2,FALSE)</f>
        <v>丙基对羟基苯甲酸酯 / 尼泊金丙酯</v>
      </c>
      <c r="C6854" s="16" t="s">
        <v>16</v>
      </c>
      <c r="D6854" s="16" t="s">
        <v>17</v>
      </c>
      <c r="E6854" s="17">
        <v>94133</v>
      </c>
      <c r="F6854" s="18" t="s">
        <v>2528</v>
      </c>
      <c r="G6854" s="18"/>
      <c r="H6854" s="18"/>
      <c r="I6854" s="20">
        <v>140</v>
      </c>
      <c r="J6854" s="18" t="s">
        <v>24</v>
      </c>
      <c r="K6854" s="18"/>
      <c r="L6854" s="10" t="str">
        <f>VLOOKUP(C6854,ROUTE!$A:$C,2,FALSE)</f>
        <v>局部给药 / 皮肤给药</v>
      </c>
      <c r="M6854" s="10" t="str">
        <f>VLOOKUP(C6854,ROUTE!$A:$C,3,FALSE)</f>
        <v>药物直接应用于身体表面（如皮肤），通常用于产生局部效应。</v>
      </c>
      <c r="N6854" s="10" t="str">
        <f>VLOOKUP(D6854,'Dosage '!$A:$C,2,FALSE)</f>
        <v>洗剂</v>
      </c>
      <c r="O6854" s="10" t="str">
        <f>VLOOKUP(D6854,'Dosage '!$A:$C,3,FALSE)</f>
        <v>用于皮肤的液体或半液体。</v>
      </c>
    </row>
    <row r="6855" spans="1:15">
      <c r="A6855" s="16" t="s">
        <v>2527</v>
      </c>
      <c r="B6855" s="16" t="str">
        <f>VLOOKUP(A6855,Name!$A:$B,2,FALSE)</f>
        <v>丙基对羟基苯甲酸酯 / 尼泊金丙酯</v>
      </c>
      <c r="C6855" s="16" t="s">
        <v>16</v>
      </c>
      <c r="D6855" s="16" t="s">
        <v>36</v>
      </c>
      <c r="E6855" s="17">
        <v>94133</v>
      </c>
      <c r="F6855" s="18" t="s">
        <v>2528</v>
      </c>
      <c r="G6855" s="18">
        <v>0.2</v>
      </c>
      <c r="H6855" s="18" t="s">
        <v>19</v>
      </c>
      <c r="I6855" s="18"/>
      <c r="J6855" s="18"/>
      <c r="K6855" s="18"/>
      <c r="L6855" s="10" t="str">
        <f>VLOOKUP(C6855,ROUTE!$A:$C,2,FALSE)</f>
        <v>局部给药 / 皮肤给药</v>
      </c>
      <c r="M6855" s="10" t="str">
        <f>VLOOKUP(C6855,ROUTE!$A:$C,3,FALSE)</f>
        <v>药物直接应用于身体表面（如皮肤），通常用于产生局部效应。</v>
      </c>
      <c r="N6855" s="10" t="str">
        <f>VLOOKUP(D6855,'Dosage '!$A:$C,2,FALSE)</f>
        <v>软膏剂</v>
      </c>
      <c r="O6855" s="10" t="str">
        <f>VLOOKUP(D6855,'Dosage '!$A:$C,3,FALSE)</f>
        <v>通常为油性基质，用于皮肤的半固体制剂。</v>
      </c>
    </row>
    <row r="6856" spans="1:15">
      <c r="A6856" s="16" t="s">
        <v>2527</v>
      </c>
      <c r="B6856" s="16" t="str">
        <f>VLOOKUP(A6856,Name!$A:$B,2,FALSE)</f>
        <v>丙基对羟基苯甲酸酯 / 尼泊金丙酯</v>
      </c>
      <c r="C6856" s="16" t="s">
        <v>16</v>
      </c>
      <c r="D6856" s="16" t="s">
        <v>172</v>
      </c>
      <c r="E6856" s="17">
        <v>94133</v>
      </c>
      <c r="F6856" s="18" t="s">
        <v>2528</v>
      </c>
      <c r="G6856" s="18">
        <v>0.03</v>
      </c>
      <c r="H6856" s="18" t="s">
        <v>19</v>
      </c>
      <c r="I6856" s="18"/>
      <c r="J6856" s="18"/>
      <c r="K6856" s="18"/>
      <c r="L6856" s="10" t="str">
        <f>VLOOKUP(C6856,ROUTE!$A:$C,2,FALSE)</f>
        <v>局部给药 / 皮肤给药</v>
      </c>
      <c r="M6856" s="10" t="str">
        <f>VLOOKUP(C6856,ROUTE!$A:$C,3,FALSE)</f>
        <v>药物直接应用于身体表面（如皮肤），通常用于产生局部效应。</v>
      </c>
      <c r="N6856" s="10" t="str">
        <f>VLOOKUP(D6856,'Dosage '!$A:$C,2,FALSE)</f>
        <v>香波剂 / 洗发剂</v>
      </c>
      <c r="O6856" s="10" t="str">
        <f>VLOOKUP(D6856,'Dosage '!$A:$C,3,FALSE)</f>
        <v>用于头发和头皮的含药洗涤剂。</v>
      </c>
    </row>
    <row r="6857" spans="1:15">
      <c r="A6857" s="16" t="s">
        <v>2527</v>
      </c>
      <c r="B6857" s="16" t="str">
        <f>VLOOKUP(A6857,Name!$A:$B,2,FALSE)</f>
        <v>丙基对羟基苯甲酸酯 / 尼泊金丙酯</v>
      </c>
      <c r="C6857" s="16" t="s">
        <v>16</v>
      </c>
      <c r="D6857" s="16" t="s">
        <v>29</v>
      </c>
      <c r="E6857" s="17">
        <v>94133</v>
      </c>
      <c r="F6857" s="18" t="s">
        <v>2528</v>
      </c>
      <c r="G6857" s="18"/>
      <c r="H6857" s="18"/>
      <c r="I6857" s="20">
        <v>24</v>
      </c>
      <c r="J6857" s="18" t="s">
        <v>24</v>
      </c>
      <c r="K6857" s="18"/>
      <c r="L6857" s="10" t="str">
        <f>VLOOKUP(C6857,ROUTE!$A:$C,2,FALSE)</f>
        <v>局部给药 / 皮肤给药</v>
      </c>
      <c r="M6857" s="10" t="str">
        <f>VLOOKUP(C6857,ROUTE!$A:$C,3,FALSE)</f>
        <v>药物直接应用于身体表面（如皮肤），通常用于产生局部效应。</v>
      </c>
      <c r="N6857" s="10" t="str">
        <f>VLOOKUP(D6857,'Dosage '!$A:$C,2,FALSE)</f>
        <v>溶液剂</v>
      </c>
      <c r="O6857" s="10" t="str">
        <f>VLOOKUP(D6857,'Dosage '!$A:$C,3,FALSE)</f>
        <v>药物完全溶解在溶剂中的澄清液体。</v>
      </c>
    </row>
    <row r="6858" spans="1:15">
      <c r="A6858" s="16" t="s">
        <v>2527</v>
      </c>
      <c r="B6858" s="16" t="str">
        <f>VLOOKUP(A6858,Name!$A:$B,2,FALSE)</f>
        <v>丙基对羟基苯甲酸酯 / 尼泊金丙酯</v>
      </c>
      <c r="C6858" s="16" t="s">
        <v>16</v>
      </c>
      <c r="D6858" s="16" t="s">
        <v>168</v>
      </c>
      <c r="E6858" s="17">
        <v>94133</v>
      </c>
      <c r="F6858" s="18" t="s">
        <v>2528</v>
      </c>
      <c r="G6858" s="18">
        <v>0.8</v>
      </c>
      <c r="H6858" s="18" t="s">
        <v>19</v>
      </c>
      <c r="I6858" s="18"/>
      <c r="J6858" s="18"/>
      <c r="K6858" s="18"/>
      <c r="L6858" s="10" t="str">
        <f>VLOOKUP(C6858,ROUTE!$A:$C,2,FALSE)</f>
        <v>局部给药 / 皮肤给药</v>
      </c>
      <c r="M6858" s="10" t="str">
        <f>VLOOKUP(C6858,ROUTE!$A:$C,3,FALSE)</f>
        <v>药物直接应用于身体表面（如皮肤），通常用于产生局部效应。</v>
      </c>
      <c r="N6858" s="10" t="str">
        <f>VLOOKUP(D6858,'Dosage '!$A:$C,2,FALSE)</f>
        <v>喷雾剂</v>
      </c>
      <c r="O6858" s="10" t="str">
        <f>VLOOKUP(D6858,'Dosage '!$A:$C,3,FALSE)</f>
        <v>通过机械泵喷出液体的制剂。</v>
      </c>
    </row>
    <row r="6859" spans="1:15">
      <c r="A6859" s="16" t="s">
        <v>2527</v>
      </c>
      <c r="B6859" s="16" t="str">
        <f>VLOOKUP(A6859,Name!$A:$B,2,FALSE)</f>
        <v>丙基对羟基苯甲酸酯 / 尼泊金丙酯</v>
      </c>
      <c r="C6859" s="16" t="s">
        <v>16</v>
      </c>
      <c r="D6859" s="16" t="s">
        <v>39</v>
      </c>
      <c r="E6859" s="17">
        <v>94133</v>
      </c>
      <c r="F6859" s="18" t="s">
        <v>2528</v>
      </c>
      <c r="G6859" s="18"/>
      <c r="H6859" s="18"/>
      <c r="I6859" s="20">
        <v>21</v>
      </c>
      <c r="J6859" s="18" t="s">
        <v>24</v>
      </c>
      <c r="K6859" s="18"/>
      <c r="L6859" s="10" t="str">
        <f>VLOOKUP(C6859,ROUTE!$A:$C,2,FALSE)</f>
        <v>局部给药 / 皮肤给药</v>
      </c>
      <c r="M6859" s="10" t="str">
        <f>VLOOKUP(C6859,ROUTE!$A:$C,3,FALSE)</f>
        <v>药物直接应用于身体表面（如皮肤），通常用于产生局部效应。</v>
      </c>
      <c r="N6859" s="10" t="str">
        <f>VLOOKUP(D6859,'Dosage '!$A:$C,2,FALSE)</f>
        <v>（给药）系统</v>
      </c>
      <c r="O6859" s="10" t="str">
        <f>VLOOKUP(D6859,'Dosage '!$A:$C,3,FALSE)</f>
        <v>通常指透皮贴剂，能控制药物释放速率。</v>
      </c>
    </row>
    <row r="6860" spans="1:15">
      <c r="A6860" s="16" t="s">
        <v>2527</v>
      </c>
      <c r="B6860" s="16" t="str">
        <f>VLOOKUP(A6860,Name!$A:$B,2,FALSE)</f>
        <v>丙基对羟基苯甲酸酯 / 尼泊金丙酯</v>
      </c>
      <c r="C6860" s="16" t="s">
        <v>844</v>
      </c>
      <c r="D6860" s="16" t="s">
        <v>124</v>
      </c>
      <c r="E6860" s="17">
        <v>94133</v>
      </c>
      <c r="F6860" s="18" t="s">
        <v>2528</v>
      </c>
      <c r="G6860" s="18">
        <v>0.03</v>
      </c>
      <c r="H6860" s="18" t="s">
        <v>50</v>
      </c>
      <c r="I6860" s="20"/>
      <c r="J6860" s="18"/>
      <c r="K6860" s="18"/>
      <c r="L6860" s="10" t="str">
        <f>VLOOKUP(C6860,ROUTE!$A:$C,2,FALSE)</f>
        <v>尿道给药</v>
      </c>
      <c r="M6860" s="10" t="str">
        <f>VLOOKUP(C6860,ROUTE!$A:$C,3,FALSE)</f>
        <v>将药物施用于尿道内。</v>
      </c>
      <c r="N6860" s="10" t="str">
        <f>VLOOKUP(D6860,'Dosage '!$A:$C,2,FALSE)</f>
        <v>冻胶剂</v>
      </c>
      <c r="O6860" s="10" t="str">
        <f>VLOOKUP(D6860,'Dosage '!$A:$C,3,FALSE)</f>
        <v>通常为水溶性基质的透明或半透明凝胶。</v>
      </c>
    </row>
    <row r="6861" spans="1:15">
      <c r="A6861" s="16" t="s">
        <v>2527</v>
      </c>
      <c r="B6861" s="16" t="str">
        <f>VLOOKUP(A6861,Name!$A:$B,2,FALSE)</f>
        <v>丙基对羟基苯甲酸酯 / 尼泊金丙酯</v>
      </c>
      <c r="C6861" s="16" t="s">
        <v>123</v>
      </c>
      <c r="D6861" s="16" t="s">
        <v>57</v>
      </c>
      <c r="E6861" s="17">
        <v>94133</v>
      </c>
      <c r="F6861" s="18" t="s">
        <v>2528</v>
      </c>
      <c r="G6861" s="18"/>
      <c r="H6861" s="18"/>
      <c r="I6861" s="20">
        <v>3</v>
      </c>
      <c r="J6861" s="18" t="s">
        <v>24</v>
      </c>
      <c r="K6861" s="18"/>
      <c r="L6861" s="10" t="str">
        <f>VLOOKUP(C6861,ROUTE!$A:$C,2,FALSE)</f>
        <v>阴道给药</v>
      </c>
      <c r="M6861" s="10" t="str">
        <f>VLOOKUP(C6861,ROUTE!$A:$C,3,FALSE)</f>
        <v>通过阴道给药（如栓剂、乳膏）。</v>
      </c>
      <c r="N6861" s="10" t="str">
        <f>VLOOKUP(D6861,'Dosage '!$A:$C,2,FALSE)</f>
        <v>乳膏剂</v>
      </c>
      <c r="O6861" s="10" t="str">
        <f>VLOOKUP(D6861,'Dosage '!$A:$C,3,FALSE)</f>
        <v>油和水混合的乳剂型半固体制剂。</v>
      </c>
    </row>
    <row r="6862" spans="1:15">
      <c r="A6862" s="16" t="s">
        <v>2527</v>
      </c>
      <c r="B6862" s="16" t="str">
        <f>VLOOKUP(A6862,Name!$A:$B,2,FALSE)</f>
        <v>丙基对羟基苯甲酸酯 / 尼泊金丙酯</v>
      </c>
      <c r="C6862" s="16" t="s">
        <v>123</v>
      </c>
      <c r="D6862" s="16" t="s">
        <v>160</v>
      </c>
      <c r="E6862" s="17">
        <v>94133</v>
      </c>
      <c r="F6862" s="18" t="s">
        <v>2528</v>
      </c>
      <c r="G6862" s="18"/>
      <c r="H6862" s="18"/>
      <c r="I6862" s="20">
        <v>2</v>
      </c>
      <c r="J6862" s="18" t="s">
        <v>24</v>
      </c>
      <c r="K6862" s="18"/>
      <c r="L6862" s="10" t="str">
        <f>VLOOKUP(C6862,ROUTE!$A:$C,2,FALSE)</f>
        <v>阴道给药</v>
      </c>
      <c r="M6862" s="10" t="str">
        <f>VLOOKUP(C6862,ROUTE!$A:$C,3,FALSE)</f>
        <v>通过阴道给药（如栓剂、乳膏）。</v>
      </c>
      <c r="N6862" s="10" t="str">
        <f>VLOOKUP(D6862,'Dosage '!$A:$C,2,FALSE)</f>
        <v>凝胶剂</v>
      </c>
      <c r="O6862" s="10" t="str">
        <f>VLOOKUP(D6862,'Dosage '!$A:$C,3,FALSE)</f>
        <v>药物分散在半固态胶状基质中的制剂。</v>
      </c>
    </row>
    <row r="6863" spans="1:15">
      <c r="A6863" s="16" t="s">
        <v>2527</v>
      </c>
      <c r="B6863" s="16" t="str">
        <f>VLOOKUP(A6863,Name!$A:$B,2,FALSE)</f>
        <v>丙基对羟基苯甲酸酯 / 尼泊金丙酯</v>
      </c>
      <c r="C6863" s="16" t="s">
        <v>123</v>
      </c>
      <c r="D6863" s="16" t="s">
        <v>290</v>
      </c>
      <c r="E6863" s="17">
        <v>94133</v>
      </c>
      <c r="F6863" s="18" t="s">
        <v>2528</v>
      </c>
      <c r="G6863" s="18" t="s">
        <v>37</v>
      </c>
      <c r="H6863" s="18" t="s">
        <v>38</v>
      </c>
      <c r="I6863" s="18"/>
      <c r="J6863" s="18"/>
      <c r="K6863" s="18"/>
      <c r="L6863" s="10" t="str">
        <f>VLOOKUP(C6863,ROUTE!$A:$C,2,FALSE)</f>
        <v>阴道给药</v>
      </c>
      <c r="M6863" s="10" t="str">
        <f>VLOOKUP(C6863,ROUTE!$A:$C,3,FALSE)</f>
        <v>通过阴道给药（如栓剂、乳膏）。</v>
      </c>
      <c r="N6863" s="10" t="str">
        <f>VLOOKUP(D6863,'Dosage '!$A:$C,2,FALSE)</f>
        <v>栓剂</v>
      </c>
      <c r="O6863" s="10" t="str">
        <f>VLOOKUP(D6863,'Dosage '!$A:$C,3,FALSE)</f>
        <v>用于直肠、阴道等的固体制剂, 在体温下会融化或溶解。</v>
      </c>
    </row>
    <row r="6864" spans="1:15">
      <c r="A6864" s="16" t="s">
        <v>2529</v>
      </c>
      <c r="B6864" s="16" t="str">
        <f>VLOOKUP(A6864,Name!$A:$B,2,FALSE)</f>
        <v>丙基对羟基苯甲酸钠 / 尼泊金丙酯钠</v>
      </c>
      <c r="C6864" s="16" t="s">
        <v>27</v>
      </c>
      <c r="D6864" s="16" t="s">
        <v>28</v>
      </c>
      <c r="E6864" s="17">
        <v>35285699</v>
      </c>
      <c r="F6864" s="18" t="s">
        <v>2530</v>
      </c>
      <c r="G6864" s="18"/>
      <c r="H6864" s="18"/>
      <c r="I6864" s="20">
        <v>1</v>
      </c>
      <c r="J6864" s="18" t="s">
        <v>24</v>
      </c>
      <c r="K6864" s="18"/>
      <c r="L6864" s="10" t="str">
        <f>VLOOKUP(C6864,ROUTE!$A:$C,2,FALSE)</f>
        <v>口服</v>
      </c>
      <c r="M6864" s="10" t="str">
        <f>VLOOKUP(C6864,ROUTE!$A:$C,3,FALSE)</f>
        <v>通过口腔吞咽给药。</v>
      </c>
      <c r="N6864" s="10" t="str">
        <f>VLOOKUP(D6864,'Dosage '!$A:$C,2,FALSE)</f>
        <v>胶囊剂</v>
      </c>
      <c r="O6864" s="10" t="str">
        <f>VLOOKUP(D6864,'Dosage '!$A:$C,3,FALSE)</f>
        <v>药物装在可溶性外壳中的制剂。</v>
      </c>
    </row>
    <row r="6865" spans="1:15">
      <c r="A6865" s="16" t="s">
        <v>2529</v>
      </c>
      <c r="B6865" s="16" t="str">
        <f>VLOOKUP(A6865,Name!$A:$B,2,FALSE)</f>
        <v>丙基对羟基苯甲酸钠 / 尼泊金丙酯钠</v>
      </c>
      <c r="C6865" s="16" t="s">
        <v>27</v>
      </c>
      <c r="D6865" s="16" t="s">
        <v>51</v>
      </c>
      <c r="E6865" s="17">
        <v>35285699</v>
      </c>
      <c r="F6865" s="18" t="s">
        <v>2530</v>
      </c>
      <c r="G6865" s="18"/>
      <c r="H6865" s="18"/>
      <c r="I6865" s="20">
        <v>16</v>
      </c>
      <c r="J6865" s="18" t="s">
        <v>24</v>
      </c>
      <c r="K6865" s="18"/>
      <c r="L6865" s="10" t="str">
        <f>VLOOKUP(C6865,ROUTE!$A:$C,2,FALSE)</f>
        <v>口服</v>
      </c>
      <c r="M6865" s="10" t="str">
        <f>VLOOKUP(C6865,ROUTE!$A:$C,3,FALSE)</f>
        <v>通过口腔吞咽给药。</v>
      </c>
      <c r="N6865" s="10" t="str">
        <f>VLOOKUP(D6865,'Dosage '!$A:$C,2,FALSE)</f>
        <v>干混悬剂</v>
      </c>
      <c r="O6865" s="10" t="str">
        <f>VLOOKUP(D6865,'Dosage '!$A:$C,3,FALSE)</f>
        <v>服用前需分散形成混悬液的粉末。</v>
      </c>
    </row>
    <row r="6866" spans="1:15">
      <c r="A6866" s="16" t="s">
        <v>2529</v>
      </c>
      <c r="B6866" s="16" t="str">
        <f>VLOOKUP(A6866,Name!$A:$B,2,FALSE)</f>
        <v>丙基对羟基苯甲酸钠 / 尼泊金丙酯钠</v>
      </c>
      <c r="C6866" s="16" t="s">
        <v>27</v>
      </c>
      <c r="D6866" s="16" t="s">
        <v>29</v>
      </c>
      <c r="E6866" s="17">
        <v>35285699</v>
      </c>
      <c r="F6866" s="18" t="s">
        <v>2530</v>
      </c>
      <c r="G6866" s="18"/>
      <c r="H6866" s="18"/>
      <c r="I6866" s="20">
        <v>30</v>
      </c>
      <c r="J6866" s="18" t="s">
        <v>24</v>
      </c>
      <c r="K6866" s="18"/>
      <c r="L6866" s="10" t="str">
        <f>VLOOKUP(C6866,ROUTE!$A:$C,2,FALSE)</f>
        <v>口服</v>
      </c>
      <c r="M6866" s="10" t="str">
        <f>VLOOKUP(C6866,ROUTE!$A:$C,3,FALSE)</f>
        <v>通过口腔吞咽给药。</v>
      </c>
      <c r="N6866" s="10" t="str">
        <f>VLOOKUP(D6866,'Dosage '!$A:$C,2,FALSE)</f>
        <v>溶液剂</v>
      </c>
      <c r="O6866" s="10" t="str">
        <f>VLOOKUP(D6866,'Dosage '!$A:$C,3,FALSE)</f>
        <v>药物完全溶解在溶剂中的澄清液体。</v>
      </c>
    </row>
    <row r="6867" spans="1:15">
      <c r="A6867" s="16" t="s">
        <v>2529</v>
      </c>
      <c r="B6867" s="16" t="str">
        <f>VLOOKUP(A6867,Name!$A:$B,2,FALSE)</f>
        <v>丙基对羟基苯甲酸钠 / 尼泊金丙酯钠</v>
      </c>
      <c r="C6867" s="16" t="s">
        <v>27</v>
      </c>
      <c r="D6867" s="16" t="s">
        <v>52</v>
      </c>
      <c r="E6867" s="17">
        <v>35285699</v>
      </c>
      <c r="F6867" s="18" t="s">
        <v>2530</v>
      </c>
      <c r="G6867" s="18"/>
      <c r="H6867" s="18"/>
      <c r="I6867" s="20">
        <v>4</v>
      </c>
      <c r="J6867" s="18" t="s">
        <v>24</v>
      </c>
      <c r="K6867" s="18"/>
      <c r="L6867" s="10" t="str">
        <f>VLOOKUP(C6867,ROUTE!$A:$C,2,FALSE)</f>
        <v>口服</v>
      </c>
      <c r="M6867" s="10" t="str">
        <f>VLOOKUP(C6867,ROUTE!$A:$C,3,FALSE)</f>
        <v>通过口腔吞咽给药。</v>
      </c>
      <c r="N6867" s="10" t="str">
        <f>VLOOKUP(D6867,'Dosage '!$A:$C,2,FALSE)</f>
        <v>混悬剂</v>
      </c>
      <c r="O6867" s="10" t="str">
        <f>VLOOKUP(D6867,'Dosage '!$A:$C,3,FALSE)</f>
        <v>药物微粒均匀分散在液体介质中的制剂。</v>
      </c>
    </row>
    <row r="6868" spans="1:15">
      <c r="A6868" s="16" t="s">
        <v>2529</v>
      </c>
      <c r="B6868" s="16" t="str">
        <f>VLOOKUP(A6868,Name!$A:$B,2,FALSE)</f>
        <v>丙基对羟基苯甲酸钠 / 尼泊金丙酯钠</v>
      </c>
      <c r="C6868" s="16" t="s">
        <v>27</v>
      </c>
      <c r="D6868" s="16" t="s">
        <v>31</v>
      </c>
      <c r="E6868" s="17">
        <v>35285699</v>
      </c>
      <c r="F6868" s="18" t="s">
        <v>2530</v>
      </c>
      <c r="G6868" s="18">
        <v>0.06</v>
      </c>
      <c r="H6868" s="18" t="s">
        <v>24</v>
      </c>
      <c r="I6868" s="18"/>
      <c r="J6868" s="18"/>
      <c r="K6868" s="18"/>
      <c r="L6868" s="10" t="str">
        <f>VLOOKUP(C6868,ROUTE!$A:$C,2,FALSE)</f>
        <v>口服</v>
      </c>
      <c r="M6868" s="10" t="str">
        <f>VLOOKUP(C6868,ROUTE!$A:$C,3,FALSE)</f>
        <v>通过口腔吞咽给药。</v>
      </c>
      <c r="N6868" s="10" t="str">
        <f>VLOOKUP(D6868,'Dosage '!$A:$C,2,FALSE)</f>
        <v>片剂</v>
      </c>
      <c r="O6868" s="10" t="str">
        <f>VLOOKUP(D6868,'Dosage '!$A:$C,3,FALSE)</f>
        <v>由药物和辅料压制而成的固体制剂。</v>
      </c>
    </row>
    <row r="6869" spans="1:15">
      <c r="A6869" s="16" t="s">
        <v>2529</v>
      </c>
      <c r="B6869" s="16" t="str">
        <f>VLOOKUP(A6869,Name!$A:$B,2,FALSE)</f>
        <v>丙基对羟基苯甲酸钠 / 尼泊金丙酯钠</v>
      </c>
      <c r="C6869" s="16" t="s">
        <v>27</v>
      </c>
      <c r="D6869" s="16" t="s">
        <v>85</v>
      </c>
      <c r="E6869" s="17">
        <v>35285699</v>
      </c>
      <c r="F6869" s="18" t="s">
        <v>2530</v>
      </c>
      <c r="G6869" s="18">
        <v>0.1</v>
      </c>
      <c r="H6869" s="18" t="s">
        <v>24</v>
      </c>
      <c r="I6869" s="18"/>
      <c r="J6869" s="18"/>
      <c r="K6869" s="18"/>
      <c r="L6869" s="10" t="str">
        <f>VLOOKUP(C6869,ROUTE!$A:$C,2,FALSE)</f>
        <v>口服</v>
      </c>
      <c r="M6869" s="10" t="str">
        <f>VLOOKUP(C6869,ROUTE!$A:$C,3,FALSE)</f>
        <v>通过口腔吞咽给药。</v>
      </c>
      <c r="N6869" s="10" t="str">
        <f>VLOOKUP(D6869,'Dosage '!$A:$C,2,FALSE)</f>
        <v>口腔崩解片</v>
      </c>
      <c r="O6869" s="10" t="str">
        <f>VLOOKUP(D6869,'Dosage '!$A:$C,3,FALSE)</f>
        <v>放入舌上能迅速崩解，无需用水送服。</v>
      </c>
    </row>
    <row r="6870" spans="1:15">
      <c r="A6870" s="16" t="s">
        <v>2531</v>
      </c>
      <c r="B6870" s="16" t="str">
        <f>VLOOKUP(A6870,Name!$A:$B,2,FALSE)</f>
        <v>Prosolv ODT (口腔崩解片辅料)</v>
      </c>
      <c r="C6870" s="16" t="s">
        <v>27</v>
      </c>
      <c r="D6870" s="16" t="s">
        <v>85</v>
      </c>
      <c r="E6870" s="17">
        <v>2379319829</v>
      </c>
      <c r="F6870" s="18" t="s">
        <v>2532</v>
      </c>
      <c r="G6870" s="18"/>
      <c r="H6870" s="18"/>
      <c r="I6870" s="18">
        <v>361</v>
      </c>
      <c r="J6870" s="18" t="s">
        <v>24</v>
      </c>
      <c r="K6870" s="18"/>
      <c r="L6870" s="10" t="str">
        <f>VLOOKUP(C6870,ROUTE!$A:$C,2,FALSE)</f>
        <v>口服</v>
      </c>
      <c r="M6870" s="10" t="str">
        <f>VLOOKUP(C6870,ROUTE!$A:$C,3,FALSE)</f>
        <v>通过口腔吞咽给药。</v>
      </c>
      <c r="N6870" s="10" t="str">
        <f>VLOOKUP(D6870,'Dosage '!$A:$C,2,FALSE)</f>
        <v>口腔崩解片</v>
      </c>
      <c r="O6870" s="10" t="str">
        <f>VLOOKUP(D6870,'Dosage '!$A:$C,3,FALSE)</f>
        <v>放入舌上能迅速崩解，无需用水送服。</v>
      </c>
    </row>
    <row r="6871" spans="1:15">
      <c r="A6871" s="16" t="s">
        <v>2533</v>
      </c>
      <c r="B6871" s="16" t="str">
        <f>VLOOKUP(A6871,Name!$A:$B,2,FALSE)</f>
        <v>Prosweet (增甜剂)</v>
      </c>
      <c r="C6871" s="16" t="s">
        <v>27</v>
      </c>
      <c r="D6871" s="16" t="s">
        <v>29</v>
      </c>
      <c r="E6871" s="17"/>
      <c r="F6871" s="18" t="s">
        <v>38</v>
      </c>
      <c r="G6871" s="18">
        <v>52.75</v>
      </c>
      <c r="H6871" s="18" t="s">
        <v>93</v>
      </c>
      <c r="I6871" s="18"/>
      <c r="J6871" s="18"/>
      <c r="K6871" s="18"/>
      <c r="L6871" s="10" t="str">
        <f>VLOOKUP(C6871,ROUTE!$A:$C,2,FALSE)</f>
        <v>口服</v>
      </c>
      <c r="M6871" s="10" t="str">
        <f>VLOOKUP(C6871,ROUTE!$A:$C,3,FALSE)</f>
        <v>通过口腔吞咽给药。</v>
      </c>
      <c r="N6871" s="10" t="str">
        <f>VLOOKUP(D6871,'Dosage '!$A:$C,2,FALSE)</f>
        <v>溶液剂</v>
      </c>
      <c r="O6871" s="10" t="str">
        <f>VLOOKUP(D6871,'Dosage '!$A:$C,3,FALSE)</f>
        <v>药物完全溶解在溶剂中的澄清液体。</v>
      </c>
    </row>
    <row r="6872" spans="1:15">
      <c r="A6872" s="16" t="s">
        <v>2533</v>
      </c>
      <c r="B6872" s="16" t="str">
        <f>VLOOKUP(A6872,Name!$A:$B,2,FALSE)</f>
        <v>Prosweet (增甜剂)</v>
      </c>
      <c r="C6872" s="16" t="s">
        <v>27</v>
      </c>
      <c r="D6872" s="16" t="s">
        <v>52</v>
      </c>
      <c r="E6872" s="17"/>
      <c r="F6872" s="18" t="s">
        <v>38</v>
      </c>
      <c r="G6872" s="18">
        <v>50</v>
      </c>
      <c r="H6872" s="18" t="s">
        <v>93</v>
      </c>
      <c r="I6872" s="18"/>
      <c r="J6872" s="18"/>
      <c r="K6872" s="18"/>
      <c r="L6872" s="10" t="str">
        <f>VLOOKUP(C6872,ROUTE!$A:$C,2,FALSE)</f>
        <v>口服</v>
      </c>
      <c r="M6872" s="10" t="str">
        <f>VLOOKUP(C6872,ROUTE!$A:$C,3,FALSE)</f>
        <v>通过口腔吞咽给药。</v>
      </c>
      <c r="N6872" s="10" t="str">
        <f>VLOOKUP(D6872,'Dosage '!$A:$C,2,FALSE)</f>
        <v>混悬剂</v>
      </c>
      <c r="O6872" s="10" t="str">
        <f>VLOOKUP(D6872,'Dosage '!$A:$C,3,FALSE)</f>
        <v>药物微粒均匀分散在液体介质中的制剂。</v>
      </c>
    </row>
    <row r="6873" spans="1:15">
      <c r="A6873" s="16" t="s">
        <v>2533</v>
      </c>
      <c r="B6873" s="16" t="str">
        <f>VLOOKUP(A6873,Name!$A:$B,2,FALSE)</f>
        <v>Prosweet (增甜剂)</v>
      </c>
      <c r="C6873" s="16" t="s">
        <v>27</v>
      </c>
      <c r="D6873" s="16" t="s">
        <v>33</v>
      </c>
      <c r="E6873" s="17"/>
      <c r="F6873" s="18" t="s">
        <v>38</v>
      </c>
      <c r="G6873" s="18"/>
      <c r="H6873" s="18"/>
      <c r="I6873" s="20">
        <v>60</v>
      </c>
      <c r="J6873" s="18" t="s">
        <v>24</v>
      </c>
      <c r="K6873" s="18"/>
      <c r="L6873" s="10" t="str">
        <f>VLOOKUP(C6873,ROUTE!$A:$C,2,FALSE)</f>
        <v>口服</v>
      </c>
      <c r="M6873" s="10" t="str">
        <f>VLOOKUP(C6873,ROUTE!$A:$C,3,FALSE)</f>
        <v>通过口腔吞咽给药。</v>
      </c>
      <c r="N6873" s="10" t="str">
        <f>VLOOKUP(D6873,'Dosage '!$A:$C,2,FALSE)</f>
        <v>咀嚼片</v>
      </c>
      <c r="O6873" s="10" t="str">
        <f>VLOOKUP(D6873,'Dosage '!$A:$C,3,FALSE)</f>
        <v>在吞咽前需在口中咀嚼的片剂。</v>
      </c>
    </row>
    <row r="6874" spans="1:15">
      <c r="A6874" s="16" t="s">
        <v>2534</v>
      </c>
      <c r="B6874" s="16" t="str">
        <f>VLOOKUP(A6874,Name!$A:$B,2,FALSE)</f>
        <v>Prosweet K (增甜剂)</v>
      </c>
      <c r="C6874" s="16" t="s">
        <v>27</v>
      </c>
      <c r="D6874" s="16" t="s">
        <v>83</v>
      </c>
      <c r="E6874" s="17"/>
      <c r="F6874" s="18" t="s">
        <v>38</v>
      </c>
      <c r="G6874" s="18">
        <v>4</v>
      </c>
      <c r="H6874" s="18" t="s">
        <v>30</v>
      </c>
      <c r="I6874" s="18"/>
      <c r="J6874" s="18"/>
      <c r="K6874" s="18"/>
      <c r="L6874" s="10" t="str">
        <f>VLOOKUP(C6874,ROUTE!$A:$C,2,FALSE)</f>
        <v>口服</v>
      </c>
      <c r="M6874" s="10" t="str">
        <f>VLOOKUP(C6874,ROUTE!$A:$C,3,FALSE)</f>
        <v>通过口腔吞咽给药。</v>
      </c>
      <c r="N6874" s="10" t="str">
        <f>VLOOKUP(D6874,'Dosage '!$A:$C,2,FALSE)</f>
        <v>糖浆剂</v>
      </c>
      <c r="O6874" s="10" t="str">
        <f>VLOOKUP(D6874,'Dosage '!$A:$C,3,FALSE)</f>
        <v>含有高浓度蔗糖的浓水溶液。</v>
      </c>
    </row>
    <row r="6875" spans="1:15">
      <c r="A6875" s="16" t="s">
        <v>2535</v>
      </c>
      <c r="B6875" s="16" t="str">
        <f>VLOOKUP(A6875,Name!$A:$B,2,FALSE)</f>
        <v>硫酸鱼精蛋白</v>
      </c>
      <c r="C6875" s="16" t="s">
        <v>1170</v>
      </c>
      <c r="D6875" s="16" t="s">
        <v>62</v>
      </c>
      <c r="E6875" s="17">
        <v>9009658</v>
      </c>
      <c r="F6875" s="18" t="s">
        <v>2536</v>
      </c>
      <c r="G6875" s="18">
        <v>0.13</v>
      </c>
      <c r="H6875" s="18" t="s">
        <v>50</v>
      </c>
      <c r="I6875" s="18"/>
      <c r="J6875" s="18"/>
      <c r="K6875" s="18"/>
      <c r="L6875" s="10" t="str">
        <f>VLOOKUP(C6875,ROUTE!$A:$C,2,FALSE)</f>
        <v>皮内注射</v>
      </c>
      <c r="M6875" s="10" t="str">
        <f>VLOOKUP(C6875,ROUTE!$A:$C,3,FALSE)</f>
        <v>将药物注入皮肤的真皮层，常用于过敏测试或疫苗。</v>
      </c>
      <c r="N6875" s="10" t="str">
        <f>VLOOKUP(D6875,'Dosage '!$A:$C,2,FALSE)</f>
        <v>注射剂</v>
      </c>
      <c r="O6875" s="10" t="str">
        <f>VLOOKUP(D6875,'Dosage '!$A:$C,3,FALSE)</f>
        <v>通过注射给药的无菌制剂的总称。</v>
      </c>
    </row>
    <row r="6876" spans="1:15">
      <c r="A6876" s="16" t="s">
        <v>2535</v>
      </c>
      <c r="B6876" s="16" t="str">
        <f>VLOOKUP(A6876,Name!$A:$B,2,FALSE)</f>
        <v>硫酸鱼精蛋白</v>
      </c>
      <c r="C6876" s="16" t="s">
        <v>78</v>
      </c>
      <c r="D6876" s="16" t="s">
        <v>62</v>
      </c>
      <c r="E6876" s="17">
        <v>9009658</v>
      </c>
      <c r="F6876" s="18" t="s">
        <v>2536</v>
      </c>
      <c r="G6876" s="18" t="s">
        <v>37</v>
      </c>
      <c r="H6876" s="18" t="s">
        <v>38</v>
      </c>
      <c r="I6876" s="18"/>
      <c r="J6876" s="18"/>
      <c r="K6876" s="18"/>
      <c r="L6876" s="10" t="str">
        <f>VLOOKUP(C6876,ROUTE!$A:$C,2,FALSE)</f>
        <v>肌肉注射</v>
      </c>
      <c r="M6876" s="10" t="str">
        <f>VLOOKUP(C6876,ROUTE!$A:$C,3,FALSE)</f>
        <v>将药物注入肌肉组织。</v>
      </c>
      <c r="N6876" s="10" t="str">
        <f>VLOOKUP(D6876,'Dosage '!$A:$C,2,FALSE)</f>
        <v>注射剂</v>
      </c>
      <c r="O6876" s="10" t="str">
        <f>VLOOKUP(D6876,'Dosage '!$A:$C,3,FALSE)</f>
        <v>通过注射给药的无菌制剂的总称。</v>
      </c>
    </row>
    <row r="6877" spans="1:15">
      <c r="A6877" s="16" t="s">
        <v>2535</v>
      </c>
      <c r="B6877" s="16" t="str">
        <f>VLOOKUP(A6877,Name!$A:$B,2,FALSE)</f>
        <v>硫酸鱼精蛋白</v>
      </c>
      <c r="C6877" s="16" t="s">
        <v>120</v>
      </c>
      <c r="D6877" s="16" t="s">
        <v>62</v>
      </c>
      <c r="E6877" s="17">
        <v>9009658</v>
      </c>
      <c r="F6877" s="18" t="s">
        <v>2536</v>
      </c>
      <c r="G6877" s="18">
        <v>0.04</v>
      </c>
      <c r="H6877" s="18" t="s">
        <v>50</v>
      </c>
      <c r="I6877" s="18"/>
      <c r="J6877" s="18"/>
      <c r="K6877" s="18"/>
      <c r="L6877" s="10" t="str">
        <f>VLOOKUP(C6877,ROUTE!$A:$C,2,FALSE)</f>
        <v>皮下注射</v>
      </c>
      <c r="M6877" s="10" t="str">
        <f>VLOOKUP(C6877,ROUTE!$A:$C,3,FALSE)</f>
        <v>将药物注入皮肤下的脂肪组织层。</v>
      </c>
      <c r="N6877" s="10" t="str">
        <f>VLOOKUP(D6877,'Dosage '!$A:$C,2,FALSE)</f>
        <v>注射剂</v>
      </c>
      <c r="O6877" s="10" t="str">
        <f>VLOOKUP(D6877,'Dosage '!$A:$C,3,FALSE)</f>
        <v>通过注射给药的无菌制剂的总称。</v>
      </c>
    </row>
    <row r="6878" spans="1:15">
      <c r="A6878" s="16" t="s">
        <v>2535</v>
      </c>
      <c r="B6878" s="16" t="str">
        <f>VLOOKUP(A6878,Name!$A:$B,2,FALSE)</f>
        <v>硫酸鱼精蛋白</v>
      </c>
      <c r="C6878" s="16" t="s">
        <v>120</v>
      </c>
      <c r="D6878" s="16" t="s">
        <v>334</v>
      </c>
      <c r="E6878" s="17">
        <v>9009658</v>
      </c>
      <c r="F6878" s="18" t="s">
        <v>2536</v>
      </c>
      <c r="G6878" s="18">
        <v>0.01</v>
      </c>
      <c r="H6878" s="18" t="s">
        <v>50</v>
      </c>
      <c r="I6878" s="18"/>
      <c r="J6878" s="18"/>
      <c r="K6878" s="18"/>
      <c r="L6878" s="10" t="str">
        <f>VLOOKUP(C6878,ROUTE!$A:$C,2,FALSE)</f>
        <v>皮下注射</v>
      </c>
      <c r="M6878" s="10" t="str">
        <f>VLOOKUP(C6878,ROUTE!$A:$C,3,FALSE)</f>
        <v>将药物注入皮肤下的脂肪组织层。</v>
      </c>
      <c r="N6878" s="10" t="str">
        <f>VLOOKUP(D6878,'Dosage '!$A:$C,2,FALSE)</f>
        <v>注射用混悬液</v>
      </c>
      <c r="O6878" s="10" t="str">
        <f>VLOOKUP(D6878,'Dosage '!$A:$C,3,FALSE)</f>
        <v>药物微粒分散在液体介质中的无菌制剂。</v>
      </c>
    </row>
    <row r="6879" spans="1:15">
      <c r="A6879" s="16" t="s">
        <v>2537</v>
      </c>
      <c r="B6879" s="16" t="str">
        <f>VLOOKUP(A6879,Name!$A:$B,2,FALSE)</f>
        <v>蛋白水解物</v>
      </c>
      <c r="C6879" s="16" t="s">
        <v>27</v>
      </c>
      <c r="D6879" s="16" t="s">
        <v>35</v>
      </c>
      <c r="E6879" s="17">
        <v>9015547</v>
      </c>
      <c r="F6879" s="18" t="s">
        <v>38</v>
      </c>
      <c r="G6879" s="18">
        <v>15</v>
      </c>
      <c r="H6879" s="18" t="s">
        <v>24</v>
      </c>
      <c r="I6879" s="18"/>
      <c r="J6879" s="18"/>
      <c r="K6879" s="18"/>
      <c r="L6879" s="10" t="str">
        <f>VLOOKUP(C6879,ROUTE!$A:$C,2,FALSE)</f>
        <v>口服</v>
      </c>
      <c r="M6879" s="10" t="str">
        <f>VLOOKUP(C6879,ROUTE!$A:$C,3,FALSE)</f>
        <v>通过口腔吞咽给药。</v>
      </c>
      <c r="N6879" s="10" t="str">
        <f>VLOOKUP(D6879,'Dosage '!$A:$C,2,FALSE)</f>
        <v>薄膜衣片</v>
      </c>
      <c r="O6879" s="10" t="str">
        <f>VLOOKUP(D6879,'Dosage '!$A:$C,3,FALSE)</f>
        <v>在片剂核心外包有一层薄膜。</v>
      </c>
    </row>
    <row r="6880" spans="1:15">
      <c r="A6880" s="16" t="s">
        <v>2537</v>
      </c>
      <c r="B6880" s="16" t="str">
        <f>VLOOKUP(A6880,Name!$A:$B,2,FALSE)</f>
        <v>蛋白水解物</v>
      </c>
      <c r="C6880" s="16" t="s">
        <v>16</v>
      </c>
      <c r="D6880" s="16" t="s">
        <v>17</v>
      </c>
      <c r="E6880" s="17">
        <v>9015547</v>
      </c>
      <c r="F6880" s="18" t="s">
        <v>38</v>
      </c>
      <c r="G6880" s="18">
        <v>0.39</v>
      </c>
      <c r="H6880" s="18" t="s">
        <v>19</v>
      </c>
      <c r="I6880" s="18"/>
      <c r="J6880" s="18"/>
      <c r="K6880" s="18"/>
      <c r="L6880" s="10" t="str">
        <f>VLOOKUP(C6880,ROUTE!$A:$C,2,FALSE)</f>
        <v>局部给药 / 皮肤给药</v>
      </c>
      <c r="M6880" s="10" t="str">
        <f>VLOOKUP(C6880,ROUTE!$A:$C,3,FALSE)</f>
        <v>药物直接应用于身体表面（如皮肤），通常用于产生局部效应。</v>
      </c>
      <c r="N6880" s="10" t="str">
        <f>VLOOKUP(D6880,'Dosage '!$A:$C,2,FALSE)</f>
        <v>洗剂</v>
      </c>
      <c r="O6880" s="10" t="str">
        <f>VLOOKUP(D6880,'Dosage '!$A:$C,3,FALSE)</f>
        <v>用于皮肤的液体或半液体。</v>
      </c>
    </row>
    <row r="6881" spans="1:15">
      <c r="A6881" s="16" t="s">
        <v>2538</v>
      </c>
      <c r="B6881" s="16" t="str">
        <f>VLOOKUP(A6881,Name!$A:$B,2,FALSE)</f>
        <v>普鲁兰多糖</v>
      </c>
      <c r="C6881" s="16" t="s">
        <v>27</v>
      </c>
      <c r="D6881" s="16" t="s">
        <v>31</v>
      </c>
      <c r="E6881" s="17">
        <v>9057027</v>
      </c>
      <c r="F6881" s="18" t="s">
        <v>2539</v>
      </c>
      <c r="G6881" s="18"/>
      <c r="H6881" s="18"/>
      <c r="I6881" s="20">
        <v>10</v>
      </c>
      <c r="J6881" s="18" t="s">
        <v>24</v>
      </c>
      <c r="K6881" s="18"/>
      <c r="L6881" s="10" t="str">
        <f>VLOOKUP(C6881,ROUTE!$A:$C,2,FALSE)</f>
        <v>口服</v>
      </c>
      <c r="M6881" s="10" t="str">
        <f>VLOOKUP(C6881,ROUTE!$A:$C,3,FALSE)</f>
        <v>通过口腔吞咽给药。</v>
      </c>
      <c r="N6881" s="10" t="str">
        <f>VLOOKUP(D6881,'Dosage '!$A:$C,2,FALSE)</f>
        <v>片剂</v>
      </c>
      <c r="O6881" s="10" t="str">
        <f>VLOOKUP(D6881,'Dosage '!$A:$C,3,FALSE)</f>
        <v>由药物和辅料压制而成的固体制剂。</v>
      </c>
    </row>
    <row r="6882" spans="1:15">
      <c r="A6882" s="16" t="s">
        <v>2540</v>
      </c>
      <c r="B6882" s="16" t="str">
        <f>VLOOKUP(A6882,Name!$A:$B,2,FALSE)</f>
        <v>季铵盐-15</v>
      </c>
      <c r="C6882" s="16" t="s">
        <v>16</v>
      </c>
      <c r="D6882" s="16" t="s">
        <v>57</v>
      </c>
      <c r="E6882" s="17">
        <v>4080313</v>
      </c>
      <c r="F6882" s="18" t="s">
        <v>2541</v>
      </c>
      <c r="G6882" s="18">
        <v>0.02</v>
      </c>
      <c r="H6882" s="18" t="s">
        <v>19</v>
      </c>
      <c r="I6882" s="18"/>
      <c r="J6882" s="18"/>
      <c r="K6882" s="18"/>
      <c r="L6882" s="10" t="str">
        <f>VLOOKUP(C6882,ROUTE!$A:$C,2,FALSE)</f>
        <v>局部给药 / 皮肤给药</v>
      </c>
      <c r="M6882" s="10" t="str">
        <f>VLOOKUP(C6882,ROUTE!$A:$C,3,FALSE)</f>
        <v>药物直接应用于身体表面（如皮肤），通常用于产生局部效应。</v>
      </c>
      <c r="N6882" s="10" t="str">
        <f>VLOOKUP(D6882,'Dosage '!$A:$C,2,FALSE)</f>
        <v>乳膏剂</v>
      </c>
      <c r="O6882" s="10" t="str">
        <f>VLOOKUP(D6882,'Dosage '!$A:$C,3,FALSE)</f>
        <v>油和水混合的乳剂型半固体制剂。</v>
      </c>
    </row>
    <row r="6883" spans="1:15">
      <c r="A6883" s="16" t="s">
        <v>2540</v>
      </c>
      <c r="B6883" s="16" t="str">
        <f>VLOOKUP(A6883,Name!$A:$B,2,FALSE)</f>
        <v>季铵盐-15</v>
      </c>
      <c r="C6883" s="16" t="s">
        <v>16</v>
      </c>
      <c r="D6883" s="16" t="s">
        <v>373</v>
      </c>
      <c r="E6883" s="17">
        <v>4080313</v>
      </c>
      <c r="F6883" s="18" t="s">
        <v>2541</v>
      </c>
      <c r="G6883" s="18">
        <v>0.1</v>
      </c>
      <c r="H6883" s="18" t="s">
        <v>19</v>
      </c>
      <c r="I6883" s="18"/>
      <c r="J6883" s="18"/>
      <c r="K6883" s="18"/>
      <c r="L6883" s="10" t="str">
        <f>VLOOKUP(C6883,ROUTE!$A:$C,2,FALSE)</f>
        <v>局部给药 / 皮肤给药</v>
      </c>
      <c r="M6883" s="10" t="str">
        <f>VLOOKUP(C6883,ROUTE!$A:$C,3,FALSE)</f>
        <v>药物直接应用于身体表面（如皮肤），通常用于产生局部效应。</v>
      </c>
      <c r="N6883" s="10" t="str">
        <f>VLOOKUP(D6883,'Dosage '!$A:$C,2,FALSE)</f>
        <v>增效乳膏</v>
      </c>
      <c r="O6883" s="10" t="str">
        <f>VLOOKUP(D6883,'Dosage '!$A:$C,3,FALSE)</f>
        <v>改变基质以增强药物透皮吸收的乳膏。</v>
      </c>
    </row>
    <row r="6884" spans="1:15">
      <c r="A6884" s="16" t="s">
        <v>2540</v>
      </c>
      <c r="B6884" s="16" t="str">
        <f>VLOOKUP(A6884,Name!$A:$B,2,FALSE)</f>
        <v>季铵盐-15</v>
      </c>
      <c r="C6884" s="16" t="s">
        <v>16</v>
      </c>
      <c r="D6884" s="16" t="s">
        <v>17</v>
      </c>
      <c r="E6884" s="17">
        <v>4080313</v>
      </c>
      <c r="F6884" s="18" t="s">
        <v>2541</v>
      </c>
      <c r="G6884" s="18" t="s">
        <v>37</v>
      </c>
      <c r="H6884" s="18" t="s">
        <v>38</v>
      </c>
      <c r="I6884" s="18"/>
      <c r="J6884" s="18"/>
      <c r="K6884" s="18"/>
      <c r="L6884" s="10" t="str">
        <f>VLOOKUP(C6884,ROUTE!$A:$C,2,FALSE)</f>
        <v>局部给药 / 皮肤给药</v>
      </c>
      <c r="M6884" s="10" t="str">
        <f>VLOOKUP(C6884,ROUTE!$A:$C,3,FALSE)</f>
        <v>药物直接应用于身体表面（如皮肤），通常用于产生局部效应。</v>
      </c>
      <c r="N6884" s="10" t="str">
        <f>VLOOKUP(D6884,'Dosage '!$A:$C,2,FALSE)</f>
        <v>洗剂</v>
      </c>
      <c r="O6884" s="10" t="str">
        <f>VLOOKUP(D6884,'Dosage '!$A:$C,3,FALSE)</f>
        <v>用于皮肤的液体或半液体。</v>
      </c>
    </row>
    <row r="6885" spans="1:15">
      <c r="A6885" s="16" t="s">
        <v>2542</v>
      </c>
      <c r="B6885" s="16" t="str">
        <f>VLOOKUP(A6885,Name!$A:$B,2,FALSE)</f>
        <v>顺式季铵盐-15</v>
      </c>
      <c r="C6885" s="16" t="s">
        <v>16</v>
      </c>
      <c r="D6885" s="16" t="s">
        <v>57</v>
      </c>
      <c r="E6885" s="17">
        <v>51229788</v>
      </c>
      <c r="F6885" s="18" t="s">
        <v>2543</v>
      </c>
      <c r="G6885" s="18">
        <v>0.1</v>
      </c>
      <c r="H6885" s="18" t="s">
        <v>19</v>
      </c>
      <c r="I6885" s="18"/>
      <c r="J6885" s="18"/>
      <c r="K6885" s="18"/>
      <c r="L6885" s="10" t="str">
        <f>VLOOKUP(C6885,ROUTE!$A:$C,2,FALSE)</f>
        <v>局部给药 / 皮肤给药</v>
      </c>
      <c r="M6885" s="10" t="str">
        <f>VLOOKUP(C6885,ROUTE!$A:$C,3,FALSE)</f>
        <v>药物直接应用于身体表面（如皮肤），通常用于产生局部效应。</v>
      </c>
      <c r="N6885" s="10" t="str">
        <f>VLOOKUP(D6885,'Dosage '!$A:$C,2,FALSE)</f>
        <v>乳膏剂</v>
      </c>
      <c r="O6885" s="10" t="str">
        <f>VLOOKUP(D6885,'Dosage '!$A:$C,3,FALSE)</f>
        <v>油和水混合的乳剂型半固体制剂。</v>
      </c>
    </row>
    <row r="6886" spans="1:15">
      <c r="A6886" s="16" t="s">
        <v>2544</v>
      </c>
      <c r="B6886" s="16" t="str">
        <f>VLOOKUP(A6886,Name!$A:$B,2,FALSE)</f>
        <v>(±)-薄荷醇 / 外消旋薄荷醇</v>
      </c>
      <c r="C6886" s="16" t="s">
        <v>27</v>
      </c>
      <c r="D6886" s="16" t="s">
        <v>80</v>
      </c>
      <c r="E6886" s="17">
        <v>89781</v>
      </c>
      <c r="F6886" s="18" t="s">
        <v>2545</v>
      </c>
      <c r="G6886" s="18"/>
      <c r="H6886" s="18"/>
      <c r="I6886" s="20">
        <v>30</v>
      </c>
      <c r="J6886" s="18" t="s">
        <v>24</v>
      </c>
      <c r="K6886" s="18"/>
      <c r="L6886" s="10" t="str">
        <f>VLOOKUP(C6886,ROUTE!$A:$C,2,FALSE)</f>
        <v>口服</v>
      </c>
      <c r="M6886" s="10" t="str">
        <f>VLOOKUP(C6886,ROUTE!$A:$C,3,FALSE)</f>
        <v>通过口腔吞咽给药。</v>
      </c>
      <c r="N6886" s="10" t="str">
        <f>VLOOKUP(D6886,'Dosage '!$A:$C,2,FALSE)</f>
        <v>锭剂 / 润喉糖</v>
      </c>
      <c r="O6886" s="10" t="str">
        <f>VLOOKUP(D6886,'Dosage '!$A:$C,3,FALSE)</f>
        <v>通常用于缓慢溶解于口腔的硬糖状制剂。</v>
      </c>
    </row>
    <row r="6887" spans="1:15">
      <c r="A6887" s="16" t="s">
        <v>2544</v>
      </c>
      <c r="B6887" s="16" t="str">
        <f>VLOOKUP(A6887,Name!$A:$B,2,FALSE)</f>
        <v>(±)-薄荷醇 / 外消旋薄荷醇</v>
      </c>
      <c r="C6887" s="16" t="s">
        <v>27</v>
      </c>
      <c r="D6887" s="16" t="s">
        <v>29</v>
      </c>
      <c r="E6887" s="17">
        <v>89781</v>
      </c>
      <c r="F6887" s="18" t="s">
        <v>2545</v>
      </c>
      <c r="G6887" s="18"/>
      <c r="H6887" s="18"/>
      <c r="I6887" s="20">
        <v>2</v>
      </c>
      <c r="J6887" s="18" t="s">
        <v>24</v>
      </c>
      <c r="K6887" s="18"/>
      <c r="L6887" s="10" t="str">
        <f>VLOOKUP(C6887,ROUTE!$A:$C,2,FALSE)</f>
        <v>口服</v>
      </c>
      <c r="M6887" s="10" t="str">
        <f>VLOOKUP(C6887,ROUTE!$A:$C,3,FALSE)</f>
        <v>通过口腔吞咽给药。</v>
      </c>
      <c r="N6887" s="10" t="str">
        <f>VLOOKUP(D6887,'Dosage '!$A:$C,2,FALSE)</f>
        <v>溶液剂</v>
      </c>
      <c r="O6887" s="10" t="str">
        <f>VLOOKUP(D6887,'Dosage '!$A:$C,3,FALSE)</f>
        <v>药物完全溶解在溶剂中的澄清液体。</v>
      </c>
    </row>
    <row r="6888" spans="1:15">
      <c r="A6888" s="16" t="s">
        <v>2544</v>
      </c>
      <c r="B6888" s="16" t="str">
        <f>VLOOKUP(A6888,Name!$A:$B,2,FALSE)</f>
        <v>(±)-薄荷醇 / 外消旋薄荷醇</v>
      </c>
      <c r="C6888" s="16" t="s">
        <v>27</v>
      </c>
      <c r="D6888" s="16" t="s">
        <v>52</v>
      </c>
      <c r="E6888" s="17">
        <v>89781</v>
      </c>
      <c r="F6888" s="18" t="s">
        <v>2545</v>
      </c>
      <c r="G6888" s="18"/>
      <c r="H6888" s="18"/>
      <c r="I6888" s="20">
        <v>1</v>
      </c>
      <c r="J6888" s="18" t="s">
        <v>24</v>
      </c>
      <c r="K6888" s="18"/>
      <c r="L6888" s="10" t="str">
        <f>VLOOKUP(C6888,ROUTE!$A:$C,2,FALSE)</f>
        <v>口服</v>
      </c>
      <c r="M6888" s="10" t="str">
        <f>VLOOKUP(C6888,ROUTE!$A:$C,3,FALSE)</f>
        <v>通过口腔吞咽给药。</v>
      </c>
      <c r="N6888" s="10" t="str">
        <f>VLOOKUP(D6888,'Dosage '!$A:$C,2,FALSE)</f>
        <v>混悬剂</v>
      </c>
      <c r="O6888" s="10" t="str">
        <f>VLOOKUP(D6888,'Dosage '!$A:$C,3,FALSE)</f>
        <v>药物微粒均匀分散在液体介质中的制剂。</v>
      </c>
    </row>
    <row r="6889" spans="1:15">
      <c r="A6889" s="16" t="s">
        <v>2544</v>
      </c>
      <c r="B6889" s="16" t="str">
        <f>VLOOKUP(A6889,Name!$A:$B,2,FALSE)</f>
        <v>(±)-薄荷醇 / 外消旋薄荷醇</v>
      </c>
      <c r="C6889" s="16" t="s">
        <v>27</v>
      </c>
      <c r="D6889" s="16" t="s">
        <v>83</v>
      </c>
      <c r="E6889" s="17">
        <v>89781</v>
      </c>
      <c r="F6889" s="18" t="s">
        <v>2545</v>
      </c>
      <c r="G6889" s="18"/>
      <c r="H6889" s="18"/>
      <c r="I6889" s="20">
        <v>2</v>
      </c>
      <c r="J6889" s="18" t="s">
        <v>24</v>
      </c>
      <c r="K6889" s="18"/>
      <c r="L6889" s="10" t="str">
        <f>VLOOKUP(C6889,ROUTE!$A:$C,2,FALSE)</f>
        <v>口服</v>
      </c>
      <c r="M6889" s="10" t="str">
        <f>VLOOKUP(C6889,ROUTE!$A:$C,3,FALSE)</f>
        <v>通过口腔吞咽给药。</v>
      </c>
      <c r="N6889" s="10" t="str">
        <f>VLOOKUP(D6889,'Dosage '!$A:$C,2,FALSE)</f>
        <v>糖浆剂</v>
      </c>
      <c r="O6889" s="10" t="str">
        <f>VLOOKUP(D6889,'Dosage '!$A:$C,3,FALSE)</f>
        <v>含有高浓度蔗糖的浓水溶液。</v>
      </c>
    </row>
    <row r="6890" spans="1:15">
      <c r="A6890" s="16" t="s">
        <v>2546</v>
      </c>
      <c r="B6890" s="16" t="str">
        <f>VLOOKUP(A6890,Name!$A:$B,2,FALSE)</f>
        <v>罗丹明B</v>
      </c>
      <c r="C6890" s="16" t="s">
        <v>27</v>
      </c>
      <c r="D6890" s="16" t="s">
        <v>31</v>
      </c>
      <c r="E6890" s="17">
        <v>81889</v>
      </c>
      <c r="F6890" s="18" t="s">
        <v>2547</v>
      </c>
      <c r="G6890" s="18">
        <v>0.09</v>
      </c>
      <c r="H6890" s="18" t="s">
        <v>24</v>
      </c>
      <c r="I6890" s="18"/>
      <c r="J6890" s="18"/>
      <c r="K6890" s="18"/>
      <c r="L6890" s="10" t="str">
        <f>VLOOKUP(C6890,ROUTE!$A:$C,2,FALSE)</f>
        <v>口服</v>
      </c>
      <c r="M6890" s="10" t="str">
        <f>VLOOKUP(C6890,ROUTE!$A:$C,3,FALSE)</f>
        <v>通过口腔吞咽给药。</v>
      </c>
      <c r="N6890" s="10" t="str">
        <f>VLOOKUP(D6890,'Dosage '!$A:$C,2,FALSE)</f>
        <v>片剂</v>
      </c>
      <c r="O6890" s="10" t="str">
        <f>VLOOKUP(D6890,'Dosage '!$A:$C,3,FALSE)</f>
        <v>由药物和辅料压制而成的固体制剂。</v>
      </c>
    </row>
    <row r="6891" spans="1:15">
      <c r="A6891" s="16" t="s">
        <v>2546</v>
      </c>
      <c r="B6891" s="16" t="str">
        <f>VLOOKUP(A6891,Name!$A:$B,2,FALSE)</f>
        <v>罗丹明B</v>
      </c>
      <c r="C6891" s="16" t="s">
        <v>27</v>
      </c>
      <c r="D6891" s="16" t="s">
        <v>34</v>
      </c>
      <c r="E6891" s="17">
        <v>81889</v>
      </c>
      <c r="F6891" s="18" t="s">
        <v>2547</v>
      </c>
      <c r="G6891" s="18">
        <v>0.13</v>
      </c>
      <c r="H6891" s="18" t="s">
        <v>24</v>
      </c>
      <c r="I6891" s="18"/>
      <c r="J6891" s="18"/>
      <c r="K6891" s="18"/>
      <c r="L6891" s="10" t="str">
        <f>VLOOKUP(C6891,ROUTE!$A:$C,2,FALSE)</f>
        <v>口服</v>
      </c>
      <c r="M6891" s="10" t="str">
        <f>VLOOKUP(C6891,ROUTE!$A:$C,3,FALSE)</f>
        <v>通过口腔吞咽给药。</v>
      </c>
      <c r="N6891" s="10" t="str">
        <f>VLOOKUP(D6891,'Dosage '!$A:$C,2,FALSE)</f>
        <v>缓释片</v>
      </c>
      <c r="O6891" s="10" t="str">
        <f>VLOOKUP(D6891,'Dosage '!$A:$C,3,FALSE)</f>
        <v>药物缓慢、持续释放的片剂。</v>
      </c>
    </row>
    <row r="6892" spans="1:15">
      <c r="A6892" s="16" t="s">
        <v>2546</v>
      </c>
      <c r="B6892" s="16" t="str">
        <f>VLOOKUP(A6892,Name!$A:$B,2,FALSE)</f>
        <v>罗丹明B</v>
      </c>
      <c r="C6892" s="16" t="s">
        <v>16</v>
      </c>
      <c r="D6892" s="16" t="s">
        <v>233</v>
      </c>
      <c r="E6892" s="17">
        <v>81889</v>
      </c>
      <c r="F6892" s="18" t="s">
        <v>2547</v>
      </c>
      <c r="G6892" s="18" t="s">
        <v>37</v>
      </c>
      <c r="H6892" s="18" t="s">
        <v>38</v>
      </c>
      <c r="I6892" s="18"/>
      <c r="J6892" s="18"/>
      <c r="K6892" s="18"/>
      <c r="L6892" s="10" t="str">
        <f>VLOOKUP(C6892,ROUTE!$A:$C,2,FALSE)</f>
        <v>局部给药 / 皮肤给药</v>
      </c>
      <c r="M6892" s="10" t="str">
        <f>VLOOKUP(C6892,ROUTE!$A:$C,3,FALSE)</f>
        <v>药物直接应用于身体表面（如皮肤），通常用于产生局部效应。</v>
      </c>
      <c r="N6892" s="10" t="str">
        <f>VLOOKUP(D6892,'Dosage '!$A:$C,2,FALSE)</f>
        <v>乳剂</v>
      </c>
      <c r="O6892" s="10" t="str">
        <f>VLOOKUP(D6892,'Dosage '!$A:$C,3,FALSE)</f>
        <v>两种不互溶液体形成的稳定混合物。</v>
      </c>
    </row>
    <row r="6893" spans="1:15">
      <c r="A6893" s="16" t="s">
        <v>2546</v>
      </c>
      <c r="B6893" s="16" t="str">
        <f>VLOOKUP(A6893,Name!$A:$B,2,FALSE)</f>
        <v>罗丹明B</v>
      </c>
      <c r="C6893" s="16" t="s">
        <v>16</v>
      </c>
      <c r="D6893" s="16" t="s">
        <v>172</v>
      </c>
      <c r="E6893" s="17">
        <v>81889</v>
      </c>
      <c r="F6893" s="18" t="s">
        <v>2547</v>
      </c>
      <c r="G6893" s="18" t="s">
        <v>37</v>
      </c>
      <c r="H6893" s="18" t="s">
        <v>38</v>
      </c>
      <c r="I6893" s="18"/>
      <c r="J6893" s="18"/>
      <c r="K6893" s="18"/>
      <c r="L6893" s="10" t="str">
        <f>VLOOKUP(C6893,ROUTE!$A:$C,2,FALSE)</f>
        <v>局部给药 / 皮肤给药</v>
      </c>
      <c r="M6893" s="10" t="str">
        <f>VLOOKUP(C6893,ROUTE!$A:$C,3,FALSE)</f>
        <v>药物直接应用于身体表面（如皮肤），通常用于产生局部效应。</v>
      </c>
      <c r="N6893" s="10" t="str">
        <f>VLOOKUP(D6893,'Dosage '!$A:$C,2,FALSE)</f>
        <v>香波剂 / 洗发剂</v>
      </c>
      <c r="O6893" s="10" t="str">
        <f>VLOOKUP(D6893,'Dosage '!$A:$C,3,FALSE)</f>
        <v>用于头发和头皮的含药洗涤剂。</v>
      </c>
    </row>
    <row r="6894" spans="1:15">
      <c r="A6894" s="16" t="s">
        <v>2546</v>
      </c>
      <c r="B6894" s="16" t="str">
        <f>VLOOKUP(A6894,Name!$A:$B,2,FALSE)</f>
        <v>罗丹明B</v>
      </c>
      <c r="C6894" s="16" t="s">
        <v>16</v>
      </c>
      <c r="D6894" s="16" t="s">
        <v>67</v>
      </c>
      <c r="E6894" s="17">
        <v>81889</v>
      </c>
      <c r="F6894" s="18" t="s">
        <v>2547</v>
      </c>
      <c r="G6894" s="18" t="s">
        <v>37</v>
      </c>
      <c r="H6894" s="18" t="s">
        <v>38</v>
      </c>
      <c r="I6894" s="18"/>
      <c r="J6894" s="18"/>
      <c r="K6894" s="18"/>
      <c r="L6894" s="10" t="str">
        <f>VLOOKUP(C6894,ROUTE!$A:$C,2,FALSE)</f>
        <v>局部给药 / 皮肤给药</v>
      </c>
      <c r="M6894" s="10" t="str">
        <f>VLOOKUP(C6894,ROUTE!$A:$C,3,FALSE)</f>
        <v>药物直接应用于身体表面（如皮肤），通常用于产生局部效应。</v>
      </c>
      <c r="N6894" s="10" t="str">
        <f>VLOOKUP(D6894,'Dosage '!$A:$C,2,FALSE)</f>
        <v>药皂</v>
      </c>
      <c r="O6894" s="10" t="str">
        <f>VLOOKUP(D6894,'Dosage '!$A:$C,3,FALSE)</f>
        <v>含有药物的皂类清洁产品。</v>
      </c>
    </row>
    <row r="6895" spans="1:15">
      <c r="A6895" s="16" t="s">
        <v>2548</v>
      </c>
      <c r="B6895" s="16" t="str">
        <f>VLOOKUP(A6895,Name!$A:$B,2,FALSE)</f>
        <v>核黄素 (维生素B2)</v>
      </c>
      <c r="C6895" s="16" t="s">
        <v>27</v>
      </c>
      <c r="D6895" s="16" t="s">
        <v>31</v>
      </c>
      <c r="E6895" s="17">
        <v>83885</v>
      </c>
      <c r="F6895" s="18" t="s">
        <v>2549</v>
      </c>
      <c r="G6895" s="18">
        <v>0.03</v>
      </c>
      <c r="H6895" s="18" t="s">
        <v>24</v>
      </c>
      <c r="I6895" s="18"/>
      <c r="J6895" s="18"/>
      <c r="K6895" s="18"/>
      <c r="L6895" s="10" t="str">
        <f>VLOOKUP(C6895,ROUTE!$A:$C,2,FALSE)</f>
        <v>口服</v>
      </c>
      <c r="M6895" s="10" t="str">
        <f>VLOOKUP(C6895,ROUTE!$A:$C,3,FALSE)</f>
        <v>通过口腔吞咽给药。</v>
      </c>
      <c r="N6895" s="10" t="str">
        <f>VLOOKUP(D6895,'Dosage '!$A:$C,2,FALSE)</f>
        <v>片剂</v>
      </c>
      <c r="O6895" s="10" t="str">
        <f>VLOOKUP(D6895,'Dosage '!$A:$C,3,FALSE)</f>
        <v>由药物和辅料压制而成的固体制剂。</v>
      </c>
    </row>
    <row r="6896" spans="1:15">
      <c r="A6896" s="16" t="s">
        <v>2550</v>
      </c>
      <c r="B6896" s="16" t="str">
        <f>VLOOKUP(A6896,Name!$A:$B,2,FALSE)</f>
        <v>蓖麻油酸</v>
      </c>
      <c r="C6896" s="16" t="s">
        <v>123</v>
      </c>
      <c r="D6896" s="16" t="s">
        <v>160</v>
      </c>
      <c r="E6896" s="17">
        <v>141220</v>
      </c>
      <c r="F6896" s="18" t="s">
        <v>2551</v>
      </c>
      <c r="G6896" s="18">
        <v>1</v>
      </c>
      <c r="H6896" s="18" t="s">
        <v>19</v>
      </c>
      <c r="I6896" s="18"/>
      <c r="J6896" s="18"/>
      <c r="K6896" s="18"/>
      <c r="L6896" s="10" t="str">
        <f>VLOOKUP(C6896,ROUTE!$A:$C,2,FALSE)</f>
        <v>阴道给药</v>
      </c>
      <c r="M6896" s="10" t="str">
        <f>VLOOKUP(C6896,ROUTE!$A:$C,3,FALSE)</f>
        <v>通过阴道给药（如栓剂、乳膏）。</v>
      </c>
      <c r="N6896" s="10" t="str">
        <f>VLOOKUP(D6896,'Dosage '!$A:$C,2,FALSE)</f>
        <v>凝胶剂</v>
      </c>
      <c r="O6896" s="10" t="str">
        <f>VLOOKUP(D6896,'Dosage '!$A:$C,3,FALSE)</f>
        <v>药物分散在半固态胶状基质中的制剂。</v>
      </c>
    </row>
    <row r="6897" spans="1:15">
      <c r="A6897" s="16" t="s">
        <v>2552</v>
      </c>
      <c r="B6897" s="16" t="str">
        <f>VLOOKUP(A6897,Name!$A:$B,2,FALSE)</f>
        <v>松香</v>
      </c>
      <c r="C6897" s="16" t="s">
        <v>27</v>
      </c>
      <c r="D6897" s="16" t="s">
        <v>28</v>
      </c>
      <c r="E6897" s="17">
        <v>8050097</v>
      </c>
      <c r="F6897" s="18" t="s">
        <v>2553</v>
      </c>
      <c r="G6897" s="18" t="s">
        <v>37</v>
      </c>
      <c r="H6897" s="18" t="s">
        <v>38</v>
      </c>
      <c r="I6897" s="18"/>
      <c r="J6897" s="18"/>
      <c r="K6897" s="18"/>
      <c r="L6897" s="10" t="str">
        <f>VLOOKUP(C6897,ROUTE!$A:$C,2,FALSE)</f>
        <v>口服</v>
      </c>
      <c r="M6897" s="10" t="str">
        <f>VLOOKUP(C6897,ROUTE!$A:$C,3,FALSE)</f>
        <v>通过口腔吞咽给药。</v>
      </c>
      <c r="N6897" s="10" t="str">
        <f>VLOOKUP(D6897,'Dosage '!$A:$C,2,FALSE)</f>
        <v>胶囊剂</v>
      </c>
      <c r="O6897" s="10" t="str">
        <f>VLOOKUP(D6897,'Dosage '!$A:$C,3,FALSE)</f>
        <v>药物装在可溶性外壳中的制剂。</v>
      </c>
    </row>
    <row r="6898" spans="1:15">
      <c r="A6898" s="16" t="s">
        <v>2552</v>
      </c>
      <c r="B6898" s="16" t="str">
        <f>VLOOKUP(A6898,Name!$A:$B,2,FALSE)</f>
        <v>松香</v>
      </c>
      <c r="C6898" s="16" t="s">
        <v>27</v>
      </c>
      <c r="D6898" s="16" t="s">
        <v>84</v>
      </c>
      <c r="E6898" s="17">
        <v>8050097</v>
      </c>
      <c r="F6898" s="18" t="s">
        <v>2553</v>
      </c>
      <c r="G6898" s="18">
        <v>10</v>
      </c>
      <c r="H6898" s="18" t="s">
        <v>24</v>
      </c>
      <c r="I6898" s="18"/>
      <c r="J6898" s="18"/>
      <c r="K6898" s="18"/>
      <c r="L6898" s="10" t="str">
        <f>VLOOKUP(C6898,ROUTE!$A:$C,2,FALSE)</f>
        <v>口服</v>
      </c>
      <c r="M6898" s="10" t="str">
        <f>VLOOKUP(C6898,ROUTE!$A:$C,3,FALSE)</f>
        <v>通过口腔吞咽给药。</v>
      </c>
      <c r="N6898" s="10" t="str">
        <f>VLOOKUP(D6898,'Dosage '!$A:$C,2,FALSE)</f>
        <v>包衣片</v>
      </c>
      <c r="O6898" s="10" t="str">
        <f>VLOOKUP(D6898,'Dosage '!$A:$C,3,FALSE)</f>
        <v>片剂外层有包衣的总称。</v>
      </c>
    </row>
    <row r="6899" spans="1:15">
      <c r="A6899" s="16" t="s">
        <v>2552</v>
      </c>
      <c r="B6899" s="16" t="str">
        <f>VLOOKUP(A6899,Name!$A:$B,2,FALSE)</f>
        <v>松香</v>
      </c>
      <c r="C6899" s="16" t="s">
        <v>27</v>
      </c>
      <c r="D6899" s="16" t="s">
        <v>34</v>
      </c>
      <c r="E6899" s="17">
        <v>8050097</v>
      </c>
      <c r="F6899" s="18" t="s">
        <v>2553</v>
      </c>
      <c r="G6899" s="18">
        <v>8.99</v>
      </c>
      <c r="H6899" s="18" t="s">
        <v>24</v>
      </c>
      <c r="I6899" s="18"/>
      <c r="J6899" s="18"/>
      <c r="K6899" s="18"/>
      <c r="L6899" s="10" t="str">
        <f>VLOOKUP(C6899,ROUTE!$A:$C,2,FALSE)</f>
        <v>口服</v>
      </c>
      <c r="M6899" s="10" t="str">
        <f>VLOOKUP(C6899,ROUTE!$A:$C,3,FALSE)</f>
        <v>通过口腔吞咽给药。</v>
      </c>
      <c r="N6899" s="10" t="str">
        <f>VLOOKUP(D6899,'Dosage '!$A:$C,2,FALSE)</f>
        <v>缓释片</v>
      </c>
      <c r="O6899" s="10" t="str">
        <f>VLOOKUP(D6899,'Dosage '!$A:$C,3,FALSE)</f>
        <v>药物缓慢、持续释放的片剂。</v>
      </c>
    </row>
    <row r="6900" spans="1:15">
      <c r="A6900" s="16" t="s">
        <v>2554</v>
      </c>
      <c r="B6900" s="16" t="str">
        <f>VLOOKUP(A6900,Name!$A:$B,2,FALSE)</f>
        <v>糖精</v>
      </c>
      <c r="C6900" s="16" t="s">
        <v>92</v>
      </c>
      <c r="D6900" s="16" t="s">
        <v>242</v>
      </c>
      <c r="E6900" s="17">
        <v>81072</v>
      </c>
      <c r="F6900" s="18" t="s">
        <v>2555</v>
      </c>
      <c r="G6900" s="18">
        <v>0.23</v>
      </c>
      <c r="H6900" s="18" t="s">
        <v>19</v>
      </c>
      <c r="I6900" s="18"/>
      <c r="J6900" s="18"/>
      <c r="K6900" s="18"/>
      <c r="L6900" s="10" t="str">
        <f>VLOOKUP(C6900,ROUTE!$A:$C,2,FALSE)</f>
        <v>牙科给药</v>
      </c>
      <c r="M6900" s="10" t="str">
        <f>VLOOKUP(C6900,ROUTE!$A:$C,3,FALSE)</f>
        <v>直接用于牙齿或牙龈的药物。</v>
      </c>
      <c r="N6900" s="10" t="str">
        <f>VLOOKUP(D6900,'Dosage '!$A:$C,2,FALSE)</f>
        <v>牙膏</v>
      </c>
      <c r="O6900" s="10" t="str">
        <f>VLOOKUP(D6900,'Dosage '!$A:$C,3,FALSE)</f>
        <v>用于清洁牙齿的糊剂。</v>
      </c>
    </row>
    <row r="6901" spans="1:15">
      <c r="A6901" s="16" t="s">
        <v>2554</v>
      </c>
      <c r="B6901" s="16" t="str">
        <f>VLOOKUP(A6901,Name!$A:$B,2,FALSE)</f>
        <v>糖精</v>
      </c>
      <c r="C6901" s="16" t="s">
        <v>92</v>
      </c>
      <c r="D6901" s="16" t="s">
        <v>273</v>
      </c>
      <c r="E6901" s="17">
        <v>81072</v>
      </c>
      <c r="F6901" s="18" t="s">
        <v>2555</v>
      </c>
      <c r="G6901" s="18" t="s">
        <v>37</v>
      </c>
      <c r="H6901" s="18" t="s">
        <v>38</v>
      </c>
      <c r="I6901" s="18"/>
      <c r="J6901" s="18"/>
      <c r="K6901" s="18"/>
      <c r="L6901" s="10" t="str">
        <f>VLOOKUP(C6901,ROUTE!$A:$C,2,FALSE)</f>
        <v>牙科给药</v>
      </c>
      <c r="M6901" s="10" t="str">
        <f>VLOOKUP(C6901,ROUTE!$A:$C,3,FALSE)</f>
        <v>直接用于牙齿或牙龈的药物。</v>
      </c>
      <c r="N6901" s="10" t="str">
        <f>VLOOKUP(D6901,'Dosage '!$A:$C,2,FALSE)</f>
        <v>牙粉</v>
      </c>
      <c r="O6901" s="10" t="str">
        <f>VLOOKUP(D6901,'Dosage '!$A:$C,3,FALSE)</f>
        <v>用于清洁牙齿的粉末。</v>
      </c>
    </row>
    <row r="6902" spans="1:15">
      <c r="A6902" s="16" t="s">
        <v>2554</v>
      </c>
      <c r="B6902" s="16" t="str">
        <f>VLOOKUP(A6902,Name!$A:$B,2,FALSE)</f>
        <v>糖精</v>
      </c>
      <c r="C6902" s="16" t="s">
        <v>27</v>
      </c>
      <c r="D6902" s="16" t="s">
        <v>167</v>
      </c>
      <c r="E6902" s="17">
        <v>81072</v>
      </c>
      <c r="F6902" s="18" t="s">
        <v>2555</v>
      </c>
      <c r="G6902" s="18">
        <v>20</v>
      </c>
      <c r="H6902" s="18" t="s">
        <v>30</v>
      </c>
      <c r="I6902" s="18"/>
      <c r="J6902" s="18"/>
      <c r="K6902" s="18"/>
      <c r="L6902" s="10" t="str">
        <f>VLOOKUP(C6902,ROUTE!$A:$C,2,FALSE)</f>
        <v>口服</v>
      </c>
      <c r="M6902" s="10" t="str">
        <f>VLOOKUP(C6902,ROUTE!$A:$C,3,FALSE)</f>
        <v>通过口腔吞咽给药。</v>
      </c>
      <c r="N6902" s="10" t="str">
        <f>VLOOKUP(D6902,'Dosage '!$A:$C,2,FALSE)</f>
        <v>滴剂</v>
      </c>
      <c r="O6902" s="10" t="str">
        <f>VLOOKUP(D6902,'Dosage '!$A:$C,3,FALSE)</f>
        <v>以滴形式给药的液体制剂。</v>
      </c>
    </row>
    <row r="6903" spans="1:15">
      <c r="A6903" s="16" t="s">
        <v>2554</v>
      </c>
      <c r="B6903" s="16" t="str">
        <f>VLOOKUP(A6903,Name!$A:$B,2,FALSE)</f>
        <v>糖精</v>
      </c>
      <c r="C6903" s="16" t="s">
        <v>27</v>
      </c>
      <c r="D6903" s="16" t="s">
        <v>117</v>
      </c>
      <c r="E6903" s="17">
        <v>81072</v>
      </c>
      <c r="F6903" s="18" t="s">
        <v>2555</v>
      </c>
      <c r="G6903" s="18">
        <v>2</v>
      </c>
      <c r="H6903" s="18" t="s">
        <v>30</v>
      </c>
      <c r="I6903" s="18"/>
      <c r="J6903" s="18"/>
      <c r="K6903" s="18"/>
      <c r="L6903" s="10" t="str">
        <f>VLOOKUP(C6903,ROUTE!$A:$C,2,FALSE)</f>
        <v>口服</v>
      </c>
      <c r="M6903" s="10" t="str">
        <f>VLOOKUP(C6903,ROUTE!$A:$C,3,FALSE)</f>
        <v>通过口腔吞咽给药。</v>
      </c>
      <c r="N6903" s="10" t="str">
        <f>VLOOKUP(D6903,'Dosage '!$A:$C,2,FALSE)</f>
        <v>酏剂</v>
      </c>
      <c r="O6903" s="10" t="str">
        <f>VLOOKUP(D6903,'Dosage '!$A:$C,3,FALSE)</f>
        <v>含有乙醇和甜味剂的澄清口服液体。</v>
      </c>
    </row>
    <row r="6904" spans="1:15">
      <c r="A6904" s="16" t="s">
        <v>2554</v>
      </c>
      <c r="B6904" s="16" t="str">
        <f>VLOOKUP(A6904,Name!$A:$B,2,FALSE)</f>
        <v>糖精</v>
      </c>
      <c r="C6904" s="16" t="s">
        <v>27</v>
      </c>
      <c r="D6904" s="16" t="s">
        <v>624</v>
      </c>
      <c r="E6904" s="17">
        <v>81072</v>
      </c>
      <c r="F6904" s="18" t="s">
        <v>2555</v>
      </c>
      <c r="G6904" s="18"/>
      <c r="H6904" s="18"/>
      <c r="I6904" s="20">
        <v>16</v>
      </c>
      <c r="J6904" s="18" t="s">
        <v>24</v>
      </c>
      <c r="K6904" s="18"/>
      <c r="L6904" s="10" t="str">
        <f>VLOOKUP(C6904,ROUTE!$A:$C,2,FALSE)</f>
        <v>口服</v>
      </c>
      <c r="M6904" s="10" t="str">
        <f>VLOOKUP(C6904,ROUTE!$A:$C,3,FALSE)</f>
        <v>通过口腔吞咽给药。</v>
      </c>
      <c r="N6904" s="10" t="str">
        <f>VLOOKUP(D6904,'Dosage '!$A:$C,2,FALSE)</f>
        <v>溶液用颗粒</v>
      </c>
      <c r="O6904" s="10" t="str">
        <f>VLOOKUP(D6904,'Dosage '!$A:$C,3,FALSE)</f>
        <v>服用前需溶解形成溶液的颗粒剂。</v>
      </c>
    </row>
    <row r="6905" spans="1:15">
      <c r="A6905" s="16" t="s">
        <v>2554</v>
      </c>
      <c r="B6905" s="16" t="str">
        <f>VLOOKUP(A6905,Name!$A:$B,2,FALSE)</f>
        <v>糖精</v>
      </c>
      <c r="C6905" s="16" t="s">
        <v>27</v>
      </c>
      <c r="D6905" s="16" t="s">
        <v>82</v>
      </c>
      <c r="E6905" s="17">
        <v>81072</v>
      </c>
      <c r="F6905" s="18" t="s">
        <v>2555</v>
      </c>
      <c r="G6905" s="18" t="s">
        <v>37</v>
      </c>
      <c r="H6905" s="18" t="s">
        <v>38</v>
      </c>
      <c r="I6905" s="18"/>
      <c r="J6905" s="18"/>
      <c r="K6905" s="18"/>
      <c r="L6905" s="10" t="str">
        <f>VLOOKUP(C6905,ROUTE!$A:$C,2,FALSE)</f>
        <v>口服</v>
      </c>
      <c r="M6905" s="10" t="str">
        <f>VLOOKUP(C6905,ROUTE!$A:$C,3,FALSE)</f>
        <v>通过口腔吞咽给药。</v>
      </c>
      <c r="N6905" s="10" t="str">
        <f>VLOOKUP(D6905,'Dosage '!$A:$C,2,FALSE)</f>
        <v>溶液用粉末</v>
      </c>
      <c r="O6905" s="10" t="str">
        <f>VLOOKUP(D6905,'Dosage '!$A:$C,3,FALSE)</f>
        <v>服用前需溶解形成溶液的粉末。</v>
      </c>
    </row>
    <row r="6906" spans="1:15">
      <c r="A6906" s="16" t="s">
        <v>2554</v>
      </c>
      <c r="B6906" s="16" t="str">
        <f>VLOOKUP(A6906,Name!$A:$B,2,FALSE)</f>
        <v>糖精</v>
      </c>
      <c r="C6906" s="16" t="s">
        <v>27</v>
      </c>
      <c r="D6906" s="16" t="s">
        <v>29</v>
      </c>
      <c r="E6906" s="17">
        <v>81072</v>
      </c>
      <c r="F6906" s="18" t="s">
        <v>2555</v>
      </c>
      <c r="G6906" s="18"/>
      <c r="H6906" s="18"/>
      <c r="I6906" s="20">
        <v>12</v>
      </c>
      <c r="J6906" s="18" t="s">
        <v>24</v>
      </c>
      <c r="K6906" s="18"/>
      <c r="L6906" s="10" t="str">
        <f>VLOOKUP(C6906,ROUTE!$A:$C,2,FALSE)</f>
        <v>口服</v>
      </c>
      <c r="M6906" s="10" t="str">
        <f>VLOOKUP(C6906,ROUTE!$A:$C,3,FALSE)</f>
        <v>通过口腔吞咽给药。</v>
      </c>
      <c r="N6906" s="10" t="str">
        <f>VLOOKUP(D6906,'Dosage '!$A:$C,2,FALSE)</f>
        <v>溶液剂</v>
      </c>
      <c r="O6906" s="10" t="str">
        <f>VLOOKUP(D6906,'Dosage '!$A:$C,3,FALSE)</f>
        <v>药物完全溶解在溶剂中的澄清液体。</v>
      </c>
    </row>
    <row r="6907" spans="1:15">
      <c r="A6907" s="16" t="s">
        <v>2554</v>
      </c>
      <c r="B6907" s="16" t="str">
        <f>VLOOKUP(A6907,Name!$A:$B,2,FALSE)</f>
        <v>糖精</v>
      </c>
      <c r="C6907" s="16" t="s">
        <v>27</v>
      </c>
      <c r="D6907" s="16" t="s">
        <v>52</v>
      </c>
      <c r="E6907" s="17">
        <v>81072</v>
      </c>
      <c r="F6907" s="18" t="s">
        <v>2555</v>
      </c>
      <c r="G6907" s="18">
        <v>12.5</v>
      </c>
      <c r="H6907" s="18" t="s">
        <v>93</v>
      </c>
      <c r="I6907" s="18"/>
      <c r="J6907" s="18"/>
      <c r="K6907" s="18"/>
      <c r="L6907" s="10" t="str">
        <f>VLOOKUP(C6907,ROUTE!$A:$C,2,FALSE)</f>
        <v>口服</v>
      </c>
      <c r="M6907" s="10" t="str">
        <f>VLOOKUP(C6907,ROUTE!$A:$C,3,FALSE)</f>
        <v>通过口腔吞咽给药。</v>
      </c>
      <c r="N6907" s="10" t="str">
        <f>VLOOKUP(D6907,'Dosage '!$A:$C,2,FALSE)</f>
        <v>混悬剂</v>
      </c>
      <c r="O6907" s="10" t="str">
        <f>VLOOKUP(D6907,'Dosage '!$A:$C,3,FALSE)</f>
        <v>药物微粒均匀分散在液体介质中的制剂。</v>
      </c>
    </row>
    <row r="6908" spans="1:15">
      <c r="A6908" s="16" t="s">
        <v>2554</v>
      </c>
      <c r="B6908" s="16" t="str">
        <f>VLOOKUP(A6908,Name!$A:$B,2,FALSE)</f>
        <v>糖精</v>
      </c>
      <c r="C6908" s="16" t="s">
        <v>27</v>
      </c>
      <c r="D6908" s="16" t="s">
        <v>83</v>
      </c>
      <c r="E6908" s="17">
        <v>81072</v>
      </c>
      <c r="F6908" s="18" t="s">
        <v>2555</v>
      </c>
      <c r="G6908" s="18"/>
      <c r="H6908" s="18"/>
      <c r="I6908" s="20">
        <v>8</v>
      </c>
      <c r="J6908" s="18" t="s">
        <v>24</v>
      </c>
      <c r="K6908" s="18"/>
      <c r="L6908" s="10" t="str">
        <f>VLOOKUP(C6908,ROUTE!$A:$C,2,FALSE)</f>
        <v>口服</v>
      </c>
      <c r="M6908" s="10" t="str">
        <f>VLOOKUP(C6908,ROUTE!$A:$C,3,FALSE)</f>
        <v>通过口腔吞咽给药。</v>
      </c>
      <c r="N6908" s="10" t="str">
        <f>VLOOKUP(D6908,'Dosage '!$A:$C,2,FALSE)</f>
        <v>糖浆剂</v>
      </c>
      <c r="O6908" s="10" t="str">
        <f>VLOOKUP(D6908,'Dosage '!$A:$C,3,FALSE)</f>
        <v>含有高浓度蔗糖的浓水溶液。</v>
      </c>
    </row>
    <row r="6909" spans="1:15">
      <c r="A6909" s="16" t="s">
        <v>2554</v>
      </c>
      <c r="B6909" s="16" t="str">
        <f>VLOOKUP(A6909,Name!$A:$B,2,FALSE)</f>
        <v>糖精</v>
      </c>
      <c r="C6909" s="16" t="s">
        <v>27</v>
      </c>
      <c r="D6909" s="16" t="s">
        <v>31</v>
      </c>
      <c r="E6909" s="17">
        <v>81072</v>
      </c>
      <c r="F6909" s="18" t="s">
        <v>2555</v>
      </c>
      <c r="G6909" s="18">
        <v>1.6</v>
      </c>
      <c r="H6909" s="18" t="s">
        <v>24</v>
      </c>
      <c r="I6909" s="18"/>
      <c r="J6909" s="18"/>
      <c r="K6909" s="18"/>
      <c r="L6909" s="10" t="str">
        <f>VLOOKUP(C6909,ROUTE!$A:$C,2,FALSE)</f>
        <v>口服</v>
      </c>
      <c r="M6909" s="10" t="str">
        <f>VLOOKUP(C6909,ROUTE!$A:$C,3,FALSE)</f>
        <v>通过口腔吞咽给药。</v>
      </c>
      <c r="N6909" s="10" t="str">
        <f>VLOOKUP(D6909,'Dosage '!$A:$C,2,FALSE)</f>
        <v>片剂</v>
      </c>
      <c r="O6909" s="10" t="str">
        <f>VLOOKUP(D6909,'Dosage '!$A:$C,3,FALSE)</f>
        <v>由药物和辅料压制而成的固体制剂。</v>
      </c>
    </row>
    <row r="6910" spans="1:15">
      <c r="A6910" s="16" t="s">
        <v>2554</v>
      </c>
      <c r="B6910" s="16" t="str">
        <f>VLOOKUP(A6910,Name!$A:$B,2,FALSE)</f>
        <v>糖精</v>
      </c>
      <c r="C6910" s="16" t="s">
        <v>27</v>
      </c>
      <c r="D6910" s="16" t="s">
        <v>33</v>
      </c>
      <c r="E6910" s="17">
        <v>81072</v>
      </c>
      <c r="F6910" s="18" t="s">
        <v>2555</v>
      </c>
      <c r="G6910" s="18">
        <v>0.9</v>
      </c>
      <c r="H6910" s="18" t="s">
        <v>24</v>
      </c>
      <c r="I6910" s="18"/>
      <c r="J6910" s="18"/>
      <c r="K6910" s="18"/>
      <c r="L6910" s="10" t="str">
        <f>VLOOKUP(C6910,ROUTE!$A:$C,2,FALSE)</f>
        <v>口服</v>
      </c>
      <c r="M6910" s="10" t="str">
        <f>VLOOKUP(C6910,ROUTE!$A:$C,3,FALSE)</f>
        <v>通过口腔吞咽给药。</v>
      </c>
      <c r="N6910" s="10" t="str">
        <f>VLOOKUP(D6910,'Dosage '!$A:$C,2,FALSE)</f>
        <v>咀嚼片</v>
      </c>
      <c r="O6910" s="10" t="str">
        <f>VLOOKUP(D6910,'Dosage '!$A:$C,3,FALSE)</f>
        <v>在吞咽前需在口中咀嚼的片剂。</v>
      </c>
    </row>
    <row r="6911" spans="1:15">
      <c r="A6911" s="16" t="s">
        <v>2554</v>
      </c>
      <c r="B6911" s="16" t="str">
        <f>VLOOKUP(A6911,Name!$A:$B,2,FALSE)</f>
        <v>糖精</v>
      </c>
      <c r="C6911" s="16" t="s">
        <v>27</v>
      </c>
      <c r="D6911" s="16" t="s">
        <v>34</v>
      </c>
      <c r="E6911" s="17">
        <v>81072</v>
      </c>
      <c r="F6911" s="18" t="s">
        <v>2555</v>
      </c>
      <c r="G6911" s="18"/>
      <c r="H6911" s="18"/>
      <c r="I6911" s="20">
        <v>8</v>
      </c>
      <c r="J6911" s="18" t="s">
        <v>24</v>
      </c>
      <c r="K6911" s="18"/>
      <c r="L6911" s="10" t="str">
        <f>VLOOKUP(C6911,ROUTE!$A:$C,2,FALSE)</f>
        <v>口服</v>
      </c>
      <c r="M6911" s="10" t="str">
        <f>VLOOKUP(C6911,ROUTE!$A:$C,3,FALSE)</f>
        <v>通过口腔吞咽给药。</v>
      </c>
      <c r="N6911" s="10" t="str">
        <f>VLOOKUP(D6911,'Dosage '!$A:$C,2,FALSE)</f>
        <v>缓释片</v>
      </c>
      <c r="O6911" s="10" t="str">
        <f>VLOOKUP(D6911,'Dosage '!$A:$C,3,FALSE)</f>
        <v>药物缓慢、持续释放的片剂。</v>
      </c>
    </row>
    <row r="6912" spans="1:15">
      <c r="A6912" s="16" t="s">
        <v>2554</v>
      </c>
      <c r="B6912" s="16" t="str">
        <f>VLOOKUP(A6912,Name!$A:$B,2,FALSE)</f>
        <v>糖精</v>
      </c>
      <c r="C6912" s="16" t="s">
        <v>63</v>
      </c>
      <c r="D6912" s="16" t="s">
        <v>166</v>
      </c>
      <c r="E6912" s="17">
        <v>81072</v>
      </c>
      <c r="F6912" s="18" t="s">
        <v>2555</v>
      </c>
      <c r="G6912" s="18">
        <v>0.05</v>
      </c>
      <c r="H6912" s="18" t="s">
        <v>19</v>
      </c>
      <c r="I6912" s="18"/>
      <c r="J6912" s="18"/>
      <c r="K6912" s="18"/>
      <c r="L6912" s="10" t="str">
        <f>VLOOKUP(C6912,ROUTE!$A:$C,2,FALSE)</f>
        <v>呼吸道给药（吸入）</v>
      </c>
      <c r="M6912" s="10" t="str">
        <f>VLOOKUP(C6912,ROUTE!$A:$C,3,FALSE)</f>
        <v>药物通过吸入方式进入呼吸道和肺部。</v>
      </c>
      <c r="N6912" s="10" t="str">
        <f>VLOOKUP(D6912,'Dosage '!$A:$C,2,FALSE)</f>
        <v>定量气雾剂</v>
      </c>
      <c r="O6912" s="10" t="str">
        <f>VLOOKUP(D6912,'Dosage '!$A:$C,3,FALSE)</f>
        <v>每次按压能喷出固定剂量的气雾剂。</v>
      </c>
    </row>
    <row r="6913" spans="1:15">
      <c r="A6913" s="16" t="s">
        <v>2554</v>
      </c>
      <c r="B6913" s="16" t="str">
        <f>VLOOKUP(A6913,Name!$A:$B,2,FALSE)</f>
        <v>糖精</v>
      </c>
      <c r="C6913" s="16" t="s">
        <v>63</v>
      </c>
      <c r="D6913" s="16" t="s">
        <v>170</v>
      </c>
      <c r="E6913" s="17">
        <v>81072</v>
      </c>
      <c r="F6913" s="18" t="s">
        <v>2555</v>
      </c>
      <c r="G6913" s="18">
        <v>0.05</v>
      </c>
      <c r="H6913" s="18" t="s">
        <v>19</v>
      </c>
      <c r="I6913" s="18"/>
      <c r="J6913" s="18"/>
      <c r="K6913" s="18"/>
      <c r="L6913" s="10" t="str">
        <f>VLOOKUP(C6913,ROUTE!$A:$C,2,FALSE)</f>
        <v>呼吸道给药（吸入）</v>
      </c>
      <c r="M6913" s="10" t="str">
        <f>VLOOKUP(C6913,ROUTE!$A:$C,3,FALSE)</f>
        <v>药物通过吸入方式进入呼吸道和肺部。</v>
      </c>
      <c r="N6913" s="10" t="str">
        <f>VLOOKUP(D6913,'Dosage '!$A:$C,2,FALSE)</f>
        <v>喷雾气雾剂</v>
      </c>
      <c r="O6913" s="10" t="str">
        <f>VLOOKUP(D6913,'Dosage '!$A:$C,3,FALSE)</f>
        <v>以液滴形式喷出的气雾剂。</v>
      </c>
    </row>
    <row r="6914" spans="1:15">
      <c r="A6914" s="16" t="s">
        <v>2554</v>
      </c>
      <c r="B6914" s="16" t="str">
        <f>VLOOKUP(A6914,Name!$A:$B,2,FALSE)</f>
        <v>糖精</v>
      </c>
      <c r="C6914" s="16" t="s">
        <v>86</v>
      </c>
      <c r="D6914" s="16" t="s">
        <v>31</v>
      </c>
      <c r="E6914" s="17">
        <v>81072</v>
      </c>
      <c r="F6914" s="18" t="s">
        <v>2555</v>
      </c>
      <c r="G6914" s="18">
        <v>0.2</v>
      </c>
      <c r="H6914" s="18" t="s">
        <v>24</v>
      </c>
      <c r="I6914" s="18"/>
      <c r="J6914" s="18"/>
      <c r="K6914" s="18"/>
      <c r="L6914" s="10" t="str">
        <f>VLOOKUP(C6914,ROUTE!$A:$C,2,FALSE)</f>
        <v>舌下给药</v>
      </c>
      <c r="M6914" s="10" t="str">
        <f>VLOOKUP(C6914,ROUTE!$A:$C,3,FALSE)</f>
        <v>将药物置于舌下，通过舌下黏膜快速吸收。</v>
      </c>
      <c r="N6914" s="10" t="str">
        <f>VLOOKUP(D6914,'Dosage '!$A:$C,2,FALSE)</f>
        <v>片剂</v>
      </c>
      <c r="O6914" s="10" t="str">
        <f>VLOOKUP(D6914,'Dosage '!$A:$C,3,FALSE)</f>
        <v>由药物和辅料压制而成的固体制剂。</v>
      </c>
    </row>
    <row r="6915" spans="1:15">
      <c r="A6915" s="16" t="s">
        <v>2554</v>
      </c>
      <c r="B6915" s="16" t="str">
        <f>VLOOKUP(A6915,Name!$A:$B,2,FALSE)</f>
        <v>糖精</v>
      </c>
      <c r="C6915" s="16" t="s">
        <v>16</v>
      </c>
      <c r="D6915" s="16" t="s">
        <v>36</v>
      </c>
      <c r="E6915" s="17">
        <v>81072</v>
      </c>
      <c r="F6915" s="18" t="s">
        <v>2555</v>
      </c>
      <c r="G6915" s="18">
        <v>0.5</v>
      </c>
      <c r="H6915" s="18" t="s">
        <v>19</v>
      </c>
      <c r="I6915" s="18"/>
      <c r="J6915" s="18"/>
      <c r="K6915" s="18"/>
      <c r="L6915" s="10" t="str">
        <f>VLOOKUP(C6915,ROUTE!$A:$C,2,FALSE)</f>
        <v>局部给药 / 皮肤给药</v>
      </c>
      <c r="M6915" s="10" t="str">
        <f>VLOOKUP(C6915,ROUTE!$A:$C,3,FALSE)</f>
        <v>药物直接应用于身体表面（如皮肤），通常用于产生局部效应。</v>
      </c>
      <c r="N6915" s="10" t="str">
        <f>VLOOKUP(D6915,'Dosage '!$A:$C,2,FALSE)</f>
        <v>软膏剂</v>
      </c>
      <c r="O6915" s="10" t="str">
        <f>VLOOKUP(D6915,'Dosage '!$A:$C,3,FALSE)</f>
        <v>通常为油性基质，用于皮肤的半固体制剂。</v>
      </c>
    </row>
    <row r="6916" spans="1:15">
      <c r="A6916" s="16" t="s">
        <v>2556</v>
      </c>
      <c r="B6916" s="16" t="str">
        <f>VLOOKUP(A6916,Name!$A:$B,2,FALSE)</f>
        <v>糖精钙</v>
      </c>
      <c r="C6916" s="16" t="s">
        <v>27</v>
      </c>
      <c r="D6916" s="16" t="s">
        <v>29</v>
      </c>
      <c r="E6916" s="17">
        <v>6381915</v>
      </c>
      <c r="F6916" s="18" t="s">
        <v>2557</v>
      </c>
      <c r="G6916" s="18">
        <v>17.5</v>
      </c>
      <c r="H6916" s="18" t="s">
        <v>93</v>
      </c>
      <c r="I6916" s="18"/>
      <c r="J6916" s="18"/>
      <c r="K6916" s="18"/>
      <c r="L6916" s="10" t="str">
        <f>VLOOKUP(C6916,ROUTE!$A:$C,2,FALSE)</f>
        <v>口服</v>
      </c>
      <c r="M6916" s="10" t="str">
        <f>VLOOKUP(C6916,ROUTE!$A:$C,3,FALSE)</f>
        <v>通过口腔吞咽给药。</v>
      </c>
      <c r="N6916" s="10" t="str">
        <f>VLOOKUP(D6916,'Dosage '!$A:$C,2,FALSE)</f>
        <v>溶液剂</v>
      </c>
      <c r="O6916" s="10" t="str">
        <f>VLOOKUP(D6916,'Dosage '!$A:$C,3,FALSE)</f>
        <v>药物完全溶解在溶剂中的澄清液体。</v>
      </c>
    </row>
    <row r="6917" spans="1:15">
      <c r="A6917" s="16" t="s">
        <v>2556</v>
      </c>
      <c r="B6917" s="16" t="str">
        <f>VLOOKUP(A6917,Name!$A:$B,2,FALSE)</f>
        <v>糖精钙</v>
      </c>
      <c r="C6917" s="16" t="s">
        <v>27</v>
      </c>
      <c r="D6917" s="16" t="s">
        <v>83</v>
      </c>
      <c r="E6917" s="17">
        <v>6381915</v>
      </c>
      <c r="F6917" s="18" t="s">
        <v>2557</v>
      </c>
      <c r="G6917" s="18">
        <v>0.5</v>
      </c>
      <c r="H6917" s="18" t="s">
        <v>24</v>
      </c>
      <c r="I6917" s="18"/>
      <c r="J6917" s="18"/>
      <c r="K6917" s="18"/>
      <c r="L6917" s="10" t="str">
        <f>VLOOKUP(C6917,ROUTE!$A:$C,2,FALSE)</f>
        <v>口服</v>
      </c>
      <c r="M6917" s="10" t="str">
        <f>VLOOKUP(C6917,ROUTE!$A:$C,3,FALSE)</f>
        <v>通过口腔吞咽给药。</v>
      </c>
      <c r="N6917" s="10" t="str">
        <f>VLOOKUP(D6917,'Dosage '!$A:$C,2,FALSE)</f>
        <v>糖浆剂</v>
      </c>
      <c r="O6917" s="10" t="str">
        <f>VLOOKUP(D6917,'Dosage '!$A:$C,3,FALSE)</f>
        <v>含有高浓度蔗糖的浓水溶液。</v>
      </c>
    </row>
    <row r="6918" spans="1:15">
      <c r="A6918" s="16" t="s">
        <v>2558</v>
      </c>
      <c r="B6918" s="16" t="str">
        <f>VLOOKUP(A6918,Name!$A:$B,2,FALSE)</f>
        <v>糖精钠</v>
      </c>
      <c r="C6918" s="16" t="s">
        <v>21</v>
      </c>
      <c r="D6918" s="16" t="s">
        <v>41</v>
      </c>
      <c r="E6918" s="17">
        <v>6155573</v>
      </c>
      <c r="F6918" s="18" t="s">
        <v>2559</v>
      </c>
      <c r="G6918" s="18"/>
      <c r="H6918" s="18"/>
      <c r="I6918" s="20">
        <v>3</v>
      </c>
      <c r="J6918" s="18" t="s">
        <v>24</v>
      </c>
      <c r="K6918" s="18"/>
      <c r="L6918" s="10" t="str">
        <f>VLOOKUP(C6918,ROUTE!$A:$C,2,FALSE)</f>
        <v>颊内给药 / 口腔颊部给药</v>
      </c>
      <c r="M6918" s="10" t="str">
        <f>VLOOKUP(C6918,ROUTE!$A:$C,3,FALSE)</f>
        <v>将药物置于脸颊和牙龈之间，通过口腔黏膜吸收。</v>
      </c>
      <c r="N6918" s="10" t="str">
        <f>VLOOKUP(D6918,'Dosage '!$A:$C,2,FALSE)</f>
        <v>膜剂</v>
      </c>
      <c r="O6918" s="10" t="str">
        <f>VLOOKUP(D6918,'Dosage '!$A:$C,3,FALSE)</f>
        <v>附着于皮肤或黏膜上的薄层制剂。</v>
      </c>
    </row>
    <row r="6919" spans="1:15">
      <c r="A6919" s="16" t="s">
        <v>2558</v>
      </c>
      <c r="B6919" s="16" t="str">
        <f>VLOOKUP(A6919,Name!$A:$B,2,FALSE)</f>
        <v>糖精钠</v>
      </c>
      <c r="C6919" s="16" t="s">
        <v>21</v>
      </c>
      <c r="D6919" s="16" t="s">
        <v>22</v>
      </c>
      <c r="E6919" s="17">
        <v>6155573</v>
      </c>
      <c r="F6919" s="18" t="s">
        <v>2559</v>
      </c>
      <c r="G6919" s="18"/>
      <c r="H6919" s="18"/>
      <c r="I6919" s="20">
        <v>2</v>
      </c>
      <c r="J6919" s="18" t="s">
        <v>24</v>
      </c>
      <c r="K6919" s="18"/>
      <c r="L6919" s="10" t="str">
        <f>VLOOKUP(C6919,ROUTE!$A:$C,2,FALSE)</f>
        <v>颊内给药 / 口腔颊部给药</v>
      </c>
      <c r="M6919" s="10" t="str">
        <f>VLOOKUP(C6919,ROUTE!$A:$C,3,FALSE)</f>
        <v>将药物置于脸颊和牙龈之间，通过口腔黏膜吸收。</v>
      </c>
      <c r="N6919" s="10" t="str">
        <f>VLOOKUP(D6919,'Dosage '!$A:$C,2,FALSE)</f>
        <v>可溶性膜剂</v>
      </c>
      <c r="O6919" s="10" t="str">
        <f>VLOOKUP(D6919,'Dosage '!$A:$C,3,FALSE)</f>
        <v>置于舌上或口腔内可快速溶解的薄膜。</v>
      </c>
    </row>
    <row r="6920" spans="1:15">
      <c r="A6920" s="16" t="s">
        <v>2558</v>
      </c>
      <c r="B6920" s="16" t="str">
        <f>VLOOKUP(A6920,Name!$A:$B,2,FALSE)</f>
        <v>糖精钠</v>
      </c>
      <c r="C6920" s="16" t="s">
        <v>21</v>
      </c>
      <c r="D6920" s="16" t="s">
        <v>31</v>
      </c>
      <c r="E6920" s="17">
        <v>6155573</v>
      </c>
      <c r="F6920" s="18" t="s">
        <v>2559</v>
      </c>
      <c r="G6920" s="18">
        <v>0.4</v>
      </c>
      <c r="H6920" s="18" t="s">
        <v>24</v>
      </c>
      <c r="I6920" s="18"/>
      <c r="J6920" s="18"/>
      <c r="K6920" s="18"/>
      <c r="L6920" s="10" t="str">
        <f>VLOOKUP(C6920,ROUTE!$A:$C,2,FALSE)</f>
        <v>颊内给药 / 口腔颊部给药</v>
      </c>
      <c r="M6920" s="10" t="str">
        <f>VLOOKUP(C6920,ROUTE!$A:$C,3,FALSE)</f>
        <v>将药物置于脸颊和牙龈之间，通过口腔黏膜吸收。</v>
      </c>
      <c r="N6920" s="10" t="str">
        <f>VLOOKUP(D6920,'Dosage '!$A:$C,2,FALSE)</f>
        <v>片剂</v>
      </c>
      <c r="O6920" s="10" t="str">
        <f>VLOOKUP(D6920,'Dosage '!$A:$C,3,FALSE)</f>
        <v>由药物和辅料压制而成的固体制剂。</v>
      </c>
    </row>
    <row r="6921" spans="1:15">
      <c r="A6921" s="16" t="s">
        <v>2558</v>
      </c>
      <c r="B6921" s="16" t="str">
        <f>VLOOKUP(A6921,Name!$A:$B,2,FALSE)</f>
        <v>糖精钠</v>
      </c>
      <c r="C6921" s="16" t="s">
        <v>92</v>
      </c>
      <c r="D6921" s="16" t="s">
        <v>160</v>
      </c>
      <c r="E6921" s="17">
        <v>6155573</v>
      </c>
      <c r="F6921" s="18" t="s">
        <v>2559</v>
      </c>
      <c r="G6921" s="18">
        <v>0.3</v>
      </c>
      <c r="H6921" s="18" t="s">
        <v>19</v>
      </c>
      <c r="I6921" s="18"/>
      <c r="J6921" s="18"/>
      <c r="K6921" s="18"/>
      <c r="L6921" s="10" t="str">
        <f>VLOOKUP(C6921,ROUTE!$A:$C,2,FALSE)</f>
        <v>牙科给药</v>
      </c>
      <c r="M6921" s="10" t="str">
        <f>VLOOKUP(C6921,ROUTE!$A:$C,3,FALSE)</f>
        <v>直接用于牙齿或牙龈的药物。</v>
      </c>
      <c r="N6921" s="10" t="str">
        <f>VLOOKUP(D6921,'Dosage '!$A:$C,2,FALSE)</f>
        <v>凝胶剂</v>
      </c>
      <c r="O6921" s="10" t="str">
        <f>VLOOKUP(D6921,'Dosage '!$A:$C,3,FALSE)</f>
        <v>药物分散在半固态胶状基质中的制剂。</v>
      </c>
    </row>
    <row r="6922" spans="1:15">
      <c r="A6922" s="16" t="s">
        <v>2558</v>
      </c>
      <c r="B6922" s="16" t="str">
        <f>VLOOKUP(A6922,Name!$A:$B,2,FALSE)</f>
        <v>糖精钠</v>
      </c>
      <c r="C6922" s="16" t="s">
        <v>92</v>
      </c>
      <c r="D6922" s="16" t="s">
        <v>36</v>
      </c>
      <c r="E6922" s="17">
        <v>6155573</v>
      </c>
      <c r="F6922" s="18" t="s">
        <v>2559</v>
      </c>
      <c r="G6922" s="18" t="s">
        <v>37</v>
      </c>
      <c r="H6922" s="18" t="s">
        <v>38</v>
      </c>
      <c r="I6922" s="18"/>
      <c r="J6922" s="18"/>
      <c r="K6922" s="18"/>
      <c r="L6922" s="10" t="str">
        <f>VLOOKUP(C6922,ROUTE!$A:$C,2,FALSE)</f>
        <v>牙科给药</v>
      </c>
      <c r="M6922" s="10" t="str">
        <f>VLOOKUP(C6922,ROUTE!$A:$C,3,FALSE)</f>
        <v>直接用于牙齿或牙龈的药物。</v>
      </c>
      <c r="N6922" s="10" t="str">
        <f>VLOOKUP(D6922,'Dosage '!$A:$C,2,FALSE)</f>
        <v>软膏剂</v>
      </c>
      <c r="O6922" s="10" t="str">
        <f>VLOOKUP(D6922,'Dosage '!$A:$C,3,FALSE)</f>
        <v>通常为油性基质，用于皮肤的半固体制剂。</v>
      </c>
    </row>
    <row r="6923" spans="1:15">
      <c r="A6923" s="16" t="s">
        <v>2558</v>
      </c>
      <c r="B6923" s="16" t="str">
        <f>VLOOKUP(A6923,Name!$A:$B,2,FALSE)</f>
        <v>糖精钠</v>
      </c>
      <c r="C6923" s="16" t="s">
        <v>92</v>
      </c>
      <c r="D6923" s="16" t="s">
        <v>161</v>
      </c>
      <c r="E6923" s="17">
        <v>6155573</v>
      </c>
      <c r="F6923" s="18" t="s">
        <v>2559</v>
      </c>
      <c r="G6923" s="18">
        <v>0.3</v>
      </c>
      <c r="H6923" s="18" t="s">
        <v>19</v>
      </c>
      <c r="I6923" s="18"/>
      <c r="J6923" s="18"/>
      <c r="K6923" s="18"/>
      <c r="L6923" s="10" t="str">
        <f>VLOOKUP(C6923,ROUTE!$A:$C,2,FALSE)</f>
        <v>牙科给药</v>
      </c>
      <c r="M6923" s="10" t="str">
        <f>VLOOKUP(C6923,ROUTE!$A:$C,3,FALSE)</f>
        <v>直接用于牙齿或牙龈的药物。</v>
      </c>
      <c r="N6923" s="10" t="str">
        <f>VLOOKUP(D6923,'Dosage '!$A:$C,2,FALSE)</f>
        <v>糊剂</v>
      </c>
      <c r="O6923" s="10" t="str">
        <f>VLOOKUP(D6923,'Dosage '!$A:$C,3,FALSE)</f>
        <v>含有大量固体粉末的半固体制剂。</v>
      </c>
    </row>
    <row r="6924" spans="1:15">
      <c r="A6924" s="16" t="s">
        <v>2558</v>
      </c>
      <c r="B6924" s="16" t="str">
        <f>VLOOKUP(A6924,Name!$A:$B,2,FALSE)</f>
        <v>糖精钠</v>
      </c>
      <c r="C6924" s="16" t="s">
        <v>92</v>
      </c>
      <c r="D6924" s="16" t="s">
        <v>242</v>
      </c>
      <c r="E6924" s="17">
        <v>6155573</v>
      </c>
      <c r="F6924" s="18" t="s">
        <v>2559</v>
      </c>
      <c r="G6924" s="18">
        <v>0.2</v>
      </c>
      <c r="H6924" s="18" t="s">
        <v>19</v>
      </c>
      <c r="I6924" s="18"/>
      <c r="J6924" s="18"/>
      <c r="K6924" s="18"/>
      <c r="L6924" s="10" t="str">
        <f>VLOOKUP(C6924,ROUTE!$A:$C,2,FALSE)</f>
        <v>牙科给药</v>
      </c>
      <c r="M6924" s="10" t="str">
        <f>VLOOKUP(C6924,ROUTE!$A:$C,3,FALSE)</f>
        <v>直接用于牙齿或牙龈的药物。</v>
      </c>
      <c r="N6924" s="10" t="str">
        <f>VLOOKUP(D6924,'Dosage '!$A:$C,2,FALSE)</f>
        <v>牙膏</v>
      </c>
      <c r="O6924" s="10" t="str">
        <f>VLOOKUP(D6924,'Dosage '!$A:$C,3,FALSE)</f>
        <v>用于清洁牙齿的糊剂。</v>
      </c>
    </row>
    <row r="6925" spans="1:15">
      <c r="A6925" s="16" t="s">
        <v>2558</v>
      </c>
      <c r="B6925" s="16" t="str">
        <f>VLOOKUP(A6925,Name!$A:$B,2,FALSE)</f>
        <v>糖精钠</v>
      </c>
      <c r="C6925" s="16" t="s">
        <v>92</v>
      </c>
      <c r="D6925" s="16" t="s">
        <v>29</v>
      </c>
      <c r="E6925" s="17">
        <v>6155573</v>
      </c>
      <c r="F6925" s="18" t="s">
        <v>2559</v>
      </c>
      <c r="G6925" s="18">
        <v>0.05</v>
      </c>
      <c r="H6925" s="18" t="s">
        <v>50</v>
      </c>
      <c r="I6925" s="18"/>
      <c r="J6925" s="18"/>
      <c r="K6925" s="18"/>
      <c r="L6925" s="10" t="str">
        <f>VLOOKUP(C6925,ROUTE!$A:$C,2,FALSE)</f>
        <v>牙科给药</v>
      </c>
      <c r="M6925" s="10" t="str">
        <f>VLOOKUP(C6925,ROUTE!$A:$C,3,FALSE)</f>
        <v>直接用于牙齿或牙龈的药物。</v>
      </c>
      <c r="N6925" s="10" t="str">
        <f>VLOOKUP(D6925,'Dosage '!$A:$C,2,FALSE)</f>
        <v>溶液剂</v>
      </c>
      <c r="O6925" s="10" t="str">
        <f>VLOOKUP(D6925,'Dosage '!$A:$C,3,FALSE)</f>
        <v>药物完全溶解在溶剂中的澄清液体。</v>
      </c>
    </row>
    <row r="6926" spans="1:15">
      <c r="A6926" s="16" t="s">
        <v>2558</v>
      </c>
      <c r="B6926" s="16" t="str">
        <f>VLOOKUP(A6926,Name!$A:$B,2,FALSE)</f>
        <v>糖精钠</v>
      </c>
      <c r="C6926" s="16" t="s">
        <v>78</v>
      </c>
      <c r="D6926" s="16" t="s">
        <v>62</v>
      </c>
      <c r="E6926" s="17">
        <v>6155573</v>
      </c>
      <c r="F6926" s="18" t="s">
        <v>2559</v>
      </c>
      <c r="G6926" s="18"/>
      <c r="H6926" s="18"/>
      <c r="I6926" s="20">
        <v>22</v>
      </c>
      <c r="J6926" s="18" t="s">
        <v>24</v>
      </c>
      <c r="K6926" s="18"/>
      <c r="L6926" s="10" t="str">
        <f>VLOOKUP(C6926,ROUTE!$A:$C,2,FALSE)</f>
        <v>肌肉注射</v>
      </c>
      <c r="M6926" s="10" t="str">
        <f>VLOOKUP(C6926,ROUTE!$A:$C,3,FALSE)</f>
        <v>将药物注入肌肉组织。</v>
      </c>
      <c r="N6926" s="10" t="str">
        <f>VLOOKUP(D6926,'Dosage '!$A:$C,2,FALSE)</f>
        <v>注射剂</v>
      </c>
      <c r="O6926" s="10" t="str">
        <f>VLOOKUP(D6926,'Dosage '!$A:$C,3,FALSE)</f>
        <v>通过注射给药的无菌制剂的总称。</v>
      </c>
    </row>
    <row r="6927" spans="1:15">
      <c r="A6927" s="16" t="s">
        <v>2558</v>
      </c>
      <c r="B6927" s="16" t="str">
        <f>VLOOKUP(A6927,Name!$A:$B,2,FALSE)</f>
        <v>糖精钠</v>
      </c>
      <c r="C6927" s="16" t="s">
        <v>25</v>
      </c>
      <c r="D6927" s="16" t="s">
        <v>62</v>
      </c>
      <c r="E6927" s="17">
        <v>6155573</v>
      </c>
      <c r="F6927" s="18" t="s">
        <v>2559</v>
      </c>
      <c r="G6927" s="18"/>
      <c r="H6927" s="18"/>
      <c r="I6927" s="20">
        <v>22</v>
      </c>
      <c r="J6927" s="18" t="s">
        <v>24</v>
      </c>
      <c r="K6927" s="18"/>
      <c r="L6927" s="10" t="str">
        <f>VLOOKUP(C6927,ROUTE!$A:$C,2,FALSE)</f>
        <v>静脉注射</v>
      </c>
      <c r="M6927" s="10" t="str">
        <f>VLOOKUP(C6927,ROUTE!$A:$C,3,FALSE)</f>
        <v>将药物注入静脉。</v>
      </c>
      <c r="N6927" s="10" t="str">
        <f>VLOOKUP(D6927,'Dosage '!$A:$C,2,FALSE)</f>
        <v>注射剂</v>
      </c>
      <c r="O6927" s="10" t="str">
        <f>VLOOKUP(D6927,'Dosage '!$A:$C,3,FALSE)</f>
        <v>通过注射给药的无菌制剂的总称。</v>
      </c>
    </row>
    <row r="6928" spans="1:15">
      <c r="A6928" s="16" t="s">
        <v>2558</v>
      </c>
      <c r="B6928" s="16" t="str">
        <f>VLOOKUP(A6928,Name!$A:$B,2,FALSE)</f>
        <v>糖精钠</v>
      </c>
      <c r="C6928" s="16" t="s">
        <v>27</v>
      </c>
      <c r="D6928" s="16" t="s">
        <v>28</v>
      </c>
      <c r="E6928" s="17">
        <v>6155573</v>
      </c>
      <c r="F6928" s="18" t="s">
        <v>2559</v>
      </c>
      <c r="G6928" s="18"/>
      <c r="H6928" s="18"/>
      <c r="I6928" s="20">
        <v>24</v>
      </c>
      <c r="J6928" s="18" t="s">
        <v>24</v>
      </c>
      <c r="K6928" s="18"/>
      <c r="L6928" s="10" t="str">
        <f>VLOOKUP(C6928,ROUTE!$A:$C,2,FALSE)</f>
        <v>口服</v>
      </c>
      <c r="M6928" s="10" t="str">
        <f>VLOOKUP(C6928,ROUTE!$A:$C,3,FALSE)</f>
        <v>通过口腔吞咽给药。</v>
      </c>
      <c r="N6928" s="10" t="str">
        <f>VLOOKUP(D6928,'Dosage '!$A:$C,2,FALSE)</f>
        <v>胶囊剂</v>
      </c>
      <c r="O6928" s="10" t="str">
        <f>VLOOKUP(D6928,'Dosage '!$A:$C,3,FALSE)</f>
        <v>药物装在可溶性外壳中的制剂。</v>
      </c>
    </row>
    <row r="6929" spans="1:15">
      <c r="A6929" s="16" t="s">
        <v>2558</v>
      </c>
      <c r="B6929" s="16" t="str">
        <f>VLOOKUP(A6929,Name!$A:$B,2,FALSE)</f>
        <v>糖精钠</v>
      </c>
      <c r="C6929" s="16" t="s">
        <v>27</v>
      </c>
      <c r="D6929" s="16" t="s">
        <v>157</v>
      </c>
      <c r="E6929" s="17">
        <v>6155573</v>
      </c>
      <c r="F6929" s="18" t="s">
        <v>2559</v>
      </c>
      <c r="G6929" s="18"/>
      <c r="H6929" s="18"/>
      <c r="I6929" s="20">
        <v>6</v>
      </c>
      <c r="J6929" s="18" t="s">
        <v>24</v>
      </c>
      <c r="K6929" s="18"/>
      <c r="L6929" s="10" t="str">
        <f>VLOOKUP(C6929,ROUTE!$A:$C,2,FALSE)</f>
        <v>口服</v>
      </c>
      <c r="M6929" s="10" t="str">
        <f>VLOOKUP(C6929,ROUTE!$A:$C,3,FALSE)</f>
        <v>通过口腔吞咽给药。</v>
      </c>
      <c r="N6929" s="10" t="str">
        <f>VLOOKUP(D6929,'Dosage '!$A:$C,2,FALSE)</f>
        <v>浓缩液</v>
      </c>
      <c r="O6929" s="10" t="str">
        <f>VLOOKUP(D6929,'Dosage '!$A:$C,3,FALSE)</f>
        <v>使用前需要稀释的高浓度溶液。</v>
      </c>
    </row>
    <row r="6930" spans="1:15">
      <c r="A6930" s="16" t="s">
        <v>2558</v>
      </c>
      <c r="B6930" s="16" t="str">
        <f>VLOOKUP(A6930,Name!$A:$B,2,FALSE)</f>
        <v>糖精钠</v>
      </c>
      <c r="C6930" s="16" t="s">
        <v>27</v>
      </c>
      <c r="D6930" s="16" t="s">
        <v>117</v>
      </c>
      <c r="E6930" s="17">
        <v>6155573</v>
      </c>
      <c r="F6930" s="18" t="s">
        <v>2559</v>
      </c>
      <c r="G6930" s="18">
        <v>15</v>
      </c>
      <c r="H6930" s="18" t="s">
        <v>93</v>
      </c>
      <c r="I6930" s="18"/>
      <c r="J6930" s="18"/>
      <c r="K6930" s="18"/>
      <c r="L6930" s="10" t="str">
        <f>VLOOKUP(C6930,ROUTE!$A:$C,2,FALSE)</f>
        <v>口服</v>
      </c>
      <c r="M6930" s="10" t="str">
        <f>VLOOKUP(C6930,ROUTE!$A:$C,3,FALSE)</f>
        <v>通过口腔吞咽给药。</v>
      </c>
      <c r="N6930" s="10" t="str">
        <f>VLOOKUP(D6930,'Dosage '!$A:$C,2,FALSE)</f>
        <v>酏剂</v>
      </c>
      <c r="O6930" s="10" t="str">
        <f>VLOOKUP(D6930,'Dosage '!$A:$C,3,FALSE)</f>
        <v>含有乙醇和甜味剂的澄清口服液体。</v>
      </c>
    </row>
    <row r="6931" spans="1:15">
      <c r="A6931" s="16" t="s">
        <v>2558</v>
      </c>
      <c r="B6931" s="16" t="str">
        <f>VLOOKUP(A6931,Name!$A:$B,2,FALSE)</f>
        <v>糖精钠</v>
      </c>
      <c r="C6931" s="16" t="s">
        <v>27</v>
      </c>
      <c r="D6931" s="16" t="s">
        <v>624</v>
      </c>
      <c r="E6931" s="17">
        <v>6155573</v>
      </c>
      <c r="F6931" s="18" t="s">
        <v>2559</v>
      </c>
      <c r="G6931" s="18">
        <v>5.5</v>
      </c>
      <c r="H6931" s="18" t="s">
        <v>625</v>
      </c>
      <c r="I6931" s="18"/>
      <c r="J6931" s="18"/>
      <c r="K6931" s="18"/>
      <c r="L6931" s="10" t="str">
        <f>VLOOKUP(C6931,ROUTE!$A:$C,2,FALSE)</f>
        <v>口服</v>
      </c>
      <c r="M6931" s="10" t="str">
        <f>VLOOKUP(C6931,ROUTE!$A:$C,3,FALSE)</f>
        <v>通过口腔吞咽给药。</v>
      </c>
      <c r="N6931" s="10" t="str">
        <f>VLOOKUP(D6931,'Dosage '!$A:$C,2,FALSE)</f>
        <v>溶液用颗粒</v>
      </c>
      <c r="O6931" s="10" t="str">
        <f>VLOOKUP(D6931,'Dosage '!$A:$C,3,FALSE)</f>
        <v>服用前需溶解形成溶液的颗粒剂。</v>
      </c>
    </row>
    <row r="6932" spans="1:15">
      <c r="A6932" s="16" t="s">
        <v>2558</v>
      </c>
      <c r="B6932" s="16" t="str">
        <f>VLOOKUP(A6932,Name!$A:$B,2,FALSE)</f>
        <v>糖精钠</v>
      </c>
      <c r="C6932" s="16" t="s">
        <v>27</v>
      </c>
      <c r="D6932" s="16" t="s">
        <v>110</v>
      </c>
      <c r="E6932" s="17">
        <v>6155573</v>
      </c>
      <c r="F6932" s="18" t="s">
        <v>2559</v>
      </c>
      <c r="G6932" s="18"/>
      <c r="H6932" s="18"/>
      <c r="I6932" s="20">
        <v>45</v>
      </c>
      <c r="J6932" s="18" t="s">
        <v>24</v>
      </c>
      <c r="K6932" s="18"/>
      <c r="L6932" s="10" t="str">
        <f>VLOOKUP(C6932,ROUTE!$A:$C,2,FALSE)</f>
        <v>口服</v>
      </c>
      <c r="M6932" s="10" t="str">
        <f>VLOOKUP(C6932,ROUTE!$A:$C,3,FALSE)</f>
        <v>通过口腔吞咽给药。</v>
      </c>
      <c r="N6932" s="10" t="str">
        <f>VLOOKUP(D6932,'Dosage '!$A:$C,2,FALSE)</f>
        <v>液体剂</v>
      </c>
      <c r="O6932" s="10" t="str">
        <f>VLOOKUP(D6932,'Dosage '!$A:$C,3,FALSE)</f>
        <v>各种液体剂型的总称。</v>
      </c>
    </row>
    <row r="6933" spans="1:15">
      <c r="A6933" s="16" t="s">
        <v>2558</v>
      </c>
      <c r="B6933" s="16" t="str">
        <f>VLOOKUP(A6933,Name!$A:$B,2,FALSE)</f>
        <v>糖精钠</v>
      </c>
      <c r="C6933" s="16" t="s">
        <v>27</v>
      </c>
      <c r="D6933" s="16" t="s">
        <v>161</v>
      </c>
      <c r="E6933" s="17">
        <v>6155573</v>
      </c>
      <c r="F6933" s="18" t="s">
        <v>2559</v>
      </c>
      <c r="G6933" s="18"/>
      <c r="H6933" s="18"/>
      <c r="I6933" s="20">
        <v>3</v>
      </c>
      <c r="J6933" s="18" t="s">
        <v>24</v>
      </c>
      <c r="K6933" s="18"/>
      <c r="L6933" s="10" t="str">
        <f>VLOOKUP(C6933,ROUTE!$A:$C,2,FALSE)</f>
        <v>口服</v>
      </c>
      <c r="M6933" s="10" t="str">
        <f>VLOOKUP(C6933,ROUTE!$A:$C,3,FALSE)</f>
        <v>通过口腔吞咽给药。</v>
      </c>
      <c r="N6933" s="10" t="str">
        <f>VLOOKUP(D6933,'Dosage '!$A:$C,2,FALSE)</f>
        <v>糊剂</v>
      </c>
      <c r="O6933" s="10" t="str">
        <f>VLOOKUP(D6933,'Dosage '!$A:$C,3,FALSE)</f>
        <v>含有大量固体粉末的半固体制剂。</v>
      </c>
    </row>
    <row r="6934" spans="1:15">
      <c r="A6934" s="16" t="s">
        <v>2558</v>
      </c>
      <c r="B6934" s="16" t="str">
        <f>VLOOKUP(A6934,Name!$A:$B,2,FALSE)</f>
        <v>糖精钠</v>
      </c>
      <c r="C6934" s="16" t="s">
        <v>27</v>
      </c>
      <c r="D6934" s="16" t="s">
        <v>82</v>
      </c>
      <c r="E6934" s="17">
        <v>6155573</v>
      </c>
      <c r="F6934" s="18" t="s">
        <v>2559</v>
      </c>
      <c r="G6934" s="18">
        <v>533.2</v>
      </c>
      <c r="H6934" s="18" t="s">
        <v>93</v>
      </c>
      <c r="I6934" s="18"/>
      <c r="J6934" s="18"/>
      <c r="K6934" s="18"/>
      <c r="L6934" s="10" t="str">
        <f>VLOOKUP(C6934,ROUTE!$A:$C,2,FALSE)</f>
        <v>口服</v>
      </c>
      <c r="M6934" s="10" t="str">
        <f>VLOOKUP(C6934,ROUTE!$A:$C,3,FALSE)</f>
        <v>通过口腔吞咽给药。</v>
      </c>
      <c r="N6934" s="10" t="str">
        <f>VLOOKUP(D6934,'Dosage '!$A:$C,2,FALSE)</f>
        <v>溶液用粉末</v>
      </c>
      <c r="O6934" s="10" t="str">
        <f>VLOOKUP(D6934,'Dosage '!$A:$C,3,FALSE)</f>
        <v>服用前需溶解形成溶液的粉末。</v>
      </c>
    </row>
    <row r="6935" spans="1:15">
      <c r="A6935" s="16" t="s">
        <v>2558</v>
      </c>
      <c r="B6935" s="16" t="str">
        <f>VLOOKUP(A6935,Name!$A:$B,2,FALSE)</f>
        <v>糖精钠</v>
      </c>
      <c r="C6935" s="16" t="s">
        <v>27</v>
      </c>
      <c r="D6935" s="16" t="s">
        <v>51</v>
      </c>
      <c r="E6935" s="17">
        <v>6155573</v>
      </c>
      <c r="F6935" s="18" t="s">
        <v>2559</v>
      </c>
      <c r="G6935" s="18"/>
      <c r="H6935" s="18"/>
      <c r="I6935" s="20">
        <v>85</v>
      </c>
      <c r="J6935" s="18" t="s">
        <v>24</v>
      </c>
      <c r="K6935" s="18"/>
      <c r="L6935" s="10" t="str">
        <f>VLOOKUP(C6935,ROUTE!$A:$C,2,FALSE)</f>
        <v>口服</v>
      </c>
      <c r="M6935" s="10" t="str">
        <f>VLOOKUP(C6935,ROUTE!$A:$C,3,FALSE)</f>
        <v>通过口腔吞咽给药。</v>
      </c>
      <c r="N6935" s="10" t="str">
        <f>VLOOKUP(D6935,'Dosage '!$A:$C,2,FALSE)</f>
        <v>干混悬剂</v>
      </c>
      <c r="O6935" s="10" t="str">
        <f>VLOOKUP(D6935,'Dosage '!$A:$C,3,FALSE)</f>
        <v>服用前需分散形成混悬液的粉末。</v>
      </c>
    </row>
    <row r="6936" spans="1:15">
      <c r="A6936" s="16" t="s">
        <v>2558</v>
      </c>
      <c r="B6936" s="16" t="str">
        <f>VLOOKUP(A6936,Name!$A:$B,2,FALSE)</f>
        <v>糖精钠</v>
      </c>
      <c r="C6936" s="16" t="s">
        <v>27</v>
      </c>
      <c r="D6936" s="16" t="s">
        <v>29</v>
      </c>
      <c r="E6936" s="17">
        <v>6155573</v>
      </c>
      <c r="F6936" s="18" t="s">
        <v>2559</v>
      </c>
      <c r="G6936" s="18"/>
      <c r="H6936" s="18"/>
      <c r="I6936" s="20">
        <v>665</v>
      </c>
      <c r="J6936" s="18" t="s">
        <v>24</v>
      </c>
      <c r="K6936" s="18"/>
      <c r="L6936" s="10" t="str">
        <f>VLOOKUP(C6936,ROUTE!$A:$C,2,FALSE)</f>
        <v>口服</v>
      </c>
      <c r="M6936" s="10" t="str">
        <f>VLOOKUP(C6936,ROUTE!$A:$C,3,FALSE)</f>
        <v>通过口腔吞咽给药。</v>
      </c>
      <c r="N6936" s="10" t="str">
        <f>VLOOKUP(D6936,'Dosage '!$A:$C,2,FALSE)</f>
        <v>溶液剂</v>
      </c>
      <c r="O6936" s="10" t="str">
        <f>VLOOKUP(D6936,'Dosage '!$A:$C,3,FALSE)</f>
        <v>药物完全溶解在溶剂中的澄清液体。</v>
      </c>
    </row>
    <row r="6937" spans="1:15">
      <c r="A6937" s="16" t="s">
        <v>2558</v>
      </c>
      <c r="B6937" s="16" t="str">
        <f>VLOOKUP(A6937,Name!$A:$B,2,FALSE)</f>
        <v>糖精钠</v>
      </c>
      <c r="C6937" s="16" t="s">
        <v>27</v>
      </c>
      <c r="D6937" s="16" t="s">
        <v>52</v>
      </c>
      <c r="E6937" s="17">
        <v>6155573</v>
      </c>
      <c r="F6937" s="18" t="s">
        <v>2559</v>
      </c>
      <c r="G6937" s="18">
        <v>5000</v>
      </c>
      <c r="H6937" s="18" t="s">
        <v>93</v>
      </c>
      <c r="I6937" s="18"/>
      <c r="J6937" s="18"/>
      <c r="K6937" s="18"/>
      <c r="L6937" s="10" t="str">
        <f>VLOOKUP(C6937,ROUTE!$A:$C,2,FALSE)</f>
        <v>口服</v>
      </c>
      <c r="M6937" s="10" t="str">
        <f>VLOOKUP(C6937,ROUTE!$A:$C,3,FALSE)</f>
        <v>通过口腔吞咽给药。</v>
      </c>
      <c r="N6937" s="10" t="str">
        <f>VLOOKUP(D6937,'Dosage '!$A:$C,2,FALSE)</f>
        <v>混悬剂</v>
      </c>
      <c r="O6937" s="10" t="str">
        <f>VLOOKUP(D6937,'Dosage '!$A:$C,3,FALSE)</f>
        <v>药物微粒均匀分散在液体介质中的制剂。</v>
      </c>
    </row>
    <row r="6938" spans="1:15">
      <c r="A6938" s="16" t="s">
        <v>2558</v>
      </c>
      <c r="B6938" s="16" t="str">
        <f>VLOOKUP(A6938,Name!$A:$B,2,FALSE)</f>
        <v>糖精钠</v>
      </c>
      <c r="C6938" s="16" t="s">
        <v>27</v>
      </c>
      <c r="D6938" s="16" t="s">
        <v>83</v>
      </c>
      <c r="E6938" s="17">
        <v>6155573</v>
      </c>
      <c r="F6938" s="18" t="s">
        <v>2559</v>
      </c>
      <c r="G6938" s="18"/>
      <c r="H6938" s="18"/>
      <c r="I6938" s="20">
        <v>24</v>
      </c>
      <c r="J6938" s="18" t="s">
        <v>24</v>
      </c>
      <c r="K6938" s="18"/>
      <c r="L6938" s="10" t="str">
        <f>VLOOKUP(C6938,ROUTE!$A:$C,2,FALSE)</f>
        <v>口服</v>
      </c>
      <c r="M6938" s="10" t="str">
        <f>VLOOKUP(C6938,ROUTE!$A:$C,3,FALSE)</f>
        <v>通过口腔吞咽给药。</v>
      </c>
      <c r="N6938" s="10" t="str">
        <f>VLOOKUP(D6938,'Dosage '!$A:$C,2,FALSE)</f>
        <v>糖浆剂</v>
      </c>
      <c r="O6938" s="10" t="str">
        <f>VLOOKUP(D6938,'Dosage '!$A:$C,3,FALSE)</f>
        <v>含有高浓度蔗糖的浓水溶液。</v>
      </c>
    </row>
    <row r="6939" spans="1:15">
      <c r="A6939" s="16" t="s">
        <v>2558</v>
      </c>
      <c r="B6939" s="16" t="str">
        <f>VLOOKUP(A6939,Name!$A:$B,2,FALSE)</f>
        <v>糖精钠</v>
      </c>
      <c r="C6939" s="16" t="s">
        <v>27</v>
      </c>
      <c r="D6939" s="16" t="s">
        <v>31</v>
      </c>
      <c r="E6939" s="17">
        <v>6155573</v>
      </c>
      <c r="F6939" s="18" t="s">
        <v>2559</v>
      </c>
      <c r="G6939" s="18"/>
      <c r="H6939" s="18"/>
      <c r="I6939" s="20">
        <v>43</v>
      </c>
      <c r="J6939" s="18" t="s">
        <v>24</v>
      </c>
      <c r="K6939" s="18"/>
      <c r="L6939" s="10" t="str">
        <f>VLOOKUP(C6939,ROUTE!$A:$C,2,FALSE)</f>
        <v>口服</v>
      </c>
      <c r="M6939" s="10" t="str">
        <f>VLOOKUP(C6939,ROUTE!$A:$C,3,FALSE)</f>
        <v>通过口腔吞咽给药。</v>
      </c>
      <c r="N6939" s="10" t="str">
        <f>VLOOKUP(D6939,'Dosage '!$A:$C,2,FALSE)</f>
        <v>片剂</v>
      </c>
      <c r="O6939" s="10" t="str">
        <f>VLOOKUP(D6939,'Dosage '!$A:$C,3,FALSE)</f>
        <v>由药物和辅料压制而成的固体制剂。</v>
      </c>
    </row>
    <row r="6940" spans="1:15">
      <c r="A6940" s="16" t="s">
        <v>2558</v>
      </c>
      <c r="B6940" s="16" t="str">
        <f>VLOOKUP(A6940,Name!$A:$B,2,FALSE)</f>
        <v>糖精钠</v>
      </c>
      <c r="C6940" s="16" t="s">
        <v>27</v>
      </c>
      <c r="D6940" s="16" t="s">
        <v>33</v>
      </c>
      <c r="E6940" s="17">
        <v>6155573</v>
      </c>
      <c r="F6940" s="18" t="s">
        <v>2559</v>
      </c>
      <c r="G6940" s="18"/>
      <c r="H6940" s="18"/>
      <c r="I6940" s="20">
        <v>84</v>
      </c>
      <c r="J6940" s="18" t="s">
        <v>24</v>
      </c>
      <c r="K6940" s="18"/>
      <c r="L6940" s="10" t="str">
        <f>VLOOKUP(C6940,ROUTE!$A:$C,2,FALSE)</f>
        <v>口服</v>
      </c>
      <c r="M6940" s="10" t="str">
        <f>VLOOKUP(C6940,ROUTE!$A:$C,3,FALSE)</f>
        <v>通过口腔吞咽给药。</v>
      </c>
      <c r="N6940" s="10" t="str">
        <f>VLOOKUP(D6940,'Dosage '!$A:$C,2,FALSE)</f>
        <v>咀嚼片</v>
      </c>
      <c r="O6940" s="10" t="str">
        <f>VLOOKUP(D6940,'Dosage '!$A:$C,3,FALSE)</f>
        <v>在吞咽前需在口中咀嚼的片剂。</v>
      </c>
    </row>
    <row r="6941" spans="1:15">
      <c r="A6941" s="16" t="s">
        <v>2558</v>
      </c>
      <c r="B6941" s="16" t="str">
        <f>VLOOKUP(A6941,Name!$A:$B,2,FALSE)</f>
        <v>糖精钠</v>
      </c>
      <c r="C6941" s="16" t="s">
        <v>27</v>
      </c>
      <c r="D6941" s="16" t="s">
        <v>35</v>
      </c>
      <c r="E6941" s="17">
        <v>6155573</v>
      </c>
      <c r="F6941" s="18" t="s">
        <v>2559</v>
      </c>
      <c r="G6941" s="18">
        <v>2</v>
      </c>
      <c r="H6941" s="18" t="s">
        <v>24</v>
      </c>
      <c r="I6941" s="18"/>
      <c r="J6941" s="18"/>
      <c r="K6941" s="18"/>
      <c r="L6941" s="10" t="str">
        <f>VLOOKUP(C6941,ROUTE!$A:$C,2,FALSE)</f>
        <v>口服</v>
      </c>
      <c r="M6941" s="10" t="str">
        <f>VLOOKUP(C6941,ROUTE!$A:$C,3,FALSE)</f>
        <v>通过口腔吞咽给药。</v>
      </c>
      <c r="N6941" s="10" t="str">
        <f>VLOOKUP(D6941,'Dosage '!$A:$C,2,FALSE)</f>
        <v>薄膜衣片</v>
      </c>
      <c r="O6941" s="10" t="str">
        <f>VLOOKUP(D6941,'Dosage '!$A:$C,3,FALSE)</f>
        <v>在片剂核心外包有一层薄膜。</v>
      </c>
    </row>
    <row r="6942" spans="1:15">
      <c r="A6942" s="16" t="s">
        <v>2558</v>
      </c>
      <c r="B6942" s="16" t="str">
        <f>VLOOKUP(A6942,Name!$A:$B,2,FALSE)</f>
        <v>糖精钠</v>
      </c>
      <c r="C6942" s="16" t="s">
        <v>27</v>
      </c>
      <c r="D6942" s="16" t="s">
        <v>95</v>
      </c>
      <c r="E6942" s="17">
        <v>6155573</v>
      </c>
      <c r="F6942" s="18" t="s">
        <v>2559</v>
      </c>
      <c r="G6942" s="18"/>
      <c r="H6942" s="18"/>
      <c r="I6942" s="20">
        <v>6</v>
      </c>
      <c r="J6942" s="18" t="s">
        <v>24</v>
      </c>
      <c r="K6942" s="18"/>
      <c r="L6942" s="10" t="str">
        <f>VLOOKUP(C6942,ROUTE!$A:$C,2,FALSE)</f>
        <v>口服</v>
      </c>
      <c r="M6942" s="10" t="str">
        <f>VLOOKUP(C6942,ROUTE!$A:$C,3,FALSE)</f>
        <v>通过口腔吞咽给药。</v>
      </c>
      <c r="N6942" s="10" t="str">
        <f>VLOOKUP(D6942,'Dosage '!$A:$C,2,FALSE)</f>
        <v>干混悬剂用片</v>
      </c>
      <c r="O6942" s="10" t="str">
        <f>VLOOKUP(D6942,'Dosage '!$A:$C,3,FALSE)</f>
        <v>服用前需分散形成混悬液的片剂。</v>
      </c>
    </row>
    <row r="6943" spans="1:15">
      <c r="A6943" s="16" t="s">
        <v>2558</v>
      </c>
      <c r="B6943" s="16" t="str">
        <f>VLOOKUP(A6943,Name!$A:$B,2,FALSE)</f>
        <v>糖精钠</v>
      </c>
      <c r="C6943" s="16" t="s">
        <v>27</v>
      </c>
      <c r="D6943" s="16" t="s">
        <v>85</v>
      </c>
      <c r="E6943" s="17">
        <v>6155573</v>
      </c>
      <c r="F6943" s="18" t="s">
        <v>2559</v>
      </c>
      <c r="G6943" s="18"/>
      <c r="H6943" s="18"/>
      <c r="I6943" s="20">
        <v>10</v>
      </c>
      <c r="J6943" s="18" t="s">
        <v>24</v>
      </c>
      <c r="K6943" s="18"/>
      <c r="L6943" s="10" t="str">
        <f>VLOOKUP(C6943,ROUTE!$A:$C,2,FALSE)</f>
        <v>口服</v>
      </c>
      <c r="M6943" s="10" t="str">
        <f>VLOOKUP(C6943,ROUTE!$A:$C,3,FALSE)</f>
        <v>通过口腔吞咽给药。</v>
      </c>
      <c r="N6943" s="10" t="str">
        <f>VLOOKUP(D6943,'Dosage '!$A:$C,2,FALSE)</f>
        <v>口腔崩解片</v>
      </c>
      <c r="O6943" s="10" t="str">
        <f>VLOOKUP(D6943,'Dosage '!$A:$C,3,FALSE)</f>
        <v>放入舌上能迅速崩解，无需用水送服。</v>
      </c>
    </row>
    <row r="6944" spans="1:15">
      <c r="A6944" s="16" t="s">
        <v>2558</v>
      </c>
      <c r="B6944" s="16" t="str">
        <f>VLOOKUP(A6944,Name!$A:$B,2,FALSE)</f>
        <v>糖精钠</v>
      </c>
      <c r="C6944" s="16" t="s">
        <v>27</v>
      </c>
      <c r="D6944" s="16" t="s">
        <v>213</v>
      </c>
      <c r="E6944" s="17">
        <v>6155573</v>
      </c>
      <c r="F6944" s="18" t="s">
        <v>2559</v>
      </c>
      <c r="G6944" s="18">
        <v>8</v>
      </c>
      <c r="H6944" s="18" t="s">
        <v>24</v>
      </c>
      <c r="I6944" s="18"/>
      <c r="J6944" s="18"/>
      <c r="K6944" s="18"/>
      <c r="L6944" s="10" t="str">
        <f>VLOOKUP(C6944,ROUTE!$A:$C,2,FALSE)</f>
        <v>口服</v>
      </c>
      <c r="M6944" s="10" t="str">
        <f>VLOOKUP(C6944,ROUTE!$A:$C,3,FALSE)</f>
        <v>通过口腔吞咽给药。</v>
      </c>
      <c r="N6944" s="10" t="str">
        <f>VLOOKUP(D6944,'Dosage '!$A:$C,2,FALSE)</f>
        <v>膜片</v>
      </c>
      <c r="O6944" s="10" t="str">
        <f>VLOOKUP(D6944,'Dosage '!$A:$C,3,FALSE)</f>
        <v>一种薄片状制剂，可快速溶解。</v>
      </c>
    </row>
    <row r="6945" spans="1:15">
      <c r="A6945" s="16" t="s">
        <v>2558</v>
      </c>
      <c r="B6945" s="16" t="str">
        <f>VLOOKUP(A6945,Name!$A:$B,2,FALSE)</f>
        <v>糖精钠</v>
      </c>
      <c r="C6945" s="16" t="s">
        <v>169</v>
      </c>
      <c r="D6945" s="16" t="s">
        <v>29</v>
      </c>
      <c r="E6945" s="17">
        <v>6155573</v>
      </c>
      <c r="F6945" s="18" t="s">
        <v>2559</v>
      </c>
      <c r="G6945" s="18"/>
      <c r="H6945" s="18"/>
      <c r="I6945" s="20">
        <v>665</v>
      </c>
      <c r="J6945" s="18" t="s">
        <v>24</v>
      </c>
      <c r="K6945" s="18"/>
      <c r="L6945" s="10" t="str">
        <f>VLOOKUP(C6945,ROUTE!$A:$C,2,FALSE)</f>
        <v>直肠给药</v>
      </c>
      <c r="M6945" s="10" t="str">
        <f>VLOOKUP(C6945,ROUTE!$A:$C,3,FALSE)</f>
        <v>通过直肠给药，如栓剂或灌肠剂。</v>
      </c>
      <c r="N6945" s="10" t="str">
        <f>VLOOKUP(D6945,'Dosage '!$A:$C,2,FALSE)</f>
        <v>溶液剂</v>
      </c>
      <c r="O6945" s="10" t="str">
        <f>VLOOKUP(D6945,'Dosage '!$A:$C,3,FALSE)</f>
        <v>药物完全溶解在溶剂中的澄清液体。</v>
      </c>
    </row>
    <row r="6946" spans="1:15">
      <c r="A6946" s="16" t="s">
        <v>2558</v>
      </c>
      <c r="B6946" s="16" t="str">
        <f>VLOOKUP(A6946,Name!$A:$B,2,FALSE)</f>
        <v>糖精钠</v>
      </c>
      <c r="C6946" s="16" t="s">
        <v>169</v>
      </c>
      <c r="D6946" s="16" t="s">
        <v>52</v>
      </c>
      <c r="E6946" s="17">
        <v>6155573</v>
      </c>
      <c r="F6946" s="18" t="s">
        <v>2559</v>
      </c>
      <c r="G6946" s="18"/>
      <c r="H6946" s="18"/>
      <c r="I6946" s="20">
        <v>290</v>
      </c>
      <c r="J6946" s="18" t="s">
        <v>24</v>
      </c>
      <c r="K6946" s="18"/>
      <c r="L6946" s="10" t="str">
        <f>VLOOKUP(C6946,ROUTE!$A:$C,2,FALSE)</f>
        <v>直肠给药</v>
      </c>
      <c r="M6946" s="10" t="str">
        <f>VLOOKUP(C6946,ROUTE!$A:$C,3,FALSE)</f>
        <v>通过直肠给药，如栓剂或灌肠剂。</v>
      </c>
      <c r="N6946" s="10" t="str">
        <f>VLOOKUP(D6946,'Dosage '!$A:$C,2,FALSE)</f>
        <v>混悬剂</v>
      </c>
      <c r="O6946" s="10" t="str">
        <f>VLOOKUP(D6946,'Dosage '!$A:$C,3,FALSE)</f>
        <v>药物微粒均匀分散在液体介质中的制剂。</v>
      </c>
    </row>
    <row r="6947" spans="1:15">
      <c r="A6947" s="16" t="s">
        <v>2558</v>
      </c>
      <c r="B6947" s="16" t="str">
        <f>VLOOKUP(A6947,Name!$A:$B,2,FALSE)</f>
        <v>糖精钠</v>
      </c>
      <c r="C6947" s="16" t="s">
        <v>169</v>
      </c>
      <c r="D6947" s="16" t="s">
        <v>31</v>
      </c>
      <c r="E6947" s="17">
        <v>6155573</v>
      </c>
      <c r="F6947" s="18" t="s">
        <v>2559</v>
      </c>
      <c r="G6947" s="18">
        <v>0.6</v>
      </c>
      <c r="H6947" s="18" t="s">
        <v>24</v>
      </c>
      <c r="I6947" s="18"/>
      <c r="J6947" s="18"/>
      <c r="K6947" s="18"/>
      <c r="L6947" s="10" t="str">
        <f>VLOOKUP(C6947,ROUTE!$A:$C,2,FALSE)</f>
        <v>直肠给药</v>
      </c>
      <c r="M6947" s="10" t="str">
        <f>VLOOKUP(C6947,ROUTE!$A:$C,3,FALSE)</f>
        <v>通过直肠给药，如栓剂或灌肠剂。</v>
      </c>
      <c r="N6947" s="10" t="str">
        <f>VLOOKUP(D6947,'Dosage '!$A:$C,2,FALSE)</f>
        <v>片剂</v>
      </c>
      <c r="O6947" s="10" t="str">
        <f>VLOOKUP(D6947,'Dosage '!$A:$C,3,FALSE)</f>
        <v>由药物和辅料压制而成的固体制剂。</v>
      </c>
    </row>
    <row r="6948" spans="1:15">
      <c r="A6948" s="16" t="s">
        <v>2558</v>
      </c>
      <c r="B6948" s="16" t="str">
        <f>VLOOKUP(A6948,Name!$A:$B,2,FALSE)</f>
        <v>糖精钠</v>
      </c>
      <c r="C6948" s="16" t="s">
        <v>63</v>
      </c>
      <c r="D6948" s="16" t="s">
        <v>166</v>
      </c>
      <c r="E6948" s="17">
        <v>6155573</v>
      </c>
      <c r="F6948" s="18" t="s">
        <v>2559</v>
      </c>
      <c r="G6948" s="18">
        <v>0.05</v>
      </c>
      <c r="H6948" s="18" t="s">
        <v>19</v>
      </c>
      <c r="I6948" s="18"/>
      <c r="J6948" s="18"/>
      <c r="K6948" s="18"/>
      <c r="L6948" s="10" t="str">
        <f>VLOOKUP(C6948,ROUTE!$A:$C,2,FALSE)</f>
        <v>呼吸道给药（吸入）</v>
      </c>
      <c r="M6948" s="10" t="str">
        <f>VLOOKUP(C6948,ROUTE!$A:$C,3,FALSE)</f>
        <v>药物通过吸入方式进入呼吸道和肺部。</v>
      </c>
      <c r="N6948" s="10" t="str">
        <f>VLOOKUP(D6948,'Dosage '!$A:$C,2,FALSE)</f>
        <v>定量气雾剂</v>
      </c>
      <c r="O6948" s="10" t="str">
        <f>VLOOKUP(D6948,'Dosage '!$A:$C,3,FALSE)</f>
        <v>每次按压能喷出固定剂量的气雾剂。</v>
      </c>
    </row>
    <row r="6949" spans="1:15">
      <c r="A6949" s="16" t="s">
        <v>2558</v>
      </c>
      <c r="B6949" s="16" t="str">
        <f>VLOOKUP(A6949,Name!$A:$B,2,FALSE)</f>
        <v>糖精钠</v>
      </c>
      <c r="C6949" s="16" t="s">
        <v>63</v>
      </c>
      <c r="D6949" s="16" t="s">
        <v>29</v>
      </c>
      <c r="E6949" s="17">
        <v>6155573</v>
      </c>
      <c r="F6949" s="18" t="s">
        <v>2559</v>
      </c>
      <c r="G6949" s="18" t="s">
        <v>37</v>
      </c>
      <c r="H6949" s="18" t="s">
        <v>38</v>
      </c>
      <c r="I6949" s="18"/>
      <c r="J6949" s="18"/>
      <c r="K6949" s="18"/>
      <c r="L6949" s="10" t="str">
        <f>VLOOKUP(C6949,ROUTE!$A:$C,2,FALSE)</f>
        <v>呼吸道给药（吸入）</v>
      </c>
      <c r="M6949" s="10" t="str">
        <f>VLOOKUP(C6949,ROUTE!$A:$C,3,FALSE)</f>
        <v>药物通过吸入方式进入呼吸道和肺部。</v>
      </c>
      <c r="N6949" s="10" t="str">
        <f>VLOOKUP(D6949,'Dosage '!$A:$C,2,FALSE)</f>
        <v>溶液剂</v>
      </c>
      <c r="O6949" s="10" t="str">
        <f>VLOOKUP(D6949,'Dosage '!$A:$C,3,FALSE)</f>
        <v>药物完全溶解在溶剂中的澄清液体。</v>
      </c>
    </row>
    <row r="6950" spans="1:15">
      <c r="A6950" s="16" t="s">
        <v>2558</v>
      </c>
      <c r="B6950" s="16" t="str">
        <f>VLOOKUP(A6950,Name!$A:$B,2,FALSE)</f>
        <v>糖精钠</v>
      </c>
      <c r="C6950" s="16" t="s">
        <v>86</v>
      </c>
      <c r="D6950" s="16" t="s">
        <v>31</v>
      </c>
      <c r="E6950" s="17">
        <v>6155573</v>
      </c>
      <c r="F6950" s="18" t="s">
        <v>2559</v>
      </c>
      <c r="G6950" s="18"/>
      <c r="H6950" s="18"/>
      <c r="I6950" s="20">
        <v>7</v>
      </c>
      <c r="J6950" s="18" t="s">
        <v>24</v>
      </c>
      <c r="K6950" s="18"/>
      <c r="L6950" s="10" t="str">
        <f>VLOOKUP(C6950,ROUTE!$A:$C,2,FALSE)</f>
        <v>舌下给药</v>
      </c>
      <c r="M6950" s="10" t="str">
        <f>VLOOKUP(C6950,ROUTE!$A:$C,3,FALSE)</f>
        <v>将药物置于舌下，通过舌下黏膜快速吸收。</v>
      </c>
      <c r="N6950" s="10" t="str">
        <f>VLOOKUP(D6950,'Dosage '!$A:$C,2,FALSE)</f>
        <v>片剂</v>
      </c>
      <c r="O6950" s="10" t="str">
        <f>VLOOKUP(D6950,'Dosage '!$A:$C,3,FALSE)</f>
        <v>由药物和辅料压制而成的固体制剂。</v>
      </c>
    </row>
    <row r="6951" spans="1:15">
      <c r="A6951" s="16" t="s">
        <v>2558</v>
      </c>
      <c r="B6951" s="16" t="str">
        <f>VLOOKUP(A6951,Name!$A:$B,2,FALSE)</f>
        <v>糖精钠</v>
      </c>
      <c r="C6951" s="16" t="s">
        <v>16</v>
      </c>
      <c r="D6951" s="16" t="s">
        <v>36</v>
      </c>
      <c r="E6951" s="17">
        <v>6155573</v>
      </c>
      <c r="F6951" s="18" t="s">
        <v>2559</v>
      </c>
      <c r="G6951" s="18" t="s">
        <v>37</v>
      </c>
      <c r="H6951" s="18" t="s">
        <v>38</v>
      </c>
      <c r="I6951" s="18"/>
      <c r="J6951" s="18"/>
      <c r="K6951" s="18"/>
      <c r="L6951" s="10" t="str">
        <f>VLOOKUP(C6951,ROUTE!$A:$C,2,FALSE)</f>
        <v>局部给药 / 皮肤给药</v>
      </c>
      <c r="M6951" s="10" t="str">
        <f>VLOOKUP(C6951,ROUTE!$A:$C,3,FALSE)</f>
        <v>药物直接应用于身体表面（如皮肤），通常用于产生局部效应。</v>
      </c>
      <c r="N6951" s="10" t="str">
        <f>VLOOKUP(D6951,'Dosage '!$A:$C,2,FALSE)</f>
        <v>软膏剂</v>
      </c>
      <c r="O6951" s="10" t="str">
        <f>VLOOKUP(D6951,'Dosage '!$A:$C,3,FALSE)</f>
        <v>通常为油性基质，用于皮肤的半固体制剂。</v>
      </c>
    </row>
    <row r="6952" spans="1:15">
      <c r="A6952" s="16" t="s">
        <v>2560</v>
      </c>
      <c r="B6952" s="16" t="str">
        <f>VLOOKUP(A6952,Name!$A:$B,2,FALSE)</f>
        <v>无水糖精钠</v>
      </c>
      <c r="C6952" s="16" t="s">
        <v>21</v>
      </c>
      <c r="D6952" s="16" t="s">
        <v>159</v>
      </c>
      <c r="E6952" s="17">
        <v>128449</v>
      </c>
      <c r="F6952" s="18" t="s">
        <v>2561</v>
      </c>
      <c r="G6952" s="18">
        <v>0.2</v>
      </c>
      <c r="H6952" s="18" t="s">
        <v>30</v>
      </c>
      <c r="I6952" s="18"/>
      <c r="J6952" s="18"/>
      <c r="K6952" s="18"/>
      <c r="L6952" s="10" t="str">
        <f>VLOOKUP(C6952,ROUTE!$A:$C,2,FALSE)</f>
        <v>颊内给药 / 口腔颊部给药</v>
      </c>
      <c r="M6952" s="10" t="str">
        <f>VLOOKUP(C6952,ROUTE!$A:$C,3,FALSE)</f>
        <v>将药物置于脸颊和牙龈之间，通过口腔黏膜吸收。</v>
      </c>
      <c r="N6952" s="10" t="str">
        <f>VLOOKUP(D6952,'Dosage '!$A:$C,2,FALSE)</f>
        <v>漱口水</v>
      </c>
      <c r="O6952" s="10" t="str">
        <f>VLOOKUP(D6952,'Dosage '!$A:$C,3,FALSE)</f>
        <v>用于口腔清洁或治疗的液体。</v>
      </c>
    </row>
    <row r="6953" spans="1:15">
      <c r="A6953" s="16" t="s">
        <v>2560</v>
      </c>
      <c r="B6953" s="16" t="str">
        <f>VLOOKUP(A6953,Name!$A:$B,2,FALSE)</f>
        <v>无水糖精钠</v>
      </c>
      <c r="C6953" s="16" t="s">
        <v>92</v>
      </c>
      <c r="D6953" s="16" t="s">
        <v>242</v>
      </c>
      <c r="E6953" s="17">
        <v>128449</v>
      </c>
      <c r="F6953" s="18" t="s">
        <v>2561</v>
      </c>
      <c r="G6953" s="18">
        <v>0.15</v>
      </c>
      <c r="H6953" s="18" t="s">
        <v>19</v>
      </c>
      <c r="I6953" s="18"/>
      <c r="J6953" s="18"/>
      <c r="K6953" s="18"/>
      <c r="L6953" s="10" t="str">
        <f>VLOOKUP(C6953,ROUTE!$A:$C,2,FALSE)</f>
        <v>牙科给药</v>
      </c>
      <c r="M6953" s="10" t="str">
        <f>VLOOKUP(C6953,ROUTE!$A:$C,3,FALSE)</f>
        <v>直接用于牙齿或牙龈的药物。</v>
      </c>
      <c r="N6953" s="10" t="str">
        <f>VLOOKUP(D6953,'Dosage '!$A:$C,2,FALSE)</f>
        <v>牙膏</v>
      </c>
      <c r="O6953" s="10" t="str">
        <f>VLOOKUP(D6953,'Dosage '!$A:$C,3,FALSE)</f>
        <v>用于清洁牙齿的糊剂。</v>
      </c>
    </row>
    <row r="6954" spans="1:15">
      <c r="A6954" s="16" t="s">
        <v>2560</v>
      </c>
      <c r="B6954" s="16" t="str">
        <f>VLOOKUP(A6954,Name!$A:$B,2,FALSE)</f>
        <v>无水糖精钠</v>
      </c>
      <c r="C6954" s="16" t="s">
        <v>78</v>
      </c>
      <c r="D6954" s="16" t="s">
        <v>62</v>
      </c>
      <c r="E6954" s="17">
        <v>128449</v>
      </c>
      <c r="F6954" s="18" t="s">
        <v>2561</v>
      </c>
      <c r="G6954" s="18">
        <v>0.09</v>
      </c>
      <c r="H6954" s="18" t="s">
        <v>50</v>
      </c>
      <c r="I6954" s="18"/>
      <c r="J6954" s="18"/>
      <c r="K6954" s="18"/>
      <c r="L6954" s="10" t="str">
        <f>VLOOKUP(C6954,ROUTE!$A:$C,2,FALSE)</f>
        <v>肌肉注射</v>
      </c>
      <c r="M6954" s="10" t="str">
        <f>VLOOKUP(C6954,ROUTE!$A:$C,3,FALSE)</f>
        <v>将药物注入肌肉组织。</v>
      </c>
      <c r="N6954" s="10" t="str">
        <f>VLOOKUP(D6954,'Dosage '!$A:$C,2,FALSE)</f>
        <v>注射剂</v>
      </c>
      <c r="O6954" s="10" t="str">
        <f>VLOOKUP(D6954,'Dosage '!$A:$C,3,FALSE)</f>
        <v>通过注射给药的无菌制剂的总称。</v>
      </c>
    </row>
    <row r="6955" spans="1:15">
      <c r="A6955" s="16" t="s">
        <v>2560</v>
      </c>
      <c r="B6955" s="16" t="str">
        <f>VLOOKUP(A6955,Name!$A:$B,2,FALSE)</f>
        <v>无水糖精钠</v>
      </c>
      <c r="C6955" s="16" t="s">
        <v>25</v>
      </c>
      <c r="D6955" s="16" t="s">
        <v>62</v>
      </c>
      <c r="E6955" s="17">
        <v>128449</v>
      </c>
      <c r="F6955" s="18" t="s">
        <v>2561</v>
      </c>
      <c r="G6955" s="18">
        <v>0.09</v>
      </c>
      <c r="H6955" s="18" t="s">
        <v>50</v>
      </c>
      <c r="I6955" s="18"/>
      <c r="J6955" s="18"/>
      <c r="K6955" s="18"/>
      <c r="L6955" s="10" t="str">
        <f>VLOOKUP(C6955,ROUTE!$A:$C,2,FALSE)</f>
        <v>静脉注射</v>
      </c>
      <c r="M6955" s="10" t="str">
        <f>VLOOKUP(C6955,ROUTE!$A:$C,3,FALSE)</f>
        <v>将药物注入静脉。</v>
      </c>
      <c r="N6955" s="10" t="str">
        <f>VLOOKUP(D6955,'Dosage '!$A:$C,2,FALSE)</f>
        <v>注射剂</v>
      </c>
      <c r="O6955" s="10" t="str">
        <f>VLOOKUP(D6955,'Dosage '!$A:$C,3,FALSE)</f>
        <v>通过注射给药的无菌制剂的总称。</v>
      </c>
    </row>
    <row r="6956" spans="1:15">
      <c r="A6956" s="16" t="s">
        <v>2560</v>
      </c>
      <c r="B6956" s="16" t="str">
        <f>VLOOKUP(A6956,Name!$A:$B,2,FALSE)</f>
        <v>无水糖精钠</v>
      </c>
      <c r="C6956" s="16" t="s">
        <v>112</v>
      </c>
      <c r="D6956" s="16" t="s">
        <v>167</v>
      </c>
      <c r="E6956" s="17">
        <v>128449</v>
      </c>
      <c r="F6956" s="18" t="s">
        <v>2561</v>
      </c>
      <c r="G6956" s="18">
        <v>0.5</v>
      </c>
      <c r="H6956" s="18" t="s">
        <v>30</v>
      </c>
      <c r="I6956" s="18"/>
      <c r="J6956" s="18"/>
      <c r="K6956" s="18"/>
      <c r="L6956" s="10" t="str">
        <f>VLOOKUP(C6956,ROUTE!$A:$C,2,FALSE)</f>
        <v>鼻用 / 鼻腔给药</v>
      </c>
      <c r="M6956" s="10" t="str">
        <f>VLOOKUP(C6956,ROUTE!$A:$C,3,FALSE)</f>
        <v>药物通过鼻腔给药（如鼻喷雾剂）。</v>
      </c>
      <c r="N6956" s="10" t="str">
        <f>VLOOKUP(D6956,'Dosage '!$A:$C,2,FALSE)</f>
        <v>滴剂</v>
      </c>
      <c r="O6956" s="10" t="str">
        <f>VLOOKUP(D6956,'Dosage '!$A:$C,3,FALSE)</f>
        <v>以滴形式给药的液体制剂。</v>
      </c>
    </row>
    <row r="6957" spans="1:15">
      <c r="A6957" s="16" t="s">
        <v>2560</v>
      </c>
      <c r="B6957" s="16" t="str">
        <f>VLOOKUP(A6957,Name!$A:$B,2,FALSE)</f>
        <v>无水糖精钠</v>
      </c>
      <c r="C6957" s="16" t="s">
        <v>112</v>
      </c>
      <c r="D6957" s="16" t="s">
        <v>29</v>
      </c>
      <c r="E6957" s="17">
        <v>128449</v>
      </c>
      <c r="F6957" s="18" t="s">
        <v>2561</v>
      </c>
      <c r="G6957" s="18">
        <v>0.5</v>
      </c>
      <c r="H6957" s="18" t="s">
        <v>30</v>
      </c>
      <c r="I6957" s="18"/>
      <c r="J6957" s="18"/>
      <c r="K6957" s="18"/>
      <c r="L6957" s="10" t="str">
        <f>VLOOKUP(C6957,ROUTE!$A:$C,2,FALSE)</f>
        <v>鼻用 / 鼻腔给药</v>
      </c>
      <c r="M6957" s="10" t="str">
        <f>VLOOKUP(C6957,ROUTE!$A:$C,3,FALSE)</f>
        <v>药物通过鼻腔给药（如鼻喷雾剂）。</v>
      </c>
      <c r="N6957" s="10" t="str">
        <f>VLOOKUP(D6957,'Dosage '!$A:$C,2,FALSE)</f>
        <v>溶液剂</v>
      </c>
      <c r="O6957" s="10" t="str">
        <f>VLOOKUP(D6957,'Dosage '!$A:$C,3,FALSE)</f>
        <v>药物完全溶解在溶剂中的澄清液体。</v>
      </c>
    </row>
    <row r="6958" spans="1:15">
      <c r="A6958" s="16" t="s">
        <v>2560</v>
      </c>
      <c r="B6958" s="16" t="str">
        <f>VLOOKUP(A6958,Name!$A:$B,2,FALSE)</f>
        <v>无水糖精钠</v>
      </c>
      <c r="C6958" s="16" t="s">
        <v>27</v>
      </c>
      <c r="D6958" s="16" t="s">
        <v>233</v>
      </c>
      <c r="E6958" s="17">
        <v>128449</v>
      </c>
      <c r="F6958" s="18" t="s">
        <v>2561</v>
      </c>
      <c r="G6958" s="18">
        <v>0.4</v>
      </c>
      <c r="H6958" s="18" t="s">
        <v>30</v>
      </c>
      <c r="I6958" s="18"/>
      <c r="J6958" s="18"/>
      <c r="K6958" s="18"/>
      <c r="L6958" s="10" t="str">
        <f>VLOOKUP(C6958,ROUTE!$A:$C,2,FALSE)</f>
        <v>口服</v>
      </c>
      <c r="M6958" s="10" t="str">
        <f>VLOOKUP(C6958,ROUTE!$A:$C,3,FALSE)</f>
        <v>通过口腔吞咽给药。</v>
      </c>
      <c r="N6958" s="10" t="str">
        <f>VLOOKUP(D6958,'Dosage '!$A:$C,2,FALSE)</f>
        <v>乳剂</v>
      </c>
      <c r="O6958" s="10" t="str">
        <f>VLOOKUP(D6958,'Dosage '!$A:$C,3,FALSE)</f>
        <v>两种不互溶液体形成的稳定混合物。</v>
      </c>
    </row>
    <row r="6959" spans="1:15">
      <c r="A6959" s="16" t="s">
        <v>2560</v>
      </c>
      <c r="B6959" s="16" t="str">
        <f>VLOOKUP(A6959,Name!$A:$B,2,FALSE)</f>
        <v>无水糖精钠</v>
      </c>
      <c r="C6959" s="16" t="s">
        <v>27</v>
      </c>
      <c r="D6959" s="16" t="s">
        <v>110</v>
      </c>
      <c r="E6959" s="17">
        <v>128449</v>
      </c>
      <c r="F6959" s="18" t="s">
        <v>2561</v>
      </c>
      <c r="G6959" s="18">
        <v>1.5</v>
      </c>
      <c r="H6959" s="18" t="s">
        <v>93</v>
      </c>
      <c r="I6959" s="18"/>
      <c r="J6959" s="18"/>
      <c r="K6959" s="18"/>
      <c r="L6959" s="10" t="str">
        <f>VLOOKUP(C6959,ROUTE!$A:$C,2,FALSE)</f>
        <v>口服</v>
      </c>
      <c r="M6959" s="10" t="str">
        <f>VLOOKUP(C6959,ROUTE!$A:$C,3,FALSE)</f>
        <v>通过口腔吞咽给药。</v>
      </c>
      <c r="N6959" s="10" t="str">
        <f>VLOOKUP(D6959,'Dosage '!$A:$C,2,FALSE)</f>
        <v>液体剂</v>
      </c>
      <c r="O6959" s="10" t="str">
        <f>VLOOKUP(D6959,'Dosage '!$A:$C,3,FALSE)</f>
        <v>各种液体剂型的总称。</v>
      </c>
    </row>
    <row r="6960" spans="1:15">
      <c r="A6960" s="16" t="s">
        <v>2560</v>
      </c>
      <c r="B6960" s="16" t="str">
        <f>VLOOKUP(A6960,Name!$A:$B,2,FALSE)</f>
        <v>无水糖精钠</v>
      </c>
      <c r="C6960" s="16" t="s">
        <v>27</v>
      </c>
      <c r="D6960" s="16" t="s">
        <v>51</v>
      </c>
      <c r="E6960" s="17">
        <v>128449</v>
      </c>
      <c r="F6960" s="18" t="s">
        <v>2561</v>
      </c>
      <c r="G6960" s="18">
        <v>18.75</v>
      </c>
      <c r="H6960" s="18" t="s">
        <v>93</v>
      </c>
      <c r="I6960" s="18"/>
      <c r="J6960" s="18"/>
      <c r="K6960" s="18"/>
      <c r="L6960" s="10" t="str">
        <f>VLOOKUP(C6960,ROUTE!$A:$C,2,FALSE)</f>
        <v>口服</v>
      </c>
      <c r="M6960" s="10" t="str">
        <f>VLOOKUP(C6960,ROUTE!$A:$C,3,FALSE)</f>
        <v>通过口腔吞咽给药。</v>
      </c>
      <c r="N6960" s="10" t="str">
        <f>VLOOKUP(D6960,'Dosage '!$A:$C,2,FALSE)</f>
        <v>干混悬剂</v>
      </c>
      <c r="O6960" s="10" t="str">
        <f>VLOOKUP(D6960,'Dosage '!$A:$C,3,FALSE)</f>
        <v>服用前需分散形成混悬液的粉末。</v>
      </c>
    </row>
    <row r="6961" spans="1:15">
      <c r="A6961" s="16" t="s">
        <v>2560</v>
      </c>
      <c r="B6961" s="16" t="str">
        <f>VLOOKUP(A6961,Name!$A:$B,2,FALSE)</f>
        <v>无水糖精钠</v>
      </c>
      <c r="C6961" s="16" t="s">
        <v>27</v>
      </c>
      <c r="D6961" s="16" t="s">
        <v>29</v>
      </c>
      <c r="E6961" s="17">
        <v>128449</v>
      </c>
      <c r="F6961" s="18" t="s">
        <v>2561</v>
      </c>
      <c r="G6961" s="18"/>
      <c r="H6961" s="18"/>
      <c r="I6961" s="20">
        <v>20</v>
      </c>
      <c r="J6961" s="18" t="s">
        <v>24</v>
      </c>
      <c r="K6961" s="18"/>
      <c r="L6961" s="10" t="str">
        <f>VLOOKUP(C6961,ROUTE!$A:$C,2,FALSE)</f>
        <v>口服</v>
      </c>
      <c r="M6961" s="10" t="str">
        <f>VLOOKUP(C6961,ROUTE!$A:$C,3,FALSE)</f>
        <v>通过口腔吞咽给药。</v>
      </c>
      <c r="N6961" s="10" t="str">
        <f>VLOOKUP(D6961,'Dosage '!$A:$C,2,FALSE)</f>
        <v>溶液剂</v>
      </c>
      <c r="O6961" s="10" t="str">
        <f>VLOOKUP(D6961,'Dosage '!$A:$C,3,FALSE)</f>
        <v>药物完全溶解在溶剂中的澄清液体。</v>
      </c>
    </row>
    <row r="6962" spans="1:15">
      <c r="A6962" s="16" t="s">
        <v>2560</v>
      </c>
      <c r="B6962" s="16" t="str">
        <f>VLOOKUP(A6962,Name!$A:$B,2,FALSE)</f>
        <v>无水糖精钠</v>
      </c>
      <c r="C6962" s="16" t="s">
        <v>27</v>
      </c>
      <c r="D6962" s="16" t="s">
        <v>52</v>
      </c>
      <c r="E6962" s="17">
        <v>128449</v>
      </c>
      <c r="F6962" s="18" t="s">
        <v>2561</v>
      </c>
      <c r="G6962" s="18">
        <v>16.65</v>
      </c>
      <c r="H6962" s="18" t="s">
        <v>93</v>
      </c>
      <c r="I6962" s="18"/>
      <c r="J6962" s="18"/>
      <c r="K6962" s="18"/>
      <c r="L6962" s="10" t="str">
        <f>VLOOKUP(C6962,ROUTE!$A:$C,2,FALSE)</f>
        <v>口服</v>
      </c>
      <c r="M6962" s="10" t="str">
        <f>VLOOKUP(C6962,ROUTE!$A:$C,3,FALSE)</f>
        <v>通过口腔吞咽给药。</v>
      </c>
      <c r="N6962" s="10" t="str">
        <f>VLOOKUP(D6962,'Dosage '!$A:$C,2,FALSE)</f>
        <v>混悬剂</v>
      </c>
      <c r="O6962" s="10" t="str">
        <f>VLOOKUP(D6962,'Dosage '!$A:$C,3,FALSE)</f>
        <v>药物微粒均匀分散在液体介质中的制剂。</v>
      </c>
    </row>
    <row r="6963" spans="1:15">
      <c r="A6963" s="16" t="s">
        <v>2560</v>
      </c>
      <c r="B6963" s="16" t="str">
        <f>VLOOKUP(A6963,Name!$A:$B,2,FALSE)</f>
        <v>无水糖精钠</v>
      </c>
      <c r="C6963" s="16" t="s">
        <v>27</v>
      </c>
      <c r="D6963" s="16" t="s">
        <v>83</v>
      </c>
      <c r="E6963" s="17">
        <v>128449</v>
      </c>
      <c r="F6963" s="18" t="s">
        <v>2561</v>
      </c>
      <c r="G6963" s="18">
        <v>3.96</v>
      </c>
      <c r="H6963" s="18" t="s">
        <v>93</v>
      </c>
      <c r="I6963" s="18"/>
      <c r="J6963" s="18"/>
      <c r="K6963" s="18"/>
      <c r="L6963" s="10" t="str">
        <f>VLOOKUP(C6963,ROUTE!$A:$C,2,FALSE)</f>
        <v>口服</v>
      </c>
      <c r="M6963" s="10" t="str">
        <f>VLOOKUP(C6963,ROUTE!$A:$C,3,FALSE)</f>
        <v>通过口腔吞咽给药。</v>
      </c>
      <c r="N6963" s="10" t="str">
        <f>VLOOKUP(D6963,'Dosage '!$A:$C,2,FALSE)</f>
        <v>糖浆剂</v>
      </c>
      <c r="O6963" s="10" t="str">
        <f>VLOOKUP(D6963,'Dosage '!$A:$C,3,FALSE)</f>
        <v>含有高浓度蔗糖的浓水溶液。</v>
      </c>
    </row>
    <row r="6964" spans="1:15">
      <c r="A6964" s="16" t="s">
        <v>2560</v>
      </c>
      <c r="B6964" s="16" t="str">
        <f>VLOOKUP(A6964,Name!$A:$B,2,FALSE)</f>
        <v>无水糖精钠</v>
      </c>
      <c r="C6964" s="16" t="s">
        <v>27</v>
      </c>
      <c r="D6964" s="16" t="s">
        <v>31</v>
      </c>
      <c r="E6964" s="17">
        <v>128449</v>
      </c>
      <c r="F6964" s="18" t="s">
        <v>2561</v>
      </c>
      <c r="G6964" s="18">
        <v>97</v>
      </c>
      <c r="H6964" s="18" t="s">
        <v>24</v>
      </c>
      <c r="I6964" s="18"/>
      <c r="J6964" s="18"/>
      <c r="K6964" s="18"/>
      <c r="L6964" s="10" t="str">
        <f>VLOOKUP(C6964,ROUTE!$A:$C,2,FALSE)</f>
        <v>口服</v>
      </c>
      <c r="M6964" s="10" t="str">
        <f>VLOOKUP(C6964,ROUTE!$A:$C,3,FALSE)</f>
        <v>通过口腔吞咽给药。</v>
      </c>
      <c r="N6964" s="10" t="str">
        <f>VLOOKUP(D6964,'Dosage '!$A:$C,2,FALSE)</f>
        <v>片剂</v>
      </c>
      <c r="O6964" s="10" t="str">
        <f>VLOOKUP(D6964,'Dosage '!$A:$C,3,FALSE)</f>
        <v>由药物和辅料压制而成的固体制剂。</v>
      </c>
    </row>
    <row r="6965" spans="1:15">
      <c r="A6965" s="16" t="s">
        <v>2560</v>
      </c>
      <c r="B6965" s="16" t="str">
        <f>VLOOKUP(A6965,Name!$A:$B,2,FALSE)</f>
        <v>无水糖精钠</v>
      </c>
      <c r="C6965" s="16" t="s">
        <v>27</v>
      </c>
      <c r="D6965" s="16" t="s">
        <v>33</v>
      </c>
      <c r="E6965" s="17">
        <v>128449</v>
      </c>
      <c r="F6965" s="18" t="s">
        <v>2561</v>
      </c>
      <c r="G6965" s="18">
        <v>7.5</v>
      </c>
      <c r="H6965" s="18" t="s">
        <v>24</v>
      </c>
      <c r="I6965" s="18"/>
      <c r="J6965" s="18"/>
      <c r="K6965" s="18"/>
      <c r="L6965" s="10" t="str">
        <f>VLOOKUP(C6965,ROUTE!$A:$C,2,FALSE)</f>
        <v>口服</v>
      </c>
      <c r="M6965" s="10" t="str">
        <f>VLOOKUP(C6965,ROUTE!$A:$C,3,FALSE)</f>
        <v>通过口腔吞咽给药。</v>
      </c>
      <c r="N6965" s="10" t="str">
        <f>VLOOKUP(D6965,'Dosage '!$A:$C,2,FALSE)</f>
        <v>咀嚼片</v>
      </c>
      <c r="O6965" s="10" t="str">
        <f>VLOOKUP(D6965,'Dosage '!$A:$C,3,FALSE)</f>
        <v>在吞咽前需在口中咀嚼的片剂。</v>
      </c>
    </row>
    <row r="6966" spans="1:15">
      <c r="A6966" s="16" t="s">
        <v>2560</v>
      </c>
      <c r="B6966" s="16" t="str">
        <f>VLOOKUP(A6966,Name!$A:$B,2,FALSE)</f>
        <v>无水糖精钠</v>
      </c>
      <c r="C6966" s="16" t="s">
        <v>27</v>
      </c>
      <c r="D6966" s="16" t="s">
        <v>35</v>
      </c>
      <c r="E6966" s="17">
        <v>128449</v>
      </c>
      <c r="F6966" s="18" t="s">
        <v>2561</v>
      </c>
      <c r="G6966" s="18">
        <v>0.35</v>
      </c>
      <c r="H6966" s="18" t="s">
        <v>24</v>
      </c>
      <c r="I6966" s="18"/>
      <c r="J6966" s="18"/>
      <c r="K6966" s="18"/>
      <c r="L6966" s="10" t="str">
        <f>VLOOKUP(C6966,ROUTE!$A:$C,2,FALSE)</f>
        <v>口服</v>
      </c>
      <c r="M6966" s="10" t="str">
        <f>VLOOKUP(C6966,ROUTE!$A:$C,3,FALSE)</f>
        <v>通过口腔吞咽给药。</v>
      </c>
      <c r="N6966" s="10" t="str">
        <f>VLOOKUP(D6966,'Dosage '!$A:$C,2,FALSE)</f>
        <v>薄膜衣片</v>
      </c>
      <c r="O6966" s="10" t="str">
        <f>VLOOKUP(D6966,'Dosage '!$A:$C,3,FALSE)</f>
        <v>在片剂核心外包有一层薄膜。</v>
      </c>
    </row>
    <row r="6967" spans="1:15">
      <c r="A6967" s="16" t="s">
        <v>2560</v>
      </c>
      <c r="B6967" s="16" t="str">
        <f>VLOOKUP(A6967,Name!$A:$B,2,FALSE)</f>
        <v>无水糖精钠</v>
      </c>
      <c r="C6967" s="16" t="s">
        <v>27</v>
      </c>
      <c r="D6967" s="16" t="s">
        <v>213</v>
      </c>
      <c r="E6967" s="17">
        <v>128449</v>
      </c>
      <c r="F6967" s="18" t="s">
        <v>2561</v>
      </c>
      <c r="G6967" s="18">
        <v>4.8</v>
      </c>
      <c r="H6967" s="18" t="s">
        <v>24</v>
      </c>
      <c r="I6967" s="18"/>
      <c r="J6967" s="18"/>
      <c r="K6967" s="18"/>
      <c r="L6967" s="10" t="str">
        <f>VLOOKUP(C6967,ROUTE!$A:$C,2,FALSE)</f>
        <v>口服</v>
      </c>
      <c r="M6967" s="10" t="str">
        <f>VLOOKUP(C6967,ROUTE!$A:$C,3,FALSE)</f>
        <v>通过口腔吞咽给药。</v>
      </c>
      <c r="N6967" s="10" t="str">
        <f>VLOOKUP(D6967,'Dosage '!$A:$C,2,FALSE)</f>
        <v>膜片</v>
      </c>
      <c r="O6967" s="10" t="str">
        <f>VLOOKUP(D6967,'Dosage '!$A:$C,3,FALSE)</f>
        <v>一种薄片状制剂，可快速溶解。</v>
      </c>
    </row>
    <row r="6968" spans="1:15">
      <c r="A6968" s="16" t="s">
        <v>2560</v>
      </c>
      <c r="B6968" s="16" t="str">
        <f>VLOOKUP(A6968,Name!$A:$B,2,FALSE)</f>
        <v>无水糖精钠</v>
      </c>
      <c r="C6968" s="16" t="s">
        <v>169</v>
      </c>
      <c r="D6968" s="16" t="s">
        <v>29</v>
      </c>
      <c r="E6968" s="17">
        <v>128449</v>
      </c>
      <c r="F6968" s="18" t="s">
        <v>2561</v>
      </c>
      <c r="G6968" s="18">
        <v>0.67</v>
      </c>
      <c r="H6968" s="18" t="s">
        <v>50</v>
      </c>
      <c r="I6968" s="18"/>
      <c r="J6968" s="18"/>
      <c r="K6968" s="18"/>
      <c r="L6968" s="10" t="str">
        <f>VLOOKUP(C6968,ROUTE!$A:$C,2,FALSE)</f>
        <v>直肠给药</v>
      </c>
      <c r="M6968" s="10" t="str">
        <f>VLOOKUP(C6968,ROUTE!$A:$C,3,FALSE)</f>
        <v>通过直肠给药，如栓剂或灌肠剂。</v>
      </c>
      <c r="N6968" s="10" t="str">
        <f>VLOOKUP(D6968,'Dosage '!$A:$C,2,FALSE)</f>
        <v>溶液剂</v>
      </c>
      <c r="O6968" s="10" t="str">
        <f>VLOOKUP(D6968,'Dosage '!$A:$C,3,FALSE)</f>
        <v>药物完全溶解在溶剂中的澄清液体。</v>
      </c>
    </row>
    <row r="6969" spans="1:15">
      <c r="A6969" s="16" t="s">
        <v>2562</v>
      </c>
      <c r="B6969" s="16" t="str">
        <f>VLOOKUP(A6969,Name!$A:$B,2,FALSE)</f>
        <v>一水合糖精钠</v>
      </c>
      <c r="C6969" s="16" t="s">
        <v>27</v>
      </c>
      <c r="D6969" s="16" t="s">
        <v>52</v>
      </c>
      <c r="E6969" s="17">
        <v>171734717</v>
      </c>
      <c r="F6969" s="18" t="s">
        <v>2563</v>
      </c>
      <c r="G6969" s="18"/>
      <c r="H6969" s="18"/>
      <c r="I6969" s="20">
        <v>30</v>
      </c>
      <c r="J6969" s="18" t="s">
        <v>24</v>
      </c>
      <c r="K6969" s="18"/>
      <c r="L6969" s="10" t="str">
        <f>VLOOKUP(C6969,ROUTE!$A:$C,2,FALSE)</f>
        <v>口服</v>
      </c>
      <c r="M6969" s="10" t="str">
        <f>VLOOKUP(C6969,ROUTE!$A:$C,3,FALSE)</f>
        <v>通过口腔吞咽给药。</v>
      </c>
      <c r="N6969" s="10" t="str">
        <f>VLOOKUP(D6969,'Dosage '!$A:$C,2,FALSE)</f>
        <v>混悬剂</v>
      </c>
      <c r="O6969" s="10" t="str">
        <f>VLOOKUP(D6969,'Dosage '!$A:$C,3,FALSE)</f>
        <v>药物微粒均匀分散在液体介质中的制剂。</v>
      </c>
    </row>
    <row r="6970" spans="1:15">
      <c r="A6970" s="16" t="s">
        <v>2564</v>
      </c>
      <c r="B6970" s="16" t="str">
        <f>VLOOKUP(A6970,Name!$A:$B,2,FALSE)</f>
        <v>红花油</v>
      </c>
      <c r="C6970" s="16" t="s">
        <v>16</v>
      </c>
      <c r="D6970" s="16" t="s">
        <v>17</v>
      </c>
      <c r="E6970" s="17">
        <v>8001238</v>
      </c>
      <c r="F6970" s="18" t="s">
        <v>2565</v>
      </c>
      <c r="G6970" s="18"/>
      <c r="H6970" s="18"/>
      <c r="I6970" s="20">
        <v>3510</v>
      </c>
      <c r="J6970" s="18" t="s">
        <v>24</v>
      </c>
      <c r="K6970" s="18"/>
      <c r="L6970" s="10" t="str">
        <f>VLOOKUP(C6970,ROUTE!$A:$C,2,FALSE)</f>
        <v>局部给药 / 皮肤给药</v>
      </c>
      <c r="M6970" s="10" t="str">
        <f>VLOOKUP(C6970,ROUTE!$A:$C,3,FALSE)</f>
        <v>药物直接应用于身体表面（如皮肤），通常用于产生局部效应。</v>
      </c>
      <c r="N6970" s="10" t="str">
        <f>VLOOKUP(D6970,'Dosage '!$A:$C,2,FALSE)</f>
        <v>洗剂</v>
      </c>
      <c r="O6970" s="10" t="str">
        <f>VLOOKUP(D6970,'Dosage '!$A:$C,3,FALSE)</f>
        <v>用于皮肤的液体或半液体。</v>
      </c>
    </row>
    <row r="6971" spans="1:15">
      <c r="A6971" s="16" t="s">
        <v>2566</v>
      </c>
      <c r="B6971" s="16" t="str">
        <f>VLOOKUP(A6971,Name!$A:$B,2,FALSE)</f>
        <v>黄樟油</v>
      </c>
      <c r="C6971" s="16" t="s">
        <v>92</v>
      </c>
      <c r="D6971" s="16" t="s">
        <v>242</v>
      </c>
      <c r="E6971" s="17">
        <v>8006802</v>
      </c>
      <c r="F6971" s="18" t="s">
        <v>2567</v>
      </c>
      <c r="G6971" s="18">
        <v>3.5</v>
      </c>
      <c r="H6971" s="18" t="s">
        <v>19</v>
      </c>
      <c r="I6971" s="18"/>
      <c r="J6971" s="18"/>
      <c r="K6971" s="18"/>
      <c r="L6971" s="10" t="str">
        <f>VLOOKUP(C6971,ROUTE!$A:$C,2,FALSE)</f>
        <v>牙科给药</v>
      </c>
      <c r="M6971" s="10" t="str">
        <f>VLOOKUP(C6971,ROUTE!$A:$C,3,FALSE)</f>
        <v>直接用于牙齿或牙龈的药物。</v>
      </c>
      <c r="N6971" s="10" t="str">
        <f>VLOOKUP(D6971,'Dosage '!$A:$C,2,FALSE)</f>
        <v>牙膏</v>
      </c>
      <c r="O6971" s="10" t="str">
        <f>VLOOKUP(D6971,'Dosage '!$A:$C,3,FALSE)</f>
        <v>用于清洁牙齿的糊剂。</v>
      </c>
    </row>
    <row r="6972" spans="1:15">
      <c r="A6972" s="16" t="s">
        <v>2568</v>
      </c>
      <c r="B6972" s="16" t="str">
        <f>VLOOKUP(A6972,Name!$A:$B,2,FALSE)</f>
        <v>Scotchpak 1022 (薄膜)</v>
      </c>
      <c r="C6972" s="16" t="s">
        <v>53</v>
      </c>
      <c r="D6972" s="16" t="s">
        <v>73</v>
      </c>
      <c r="E6972" s="17">
        <v>156014812</v>
      </c>
      <c r="F6972" s="18" t="s">
        <v>38</v>
      </c>
      <c r="G6972" s="18"/>
      <c r="H6972" s="18"/>
      <c r="I6972" s="20">
        <v>2335</v>
      </c>
      <c r="J6972" s="18" t="s">
        <v>24</v>
      </c>
      <c r="K6972" s="18"/>
      <c r="L6972" s="10" t="str">
        <f>VLOOKUP(C6972,ROUTE!$A:$C,2,FALSE)</f>
        <v>透皮给药</v>
      </c>
      <c r="M6972" s="10" t="str">
        <f>VLOOKUP(C6972,ROUTE!$A:$C,3,FALSE)</f>
        <v>药物通过皮肤吸收进入血液循环，以产生全身效应（如贴剂）。</v>
      </c>
      <c r="N6972" s="10" t="str">
        <f>VLOOKUP(D6972,'Dosage '!$A:$C,2,FALSE)</f>
        <v>缓释膜剂</v>
      </c>
      <c r="O6972" s="10" t="str">
        <f>VLOOKUP(D6972,'Dosage '!$A:$C,3,FALSE)</f>
        <v>药物从膜剂中缓慢持续释放。</v>
      </c>
    </row>
    <row r="6973" spans="1:15">
      <c r="A6973" s="16" t="s">
        <v>2568</v>
      </c>
      <c r="B6973" s="16" t="str">
        <f>VLOOKUP(A6973,Name!$A:$B,2,FALSE)</f>
        <v>Scotchpak 1022 (薄膜)</v>
      </c>
      <c r="C6973" s="16" t="s">
        <v>53</v>
      </c>
      <c r="D6973" s="16" t="s">
        <v>39</v>
      </c>
      <c r="E6973" s="17">
        <v>156014812</v>
      </c>
      <c r="F6973" s="18" t="s">
        <v>38</v>
      </c>
      <c r="G6973" s="18">
        <v>381</v>
      </c>
      <c r="H6973" s="18" t="s">
        <v>24</v>
      </c>
      <c r="I6973" s="18"/>
      <c r="J6973" s="18"/>
      <c r="K6973" s="18"/>
      <c r="L6973" s="10" t="str">
        <f>VLOOKUP(C6973,ROUTE!$A:$C,2,FALSE)</f>
        <v>透皮给药</v>
      </c>
      <c r="M6973" s="10" t="str">
        <f>VLOOKUP(C6973,ROUTE!$A:$C,3,FALSE)</f>
        <v>药物通过皮肤吸收进入血液循环，以产生全身效应（如贴剂）。</v>
      </c>
      <c r="N6973" s="10" t="str">
        <f>VLOOKUP(D6973,'Dosage '!$A:$C,2,FALSE)</f>
        <v>（给药）系统</v>
      </c>
      <c r="O6973" s="10" t="str">
        <f>VLOOKUP(D6973,'Dosage '!$A:$C,3,FALSE)</f>
        <v>通常指透皮贴剂，能控制药物释放速率。</v>
      </c>
    </row>
    <row r="6974" spans="1:15">
      <c r="A6974" s="16" t="s">
        <v>2569</v>
      </c>
      <c r="B6974" s="16" t="str">
        <f>VLOOKUP(A6974,Name!$A:$B,2,FALSE)</f>
        <v>SD 乙醇 40</v>
      </c>
      <c r="C6974" s="16" t="s">
        <v>16</v>
      </c>
      <c r="D6974" s="16" t="s">
        <v>44</v>
      </c>
      <c r="E6974" s="17"/>
      <c r="F6974" s="18" t="s">
        <v>38</v>
      </c>
      <c r="G6974" s="18">
        <v>46</v>
      </c>
      <c r="H6974" s="18" t="s">
        <v>19</v>
      </c>
      <c r="I6974" s="18"/>
      <c r="J6974" s="18"/>
      <c r="K6974" s="18"/>
      <c r="L6974" s="10" t="str">
        <f>VLOOKUP(C6974,ROUTE!$A:$C,2,FALSE)</f>
        <v>局部给药 / 皮肤给药</v>
      </c>
      <c r="M6974" s="10" t="str">
        <f>VLOOKUP(C6974,ROUTE!$A:$C,3,FALSE)</f>
        <v>药物直接应用于身体表面（如皮肤），通常用于产生局部效应。</v>
      </c>
      <c r="N6974" s="10" t="str">
        <f>VLOOKUP(D6974,'Dosage '!$A:$C,2,FALSE)</f>
        <v>泡沫气雾剂</v>
      </c>
      <c r="O6974" s="10" t="str">
        <f>VLOOKUP(D6974,'Dosage '!$A:$C,3,FALSE)</f>
        <v>喷出后形成泡沫状的制剂。</v>
      </c>
    </row>
    <row r="6975" spans="1:15">
      <c r="A6975" s="16" t="s">
        <v>2570</v>
      </c>
      <c r="B6975" s="16" t="str">
        <f>VLOOKUP(A6975,Name!$A:$B,2,FALSE)</f>
        <v>SD 乙醇 40-2</v>
      </c>
      <c r="C6975" s="16" t="s">
        <v>16</v>
      </c>
      <c r="D6975" s="16" t="s">
        <v>165</v>
      </c>
      <c r="E6975" s="17"/>
      <c r="F6975" s="18" t="s">
        <v>38</v>
      </c>
      <c r="G6975" s="18">
        <v>57.65</v>
      </c>
      <c r="H6975" s="18" t="s">
        <v>19</v>
      </c>
      <c r="I6975" s="18"/>
      <c r="J6975" s="18"/>
      <c r="K6975" s="18"/>
      <c r="L6975" s="10" t="str">
        <f>VLOOKUP(C6975,ROUTE!$A:$C,2,FALSE)</f>
        <v>局部给药 / 皮肤给药</v>
      </c>
      <c r="M6975" s="10" t="str">
        <f>VLOOKUP(C6975,ROUTE!$A:$C,3,FALSE)</f>
        <v>药物直接应用于身体表面（如皮肤），通常用于产生局部效应。</v>
      </c>
      <c r="N6975" s="10" t="str">
        <f>VLOOKUP(D6975,'Dosage '!$A:$C,2,FALSE)</f>
        <v>气雾剂</v>
      </c>
      <c r="O6975" s="10" t="str">
        <f>VLOOKUP(D6975,'Dosage '!$A:$C,3,FALSE)</f>
        <v>药物溶解或混悬在抛射剂中，以雾状喷出的制剂。</v>
      </c>
    </row>
    <row r="6976" spans="1:15">
      <c r="A6976" s="16" t="s">
        <v>2570</v>
      </c>
      <c r="B6976" s="16" t="str">
        <f>VLOOKUP(A6976,Name!$A:$B,2,FALSE)</f>
        <v>SD 乙醇 40-2</v>
      </c>
      <c r="C6976" s="16" t="s">
        <v>16</v>
      </c>
      <c r="D6976" s="16" t="s">
        <v>160</v>
      </c>
      <c r="E6976" s="17"/>
      <c r="F6976" s="18" t="s">
        <v>38</v>
      </c>
      <c r="G6976" s="18">
        <v>97.5</v>
      </c>
      <c r="H6976" s="18" t="s">
        <v>19</v>
      </c>
      <c r="I6976" s="18"/>
      <c r="J6976" s="18"/>
      <c r="K6976" s="18"/>
      <c r="L6976" s="10" t="str">
        <f>VLOOKUP(C6976,ROUTE!$A:$C,2,FALSE)</f>
        <v>局部给药 / 皮肤给药</v>
      </c>
      <c r="M6976" s="10" t="str">
        <f>VLOOKUP(C6976,ROUTE!$A:$C,3,FALSE)</f>
        <v>药物直接应用于身体表面（如皮肤），通常用于产生局部效应。</v>
      </c>
      <c r="N6976" s="10" t="str">
        <f>VLOOKUP(D6976,'Dosage '!$A:$C,2,FALSE)</f>
        <v>凝胶剂</v>
      </c>
      <c r="O6976" s="10" t="str">
        <f>VLOOKUP(D6976,'Dosage '!$A:$C,3,FALSE)</f>
        <v>药物分散在半固态胶状基质中的制剂。</v>
      </c>
    </row>
    <row r="6977" spans="1:15">
      <c r="A6977" s="16" t="s">
        <v>2571</v>
      </c>
      <c r="B6977" s="16" t="str">
        <f>VLOOKUP(A6977,Name!$A:$B,2,FALSE)</f>
        <v>SD 乙醇 40B</v>
      </c>
      <c r="C6977" s="16" t="s">
        <v>16</v>
      </c>
      <c r="D6977" s="16" t="s">
        <v>44</v>
      </c>
      <c r="E6977" s="17"/>
      <c r="F6977" s="18" t="s">
        <v>38</v>
      </c>
      <c r="G6977" s="18"/>
      <c r="H6977" s="18"/>
      <c r="I6977" s="20">
        <v>565</v>
      </c>
      <c r="J6977" s="18" t="s">
        <v>24</v>
      </c>
      <c r="K6977" s="18" t="s">
        <v>32</v>
      </c>
      <c r="L6977" s="10" t="str">
        <f>VLOOKUP(C6977,ROUTE!$A:$C,2,FALSE)</f>
        <v>局部给药 / 皮肤给药</v>
      </c>
      <c r="M6977" s="10" t="str">
        <f>VLOOKUP(C6977,ROUTE!$A:$C,3,FALSE)</f>
        <v>药物直接应用于身体表面（如皮肤），通常用于产生局部效应。</v>
      </c>
      <c r="N6977" s="10" t="str">
        <f>VLOOKUP(D6977,'Dosage '!$A:$C,2,FALSE)</f>
        <v>泡沫气雾剂</v>
      </c>
      <c r="O6977" s="10" t="str">
        <f>VLOOKUP(D6977,'Dosage '!$A:$C,3,FALSE)</f>
        <v>喷出后形成泡沫状的制剂。</v>
      </c>
    </row>
    <row r="6978" spans="1:15">
      <c r="A6978" s="16" t="s">
        <v>2571</v>
      </c>
      <c r="B6978" s="16" t="str">
        <f>VLOOKUP(A6978,Name!$A:$B,2,FALSE)</f>
        <v>SD 乙醇 40B</v>
      </c>
      <c r="C6978" s="16" t="s">
        <v>16</v>
      </c>
      <c r="D6978" s="16" t="s">
        <v>29</v>
      </c>
      <c r="E6978" s="17"/>
      <c r="F6978" s="18" t="s">
        <v>38</v>
      </c>
      <c r="G6978" s="18">
        <v>54.2</v>
      </c>
      <c r="H6978" s="18" t="s">
        <v>19</v>
      </c>
      <c r="I6978" s="18"/>
      <c r="J6978" s="18"/>
      <c r="K6978" s="18"/>
      <c r="L6978" s="10" t="str">
        <f>VLOOKUP(C6978,ROUTE!$A:$C,2,FALSE)</f>
        <v>局部给药 / 皮肤给药</v>
      </c>
      <c r="M6978" s="10" t="str">
        <f>VLOOKUP(C6978,ROUTE!$A:$C,3,FALSE)</f>
        <v>药物直接应用于身体表面（如皮肤），通常用于产生局部效应。</v>
      </c>
      <c r="N6978" s="10" t="str">
        <f>VLOOKUP(D6978,'Dosage '!$A:$C,2,FALSE)</f>
        <v>溶液剂</v>
      </c>
      <c r="O6978" s="10" t="str">
        <f>VLOOKUP(D6978,'Dosage '!$A:$C,3,FALSE)</f>
        <v>药物完全溶解在溶剂中的澄清液体。</v>
      </c>
    </row>
    <row r="6979" spans="1:15">
      <c r="A6979" s="16" t="s">
        <v>2572</v>
      </c>
      <c r="B6979" s="16" t="str">
        <f>VLOOKUP(A6979,Name!$A:$B,2,FALSE)</f>
        <v>Sepifilm LP-761 白色</v>
      </c>
      <c r="C6979" s="16" t="s">
        <v>27</v>
      </c>
      <c r="D6979" s="16" t="s">
        <v>31</v>
      </c>
      <c r="E6979" s="17"/>
      <c r="F6979" s="18" t="s">
        <v>38</v>
      </c>
      <c r="G6979" s="18">
        <v>5</v>
      </c>
      <c r="H6979" s="18" t="s">
        <v>24</v>
      </c>
      <c r="I6979" s="18"/>
      <c r="J6979" s="18"/>
      <c r="K6979" s="18"/>
      <c r="L6979" s="10" t="str">
        <f>VLOOKUP(C6979,ROUTE!$A:$C,2,FALSE)</f>
        <v>口服</v>
      </c>
      <c r="M6979" s="10" t="str">
        <f>VLOOKUP(C6979,ROUTE!$A:$C,3,FALSE)</f>
        <v>通过口腔吞咽给药。</v>
      </c>
      <c r="N6979" s="10" t="str">
        <f>VLOOKUP(D6979,'Dosage '!$A:$C,2,FALSE)</f>
        <v>片剂</v>
      </c>
      <c r="O6979" s="10" t="str">
        <f>VLOOKUP(D6979,'Dosage '!$A:$C,3,FALSE)</f>
        <v>由药物和辅料压制而成的固体制剂。</v>
      </c>
    </row>
    <row r="6980" spans="1:15">
      <c r="A6980" s="16" t="s">
        <v>2572</v>
      </c>
      <c r="B6980" s="16" t="str">
        <f>VLOOKUP(A6980,Name!$A:$B,2,FALSE)</f>
        <v>Sepifilm LP-761 白色</v>
      </c>
      <c r="C6980" s="16" t="s">
        <v>27</v>
      </c>
      <c r="D6980" s="16" t="s">
        <v>70</v>
      </c>
      <c r="E6980" s="17"/>
      <c r="F6980" s="18" t="s">
        <v>38</v>
      </c>
      <c r="G6980" s="18"/>
      <c r="H6980" s="18"/>
      <c r="I6980" s="20">
        <v>10</v>
      </c>
      <c r="J6980" s="18" t="s">
        <v>24</v>
      </c>
      <c r="K6980" s="18"/>
      <c r="L6980" s="10" t="str">
        <f>VLOOKUP(C6980,ROUTE!$A:$C,2,FALSE)</f>
        <v>口服</v>
      </c>
      <c r="M6980" s="10" t="str">
        <f>VLOOKUP(C6980,ROUTE!$A:$C,3,FALSE)</f>
        <v>通过口腔吞咽给药。</v>
      </c>
      <c r="N6980" s="10" t="str">
        <f>VLOOKUP(D6980,'Dosage '!$A:$C,2,FALSE)</f>
        <v>迟释片 (肠溶片)</v>
      </c>
      <c r="O6980" s="10" t="str">
        <f>VLOOKUP(D6980,'Dosage '!$A:$C,3,FALSE)</f>
        <v>药物延迟释放的片剂。</v>
      </c>
    </row>
    <row r="6981" spans="1:15">
      <c r="A6981" s="16" t="s">
        <v>2573</v>
      </c>
      <c r="B6981" s="16" t="str">
        <f>VLOOKUP(A6981,Name!$A:$B,2,FALSE)</f>
        <v>Sepineo P 600 (聚合物)</v>
      </c>
      <c r="C6981" s="16" t="s">
        <v>16</v>
      </c>
      <c r="D6981" s="16" t="s">
        <v>57</v>
      </c>
      <c r="E6981" s="17"/>
      <c r="F6981" s="18" t="s">
        <v>38</v>
      </c>
      <c r="G6981" s="18"/>
      <c r="H6981" s="18"/>
      <c r="I6981" s="20">
        <v>64</v>
      </c>
      <c r="J6981" s="18" t="s">
        <v>24</v>
      </c>
      <c r="K6981" s="18"/>
      <c r="L6981" s="10" t="str">
        <f>VLOOKUP(C6981,ROUTE!$A:$C,2,FALSE)</f>
        <v>局部给药 / 皮肤给药</v>
      </c>
      <c r="M6981" s="10" t="str">
        <f>VLOOKUP(C6981,ROUTE!$A:$C,3,FALSE)</f>
        <v>药物直接应用于身体表面（如皮肤），通常用于产生局部效应。</v>
      </c>
      <c r="N6981" s="10" t="str">
        <f>VLOOKUP(D6981,'Dosage '!$A:$C,2,FALSE)</f>
        <v>乳膏剂</v>
      </c>
      <c r="O6981" s="10" t="str">
        <f>VLOOKUP(D6981,'Dosage '!$A:$C,3,FALSE)</f>
        <v>油和水混合的乳剂型半固体制剂。</v>
      </c>
    </row>
    <row r="6982" spans="1:15">
      <c r="A6982" s="16" t="s">
        <v>2573</v>
      </c>
      <c r="B6982" s="16" t="str">
        <f>VLOOKUP(A6982,Name!$A:$B,2,FALSE)</f>
        <v>Sepineo P 600 (聚合物)</v>
      </c>
      <c r="C6982" s="16" t="s">
        <v>16</v>
      </c>
      <c r="D6982" s="16" t="s">
        <v>160</v>
      </c>
      <c r="E6982" s="17"/>
      <c r="F6982" s="18" t="s">
        <v>38</v>
      </c>
      <c r="G6982" s="18"/>
      <c r="H6982" s="18"/>
      <c r="I6982" s="20">
        <v>200</v>
      </c>
      <c r="J6982" s="18" t="s">
        <v>24</v>
      </c>
      <c r="K6982" s="18"/>
      <c r="L6982" s="10" t="str">
        <f>VLOOKUP(C6982,ROUTE!$A:$C,2,FALSE)</f>
        <v>局部给药 / 皮肤给药</v>
      </c>
      <c r="M6982" s="10" t="str">
        <f>VLOOKUP(C6982,ROUTE!$A:$C,3,FALSE)</f>
        <v>药物直接应用于身体表面（如皮肤），通常用于产生局部效应。</v>
      </c>
      <c r="N6982" s="10" t="str">
        <f>VLOOKUP(D6982,'Dosage '!$A:$C,2,FALSE)</f>
        <v>凝胶剂</v>
      </c>
      <c r="O6982" s="10" t="str">
        <f>VLOOKUP(D6982,'Dosage '!$A:$C,3,FALSE)</f>
        <v>药物分散在半固态胶状基质中的制剂。</v>
      </c>
    </row>
    <row r="6983" spans="1:15">
      <c r="A6983" s="16" t="s">
        <v>2573</v>
      </c>
      <c r="B6983" s="16" t="str">
        <f>VLOOKUP(A6983,Name!$A:$B,2,FALSE)</f>
        <v>Sepineo P 600 (聚合物)</v>
      </c>
      <c r="C6983" s="16" t="s">
        <v>16</v>
      </c>
      <c r="D6983" s="16" t="s">
        <v>36</v>
      </c>
      <c r="E6983" s="17"/>
      <c r="F6983" s="18" t="s">
        <v>38</v>
      </c>
      <c r="G6983" s="18"/>
      <c r="H6983" s="18"/>
      <c r="I6983" s="20">
        <v>43</v>
      </c>
      <c r="J6983" s="18" t="s">
        <v>24</v>
      </c>
      <c r="K6983" s="18"/>
      <c r="L6983" s="10" t="str">
        <f>VLOOKUP(C6983,ROUTE!$A:$C,2,FALSE)</f>
        <v>局部给药 / 皮肤给药</v>
      </c>
      <c r="M6983" s="10" t="str">
        <f>VLOOKUP(C6983,ROUTE!$A:$C,3,FALSE)</f>
        <v>药物直接应用于身体表面（如皮肤），通常用于产生局部效应。</v>
      </c>
      <c r="N6983" s="10" t="str">
        <f>VLOOKUP(D6983,'Dosage '!$A:$C,2,FALSE)</f>
        <v>软膏剂</v>
      </c>
      <c r="O6983" s="10" t="str">
        <f>VLOOKUP(D6983,'Dosage '!$A:$C,3,FALSE)</f>
        <v>通常为油性基质，用于皮肤的半固体制剂。</v>
      </c>
    </row>
    <row r="6984" spans="1:15">
      <c r="A6984" s="16" t="s">
        <v>2574</v>
      </c>
      <c r="B6984" s="16" t="str">
        <f>VLOOKUP(A6984,Name!$A:$B,2,FALSE)</f>
        <v>丝氨酸</v>
      </c>
      <c r="C6984" s="16" t="s">
        <v>25</v>
      </c>
      <c r="D6984" s="16" t="s">
        <v>62</v>
      </c>
      <c r="E6984" s="17">
        <v>56451</v>
      </c>
      <c r="F6984" s="18" t="s">
        <v>2575</v>
      </c>
      <c r="G6984" s="18">
        <v>0.5</v>
      </c>
      <c r="H6984" s="18" t="s">
        <v>50</v>
      </c>
      <c r="I6984" s="18"/>
      <c r="J6984" s="18"/>
      <c r="K6984" s="18"/>
      <c r="L6984" s="10" t="str">
        <f>VLOOKUP(C6984,ROUTE!$A:$C,2,FALSE)</f>
        <v>静脉注射</v>
      </c>
      <c r="M6984" s="10" t="str">
        <f>VLOOKUP(C6984,ROUTE!$A:$C,3,FALSE)</f>
        <v>将药物注入静脉。</v>
      </c>
      <c r="N6984" s="10" t="str">
        <f>VLOOKUP(D6984,'Dosage '!$A:$C,2,FALSE)</f>
        <v>注射剂</v>
      </c>
      <c r="O6984" s="10" t="str">
        <f>VLOOKUP(D6984,'Dosage '!$A:$C,3,FALSE)</f>
        <v>通过注射给药的无菌制剂的总称。</v>
      </c>
    </row>
    <row r="6985" spans="1:15">
      <c r="A6985" s="16" t="s">
        <v>2574</v>
      </c>
      <c r="B6985" s="16" t="str">
        <f>VLOOKUP(A6985,Name!$A:$B,2,FALSE)</f>
        <v>丝氨酸</v>
      </c>
      <c r="C6985" s="16" t="s">
        <v>25</v>
      </c>
      <c r="D6985" s="16" t="s">
        <v>109</v>
      </c>
      <c r="E6985" s="17">
        <v>56451</v>
      </c>
      <c r="F6985" s="18" t="s">
        <v>2575</v>
      </c>
      <c r="G6985" s="18">
        <v>0.18</v>
      </c>
      <c r="H6985" s="18" t="s">
        <v>50</v>
      </c>
      <c r="I6985" s="18"/>
      <c r="J6985" s="18"/>
      <c r="K6985" s="18"/>
      <c r="L6985" s="10" t="str">
        <f>VLOOKUP(C6985,ROUTE!$A:$C,2,FALSE)</f>
        <v>静脉注射</v>
      </c>
      <c r="M6985" s="10" t="str">
        <f>VLOOKUP(C6985,ROUTE!$A:$C,3,FALSE)</f>
        <v>将药物注入静脉。</v>
      </c>
      <c r="N6985" s="10" t="str">
        <f>VLOOKUP(D6985,'Dosage '!$A:$C,2,FALSE)</f>
        <v>注射液</v>
      </c>
      <c r="O6985" s="10" t="str">
        <f>VLOOKUP(D6985,'Dosage '!$A:$C,3,FALSE)</f>
        <v>药物完全溶解的无菌溶液。</v>
      </c>
    </row>
    <row r="6986" spans="1:15">
      <c r="A6986" s="16" t="s">
        <v>2576</v>
      </c>
      <c r="B6986" s="16" t="str">
        <f>VLOOKUP(A6986,Name!$A:$B,2,FALSE)</f>
        <v>芝麻油</v>
      </c>
      <c r="C6986" s="16" t="s">
        <v>78</v>
      </c>
      <c r="D6986" s="16" t="s">
        <v>62</v>
      </c>
      <c r="E6986" s="17">
        <v>8008740</v>
      </c>
      <c r="F6986" s="18" t="s">
        <v>2577</v>
      </c>
      <c r="G6986" s="18">
        <v>70</v>
      </c>
      <c r="H6986" s="18" t="s">
        <v>163</v>
      </c>
      <c r="I6986" s="18"/>
      <c r="J6986" s="18"/>
      <c r="K6986" s="18"/>
      <c r="L6986" s="10" t="str">
        <f>VLOOKUP(C6986,ROUTE!$A:$C,2,FALSE)</f>
        <v>肌肉注射</v>
      </c>
      <c r="M6986" s="10" t="str">
        <f>VLOOKUP(C6986,ROUTE!$A:$C,3,FALSE)</f>
        <v>将药物注入肌肉组织。</v>
      </c>
      <c r="N6986" s="10" t="str">
        <f>VLOOKUP(D6986,'Dosage '!$A:$C,2,FALSE)</f>
        <v>注射剂</v>
      </c>
      <c r="O6986" s="10" t="str">
        <f>VLOOKUP(D6986,'Dosage '!$A:$C,3,FALSE)</f>
        <v>通过注射给药的无菌制剂的总称。</v>
      </c>
    </row>
    <row r="6987" spans="1:15">
      <c r="A6987" s="16" t="s">
        <v>2576</v>
      </c>
      <c r="B6987" s="16" t="str">
        <f>VLOOKUP(A6987,Name!$A:$B,2,FALSE)</f>
        <v>芝麻油</v>
      </c>
      <c r="C6987" s="16" t="s">
        <v>27</v>
      </c>
      <c r="D6987" s="16" t="s">
        <v>28</v>
      </c>
      <c r="E6987" s="17">
        <v>8008740</v>
      </c>
      <c r="F6987" s="18" t="s">
        <v>2577</v>
      </c>
      <c r="G6987" s="18"/>
      <c r="H6987" s="18"/>
      <c r="I6987" s="20">
        <v>2325</v>
      </c>
      <c r="J6987" s="18" t="s">
        <v>24</v>
      </c>
      <c r="K6987" s="18"/>
      <c r="L6987" s="10" t="str">
        <f>VLOOKUP(C6987,ROUTE!$A:$C,2,FALSE)</f>
        <v>口服</v>
      </c>
      <c r="M6987" s="10" t="str">
        <f>VLOOKUP(C6987,ROUTE!$A:$C,3,FALSE)</f>
        <v>通过口腔吞咽给药。</v>
      </c>
      <c r="N6987" s="10" t="str">
        <f>VLOOKUP(D6987,'Dosage '!$A:$C,2,FALSE)</f>
        <v>胶囊剂</v>
      </c>
      <c r="O6987" s="10" t="str">
        <f>VLOOKUP(D6987,'Dosage '!$A:$C,3,FALSE)</f>
        <v>药物装在可溶性外壳中的制剂。</v>
      </c>
    </row>
    <row r="6988" spans="1:15">
      <c r="A6988" s="16" t="s">
        <v>2578</v>
      </c>
      <c r="B6988" s="16" t="str">
        <f>VLOOKUP(A6988,Name!$A:$B,2,FALSE)</f>
        <v>乳木果油</v>
      </c>
      <c r="C6988" s="16" t="s">
        <v>16</v>
      </c>
      <c r="D6988" s="16" t="s">
        <v>17</v>
      </c>
      <c r="E6988" s="17">
        <v>194043920</v>
      </c>
      <c r="F6988" s="18" t="s">
        <v>2579</v>
      </c>
      <c r="G6988" s="18"/>
      <c r="H6988" s="18"/>
      <c r="I6988" s="20">
        <v>2340</v>
      </c>
      <c r="J6988" s="18" t="s">
        <v>24</v>
      </c>
      <c r="K6988" s="18"/>
      <c r="L6988" s="10" t="str">
        <f>VLOOKUP(C6988,ROUTE!$A:$C,2,FALSE)</f>
        <v>局部给药 / 皮肤给药</v>
      </c>
      <c r="M6988" s="10" t="str">
        <f>VLOOKUP(C6988,ROUTE!$A:$C,3,FALSE)</f>
        <v>药物直接应用于身体表面（如皮肤），通常用于产生局部效应。</v>
      </c>
      <c r="N6988" s="10" t="str">
        <f>VLOOKUP(D6988,'Dosage '!$A:$C,2,FALSE)</f>
        <v>洗剂</v>
      </c>
      <c r="O6988" s="10" t="str">
        <f>VLOOKUP(D6988,'Dosage '!$A:$C,3,FALSE)</f>
        <v>用于皮肤的液体或半液体。</v>
      </c>
    </row>
    <row r="6989" spans="1:15">
      <c r="A6989" s="16" t="s">
        <v>2580</v>
      </c>
      <c r="B6989" s="16" t="str">
        <f>VLOOKUP(A6989,Name!$A:$B,2,FALSE)</f>
        <v>虫胶 / 紫胶</v>
      </c>
      <c r="C6989" s="16" t="s">
        <v>27</v>
      </c>
      <c r="D6989" s="16" t="s">
        <v>28</v>
      </c>
      <c r="E6989" s="17">
        <v>9000593</v>
      </c>
      <c r="F6989" s="18" t="s">
        <v>2581</v>
      </c>
      <c r="G6989" s="18">
        <v>34.48</v>
      </c>
      <c r="H6989" s="18" t="s">
        <v>24</v>
      </c>
      <c r="I6989" s="18"/>
      <c r="J6989" s="18"/>
      <c r="K6989" s="18"/>
      <c r="L6989" s="10" t="str">
        <f>VLOOKUP(C6989,ROUTE!$A:$C,2,FALSE)</f>
        <v>口服</v>
      </c>
      <c r="M6989" s="10" t="str">
        <f>VLOOKUP(C6989,ROUTE!$A:$C,3,FALSE)</f>
        <v>通过口腔吞咽给药。</v>
      </c>
      <c r="N6989" s="10" t="str">
        <f>VLOOKUP(D6989,'Dosage '!$A:$C,2,FALSE)</f>
        <v>胶囊剂</v>
      </c>
      <c r="O6989" s="10" t="str">
        <f>VLOOKUP(D6989,'Dosage '!$A:$C,3,FALSE)</f>
        <v>药物装在可溶性外壳中的制剂。</v>
      </c>
    </row>
    <row r="6990" spans="1:15">
      <c r="A6990" s="16" t="s">
        <v>2580</v>
      </c>
      <c r="B6990" s="16" t="str">
        <f>VLOOKUP(A6990,Name!$A:$B,2,FALSE)</f>
        <v>虫胶 / 紫胶</v>
      </c>
      <c r="C6990" s="16" t="s">
        <v>27</v>
      </c>
      <c r="D6990" s="16" t="s">
        <v>495</v>
      </c>
      <c r="E6990" s="17">
        <v>9000593</v>
      </c>
      <c r="F6990" s="18" t="s">
        <v>2581</v>
      </c>
      <c r="G6990" s="18">
        <v>29</v>
      </c>
      <c r="H6990" s="18" t="s">
        <v>24</v>
      </c>
      <c r="I6990" s="20"/>
      <c r="J6990" s="18"/>
      <c r="K6990" s="18"/>
      <c r="L6990" s="10" t="str">
        <f>VLOOKUP(C6990,ROUTE!$A:$C,2,FALSE)</f>
        <v>口服</v>
      </c>
      <c r="M6990" s="10" t="str">
        <f>VLOOKUP(C6990,ROUTE!$A:$C,3,FALSE)</f>
        <v>通过口腔吞咽给药。</v>
      </c>
      <c r="N6990" s="10" t="str">
        <f>VLOOKUP(D6990,'Dosage '!$A:$C,2,FALSE)</f>
        <v>包衣微丸胶囊</v>
      </c>
      <c r="O6990" s="10" t="str">
        <f>VLOOKUP(D6990,'Dosage '!$A:$C,3,FALSE)</f>
        <v>胶囊内填充了经过包衣处理的微丸。</v>
      </c>
    </row>
    <row r="6991" spans="1:15">
      <c r="A6991" s="16" t="s">
        <v>2580</v>
      </c>
      <c r="B6991" s="16" t="str">
        <f>VLOOKUP(A6991,Name!$A:$B,2,FALSE)</f>
        <v>虫胶 / 紫胶</v>
      </c>
      <c r="C6991" s="16" t="s">
        <v>27</v>
      </c>
      <c r="D6991" s="16" t="s">
        <v>362</v>
      </c>
      <c r="E6991" s="17">
        <v>9000593</v>
      </c>
      <c r="F6991" s="18" t="s">
        <v>2581</v>
      </c>
      <c r="G6991" s="18" t="s">
        <v>37</v>
      </c>
      <c r="H6991" s="18" t="s">
        <v>38</v>
      </c>
      <c r="I6991" s="18"/>
      <c r="J6991" s="18"/>
      <c r="K6991" s="18"/>
      <c r="L6991" s="10" t="str">
        <f>VLOOKUP(C6991,ROUTE!$A:$C,2,FALSE)</f>
        <v>口服</v>
      </c>
      <c r="M6991" s="10" t="str">
        <f>VLOOKUP(C6991,ROUTE!$A:$C,3,FALSE)</f>
        <v>通过口腔吞咽给药。</v>
      </c>
      <c r="N6991" s="10" t="str">
        <f>VLOOKUP(D6991,'Dosage '!$A:$C,2,FALSE)</f>
        <v>包衣缓释胶囊</v>
      </c>
      <c r="O6991" s="10" t="str">
        <f>VLOOKUP(D6991,'Dosage '!$A:$C,3,FALSE)</f>
        <v>具有包衣和缓释特性的胶囊。</v>
      </c>
    </row>
    <row r="6992" spans="1:15">
      <c r="A6992" s="16" t="s">
        <v>2580</v>
      </c>
      <c r="B6992" s="16" t="str">
        <f>VLOOKUP(A6992,Name!$A:$B,2,FALSE)</f>
        <v>虫胶 / 紫胶</v>
      </c>
      <c r="C6992" s="16" t="s">
        <v>27</v>
      </c>
      <c r="D6992" s="16" t="s">
        <v>133</v>
      </c>
      <c r="E6992" s="17">
        <v>9000593</v>
      </c>
      <c r="F6992" s="18" t="s">
        <v>2581</v>
      </c>
      <c r="G6992" s="18"/>
      <c r="H6992" s="18"/>
      <c r="I6992" s="20">
        <v>1</v>
      </c>
      <c r="J6992" s="18" t="s">
        <v>24</v>
      </c>
      <c r="K6992" s="18"/>
      <c r="L6992" s="10" t="str">
        <f>VLOOKUP(C6992,ROUTE!$A:$C,2,FALSE)</f>
        <v>口服</v>
      </c>
      <c r="M6992" s="10" t="str">
        <f>VLOOKUP(C6992,ROUTE!$A:$C,3,FALSE)</f>
        <v>通过口腔吞咽给药。</v>
      </c>
      <c r="N6992" s="10" t="str">
        <f>VLOOKUP(D6992,'Dosage '!$A:$C,2,FALSE)</f>
        <v>迟释胶囊 (肠溶胶囊)</v>
      </c>
      <c r="O6992" s="10" t="str">
        <f>VLOOKUP(D6992,'Dosage '!$A:$C,3,FALSE)</f>
        <v>药物延迟释放的胶囊。</v>
      </c>
    </row>
    <row r="6993" spans="1:15">
      <c r="A6993" s="16" t="s">
        <v>2580</v>
      </c>
      <c r="B6993" s="16" t="str">
        <f>VLOOKUP(A6993,Name!$A:$B,2,FALSE)</f>
        <v>虫胶 / 紫胶</v>
      </c>
      <c r="C6993" s="16" t="s">
        <v>27</v>
      </c>
      <c r="D6993" s="16" t="s">
        <v>79</v>
      </c>
      <c r="E6993" s="17">
        <v>9000593</v>
      </c>
      <c r="F6993" s="18" t="s">
        <v>2581</v>
      </c>
      <c r="G6993" s="18">
        <v>75.01</v>
      </c>
      <c r="H6993" s="18" t="s">
        <v>24</v>
      </c>
      <c r="I6993" s="20"/>
      <c r="J6993" s="18"/>
      <c r="K6993" s="18"/>
      <c r="L6993" s="10" t="str">
        <f>VLOOKUP(C6993,ROUTE!$A:$C,2,FALSE)</f>
        <v>口服</v>
      </c>
      <c r="M6993" s="10" t="str">
        <f>VLOOKUP(C6993,ROUTE!$A:$C,3,FALSE)</f>
        <v>通过口腔吞咽给药。</v>
      </c>
      <c r="N6993" s="10" t="str">
        <f>VLOOKUP(D6993,'Dosage '!$A:$C,2,FALSE)</f>
        <v>缓释胶囊</v>
      </c>
      <c r="O6993" s="10" t="str">
        <f>VLOOKUP(D6993,'Dosage '!$A:$C,3,FALSE)</f>
        <v>药物从胶囊中缓慢、持续释放。</v>
      </c>
    </row>
    <row r="6994" spans="1:15">
      <c r="A6994" s="16" t="s">
        <v>2580</v>
      </c>
      <c r="B6994" s="16" t="str">
        <f>VLOOKUP(A6994,Name!$A:$B,2,FALSE)</f>
        <v>虫胶 / 紫胶</v>
      </c>
      <c r="C6994" s="16" t="s">
        <v>27</v>
      </c>
      <c r="D6994" s="16" t="s">
        <v>52</v>
      </c>
      <c r="E6994" s="17">
        <v>9000593</v>
      </c>
      <c r="F6994" s="18" t="s">
        <v>2581</v>
      </c>
      <c r="G6994" s="18">
        <v>3</v>
      </c>
      <c r="H6994" s="18" t="s">
        <v>30</v>
      </c>
      <c r="I6994" s="18"/>
      <c r="J6994" s="18"/>
      <c r="K6994" s="18"/>
      <c r="L6994" s="10" t="str">
        <f>VLOOKUP(C6994,ROUTE!$A:$C,2,FALSE)</f>
        <v>口服</v>
      </c>
      <c r="M6994" s="10" t="str">
        <f>VLOOKUP(C6994,ROUTE!$A:$C,3,FALSE)</f>
        <v>通过口腔吞咽给药。</v>
      </c>
      <c r="N6994" s="10" t="str">
        <f>VLOOKUP(D6994,'Dosage '!$A:$C,2,FALSE)</f>
        <v>混悬剂</v>
      </c>
      <c r="O6994" s="10" t="str">
        <f>VLOOKUP(D6994,'Dosage '!$A:$C,3,FALSE)</f>
        <v>药物微粒均匀分散在液体介质中的制剂。</v>
      </c>
    </row>
    <row r="6995" spans="1:15">
      <c r="A6995" s="16" t="s">
        <v>2580</v>
      </c>
      <c r="B6995" s="16" t="str">
        <f>VLOOKUP(A6995,Name!$A:$B,2,FALSE)</f>
        <v>虫胶 / 紫胶</v>
      </c>
      <c r="C6995" s="16" t="s">
        <v>27</v>
      </c>
      <c r="D6995" s="16" t="s">
        <v>31</v>
      </c>
      <c r="E6995" s="17">
        <v>9000593</v>
      </c>
      <c r="F6995" s="18" t="s">
        <v>2581</v>
      </c>
      <c r="G6995" s="18"/>
      <c r="H6995" s="18"/>
      <c r="I6995" s="20">
        <v>112</v>
      </c>
      <c r="J6995" s="18" t="s">
        <v>24</v>
      </c>
      <c r="K6995" s="18"/>
      <c r="L6995" s="10" t="str">
        <f>VLOOKUP(C6995,ROUTE!$A:$C,2,FALSE)</f>
        <v>口服</v>
      </c>
      <c r="M6995" s="10" t="str">
        <f>VLOOKUP(C6995,ROUTE!$A:$C,3,FALSE)</f>
        <v>通过口腔吞咽给药。</v>
      </c>
      <c r="N6995" s="10" t="str">
        <f>VLOOKUP(D6995,'Dosage '!$A:$C,2,FALSE)</f>
        <v>片剂</v>
      </c>
      <c r="O6995" s="10" t="str">
        <f>VLOOKUP(D6995,'Dosage '!$A:$C,3,FALSE)</f>
        <v>由药物和辅料压制而成的固体制剂。</v>
      </c>
    </row>
    <row r="6996" spans="1:15">
      <c r="A6996" s="16" t="s">
        <v>2580</v>
      </c>
      <c r="B6996" s="16" t="str">
        <f>VLOOKUP(A6996,Name!$A:$B,2,FALSE)</f>
        <v>虫胶 / 紫胶</v>
      </c>
      <c r="C6996" s="16" t="s">
        <v>27</v>
      </c>
      <c r="D6996" s="16" t="s">
        <v>84</v>
      </c>
      <c r="E6996" s="17">
        <v>9000593</v>
      </c>
      <c r="F6996" s="18" t="s">
        <v>2581</v>
      </c>
      <c r="G6996" s="18">
        <v>30</v>
      </c>
      <c r="H6996" s="18" t="s">
        <v>24</v>
      </c>
      <c r="I6996" s="18"/>
      <c r="J6996" s="18"/>
      <c r="K6996" s="18"/>
      <c r="L6996" s="10" t="str">
        <f>VLOOKUP(C6996,ROUTE!$A:$C,2,FALSE)</f>
        <v>口服</v>
      </c>
      <c r="M6996" s="10" t="str">
        <f>VLOOKUP(C6996,ROUTE!$A:$C,3,FALSE)</f>
        <v>通过口腔吞咽给药。</v>
      </c>
      <c r="N6996" s="10" t="str">
        <f>VLOOKUP(D6996,'Dosage '!$A:$C,2,FALSE)</f>
        <v>包衣片</v>
      </c>
      <c r="O6996" s="10" t="str">
        <f>VLOOKUP(D6996,'Dosage '!$A:$C,3,FALSE)</f>
        <v>片剂外层有包衣的总称。</v>
      </c>
    </row>
    <row r="6997" spans="1:15">
      <c r="A6997" s="16" t="s">
        <v>2580</v>
      </c>
      <c r="B6997" s="16" t="str">
        <f>VLOOKUP(A6997,Name!$A:$B,2,FALSE)</f>
        <v>虫胶 / 紫胶</v>
      </c>
      <c r="C6997" s="16" t="s">
        <v>27</v>
      </c>
      <c r="D6997" s="16" t="s">
        <v>70</v>
      </c>
      <c r="E6997" s="17">
        <v>9000593</v>
      </c>
      <c r="F6997" s="18" t="s">
        <v>2581</v>
      </c>
      <c r="G6997" s="18">
        <v>21.44</v>
      </c>
      <c r="H6997" s="18" t="s">
        <v>24</v>
      </c>
      <c r="I6997" s="18"/>
      <c r="J6997" s="18"/>
      <c r="K6997" s="18"/>
      <c r="L6997" s="10" t="str">
        <f>VLOOKUP(C6997,ROUTE!$A:$C,2,FALSE)</f>
        <v>口服</v>
      </c>
      <c r="M6997" s="10" t="str">
        <f>VLOOKUP(C6997,ROUTE!$A:$C,3,FALSE)</f>
        <v>通过口腔吞咽给药。</v>
      </c>
      <c r="N6997" s="10" t="str">
        <f>VLOOKUP(D6997,'Dosage '!$A:$C,2,FALSE)</f>
        <v>迟释片 (肠溶片)</v>
      </c>
      <c r="O6997" s="10" t="str">
        <f>VLOOKUP(D6997,'Dosage '!$A:$C,3,FALSE)</f>
        <v>药物延迟释放的片剂。</v>
      </c>
    </row>
    <row r="6998" spans="1:15">
      <c r="A6998" s="16" t="s">
        <v>2580</v>
      </c>
      <c r="B6998" s="16" t="str">
        <f>VLOOKUP(A6998,Name!$A:$B,2,FALSE)</f>
        <v>虫胶 / 紫胶</v>
      </c>
      <c r="C6998" s="16" t="s">
        <v>27</v>
      </c>
      <c r="D6998" s="16" t="s">
        <v>34</v>
      </c>
      <c r="E6998" s="17">
        <v>9000593</v>
      </c>
      <c r="F6998" s="18" t="s">
        <v>2581</v>
      </c>
      <c r="G6998" s="18">
        <v>213.24</v>
      </c>
      <c r="H6998" s="18" t="s">
        <v>24</v>
      </c>
      <c r="I6998" s="20"/>
      <c r="J6998" s="18"/>
      <c r="K6998" s="18"/>
      <c r="L6998" s="10" t="str">
        <f>VLOOKUP(C6998,ROUTE!$A:$C,2,FALSE)</f>
        <v>口服</v>
      </c>
      <c r="M6998" s="10" t="str">
        <f>VLOOKUP(C6998,ROUTE!$A:$C,3,FALSE)</f>
        <v>通过口腔吞咽给药。</v>
      </c>
      <c r="N6998" s="10" t="str">
        <f>VLOOKUP(D6998,'Dosage '!$A:$C,2,FALSE)</f>
        <v>缓释片</v>
      </c>
      <c r="O6998" s="10" t="str">
        <f>VLOOKUP(D6998,'Dosage '!$A:$C,3,FALSE)</f>
        <v>药物缓慢、持续释放的片剂。</v>
      </c>
    </row>
    <row r="6999" spans="1:15">
      <c r="A6999" s="16" t="s">
        <v>2580</v>
      </c>
      <c r="B6999" s="16" t="str">
        <f>VLOOKUP(A6999,Name!$A:$B,2,FALSE)</f>
        <v>虫胶 / 紫胶</v>
      </c>
      <c r="C6999" s="16" t="s">
        <v>27</v>
      </c>
      <c r="D6999" s="16" t="s">
        <v>35</v>
      </c>
      <c r="E6999" s="17">
        <v>9000593</v>
      </c>
      <c r="F6999" s="18" t="s">
        <v>2581</v>
      </c>
      <c r="G6999" s="18">
        <v>4.4</v>
      </c>
      <c r="H6999" s="18" t="s">
        <v>24</v>
      </c>
      <c r="I6999" s="20"/>
      <c r="J6999" s="18"/>
      <c r="K6999" s="18"/>
      <c r="L6999" s="10" t="str">
        <f>VLOOKUP(C6999,ROUTE!$A:$C,2,FALSE)</f>
        <v>口服</v>
      </c>
      <c r="M6999" s="10" t="str">
        <f>VLOOKUP(C6999,ROUTE!$A:$C,3,FALSE)</f>
        <v>通过口腔吞咽给药。</v>
      </c>
      <c r="N6999" s="10" t="str">
        <f>VLOOKUP(D6999,'Dosage '!$A:$C,2,FALSE)</f>
        <v>薄膜衣片</v>
      </c>
      <c r="O6999" s="10" t="str">
        <f>VLOOKUP(D6999,'Dosage '!$A:$C,3,FALSE)</f>
        <v>在片剂核心外包有一层薄膜。</v>
      </c>
    </row>
    <row r="7000" spans="1:15">
      <c r="A7000" s="16" t="s">
        <v>2580</v>
      </c>
      <c r="B7000" s="16" t="str">
        <f>VLOOKUP(A7000,Name!$A:$B,2,FALSE)</f>
        <v>虫胶 / 紫胶</v>
      </c>
      <c r="C7000" s="16" t="s">
        <v>27</v>
      </c>
      <c r="D7000" s="16" t="s">
        <v>135</v>
      </c>
      <c r="E7000" s="17">
        <v>9000593</v>
      </c>
      <c r="F7000" s="18" t="s">
        <v>2581</v>
      </c>
      <c r="G7000" s="18" t="s">
        <v>37</v>
      </c>
      <c r="H7000" s="18" t="s">
        <v>38</v>
      </c>
      <c r="I7000" s="18"/>
      <c r="J7000" s="18"/>
      <c r="K7000" s="18"/>
      <c r="L7000" s="10" t="str">
        <f>VLOOKUP(C7000,ROUTE!$A:$C,2,FALSE)</f>
        <v>口服</v>
      </c>
      <c r="M7000" s="10" t="str">
        <f>VLOOKUP(C7000,ROUTE!$A:$C,3,FALSE)</f>
        <v>通过口腔吞咽给药。</v>
      </c>
      <c r="N7000" s="10" t="str">
        <f>VLOOKUP(D7000,'Dosage '!$A:$C,2,FALSE)</f>
        <v>薄膜衣缓释片</v>
      </c>
      <c r="O7000" s="10" t="str">
        <f>VLOOKUP(D7000,'Dosage '!$A:$C,3,FALSE)</f>
        <v>既有薄膜包衣，又具有缓释特性的片剂。</v>
      </c>
    </row>
    <row r="7001" spans="1:15">
      <c r="A7001" s="16" t="s">
        <v>2580</v>
      </c>
      <c r="B7001" s="16" t="str">
        <f>VLOOKUP(A7001,Name!$A:$B,2,FALSE)</f>
        <v>虫胶 / 紫胶</v>
      </c>
      <c r="C7001" s="16" t="s">
        <v>27</v>
      </c>
      <c r="D7001" s="16" t="s">
        <v>482</v>
      </c>
      <c r="E7001" s="17">
        <v>9000593</v>
      </c>
      <c r="F7001" s="18" t="s">
        <v>2581</v>
      </c>
      <c r="G7001" s="18" t="s">
        <v>37</v>
      </c>
      <c r="H7001" s="18" t="s">
        <v>38</v>
      </c>
      <c r="I7001" s="18"/>
      <c r="J7001" s="18"/>
      <c r="K7001" s="18"/>
      <c r="L7001" s="10" t="str">
        <f>VLOOKUP(C7001,ROUTE!$A:$C,2,FALSE)</f>
        <v>口服</v>
      </c>
      <c r="M7001" s="10" t="str">
        <f>VLOOKUP(C7001,ROUTE!$A:$C,3,FALSE)</f>
        <v>通过口腔吞咽给药。</v>
      </c>
      <c r="N7001" s="10" t="str">
        <f>VLOOKUP(D7001,'Dosage '!$A:$C,2,FALSE)</f>
        <v>糖衣片</v>
      </c>
      <c r="O7001" s="10" t="str">
        <f>VLOOKUP(D7001,'Dosage '!$A:$C,3,FALSE)</f>
        <v>片剂核心外包裹一层糖衣。</v>
      </c>
    </row>
    <row r="7002" spans="1:15">
      <c r="A7002" s="16" t="s">
        <v>2580</v>
      </c>
      <c r="B7002" s="16" t="str">
        <f>VLOOKUP(A7002,Name!$A:$B,2,FALSE)</f>
        <v>虫胶 / 紫胶</v>
      </c>
      <c r="C7002" s="16" t="s">
        <v>86</v>
      </c>
      <c r="D7002" s="16" t="s">
        <v>41</v>
      </c>
      <c r="E7002" s="17">
        <v>9000593</v>
      </c>
      <c r="F7002" s="18" t="s">
        <v>2581</v>
      </c>
      <c r="G7002" s="18" t="s">
        <v>37</v>
      </c>
      <c r="H7002" s="18" t="s">
        <v>38</v>
      </c>
      <c r="I7002" s="18"/>
      <c r="J7002" s="18"/>
      <c r="K7002" s="18"/>
      <c r="L7002" s="10" t="str">
        <f>VLOOKUP(C7002,ROUTE!$A:$C,2,FALSE)</f>
        <v>舌下给药</v>
      </c>
      <c r="M7002" s="10" t="str">
        <f>VLOOKUP(C7002,ROUTE!$A:$C,3,FALSE)</f>
        <v>将药物置于舌下，通过舌下黏膜快速吸收。</v>
      </c>
      <c r="N7002" s="10" t="str">
        <f>VLOOKUP(D7002,'Dosage '!$A:$C,2,FALSE)</f>
        <v>膜剂</v>
      </c>
      <c r="O7002" s="10" t="str">
        <f>VLOOKUP(D7002,'Dosage '!$A:$C,3,FALSE)</f>
        <v>附着于皮肤或黏膜上的薄层制剂。</v>
      </c>
    </row>
    <row r="7003" spans="1:15">
      <c r="A7003" s="16" t="s">
        <v>2582</v>
      </c>
      <c r="B7003" s="16" t="str">
        <f>VLOOKUP(A7003,Name!$A:$B,2,FALSE)</f>
        <v>虫胶 P.V.P. 溶液 4号</v>
      </c>
      <c r="C7003" s="16" t="s">
        <v>27</v>
      </c>
      <c r="D7003" s="16" t="s">
        <v>79</v>
      </c>
      <c r="E7003" s="17"/>
      <c r="F7003" s="18" t="s">
        <v>38</v>
      </c>
      <c r="G7003" s="18">
        <v>87</v>
      </c>
      <c r="H7003" s="18" t="s">
        <v>24</v>
      </c>
      <c r="I7003" s="18"/>
      <c r="J7003" s="18"/>
      <c r="K7003" s="18"/>
      <c r="L7003" s="10" t="str">
        <f>VLOOKUP(C7003,ROUTE!$A:$C,2,FALSE)</f>
        <v>口服</v>
      </c>
      <c r="M7003" s="10" t="str">
        <f>VLOOKUP(C7003,ROUTE!$A:$C,3,FALSE)</f>
        <v>通过口腔吞咽给药。</v>
      </c>
      <c r="N7003" s="10" t="str">
        <f>VLOOKUP(D7003,'Dosage '!$A:$C,2,FALSE)</f>
        <v>缓释胶囊</v>
      </c>
      <c r="O7003" s="10" t="str">
        <f>VLOOKUP(D7003,'Dosage '!$A:$C,3,FALSE)</f>
        <v>药物从胶囊中缓慢、持续释放。</v>
      </c>
    </row>
    <row r="7004" spans="1:15">
      <c r="A7004" s="16" t="s">
        <v>2582</v>
      </c>
      <c r="B7004" s="16" t="str">
        <f>VLOOKUP(A7004,Name!$A:$B,2,FALSE)</f>
        <v>虫胶 P.V.P. 溶液 4号</v>
      </c>
      <c r="C7004" s="16" t="s">
        <v>27</v>
      </c>
      <c r="D7004" s="16" t="s">
        <v>31</v>
      </c>
      <c r="E7004" s="17"/>
      <c r="F7004" s="18" t="s">
        <v>38</v>
      </c>
      <c r="G7004" s="18">
        <v>5.62</v>
      </c>
      <c r="H7004" s="18" t="s">
        <v>24</v>
      </c>
      <c r="I7004" s="18"/>
      <c r="J7004" s="18"/>
      <c r="K7004" s="18"/>
      <c r="L7004" s="10" t="str">
        <f>VLOOKUP(C7004,ROUTE!$A:$C,2,FALSE)</f>
        <v>口服</v>
      </c>
      <c r="M7004" s="10" t="str">
        <f>VLOOKUP(C7004,ROUTE!$A:$C,3,FALSE)</f>
        <v>通过口腔吞咽给药。</v>
      </c>
      <c r="N7004" s="10" t="str">
        <f>VLOOKUP(D7004,'Dosage '!$A:$C,2,FALSE)</f>
        <v>片剂</v>
      </c>
      <c r="O7004" s="10" t="str">
        <f>VLOOKUP(D7004,'Dosage '!$A:$C,3,FALSE)</f>
        <v>由药物和辅料压制而成的固体制剂。</v>
      </c>
    </row>
    <row r="7005" spans="1:15">
      <c r="A7005" s="16" t="s">
        <v>2583</v>
      </c>
      <c r="B7005" s="16" t="str">
        <f>VLOOKUP(A7005,Name!$A:$B,2,FALSE)</f>
        <v>Silastic 医用粘合剂, A型硅酮</v>
      </c>
      <c r="C7005" s="16" t="s">
        <v>120</v>
      </c>
      <c r="D7005" s="16" t="s">
        <v>304</v>
      </c>
      <c r="E7005" s="17"/>
      <c r="F7005" s="18" t="s">
        <v>38</v>
      </c>
      <c r="G7005" s="18">
        <v>7.5</v>
      </c>
      <c r="H7005" s="18" t="s">
        <v>24</v>
      </c>
      <c r="I7005" s="20"/>
      <c r="J7005" s="18"/>
      <c r="K7005" s="18"/>
      <c r="L7005" s="10" t="str">
        <f>VLOOKUP(C7005,ROUTE!$A:$C,2,FALSE)</f>
        <v>皮下注射</v>
      </c>
      <c r="M7005" s="10" t="str">
        <f>VLOOKUP(C7005,ROUTE!$A:$C,3,FALSE)</f>
        <v>将药物注入皮肤下的脂肪组织层。</v>
      </c>
      <c r="N7005" s="10" t="str">
        <f>VLOOKUP(D7005,'Dosage '!$A:$C,2,FALSE)</f>
        <v>埋植剂</v>
      </c>
      <c r="O7005" s="10" t="str">
        <f>VLOOKUP(D7005,'Dosage '!$A:$C,3,FALSE)</f>
        <v>通过手术植入皮下，长期释放药物的固体制剂。</v>
      </c>
    </row>
    <row r="7006" spans="1:15">
      <c r="A7006" s="16" t="s">
        <v>2584</v>
      </c>
      <c r="B7006" s="16" t="str">
        <f>VLOOKUP(A7006,Name!$A:$B,2,FALSE)</f>
        <v>二甲基甲硅烷基化硅石</v>
      </c>
      <c r="C7006" s="16" t="s">
        <v>27</v>
      </c>
      <c r="D7006" s="16" t="s">
        <v>28</v>
      </c>
      <c r="E7006" s="17">
        <v>68611449</v>
      </c>
      <c r="F7006" s="18" t="s">
        <v>2585</v>
      </c>
      <c r="G7006" s="18">
        <v>0.5</v>
      </c>
      <c r="H7006" s="18" t="s">
        <v>24</v>
      </c>
      <c r="I7006" s="18"/>
      <c r="J7006" s="18"/>
      <c r="K7006" s="18"/>
      <c r="L7006" s="10" t="str">
        <f>VLOOKUP(C7006,ROUTE!$A:$C,2,FALSE)</f>
        <v>口服</v>
      </c>
      <c r="M7006" s="10" t="str">
        <f>VLOOKUP(C7006,ROUTE!$A:$C,3,FALSE)</f>
        <v>通过口腔吞咽给药。</v>
      </c>
      <c r="N7006" s="10" t="str">
        <f>VLOOKUP(D7006,'Dosage '!$A:$C,2,FALSE)</f>
        <v>胶囊剂</v>
      </c>
      <c r="O7006" s="10" t="str">
        <f>VLOOKUP(D7006,'Dosage '!$A:$C,3,FALSE)</f>
        <v>药物装在可溶性外壳中的制剂。</v>
      </c>
    </row>
    <row r="7007" spans="1:15">
      <c r="A7007" s="16" t="s">
        <v>2584</v>
      </c>
      <c r="B7007" s="16" t="str">
        <f>VLOOKUP(A7007,Name!$A:$B,2,FALSE)</f>
        <v>二甲基甲硅烷基化硅石</v>
      </c>
      <c r="C7007" s="16" t="s">
        <v>27</v>
      </c>
      <c r="D7007" s="16" t="s">
        <v>52</v>
      </c>
      <c r="E7007" s="17">
        <v>68611449</v>
      </c>
      <c r="F7007" s="18" t="s">
        <v>2585</v>
      </c>
      <c r="G7007" s="18"/>
      <c r="H7007" s="18"/>
      <c r="I7007" s="20">
        <v>120</v>
      </c>
      <c r="J7007" s="18" t="s">
        <v>24</v>
      </c>
      <c r="K7007" s="18"/>
      <c r="L7007" s="10" t="str">
        <f>VLOOKUP(C7007,ROUTE!$A:$C,2,FALSE)</f>
        <v>口服</v>
      </c>
      <c r="M7007" s="10" t="str">
        <f>VLOOKUP(C7007,ROUTE!$A:$C,3,FALSE)</f>
        <v>通过口腔吞咽给药。</v>
      </c>
      <c r="N7007" s="10" t="str">
        <f>VLOOKUP(D7007,'Dosage '!$A:$C,2,FALSE)</f>
        <v>混悬剂</v>
      </c>
      <c r="O7007" s="10" t="str">
        <f>VLOOKUP(D7007,'Dosage '!$A:$C,3,FALSE)</f>
        <v>药物微粒均匀分散在液体介质中的制剂。</v>
      </c>
    </row>
    <row r="7008" spans="1:15">
      <c r="A7008" s="16" t="s">
        <v>2584</v>
      </c>
      <c r="B7008" s="16" t="str">
        <f>VLOOKUP(A7008,Name!$A:$B,2,FALSE)</f>
        <v>二甲基甲硅烷基化硅石</v>
      </c>
      <c r="C7008" s="16" t="s">
        <v>27</v>
      </c>
      <c r="D7008" s="16" t="s">
        <v>31</v>
      </c>
      <c r="E7008" s="17">
        <v>68611449</v>
      </c>
      <c r="F7008" s="18" t="s">
        <v>2585</v>
      </c>
      <c r="G7008" s="18"/>
      <c r="H7008" s="18"/>
      <c r="I7008" s="20">
        <v>8</v>
      </c>
      <c r="J7008" s="18" t="s">
        <v>24</v>
      </c>
      <c r="K7008" s="18"/>
      <c r="L7008" s="10" t="str">
        <f>VLOOKUP(C7008,ROUTE!$A:$C,2,FALSE)</f>
        <v>口服</v>
      </c>
      <c r="M7008" s="10" t="str">
        <f>VLOOKUP(C7008,ROUTE!$A:$C,3,FALSE)</f>
        <v>通过口腔吞咽给药。</v>
      </c>
      <c r="N7008" s="10" t="str">
        <f>VLOOKUP(D7008,'Dosage '!$A:$C,2,FALSE)</f>
        <v>片剂</v>
      </c>
      <c r="O7008" s="10" t="str">
        <f>VLOOKUP(D7008,'Dosage '!$A:$C,3,FALSE)</f>
        <v>由药物和辅料压制而成的固体制剂。</v>
      </c>
    </row>
    <row r="7009" spans="1:15">
      <c r="A7009" s="16" t="s">
        <v>2584</v>
      </c>
      <c r="B7009" s="16" t="str">
        <f>VLOOKUP(A7009,Name!$A:$B,2,FALSE)</f>
        <v>二甲基甲硅烷基化硅石</v>
      </c>
      <c r="C7009" s="16" t="s">
        <v>27</v>
      </c>
      <c r="D7009" s="16" t="s">
        <v>34</v>
      </c>
      <c r="E7009" s="17">
        <v>68611449</v>
      </c>
      <c r="F7009" s="18" t="s">
        <v>2585</v>
      </c>
      <c r="G7009" s="18"/>
      <c r="H7009" s="18"/>
      <c r="I7009" s="20">
        <v>10</v>
      </c>
      <c r="J7009" s="18" t="s">
        <v>24</v>
      </c>
      <c r="K7009" s="18"/>
      <c r="L7009" s="10" t="str">
        <f>VLOOKUP(C7009,ROUTE!$A:$C,2,FALSE)</f>
        <v>口服</v>
      </c>
      <c r="M7009" s="10" t="str">
        <f>VLOOKUP(C7009,ROUTE!$A:$C,3,FALSE)</f>
        <v>通过口腔吞咽给药。</v>
      </c>
      <c r="N7009" s="10" t="str">
        <f>VLOOKUP(D7009,'Dosage '!$A:$C,2,FALSE)</f>
        <v>缓释片</v>
      </c>
      <c r="O7009" s="10" t="str">
        <f>VLOOKUP(D7009,'Dosage '!$A:$C,3,FALSE)</f>
        <v>药物缓慢、持续释放的片剂。</v>
      </c>
    </row>
    <row r="7010" spans="1:15">
      <c r="A7010" s="16" t="s">
        <v>2584</v>
      </c>
      <c r="B7010" s="16" t="str">
        <f>VLOOKUP(A7010,Name!$A:$B,2,FALSE)</f>
        <v>二甲基甲硅烷基化硅石</v>
      </c>
      <c r="C7010" s="16" t="s">
        <v>27</v>
      </c>
      <c r="D7010" s="16" t="s">
        <v>35</v>
      </c>
      <c r="E7010" s="17">
        <v>68611449</v>
      </c>
      <c r="F7010" s="18" t="s">
        <v>2585</v>
      </c>
      <c r="G7010" s="18"/>
      <c r="H7010" s="18"/>
      <c r="I7010" s="20">
        <v>2</v>
      </c>
      <c r="J7010" s="18" t="s">
        <v>24</v>
      </c>
      <c r="K7010" s="18"/>
      <c r="L7010" s="10" t="str">
        <f>VLOOKUP(C7010,ROUTE!$A:$C,2,FALSE)</f>
        <v>口服</v>
      </c>
      <c r="M7010" s="10" t="str">
        <f>VLOOKUP(C7010,ROUTE!$A:$C,3,FALSE)</f>
        <v>通过口腔吞咽给药。</v>
      </c>
      <c r="N7010" s="10" t="str">
        <f>VLOOKUP(D7010,'Dosage '!$A:$C,2,FALSE)</f>
        <v>薄膜衣片</v>
      </c>
      <c r="O7010" s="10" t="str">
        <f>VLOOKUP(D7010,'Dosage '!$A:$C,3,FALSE)</f>
        <v>在片剂核心外包有一层薄膜。</v>
      </c>
    </row>
    <row r="7011" spans="1:15">
      <c r="A7011" s="16" t="s">
        <v>2584</v>
      </c>
      <c r="B7011" s="16" t="str">
        <f>VLOOKUP(A7011,Name!$A:$B,2,FALSE)</f>
        <v>二甲基甲硅烷基化硅石</v>
      </c>
      <c r="C7011" s="16" t="s">
        <v>86</v>
      </c>
      <c r="D7011" s="16" t="s">
        <v>31</v>
      </c>
      <c r="E7011" s="17">
        <v>68611449</v>
      </c>
      <c r="F7011" s="18" t="s">
        <v>2585</v>
      </c>
      <c r="G7011" s="18"/>
      <c r="H7011" s="18"/>
      <c r="I7011" s="20">
        <v>2</v>
      </c>
      <c r="J7011" s="18" t="s">
        <v>24</v>
      </c>
      <c r="K7011" s="18"/>
      <c r="L7011" s="10" t="str">
        <f>VLOOKUP(C7011,ROUTE!$A:$C,2,FALSE)</f>
        <v>舌下给药</v>
      </c>
      <c r="M7011" s="10" t="str">
        <f>VLOOKUP(C7011,ROUTE!$A:$C,3,FALSE)</f>
        <v>将药物置于舌下，通过舌下黏膜快速吸收。</v>
      </c>
      <c r="N7011" s="10" t="str">
        <f>VLOOKUP(D7011,'Dosage '!$A:$C,2,FALSE)</f>
        <v>片剂</v>
      </c>
      <c r="O7011" s="10" t="str">
        <f>VLOOKUP(D7011,'Dosage '!$A:$C,3,FALSE)</f>
        <v>由药物和辅料压制而成的固体制剂。</v>
      </c>
    </row>
    <row r="7012" spans="1:15">
      <c r="A7012" s="16" t="s">
        <v>2584</v>
      </c>
      <c r="B7012" s="16" t="str">
        <f>VLOOKUP(A7012,Name!$A:$B,2,FALSE)</f>
        <v>二甲基甲硅烷基化硅石</v>
      </c>
      <c r="C7012" s="16" t="s">
        <v>123</v>
      </c>
      <c r="D7012" s="16" t="s">
        <v>57</v>
      </c>
      <c r="E7012" s="17">
        <v>68611449</v>
      </c>
      <c r="F7012" s="18" t="s">
        <v>2585</v>
      </c>
      <c r="G7012" s="18"/>
      <c r="H7012" s="18"/>
      <c r="I7012" s="20">
        <v>50</v>
      </c>
      <c r="J7012" s="18" t="s">
        <v>24</v>
      </c>
      <c r="K7012" s="18"/>
      <c r="L7012" s="10" t="str">
        <f>VLOOKUP(C7012,ROUTE!$A:$C,2,FALSE)</f>
        <v>阴道给药</v>
      </c>
      <c r="M7012" s="10" t="str">
        <f>VLOOKUP(C7012,ROUTE!$A:$C,3,FALSE)</f>
        <v>通过阴道给药（如栓剂、乳膏）。</v>
      </c>
      <c r="N7012" s="10" t="str">
        <f>VLOOKUP(D7012,'Dosage '!$A:$C,2,FALSE)</f>
        <v>乳膏剂</v>
      </c>
      <c r="O7012" s="10" t="str">
        <f>VLOOKUP(D7012,'Dosage '!$A:$C,3,FALSE)</f>
        <v>油和水混合的乳剂型半固体制剂。</v>
      </c>
    </row>
    <row r="7013" spans="1:15">
      <c r="A7013" s="16" t="s">
        <v>2586</v>
      </c>
      <c r="B7013" s="16" t="str">
        <f>VLOOKUP(A7013,Name!$A:$B,2,FALSE)</f>
        <v>硅化微晶纤维素 (125 微米)</v>
      </c>
      <c r="C7013" s="16" t="s">
        <v>27</v>
      </c>
      <c r="D7013" s="16" t="s">
        <v>28</v>
      </c>
      <c r="E7013" s="17">
        <v>212693817</v>
      </c>
      <c r="F7013" s="18" t="s">
        <v>2587</v>
      </c>
      <c r="G7013" s="18"/>
      <c r="H7013" s="18"/>
      <c r="I7013" s="20">
        <v>283</v>
      </c>
      <c r="J7013" s="18" t="s">
        <v>24</v>
      </c>
      <c r="K7013" s="18"/>
      <c r="L7013" s="10" t="str">
        <f>VLOOKUP(C7013,ROUTE!$A:$C,2,FALSE)</f>
        <v>口服</v>
      </c>
      <c r="M7013" s="10" t="str">
        <f>VLOOKUP(C7013,ROUTE!$A:$C,3,FALSE)</f>
        <v>通过口腔吞咽给药。</v>
      </c>
      <c r="N7013" s="10" t="str">
        <f>VLOOKUP(D7013,'Dosage '!$A:$C,2,FALSE)</f>
        <v>胶囊剂</v>
      </c>
      <c r="O7013" s="10" t="str">
        <f>VLOOKUP(D7013,'Dosage '!$A:$C,3,FALSE)</f>
        <v>药物装在可溶性外壳中的制剂。</v>
      </c>
    </row>
    <row r="7014" spans="1:15">
      <c r="A7014" s="16" t="s">
        <v>2586</v>
      </c>
      <c r="B7014" s="16" t="str">
        <f>VLOOKUP(A7014,Name!$A:$B,2,FALSE)</f>
        <v>硅化微晶纤维素 (125 微米)</v>
      </c>
      <c r="C7014" s="16" t="s">
        <v>27</v>
      </c>
      <c r="D7014" s="16" t="s">
        <v>79</v>
      </c>
      <c r="E7014" s="17">
        <v>212693817</v>
      </c>
      <c r="F7014" s="18" t="s">
        <v>2587</v>
      </c>
      <c r="G7014" s="18"/>
      <c r="H7014" s="18"/>
      <c r="I7014" s="20">
        <v>18</v>
      </c>
      <c r="J7014" s="18" t="s">
        <v>24</v>
      </c>
      <c r="K7014" s="18"/>
      <c r="L7014" s="10" t="str">
        <f>VLOOKUP(C7014,ROUTE!$A:$C,2,FALSE)</f>
        <v>口服</v>
      </c>
      <c r="M7014" s="10" t="str">
        <f>VLOOKUP(C7014,ROUTE!$A:$C,3,FALSE)</f>
        <v>通过口腔吞咽给药。</v>
      </c>
      <c r="N7014" s="10" t="str">
        <f>VLOOKUP(D7014,'Dosage '!$A:$C,2,FALSE)</f>
        <v>缓释胶囊</v>
      </c>
      <c r="O7014" s="10" t="str">
        <f>VLOOKUP(D7014,'Dosage '!$A:$C,3,FALSE)</f>
        <v>药物从胶囊中缓慢、持续释放。</v>
      </c>
    </row>
    <row r="7015" spans="1:15">
      <c r="A7015" s="16" t="s">
        <v>2586</v>
      </c>
      <c r="B7015" s="16" t="str">
        <f>VLOOKUP(A7015,Name!$A:$B,2,FALSE)</f>
        <v>硅化微晶纤维素 (125 微米)</v>
      </c>
      <c r="C7015" s="16" t="s">
        <v>27</v>
      </c>
      <c r="D7015" s="16" t="s">
        <v>31</v>
      </c>
      <c r="E7015" s="17">
        <v>212693817</v>
      </c>
      <c r="F7015" s="18" t="s">
        <v>2587</v>
      </c>
      <c r="G7015" s="18"/>
      <c r="H7015" s="18"/>
      <c r="I7015" s="20">
        <v>1440</v>
      </c>
      <c r="J7015" s="18" t="s">
        <v>24</v>
      </c>
      <c r="K7015" s="18"/>
      <c r="L7015" s="10" t="str">
        <f>VLOOKUP(C7015,ROUTE!$A:$C,2,FALSE)</f>
        <v>口服</v>
      </c>
      <c r="M7015" s="10" t="str">
        <f>VLOOKUP(C7015,ROUTE!$A:$C,3,FALSE)</f>
        <v>通过口腔吞咽给药。</v>
      </c>
      <c r="N7015" s="10" t="str">
        <f>VLOOKUP(D7015,'Dosage '!$A:$C,2,FALSE)</f>
        <v>片剂</v>
      </c>
      <c r="O7015" s="10" t="str">
        <f>VLOOKUP(D7015,'Dosage '!$A:$C,3,FALSE)</f>
        <v>由药物和辅料压制而成的固体制剂。</v>
      </c>
    </row>
    <row r="7016" spans="1:15">
      <c r="A7016" s="16" t="s">
        <v>2586</v>
      </c>
      <c r="B7016" s="16" t="str">
        <f>VLOOKUP(A7016,Name!$A:$B,2,FALSE)</f>
        <v>硅化微晶纤维素 (125 微米)</v>
      </c>
      <c r="C7016" s="16" t="s">
        <v>27</v>
      </c>
      <c r="D7016" s="16" t="s">
        <v>33</v>
      </c>
      <c r="E7016" s="17">
        <v>212693817</v>
      </c>
      <c r="F7016" s="18" t="s">
        <v>2587</v>
      </c>
      <c r="G7016" s="18"/>
      <c r="H7016" s="18"/>
      <c r="I7016" s="18">
        <v>28</v>
      </c>
      <c r="J7016" s="18" t="s">
        <v>24</v>
      </c>
      <c r="K7016" s="18"/>
      <c r="L7016" s="10" t="str">
        <f>VLOOKUP(C7016,ROUTE!$A:$C,2,FALSE)</f>
        <v>口服</v>
      </c>
      <c r="M7016" s="10" t="str">
        <f>VLOOKUP(C7016,ROUTE!$A:$C,3,FALSE)</f>
        <v>通过口腔吞咽给药。</v>
      </c>
      <c r="N7016" s="10" t="str">
        <f>VLOOKUP(D7016,'Dosage '!$A:$C,2,FALSE)</f>
        <v>咀嚼片</v>
      </c>
      <c r="O7016" s="10" t="str">
        <f>VLOOKUP(D7016,'Dosage '!$A:$C,3,FALSE)</f>
        <v>在吞咽前需在口中咀嚼的片剂。</v>
      </c>
    </row>
    <row r="7017" spans="1:15">
      <c r="A7017" s="16" t="s">
        <v>2586</v>
      </c>
      <c r="B7017" s="16" t="str">
        <f>VLOOKUP(A7017,Name!$A:$B,2,FALSE)</f>
        <v>硅化微晶纤维素 (125 微米)</v>
      </c>
      <c r="C7017" s="16" t="s">
        <v>27</v>
      </c>
      <c r="D7017" s="16" t="s">
        <v>70</v>
      </c>
      <c r="E7017" s="17">
        <v>212693817</v>
      </c>
      <c r="F7017" s="18" t="s">
        <v>2587</v>
      </c>
      <c r="G7017" s="18"/>
      <c r="H7017" s="18"/>
      <c r="I7017" s="20">
        <v>159</v>
      </c>
      <c r="J7017" s="18" t="s">
        <v>24</v>
      </c>
      <c r="K7017" s="18"/>
      <c r="L7017" s="10" t="str">
        <f>VLOOKUP(C7017,ROUTE!$A:$C,2,FALSE)</f>
        <v>口服</v>
      </c>
      <c r="M7017" s="10" t="str">
        <f>VLOOKUP(C7017,ROUTE!$A:$C,3,FALSE)</f>
        <v>通过口腔吞咽给药。</v>
      </c>
      <c r="N7017" s="10" t="str">
        <f>VLOOKUP(D7017,'Dosage '!$A:$C,2,FALSE)</f>
        <v>迟释片 (肠溶片)</v>
      </c>
      <c r="O7017" s="10" t="str">
        <f>VLOOKUP(D7017,'Dosage '!$A:$C,3,FALSE)</f>
        <v>药物延迟释放的片剂。</v>
      </c>
    </row>
    <row r="7018" spans="1:15">
      <c r="A7018" s="16" t="s">
        <v>2586</v>
      </c>
      <c r="B7018" s="16" t="str">
        <f>VLOOKUP(A7018,Name!$A:$B,2,FALSE)</f>
        <v>硅化微晶纤维素 (125 微米)</v>
      </c>
      <c r="C7018" s="16" t="s">
        <v>27</v>
      </c>
      <c r="D7018" s="16" t="s">
        <v>34</v>
      </c>
      <c r="E7018" s="17">
        <v>212693817</v>
      </c>
      <c r="F7018" s="18" t="s">
        <v>2587</v>
      </c>
      <c r="G7018" s="18"/>
      <c r="H7018" s="18"/>
      <c r="I7018" s="20">
        <v>1063</v>
      </c>
      <c r="J7018" s="18" t="s">
        <v>24</v>
      </c>
      <c r="K7018" s="18"/>
      <c r="L7018" s="10" t="str">
        <f>VLOOKUP(C7018,ROUTE!$A:$C,2,FALSE)</f>
        <v>口服</v>
      </c>
      <c r="M7018" s="10" t="str">
        <f>VLOOKUP(C7018,ROUTE!$A:$C,3,FALSE)</f>
        <v>通过口腔吞咽给药。</v>
      </c>
      <c r="N7018" s="10" t="str">
        <f>VLOOKUP(D7018,'Dosage '!$A:$C,2,FALSE)</f>
        <v>缓释片</v>
      </c>
      <c r="O7018" s="10" t="str">
        <f>VLOOKUP(D7018,'Dosage '!$A:$C,3,FALSE)</f>
        <v>药物缓慢、持续释放的片剂。</v>
      </c>
    </row>
    <row r="7019" spans="1:15">
      <c r="A7019" s="16" t="s">
        <v>2586</v>
      </c>
      <c r="B7019" s="16" t="str">
        <f>VLOOKUP(A7019,Name!$A:$B,2,FALSE)</f>
        <v>硅化微晶纤维素 (125 微米)</v>
      </c>
      <c r="C7019" s="16" t="s">
        <v>27</v>
      </c>
      <c r="D7019" s="16" t="s">
        <v>35</v>
      </c>
      <c r="E7019" s="17">
        <v>212693817</v>
      </c>
      <c r="F7019" s="18" t="s">
        <v>2587</v>
      </c>
      <c r="G7019" s="18"/>
      <c r="H7019" s="18"/>
      <c r="I7019" s="18">
        <v>213</v>
      </c>
      <c r="J7019" s="18" t="s">
        <v>24</v>
      </c>
      <c r="K7019" s="18"/>
      <c r="L7019" s="10" t="str">
        <f>VLOOKUP(C7019,ROUTE!$A:$C,2,FALSE)</f>
        <v>口服</v>
      </c>
      <c r="M7019" s="10" t="str">
        <f>VLOOKUP(C7019,ROUTE!$A:$C,3,FALSE)</f>
        <v>通过口腔吞咽给药。</v>
      </c>
      <c r="N7019" s="10" t="str">
        <f>VLOOKUP(D7019,'Dosage '!$A:$C,2,FALSE)</f>
        <v>薄膜衣片</v>
      </c>
      <c r="O7019" s="10" t="str">
        <f>VLOOKUP(D7019,'Dosage '!$A:$C,3,FALSE)</f>
        <v>在片剂核心外包有一层薄膜。</v>
      </c>
    </row>
    <row r="7020" spans="1:15">
      <c r="A7020" s="16" t="s">
        <v>2586</v>
      </c>
      <c r="B7020" s="16" t="str">
        <f>VLOOKUP(A7020,Name!$A:$B,2,FALSE)</f>
        <v>硅化微晶纤维素 (125 微米)</v>
      </c>
      <c r="C7020" s="16" t="s">
        <v>27</v>
      </c>
      <c r="D7020" s="16" t="s">
        <v>85</v>
      </c>
      <c r="E7020" s="17">
        <v>212693817</v>
      </c>
      <c r="F7020" s="18" t="s">
        <v>2587</v>
      </c>
      <c r="G7020" s="18"/>
      <c r="H7020" s="18"/>
      <c r="I7020" s="20">
        <v>70</v>
      </c>
      <c r="J7020" s="18" t="s">
        <v>24</v>
      </c>
      <c r="K7020" s="18"/>
      <c r="L7020" s="10" t="str">
        <f>VLOOKUP(C7020,ROUTE!$A:$C,2,FALSE)</f>
        <v>口服</v>
      </c>
      <c r="M7020" s="10" t="str">
        <f>VLOOKUP(C7020,ROUTE!$A:$C,3,FALSE)</f>
        <v>通过口腔吞咽给药。</v>
      </c>
      <c r="N7020" s="10" t="str">
        <f>VLOOKUP(D7020,'Dosage '!$A:$C,2,FALSE)</f>
        <v>口腔崩解片</v>
      </c>
      <c r="O7020" s="10" t="str">
        <f>VLOOKUP(D7020,'Dosage '!$A:$C,3,FALSE)</f>
        <v>放入舌上能迅速崩解，无需用水送服。</v>
      </c>
    </row>
    <row r="7021" spans="1:15">
      <c r="A7021" s="16" t="s">
        <v>2586</v>
      </c>
      <c r="B7021" s="16" t="str">
        <f>VLOOKUP(A7021,Name!$A:$B,2,FALSE)</f>
        <v>硅化微晶纤维素 (125 微米)</v>
      </c>
      <c r="C7021" s="16" t="s">
        <v>86</v>
      </c>
      <c r="D7021" s="16" t="s">
        <v>31</v>
      </c>
      <c r="E7021" s="17">
        <v>212693817</v>
      </c>
      <c r="F7021" s="18" t="s">
        <v>2587</v>
      </c>
      <c r="G7021" s="18"/>
      <c r="H7021" s="18"/>
      <c r="I7021" s="20">
        <v>75</v>
      </c>
      <c r="J7021" s="18" t="s">
        <v>24</v>
      </c>
      <c r="K7021" s="18"/>
      <c r="L7021" s="10" t="str">
        <f>VLOOKUP(C7021,ROUTE!$A:$C,2,FALSE)</f>
        <v>舌下给药</v>
      </c>
      <c r="M7021" s="10" t="str">
        <f>VLOOKUP(C7021,ROUTE!$A:$C,3,FALSE)</f>
        <v>将药物置于舌下，通过舌下黏膜快速吸收。</v>
      </c>
      <c r="N7021" s="10" t="str">
        <f>VLOOKUP(D7021,'Dosage '!$A:$C,2,FALSE)</f>
        <v>片剂</v>
      </c>
      <c r="O7021" s="10" t="str">
        <f>VLOOKUP(D7021,'Dosage '!$A:$C,3,FALSE)</f>
        <v>由药物和辅料压制而成的固体制剂。</v>
      </c>
    </row>
    <row r="7022" spans="1:15">
      <c r="A7022" s="16" t="s">
        <v>2588</v>
      </c>
      <c r="B7022" s="16" t="str">
        <f>VLOOKUP(A7022,Name!$A:$B,2,FALSE)</f>
        <v>硅化微晶纤维素 (125 微米, 高密度)</v>
      </c>
      <c r="C7022" s="16" t="s">
        <v>27</v>
      </c>
      <c r="D7022" s="16" t="s">
        <v>28</v>
      </c>
      <c r="E7022" s="17">
        <v>212693817</v>
      </c>
      <c r="F7022" s="18" t="s">
        <v>2589</v>
      </c>
      <c r="G7022" s="18"/>
      <c r="H7022" s="18"/>
      <c r="I7022" s="20">
        <v>1600</v>
      </c>
      <c r="J7022" s="18" t="s">
        <v>24</v>
      </c>
      <c r="K7022" s="18"/>
      <c r="L7022" s="10" t="str">
        <f>VLOOKUP(C7022,ROUTE!$A:$C,2,FALSE)</f>
        <v>口服</v>
      </c>
      <c r="M7022" s="10" t="str">
        <f>VLOOKUP(C7022,ROUTE!$A:$C,3,FALSE)</f>
        <v>通过口腔吞咽给药。</v>
      </c>
      <c r="N7022" s="10" t="str">
        <f>VLOOKUP(D7022,'Dosage '!$A:$C,2,FALSE)</f>
        <v>胶囊剂</v>
      </c>
      <c r="O7022" s="10" t="str">
        <f>VLOOKUP(D7022,'Dosage '!$A:$C,3,FALSE)</f>
        <v>药物装在可溶性外壳中的制剂。</v>
      </c>
    </row>
    <row r="7023" spans="1:15">
      <c r="A7023" s="16" t="s">
        <v>2588</v>
      </c>
      <c r="B7023" s="16" t="str">
        <f>VLOOKUP(A7023,Name!$A:$B,2,FALSE)</f>
        <v>硅化微晶纤维素 (125 微米, 高密度)</v>
      </c>
      <c r="C7023" s="16" t="s">
        <v>27</v>
      </c>
      <c r="D7023" s="16" t="s">
        <v>133</v>
      </c>
      <c r="E7023" s="17">
        <v>212693817</v>
      </c>
      <c r="F7023" s="18" t="s">
        <v>2589</v>
      </c>
      <c r="G7023" s="18"/>
      <c r="H7023" s="18"/>
      <c r="I7023" s="20">
        <v>549</v>
      </c>
      <c r="J7023" s="18" t="s">
        <v>24</v>
      </c>
      <c r="K7023" s="18"/>
      <c r="L7023" s="10" t="str">
        <f>VLOOKUP(C7023,ROUTE!$A:$C,2,FALSE)</f>
        <v>口服</v>
      </c>
      <c r="M7023" s="10" t="str">
        <f>VLOOKUP(C7023,ROUTE!$A:$C,3,FALSE)</f>
        <v>通过口腔吞咽给药。</v>
      </c>
      <c r="N7023" s="10" t="str">
        <f>VLOOKUP(D7023,'Dosage '!$A:$C,2,FALSE)</f>
        <v>迟释胶囊 (肠溶胶囊)</v>
      </c>
      <c r="O7023" s="10" t="str">
        <f>VLOOKUP(D7023,'Dosage '!$A:$C,3,FALSE)</f>
        <v>药物延迟释放的胶囊。</v>
      </c>
    </row>
    <row r="7024" spans="1:15">
      <c r="A7024" s="16" t="s">
        <v>2588</v>
      </c>
      <c r="B7024" s="16" t="str">
        <f>VLOOKUP(A7024,Name!$A:$B,2,FALSE)</f>
        <v>硅化微晶纤维素 (125 微米, 高密度)</v>
      </c>
      <c r="C7024" s="16" t="s">
        <v>27</v>
      </c>
      <c r="D7024" s="16" t="s">
        <v>31</v>
      </c>
      <c r="E7024" s="17">
        <v>212693817</v>
      </c>
      <c r="F7024" s="18" t="s">
        <v>2589</v>
      </c>
      <c r="G7024" s="18"/>
      <c r="H7024" s="18"/>
      <c r="I7024" s="20">
        <v>1168</v>
      </c>
      <c r="J7024" s="18" t="s">
        <v>24</v>
      </c>
      <c r="K7024" s="18"/>
      <c r="L7024" s="10" t="str">
        <f>VLOOKUP(C7024,ROUTE!$A:$C,2,FALSE)</f>
        <v>口服</v>
      </c>
      <c r="M7024" s="10" t="str">
        <f>VLOOKUP(C7024,ROUTE!$A:$C,3,FALSE)</f>
        <v>通过口腔吞咽给药。</v>
      </c>
      <c r="N7024" s="10" t="str">
        <f>VLOOKUP(D7024,'Dosage '!$A:$C,2,FALSE)</f>
        <v>片剂</v>
      </c>
      <c r="O7024" s="10" t="str">
        <f>VLOOKUP(D7024,'Dosage '!$A:$C,3,FALSE)</f>
        <v>由药物和辅料压制而成的固体制剂。</v>
      </c>
    </row>
    <row r="7025" spans="1:15">
      <c r="A7025" s="16" t="s">
        <v>2588</v>
      </c>
      <c r="B7025" s="16" t="str">
        <f>VLOOKUP(A7025,Name!$A:$B,2,FALSE)</f>
        <v>硅化微晶纤维素 (125 微米, 高密度)</v>
      </c>
      <c r="C7025" s="16" t="s">
        <v>27</v>
      </c>
      <c r="D7025" s="16" t="s">
        <v>70</v>
      </c>
      <c r="E7025" s="17">
        <v>212693817</v>
      </c>
      <c r="F7025" s="18" t="s">
        <v>2589</v>
      </c>
      <c r="G7025" s="18"/>
      <c r="H7025" s="18"/>
      <c r="I7025" s="20">
        <v>764</v>
      </c>
      <c r="J7025" s="18" t="s">
        <v>24</v>
      </c>
      <c r="K7025" s="18"/>
      <c r="L7025" s="10" t="str">
        <f>VLOOKUP(C7025,ROUTE!$A:$C,2,FALSE)</f>
        <v>口服</v>
      </c>
      <c r="M7025" s="10" t="str">
        <f>VLOOKUP(C7025,ROUTE!$A:$C,3,FALSE)</f>
        <v>通过口腔吞咽给药。</v>
      </c>
      <c r="N7025" s="10" t="str">
        <f>VLOOKUP(D7025,'Dosage '!$A:$C,2,FALSE)</f>
        <v>迟释片 (肠溶片)</v>
      </c>
      <c r="O7025" s="10" t="str">
        <f>VLOOKUP(D7025,'Dosage '!$A:$C,3,FALSE)</f>
        <v>药物延迟释放的片剂。</v>
      </c>
    </row>
    <row r="7026" spans="1:15">
      <c r="A7026" s="16" t="s">
        <v>2588</v>
      </c>
      <c r="B7026" s="16" t="str">
        <f>VLOOKUP(A7026,Name!$A:$B,2,FALSE)</f>
        <v>硅化微晶纤维素 (125 微米, 高密度)</v>
      </c>
      <c r="C7026" s="16" t="s">
        <v>27</v>
      </c>
      <c r="D7026" s="16" t="s">
        <v>34</v>
      </c>
      <c r="E7026" s="17">
        <v>212693817</v>
      </c>
      <c r="F7026" s="18" t="s">
        <v>2589</v>
      </c>
      <c r="G7026" s="18"/>
      <c r="H7026" s="18"/>
      <c r="I7026" s="20">
        <v>1029</v>
      </c>
      <c r="J7026" s="18" t="s">
        <v>24</v>
      </c>
      <c r="K7026" s="18"/>
      <c r="L7026" s="10" t="str">
        <f>VLOOKUP(C7026,ROUTE!$A:$C,2,FALSE)</f>
        <v>口服</v>
      </c>
      <c r="M7026" s="10" t="str">
        <f>VLOOKUP(C7026,ROUTE!$A:$C,3,FALSE)</f>
        <v>通过口腔吞咽给药。</v>
      </c>
      <c r="N7026" s="10" t="str">
        <f>VLOOKUP(D7026,'Dosage '!$A:$C,2,FALSE)</f>
        <v>缓释片</v>
      </c>
      <c r="O7026" s="10" t="str">
        <f>VLOOKUP(D7026,'Dosage '!$A:$C,3,FALSE)</f>
        <v>药物缓慢、持续释放的片剂。</v>
      </c>
    </row>
    <row r="7027" spans="1:15">
      <c r="A7027" s="16" t="s">
        <v>2588</v>
      </c>
      <c r="B7027" s="16" t="str">
        <f>VLOOKUP(A7027,Name!$A:$B,2,FALSE)</f>
        <v>硅化微晶纤维素 (125 微米, 高密度)</v>
      </c>
      <c r="C7027" s="16" t="s">
        <v>27</v>
      </c>
      <c r="D7027" s="16" t="s">
        <v>35</v>
      </c>
      <c r="E7027" s="17">
        <v>212693817</v>
      </c>
      <c r="F7027" s="18" t="s">
        <v>2589</v>
      </c>
      <c r="G7027" s="18"/>
      <c r="H7027" s="18"/>
      <c r="I7027" s="20">
        <v>240</v>
      </c>
      <c r="J7027" s="18" t="s">
        <v>24</v>
      </c>
      <c r="K7027" s="18"/>
      <c r="L7027" s="10" t="str">
        <f>VLOOKUP(C7027,ROUTE!$A:$C,2,FALSE)</f>
        <v>口服</v>
      </c>
      <c r="M7027" s="10" t="str">
        <f>VLOOKUP(C7027,ROUTE!$A:$C,3,FALSE)</f>
        <v>通过口腔吞咽给药。</v>
      </c>
      <c r="N7027" s="10" t="str">
        <f>VLOOKUP(D7027,'Dosage '!$A:$C,2,FALSE)</f>
        <v>薄膜衣片</v>
      </c>
      <c r="O7027" s="10" t="str">
        <f>VLOOKUP(D7027,'Dosage '!$A:$C,3,FALSE)</f>
        <v>在片剂核心外包有一层薄膜。</v>
      </c>
    </row>
    <row r="7028" spans="1:15">
      <c r="A7028" s="16" t="s">
        <v>2588</v>
      </c>
      <c r="B7028" s="16" t="str">
        <f>VLOOKUP(A7028,Name!$A:$B,2,FALSE)</f>
        <v>硅化微晶纤维素 (125 微米, 高密度)</v>
      </c>
      <c r="C7028" s="16" t="s">
        <v>27</v>
      </c>
      <c r="D7028" s="16" t="s">
        <v>252</v>
      </c>
      <c r="E7028" s="17">
        <v>212693817</v>
      </c>
      <c r="F7028" s="18" t="s">
        <v>2589</v>
      </c>
      <c r="G7028" s="18"/>
      <c r="H7028" s="18"/>
      <c r="I7028" s="20">
        <v>226</v>
      </c>
      <c r="J7028" s="18" t="s">
        <v>24</v>
      </c>
      <c r="K7028" s="18"/>
      <c r="L7028" s="10" t="str">
        <f>VLOOKUP(C7028,ROUTE!$A:$C,2,FALSE)</f>
        <v>口服</v>
      </c>
      <c r="M7028" s="10" t="str">
        <f>VLOOKUP(C7028,ROUTE!$A:$C,3,FALSE)</f>
        <v>通过口腔吞咽给药。</v>
      </c>
      <c r="N7028" s="10" t="str">
        <f>VLOOKUP(D7028,'Dosage '!$A:$C,2,FALSE)</f>
        <v>迟釋口腔崩解片</v>
      </c>
      <c r="O7028" s="10" t="str">
        <f>VLOOKUP(D7028,'Dosage '!$A:$C,3,FALSE)</f>
        <v>在口腔迅速崩解，但药物颗粒具有迟释特性。</v>
      </c>
    </row>
    <row r="7029" spans="1:15">
      <c r="A7029" s="16" t="s">
        <v>2590</v>
      </c>
      <c r="B7029" s="16" t="str">
        <f>VLOOKUP(A7029,Name!$A:$B,2,FALSE)</f>
        <v>硅化微晶纤维素 (50 微米)</v>
      </c>
      <c r="C7029" s="16" t="s">
        <v>27</v>
      </c>
      <c r="D7029" s="16" t="s">
        <v>31</v>
      </c>
      <c r="E7029" s="17"/>
      <c r="F7029" s="18" t="s">
        <v>2591</v>
      </c>
      <c r="G7029" s="18"/>
      <c r="H7029" s="18"/>
      <c r="I7029" s="20">
        <v>189</v>
      </c>
      <c r="J7029" s="18" t="s">
        <v>24</v>
      </c>
      <c r="K7029" s="18"/>
      <c r="L7029" s="10" t="str">
        <f>VLOOKUP(C7029,ROUTE!$A:$C,2,FALSE)</f>
        <v>口服</v>
      </c>
      <c r="M7029" s="10" t="str">
        <f>VLOOKUP(C7029,ROUTE!$A:$C,3,FALSE)</f>
        <v>通过口腔吞咽给药。</v>
      </c>
      <c r="N7029" s="10" t="str">
        <f>VLOOKUP(D7029,'Dosage '!$A:$C,2,FALSE)</f>
        <v>片剂</v>
      </c>
      <c r="O7029" s="10" t="str">
        <f>VLOOKUP(D7029,'Dosage '!$A:$C,3,FALSE)</f>
        <v>由药物和辅料压制而成的固体制剂。</v>
      </c>
    </row>
    <row r="7030" spans="1:15">
      <c r="A7030" s="16" t="s">
        <v>2590</v>
      </c>
      <c r="B7030" s="16" t="str">
        <f>VLOOKUP(A7030,Name!$A:$B,2,FALSE)</f>
        <v>硅化微晶纤维素 (50 微米)</v>
      </c>
      <c r="C7030" s="16" t="s">
        <v>27</v>
      </c>
      <c r="D7030" s="16" t="s">
        <v>34</v>
      </c>
      <c r="E7030" s="17"/>
      <c r="F7030" s="18" t="s">
        <v>2591</v>
      </c>
      <c r="G7030" s="18"/>
      <c r="H7030" s="18"/>
      <c r="I7030" s="20">
        <v>632</v>
      </c>
      <c r="J7030" s="18" t="s">
        <v>24</v>
      </c>
      <c r="K7030" s="18"/>
      <c r="L7030" s="10" t="str">
        <f>VLOOKUP(C7030,ROUTE!$A:$C,2,FALSE)</f>
        <v>口服</v>
      </c>
      <c r="M7030" s="10" t="str">
        <f>VLOOKUP(C7030,ROUTE!$A:$C,3,FALSE)</f>
        <v>通过口腔吞咽给药。</v>
      </c>
      <c r="N7030" s="10" t="str">
        <f>VLOOKUP(D7030,'Dosage '!$A:$C,2,FALSE)</f>
        <v>缓释片</v>
      </c>
      <c r="O7030" s="10" t="str">
        <f>VLOOKUP(D7030,'Dosage '!$A:$C,3,FALSE)</f>
        <v>药物缓慢、持续释放的片剂。</v>
      </c>
    </row>
    <row r="7031" spans="1:15">
      <c r="A7031" s="16" t="s">
        <v>2592</v>
      </c>
      <c r="B7031" s="16" t="str">
        <f>VLOOKUP(A7031,Name!$A:$B,2,FALSE)</f>
        <v>硅化微晶纤维素 (65 微米)</v>
      </c>
      <c r="C7031" s="16" t="s">
        <v>27</v>
      </c>
      <c r="D7031" s="16" t="s">
        <v>28</v>
      </c>
      <c r="E7031" s="17">
        <v>212693817</v>
      </c>
      <c r="F7031" s="18" t="s">
        <v>2593</v>
      </c>
      <c r="G7031" s="18"/>
      <c r="H7031" s="18"/>
      <c r="I7031" s="20">
        <v>355</v>
      </c>
      <c r="J7031" s="18" t="s">
        <v>24</v>
      </c>
      <c r="K7031" s="18"/>
      <c r="L7031" s="10" t="str">
        <f>VLOOKUP(C7031,ROUTE!$A:$C,2,FALSE)</f>
        <v>口服</v>
      </c>
      <c r="M7031" s="10" t="str">
        <f>VLOOKUP(C7031,ROUTE!$A:$C,3,FALSE)</f>
        <v>通过口腔吞咽给药。</v>
      </c>
      <c r="N7031" s="10" t="str">
        <f>VLOOKUP(D7031,'Dosage '!$A:$C,2,FALSE)</f>
        <v>胶囊剂</v>
      </c>
      <c r="O7031" s="10" t="str">
        <f>VLOOKUP(D7031,'Dosage '!$A:$C,3,FALSE)</f>
        <v>药物装在可溶性外壳中的制剂。</v>
      </c>
    </row>
    <row r="7032" spans="1:15">
      <c r="A7032" s="16" t="s">
        <v>2592</v>
      </c>
      <c r="B7032" s="16" t="str">
        <f>VLOOKUP(A7032,Name!$A:$B,2,FALSE)</f>
        <v>硅化微晶纤维素 (65 微米)</v>
      </c>
      <c r="C7032" s="16" t="s">
        <v>27</v>
      </c>
      <c r="D7032" s="16" t="s">
        <v>79</v>
      </c>
      <c r="E7032" s="17">
        <v>212693817</v>
      </c>
      <c r="F7032" s="18" t="s">
        <v>2593</v>
      </c>
      <c r="G7032" s="18"/>
      <c r="H7032" s="18"/>
      <c r="I7032" s="20">
        <v>440</v>
      </c>
      <c r="J7032" s="18" t="s">
        <v>24</v>
      </c>
      <c r="K7032" s="18"/>
      <c r="L7032" s="10" t="str">
        <f>VLOOKUP(C7032,ROUTE!$A:$C,2,FALSE)</f>
        <v>口服</v>
      </c>
      <c r="M7032" s="10" t="str">
        <f>VLOOKUP(C7032,ROUTE!$A:$C,3,FALSE)</f>
        <v>通过口腔吞咽给药。</v>
      </c>
      <c r="N7032" s="10" t="str">
        <f>VLOOKUP(D7032,'Dosage '!$A:$C,2,FALSE)</f>
        <v>缓释胶囊</v>
      </c>
      <c r="O7032" s="10" t="str">
        <f>VLOOKUP(D7032,'Dosage '!$A:$C,3,FALSE)</f>
        <v>药物从胶囊中缓慢、持续释放。</v>
      </c>
    </row>
    <row r="7033" spans="1:15">
      <c r="A7033" s="16" t="s">
        <v>2592</v>
      </c>
      <c r="B7033" s="16" t="str">
        <f>VLOOKUP(A7033,Name!$A:$B,2,FALSE)</f>
        <v>硅化微晶纤维素 (65 微米)</v>
      </c>
      <c r="C7033" s="16" t="s">
        <v>27</v>
      </c>
      <c r="D7033" s="16" t="s">
        <v>31</v>
      </c>
      <c r="E7033" s="17">
        <v>212693817</v>
      </c>
      <c r="F7033" s="18" t="s">
        <v>2593</v>
      </c>
      <c r="G7033" s="18"/>
      <c r="H7033" s="18"/>
      <c r="I7033" s="20">
        <v>1889</v>
      </c>
      <c r="J7033" s="18" t="s">
        <v>24</v>
      </c>
      <c r="K7033" s="18"/>
      <c r="L7033" s="10" t="str">
        <f>VLOOKUP(C7033,ROUTE!$A:$C,2,FALSE)</f>
        <v>口服</v>
      </c>
      <c r="M7033" s="10" t="str">
        <f>VLOOKUP(C7033,ROUTE!$A:$C,3,FALSE)</f>
        <v>通过口腔吞咽给药。</v>
      </c>
      <c r="N7033" s="10" t="str">
        <f>VLOOKUP(D7033,'Dosage '!$A:$C,2,FALSE)</f>
        <v>片剂</v>
      </c>
      <c r="O7033" s="10" t="str">
        <f>VLOOKUP(D7033,'Dosage '!$A:$C,3,FALSE)</f>
        <v>由药物和辅料压制而成的固体制剂。</v>
      </c>
    </row>
    <row r="7034" spans="1:15">
      <c r="A7034" s="16" t="s">
        <v>2592</v>
      </c>
      <c r="B7034" s="16" t="str">
        <f>VLOOKUP(A7034,Name!$A:$B,2,FALSE)</f>
        <v>硅化微晶纤维素 (65 微米)</v>
      </c>
      <c r="C7034" s="16" t="s">
        <v>27</v>
      </c>
      <c r="D7034" s="16" t="s">
        <v>34</v>
      </c>
      <c r="E7034" s="17">
        <v>212693817</v>
      </c>
      <c r="F7034" s="18" t="s">
        <v>2593</v>
      </c>
      <c r="G7034" s="18"/>
      <c r="H7034" s="18"/>
      <c r="I7034" s="20">
        <v>648</v>
      </c>
      <c r="J7034" s="18" t="s">
        <v>24</v>
      </c>
      <c r="K7034" s="18"/>
      <c r="L7034" s="10" t="str">
        <f>VLOOKUP(C7034,ROUTE!$A:$C,2,FALSE)</f>
        <v>口服</v>
      </c>
      <c r="M7034" s="10" t="str">
        <f>VLOOKUP(C7034,ROUTE!$A:$C,3,FALSE)</f>
        <v>通过口腔吞咽给药。</v>
      </c>
      <c r="N7034" s="10" t="str">
        <f>VLOOKUP(D7034,'Dosage '!$A:$C,2,FALSE)</f>
        <v>缓释片</v>
      </c>
      <c r="O7034" s="10" t="str">
        <f>VLOOKUP(D7034,'Dosage '!$A:$C,3,FALSE)</f>
        <v>药物缓慢、持续释放的片剂。</v>
      </c>
    </row>
    <row r="7035" spans="1:15">
      <c r="A7035" s="16" t="s">
        <v>2592</v>
      </c>
      <c r="B7035" s="16" t="str">
        <f>VLOOKUP(A7035,Name!$A:$B,2,FALSE)</f>
        <v>硅化微晶纤维素 (65 微米)</v>
      </c>
      <c r="C7035" s="16" t="s">
        <v>27</v>
      </c>
      <c r="D7035" s="16" t="s">
        <v>35</v>
      </c>
      <c r="E7035" s="17">
        <v>212693817</v>
      </c>
      <c r="F7035" s="18" t="s">
        <v>2593</v>
      </c>
      <c r="G7035" s="18"/>
      <c r="H7035" s="18"/>
      <c r="I7035" s="20">
        <v>70</v>
      </c>
      <c r="J7035" s="18" t="s">
        <v>24</v>
      </c>
      <c r="K7035" s="18"/>
      <c r="L7035" s="10" t="str">
        <f>VLOOKUP(C7035,ROUTE!$A:$C,2,FALSE)</f>
        <v>口服</v>
      </c>
      <c r="M7035" s="10" t="str">
        <f>VLOOKUP(C7035,ROUTE!$A:$C,3,FALSE)</f>
        <v>通过口腔吞咽给药。</v>
      </c>
      <c r="N7035" s="10" t="str">
        <f>VLOOKUP(D7035,'Dosage '!$A:$C,2,FALSE)</f>
        <v>薄膜衣片</v>
      </c>
      <c r="O7035" s="10" t="str">
        <f>VLOOKUP(D7035,'Dosage '!$A:$C,3,FALSE)</f>
        <v>在片剂核心外包有一层薄膜。</v>
      </c>
    </row>
    <row r="7036" spans="1:15">
      <c r="A7036" s="16" t="s">
        <v>2592</v>
      </c>
      <c r="B7036" s="16" t="str">
        <f>VLOOKUP(A7036,Name!$A:$B,2,FALSE)</f>
        <v>硅化微晶纤维素 (65 微米)</v>
      </c>
      <c r="C7036" s="16" t="s">
        <v>27</v>
      </c>
      <c r="D7036" s="16" t="s">
        <v>85</v>
      </c>
      <c r="E7036" s="17">
        <v>212693817</v>
      </c>
      <c r="F7036" s="18" t="s">
        <v>2593</v>
      </c>
      <c r="G7036" s="18"/>
      <c r="H7036" s="18"/>
      <c r="I7036" s="20">
        <v>62</v>
      </c>
      <c r="J7036" s="18" t="s">
        <v>24</v>
      </c>
      <c r="K7036" s="18"/>
      <c r="L7036" s="10" t="str">
        <f>VLOOKUP(C7036,ROUTE!$A:$C,2,FALSE)</f>
        <v>口服</v>
      </c>
      <c r="M7036" s="10" t="str">
        <f>VLOOKUP(C7036,ROUTE!$A:$C,3,FALSE)</f>
        <v>通过口腔吞咽给药。</v>
      </c>
      <c r="N7036" s="10" t="str">
        <f>VLOOKUP(D7036,'Dosage '!$A:$C,2,FALSE)</f>
        <v>口腔崩解片</v>
      </c>
      <c r="O7036" s="10" t="str">
        <f>VLOOKUP(D7036,'Dosage '!$A:$C,3,FALSE)</f>
        <v>放入舌上能迅速崩解，无需用水送服。</v>
      </c>
    </row>
    <row r="7037" spans="1:15">
      <c r="A7037" s="16" t="s">
        <v>2594</v>
      </c>
      <c r="B7037" s="16" t="str">
        <f>VLOOKUP(A7037,Name!$A:$B,2,FALSE)</f>
        <v>硅</v>
      </c>
      <c r="C7037" s="16" t="s">
        <v>27</v>
      </c>
      <c r="D7037" s="16" t="s">
        <v>167</v>
      </c>
      <c r="E7037" s="17">
        <v>7440213</v>
      </c>
      <c r="F7037" s="18" t="s">
        <v>2595</v>
      </c>
      <c r="G7037" s="18" t="s">
        <v>37</v>
      </c>
      <c r="H7037" s="18" t="s">
        <v>38</v>
      </c>
      <c r="I7037" s="18"/>
      <c r="J7037" s="18"/>
      <c r="K7037" s="18"/>
      <c r="L7037" s="10" t="str">
        <f>VLOOKUP(C7037,ROUTE!$A:$C,2,FALSE)</f>
        <v>口服</v>
      </c>
      <c r="M7037" s="10" t="str">
        <f>VLOOKUP(C7037,ROUTE!$A:$C,3,FALSE)</f>
        <v>通过口腔吞咽给药。</v>
      </c>
      <c r="N7037" s="10" t="str">
        <f>VLOOKUP(D7037,'Dosage '!$A:$C,2,FALSE)</f>
        <v>滴剂</v>
      </c>
      <c r="O7037" s="10" t="str">
        <f>VLOOKUP(D7037,'Dosage '!$A:$C,3,FALSE)</f>
        <v>以滴形式给药的液体制剂。</v>
      </c>
    </row>
    <row r="7038" spans="1:15">
      <c r="A7038" s="16" t="s">
        <v>2594</v>
      </c>
      <c r="B7038" s="16" t="str">
        <f>VLOOKUP(A7038,Name!$A:$B,2,FALSE)</f>
        <v>硅</v>
      </c>
      <c r="C7038" s="16" t="s">
        <v>27</v>
      </c>
      <c r="D7038" s="16" t="s">
        <v>51</v>
      </c>
      <c r="E7038" s="17">
        <v>7440213</v>
      </c>
      <c r="F7038" s="18" t="s">
        <v>2595</v>
      </c>
      <c r="G7038" s="18" t="s">
        <v>37</v>
      </c>
      <c r="H7038" s="18" t="s">
        <v>38</v>
      </c>
      <c r="I7038" s="18"/>
      <c r="J7038" s="18"/>
      <c r="K7038" s="18"/>
      <c r="L7038" s="10" t="str">
        <f>VLOOKUP(C7038,ROUTE!$A:$C,2,FALSE)</f>
        <v>口服</v>
      </c>
      <c r="M7038" s="10" t="str">
        <f>VLOOKUP(C7038,ROUTE!$A:$C,3,FALSE)</f>
        <v>通过口腔吞咽给药。</v>
      </c>
      <c r="N7038" s="10" t="str">
        <f>VLOOKUP(D7038,'Dosage '!$A:$C,2,FALSE)</f>
        <v>干混悬剂</v>
      </c>
      <c r="O7038" s="10" t="str">
        <f>VLOOKUP(D7038,'Dosage '!$A:$C,3,FALSE)</f>
        <v>服用前需分散形成混悬液的粉末。</v>
      </c>
    </row>
    <row r="7039" spans="1:15">
      <c r="A7039" s="16" t="s">
        <v>2594</v>
      </c>
      <c r="B7039" s="16" t="str">
        <f>VLOOKUP(A7039,Name!$A:$B,2,FALSE)</f>
        <v>硅</v>
      </c>
      <c r="C7039" s="16" t="s">
        <v>27</v>
      </c>
      <c r="D7039" s="16" t="s">
        <v>52</v>
      </c>
      <c r="E7039" s="17">
        <v>7440213</v>
      </c>
      <c r="F7039" s="18" t="s">
        <v>2595</v>
      </c>
      <c r="G7039" s="18" t="s">
        <v>37</v>
      </c>
      <c r="H7039" s="18" t="s">
        <v>38</v>
      </c>
      <c r="I7039" s="18"/>
      <c r="J7039" s="18"/>
      <c r="K7039" s="18"/>
      <c r="L7039" s="10" t="str">
        <f>VLOOKUP(C7039,ROUTE!$A:$C,2,FALSE)</f>
        <v>口服</v>
      </c>
      <c r="M7039" s="10" t="str">
        <f>VLOOKUP(C7039,ROUTE!$A:$C,3,FALSE)</f>
        <v>通过口腔吞咽给药。</v>
      </c>
      <c r="N7039" s="10" t="str">
        <f>VLOOKUP(D7039,'Dosage '!$A:$C,2,FALSE)</f>
        <v>混悬剂</v>
      </c>
      <c r="O7039" s="10" t="str">
        <f>VLOOKUP(D7039,'Dosage '!$A:$C,3,FALSE)</f>
        <v>药物微粒均匀分散在液体介质中的制剂。</v>
      </c>
    </row>
    <row r="7040" spans="1:15">
      <c r="A7040" s="16" t="s">
        <v>2594</v>
      </c>
      <c r="B7040" s="16" t="str">
        <f>VLOOKUP(A7040,Name!$A:$B,2,FALSE)</f>
        <v>硅</v>
      </c>
      <c r="C7040" s="16" t="s">
        <v>16</v>
      </c>
      <c r="D7040" s="16" t="s">
        <v>57</v>
      </c>
      <c r="E7040" s="17">
        <v>7440213</v>
      </c>
      <c r="F7040" s="18" t="s">
        <v>2595</v>
      </c>
      <c r="G7040" s="18">
        <v>0.4</v>
      </c>
      <c r="H7040" s="18" t="s">
        <v>19</v>
      </c>
      <c r="I7040" s="18"/>
      <c r="J7040" s="18"/>
      <c r="K7040" s="18"/>
      <c r="L7040" s="10" t="str">
        <f>VLOOKUP(C7040,ROUTE!$A:$C,2,FALSE)</f>
        <v>局部给药 / 皮肤给药</v>
      </c>
      <c r="M7040" s="10" t="str">
        <f>VLOOKUP(C7040,ROUTE!$A:$C,3,FALSE)</f>
        <v>药物直接应用于身体表面（如皮肤），通常用于产生局部效应。</v>
      </c>
      <c r="N7040" s="10" t="str">
        <f>VLOOKUP(D7040,'Dosage '!$A:$C,2,FALSE)</f>
        <v>乳膏剂</v>
      </c>
      <c r="O7040" s="10" t="str">
        <f>VLOOKUP(D7040,'Dosage '!$A:$C,3,FALSE)</f>
        <v>油和水混合的乳剂型半固体制剂。</v>
      </c>
    </row>
    <row r="7041" spans="1:15">
      <c r="A7041" s="16" t="s">
        <v>2594</v>
      </c>
      <c r="B7041" s="16" t="str">
        <f>VLOOKUP(A7041,Name!$A:$B,2,FALSE)</f>
        <v>硅</v>
      </c>
      <c r="C7041" s="16" t="s">
        <v>53</v>
      </c>
      <c r="D7041" s="16" t="s">
        <v>73</v>
      </c>
      <c r="E7041" s="17">
        <v>7440213</v>
      </c>
      <c r="F7041" s="18" t="s">
        <v>2595</v>
      </c>
      <c r="G7041" s="18" t="s">
        <v>37</v>
      </c>
      <c r="H7041" s="18" t="s">
        <v>38</v>
      </c>
      <c r="I7041" s="18"/>
      <c r="J7041" s="18"/>
      <c r="K7041" s="18"/>
      <c r="L7041" s="10" t="str">
        <f>VLOOKUP(C7041,ROUTE!$A:$C,2,FALSE)</f>
        <v>透皮给药</v>
      </c>
      <c r="M7041" s="10" t="str">
        <f>VLOOKUP(C7041,ROUTE!$A:$C,3,FALSE)</f>
        <v>药物通过皮肤吸收进入血液循环，以产生全身效应（如贴剂）。</v>
      </c>
      <c r="N7041" s="10" t="str">
        <f>VLOOKUP(D7041,'Dosage '!$A:$C,2,FALSE)</f>
        <v>缓释膜剂</v>
      </c>
      <c r="O7041" s="10" t="str">
        <f>VLOOKUP(D7041,'Dosage '!$A:$C,3,FALSE)</f>
        <v>药物从膜剂中缓慢持续释放。</v>
      </c>
    </row>
    <row r="7042" spans="1:15">
      <c r="A7042" s="16" t="s">
        <v>2596</v>
      </c>
      <c r="B7042" s="16" t="str">
        <f>VLOOKUP(A7042,Name!$A:$B,2,FALSE)</f>
        <v>二氧化硅</v>
      </c>
      <c r="C7042" s="16" t="s">
        <v>21</v>
      </c>
      <c r="D7042" s="16" t="s">
        <v>31</v>
      </c>
      <c r="E7042" s="17">
        <v>7631869</v>
      </c>
      <c r="F7042" s="18" t="s">
        <v>2597</v>
      </c>
      <c r="G7042" s="18"/>
      <c r="H7042" s="18"/>
      <c r="I7042" s="20">
        <v>3</v>
      </c>
      <c r="J7042" s="18" t="s">
        <v>24</v>
      </c>
      <c r="K7042" s="18"/>
      <c r="L7042" s="10" t="str">
        <f>VLOOKUP(C7042,ROUTE!$A:$C,2,FALSE)</f>
        <v>颊内给药 / 口腔颊部给药</v>
      </c>
      <c r="M7042" s="10" t="str">
        <f>VLOOKUP(C7042,ROUTE!$A:$C,3,FALSE)</f>
        <v>将药物置于脸颊和牙龈之间，通过口腔黏膜吸收。</v>
      </c>
      <c r="N7042" s="10" t="str">
        <f>VLOOKUP(D7042,'Dosage '!$A:$C,2,FALSE)</f>
        <v>片剂</v>
      </c>
      <c r="O7042" s="10" t="str">
        <f>VLOOKUP(D7042,'Dosage '!$A:$C,3,FALSE)</f>
        <v>由药物和辅料压制而成的固体制剂。</v>
      </c>
    </row>
    <row r="7043" spans="1:15">
      <c r="A7043" s="16" t="s">
        <v>2596</v>
      </c>
      <c r="B7043" s="16" t="str">
        <f>VLOOKUP(A7043,Name!$A:$B,2,FALSE)</f>
        <v>二氧化硅</v>
      </c>
      <c r="C7043" s="16" t="s">
        <v>92</v>
      </c>
      <c r="D7043" s="16" t="s">
        <v>160</v>
      </c>
      <c r="E7043" s="17">
        <v>7631869</v>
      </c>
      <c r="F7043" s="18" t="s">
        <v>2597</v>
      </c>
      <c r="G7043" s="18">
        <v>19</v>
      </c>
      <c r="H7043" s="18" t="s">
        <v>19</v>
      </c>
      <c r="I7043" s="18"/>
      <c r="J7043" s="18"/>
      <c r="K7043" s="18"/>
      <c r="L7043" s="10" t="str">
        <f>VLOOKUP(C7043,ROUTE!$A:$C,2,FALSE)</f>
        <v>牙科给药</v>
      </c>
      <c r="M7043" s="10" t="str">
        <f>VLOOKUP(C7043,ROUTE!$A:$C,3,FALSE)</f>
        <v>直接用于牙齿或牙龈的药物。</v>
      </c>
      <c r="N7043" s="10" t="str">
        <f>VLOOKUP(D7043,'Dosage '!$A:$C,2,FALSE)</f>
        <v>凝胶剂</v>
      </c>
      <c r="O7043" s="10" t="str">
        <f>VLOOKUP(D7043,'Dosage '!$A:$C,3,FALSE)</f>
        <v>药物分散在半固态胶状基质中的制剂。</v>
      </c>
    </row>
    <row r="7044" spans="1:15">
      <c r="A7044" s="16" t="s">
        <v>2596</v>
      </c>
      <c r="B7044" s="16" t="str">
        <f>VLOOKUP(A7044,Name!$A:$B,2,FALSE)</f>
        <v>二氧化硅</v>
      </c>
      <c r="C7044" s="16" t="s">
        <v>92</v>
      </c>
      <c r="D7044" s="16" t="s">
        <v>161</v>
      </c>
      <c r="E7044" s="17">
        <v>7631869</v>
      </c>
      <c r="F7044" s="18" t="s">
        <v>2597</v>
      </c>
      <c r="G7044" s="18">
        <v>34</v>
      </c>
      <c r="H7044" s="18" t="s">
        <v>19</v>
      </c>
      <c r="I7044" s="18"/>
      <c r="J7044" s="18"/>
      <c r="K7044" s="18"/>
      <c r="L7044" s="10" t="str">
        <f>VLOOKUP(C7044,ROUTE!$A:$C,2,FALSE)</f>
        <v>牙科给药</v>
      </c>
      <c r="M7044" s="10" t="str">
        <f>VLOOKUP(C7044,ROUTE!$A:$C,3,FALSE)</f>
        <v>直接用于牙齿或牙龈的药物。</v>
      </c>
      <c r="N7044" s="10" t="str">
        <f>VLOOKUP(D7044,'Dosage '!$A:$C,2,FALSE)</f>
        <v>糊剂</v>
      </c>
      <c r="O7044" s="10" t="str">
        <f>VLOOKUP(D7044,'Dosage '!$A:$C,3,FALSE)</f>
        <v>含有大量固体粉末的半固体制剂。</v>
      </c>
    </row>
    <row r="7045" spans="1:15">
      <c r="A7045" s="16" t="s">
        <v>2596</v>
      </c>
      <c r="B7045" s="16" t="str">
        <f>VLOOKUP(A7045,Name!$A:$B,2,FALSE)</f>
        <v>二氧化硅</v>
      </c>
      <c r="C7045" s="16" t="s">
        <v>112</v>
      </c>
      <c r="D7045" s="16" t="s">
        <v>160</v>
      </c>
      <c r="E7045" s="17">
        <v>7631869</v>
      </c>
      <c r="F7045" s="18" t="s">
        <v>2597</v>
      </c>
      <c r="G7045" s="18"/>
      <c r="H7045" s="18"/>
      <c r="I7045" s="20">
        <v>20</v>
      </c>
      <c r="J7045" s="18" t="s">
        <v>24</v>
      </c>
      <c r="K7045" s="18"/>
      <c r="L7045" s="10" t="str">
        <f>VLOOKUP(C7045,ROUTE!$A:$C,2,FALSE)</f>
        <v>鼻用 / 鼻腔给药</v>
      </c>
      <c r="M7045" s="10" t="str">
        <f>VLOOKUP(C7045,ROUTE!$A:$C,3,FALSE)</f>
        <v>药物通过鼻腔给药（如鼻喷雾剂）。</v>
      </c>
      <c r="N7045" s="10" t="str">
        <f>VLOOKUP(D7045,'Dosage '!$A:$C,2,FALSE)</f>
        <v>凝胶剂</v>
      </c>
      <c r="O7045" s="10" t="str">
        <f>VLOOKUP(D7045,'Dosage '!$A:$C,3,FALSE)</f>
        <v>药物分散在半固态胶状基质中的制剂。</v>
      </c>
    </row>
    <row r="7046" spans="1:15">
      <c r="A7046" s="16" t="s">
        <v>2596</v>
      </c>
      <c r="B7046" s="16" t="str">
        <f>VLOOKUP(A7046,Name!$A:$B,2,FALSE)</f>
        <v>二氧化硅</v>
      </c>
      <c r="C7046" s="16" t="s">
        <v>27</v>
      </c>
      <c r="D7046" s="16" t="s">
        <v>28</v>
      </c>
      <c r="E7046" s="17">
        <v>7631869</v>
      </c>
      <c r="F7046" s="18" t="s">
        <v>2597</v>
      </c>
      <c r="G7046" s="18"/>
      <c r="H7046" s="18"/>
      <c r="I7046" s="20">
        <v>300</v>
      </c>
      <c r="J7046" s="18" t="s">
        <v>24</v>
      </c>
      <c r="K7046" s="18"/>
      <c r="L7046" s="10" t="str">
        <f>VLOOKUP(C7046,ROUTE!$A:$C,2,FALSE)</f>
        <v>口服</v>
      </c>
      <c r="M7046" s="10" t="str">
        <f>VLOOKUP(C7046,ROUTE!$A:$C,3,FALSE)</f>
        <v>通过口腔吞咽给药。</v>
      </c>
      <c r="N7046" s="10" t="str">
        <f>VLOOKUP(D7046,'Dosage '!$A:$C,2,FALSE)</f>
        <v>胶囊剂</v>
      </c>
      <c r="O7046" s="10" t="str">
        <f>VLOOKUP(D7046,'Dosage '!$A:$C,3,FALSE)</f>
        <v>药物装在可溶性外壳中的制剂。</v>
      </c>
    </row>
    <row r="7047" spans="1:15">
      <c r="A7047" s="16" t="s">
        <v>2596</v>
      </c>
      <c r="B7047" s="16" t="str">
        <f>VLOOKUP(A7047,Name!$A:$B,2,FALSE)</f>
        <v>二氧化硅</v>
      </c>
      <c r="C7047" s="16" t="s">
        <v>27</v>
      </c>
      <c r="D7047" s="16" t="s">
        <v>116</v>
      </c>
      <c r="E7047" s="17">
        <v>7631869</v>
      </c>
      <c r="F7047" s="18" t="s">
        <v>2597</v>
      </c>
      <c r="G7047" s="18"/>
      <c r="H7047" s="18"/>
      <c r="I7047" s="20">
        <v>3</v>
      </c>
      <c r="J7047" s="18" t="s">
        <v>24</v>
      </c>
      <c r="K7047" s="18"/>
      <c r="L7047" s="10" t="str">
        <f>VLOOKUP(C7047,ROUTE!$A:$C,2,FALSE)</f>
        <v>口服</v>
      </c>
      <c r="M7047" s="10" t="str">
        <f>VLOOKUP(C7047,ROUTE!$A:$C,3,FALSE)</f>
        <v>通过口腔吞咽给药。</v>
      </c>
      <c r="N7047" s="10" t="str">
        <f>VLOOKUP(D7047,'Dosage '!$A:$C,2,FALSE)</f>
        <v>包衣胶囊</v>
      </c>
      <c r="O7047" s="10" t="str">
        <f>VLOOKUP(D7047,'Dosage '!$A:$C,3,FALSE)</f>
        <v>胶囊外层有包衣。</v>
      </c>
    </row>
    <row r="7048" spans="1:15">
      <c r="A7048" s="16" t="s">
        <v>2596</v>
      </c>
      <c r="B7048" s="16" t="str">
        <f>VLOOKUP(A7048,Name!$A:$B,2,FALSE)</f>
        <v>二氧化硅</v>
      </c>
      <c r="C7048" s="16" t="s">
        <v>27</v>
      </c>
      <c r="D7048" s="16" t="s">
        <v>495</v>
      </c>
      <c r="E7048" s="17">
        <v>7631869</v>
      </c>
      <c r="F7048" s="18" t="s">
        <v>2597</v>
      </c>
      <c r="G7048" s="18"/>
      <c r="H7048" s="18"/>
      <c r="I7048" s="20">
        <v>69</v>
      </c>
      <c r="J7048" s="18" t="s">
        <v>24</v>
      </c>
      <c r="K7048" s="18"/>
      <c r="L7048" s="10" t="str">
        <f>VLOOKUP(C7048,ROUTE!$A:$C,2,FALSE)</f>
        <v>口服</v>
      </c>
      <c r="M7048" s="10" t="str">
        <f>VLOOKUP(C7048,ROUTE!$A:$C,3,FALSE)</f>
        <v>通过口腔吞咽给药。</v>
      </c>
      <c r="N7048" s="10" t="str">
        <f>VLOOKUP(D7048,'Dosage '!$A:$C,2,FALSE)</f>
        <v>包衣微丸胶囊</v>
      </c>
      <c r="O7048" s="10" t="str">
        <f>VLOOKUP(D7048,'Dosage '!$A:$C,3,FALSE)</f>
        <v>胶囊内填充了经过包衣处理的微丸。</v>
      </c>
    </row>
    <row r="7049" spans="1:15">
      <c r="A7049" s="16" t="s">
        <v>2596</v>
      </c>
      <c r="B7049" s="16" t="str">
        <f>VLOOKUP(A7049,Name!$A:$B,2,FALSE)</f>
        <v>二氧化硅</v>
      </c>
      <c r="C7049" s="16" t="s">
        <v>27</v>
      </c>
      <c r="D7049" s="16" t="s">
        <v>362</v>
      </c>
      <c r="E7049" s="17">
        <v>7631869</v>
      </c>
      <c r="F7049" s="18" t="s">
        <v>2597</v>
      </c>
      <c r="G7049" s="18" t="s">
        <v>37</v>
      </c>
      <c r="H7049" s="18" t="s">
        <v>38</v>
      </c>
      <c r="I7049" s="18"/>
      <c r="J7049" s="18"/>
      <c r="K7049" s="18"/>
      <c r="L7049" s="10" t="str">
        <f>VLOOKUP(C7049,ROUTE!$A:$C,2,FALSE)</f>
        <v>口服</v>
      </c>
      <c r="M7049" s="10" t="str">
        <f>VLOOKUP(C7049,ROUTE!$A:$C,3,FALSE)</f>
        <v>通过口腔吞咽给药。</v>
      </c>
      <c r="N7049" s="10" t="str">
        <f>VLOOKUP(D7049,'Dosage '!$A:$C,2,FALSE)</f>
        <v>包衣缓释胶囊</v>
      </c>
      <c r="O7049" s="10" t="str">
        <f>VLOOKUP(D7049,'Dosage '!$A:$C,3,FALSE)</f>
        <v>具有包衣和缓释特性的胶囊。</v>
      </c>
    </row>
    <row r="7050" spans="1:15">
      <c r="A7050" s="16" t="s">
        <v>2596</v>
      </c>
      <c r="B7050" s="16" t="str">
        <f>VLOOKUP(A7050,Name!$A:$B,2,FALSE)</f>
        <v>二氧化硅</v>
      </c>
      <c r="C7050" s="16" t="s">
        <v>27</v>
      </c>
      <c r="D7050" s="16" t="s">
        <v>133</v>
      </c>
      <c r="E7050" s="17">
        <v>7631869</v>
      </c>
      <c r="F7050" s="18" t="s">
        <v>2597</v>
      </c>
      <c r="G7050" s="18"/>
      <c r="H7050" s="18"/>
      <c r="I7050" s="20">
        <v>40</v>
      </c>
      <c r="J7050" s="18" t="s">
        <v>24</v>
      </c>
      <c r="K7050" s="18"/>
      <c r="L7050" s="10" t="str">
        <f>VLOOKUP(C7050,ROUTE!$A:$C,2,FALSE)</f>
        <v>口服</v>
      </c>
      <c r="M7050" s="10" t="str">
        <f>VLOOKUP(C7050,ROUTE!$A:$C,3,FALSE)</f>
        <v>通过口腔吞咽给药。</v>
      </c>
      <c r="N7050" s="10" t="str">
        <f>VLOOKUP(D7050,'Dosage '!$A:$C,2,FALSE)</f>
        <v>迟释胶囊 (肠溶胶囊)</v>
      </c>
      <c r="O7050" s="10" t="str">
        <f>VLOOKUP(D7050,'Dosage '!$A:$C,3,FALSE)</f>
        <v>药物延迟释放的胶囊。</v>
      </c>
    </row>
    <row r="7051" spans="1:15">
      <c r="A7051" s="16" t="s">
        <v>2596</v>
      </c>
      <c r="B7051" s="16" t="str">
        <f>VLOOKUP(A7051,Name!$A:$B,2,FALSE)</f>
        <v>二氧化硅</v>
      </c>
      <c r="C7051" s="16" t="s">
        <v>27</v>
      </c>
      <c r="D7051" s="16" t="s">
        <v>79</v>
      </c>
      <c r="E7051" s="17">
        <v>7631869</v>
      </c>
      <c r="F7051" s="18" t="s">
        <v>2597</v>
      </c>
      <c r="G7051" s="18"/>
      <c r="H7051" s="18"/>
      <c r="I7051" s="20">
        <v>168</v>
      </c>
      <c r="J7051" s="18" t="s">
        <v>24</v>
      </c>
      <c r="K7051" s="18"/>
      <c r="L7051" s="10" t="str">
        <f>VLOOKUP(C7051,ROUTE!$A:$C,2,FALSE)</f>
        <v>口服</v>
      </c>
      <c r="M7051" s="10" t="str">
        <f>VLOOKUP(C7051,ROUTE!$A:$C,3,FALSE)</f>
        <v>通过口腔吞咽给药。</v>
      </c>
      <c r="N7051" s="10" t="str">
        <f>VLOOKUP(D7051,'Dosage '!$A:$C,2,FALSE)</f>
        <v>缓释胶囊</v>
      </c>
      <c r="O7051" s="10" t="str">
        <f>VLOOKUP(D7051,'Dosage '!$A:$C,3,FALSE)</f>
        <v>药物从胶囊中缓慢、持续释放。</v>
      </c>
    </row>
    <row r="7052" spans="1:15">
      <c r="A7052" s="16" t="s">
        <v>2596</v>
      </c>
      <c r="B7052" s="16" t="str">
        <f>VLOOKUP(A7052,Name!$A:$B,2,FALSE)</f>
        <v>二氧化硅</v>
      </c>
      <c r="C7052" s="16" t="s">
        <v>27</v>
      </c>
      <c r="D7052" s="16" t="s">
        <v>248</v>
      </c>
      <c r="E7052" s="17">
        <v>7631869</v>
      </c>
      <c r="F7052" s="18" t="s">
        <v>2597</v>
      </c>
      <c r="G7052" s="18"/>
      <c r="H7052" s="18"/>
      <c r="I7052" s="20">
        <v>106</v>
      </c>
      <c r="J7052" s="18" t="s">
        <v>24</v>
      </c>
      <c r="K7052" s="18"/>
      <c r="L7052" s="10" t="str">
        <f>VLOOKUP(C7052,ROUTE!$A:$C,2,FALSE)</f>
        <v>口服</v>
      </c>
      <c r="M7052" s="10" t="str">
        <f>VLOOKUP(C7052,ROUTE!$A:$C,3,FALSE)</f>
        <v>通过口腔吞咽给药。</v>
      </c>
      <c r="N7052" s="10" t="str">
        <f>VLOOKUP(D7052,'Dosage '!$A:$C,2,FALSE)</f>
        <v>液充胶囊 / 软胶囊</v>
      </c>
      <c r="O7052" s="10" t="str">
        <f>VLOOKUP(D7052,'Dosage '!$A:$C,3,FALSE)</f>
        <v>外壳内填充液体或半固体药物的胶囊。</v>
      </c>
    </row>
    <row r="7053" spans="1:15">
      <c r="A7053" s="16" t="s">
        <v>2596</v>
      </c>
      <c r="B7053" s="16" t="str">
        <f>VLOOKUP(A7053,Name!$A:$B,2,FALSE)</f>
        <v>二氧化硅</v>
      </c>
      <c r="C7053" s="16" t="s">
        <v>27</v>
      </c>
      <c r="D7053" s="16" t="s">
        <v>167</v>
      </c>
      <c r="E7053" s="17">
        <v>7631869</v>
      </c>
      <c r="F7053" s="18" t="s">
        <v>2597</v>
      </c>
      <c r="G7053" s="18" t="s">
        <v>37</v>
      </c>
      <c r="H7053" s="18" t="s">
        <v>38</v>
      </c>
      <c r="I7053" s="18"/>
      <c r="J7053" s="18"/>
      <c r="K7053" s="18"/>
      <c r="L7053" s="10" t="str">
        <f>VLOOKUP(C7053,ROUTE!$A:$C,2,FALSE)</f>
        <v>口服</v>
      </c>
      <c r="M7053" s="10" t="str">
        <f>VLOOKUP(C7053,ROUTE!$A:$C,3,FALSE)</f>
        <v>通过口腔吞咽给药。</v>
      </c>
      <c r="N7053" s="10" t="str">
        <f>VLOOKUP(D7053,'Dosage '!$A:$C,2,FALSE)</f>
        <v>滴剂</v>
      </c>
      <c r="O7053" s="10" t="str">
        <f>VLOOKUP(D7053,'Dosage '!$A:$C,3,FALSE)</f>
        <v>以滴形式给药的液体制剂。</v>
      </c>
    </row>
    <row r="7054" spans="1:15">
      <c r="A7054" s="16" t="s">
        <v>2596</v>
      </c>
      <c r="B7054" s="16" t="str">
        <f>VLOOKUP(A7054,Name!$A:$B,2,FALSE)</f>
        <v>二氧化硅</v>
      </c>
      <c r="C7054" s="16" t="s">
        <v>27</v>
      </c>
      <c r="D7054" s="16" t="s">
        <v>22</v>
      </c>
      <c r="E7054" s="17">
        <v>7631869</v>
      </c>
      <c r="F7054" s="18" t="s">
        <v>2597</v>
      </c>
      <c r="G7054" s="18"/>
      <c r="H7054" s="18"/>
      <c r="I7054" s="20">
        <v>2</v>
      </c>
      <c r="J7054" s="18" t="s">
        <v>24</v>
      </c>
      <c r="K7054" s="18"/>
      <c r="L7054" s="10" t="str">
        <f>VLOOKUP(C7054,ROUTE!$A:$C,2,FALSE)</f>
        <v>口服</v>
      </c>
      <c r="M7054" s="10" t="str">
        <f>VLOOKUP(C7054,ROUTE!$A:$C,3,FALSE)</f>
        <v>通过口腔吞咽给药。</v>
      </c>
      <c r="N7054" s="10" t="str">
        <f>VLOOKUP(D7054,'Dosage '!$A:$C,2,FALSE)</f>
        <v>可溶性膜剂</v>
      </c>
      <c r="O7054" s="10" t="str">
        <f>VLOOKUP(D7054,'Dosage '!$A:$C,3,FALSE)</f>
        <v>置于舌上或口腔内可快速溶解的薄膜。</v>
      </c>
    </row>
    <row r="7055" spans="1:15">
      <c r="A7055" s="16" t="s">
        <v>2596</v>
      </c>
      <c r="B7055" s="16" t="str">
        <f>VLOOKUP(A7055,Name!$A:$B,2,FALSE)</f>
        <v>二氧化硅</v>
      </c>
      <c r="C7055" s="16" t="s">
        <v>27</v>
      </c>
      <c r="D7055" s="16" t="s">
        <v>383</v>
      </c>
      <c r="E7055" s="17">
        <v>7631869</v>
      </c>
      <c r="F7055" s="18" t="s">
        <v>2597</v>
      </c>
      <c r="G7055" s="18">
        <v>5000</v>
      </c>
      <c r="H7055" s="18" t="s">
        <v>24</v>
      </c>
      <c r="I7055" s="18"/>
      <c r="J7055" s="18"/>
      <c r="K7055" s="18"/>
      <c r="L7055" s="10" t="str">
        <f>VLOOKUP(C7055,ROUTE!$A:$C,2,FALSE)</f>
        <v>口服</v>
      </c>
      <c r="M7055" s="10" t="str">
        <f>VLOOKUP(C7055,ROUTE!$A:$C,3,FALSE)</f>
        <v>通过口腔吞咽给药。</v>
      </c>
      <c r="N7055" s="10" t="str">
        <f>VLOOKUP(D7055,'Dosage '!$A:$C,2,FALSE)</f>
        <v>颗粒剂</v>
      </c>
      <c r="O7055" s="10" t="str">
        <f>VLOOKUP(D7055,'Dosage '!$A:$C,3,FALSE)</f>
        <v>由粉末聚结而成的微小颗粒。</v>
      </c>
    </row>
    <row r="7056" spans="1:15">
      <c r="A7056" s="16" t="s">
        <v>2596</v>
      </c>
      <c r="B7056" s="16" t="str">
        <f>VLOOKUP(A7056,Name!$A:$B,2,FALSE)</f>
        <v>二氧化硅</v>
      </c>
      <c r="C7056" s="16" t="s">
        <v>27</v>
      </c>
      <c r="D7056" s="16" t="s">
        <v>717</v>
      </c>
      <c r="E7056" s="17">
        <v>7631869</v>
      </c>
      <c r="F7056" s="18" t="s">
        <v>2597</v>
      </c>
      <c r="G7056" s="18">
        <v>3.2</v>
      </c>
      <c r="H7056" s="18" t="s">
        <v>24</v>
      </c>
      <c r="I7056" s="18"/>
      <c r="J7056" s="18"/>
      <c r="K7056" s="18"/>
      <c r="L7056" s="10" t="str">
        <f>VLOOKUP(C7056,ROUTE!$A:$C,2,FALSE)</f>
        <v>口服</v>
      </c>
      <c r="M7056" s="10" t="str">
        <f>VLOOKUP(C7056,ROUTE!$A:$C,3,FALSE)</f>
        <v>通过口腔吞咽给药。</v>
      </c>
      <c r="N7056" s="10" t="str">
        <f>VLOOKUP(D7056,'Dosage '!$A:$C,2,FALSE)</f>
        <v>迟释颗粒 (肠溶颗粒)</v>
      </c>
      <c r="O7056" s="10" t="str">
        <f>VLOOKUP(D7056,'Dosage '!$A:$C,3,FALSE)</f>
        <v>具有延迟释放特性的颗粒剂。</v>
      </c>
    </row>
    <row r="7057" spans="1:15">
      <c r="A7057" s="16" t="s">
        <v>2596</v>
      </c>
      <c r="B7057" s="16" t="str">
        <f>VLOOKUP(A7057,Name!$A:$B,2,FALSE)</f>
        <v>二氧化硅</v>
      </c>
      <c r="C7057" s="16" t="s">
        <v>27</v>
      </c>
      <c r="D7057" s="16" t="s">
        <v>624</v>
      </c>
      <c r="E7057" s="17">
        <v>7631869</v>
      </c>
      <c r="F7057" s="18" t="s">
        <v>2597</v>
      </c>
      <c r="G7057" s="18">
        <v>1.8</v>
      </c>
      <c r="H7057" s="18" t="s">
        <v>625</v>
      </c>
      <c r="I7057" s="18"/>
      <c r="J7057" s="18"/>
      <c r="K7057" s="18"/>
      <c r="L7057" s="10" t="str">
        <f>VLOOKUP(C7057,ROUTE!$A:$C,2,FALSE)</f>
        <v>口服</v>
      </c>
      <c r="M7057" s="10" t="str">
        <f>VLOOKUP(C7057,ROUTE!$A:$C,3,FALSE)</f>
        <v>通过口腔吞咽给药。</v>
      </c>
      <c r="N7057" s="10" t="str">
        <f>VLOOKUP(D7057,'Dosage '!$A:$C,2,FALSE)</f>
        <v>溶液用颗粒</v>
      </c>
      <c r="O7057" s="10" t="str">
        <f>VLOOKUP(D7057,'Dosage '!$A:$C,3,FALSE)</f>
        <v>服用前需溶解形成溶液的颗粒剂。</v>
      </c>
    </row>
    <row r="7058" spans="1:15">
      <c r="A7058" s="16" t="s">
        <v>2596</v>
      </c>
      <c r="B7058" s="16" t="str">
        <f>VLOOKUP(A7058,Name!$A:$B,2,FALSE)</f>
        <v>二氧化硅</v>
      </c>
      <c r="C7058" s="16" t="s">
        <v>27</v>
      </c>
      <c r="D7058" s="16" t="s">
        <v>249</v>
      </c>
      <c r="E7058" s="17">
        <v>7631869</v>
      </c>
      <c r="F7058" s="18" t="s">
        <v>2597</v>
      </c>
      <c r="G7058" s="18"/>
      <c r="H7058" s="18"/>
      <c r="I7058" s="20">
        <v>200</v>
      </c>
      <c r="J7058" s="18" t="s">
        <v>24</v>
      </c>
      <c r="K7058" s="18"/>
      <c r="L7058" s="10" t="str">
        <f>VLOOKUP(C7058,ROUTE!$A:$C,2,FALSE)</f>
        <v>口服</v>
      </c>
      <c r="M7058" s="10" t="str">
        <f>VLOOKUP(C7058,ROUTE!$A:$C,3,FALSE)</f>
        <v>通过口腔吞咽给药。</v>
      </c>
      <c r="N7058" s="10" t="str">
        <f>VLOOKUP(D7058,'Dosage '!$A:$C,2,FALSE)</f>
        <v>混悬用颗粒</v>
      </c>
      <c r="O7058" s="10" t="str">
        <f>VLOOKUP(D7058,'Dosage '!$A:$C,3,FALSE)</f>
        <v>服用前需分散形成混悬液的颗粒剂。</v>
      </c>
    </row>
    <row r="7059" spans="1:15">
      <c r="A7059" s="16" t="s">
        <v>2596</v>
      </c>
      <c r="B7059" s="16" t="str">
        <f>VLOOKUP(A7059,Name!$A:$B,2,FALSE)</f>
        <v>二氧化硅</v>
      </c>
      <c r="C7059" s="16" t="s">
        <v>27</v>
      </c>
      <c r="D7059" s="16" t="s">
        <v>796</v>
      </c>
      <c r="E7059" s="17">
        <v>7631869</v>
      </c>
      <c r="F7059" s="18" t="s">
        <v>2597</v>
      </c>
      <c r="G7059" s="18" t="s">
        <v>37</v>
      </c>
      <c r="H7059" s="18" t="s">
        <v>38</v>
      </c>
      <c r="I7059" s="18"/>
      <c r="J7059" s="18"/>
      <c r="K7059" s="18"/>
      <c r="L7059" s="10" t="str">
        <f>VLOOKUP(C7059,ROUTE!$A:$C,2,FALSE)</f>
        <v>口服</v>
      </c>
      <c r="M7059" s="10" t="str">
        <f>VLOOKUP(C7059,ROUTE!$A:$C,3,FALSE)</f>
        <v>通过口腔吞咽给药。</v>
      </c>
      <c r="N7059" s="10" t="str">
        <f>VLOOKUP(D7059,'Dosage '!$A:$C,2,FALSE)</f>
        <v>缓释混悬用颗粒</v>
      </c>
      <c r="O7059" s="10" t="str">
        <f>VLOOKUP(D7059,'Dosage '!$A:$C,3,FALSE)</f>
        <v>分散成混悬液后，药物缓慢释放的颗粒剂。</v>
      </c>
    </row>
    <row r="7060" spans="1:15">
      <c r="A7060" s="16" t="s">
        <v>2596</v>
      </c>
      <c r="B7060" s="16" t="str">
        <f>VLOOKUP(A7060,Name!$A:$B,2,FALSE)</f>
        <v>二氧化硅</v>
      </c>
      <c r="C7060" s="16" t="s">
        <v>27</v>
      </c>
      <c r="D7060" s="16" t="s">
        <v>80</v>
      </c>
      <c r="E7060" s="17">
        <v>7631869</v>
      </c>
      <c r="F7060" s="18" t="s">
        <v>2597</v>
      </c>
      <c r="G7060" s="18"/>
      <c r="H7060" s="18"/>
      <c r="I7060" s="20">
        <v>120</v>
      </c>
      <c r="J7060" s="18" t="s">
        <v>24</v>
      </c>
      <c r="K7060" s="18"/>
      <c r="L7060" s="10" t="str">
        <f>VLOOKUP(C7060,ROUTE!$A:$C,2,FALSE)</f>
        <v>口服</v>
      </c>
      <c r="M7060" s="10" t="str">
        <f>VLOOKUP(C7060,ROUTE!$A:$C,3,FALSE)</f>
        <v>通过口腔吞咽给药。</v>
      </c>
      <c r="N7060" s="10" t="str">
        <f>VLOOKUP(D7060,'Dosage '!$A:$C,2,FALSE)</f>
        <v>锭剂 / 润喉糖</v>
      </c>
      <c r="O7060" s="10" t="str">
        <f>VLOOKUP(D7060,'Dosage '!$A:$C,3,FALSE)</f>
        <v>通常用于缓慢溶解于口腔的硬糖状制剂。</v>
      </c>
    </row>
    <row r="7061" spans="1:15">
      <c r="A7061" s="16" t="s">
        <v>2596</v>
      </c>
      <c r="B7061" s="16" t="str">
        <f>VLOOKUP(A7061,Name!$A:$B,2,FALSE)</f>
        <v>二氧化硅</v>
      </c>
      <c r="C7061" s="16" t="s">
        <v>27</v>
      </c>
      <c r="D7061" s="16" t="s">
        <v>601</v>
      </c>
      <c r="E7061" s="17">
        <v>7631869</v>
      </c>
      <c r="F7061" s="18" t="s">
        <v>2597</v>
      </c>
      <c r="G7061" s="18"/>
      <c r="H7061" s="18"/>
      <c r="I7061" s="20">
        <v>34</v>
      </c>
      <c r="J7061" s="18" t="s">
        <v>24</v>
      </c>
      <c r="K7061" s="18"/>
      <c r="L7061" s="10" t="str">
        <f>VLOOKUP(C7061,ROUTE!$A:$C,2,FALSE)</f>
        <v>口服</v>
      </c>
      <c r="M7061" s="10" t="str">
        <f>VLOOKUP(C7061,ROUTE!$A:$C,3,FALSE)</f>
        <v>通过口腔吞咽给药。</v>
      </c>
      <c r="N7061" s="10" t="str">
        <f>VLOOKUP(D7061,'Dosage '!$A:$C,2,FALSE)</f>
        <v>丸剂</v>
      </c>
      <c r="O7061" s="10" t="str">
        <f>VLOOKUP(D7061,'Dosage '!$A:$C,3,FALSE)</f>
        <v>球状或卵状的小型固体制剂。</v>
      </c>
    </row>
    <row r="7062" spans="1:15">
      <c r="A7062" s="16" t="s">
        <v>2596</v>
      </c>
      <c r="B7062" s="16" t="str">
        <f>VLOOKUP(A7062,Name!$A:$B,2,FALSE)</f>
        <v>二氧化硅</v>
      </c>
      <c r="C7062" s="16" t="s">
        <v>27</v>
      </c>
      <c r="D7062" s="16" t="s">
        <v>81</v>
      </c>
      <c r="E7062" s="17">
        <v>7631869</v>
      </c>
      <c r="F7062" s="18" t="s">
        <v>2597</v>
      </c>
      <c r="G7062" s="18"/>
      <c r="H7062" s="18"/>
      <c r="I7062" s="20">
        <v>602</v>
      </c>
      <c r="J7062" s="18" t="s">
        <v>24</v>
      </c>
      <c r="K7062" s="18"/>
      <c r="L7062" s="10" t="str">
        <f>VLOOKUP(C7062,ROUTE!$A:$C,2,FALSE)</f>
        <v>口服</v>
      </c>
      <c r="M7062" s="10" t="str">
        <f>VLOOKUP(C7062,ROUTE!$A:$C,3,FALSE)</f>
        <v>通过口腔吞咽给药。</v>
      </c>
      <c r="N7062" s="10" t="str">
        <f>VLOOKUP(D7062,'Dosage '!$A:$C,2,FALSE)</f>
        <v>散剂 / 粉末</v>
      </c>
      <c r="O7062" s="10" t="str">
        <f>VLOOKUP(D7062,'Dosage '!$A:$C,3,FALSE)</f>
        <v>干燥的粉末状药物。</v>
      </c>
    </row>
    <row r="7063" spans="1:15">
      <c r="A7063" s="16" t="s">
        <v>2596</v>
      </c>
      <c r="B7063" s="16" t="str">
        <f>VLOOKUP(A7063,Name!$A:$B,2,FALSE)</f>
        <v>二氧化硅</v>
      </c>
      <c r="C7063" s="16" t="s">
        <v>27</v>
      </c>
      <c r="D7063" s="16" t="s">
        <v>82</v>
      </c>
      <c r="E7063" s="17">
        <v>7631869</v>
      </c>
      <c r="F7063" s="18" t="s">
        <v>2597</v>
      </c>
      <c r="G7063" s="18"/>
      <c r="H7063" s="18"/>
      <c r="I7063" s="20">
        <v>280</v>
      </c>
      <c r="J7063" s="18" t="s">
        <v>24</v>
      </c>
      <c r="K7063" s="18"/>
      <c r="L7063" s="10" t="str">
        <f>VLOOKUP(C7063,ROUTE!$A:$C,2,FALSE)</f>
        <v>口服</v>
      </c>
      <c r="M7063" s="10" t="str">
        <f>VLOOKUP(C7063,ROUTE!$A:$C,3,FALSE)</f>
        <v>通过口腔吞咽给药。</v>
      </c>
      <c r="N7063" s="10" t="str">
        <f>VLOOKUP(D7063,'Dosage '!$A:$C,2,FALSE)</f>
        <v>溶液用粉末</v>
      </c>
      <c r="O7063" s="10" t="str">
        <f>VLOOKUP(D7063,'Dosage '!$A:$C,3,FALSE)</f>
        <v>服用前需溶解形成溶液的粉末。</v>
      </c>
    </row>
    <row r="7064" spans="1:15">
      <c r="A7064" s="16" t="s">
        <v>2596</v>
      </c>
      <c r="B7064" s="16" t="str">
        <f>VLOOKUP(A7064,Name!$A:$B,2,FALSE)</f>
        <v>二氧化硅</v>
      </c>
      <c r="C7064" s="16" t="s">
        <v>27</v>
      </c>
      <c r="D7064" s="16" t="s">
        <v>51</v>
      </c>
      <c r="E7064" s="17">
        <v>7631869</v>
      </c>
      <c r="F7064" s="18" t="s">
        <v>2597</v>
      </c>
      <c r="G7064" s="18"/>
      <c r="H7064" s="18"/>
      <c r="I7064" s="20">
        <v>2553</v>
      </c>
      <c r="J7064" s="18" t="s">
        <v>24</v>
      </c>
      <c r="K7064" s="18"/>
      <c r="L7064" s="10" t="str">
        <f>VLOOKUP(C7064,ROUTE!$A:$C,2,FALSE)</f>
        <v>口服</v>
      </c>
      <c r="M7064" s="10" t="str">
        <f>VLOOKUP(C7064,ROUTE!$A:$C,3,FALSE)</f>
        <v>通过口腔吞咽给药。</v>
      </c>
      <c r="N7064" s="10" t="str">
        <f>VLOOKUP(D7064,'Dosage '!$A:$C,2,FALSE)</f>
        <v>干混悬剂</v>
      </c>
      <c r="O7064" s="10" t="str">
        <f>VLOOKUP(D7064,'Dosage '!$A:$C,3,FALSE)</f>
        <v>服用前需分散形成混悬液的粉末。</v>
      </c>
    </row>
    <row r="7065" spans="1:15">
      <c r="A7065" s="16" t="s">
        <v>2596</v>
      </c>
      <c r="B7065" s="16" t="str">
        <f>VLOOKUP(A7065,Name!$A:$B,2,FALSE)</f>
        <v>二氧化硅</v>
      </c>
      <c r="C7065" s="16" t="s">
        <v>27</v>
      </c>
      <c r="D7065" s="16" t="s">
        <v>29</v>
      </c>
      <c r="E7065" s="17">
        <v>7631869</v>
      </c>
      <c r="F7065" s="18" t="s">
        <v>2597</v>
      </c>
      <c r="G7065" s="18"/>
      <c r="H7065" s="18"/>
      <c r="I7065" s="20">
        <v>336</v>
      </c>
      <c r="J7065" s="18" t="s">
        <v>24</v>
      </c>
      <c r="K7065" s="18"/>
      <c r="L7065" s="10" t="str">
        <f>VLOOKUP(C7065,ROUTE!$A:$C,2,FALSE)</f>
        <v>口服</v>
      </c>
      <c r="M7065" s="10" t="str">
        <f>VLOOKUP(C7065,ROUTE!$A:$C,3,FALSE)</f>
        <v>通过口腔吞咽给药。</v>
      </c>
      <c r="N7065" s="10" t="str">
        <f>VLOOKUP(D7065,'Dosage '!$A:$C,2,FALSE)</f>
        <v>溶液剂</v>
      </c>
      <c r="O7065" s="10" t="str">
        <f>VLOOKUP(D7065,'Dosage '!$A:$C,3,FALSE)</f>
        <v>药物完全溶解在溶剂中的澄清液体。</v>
      </c>
    </row>
    <row r="7066" spans="1:15">
      <c r="A7066" s="16" t="s">
        <v>2596</v>
      </c>
      <c r="B7066" s="16" t="str">
        <f>VLOOKUP(A7066,Name!$A:$B,2,FALSE)</f>
        <v>二氧化硅</v>
      </c>
      <c r="C7066" s="16" t="s">
        <v>27</v>
      </c>
      <c r="D7066" s="16" t="s">
        <v>52</v>
      </c>
      <c r="E7066" s="17">
        <v>7631869</v>
      </c>
      <c r="F7066" s="18" t="s">
        <v>2597</v>
      </c>
      <c r="G7066" s="18"/>
      <c r="H7066" s="18"/>
      <c r="I7066" s="20">
        <v>400</v>
      </c>
      <c r="J7066" s="18" t="s">
        <v>24</v>
      </c>
      <c r="K7066" s="18"/>
      <c r="L7066" s="10" t="str">
        <f>VLOOKUP(C7066,ROUTE!$A:$C,2,FALSE)</f>
        <v>口服</v>
      </c>
      <c r="M7066" s="10" t="str">
        <f>VLOOKUP(C7066,ROUTE!$A:$C,3,FALSE)</f>
        <v>通过口腔吞咽给药。</v>
      </c>
      <c r="N7066" s="10" t="str">
        <f>VLOOKUP(D7066,'Dosage '!$A:$C,2,FALSE)</f>
        <v>混悬剂</v>
      </c>
      <c r="O7066" s="10" t="str">
        <f>VLOOKUP(D7066,'Dosage '!$A:$C,3,FALSE)</f>
        <v>药物微粒均匀分散在液体介质中的制剂。</v>
      </c>
    </row>
    <row r="7067" spans="1:15">
      <c r="A7067" s="16" t="s">
        <v>2596</v>
      </c>
      <c r="B7067" s="16" t="str">
        <f>VLOOKUP(A7067,Name!$A:$B,2,FALSE)</f>
        <v>二氧化硅</v>
      </c>
      <c r="C7067" s="16" t="s">
        <v>27</v>
      </c>
      <c r="D7067" s="16" t="s">
        <v>250</v>
      </c>
      <c r="E7067" s="17">
        <v>7631869</v>
      </c>
      <c r="F7067" s="18" t="s">
        <v>2597</v>
      </c>
      <c r="G7067" s="18"/>
      <c r="H7067" s="18"/>
      <c r="I7067" s="20">
        <v>70</v>
      </c>
      <c r="J7067" s="18" t="s">
        <v>24</v>
      </c>
      <c r="K7067" s="18"/>
      <c r="L7067" s="10" t="str">
        <f>VLOOKUP(C7067,ROUTE!$A:$C,2,FALSE)</f>
        <v>口服</v>
      </c>
      <c r="M7067" s="10" t="str">
        <f>VLOOKUP(C7067,ROUTE!$A:$C,3,FALSE)</f>
        <v>通过口腔吞咽给药。</v>
      </c>
      <c r="N7067" s="10" t="str">
        <f>VLOOKUP(D7067,'Dosage '!$A:$C,2,FALSE)</f>
        <v>缓释混悬剂</v>
      </c>
      <c r="O7067" s="10" t="str">
        <f>VLOOKUP(D7067,'Dosage '!$A:$C,3,FALSE)</f>
        <v>药物在混悬液中缓慢释放。</v>
      </c>
    </row>
    <row r="7068" spans="1:15">
      <c r="A7068" s="16" t="s">
        <v>2596</v>
      </c>
      <c r="B7068" s="16" t="str">
        <f>VLOOKUP(A7068,Name!$A:$B,2,FALSE)</f>
        <v>二氧化硅</v>
      </c>
      <c r="C7068" s="16" t="s">
        <v>27</v>
      </c>
      <c r="D7068" s="16" t="s">
        <v>31</v>
      </c>
      <c r="E7068" s="17">
        <v>7631869</v>
      </c>
      <c r="F7068" s="18" t="s">
        <v>2597</v>
      </c>
      <c r="G7068" s="18"/>
      <c r="H7068" s="18"/>
      <c r="I7068" s="20">
        <v>336</v>
      </c>
      <c r="J7068" s="18" t="s">
        <v>24</v>
      </c>
      <c r="K7068" s="18"/>
      <c r="L7068" s="10" t="str">
        <f>VLOOKUP(C7068,ROUTE!$A:$C,2,FALSE)</f>
        <v>口服</v>
      </c>
      <c r="M7068" s="10" t="str">
        <f>VLOOKUP(C7068,ROUTE!$A:$C,3,FALSE)</f>
        <v>通过口腔吞咽给药。</v>
      </c>
      <c r="N7068" s="10" t="str">
        <f>VLOOKUP(D7068,'Dosage '!$A:$C,2,FALSE)</f>
        <v>片剂</v>
      </c>
      <c r="O7068" s="10" t="str">
        <f>VLOOKUP(D7068,'Dosage '!$A:$C,3,FALSE)</f>
        <v>由药物和辅料压制而成的固体制剂。</v>
      </c>
    </row>
    <row r="7069" spans="1:15">
      <c r="A7069" s="16" t="s">
        <v>2596</v>
      </c>
      <c r="B7069" s="16" t="str">
        <f>VLOOKUP(A7069,Name!$A:$B,2,FALSE)</f>
        <v>二氧化硅</v>
      </c>
      <c r="C7069" s="16" t="s">
        <v>27</v>
      </c>
      <c r="D7069" s="16" t="s">
        <v>33</v>
      </c>
      <c r="E7069" s="17">
        <v>7631869</v>
      </c>
      <c r="F7069" s="18" t="s">
        <v>2597</v>
      </c>
      <c r="G7069" s="18"/>
      <c r="H7069" s="18"/>
      <c r="I7069" s="20">
        <v>254</v>
      </c>
      <c r="J7069" s="18" t="s">
        <v>24</v>
      </c>
      <c r="K7069" s="18"/>
      <c r="L7069" s="10" t="str">
        <f>VLOOKUP(C7069,ROUTE!$A:$C,2,FALSE)</f>
        <v>口服</v>
      </c>
      <c r="M7069" s="10" t="str">
        <f>VLOOKUP(C7069,ROUTE!$A:$C,3,FALSE)</f>
        <v>通过口腔吞咽给药。</v>
      </c>
      <c r="N7069" s="10" t="str">
        <f>VLOOKUP(D7069,'Dosage '!$A:$C,2,FALSE)</f>
        <v>咀嚼片</v>
      </c>
      <c r="O7069" s="10" t="str">
        <f>VLOOKUP(D7069,'Dosage '!$A:$C,3,FALSE)</f>
        <v>在吞咽前需在口中咀嚼的片剂。</v>
      </c>
    </row>
    <row r="7070" spans="1:15">
      <c r="A7070" s="16" t="s">
        <v>2596</v>
      </c>
      <c r="B7070" s="16" t="str">
        <f>VLOOKUP(A7070,Name!$A:$B,2,FALSE)</f>
        <v>二氧化硅</v>
      </c>
      <c r="C7070" s="16" t="s">
        <v>27</v>
      </c>
      <c r="D7070" s="16" t="s">
        <v>251</v>
      </c>
      <c r="E7070" s="17">
        <v>7631869</v>
      </c>
      <c r="F7070" s="18" t="s">
        <v>2597</v>
      </c>
      <c r="G7070" s="18"/>
      <c r="H7070" s="18"/>
      <c r="I7070" s="20">
        <v>2</v>
      </c>
      <c r="J7070" s="18" t="s">
        <v>24</v>
      </c>
      <c r="K7070" s="18"/>
      <c r="L7070" s="10" t="str">
        <f>VLOOKUP(C7070,ROUTE!$A:$C,2,FALSE)</f>
        <v>口服</v>
      </c>
      <c r="M7070" s="10" t="str">
        <f>VLOOKUP(C7070,ROUTE!$A:$C,3,FALSE)</f>
        <v>通过口腔吞咽给药。</v>
      </c>
      <c r="N7070" s="10" t="str">
        <f>VLOOKUP(D7070,'Dosage '!$A:$C,2,FALSE)</f>
        <v>缓释咀嚼片</v>
      </c>
      <c r="O7070" s="10" t="str">
        <f>VLOOKUP(D7070,'Dosage '!$A:$C,3,FALSE)</f>
        <v>既可咀嚼，又具有缓释特性的片剂。</v>
      </c>
    </row>
    <row r="7071" spans="1:15">
      <c r="A7071" s="16" t="s">
        <v>2596</v>
      </c>
      <c r="B7071" s="16" t="str">
        <f>VLOOKUP(A7071,Name!$A:$B,2,FALSE)</f>
        <v>二氧化硅</v>
      </c>
      <c r="C7071" s="16" t="s">
        <v>27</v>
      </c>
      <c r="D7071" s="16" t="s">
        <v>84</v>
      </c>
      <c r="E7071" s="17">
        <v>7631869</v>
      </c>
      <c r="F7071" s="18" t="s">
        <v>2597</v>
      </c>
      <c r="G7071" s="18"/>
      <c r="H7071" s="18"/>
      <c r="I7071" s="20">
        <v>176</v>
      </c>
      <c r="J7071" s="18" t="s">
        <v>24</v>
      </c>
      <c r="K7071" s="18"/>
      <c r="L7071" s="10" t="str">
        <f>VLOOKUP(C7071,ROUTE!$A:$C,2,FALSE)</f>
        <v>口服</v>
      </c>
      <c r="M7071" s="10" t="str">
        <f>VLOOKUP(C7071,ROUTE!$A:$C,3,FALSE)</f>
        <v>通过口腔吞咽给药。</v>
      </c>
      <c r="N7071" s="10" t="str">
        <f>VLOOKUP(D7071,'Dosage '!$A:$C,2,FALSE)</f>
        <v>包衣片</v>
      </c>
      <c r="O7071" s="10" t="str">
        <f>VLOOKUP(D7071,'Dosage '!$A:$C,3,FALSE)</f>
        <v>片剂外层有包衣的总称。</v>
      </c>
    </row>
    <row r="7072" spans="1:15">
      <c r="A7072" s="16" t="s">
        <v>2596</v>
      </c>
      <c r="B7072" s="16" t="str">
        <f>VLOOKUP(A7072,Name!$A:$B,2,FALSE)</f>
        <v>二氧化硅</v>
      </c>
      <c r="C7072" s="16" t="s">
        <v>27</v>
      </c>
      <c r="D7072" s="16" t="s">
        <v>70</v>
      </c>
      <c r="E7072" s="17">
        <v>7631869</v>
      </c>
      <c r="F7072" s="18" t="s">
        <v>2597</v>
      </c>
      <c r="G7072" s="18"/>
      <c r="H7072" s="18"/>
      <c r="I7072" s="20">
        <v>1190</v>
      </c>
      <c r="J7072" s="18" t="s">
        <v>24</v>
      </c>
      <c r="K7072" s="18"/>
      <c r="L7072" s="10" t="str">
        <f>VLOOKUP(C7072,ROUTE!$A:$C,2,FALSE)</f>
        <v>口服</v>
      </c>
      <c r="M7072" s="10" t="str">
        <f>VLOOKUP(C7072,ROUTE!$A:$C,3,FALSE)</f>
        <v>通过口腔吞咽给药。</v>
      </c>
      <c r="N7072" s="10" t="str">
        <f>VLOOKUP(D7072,'Dosage '!$A:$C,2,FALSE)</f>
        <v>迟释片 (肠溶片)</v>
      </c>
      <c r="O7072" s="10" t="str">
        <f>VLOOKUP(D7072,'Dosage '!$A:$C,3,FALSE)</f>
        <v>药物延迟释放的片剂。</v>
      </c>
    </row>
    <row r="7073" spans="1:15">
      <c r="A7073" s="16" t="s">
        <v>2596</v>
      </c>
      <c r="B7073" s="16" t="str">
        <f>VLOOKUP(A7073,Name!$A:$B,2,FALSE)</f>
        <v>二氧化硅</v>
      </c>
      <c r="C7073" s="16" t="s">
        <v>27</v>
      </c>
      <c r="D7073" s="16" t="s">
        <v>621</v>
      </c>
      <c r="E7073" s="17">
        <v>7631869</v>
      </c>
      <c r="F7073" s="18" t="s">
        <v>2597</v>
      </c>
      <c r="G7073" s="18"/>
      <c r="H7073" s="18"/>
      <c r="I7073" s="20">
        <v>170</v>
      </c>
      <c r="J7073" s="18" t="s">
        <v>24</v>
      </c>
      <c r="K7073" s="18"/>
      <c r="L7073" s="10" t="str">
        <f>VLOOKUP(C7073,ROUTE!$A:$C,2,FALSE)</f>
        <v>口服</v>
      </c>
      <c r="M7073" s="10" t="str">
        <f>VLOOKUP(C7073,ROUTE!$A:$C,3,FALSE)</f>
        <v>通过口腔吞咽给药。</v>
      </c>
      <c r="N7073" s="10" t="str">
        <f>VLOOKUP(D7073,'Dosage '!$A:$C,2,FALSE)</f>
        <v>迟释微粒片</v>
      </c>
      <c r="O7073" s="10" t="str">
        <f>VLOOKUP(D7073,'Dosage '!$A:$C,3,FALSE)</f>
        <v>由具有迟释特性的微粒压制成的片剂。</v>
      </c>
    </row>
    <row r="7074" spans="1:15">
      <c r="A7074" s="16" t="s">
        <v>2596</v>
      </c>
      <c r="B7074" s="16" t="str">
        <f>VLOOKUP(A7074,Name!$A:$B,2,FALSE)</f>
        <v>二氧化硅</v>
      </c>
      <c r="C7074" s="16" t="s">
        <v>27</v>
      </c>
      <c r="D7074" s="16" t="s">
        <v>34</v>
      </c>
      <c r="E7074" s="17">
        <v>7631869</v>
      </c>
      <c r="F7074" s="18" t="s">
        <v>2597</v>
      </c>
      <c r="G7074" s="18"/>
      <c r="H7074" s="18"/>
      <c r="I7074" s="20">
        <v>450</v>
      </c>
      <c r="J7074" s="18" t="s">
        <v>24</v>
      </c>
      <c r="K7074" s="18"/>
      <c r="L7074" s="10" t="str">
        <f>VLOOKUP(C7074,ROUTE!$A:$C,2,FALSE)</f>
        <v>口服</v>
      </c>
      <c r="M7074" s="10" t="str">
        <f>VLOOKUP(C7074,ROUTE!$A:$C,3,FALSE)</f>
        <v>通过口腔吞咽给药。</v>
      </c>
      <c r="N7074" s="10" t="str">
        <f>VLOOKUP(D7074,'Dosage '!$A:$C,2,FALSE)</f>
        <v>缓释片</v>
      </c>
      <c r="O7074" s="10" t="str">
        <f>VLOOKUP(D7074,'Dosage '!$A:$C,3,FALSE)</f>
        <v>药物缓慢、持续释放的片剂。</v>
      </c>
    </row>
    <row r="7075" spans="1:15">
      <c r="A7075" s="16" t="s">
        <v>2596</v>
      </c>
      <c r="B7075" s="16" t="str">
        <f>VLOOKUP(A7075,Name!$A:$B,2,FALSE)</f>
        <v>二氧化硅</v>
      </c>
      <c r="C7075" s="16" t="s">
        <v>27</v>
      </c>
      <c r="D7075" s="16" t="s">
        <v>35</v>
      </c>
      <c r="E7075" s="17">
        <v>7631869</v>
      </c>
      <c r="F7075" s="18" t="s">
        <v>2597</v>
      </c>
      <c r="G7075" s="18"/>
      <c r="H7075" s="18"/>
      <c r="I7075" s="20">
        <v>166</v>
      </c>
      <c r="J7075" s="18" t="s">
        <v>24</v>
      </c>
      <c r="K7075" s="18"/>
      <c r="L7075" s="10" t="str">
        <f>VLOOKUP(C7075,ROUTE!$A:$C,2,FALSE)</f>
        <v>口服</v>
      </c>
      <c r="M7075" s="10" t="str">
        <f>VLOOKUP(C7075,ROUTE!$A:$C,3,FALSE)</f>
        <v>通过口腔吞咽给药。</v>
      </c>
      <c r="N7075" s="10" t="str">
        <f>VLOOKUP(D7075,'Dosage '!$A:$C,2,FALSE)</f>
        <v>薄膜衣片</v>
      </c>
      <c r="O7075" s="10" t="str">
        <f>VLOOKUP(D7075,'Dosage '!$A:$C,3,FALSE)</f>
        <v>在片剂核心外包有一层薄膜。</v>
      </c>
    </row>
    <row r="7076" spans="1:15">
      <c r="A7076" s="16" t="s">
        <v>2596</v>
      </c>
      <c r="B7076" s="16" t="str">
        <f>VLOOKUP(A7076,Name!$A:$B,2,FALSE)</f>
        <v>二氧化硅</v>
      </c>
      <c r="C7076" s="16" t="s">
        <v>27</v>
      </c>
      <c r="D7076" s="16" t="s">
        <v>135</v>
      </c>
      <c r="E7076" s="17">
        <v>7631869</v>
      </c>
      <c r="F7076" s="18" t="s">
        <v>2597</v>
      </c>
      <c r="G7076" s="18"/>
      <c r="H7076" s="18"/>
      <c r="I7076" s="20">
        <v>336</v>
      </c>
      <c r="J7076" s="18" t="s">
        <v>24</v>
      </c>
      <c r="K7076" s="18"/>
      <c r="L7076" s="10" t="str">
        <f>VLOOKUP(C7076,ROUTE!$A:$C,2,FALSE)</f>
        <v>口服</v>
      </c>
      <c r="M7076" s="10" t="str">
        <f>VLOOKUP(C7076,ROUTE!$A:$C,3,FALSE)</f>
        <v>通过口腔吞咽给药。</v>
      </c>
      <c r="N7076" s="10" t="str">
        <f>VLOOKUP(D7076,'Dosage '!$A:$C,2,FALSE)</f>
        <v>薄膜衣缓释片</v>
      </c>
      <c r="O7076" s="10" t="str">
        <f>VLOOKUP(D7076,'Dosage '!$A:$C,3,FALSE)</f>
        <v>既有薄膜包衣，又具有缓释特性的片剂。</v>
      </c>
    </row>
    <row r="7077" spans="1:15">
      <c r="A7077" s="16" t="s">
        <v>2596</v>
      </c>
      <c r="B7077" s="16" t="str">
        <f>VLOOKUP(A7077,Name!$A:$B,2,FALSE)</f>
        <v>二氧化硅</v>
      </c>
      <c r="C7077" s="16" t="s">
        <v>27</v>
      </c>
      <c r="D7077" s="16" t="s">
        <v>95</v>
      </c>
      <c r="E7077" s="17">
        <v>7631869</v>
      </c>
      <c r="F7077" s="18" t="s">
        <v>2597</v>
      </c>
      <c r="G7077" s="18"/>
      <c r="H7077" s="18"/>
      <c r="I7077" s="20">
        <v>220</v>
      </c>
      <c r="J7077" s="18" t="s">
        <v>24</v>
      </c>
      <c r="K7077" s="18"/>
      <c r="L7077" s="10" t="str">
        <f>VLOOKUP(C7077,ROUTE!$A:$C,2,FALSE)</f>
        <v>口服</v>
      </c>
      <c r="M7077" s="10" t="str">
        <f>VLOOKUP(C7077,ROUTE!$A:$C,3,FALSE)</f>
        <v>通过口腔吞咽给药。</v>
      </c>
      <c r="N7077" s="10" t="str">
        <f>VLOOKUP(D7077,'Dosage '!$A:$C,2,FALSE)</f>
        <v>干混悬剂用片</v>
      </c>
      <c r="O7077" s="10" t="str">
        <f>VLOOKUP(D7077,'Dosage '!$A:$C,3,FALSE)</f>
        <v>服用前需分散形成混悬液的片剂。</v>
      </c>
    </row>
    <row r="7078" spans="1:15">
      <c r="A7078" s="16" t="s">
        <v>2596</v>
      </c>
      <c r="B7078" s="16" t="str">
        <f>VLOOKUP(A7078,Name!$A:$B,2,FALSE)</f>
        <v>二氧化硅</v>
      </c>
      <c r="C7078" s="16" t="s">
        <v>27</v>
      </c>
      <c r="D7078" s="16" t="s">
        <v>85</v>
      </c>
      <c r="E7078" s="17">
        <v>7631869</v>
      </c>
      <c r="F7078" s="18" t="s">
        <v>2597</v>
      </c>
      <c r="G7078" s="18"/>
      <c r="H7078" s="18"/>
      <c r="I7078" s="20">
        <v>68</v>
      </c>
      <c r="J7078" s="18" t="s">
        <v>24</v>
      </c>
      <c r="K7078" s="18"/>
      <c r="L7078" s="10" t="str">
        <f>VLOOKUP(C7078,ROUTE!$A:$C,2,FALSE)</f>
        <v>口服</v>
      </c>
      <c r="M7078" s="10" t="str">
        <f>VLOOKUP(C7078,ROUTE!$A:$C,3,FALSE)</f>
        <v>通过口腔吞咽给药。</v>
      </c>
      <c r="N7078" s="10" t="str">
        <f>VLOOKUP(D7078,'Dosage '!$A:$C,2,FALSE)</f>
        <v>口腔崩解片</v>
      </c>
      <c r="O7078" s="10" t="str">
        <f>VLOOKUP(D7078,'Dosage '!$A:$C,3,FALSE)</f>
        <v>放入舌上能迅速崩解，无需用水送服。</v>
      </c>
    </row>
    <row r="7079" spans="1:15">
      <c r="A7079" s="16" t="s">
        <v>2596</v>
      </c>
      <c r="B7079" s="16" t="str">
        <f>VLOOKUP(A7079,Name!$A:$B,2,FALSE)</f>
        <v>二氧化硅</v>
      </c>
      <c r="C7079" s="16" t="s">
        <v>27</v>
      </c>
      <c r="D7079" s="16" t="s">
        <v>252</v>
      </c>
      <c r="E7079" s="17">
        <v>7631869</v>
      </c>
      <c r="F7079" s="18" t="s">
        <v>2597</v>
      </c>
      <c r="G7079" s="18"/>
      <c r="H7079" s="18"/>
      <c r="I7079" s="20">
        <v>69</v>
      </c>
      <c r="J7079" s="18" t="s">
        <v>24</v>
      </c>
      <c r="K7079" s="18"/>
      <c r="L7079" s="10" t="str">
        <f>VLOOKUP(C7079,ROUTE!$A:$C,2,FALSE)</f>
        <v>口服</v>
      </c>
      <c r="M7079" s="10" t="str">
        <f>VLOOKUP(C7079,ROUTE!$A:$C,3,FALSE)</f>
        <v>通过口腔吞咽给药。</v>
      </c>
      <c r="N7079" s="10" t="str">
        <f>VLOOKUP(D7079,'Dosage '!$A:$C,2,FALSE)</f>
        <v>迟釋口腔崩解片</v>
      </c>
      <c r="O7079" s="10" t="str">
        <f>VLOOKUP(D7079,'Dosage '!$A:$C,3,FALSE)</f>
        <v>在口腔迅速崩解，但药物颗粒具有迟释特性。</v>
      </c>
    </row>
    <row r="7080" spans="1:15">
      <c r="A7080" s="16" t="s">
        <v>2596</v>
      </c>
      <c r="B7080" s="16" t="str">
        <f>VLOOKUP(A7080,Name!$A:$B,2,FALSE)</f>
        <v>二氧化硅</v>
      </c>
      <c r="C7080" s="16" t="s">
        <v>169</v>
      </c>
      <c r="D7080" s="16" t="s">
        <v>290</v>
      </c>
      <c r="E7080" s="17">
        <v>7631869</v>
      </c>
      <c r="F7080" s="18" t="s">
        <v>2597</v>
      </c>
      <c r="G7080" s="18">
        <v>14</v>
      </c>
      <c r="H7080" s="18" t="s">
        <v>24</v>
      </c>
      <c r="I7080" s="18"/>
      <c r="J7080" s="18"/>
      <c r="K7080" s="18"/>
      <c r="L7080" s="10" t="str">
        <f>VLOOKUP(C7080,ROUTE!$A:$C,2,FALSE)</f>
        <v>直肠给药</v>
      </c>
      <c r="M7080" s="10" t="str">
        <f>VLOOKUP(C7080,ROUTE!$A:$C,3,FALSE)</f>
        <v>通过直肠给药，如栓剂或灌肠剂。</v>
      </c>
      <c r="N7080" s="10" t="str">
        <f>VLOOKUP(D7080,'Dosage '!$A:$C,2,FALSE)</f>
        <v>栓剂</v>
      </c>
      <c r="O7080" s="10" t="str">
        <f>VLOOKUP(D7080,'Dosage '!$A:$C,3,FALSE)</f>
        <v>用于直肠、阴道等的固体制剂, 在体温下会融化或溶解。</v>
      </c>
    </row>
    <row r="7081" spans="1:15">
      <c r="A7081" s="16" t="s">
        <v>2596</v>
      </c>
      <c r="B7081" s="16" t="str">
        <f>VLOOKUP(A7081,Name!$A:$B,2,FALSE)</f>
        <v>二氧化硅</v>
      </c>
      <c r="C7081" s="16" t="s">
        <v>63</v>
      </c>
      <c r="D7081" s="16" t="s">
        <v>28</v>
      </c>
      <c r="E7081" s="17">
        <v>7631869</v>
      </c>
      <c r="F7081" s="18" t="s">
        <v>2597</v>
      </c>
      <c r="G7081" s="18" t="s">
        <v>37</v>
      </c>
      <c r="H7081" s="18" t="s">
        <v>38</v>
      </c>
      <c r="I7081" s="18"/>
      <c r="J7081" s="18"/>
      <c r="K7081" s="18"/>
      <c r="L7081" s="10" t="str">
        <f>VLOOKUP(C7081,ROUTE!$A:$C,2,FALSE)</f>
        <v>呼吸道给药（吸入）</v>
      </c>
      <c r="M7081" s="10" t="str">
        <f>VLOOKUP(C7081,ROUTE!$A:$C,3,FALSE)</f>
        <v>药物通过吸入方式进入呼吸道和肺部。</v>
      </c>
      <c r="N7081" s="10" t="str">
        <f>VLOOKUP(D7081,'Dosage '!$A:$C,2,FALSE)</f>
        <v>胶囊剂</v>
      </c>
      <c r="O7081" s="10" t="str">
        <f>VLOOKUP(D7081,'Dosage '!$A:$C,3,FALSE)</f>
        <v>药物装在可溶性外壳中的制剂。</v>
      </c>
    </row>
    <row r="7082" spans="1:15">
      <c r="A7082" s="16" t="s">
        <v>2596</v>
      </c>
      <c r="B7082" s="16" t="str">
        <f>VLOOKUP(A7082,Name!$A:$B,2,FALSE)</f>
        <v>二氧化硅</v>
      </c>
      <c r="C7082" s="16" t="s">
        <v>63</v>
      </c>
      <c r="D7082" s="16" t="s">
        <v>81</v>
      </c>
      <c r="E7082" s="17">
        <v>7631869</v>
      </c>
      <c r="F7082" s="18" t="s">
        <v>2597</v>
      </c>
      <c r="G7082" s="18" t="s">
        <v>37</v>
      </c>
      <c r="H7082" s="18" t="s">
        <v>38</v>
      </c>
      <c r="I7082" s="18"/>
      <c r="J7082" s="18"/>
      <c r="K7082" s="18"/>
      <c r="L7082" s="10" t="str">
        <f>VLOOKUP(C7082,ROUTE!$A:$C,2,FALSE)</f>
        <v>呼吸道给药（吸入）</v>
      </c>
      <c r="M7082" s="10" t="str">
        <f>VLOOKUP(C7082,ROUTE!$A:$C,3,FALSE)</f>
        <v>药物通过吸入方式进入呼吸道和肺部。</v>
      </c>
      <c r="N7082" s="10" t="str">
        <f>VLOOKUP(D7082,'Dosage '!$A:$C,2,FALSE)</f>
        <v>散剂 / 粉末</v>
      </c>
      <c r="O7082" s="10" t="str">
        <f>VLOOKUP(D7082,'Dosage '!$A:$C,3,FALSE)</f>
        <v>干燥的粉末状药物。</v>
      </c>
    </row>
    <row r="7083" spans="1:15">
      <c r="A7083" s="16" t="s">
        <v>2596</v>
      </c>
      <c r="B7083" s="16" t="str">
        <f>VLOOKUP(A7083,Name!$A:$B,2,FALSE)</f>
        <v>二氧化硅</v>
      </c>
      <c r="C7083" s="16" t="s">
        <v>86</v>
      </c>
      <c r="D7083" s="16" t="s">
        <v>31</v>
      </c>
      <c r="E7083" s="17">
        <v>7631869</v>
      </c>
      <c r="F7083" s="18" t="s">
        <v>2597</v>
      </c>
      <c r="G7083" s="18"/>
      <c r="H7083" s="18"/>
      <c r="I7083" s="20">
        <v>10</v>
      </c>
      <c r="J7083" s="18" t="s">
        <v>24</v>
      </c>
      <c r="K7083" s="18"/>
      <c r="L7083" s="10" t="str">
        <f>VLOOKUP(C7083,ROUTE!$A:$C,2,FALSE)</f>
        <v>舌下给药</v>
      </c>
      <c r="M7083" s="10" t="str">
        <f>VLOOKUP(C7083,ROUTE!$A:$C,3,FALSE)</f>
        <v>将药物置于舌下，通过舌下黏膜快速吸收。</v>
      </c>
      <c r="N7083" s="10" t="str">
        <f>VLOOKUP(D7083,'Dosage '!$A:$C,2,FALSE)</f>
        <v>片剂</v>
      </c>
      <c r="O7083" s="10" t="str">
        <f>VLOOKUP(D7083,'Dosage '!$A:$C,3,FALSE)</f>
        <v>由药物和辅料压制而成的固体制剂。</v>
      </c>
    </row>
    <row r="7084" spans="1:15">
      <c r="A7084" s="16" t="s">
        <v>2596</v>
      </c>
      <c r="B7084" s="16" t="str">
        <f>VLOOKUP(A7084,Name!$A:$B,2,FALSE)</f>
        <v>二氧化硅</v>
      </c>
      <c r="C7084" s="16" t="s">
        <v>16</v>
      </c>
      <c r="D7084" s="16" t="s">
        <v>160</v>
      </c>
      <c r="E7084" s="17">
        <v>7631869</v>
      </c>
      <c r="F7084" s="18" t="s">
        <v>2597</v>
      </c>
      <c r="G7084" s="18"/>
      <c r="H7084" s="18"/>
      <c r="I7084" s="20">
        <v>6</v>
      </c>
      <c r="J7084" s="18" t="s">
        <v>24</v>
      </c>
      <c r="K7084" s="18"/>
      <c r="L7084" s="10" t="str">
        <f>VLOOKUP(C7084,ROUTE!$A:$C,2,FALSE)</f>
        <v>局部给药 / 皮肤给药</v>
      </c>
      <c r="M7084" s="10" t="str">
        <f>VLOOKUP(C7084,ROUTE!$A:$C,3,FALSE)</f>
        <v>药物直接应用于身体表面（如皮肤），通常用于产生局部效应。</v>
      </c>
      <c r="N7084" s="10" t="str">
        <f>VLOOKUP(D7084,'Dosage '!$A:$C,2,FALSE)</f>
        <v>凝胶剂</v>
      </c>
      <c r="O7084" s="10" t="str">
        <f>VLOOKUP(D7084,'Dosage '!$A:$C,3,FALSE)</f>
        <v>药物分散在半固态胶状基质中的制剂。</v>
      </c>
    </row>
    <row r="7085" spans="1:15">
      <c r="A7085" s="16" t="s">
        <v>2596</v>
      </c>
      <c r="B7085" s="16" t="str">
        <f>VLOOKUP(A7085,Name!$A:$B,2,FALSE)</f>
        <v>二氧化硅</v>
      </c>
      <c r="C7085" s="16" t="s">
        <v>53</v>
      </c>
      <c r="D7085" s="16" t="s">
        <v>73</v>
      </c>
      <c r="E7085" s="17">
        <v>7631869</v>
      </c>
      <c r="F7085" s="18" t="s">
        <v>2597</v>
      </c>
      <c r="G7085" s="18">
        <v>49</v>
      </c>
      <c r="H7085" s="18" t="s">
        <v>24</v>
      </c>
      <c r="I7085" s="18"/>
      <c r="J7085" s="18"/>
      <c r="K7085" s="18"/>
      <c r="L7085" s="10" t="str">
        <f>VLOOKUP(C7085,ROUTE!$A:$C,2,FALSE)</f>
        <v>透皮给药</v>
      </c>
      <c r="M7085" s="10" t="str">
        <f>VLOOKUP(C7085,ROUTE!$A:$C,3,FALSE)</f>
        <v>药物通过皮肤吸收进入血液循环，以产生全身效应（如贴剂）。</v>
      </c>
      <c r="N7085" s="10" t="str">
        <f>VLOOKUP(D7085,'Dosage '!$A:$C,2,FALSE)</f>
        <v>缓释膜剂</v>
      </c>
      <c r="O7085" s="10" t="str">
        <f>VLOOKUP(D7085,'Dosage '!$A:$C,3,FALSE)</f>
        <v>药物从膜剂中缓慢持续释放。</v>
      </c>
    </row>
    <row r="7086" spans="1:15">
      <c r="A7086" s="16" t="s">
        <v>2596</v>
      </c>
      <c r="B7086" s="16" t="str">
        <f>VLOOKUP(A7086,Name!$A:$B,2,FALSE)</f>
        <v>二氧化硅</v>
      </c>
      <c r="C7086" s="16" t="s">
        <v>53</v>
      </c>
      <c r="D7086" s="16" t="s">
        <v>39</v>
      </c>
      <c r="E7086" s="17">
        <v>7631869</v>
      </c>
      <c r="F7086" s="18" t="s">
        <v>2597</v>
      </c>
      <c r="G7086" s="18"/>
      <c r="H7086" s="18"/>
      <c r="I7086" s="18">
        <v>35</v>
      </c>
      <c r="J7086" s="18" t="s">
        <v>24</v>
      </c>
      <c r="K7086" s="18"/>
      <c r="L7086" s="10" t="str">
        <f>VLOOKUP(C7086,ROUTE!$A:$C,2,FALSE)</f>
        <v>透皮给药</v>
      </c>
      <c r="M7086" s="10" t="str">
        <f>VLOOKUP(C7086,ROUTE!$A:$C,3,FALSE)</f>
        <v>药物通过皮肤吸收进入血液循环，以产生全身效应（如贴剂）。</v>
      </c>
      <c r="N7086" s="10" t="str">
        <f>VLOOKUP(D7086,'Dosage '!$A:$C,2,FALSE)</f>
        <v>（给药）系统</v>
      </c>
      <c r="O7086" s="10" t="str">
        <f>VLOOKUP(D7086,'Dosage '!$A:$C,3,FALSE)</f>
        <v>通常指透皮贴剂，能控制药物释放速率。</v>
      </c>
    </row>
    <row r="7087" spans="1:15">
      <c r="A7087" s="16" t="s">
        <v>2596</v>
      </c>
      <c r="B7087" s="16" t="str">
        <f>VLOOKUP(A7087,Name!$A:$B,2,FALSE)</f>
        <v>二氧化硅</v>
      </c>
      <c r="C7087" s="16" t="s">
        <v>123</v>
      </c>
      <c r="D7087" s="16" t="s">
        <v>57</v>
      </c>
      <c r="E7087" s="17">
        <v>7631869</v>
      </c>
      <c r="F7087" s="18" t="s">
        <v>2597</v>
      </c>
      <c r="G7087" s="18"/>
      <c r="H7087" s="18"/>
      <c r="I7087" s="20">
        <v>51</v>
      </c>
      <c r="J7087" s="18" t="s">
        <v>24</v>
      </c>
      <c r="K7087" s="18"/>
      <c r="L7087" s="10" t="str">
        <f>VLOOKUP(C7087,ROUTE!$A:$C,2,FALSE)</f>
        <v>阴道给药</v>
      </c>
      <c r="M7087" s="10" t="str">
        <f>VLOOKUP(C7087,ROUTE!$A:$C,3,FALSE)</f>
        <v>通过阴道给药（如栓剂、乳膏）。</v>
      </c>
      <c r="N7087" s="10" t="str">
        <f>VLOOKUP(D7087,'Dosage '!$A:$C,2,FALSE)</f>
        <v>乳膏剂</v>
      </c>
      <c r="O7087" s="10" t="str">
        <f>VLOOKUP(D7087,'Dosage '!$A:$C,3,FALSE)</f>
        <v>油和水混合的乳剂型半固体制剂。</v>
      </c>
    </row>
    <row r="7088" spans="1:15">
      <c r="A7088" s="16" t="s">
        <v>2596</v>
      </c>
      <c r="B7088" s="16" t="str">
        <f>VLOOKUP(A7088,Name!$A:$B,2,FALSE)</f>
        <v>二氧化硅</v>
      </c>
      <c r="C7088" s="16" t="s">
        <v>123</v>
      </c>
      <c r="D7088" s="16" t="s">
        <v>160</v>
      </c>
      <c r="E7088" s="17">
        <v>7631869</v>
      </c>
      <c r="F7088" s="18" t="s">
        <v>2597</v>
      </c>
      <c r="G7088" s="18">
        <v>8</v>
      </c>
      <c r="H7088" s="18" t="s">
        <v>19</v>
      </c>
      <c r="I7088" s="18"/>
      <c r="J7088" s="18"/>
      <c r="K7088" s="18"/>
      <c r="L7088" s="10" t="str">
        <f>VLOOKUP(C7088,ROUTE!$A:$C,2,FALSE)</f>
        <v>阴道给药</v>
      </c>
      <c r="M7088" s="10" t="str">
        <f>VLOOKUP(C7088,ROUTE!$A:$C,3,FALSE)</f>
        <v>通过阴道给药（如栓剂、乳膏）。</v>
      </c>
      <c r="N7088" s="10" t="str">
        <f>VLOOKUP(D7088,'Dosage '!$A:$C,2,FALSE)</f>
        <v>凝胶剂</v>
      </c>
      <c r="O7088" s="10" t="str">
        <f>VLOOKUP(D7088,'Dosage '!$A:$C,3,FALSE)</f>
        <v>药物分散在半固态胶状基质中的制剂。</v>
      </c>
    </row>
    <row r="7089" spans="1:15">
      <c r="A7089" s="16" t="s">
        <v>2596</v>
      </c>
      <c r="B7089" s="16" t="str">
        <f>VLOOKUP(A7089,Name!$A:$B,2,FALSE)</f>
        <v>二氧化硅</v>
      </c>
      <c r="C7089" s="16" t="s">
        <v>123</v>
      </c>
      <c r="D7089" s="16" t="s">
        <v>147</v>
      </c>
      <c r="E7089" s="17">
        <v>7631869</v>
      </c>
      <c r="F7089" s="18" t="s">
        <v>2597</v>
      </c>
      <c r="G7089" s="18"/>
      <c r="H7089" s="18"/>
      <c r="I7089" s="18">
        <v>8</v>
      </c>
      <c r="J7089" s="18" t="s">
        <v>24</v>
      </c>
      <c r="K7089" s="18"/>
      <c r="L7089" s="10" t="str">
        <f>VLOOKUP(C7089,ROUTE!$A:$C,2,FALSE)</f>
        <v>阴道给药</v>
      </c>
      <c r="M7089" s="10" t="str">
        <f>VLOOKUP(C7089,ROUTE!$A:$C,3,FALSE)</f>
        <v>通过阴道给药（如栓剂、乳膏）。</v>
      </c>
      <c r="N7089" s="10" t="str">
        <f>VLOOKUP(D7089,'Dosage '!$A:$C,2,FALSE)</f>
        <v>植入剂 / 插入剂</v>
      </c>
      <c r="O7089" s="10" t="str">
        <f>VLOOKUP(D7089,'Dosage '!$A:$C,3,FALSE)</f>
        <v>置于体腔（如眼、阴道）中，缓慢释放药物的固体制剂。</v>
      </c>
    </row>
    <row r="7090" spans="1:15">
      <c r="A7090" s="16" t="s">
        <v>2596</v>
      </c>
      <c r="B7090" s="16" t="str">
        <f>VLOOKUP(A7090,Name!$A:$B,2,FALSE)</f>
        <v>二氧化硅</v>
      </c>
      <c r="C7090" s="16" t="s">
        <v>123</v>
      </c>
      <c r="D7090" s="16" t="s">
        <v>520</v>
      </c>
      <c r="E7090" s="17">
        <v>7631869</v>
      </c>
      <c r="F7090" s="18" t="s">
        <v>2597</v>
      </c>
      <c r="G7090" s="18" t="s">
        <v>37</v>
      </c>
      <c r="H7090" s="18" t="s">
        <v>38</v>
      </c>
      <c r="I7090" s="18"/>
      <c r="J7090" s="18"/>
      <c r="K7090" s="18"/>
      <c r="L7090" s="10" t="str">
        <f>VLOOKUP(C7090,ROUTE!$A:$C,2,FALSE)</f>
        <v>阴道给药</v>
      </c>
      <c r="M7090" s="10" t="str">
        <f>VLOOKUP(C7090,ROUTE!$A:$C,3,FALSE)</f>
        <v>通过阴道给药（如栓剂、乳膏）。</v>
      </c>
      <c r="N7090" s="10" t="str">
        <f>VLOOKUP(D7090,'Dosage '!$A:$C,2,FALSE)</f>
        <v>（药）棉塞</v>
      </c>
      <c r="O7090" s="10" t="str">
        <f>VLOOKUP(D7090,'Dosage '!$A:$C,3,FALSE)</f>
        <v>吸收性材料制成，可浸渍药物，用于腔道。</v>
      </c>
    </row>
    <row r="7091" spans="1:15">
      <c r="A7091" s="16" t="s">
        <v>2598</v>
      </c>
      <c r="B7091" s="16" t="str">
        <f>VLOOKUP(A7091,Name!$A:$B,2,FALSE)</f>
        <v>硅酮 / 硅油</v>
      </c>
      <c r="C7091" s="16" t="s">
        <v>78</v>
      </c>
      <c r="D7091" s="16" t="s">
        <v>62</v>
      </c>
      <c r="E7091" s="17">
        <v>63394025</v>
      </c>
      <c r="F7091" s="18" t="s">
        <v>38</v>
      </c>
      <c r="G7091" s="18" t="s">
        <v>37</v>
      </c>
      <c r="H7091" s="18" t="s">
        <v>38</v>
      </c>
      <c r="I7091" s="18"/>
      <c r="J7091" s="18"/>
      <c r="K7091" s="18"/>
      <c r="L7091" s="10" t="str">
        <f>VLOOKUP(C7091,ROUTE!$A:$C,2,FALSE)</f>
        <v>肌肉注射</v>
      </c>
      <c r="M7091" s="10" t="str">
        <f>VLOOKUP(C7091,ROUTE!$A:$C,3,FALSE)</f>
        <v>将药物注入肌肉组织。</v>
      </c>
      <c r="N7091" s="10" t="str">
        <f>VLOOKUP(D7091,'Dosage '!$A:$C,2,FALSE)</f>
        <v>注射剂</v>
      </c>
      <c r="O7091" s="10" t="str">
        <f>VLOOKUP(D7091,'Dosage '!$A:$C,3,FALSE)</f>
        <v>通过注射给药的无菌制剂的总称。</v>
      </c>
    </row>
    <row r="7092" spans="1:15">
      <c r="A7092" s="16" t="s">
        <v>2598</v>
      </c>
      <c r="B7092" s="16" t="str">
        <f>VLOOKUP(A7092,Name!$A:$B,2,FALSE)</f>
        <v>硅酮 / 硅油</v>
      </c>
      <c r="C7092" s="16" t="s">
        <v>301</v>
      </c>
      <c r="D7092" s="16" t="s">
        <v>302</v>
      </c>
      <c r="E7092" s="17">
        <v>63394025</v>
      </c>
      <c r="F7092" s="18" t="s">
        <v>38</v>
      </c>
      <c r="G7092" s="18">
        <v>60</v>
      </c>
      <c r="H7092" s="18" t="s">
        <v>24</v>
      </c>
      <c r="I7092" s="18"/>
      <c r="J7092" s="18"/>
      <c r="K7092" s="18"/>
      <c r="L7092" s="10" t="str">
        <f>VLOOKUP(C7092,ROUTE!$A:$C,2,FALSE)</f>
        <v>子宫内给药</v>
      </c>
      <c r="M7092" s="10" t="str">
        <f>VLOOKUP(C7092,ROUTE!$A:$C,3,FALSE)</f>
        <v>将药物直接施用于子宫腔内。</v>
      </c>
      <c r="N7092" s="10" t="str">
        <f>VLOOKUP(D7092,'Dosage '!$A:$C,2,FALSE)</f>
        <v>缓释栓剂</v>
      </c>
      <c r="O7092" s="10" t="str">
        <f>VLOOKUP(D7092,'Dosage '!$A:$C,3,FALSE)</f>
        <v>药物从栓剂中缓慢释放。</v>
      </c>
    </row>
    <row r="7093" spans="1:15">
      <c r="A7093" s="16" t="s">
        <v>2598</v>
      </c>
      <c r="B7093" s="16" t="str">
        <f>VLOOKUP(A7093,Name!$A:$B,2,FALSE)</f>
        <v>硅酮 / 硅油</v>
      </c>
      <c r="C7093" s="16" t="s">
        <v>25</v>
      </c>
      <c r="D7093" s="16" t="s">
        <v>62</v>
      </c>
      <c r="E7093" s="17">
        <v>63394025</v>
      </c>
      <c r="F7093" s="18" t="s">
        <v>38</v>
      </c>
      <c r="G7093" s="18" t="s">
        <v>37</v>
      </c>
      <c r="H7093" s="18" t="s">
        <v>38</v>
      </c>
      <c r="I7093" s="18"/>
      <c r="J7093" s="18"/>
      <c r="K7093" s="18"/>
      <c r="L7093" s="10" t="str">
        <f>VLOOKUP(C7093,ROUTE!$A:$C,2,FALSE)</f>
        <v>静脉注射</v>
      </c>
      <c r="M7093" s="10" t="str">
        <f>VLOOKUP(C7093,ROUTE!$A:$C,3,FALSE)</f>
        <v>将药物注入静脉。</v>
      </c>
      <c r="N7093" s="10" t="str">
        <f>VLOOKUP(D7093,'Dosage '!$A:$C,2,FALSE)</f>
        <v>注射剂</v>
      </c>
      <c r="O7093" s="10" t="str">
        <f>VLOOKUP(D7093,'Dosage '!$A:$C,3,FALSE)</f>
        <v>通过注射给药的无菌制剂的总称。</v>
      </c>
    </row>
    <row r="7094" spans="1:15">
      <c r="A7094" s="16" t="s">
        <v>2598</v>
      </c>
      <c r="B7094" s="16" t="str">
        <f>VLOOKUP(A7094,Name!$A:$B,2,FALSE)</f>
        <v>硅酮 / 硅油</v>
      </c>
      <c r="C7094" s="16" t="s">
        <v>27</v>
      </c>
      <c r="D7094" s="16" t="s">
        <v>28</v>
      </c>
      <c r="E7094" s="17">
        <v>63394025</v>
      </c>
      <c r="F7094" s="18" t="s">
        <v>38</v>
      </c>
      <c r="G7094" s="18">
        <v>15</v>
      </c>
      <c r="H7094" s="18" t="s">
        <v>24</v>
      </c>
      <c r="I7094" s="18"/>
      <c r="J7094" s="18"/>
      <c r="K7094" s="18"/>
      <c r="L7094" s="10" t="str">
        <f>VLOOKUP(C7094,ROUTE!$A:$C,2,FALSE)</f>
        <v>口服</v>
      </c>
      <c r="M7094" s="10" t="str">
        <f>VLOOKUP(C7094,ROUTE!$A:$C,3,FALSE)</f>
        <v>通过口腔吞咽给药。</v>
      </c>
      <c r="N7094" s="10" t="str">
        <f>VLOOKUP(D7094,'Dosage '!$A:$C,2,FALSE)</f>
        <v>胶囊剂</v>
      </c>
      <c r="O7094" s="10" t="str">
        <f>VLOOKUP(D7094,'Dosage '!$A:$C,3,FALSE)</f>
        <v>药物装在可溶性外壳中的制剂。</v>
      </c>
    </row>
    <row r="7095" spans="1:15">
      <c r="A7095" s="16" t="s">
        <v>2598</v>
      </c>
      <c r="B7095" s="16" t="str">
        <f>VLOOKUP(A7095,Name!$A:$B,2,FALSE)</f>
        <v>硅酮 / 硅油</v>
      </c>
      <c r="C7095" s="16" t="s">
        <v>27</v>
      </c>
      <c r="D7095" s="16" t="s">
        <v>79</v>
      </c>
      <c r="E7095" s="17">
        <v>63394025</v>
      </c>
      <c r="F7095" s="18" t="s">
        <v>38</v>
      </c>
      <c r="G7095" s="18">
        <v>0.14</v>
      </c>
      <c r="H7095" s="18" t="s">
        <v>24</v>
      </c>
      <c r="I7095" s="18"/>
      <c r="J7095" s="18"/>
      <c r="K7095" s="18"/>
      <c r="L7095" s="10" t="str">
        <f>VLOOKUP(C7095,ROUTE!$A:$C,2,FALSE)</f>
        <v>口服</v>
      </c>
      <c r="M7095" s="10" t="str">
        <f>VLOOKUP(C7095,ROUTE!$A:$C,3,FALSE)</f>
        <v>通过口腔吞咽给药。</v>
      </c>
      <c r="N7095" s="10" t="str">
        <f>VLOOKUP(D7095,'Dosage '!$A:$C,2,FALSE)</f>
        <v>缓释胶囊</v>
      </c>
      <c r="O7095" s="10" t="str">
        <f>VLOOKUP(D7095,'Dosage '!$A:$C,3,FALSE)</f>
        <v>药物从胶囊中缓慢、持续释放。</v>
      </c>
    </row>
    <row r="7096" spans="1:15">
      <c r="A7096" s="16" t="s">
        <v>2598</v>
      </c>
      <c r="B7096" s="16" t="str">
        <f>VLOOKUP(A7096,Name!$A:$B,2,FALSE)</f>
        <v>硅酮 / 硅油</v>
      </c>
      <c r="C7096" s="16" t="s">
        <v>27</v>
      </c>
      <c r="D7096" s="16" t="s">
        <v>51</v>
      </c>
      <c r="E7096" s="17">
        <v>63394025</v>
      </c>
      <c r="F7096" s="18" t="s">
        <v>38</v>
      </c>
      <c r="G7096" s="18">
        <v>5</v>
      </c>
      <c r="H7096" s="18" t="s">
        <v>93</v>
      </c>
      <c r="I7096" s="18"/>
      <c r="J7096" s="18"/>
      <c r="K7096" s="18"/>
      <c r="L7096" s="10" t="str">
        <f>VLOOKUP(C7096,ROUTE!$A:$C,2,FALSE)</f>
        <v>口服</v>
      </c>
      <c r="M7096" s="10" t="str">
        <f>VLOOKUP(C7096,ROUTE!$A:$C,3,FALSE)</f>
        <v>通过口腔吞咽给药。</v>
      </c>
      <c r="N7096" s="10" t="str">
        <f>VLOOKUP(D7096,'Dosage '!$A:$C,2,FALSE)</f>
        <v>干混悬剂</v>
      </c>
      <c r="O7096" s="10" t="str">
        <f>VLOOKUP(D7096,'Dosage '!$A:$C,3,FALSE)</f>
        <v>服用前需分散形成混悬液的粉末。</v>
      </c>
    </row>
    <row r="7097" spans="1:15">
      <c r="A7097" s="16" t="s">
        <v>2598</v>
      </c>
      <c r="B7097" s="16" t="str">
        <f>VLOOKUP(A7097,Name!$A:$B,2,FALSE)</f>
        <v>硅酮 / 硅油</v>
      </c>
      <c r="C7097" s="16" t="s">
        <v>27</v>
      </c>
      <c r="D7097" s="16" t="s">
        <v>52</v>
      </c>
      <c r="E7097" s="17">
        <v>63394025</v>
      </c>
      <c r="F7097" s="18" t="s">
        <v>38</v>
      </c>
      <c r="G7097" s="18" t="s">
        <v>37</v>
      </c>
      <c r="H7097" s="18" t="s">
        <v>38</v>
      </c>
      <c r="I7097" s="18"/>
      <c r="J7097" s="18"/>
      <c r="K7097" s="18"/>
      <c r="L7097" s="10" t="str">
        <f>VLOOKUP(C7097,ROUTE!$A:$C,2,FALSE)</f>
        <v>口服</v>
      </c>
      <c r="M7097" s="10" t="str">
        <f>VLOOKUP(C7097,ROUTE!$A:$C,3,FALSE)</f>
        <v>通过口腔吞咽给药。</v>
      </c>
      <c r="N7097" s="10" t="str">
        <f>VLOOKUP(D7097,'Dosage '!$A:$C,2,FALSE)</f>
        <v>混悬剂</v>
      </c>
      <c r="O7097" s="10" t="str">
        <f>VLOOKUP(D7097,'Dosage '!$A:$C,3,FALSE)</f>
        <v>药物微粒均匀分散在液体介质中的制剂。</v>
      </c>
    </row>
    <row r="7098" spans="1:15">
      <c r="A7098" s="16" t="s">
        <v>2598</v>
      </c>
      <c r="B7098" s="16" t="str">
        <f>VLOOKUP(A7098,Name!$A:$B,2,FALSE)</f>
        <v>硅酮 / 硅油</v>
      </c>
      <c r="C7098" s="16" t="s">
        <v>27</v>
      </c>
      <c r="D7098" s="16" t="s">
        <v>31</v>
      </c>
      <c r="E7098" s="17">
        <v>63394025</v>
      </c>
      <c r="F7098" s="18" t="s">
        <v>38</v>
      </c>
      <c r="G7098" s="18" t="s">
        <v>37</v>
      </c>
      <c r="H7098" s="18" t="s">
        <v>38</v>
      </c>
      <c r="I7098" s="18"/>
      <c r="J7098" s="18"/>
      <c r="K7098" s="18"/>
      <c r="L7098" s="10" t="str">
        <f>VLOOKUP(C7098,ROUTE!$A:$C,2,FALSE)</f>
        <v>口服</v>
      </c>
      <c r="M7098" s="10" t="str">
        <f>VLOOKUP(C7098,ROUTE!$A:$C,3,FALSE)</f>
        <v>通过口腔吞咽给药。</v>
      </c>
      <c r="N7098" s="10" t="str">
        <f>VLOOKUP(D7098,'Dosage '!$A:$C,2,FALSE)</f>
        <v>片剂</v>
      </c>
      <c r="O7098" s="10" t="str">
        <f>VLOOKUP(D7098,'Dosage '!$A:$C,3,FALSE)</f>
        <v>由药物和辅料压制而成的固体制剂。</v>
      </c>
    </row>
    <row r="7099" spans="1:15">
      <c r="A7099" s="16" t="s">
        <v>2598</v>
      </c>
      <c r="B7099" s="16" t="str">
        <f>VLOOKUP(A7099,Name!$A:$B,2,FALSE)</f>
        <v>硅酮 / 硅油</v>
      </c>
      <c r="C7099" s="16" t="s">
        <v>16</v>
      </c>
      <c r="D7099" s="16" t="s">
        <v>17</v>
      </c>
      <c r="E7099" s="17">
        <v>63394025</v>
      </c>
      <c r="F7099" s="18" t="s">
        <v>38</v>
      </c>
      <c r="G7099" s="18">
        <v>0.09</v>
      </c>
      <c r="H7099" s="18" t="s">
        <v>19</v>
      </c>
      <c r="I7099" s="18"/>
      <c r="J7099" s="18"/>
      <c r="K7099" s="18"/>
      <c r="L7099" s="10" t="str">
        <f>VLOOKUP(C7099,ROUTE!$A:$C,2,FALSE)</f>
        <v>局部给药 / 皮肤给药</v>
      </c>
      <c r="M7099" s="10" t="str">
        <f>VLOOKUP(C7099,ROUTE!$A:$C,3,FALSE)</f>
        <v>药物直接应用于身体表面（如皮肤），通常用于产生局部效应。</v>
      </c>
      <c r="N7099" s="10" t="str">
        <f>VLOOKUP(D7099,'Dosage '!$A:$C,2,FALSE)</f>
        <v>洗剂</v>
      </c>
      <c r="O7099" s="10" t="str">
        <f>VLOOKUP(D7099,'Dosage '!$A:$C,3,FALSE)</f>
        <v>用于皮肤的液体或半液体。</v>
      </c>
    </row>
    <row r="7100" spans="1:15">
      <c r="A7100" s="16" t="s">
        <v>2598</v>
      </c>
      <c r="B7100" s="16" t="str">
        <f>VLOOKUP(A7100,Name!$A:$B,2,FALSE)</f>
        <v>硅酮 / 硅油</v>
      </c>
      <c r="C7100" s="16" t="s">
        <v>53</v>
      </c>
      <c r="D7100" s="16" t="s">
        <v>73</v>
      </c>
      <c r="E7100" s="17">
        <v>63394025</v>
      </c>
      <c r="F7100" s="18" t="s">
        <v>38</v>
      </c>
      <c r="G7100" s="18" t="s">
        <v>37</v>
      </c>
      <c r="H7100" s="18" t="s">
        <v>38</v>
      </c>
      <c r="I7100" s="18"/>
      <c r="J7100" s="18"/>
      <c r="K7100" s="18"/>
      <c r="L7100" s="10" t="str">
        <f>VLOOKUP(C7100,ROUTE!$A:$C,2,FALSE)</f>
        <v>透皮给药</v>
      </c>
      <c r="M7100" s="10" t="str">
        <f>VLOOKUP(C7100,ROUTE!$A:$C,3,FALSE)</f>
        <v>药物通过皮肤吸收进入血液循环，以产生全身效应（如贴剂）。</v>
      </c>
      <c r="N7100" s="10" t="str">
        <f>VLOOKUP(D7100,'Dosage '!$A:$C,2,FALSE)</f>
        <v>缓释膜剂</v>
      </c>
      <c r="O7100" s="10" t="str">
        <f>VLOOKUP(D7100,'Dosage '!$A:$C,3,FALSE)</f>
        <v>药物从膜剂中缓慢持续释放。</v>
      </c>
    </row>
    <row r="7101" spans="1:15">
      <c r="A7101" s="16" t="s">
        <v>2598</v>
      </c>
      <c r="B7101" s="16" t="str">
        <f>VLOOKUP(A7101,Name!$A:$B,2,FALSE)</f>
        <v>硅酮 / 硅油</v>
      </c>
      <c r="C7101" s="16" t="s">
        <v>53</v>
      </c>
      <c r="D7101" s="16" t="s">
        <v>39</v>
      </c>
      <c r="E7101" s="17">
        <v>63394025</v>
      </c>
      <c r="F7101" s="18" t="s">
        <v>38</v>
      </c>
      <c r="G7101" s="18" t="s">
        <v>37</v>
      </c>
      <c r="H7101" s="18" t="s">
        <v>38</v>
      </c>
      <c r="I7101" s="18"/>
      <c r="J7101" s="18"/>
      <c r="K7101" s="18"/>
      <c r="L7101" s="10" t="str">
        <f>VLOOKUP(C7101,ROUTE!$A:$C,2,FALSE)</f>
        <v>透皮给药</v>
      </c>
      <c r="M7101" s="10" t="str">
        <f>VLOOKUP(C7101,ROUTE!$A:$C,3,FALSE)</f>
        <v>药物通过皮肤吸收进入血液循环，以产生全身效应（如贴剂）。</v>
      </c>
      <c r="N7101" s="10" t="str">
        <f>VLOOKUP(D7101,'Dosage '!$A:$C,2,FALSE)</f>
        <v>（给药）系统</v>
      </c>
      <c r="O7101" s="10" t="str">
        <f>VLOOKUP(D7101,'Dosage '!$A:$C,3,FALSE)</f>
        <v>通常指透皮贴剂，能控制药物释放速率。</v>
      </c>
    </row>
    <row r="7102" spans="1:15">
      <c r="A7102" s="16" t="s">
        <v>2599</v>
      </c>
      <c r="B7102" s="16" t="str">
        <f>VLOOKUP(A7102,Name!$A:$B,2,FALSE)</f>
        <v>硅酮粘合剂 4302</v>
      </c>
      <c r="C7102" s="16" t="s">
        <v>53</v>
      </c>
      <c r="D7102" s="16" t="s">
        <v>39</v>
      </c>
      <c r="E7102" s="17"/>
      <c r="F7102" s="18" t="s">
        <v>38</v>
      </c>
      <c r="G7102" s="18"/>
      <c r="H7102" s="18"/>
      <c r="I7102" s="20">
        <v>60</v>
      </c>
      <c r="J7102" s="18" t="s">
        <v>24</v>
      </c>
      <c r="K7102" s="18"/>
      <c r="L7102" s="10" t="str">
        <f>VLOOKUP(C7102,ROUTE!$A:$C,2,FALSE)</f>
        <v>透皮给药</v>
      </c>
      <c r="M7102" s="10" t="str">
        <f>VLOOKUP(C7102,ROUTE!$A:$C,3,FALSE)</f>
        <v>药物通过皮肤吸收进入血液循环，以产生全身效应（如贴剂）。</v>
      </c>
      <c r="N7102" s="10" t="str">
        <f>VLOOKUP(D7102,'Dosage '!$A:$C,2,FALSE)</f>
        <v>（给药）系统</v>
      </c>
      <c r="O7102" s="10" t="str">
        <f>VLOOKUP(D7102,'Dosage '!$A:$C,3,FALSE)</f>
        <v>通常指透皮贴剂，能控制药物释放速率。</v>
      </c>
    </row>
    <row r="7103" spans="1:15">
      <c r="A7103" s="16" t="s">
        <v>2600</v>
      </c>
      <c r="B7103" s="16" t="str">
        <f>VLOOKUP(A7103,Name!$A:$B,2,FALSE)</f>
        <v>硅乳液</v>
      </c>
      <c r="C7103" s="16" t="s">
        <v>27</v>
      </c>
      <c r="D7103" s="16" t="s">
        <v>28</v>
      </c>
      <c r="E7103" s="17"/>
      <c r="F7103" s="18" t="s">
        <v>38</v>
      </c>
      <c r="G7103" s="18" t="s">
        <v>37</v>
      </c>
      <c r="H7103" s="18" t="s">
        <v>38</v>
      </c>
      <c r="I7103" s="18"/>
      <c r="J7103" s="18"/>
      <c r="K7103" s="18"/>
      <c r="L7103" s="10" t="str">
        <f>VLOOKUP(C7103,ROUTE!$A:$C,2,FALSE)</f>
        <v>口服</v>
      </c>
      <c r="M7103" s="10" t="str">
        <f>VLOOKUP(C7103,ROUTE!$A:$C,3,FALSE)</f>
        <v>通过口腔吞咽给药。</v>
      </c>
      <c r="N7103" s="10" t="str">
        <f>VLOOKUP(D7103,'Dosage '!$A:$C,2,FALSE)</f>
        <v>胶囊剂</v>
      </c>
      <c r="O7103" s="10" t="str">
        <f>VLOOKUP(D7103,'Dosage '!$A:$C,3,FALSE)</f>
        <v>药物装在可溶性外壳中的制剂。</v>
      </c>
    </row>
    <row r="7104" spans="1:15">
      <c r="A7104" s="16" t="s">
        <v>2600</v>
      </c>
      <c r="B7104" s="16" t="str">
        <f>VLOOKUP(A7104,Name!$A:$B,2,FALSE)</f>
        <v>硅乳液</v>
      </c>
      <c r="C7104" s="16" t="s">
        <v>27</v>
      </c>
      <c r="D7104" s="16" t="s">
        <v>79</v>
      </c>
      <c r="E7104" s="17"/>
      <c r="F7104" s="18" t="s">
        <v>38</v>
      </c>
      <c r="G7104" s="18">
        <v>0.08</v>
      </c>
      <c r="H7104" s="18" t="s">
        <v>24</v>
      </c>
      <c r="I7104" s="18"/>
      <c r="J7104" s="18"/>
      <c r="K7104" s="18"/>
      <c r="L7104" s="10" t="str">
        <f>VLOOKUP(C7104,ROUTE!$A:$C,2,FALSE)</f>
        <v>口服</v>
      </c>
      <c r="M7104" s="10" t="str">
        <f>VLOOKUP(C7104,ROUTE!$A:$C,3,FALSE)</f>
        <v>通过口腔吞咽给药。</v>
      </c>
      <c r="N7104" s="10" t="str">
        <f>VLOOKUP(D7104,'Dosage '!$A:$C,2,FALSE)</f>
        <v>缓释胶囊</v>
      </c>
      <c r="O7104" s="10" t="str">
        <f>VLOOKUP(D7104,'Dosage '!$A:$C,3,FALSE)</f>
        <v>药物从胶囊中缓慢、持续释放。</v>
      </c>
    </row>
    <row r="7105" spans="1:15">
      <c r="A7105" s="16" t="s">
        <v>2600</v>
      </c>
      <c r="B7105" s="16" t="str">
        <f>VLOOKUP(A7105,Name!$A:$B,2,FALSE)</f>
        <v>硅乳液</v>
      </c>
      <c r="C7105" s="16" t="s">
        <v>27</v>
      </c>
      <c r="D7105" s="16" t="s">
        <v>157</v>
      </c>
      <c r="E7105" s="17"/>
      <c r="F7105" s="18" t="s">
        <v>38</v>
      </c>
      <c r="G7105" s="18" t="s">
        <v>37</v>
      </c>
      <c r="H7105" s="18" t="s">
        <v>38</v>
      </c>
      <c r="I7105" s="18"/>
      <c r="J7105" s="18"/>
      <c r="K7105" s="18"/>
      <c r="L7105" s="10" t="str">
        <f>VLOOKUP(C7105,ROUTE!$A:$C,2,FALSE)</f>
        <v>口服</v>
      </c>
      <c r="M7105" s="10" t="str">
        <f>VLOOKUP(C7105,ROUTE!$A:$C,3,FALSE)</f>
        <v>通过口腔吞咽给药。</v>
      </c>
      <c r="N7105" s="10" t="str">
        <f>VLOOKUP(D7105,'Dosage '!$A:$C,2,FALSE)</f>
        <v>浓缩液</v>
      </c>
      <c r="O7105" s="10" t="str">
        <f>VLOOKUP(D7105,'Dosage '!$A:$C,3,FALSE)</f>
        <v>使用前需要稀释的高浓度溶液。</v>
      </c>
    </row>
    <row r="7106" spans="1:15">
      <c r="A7106" s="16" t="s">
        <v>2600</v>
      </c>
      <c r="B7106" s="16" t="str">
        <f>VLOOKUP(A7106,Name!$A:$B,2,FALSE)</f>
        <v>硅乳液</v>
      </c>
      <c r="C7106" s="16" t="s">
        <v>27</v>
      </c>
      <c r="D7106" s="16" t="s">
        <v>51</v>
      </c>
      <c r="E7106" s="17"/>
      <c r="F7106" s="18" t="s">
        <v>38</v>
      </c>
      <c r="G7106" s="18">
        <v>62</v>
      </c>
      <c r="H7106" s="18" t="s">
        <v>93</v>
      </c>
      <c r="I7106" s="18"/>
      <c r="J7106" s="18"/>
      <c r="K7106" s="18"/>
      <c r="L7106" s="10" t="str">
        <f>VLOOKUP(C7106,ROUTE!$A:$C,2,FALSE)</f>
        <v>口服</v>
      </c>
      <c r="M7106" s="10" t="str">
        <f>VLOOKUP(C7106,ROUTE!$A:$C,3,FALSE)</f>
        <v>通过口腔吞咽给药。</v>
      </c>
      <c r="N7106" s="10" t="str">
        <f>VLOOKUP(D7106,'Dosage '!$A:$C,2,FALSE)</f>
        <v>干混悬剂</v>
      </c>
      <c r="O7106" s="10" t="str">
        <f>VLOOKUP(D7106,'Dosage '!$A:$C,3,FALSE)</f>
        <v>服用前需分散形成混悬液的粉末。</v>
      </c>
    </row>
    <row r="7107" spans="1:15">
      <c r="A7107" s="16" t="s">
        <v>2600</v>
      </c>
      <c r="B7107" s="16" t="str">
        <f>VLOOKUP(A7107,Name!$A:$B,2,FALSE)</f>
        <v>硅乳液</v>
      </c>
      <c r="C7107" s="16" t="s">
        <v>27</v>
      </c>
      <c r="D7107" s="16" t="s">
        <v>52</v>
      </c>
      <c r="E7107" s="17"/>
      <c r="F7107" s="18" t="s">
        <v>38</v>
      </c>
      <c r="G7107" s="18">
        <v>5</v>
      </c>
      <c r="H7107" s="18" t="s">
        <v>24</v>
      </c>
      <c r="I7107" s="18"/>
      <c r="J7107" s="18"/>
      <c r="K7107" s="18"/>
      <c r="L7107" s="10" t="str">
        <f>VLOOKUP(C7107,ROUTE!$A:$C,2,FALSE)</f>
        <v>口服</v>
      </c>
      <c r="M7107" s="10" t="str">
        <f>VLOOKUP(C7107,ROUTE!$A:$C,3,FALSE)</f>
        <v>通过口腔吞咽给药。</v>
      </c>
      <c r="N7107" s="10" t="str">
        <f>VLOOKUP(D7107,'Dosage '!$A:$C,2,FALSE)</f>
        <v>混悬剂</v>
      </c>
      <c r="O7107" s="10" t="str">
        <f>VLOOKUP(D7107,'Dosage '!$A:$C,3,FALSE)</f>
        <v>药物微粒均匀分散在液体介质中的制剂。</v>
      </c>
    </row>
    <row r="7108" spans="1:15">
      <c r="A7108" s="16" t="s">
        <v>2600</v>
      </c>
      <c r="B7108" s="16" t="str">
        <f>VLOOKUP(A7108,Name!$A:$B,2,FALSE)</f>
        <v>硅乳液</v>
      </c>
      <c r="C7108" s="16" t="s">
        <v>16</v>
      </c>
      <c r="D7108" s="16" t="s">
        <v>17</v>
      </c>
      <c r="E7108" s="17"/>
      <c r="F7108" s="18" t="s">
        <v>38</v>
      </c>
      <c r="G7108" s="18">
        <v>0.5</v>
      </c>
      <c r="H7108" s="18" t="s">
        <v>19</v>
      </c>
      <c r="I7108" s="18"/>
      <c r="J7108" s="18"/>
      <c r="K7108" s="18"/>
      <c r="L7108" s="10" t="str">
        <f>VLOOKUP(C7108,ROUTE!$A:$C,2,FALSE)</f>
        <v>局部给药 / 皮肤给药</v>
      </c>
      <c r="M7108" s="10" t="str">
        <f>VLOOKUP(C7108,ROUTE!$A:$C,3,FALSE)</f>
        <v>药物直接应用于身体表面（如皮肤），通常用于产生局部效应。</v>
      </c>
      <c r="N7108" s="10" t="str">
        <f>VLOOKUP(D7108,'Dosage '!$A:$C,2,FALSE)</f>
        <v>洗剂</v>
      </c>
      <c r="O7108" s="10" t="str">
        <f>VLOOKUP(D7108,'Dosage '!$A:$C,3,FALSE)</f>
        <v>用于皮肤的液体或半液体。</v>
      </c>
    </row>
    <row r="7109" spans="1:15">
      <c r="A7109" s="16" t="s">
        <v>2601</v>
      </c>
      <c r="B7109" s="16" t="str">
        <f>VLOOKUP(A7109,Name!$A:$B,2,FALSE)</f>
        <v>硅酮/聚酯薄膜条</v>
      </c>
      <c r="C7109" s="16" t="s">
        <v>53</v>
      </c>
      <c r="D7109" s="16" t="s">
        <v>73</v>
      </c>
      <c r="E7109" s="17"/>
      <c r="F7109" s="18" t="s">
        <v>38</v>
      </c>
      <c r="G7109" s="18">
        <v>873</v>
      </c>
      <c r="H7109" s="18" t="s">
        <v>24</v>
      </c>
      <c r="I7109" s="18"/>
      <c r="J7109" s="18"/>
      <c r="K7109" s="18"/>
      <c r="L7109" s="10" t="str">
        <f>VLOOKUP(C7109,ROUTE!$A:$C,2,FALSE)</f>
        <v>透皮给药</v>
      </c>
      <c r="M7109" s="10" t="str">
        <f>VLOOKUP(C7109,ROUTE!$A:$C,3,FALSE)</f>
        <v>药物通过皮肤吸收进入血液循环，以产生全身效应（如贴剂）。</v>
      </c>
      <c r="N7109" s="10" t="str">
        <f>VLOOKUP(D7109,'Dosage '!$A:$C,2,FALSE)</f>
        <v>缓释膜剂</v>
      </c>
      <c r="O7109" s="10" t="str">
        <f>VLOOKUP(D7109,'Dosage '!$A:$C,3,FALSE)</f>
        <v>药物从膜剂中缓慢持续释放。</v>
      </c>
    </row>
    <row r="7110" spans="1:15">
      <c r="A7110" s="16" t="s">
        <v>2601</v>
      </c>
      <c r="B7110" s="16" t="str">
        <f>VLOOKUP(A7110,Name!$A:$B,2,FALSE)</f>
        <v>硅酮/聚酯薄膜条</v>
      </c>
      <c r="C7110" s="16" t="s">
        <v>53</v>
      </c>
      <c r="D7110" s="16" t="s">
        <v>39</v>
      </c>
      <c r="E7110" s="17"/>
      <c r="F7110" s="18" t="s">
        <v>38</v>
      </c>
      <c r="G7110" s="18"/>
      <c r="H7110" s="18"/>
      <c r="I7110" s="20">
        <v>2608</v>
      </c>
      <c r="J7110" s="18" t="s">
        <v>24</v>
      </c>
      <c r="K7110" s="18"/>
      <c r="L7110" s="10" t="str">
        <f>VLOOKUP(C7110,ROUTE!$A:$C,2,FALSE)</f>
        <v>透皮给药</v>
      </c>
      <c r="M7110" s="10" t="str">
        <f>VLOOKUP(C7110,ROUTE!$A:$C,3,FALSE)</f>
        <v>药物通过皮肤吸收进入血液循环，以产生全身效应（如贴剂）。</v>
      </c>
      <c r="N7110" s="10" t="str">
        <f>VLOOKUP(D7110,'Dosage '!$A:$C,2,FALSE)</f>
        <v>（给药）系统</v>
      </c>
      <c r="O7110" s="10" t="str">
        <f>VLOOKUP(D7110,'Dosage '!$A:$C,3,FALSE)</f>
        <v>通常指透皮贴剂，能控制药物释放速率。</v>
      </c>
    </row>
    <row r="7111" spans="1:15">
      <c r="A7111" s="16" t="s">
        <v>2602</v>
      </c>
      <c r="B7111" s="16" t="str">
        <f>VLOOKUP(A7111,Name!$A:$B,2,FALSE)</f>
        <v>硅铝镁</v>
      </c>
      <c r="C7111" s="16" t="s">
        <v>27</v>
      </c>
      <c r="D7111" s="16" t="s">
        <v>31</v>
      </c>
      <c r="E7111" s="17"/>
      <c r="F7111" s="18" t="s">
        <v>2603</v>
      </c>
      <c r="G7111" s="18"/>
      <c r="H7111" s="18"/>
      <c r="I7111" s="20">
        <v>11</v>
      </c>
      <c r="J7111" s="18" t="s">
        <v>24</v>
      </c>
      <c r="K7111" s="18"/>
      <c r="L7111" s="10" t="str">
        <f>VLOOKUP(C7111,ROUTE!$A:$C,2,FALSE)</f>
        <v>口服</v>
      </c>
      <c r="M7111" s="10" t="str">
        <f>VLOOKUP(C7111,ROUTE!$A:$C,3,FALSE)</f>
        <v>通过口腔吞咽给药。</v>
      </c>
      <c r="N7111" s="10" t="str">
        <f>VLOOKUP(D7111,'Dosage '!$A:$C,2,FALSE)</f>
        <v>片剂</v>
      </c>
      <c r="O7111" s="10" t="str">
        <f>VLOOKUP(D7111,'Dosage '!$A:$C,3,FALSE)</f>
        <v>由药物和辅料压制而成的固体制剂。</v>
      </c>
    </row>
    <row r="7112" spans="1:15">
      <c r="A7112" s="16" t="s">
        <v>2602</v>
      </c>
      <c r="B7112" s="16" t="str">
        <f>VLOOKUP(A7112,Name!$A:$B,2,FALSE)</f>
        <v>硅铝镁</v>
      </c>
      <c r="C7112" s="16" t="s">
        <v>27</v>
      </c>
      <c r="D7112" s="16" t="s">
        <v>85</v>
      </c>
      <c r="E7112" s="17"/>
      <c r="F7112" s="18" t="s">
        <v>2603</v>
      </c>
      <c r="G7112" s="18"/>
      <c r="H7112" s="18"/>
      <c r="I7112" s="20">
        <v>12</v>
      </c>
      <c r="J7112" s="18" t="s">
        <v>24</v>
      </c>
      <c r="K7112" s="18"/>
      <c r="L7112" s="10" t="str">
        <f>VLOOKUP(C7112,ROUTE!$A:$C,2,FALSE)</f>
        <v>口服</v>
      </c>
      <c r="M7112" s="10" t="str">
        <f>VLOOKUP(C7112,ROUTE!$A:$C,3,FALSE)</f>
        <v>通过口腔吞咽给药。</v>
      </c>
      <c r="N7112" s="10" t="str">
        <f>VLOOKUP(D7112,'Dosage '!$A:$C,2,FALSE)</f>
        <v>口腔崩解片</v>
      </c>
      <c r="O7112" s="10" t="str">
        <f>VLOOKUP(D7112,'Dosage '!$A:$C,3,FALSE)</f>
        <v>放入舌上能迅速崩解，无需用水送服。</v>
      </c>
    </row>
    <row r="7113" spans="1:15">
      <c r="A7113" s="16" t="s">
        <v>2604</v>
      </c>
      <c r="B7113" s="16" t="str">
        <f>VLOOKUP(A7113,Name!$A:$B,2,FALSE)</f>
        <v>二甲硅油</v>
      </c>
      <c r="C7113" s="16" t="s">
        <v>27</v>
      </c>
      <c r="D7113" s="16" t="s">
        <v>28</v>
      </c>
      <c r="E7113" s="17">
        <v>8050815</v>
      </c>
      <c r="F7113" s="18" t="s">
        <v>38</v>
      </c>
      <c r="G7113" s="18">
        <v>5.7</v>
      </c>
      <c r="H7113" s="18" t="s">
        <v>24</v>
      </c>
      <c r="I7113" s="18"/>
      <c r="J7113" s="18"/>
      <c r="K7113" s="18"/>
      <c r="L7113" s="10" t="str">
        <f>VLOOKUP(C7113,ROUTE!$A:$C,2,FALSE)</f>
        <v>口服</v>
      </c>
      <c r="M7113" s="10" t="str">
        <f>VLOOKUP(C7113,ROUTE!$A:$C,3,FALSE)</f>
        <v>通过口腔吞咽给药。</v>
      </c>
      <c r="N7113" s="10" t="str">
        <f>VLOOKUP(D7113,'Dosage '!$A:$C,2,FALSE)</f>
        <v>胶囊剂</v>
      </c>
      <c r="O7113" s="10" t="str">
        <f>VLOOKUP(D7113,'Dosage '!$A:$C,3,FALSE)</f>
        <v>药物装在可溶性外壳中的制剂。</v>
      </c>
    </row>
    <row r="7114" spans="1:15">
      <c r="A7114" s="16" t="s">
        <v>2604</v>
      </c>
      <c r="B7114" s="16" t="str">
        <f>VLOOKUP(A7114,Name!$A:$B,2,FALSE)</f>
        <v>二甲硅油</v>
      </c>
      <c r="C7114" s="16" t="s">
        <v>27</v>
      </c>
      <c r="D7114" s="16" t="s">
        <v>495</v>
      </c>
      <c r="E7114" s="17">
        <v>8050815</v>
      </c>
      <c r="F7114" s="18" t="s">
        <v>38</v>
      </c>
      <c r="G7114" s="18">
        <v>0.61</v>
      </c>
      <c r="H7114" s="18" t="s">
        <v>24</v>
      </c>
      <c r="I7114" s="20"/>
      <c r="J7114" s="18"/>
      <c r="K7114" s="18"/>
      <c r="L7114" s="10" t="str">
        <f>VLOOKUP(C7114,ROUTE!$A:$C,2,FALSE)</f>
        <v>口服</v>
      </c>
      <c r="M7114" s="10" t="str">
        <f>VLOOKUP(C7114,ROUTE!$A:$C,3,FALSE)</f>
        <v>通过口腔吞咽给药。</v>
      </c>
      <c r="N7114" s="10" t="str">
        <f>VLOOKUP(D7114,'Dosage '!$A:$C,2,FALSE)</f>
        <v>包衣微丸胶囊</v>
      </c>
      <c r="O7114" s="10" t="str">
        <f>VLOOKUP(D7114,'Dosage '!$A:$C,3,FALSE)</f>
        <v>胶囊内填充了经过包衣处理的微丸。</v>
      </c>
    </row>
    <row r="7115" spans="1:15">
      <c r="A7115" s="16" t="s">
        <v>2604</v>
      </c>
      <c r="B7115" s="16" t="str">
        <f>VLOOKUP(A7115,Name!$A:$B,2,FALSE)</f>
        <v>二甲硅油</v>
      </c>
      <c r="C7115" s="16" t="s">
        <v>27</v>
      </c>
      <c r="D7115" s="16" t="s">
        <v>133</v>
      </c>
      <c r="E7115" s="17">
        <v>8050815</v>
      </c>
      <c r="F7115" s="18" t="s">
        <v>38</v>
      </c>
      <c r="G7115" s="18"/>
      <c r="H7115" s="18"/>
      <c r="I7115" s="20">
        <v>1</v>
      </c>
      <c r="J7115" s="18" t="s">
        <v>24</v>
      </c>
      <c r="K7115" s="18"/>
      <c r="L7115" s="10" t="str">
        <f>VLOOKUP(C7115,ROUTE!$A:$C,2,FALSE)</f>
        <v>口服</v>
      </c>
      <c r="M7115" s="10" t="str">
        <f>VLOOKUP(C7115,ROUTE!$A:$C,3,FALSE)</f>
        <v>通过口腔吞咽给药。</v>
      </c>
      <c r="N7115" s="10" t="str">
        <f>VLOOKUP(D7115,'Dosage '!$A:$C,2,FALSE)</f>
        <v>迟释胶囊 (肠溶胶囊)</v>
      </c>
      <c r="O7115" s="10" t="str">
        <f>VLOOKUP(D7115,'Dosage '!$A:$C,3,FALSE)</f>
        <v>药物延迟释放的胶囊。</v>
      </c>
    </row>
    <row r="7116" spans="1:15">
      <c r="A7116" s="16" t="s">
        <v>2604</v>
      </c>
      <c r="B7116" s="16" t="str">
        <f>VLOOKUP(A7116,Name!$A:$B,2,FALSE)</f>
        <v>二甲硅油</v>
      </c>
      <c r="C7116" s="16" t="s">
        <v>27</v>
      </c>
      <c r="D7116" s="16" t="s">
        <v>79</v>
      </c>
      <c r="E7116" s="17">
        <v>8050815</v>
      </c>
      <c r="F7116" s="18" t="s">
        <v>38</v>
      </c>
      <c r="G7116" s="18"/>
      <c r="H7116" s="18"/>
      <c r="I7116" s="20">
        <v>2</v>
      </c>
      <c r="J7116" s="18" t="s">
        <v>24</v>
      </c>
      <c r="K7116" s="18"/>
      <c r="L7116" s="10" t="str">
        <f>VLOOKUP(C7116,ROUTE!$A:$C,2,FALSE)</f>
        <v>口服</v>
      </c>
      <c r="M7116" s="10" t="str">
        <f>VLOOKUP(C7116,ROUTE!$A:$C,3,FALSE)</f>
        <v>通过口腔吞咽给药。</v>
      </c>
      <c r="N7116" s="10" t="str">
        <f>VLOOKUP(D7116,'Dosage '!$A:$C,2,FALSE)</f>
        <v>缓释胶囊</v>
      </c>
      <c r="O7116" s="10" t="str">
        <f>VLOOKUP(D7116,'Dosage '!$A:$C,3,FALSE)</f>
        <v>药物从胶囊中缓慢、持续释放。</v>
      </c>
    </row>
    <row r="7117" spans="1:15">
      <c r="A7117" s="16" t="s">
        <v>2604</v>
      </c>
      <c r="B7117" s="16" t="str">
        <f>VLOOKUP(A7117,Name!$A:$B,2,FALSE)</f>
        <v>二甲硅油</v>
      </c>
      <c r="C7117" s="16" t="s">
        <v>27</v>
      </c>
      <c r="D7117" s="16" t="s">
        <v>267</v>
      </c>
      <c r="E7117" s="17">
        <v>8050815</v>
      </c>
      <c r="F7117" s="18" t="s">
        <v>38</v>
      </c>
      <c r="G7117" s="18">
        <v>0.04</v>
      </c>
      <c r="H7117" s="18" t="s">
        <v>24</v>
      </c>
      <c r="I7117" s="18"/>
      <c r="J7117" s="18"/>
      <c r="K7117" s="18"/>
      <c r="L7117" s="10" t="str">
        <f>VLOOKUP(C7117,ROUTE!$A:$C,2,FALSE)</f>
        <v>口服</v>
      </c>
      <c r="M7117" s="10" t="str">
        <f>VLOOKUP(C7117,ROUTE!$A:$C,3,FALSE)</f>
        <v>通过口腔吞咽给药。</v>
      </c>
      <c r="N7117" s="10" t="str">
        <f>VLOOKUP(D7117,'Dosage '!$A:$C,2,FALSE)</f>
        <v>泡腾颗粒</v>
      </c>
      <c r="O7117" s="10" t="str">
        <f>VLOOKUP(D7117,'Dosage '!$A:$C,3,FALSE)</f>
        <v>遇水能产生气体的颗粒剂。</v>
      </c>
    </row>
    <row r="7118" spans="1:15">
      <c r="A7118" s="16" t="s">
        <v>2604</v>
      </c>
      <c r="B7118" s="16" t="str">
        <f>VLOOKUP(A7118,Name!$A:$B,2,FALSE)</f>
        <v>二甲硅油</v>
      </c>
      <c r="C7118" s="16" t="s">
        <v>27</v>
      </c>
      <c r="D7118" s="16" t="s">
        <v>624</v>
      </c>
      <c r="E7118" s="17">
        <v>8050815</v>
      </c>
      <c r="F7118" s="18" t="s">
        <v>38</v>
      </c>
      <c r="G7118" s="18"/>
      <c r="H7118" s="18"/>
      <c r="I7118" s="20">
        <v>72</v>
      </c>
      <c r="J7118" s="18" t="s">
        <v>24</v>
      </c>
      <c r="K7118" s="18"/>
      <c r="L7118" s="10" t="str">
        <f>VLOOKUP(C7118,ROUTE!$A:$C,2,FALSE)</f>
        <v>口服</v>
      </c>
      <c r="M7118" s="10" t="str">
        <f>VLOOKUP(C7118,ROUTE!$A:$C,3,FALSE)</f>
        <v>通过口腔吞咽给药。</v>
      </c>
      <c r="N7118" s="10" t="str">
        <f>VLOOKUP(D7118,'Dosage '!$A:$C,2,FALSE)</f>
        <v>溶液用颗粒</v>
      </c>
      <c r="O7118" s="10" t="str">
        <f>VLOOKUP(D7118,'Dosage '!$A:$C,3,FALSE)</f>
        <v>服用前需溶解形成溶液的颗粒剂。</v>
      </c>
    </row>
    <row r="7119" spans="1:15">
      <c r="A7119" s="16" t="s">
        <v>2604</v>
      </c>
      <c r="B7119" s="16" t="str">
        <f>VLOOKUP(A7119,Name!$A:$B,2,FALSE)</f>
        <v>二甲硅油</v>
      </c>
      <c r="C7119" s="16" t="s">
        <v>27</v>
      </c>
      <c r="D7119" s="16" t="s">
        <v>249</v>
      </c>
      <c r="E7119" s="17">
        <v>8050815</v>
      </c>
      <c r="F7119" s="18" t="s">
        <v>38</v>
      </c>
      <c r="G7119" s="18"/>
      <c r="H7119" s="18"/>
      <c r="I7119" s="20">
        <v>40</v>
      </c>
      <c r="J7119" s="18" t="s">
        <v>24</v>
      </c>
      <c r="K7119" s="18"/>
      <c r="L7119" s="10" t="str">
        <f>VLOOKUP(C7119,ROUTE!$A:$C,2,FALSE)</f>
        <v>口服</v>
      </c>
      <c r="M7119" s="10" t="str">
        <f>VLOOKUP(C7119,ROUTE!$A:$C,3,FALSE)</f>
        <v>通过口腔吞咽给药。</v>
      </c>
      <c r="N7119" s="10" t="str">
        <f>VLOOKUP(D7119,'Dosage '!$A:$C,2,FALSE)</f>
        <v>混悬用颗粒</v>
      </c>
      <c r="O7119" s="10" t="str">
        <f>VLOOKUP(D7119,'Dosage '!$A:$C,3,FALSE)</f>
        <v>服用前需分散形成混悬液的颗粒剂。</v>
      </c>
    </row>
    <row r="7120" spans="1:15">
      <c r="A7120" s="16" t="s">
        <v>2604</v>
      </c>
      <c r="B7120" s="16" t="str">
        <f>VLOOKUP(A7120,Name!$A:$B,2,FALSE)</f>
        <v>二甲硅油</v>
      </c>
      <c r="C7120" s="16" t="s">
        <v>27</v>
      </c>
      <c r="D7120" s="16" t="s">
        <v>261</v>
      </c>
      <c r="E7120" s="17">
        <v>8050815</v>
      </c>
      <c r="F7120" s="18" t="s">
        <v>38</v>
      </c>
      <c r="G7120" s="18">
        <v>0.4</v>
      </c>
      <c r="H7120" s="18" t="s">
        <v>24</v>
      </c>
      <c r="I7120" s="18"/>
      <c r="J7120" s="18"/>
      <c r="K7120" s="18"/>
      <c r="L7120" s="10" t="str">
        <f>VLOOKUP(C7120,ROUTE!$A:$C,2,FALSE)</f>
        <v>口服</v>
      </c>
      <c r="M7120" s="10" t="str">
        <f>VLOOKUP(C7120,ROUTE!$A:$C,3,FALSE)</f>
        <v>通过口腔吞咽给药。</v>
      </c>
      <c r="N7120" s="10" t="str">
        <f>VLOOKUP(D7120,'Dosage '!$A:$C,2,FALSE)</f>
        <v>软锭剂</v>
      </c>
      <c r="O7120" s="10" t="str">
        <f>VLOOKUP(D7120,'Dosage '!$A:$C,3,FALSE)</f>
        <v>质地较软、有弹性的锭剂。</v>
      </c>
    </row>
    <row r="7121" spans="1:15">
      <c r="A7121" s="16" t="s">
        <v>2604</v>
      </c>
      <c r="B7121" s="16" t="str">
        <f>VLOOKUP(A7121,Name!$A:$B,2,FALSE)</f>
        <v>二甲硅油</v>
      </c>
      <c r="C7121" s="16" t="s">
        <v>27</v>
      </c>
      <c r="D7121" s="16" t="s">
        <v>82</v>
      </c>
      <c r="E7121" s="17">
        <v>8050815</v>
      </c>
      <c r="F7121" s="18" t="s">
        <v>38</v>
      </c>
      <c r="G7121" s="18"/>
      <c r="H7121" s="18"/>
      <c r="I7121" s="20">
        <v>8</v>
      </c>
      <c r="J7121" s="18" t="s">
        <v>24</v>
      </c>
      <c r="K7121" s="18"/>
      <c r="L7121" s="10" t="str">
        <f>VLOOKUP(C7121,ROUTE!$A:$C,2,FALSE)</f>
        <v>口服</v>
      </c>
      <c r="M7121" s="10" t="str">
        <f>VLOOKUP(C7121,ROUTE!$A:$C,3,FALSE)</f>
        <v>通过口腔吞咽给药。</v>
      </c>
      <c r="N7121" s="10" t="str">
        <f>VLOOKUP(D7121,'Dosage '!$A:$C,2,FALSE)</f>
        <v>溶液用粉末</v>
      </c>
      <c r="O7121" s="10" t="str">
        <f>VLOOKUP(D7121,'Dosage '!$A:$C,3,FALSE)</f>
        <v>服用前需溶解形成溶液的粉末。</v>
      </c>
    </row>
    <row r="7122" spans="1:15">
      <c r="A7122" s="16" t="s">
        <v>2604</v>
      </c>
      <c r="B7122" s="16" t="str">
        <f>VLOOKUP(A7122,Name!$A:$B,2,FALSE)</f>
        <v>二甲硅油</v>
      </c>
      <c r="C7122" s="16" t="s">
        <v>27</v>
      </c>
      <c r="D7122" s="16" t="s">
        <v>51</v>
      </c>
      <c r="E7122" s="17">
        <v>8050815</v>
      </c>
      <c r="F7122" s="18" t="s">
        <v>38</v>
      </c>
      <c r="G7122" s="18"/>
      <c r="H7122" s="18"/>
      <c r="I7122" s="20">
        <v>193</v>
      </c>
      <c r="J7122" s="18" t="s">
        <v>24</v>
      </c>
      <c r="K7122" s="18"/>
      <c r="L7122" s="10" t="str">
        <f>VLOOKUP(C7122,ROUTE!$A:$C,2,FALSE)</f>
        <v>口服</v>
      </c>
      <c r="M7122" s="10" t="str">
        <f>VLOOKUP(C7122,ROUTE!$A:$C,3,FALSE)</f>
        <v>通过口腔吞咽给药。</v>
      </c>
      <c r="N7122" s="10" t="str">
        <f>VLOOKUP(D7122,'Dosage '!$A:$C,2,FALSE)</f>
        <v>干混悬剂</v>
      </c>
      <c r="O7122" s="10" t="str">
        <f>VLOOKUP(D7122,'Dosage '!$A:$C,3,FALSE)</f>
        <v>服用前需分散形成混悬液的粉末。</v>
      </c>
    </row>
    <row r="7123" spans="1:15">
      <c r="A7123" s="16" t="s">
        <v>2604</v>
      </c>
      <c r="B7123" s="16" t="str">
        <f>VLOOKUP(A7123,Name!$A:$B,2,FALSE)</f>
        <v>二甲硅油</v>
      </c>
      <c r="C7123" s="16" t="s">
        <v>27</v>
      </c>
      <c r="D7123" s="16" t="s">
        <v>29</v>
      </c>
      <c r="E7123" s="17">
        <v>8050815</v>
      </c>
      <c r="F7123" s="18" t="s">
        <v>38</v>
      </c>
      <c r="G7123" s="18"/>
      <c r="H7123" s="18"/>
      <c r="I7123" s="20">
        <v>26</v>
      </c>
      <c r="J7123" s="18" t="s">
        <v>24</v>
      </c>
      <c r="K7123" s="18"/>
      <c r="L7123" s="10" t="str">
        <f>VLOOKUP(C7123,ROUTE!$A:$C,2,FALSE)</f>
        <v>口服</v>
      </c>
      <c r="M7123" s="10" t="str">
        <f>VLOOKUP(C7123,ROUTE!$A:$C,3,FALSE)</f>
        <v>通过口腔吞咽给药。</v>
      </c>
      <c r="N7123" s="10" t="str">
        <f>VLOOKUP(D7123,'Dosage '!$A:$C,2,FALSE)</f>
        <v>溶液剂</v>
      </c>
      <c r="O7123" s="10" t="str">
        <f>VLOOKUP(D7123,'Dosage '!$A:$C,3,FALSE)</f>
        <v>药物完全溶解在溶剂中的澄清液体。</v>
      </c>
    </row>
    <row r="7124" spans="1:15">
      <c r="A7124" s="16" t="s">
        <v>2604</v>
      </c>
      <c r="B7124" s="16" t="str">
        <f>VLOOKUP(A7124,Name!$A:$B,2,FALSE)</f>
        <v>二甲硅油</v>
      </c>
      <c r="C7124" s="16" t="s">
        <v>27</v>
      </c>
      <c r="D7124" s="16" t="s">
        <v>52</v>
      </c>
      <c r="E7124" s="17">
        <v>8050815</v>
      </c>
      <c r="F7124" s="18" t="s">
        <v>38</v>
      </c>
      <c r="G7124" s="18"/>
      <c r="H7124" s="18"/>
      <c r="I7124" s="20">
        <v>360</v>
      </c>
      <c r="J7124" s="18" t="s">
        <v>24</v>
      </c>
      <c r="K7124" s="18"/>
      <c r="L7124" s="10" t="str">
        <f>VLOOKUP(C7124,ROUTE!$A:$C,2,FALSE)</f>
        <v>口服</v>
      </c>
      <c r="M7124" s="10" t="str">
        <f>VLOOKUP(C7124,ROUTE!$A:$C,3,FALSE)</f>
        <v>通过口腔吞咽给药。</v>
      </c>
      <c r="N7124" s="10" t="str">
        <f>VLOOKUP(D7124,'Dosage '!$A:$C,2,FALSE)</f>
        <v>混悬剂</v>
      </c>
      <c r="O7124" s="10" t="str">
        <f>VLOOKUP(D7124,'Dosage '!$A:$C,3,FALSE)</f>
        <v>药物微粒均匀分散在液体介质中的制剂。</v>
      </c>
    </row>
    <row r="7125" spans="1:15">
      <c r="A7125" s="16" t="s">
        <v>2604</v>
      </c>
      <c r="B7125" s="16" t="str">
        <f>VLOOKUP(A7125,Name!$A:$B,2,FALSE)</f>
        <v>二甲硅油</v>
      </c>
      <c r="C7125" s="16" t="s">
        <v>27</v>
      </c>
      <c r="D7125" s="16" t="s">
        <v>31</v>
      </c>
      <c r="E7125" s="17">
        <v>8050815</v>
      </c>
      <c r="F7125" s="18" t="s">
        <v>38</v>
      </c>
      <c r="G7125" s="18">
        <v>1.5</v>
      </c>
      <c r="H7125" s="18" t="s">
        <v>24</v>
      </c>
      <c r="I7125" s="20"/>
      <c r="J7125" s="18"/>
      <c r="K7125" s="18"/>
      <c r="L7125" s="10" t="str">
        <f>VLOOKUP(C7125,ROUTE!$A:$C,2,FALSE)</f>
        <v>口服</v>
      </c>
      <c r="M7125" s="10" t="str">
        <f>VLOOKUP(C7125,ROUTE!$A:$C,3,FALSE)</f>
        <v>通过口腔吞咽给药。</v>
      </c>
      <c r="N7125" s="10" t="str">
        <f>VLOOKUP(D7125,'Dosage '!$A:$C,2,FALSE)</f>
        <v>片剂</v>
      </c>
      <c r="O7125" s="10" t="str">
        <f>VLOOKUP(D7125,'Dosage '!$A:$C,3,FALSE)</f>
        <v>由药物和辅料压制而成的固体制剂。</v>
      </c>
    </row>
    <row r="7126" spans="1:15">
      <c r="A7126" s="16" t="s">
        <v>2604</v>
      </c>
      <c r="B7126" s="16" t="str">
        <f>VLOOKUP(A7126,Name!$A:$B,2,FALSE)</f>
        <v>二甲硅油</v>
      </c>
      <c r="C7126" s="16" t="s">
        <v>27</v>
      </c>
      <c r="D7126" s="16" t="s">
        <v>84</v>
      </c>
      <c r="E7126" s="17">
        <v>8050815</v>
      </c>
      <c r="F7126" s="18" t="s">
        <v>38</v>
      </c>
      <c r="G7126" s="18" t="s">
        <v>37</v>
      </c>
      <c r="H7126" s="18" t="s">
        <v>38</v>
      </c>
      <c r="I7126" s="18"/>
      <c r="J7126" s="18"/>
      <c r="K7126" s="18"/>
      <c r="L7126" s="10" t="str">
        <f>VLOOKUP(C7126,ROUTE!$A:$C,2,FALSE)</f>
        <v>口服</v>
      </c>
      <c r="M7126" s="10" t="str">
        <f>VLOOKUP(C7126,ROUTE!$A:$C,3,FALSE)</f>
        <v>通过口腔吞咽给药。</v>
      </c>
      <c r="N7126" s="10" t="str">
        <f>VLOOKUP(D7126,'Dosage '!$A:$C,2,FALSE)</f>
        <v>包衣片</v>
      </c>
      <c r="O7126" s="10" t="str">
        <f>VLOOKUP(D7126,'Dosage '!$A:$C,3,FALSE)</f>
        <v>片剂外层有包衣的总称。</v>
      </c>
    </row>
    <row r="7127" spans="1:15">
      <c r="A7127" s="16" t="s">
        <v>2604</v>
      </c>
      <c r="B7127" s="16" t="str">
        <f>VLOOKUP(A7127,Name!$A:$B,2,FALSE)</f>
        <v>二甲硅油</v>
      </c>
      <c r="C7127" s="16" t="s">
        <v>27</v>
      </c>
      <c r="D7127" s="16" t="s">
        <v>70</v>
      </c>
      <c r="E7127" s="17">
        <v>8050815</v>
      </c>
      <c r="F7127" s="18" t="s">
        <v>38</v>
      </c>
      <c r="G7127" s="18"/>
      <c r="H7127" s="18"/>
      <c r="I7127" s="20">
        <v>2</v>
      </c>
      <c r="J7127" s="18" t="s">
        <v>24</v>
      </c>
      <c r="K7127" s="18"/>
      <c r="L7127" s="10" t="str">
        <f>VLOOKUP(C7127,ROUTE!$A:$C,2,FALSE)</f>
        <v>口服</v>
      </c>
      <c r="M7127" s="10" t="str">
        <f>VLOOKUP(C7127,ROUTE!$A:$C,3,FALSE)</f>
        <v>通过口腔吞咽给药。</v>
      </c>
      <c r="N7127" s="10" t="str">
        <f>VLOOKUP(D7127,'Dosage '!$A:$C,2,FALSE)</f>
        <v>迟释片 (肠溶片)</v>
      </c>
      <c r="O7127" s="10" t="str">
        <f>VLOOKUP(D7127,'Dosage '!$A:$C,3,FALSE)</f>
        <v>药物延迟释放的片剂。</v>
      </c>
    </row>
    <row r="7128" spans="1:15">
      <c r="A7128" s="16" t="s">
        <v>2604</v>
      </c>
      <c r="B7128" s="16" t="str">
        <f>VLOOKUP(A7128,Name!$A:$B,2,FALSE)</f>
        <v>二甲硅油</v>
      </c>
      <c r="C7128" s="16" t="s">
        <v>27</v>
      </c>
      <c r="D7128" s="16" t="s">
        <v>34</v>
      </c>
      <c r="E7128" s="17">
        <v>8050815</v>
      </c>
      <c r="F7128" s="18" t="s">
        <v>38</v>
      </c>
      <c r="G7128" s="18">
        <v>7.5</v>
      </c>
      <c r="H7128" s="18" t="s">
        <v>24</v>
      </c>
      <c r="I7128" s="18"/>
      <c r="J7128" s="18"/>
      <c r="K7128" s="18"/>
      <c r="L7128" s="10" t="str">
        <f>VLOOKUP(C7128,ROUTE!$A:$C,2,FALSE)</f>
        <v>口服</v>
      </c>
      <c r="M7128" s="10" t="str">
        <f>VLOOKUP(C7128,ROUTE!$A:$C,3,FALSE)</f>
        <v>通过口腔吞咽给药。</v>
      </c>
      <c r="N7128" s="10" t="str">
        <f>VLOOKUP(D7128,'Dosage '!$A:$C,2,FALSE)</f>
        <v>缓释片</v>
      </c>
      <c r="O7128" s="10" t="str">
        <f>VLOOKUP(D7128,'Dosage '!$A:$C,3,FALSE)</f>
        <v>药物缓慢、持续释放的片剂。</v>
      </c>
    </row>
    <row r="7129" spans="1:15">
      <c r="A7129" s="16" t="s">
        <v>2604</v>
      </c>
      <c r="B7129" s="16" t="str">
        <f>VLOOKUP(A7129,Name!$A:$B,2,FALSE)</f>
        <v>二甲硅油</v>
      </c>
      <c r="C7129" s="16" t="s">
        <v>27</v>
      </c>
      <c r="D7129" s="16" t="s">
        <v>35</v>
      </c>
      <c r="E7129" s="17">
        <v>8050815</v>
      </c>
      <c r="F7129" s="18" t="s">
        <v>38</v>
      </c>
      <c r="G7129" s="18">
        <v>0.18</v>
      </c>
      <c r="H7129" s="18" t="s">
        <v>24</v>
      </c>
      <c r="I7129" s="18"/>
      <c r="J7129" s="18"/>
      <c r="K7129" s="18"/>
      <c r="L7129" s="10" t="str">
        <f>VLOOKUP(C7129,ROUTE!$A:$C,2,FALSE)</f>
        <v>口服</v>
      </c>
      <c r="M7129" s="10" t="str">
        <f>VLOOKUP(C7129,ROUTE!$A:$C,3,FALSE)</f>
        <v>通过口腔吞咽给药。</v>
      </c>
      <c r="N7129" s="10" t="str">
        <f>VLOOKUP(D7129,'Dosage '!$A:$C,2,FALSE)</f>
        <v>薄膜衣片</v>
      </c>
      <c r="O7129" s="10" t="str">
        <f>VLOOKUP(D7129,'Dosage '!$A:$C,3,FALSE)</f>
        <v>在片剂核心外包有一层薄膜。</v>
      </c>
    </row>
    <row r="7130" spans="1:15">
      <c r="A7130" s="16" t="s">
        <v>2604</v>
      </c>
      <c r="B7130" s="16" t="str">
        <f>VLOOKUP(A7130,Name!$A:$B,2,FALSE)</f>
        <v>二甲硅油</v>
      </c>
      <c r="C7130" s="16" t="s">
        <v>27</v>
      </c>
      <c r="D7130" s="16" t="s">
        <v>85</v>
      </c>
      <c r="E7130" s="17">
        <v>8050815</v>
      </c>
      <c r="F7130" s="18" t="s">
        <v>38</v>
      </c>
      <c r="G7130" s="18">
        <v>0.04</v>
      </c>
      <c r="H7130" s="18" t="s">
        <v>24</v>
      </c>
      <c r="I7130" s="18"/>
      <c r="J7130" s="18"/>
      <c r="K7130" s="18"/>
      <c r="L7130" s="10" t="str">
        <f>VLOOKUP(C7130,ROUTE!$A:$C,2,FALSE)</f>
        <v>口服</v>
      </c>
      <c r="M7130" s="10" t="str">
        <f>VLOOKUP(C7130,ROUTE!$A:$C,3,FALSE)</f>
        <v>通过口腔吞咽给药。</v>
      </c>
      <c r="N7130" s="10" t="str">
        <f>VLOOKUP(D7130,'Dosage '!$A:$C,2,FALSE)</f>
        <v>口腔崩解片</v>
      </c>
      <c r="O7130" s="10" t="str">
        <f>VLOOKUP(D7130,'Dosage '!$A:$C,3,FALSE)</f>
        <v>放入舌上能迅速崩解，无需用水送服。</v>
      </c>
    </row>
    <row r="7131" spans="1:15">
      <c r="A7131" s="16" t="s">
        <v>2604</v>
      </c>
      <c r="B7131" s="16" t="str">
        <f>VLOOKUP(A7131,Name!$A:$B,2,FALSE)</f>
        <v>二甲硅油</v>
      </c>
      <c r="C7131" s="16" t="s">
        <v>169</v>
      </c>
      <c r="D7131" s="16" t="s">
        <v>29</v>
      </c>
      <c r="E7131" s="17">
        <v>8050815</v>
      </c>
      <c r="F7131" s="18" t="s">
        <v>38</v>
      </c>
      <c r="G7131" s="18" t="s">
        <v>37</v>
      </c>
      <c r="H7131" s="18" t="s">
        <v>38</v>
      </c>
      <c r="I7131" s="18"/>
      <c r="J7131" s="18"/>
      <c r="K7131" s="18"/>
      <c r="L7131" s="10" t="str">
        <f>VLOOKUP(C7131,ROUTE!$A:$C,2,FALSE)</f>
        <v>直肠给药</v>
      </c>
      <c r="M7131" s="10" t="str">
        <f>VLOOKUP(C7131,ROUTE!$A:$C,3,FALSE)</f>
        <v>通过直肠给药，如栓剂或灌肠剂。</v>
      </c>
      <c r="N7131" s="10" t="str">
        <f>VLOOKUP(D7131,'Dosage '!$A:$C,2,FALSE)</f>
        <v>溶液剂</v>
      </c>
      <c r="O7131" s="10" t="str">
        <f>VLOOKUP(D7131,'Dosage '!$A:$C,3,FALSE)</f>
        <v>药物完全溶解在溶剂中的澄清液体。</v>
      </c>
    </row>
    <row r="7132" spans="1:15">
      <c r="A7132" s="16" t="s">
        <v>2604</v>
      </c>
      <c r="B7132" s="16" t="str">
        <f>VLOOKUP(A7132,Name!$A:$B,2,FALSE)</f>
        <v>二甲硅油</v>
      </c>
      <c r="C7132" s="16" t="s">
        <v>16</v>
      </c>
      <c r="D7132" s="16" t="s">
        <v>57</v>
      </c>
      <c r="E7132" s="17">
        <v>8050815</v>
      </c>
      <c r="F7132" s="18" t="s">
        <v>38</v>
      </c>
      <c r="G7132" s="18">
        <v>0.2</v>
      </c>
      <c r="H7132" s="18" t="s">
        <v>19</v>
      </c>
      <c r="I7132" s="18"/>
      <c r="J7132" s="18"/>
      <c r="K7132" s="18"/>
      <c r="L7132" s="10" t="str">
        <f>VLOOKUP(C7132,ROUTE!$A:$C,2,FALSE)</f>
        <v>局部给药 / 皮肤给药</v>
      </c>
      <c r="M7132" s="10" t="str">
        <f>VLOOKUP(C7132,ROUTE!$A:$C,3,FALSE)</f>
        <v>药物直接应用于身体表面（如皮肤），通常用于产生局部效应。</v>
      </c>
      <c r="N7132" s="10" t="str">
        <f>VLOOKUP(D7132,'Dosage '!$A:$C,2,FALSE)</f>
        <v>乳膏剂</v>
      </c>
      <c r="O7132" s="10" t="str">
        <f>VLOOKUP(D7132,'Dosage '!$A:$C,3,FALSE)</f>
        <v>油和水混合的乳剂型半固体制剂。</v>
      </c>
    </row>
    <row r="7133" spans="1:15">
      <c r="A7133" s="16" t="s">
        <v>2604</v>
      </c>
      <c r="B7133" s="16" t="str">
        <f>VLOOKUP(A7133,Name!$A:$B,2,FALSE)</f>
        <v>二甲硅油</v>
      </c>
      <c r="C7133" s="16" t="s">
        <v>16</v>
      </c>
      <c r="D7133" s="16" t="s">
        <v>17</v>
      </c>
      <c r="E7133" s="17">
        <v>8050815</v>
      </c>
      <c r="F7133" s="18" t="s">
        <v>38</v>
      </c>
      <c r="G7133" s="18">
        <v>0.01</v>
      </c>
      <c r="H7133" s="18" t="s">
        <v>50</v>
      </c>
      <c r="I7133" s="18"/>
      <c r="J7133" s="18"/>
      <c r="K7133" s="18"/>
      <c r="L7133" s="10" t="str">
        <f>VLOOKUP(C7133,ROUTE!$A:$C,2,FALSE)</f>
        <v>局部给药 / 皮肤给药</v>
      </c>
      <c r="M7133" s="10" t="str">
        <f>VLOOKUP(C7133,ROUTE!$A:$C,3,FALSE)</f>
        <v>药物直接应用于身体表面（如皮肤），通常用于产生局部效应。</v>
      </c>
      <c r="N7133" s="10" t="str">
        <f>VLOOKUP(D7133,'Dosage '!$A:$C,2,FALSE)</f>
        <v>洗剂</v>
      </c>
      <c r="O7133" s="10" t="str">
        <f>VLOOKUP(D7133,'Dosage '!$A:$C,3,FALSE)</f>
        <v>用于皮肤的液体或半液体。</v>
      </c>
    </row>
    <row r="7134" spans="1:15">
      <c r="A7134" s="16" t="s">
        <v>2604</v>
      </c>
      <c r="B7134" s="16" t="str">
        <f>VLOOKUP(A7134,Name!$A:$B,2,FALSE)</f>
        <v>二甲硅油</v>
      </c>
      <c r="C7134" s="16" t="s">
        <v>16</v>
      </c>
      <c r="D7134" s="16" t="s">
        <v>52</v>
      </c>
      <c r="E7134" s="17">
        <v>8050815</v>
      </c>
      <c r="F7134" s="18" t="s">
        <v>38</v>
      </c>
      <c r="G7134" s="18">
        <v>0.11</v>
      </c>
      <c r="H7134" s="18" t="s">
        <v>19</v>
      </c>
      <c r="I7134" s="18"/>
      <c r="J7134" s="18"/>
      <c r="K7134" s="18"/>
      <c r="L7134" s="10" t="str">
        <f>VLOOKUP(C7134,ROUTE!$A:$C,2,FALSE)</f>
        <v>局部给药 / 皮肤给药</v>
      </c>
      <c r="M7134" s="10" t="str">
        <f>VLOOKUP(C7134,ROUTE!$A:$C,3,FALSE)</f>
        <v>药物直接应用于身体表面（如皮肤），通常用于产生局部效应。</v>
      </c>
      <c r="N7134" s="10" t="str">
        <f>VLOOKUP(D7134,'Dosage '!$A:$C,2,FALSE)</f>
        <v>混悬剂</v>
      </c>
      <c r="O7134" s="10" t="str">
        <f>VLOOKUP(D7134,'Dosage '!$A:$C,3,FALSE)</f>
        <v>药物微粒均匀分散在液体介质中的制剂。</v>
      </c>
    </row>
    <row r="7135" spans="1:15">
      <c r="A7135" s="16" t="s">
        <v>2605</v>
      </c>
      <c r="B7135" s="16" t="str">
        <f>VLOOKUP(A7135,Name!$A:$B,2,FALSE)</f>
        <v>二甲硅油乳液</v>
      </c>
      <c r="C7135" s="16" t="s">
        <v>27</v>
      </c>
      <c r="D7135" s="16" t="s">
        <v>28</v>
      </c>
      <c r="E7135" s="17"/>
      <c r="F7135" s="18" t="s">
        <v>38</v>
      </c>
      <c r="G7135" s="18">
        <v>14.4</v>
      </c>
      <c r="H7135" s="18" t="s">
        <v>24</v>
      </c>
      <c r="I7135" s="18"/>
      <c r="J7135" s="18"/>
      <c r="K7135" s="18"/>
      <c r="L7135" s="10" t="str">
        <f>VLOOKUP(C7135,ROUTE!$A:$C,2,FALSE)</f>
        <v>口服</v>
      </c>
      <c r="M7135" s="10" t="str">
        <f>VLOOKUP(C7135,ROUTE!$A:$C,3,FALSE)</f>
        <v>通过口腔吞咽给药。</v>
      </c>
      <c r="N7135" s="10" t="str">
        <f>VLOOKUP(D7135,'Dosage '!$A:$C,2,FALSE)</f>
        <v>胶囊剂</v>
      </c>
      <c r="O7135" s="10" t="str">
        <f>VLOOKUP(D7135,'Dosage '!$A:$C,3,FALSE)</f>
        <v>药物装在可溶性外壳中的制剂。</v>
      </c>
    </row>
    <row r="7136" spans="1:15">
      <c r="A7136" s="16" t="s">
        <v>2605</v>
      </c>
      <c r="B7136" s="16" t="str">
        <f>VLOOKUP(A7136,Name!$A:$B,2,FALSE)</f>
        <v>二甲硅油乳液</v>
      </c>
      <c r="C7136" s="16" t="s">
        <v>27</v>
      </c>
      <c r="D7136" s="16" t="s">
        <v>133</v>
      </c>
      <c r="E7136" s="17"/>
      <c r="F7136" s="18" t="s">
        <v>38</v>
      </c>
      <c r="G7136" s="18"/>
      <c r="H7136" s="18"/>
      <c r="I7136" s="20">
        <v>1</v>
      </c>
      <c r="J7136" s="18" t="s">
        <v>24</v>
      </c>
      <c r="K7136" s="18"/>
      <c r="L7136" s="10" t="str">
        <f>VLOOKUP(C7136,ROUTE!$A:$C,2,FALSE)</f>
        <v>口服</v>
      </c>
      <c r="M7136" s="10" t="str">
        <f>VLOOKUP(C7136,ROUTE!$A:$C,3,FALSE)</f>
        <v>通过口腔吞咽给药。</v>
      </c>
      <c r="N7136" s="10" t="str">
        <f>VLOOKUP(D7136,'Dosage '!$A:$C,2,FALSE)</f>
        <v>迟释胶囊 (肠溶胶囊)</v>
      </c>
      <c r="O7136" s="10" t="str">
        <f>VLOOKUP(D7136,'Dosage '!$A:$C,3,FALSE)</f>
        <v>药物延迟释放的胶囊。</v>
      </c>
    </row>
    <row r="7137" spans="1:15">
      <c r="A7137" s="16" t="s">
        <v>2605</v>
      </c>
      <c r="B7137" s="16" t="str">
        <f>VLOOKUP(A7137,Name!$A:$B,2,FALSE)</f>
        <v>二甲硅油乳液</v>
      </c>
      <c r="C7137" s="16" t="s">
        <v>27</v>
      </c>
      <c r="D7137" s="16" t="s">
        <v>79</v>
      </c>
      <c r="E7137" s="17"/>
      <c r="F7137" s="18" t="s">
        <v>38</v>
      </c>
      <c r="G7137" s="18"/>
      <c r="H7137" s="18"/>
      <c r="I7137" s="20">
        <v>4</v>
      </c>
      <c r="J7137" s="18" t="s">
        <v>24</v>
      </c>
      <c r="K7137" s="18"/>
      <c r="L7137" s="10" t="str">
        <f>VLOOKUP(C7137,ROUTE!$A:$C,2,FALSE)</f>
        <v>口服</v>
      </c>
      <c r="M7137" s="10" t="str">
        <f>VLOOKUP(C7137,ROUTE!$A:$C,3,FALSE)</f>
        <v>通过口腔吞咽给药。</v>
      </c>
      <c r="N7137" s="10" t="str">
        <f>VLOOKUP(D7137,'Dosage '!$A:$C,2,FALSE)</f>
        <v>缓释胶囊</v>
      </c>
      <c r="O7137" s="10" t="str">
        <f>VLOOKUP(D7137,'Dosage '!$A:$C,3,FALSE)</f>
        <v>药物从胶囊中缓慢、持续释放。</v>
      </c>
    </row>
    <row r="7138" spans="1:15">
      <c r="A7138" s="16" t="s">
        <v>2605</v>
      </c>
      <c r="B7138" s="16" t="str">
        <f>VLOOKUP(A7138,Name!$A:$B,2,FALSE)</f>
        <v>二甲硅油乳液</v>
      </c>
      <c r="C7138" s="16" t="s">
        <v>27</v>
      </c>
      <c r="D7138" s="16" t="s">
        <v>161</v>
      </c>
      <c r="E7138" s="17"/>
      <c r="F7138" s="18" t="s">
        <v>38</v>
      </c>
      <c r="G7138" s="18"/>
      <c r="H7138" s="18"/>
      <c r="I7138" s="20">
        <v>54</v>
      </c>
      <c r="J7138" s="18" t="s">
        <v>24</v>
      </c>
      <c r="K7138" s="18"/>
      <c r="L7138" s="10" t="str">
        <f>VLOOKUP(C7138,ROUTE!$A:$C,2,FALSE)</f>
        <v>口服</v>
      </c>
      <c r="M7138" s="10" t="str">
        <f>VLOOKUP(C7138,ROUTE!$A:$C,3,FALSE)</f>
        <v>通过口腔吞咽给药。</v>
      </c>
      <c r="N7138" s="10" t="str">
        <f>VLOOKUP(D7138,'Dosage '!$A:$C,2,FALSE)</f>
        <v>糊剂</v>
      </c>
      <c r="O7138" s="10" t="str">
        <f>VLOOKUP(D7138,'Dosage '!$A:$C,3,FALSE)</f>
        <v>含有大量固体粉末的半固体制剂。</v>
      </c>
    </row>
    <row r="7139" spans="1:15">
      <c r="A7139" s="16" t="s">
        <v>2605</v>
      </c>
      <c r="B7139" s="16" t="str">
        <f>VLOOKUP(A7139,Name!$A:$B,2,FALSE)</f>
        <v>二甲硅油乳液</v>
      </c>
      <c r="C7139" s="16" t="s">
        <v>27</v>
      </c>
      <c r="D7139" s="16" t="s">
        <v>82</v>
      </c>
      <c r="E7139" s="17"/>
      <c r="F7139" s="18" t="s">
        <v>38</v>
      </c>
      <c r="G7139" s="18">
        <v>0.05</v>
      </c>
      <c r="H7139" s="18" t="s">
        <v>30</v>
      </c>
      <c r="I7139" s="18"/>
      <c r="J7139" s="18"/>
      <c r="K7139" s="18"/>
      <c r="L7139" s="10" t="str">
        <f>VLOOKUP(C7139,ROUTE!$A:$C,2,FALSE)</f>
        <v>口服</v>
      </c>
      <c r="M7139" s="10" t="str">
        <f>VLOOKUP(C7139,ROUTE!$A:$C,3,FALSE)</f>
        <v>通过口腔吞咽给药。</v>
      </c>
      <c r="N7139" s="10" t="str">
        <f>VLOOKUP(D7139,'Dosage '!$A:$C,2,FALSE)</f>
        <v>溶液用粉末</v>
      </c>
      <c r="O7139" s="10" t="str">
        <f>VLOOKUP(D7139,'Dosage '!$A:$C,3,FALSE)</f>
        <v>服用前需溶解形成溶液的粉末。</v>
      </c>
    </row>
    <row r="7140" spans="1:15">
      <c r="A7140" s="16" t="s">
        <v>2605</v>
      </c>
      <c r="B7140" s="16" t="str">
        <f>VLOOKUP(A7140,Name!$A:$B,2,FALSE)</f>
        <v>二甲硅油乳液</v>
      </c>
      <c r="C7140" s="16" t="s">
        <v>27</v>
      </c>
      <c r="D7140" s="16" t="s">
        <v>51</v>
      </c>
      <c r="E7140" s="17"/>
      <c r="F7140" s="18" t="s">
        <v>38</v>
      </c>
      <c r="G7140" s="18"/>
      <c r="H7140" s="18"/>
      <c r="I7140" s="20">
        <v>35</v>
      </c>
      <c r="J7140" s="18" t="s">
        <v>24</v>
      </c>
      <c r="K7140" s="18"/>
      <c r="L7140" s="10" t="str">
        <f>VLOOKUP(C7140,ROUTE!$A:$C,2,FALSE)</f>
        <v>口服</v>
      </c>
      <c r="M7140" s="10" t="str">
        <f>VLOOKUP(C7140,ROUTE!$A:$C,3,FALSE)</f>
        <v>通过口腔吞咽给药。</v>
      </c>
      <c r="N7140" s="10" t="str">
        <f>VLOOKUP(D7140,'Dosage '!$A:$C,2,FALSE)</f>
        <v>干混悬剂</v>
      </c>
      <c r="O7140" s="10" t="str">
        <f>VLOOKUP(D7140,'Dosage '!$A:$C,3,FALSE)</f>
        <v>服用前需分散形成混悬液的粉末。</v>
      </c>
    </row>
    <row r="7141" spans="1:15">
      <c r="A7141" s="16" t="s">
        <v>2605</v>
      </c>
      <c r="B7141" s="16" t="str">
        <f>VLOOKUP(A7141,Name!$A:$B,2,FALSE)</f>
        <v>二甲硅油乳液</v>
      </c>
      <c r="C7141" s="16" t="s">
        <v>27</v>
      </c>
      <c r="D7141" s="16" t="s">
        <v>29</v>
      </c>
      <c r="E7141" s="17"/>
      <c r="F7141" s="18" t="s">
        <v>38</v>
      </c>
      <c r="G7141" s="18"/>
      <c r="H7141" s="18"/>
      <c r="I7141" s="20">
        <v>2</v>
      </c>
      <c r="J7141" s="18" t="s">
        <v>24</v>
      </c>
      <c r="K7141" s="18"/>
      <c r="L7141" s="10" t="str">
        <f>VLOOKUP(C7141,ROUTE!$A:$C,2,FALSE)</f>
        <v>口服</v>
      </c>
      <c r="M7141" s="10" t="str">
        <f>VLOOKUP(C7141,ROUTE!$A:$C,3,FALSE)</f>
        <v>通过口腔吞咽给药。</v>
      </c>
      <c r="N7141" s="10" t="str">
        <f>VLOOKUP(D7141,'Dosage '!$A:$C,2,FALSE)</f>
        <v>溶液剂</v>
      </c>
      <c r="O7141" s="10" t="str">
        <f>VLOOKUP(D7141,'Dosage '!$A:$C,3,FALSE)</f>
        <v>药物完全溶解在溶剂中的澄清液体。</v>
      </c>
    </row>
    <row r="7142" spans="1:15">
      <c r="A7142" s="16" t="s">
        <v>2605</v>
      </c>
      <c r="B7142" s="16" t="str">
        <f>VLOOKUP(A7142,Name!$A:$B,2,FALSE)</f>
        <v>二甲硅油乳液</v>
      </c>
      <c r="C7142" s="16" t="s">
        <v>27</v>
      </c>
      <c r="D7142" s="16" t="s">
        <v>52</v>
      </c>
      <c r="E7142" s="17"/>
      <c r="F7142" s="18" t="s">
        <v>38</v>
      </c>
      <c r="G7142" s="18"/>
      <c r="H7142" s="18"/>
      <c r="I7142" s="20">
        <v>360</v>
      </c>
      <c r="J7142" s="18" t="s">
        <v>24</v>
      </c>
      <c r="K7142" s="18"/>
      <c r="L7142" s="10" t="str">
        <f>VLOOKUP(C7142,ROUTE!$A:$C,2,FALSE)</f>
        <v>口服</v>
      </c>
      <c r="M7142" s="10" t="str">
        <f>VLOOKUP(C7142,ROUTE!$A:$C,3,FALSE)</f>
        <v>通过口腔吞咽给药。</v>
      </c>
      <c r="N7142" s="10" t="str">
        <f>VLOOKUP(D7142,'Dosage '!$A:$C,2,FALSE)</f>
        <v>混悬剂</v>
      </c>
      <c r="O7142" s="10" t="str">
        <f>VLOOKUP(D7142,'Dosage '!$A:$C,3,FALSE)</f>
        <v>药物微粒均匀分散在液体介质中的制剂。</v>
      </c>
    </row>
    <row r="7143" spans="1:15">
      <c r="A7143" s="16" t="s">
        <v>2605</v>
      </c>
      <c r="B7143" s="16" t="str">
        <f>VLOOKUP(A7143,Name!$A:$B,2,FALSE)</f>
        <v>二甲硅油乳液</v>
      </c>
      <c r="C7143" s="16" t="s">
        <v>27</v>
      </c>
      <c r="D7143" s="16" t="s">
        <v>31</v>
      </c>
      <c r="E7143" s="17"/>
      <c r="F7143" s="18" t="s">
        <v>38</v>
      </c>
      <c r="G7143" s="18"/>
      <c r="H7143" s="18"/>
      <c r="I7143" s="20">
        <v>48</v>
      </c>
      <c r="J7143" s="18" t="s">
        <v>24</v>
      </c>
      <c r="K7143" s="18"/>
      <c r="L7143" s="10" t="str">
        <f>VLOOKUP(C7143,ROUTE!$A:$C,2,FALSE)</f>
        <v>口服</v>
      </c>
      <c r="M7143" s="10" t="str">
        <f>VLOOKUP(C7143,ROUTE!$A:$C,3,FALSE)</f>
        <v>通过口腔吞咽给药。</v>
      </c>
      <c r="N7143" s="10" t="str">
        <f>VLOOKUP(D7143,'Dosage '!$A:$C,2,FALSE)</f>
        <v>片剂</v>
      </c>
      <c r="O7143" s="10" t="str">
        <f>VLOOKUP(D7143,'Dosage '!$A:$C,3,FALSE)</f>
        <v>由药物和辅料压制而成的固体制剂。</v>
      </c>
    </row>
    <row r="7144" spans="1:15">
      <c r="A7144" s="16" t="s">
        <v>2605</v>
      </c>
      <c r="B7144" s="16" t="str">
        <f>VLOOKUP(A7144,Name!$A:$B,2,FALSE)</f>
        <v>二甲硅油乳液</v>
      </c>
      <c r="C7144" s="16" t="s">
        <v>27</v>
      </c>
      <c r="D7144" s="16" t="s">
        <v>84</v>
      </c>
      <c r="E7144" s="17"/>
      <c r="F7144" s="18" t="s">
        <v>38</v>
      </c>
      <c r="G7144" s="18">
        <v>0.01</v>
      </c>
      <c r="H7144" s="18" t="s">
        <v>24</v>
      </c>
      <c r="I7144" s="18"/>
      <c r="J7144" s="18"/>
      <c r="K7144" s="18"/>
      <c r="L7144" s="10" t="str">
        <f>VLOOKUP(C7144,ROUTE!$A:$C,2,FALSE)</f>
        <v>口服</v>
      </c>
      <c r="M7144" s="10" t="str">
        <f>VLOOKUP(C7144,ROUTE!$A:$C,3,FALSE)</f>
        <v>通过口腔吞咽给药。</v>
      </c>
      <c r="N7144" s="10" t="str">
        <f>VLOOKUP(D7144,'Dosage '!$A:$C,2,FALSE)</f>
        <v>包衣片</v>
      </c>
      <c r="O7144" s="10" t="str">
        <f>VLOOKUP(D7144,'Dosage '!$A:$C,3,FALSE)</f>
        <v>片剂外层有包衣的总称。</v>
      </c>
    </row>
    <row r="7145" spans="1:15">
      <c r="A7145" s="16" t="s">
        <v>2605</v>
      </c>
      <c r="B7145" s="16" t="str">
        <f>VLOOKUP(A7145,Name!$A:$B,2,FALSE)</f>
        <v>二甲硅油乳液</v>
      </c>
      <c r="C7145" s="16" t="s">
        <v>27</v>
      </c>
      <c r="D7145" s="16" t="s">
        <v>70</v>
      </c>
      <c r="E7145" s="17"/>
      <c r="F7145" s="18" t="s">
        <v>38</v>
      </c>
      <c r="G7145" s="18"/>
      <c r="H7145" s="18"/>
      <c r="I7145" s="20">
        <v>1</v>
      </c>
      <c r="J7145" s="18" t="s">
        <v>24</v>
      </c>
      <c r="K7145" s="18"/>
      <c r="L7145" s="10" t="str">
        <f>VLOOKUP(C7145,ROUTE!$A:$C,2,FALSE)</f>
        <v>口服</v>
      </c>
      <c r="M7145" s="10" t="str">
        <f>VLOOKUP(C7145,ROUTE!$A:$C,3,FALSE)</f>
        <v>通过口腔吞咽给药。</v>
      </c>
      <c r="N7145" s="10" t="str">
        <f>VLOOKUP(D7145,'Dosage '!$A:$C,2,FALSE)</f>
        <v>迟释片 (肠溶片)</v>
      </c>
      <c r="O7145" s="10" t="str">
        <f>VLOOKUP(D7145,'Dosage '!$A:$C,3,FALSE)</f>
        <v>药物延迟释放的片剂。</v>
      </c>
    </row>
    <row r="7146" spans="1:15">
      <c r="A7146" s="16" t="s">
        <v>2605</v>
      </c>
      <c r="B7146" s="16" t="str">
        <f>VLOOKUP(A7146,Name!$A:$B,2,FALSE)</f>
        <v>二甲硅油乳液</v>
      </c>
      <c r="C7146" s="16" t="s">
        <v>27</v>
      </c>
      <c r="D7146" s="16" t="s">
        <v>34</v>
      </c>
      <c r="E7146" s="17"/>
      <c r="F7146" s="18" t="s">
        <v>38</v>
      </c>
      <c r="G7146" s="18"/>
      <c r="H7146" s="18"/>
      <c r="I7146" s="20">
        <v>2</v>
      </c>
      <c r="J7146" s="18" t="s">
        <v>24</v>
      </c>
      <c r="K7146" s="18"/>
      <c r="L7146" s="10" t="str">
        <f>VLOOKUP(C7146,ROUTE!$A:$C,2,FALSE)</f>
        <v>口服</v>
      </c>
      <c r="M7146" s="10" t="str">
        <f>VLOOKUP(C7146,ROUTE!$A:$C,3,FALSE)</f>
        <v>通过口腔吞咽给药。</v>
      </c>
      <c r="N7146" s="10" t="str">
        <f>VLOOKUP(D7146,'Dosage '!$A:$C,2,FALSE)</f>
        <v>缓释片</v>
      </c>
      <c r="O7146" s="10" t="str">
        <f>VLOOKUP(D7146,'Dosage '!$A:$C,3,FALSE)</f>
        <v>药物缓慢、持续释放的片剂。</v>
      </c>
    </row>
    <row r="7147" spans="1:15">
      <c r="A7147" s="16" t="s">
        <v>2605</v>
      </c>
      <c r="B7147" s="16" t="str">
        <f>VLOOKUP(A7147,Name!$A:$B,2,FALSE)</f>
        <v>二甲硅油乳液</v>
      </c>
      <c r="C7147" s="16" t="s">
        <v>27</v>
      </c>
      <c r="D7147" s="16" t="s">
        <v>35</v>
      </c>
      <c r="E7147" s="17"/>
      <c r="F7147" s="18" t="s">
        <v>38</v>
      </c>
      <c r="G7147" s="18"/>
      <c r="H7147" s="18"/>
      <c r="I7147" s="20">
        <v>1</v>
      </c>
      <c r="J7147" s="18" t="s">
        <v>24</v>
      </c>
      <c r="K7147" s="18"/>
      <c r="L7147" s="10" t="str">
        <f>VLOOKUP(C7147,ROUTE!$A:$C,2,FALSE)</f>
        <v>口服</v>
      </c>
      <c r="M7147" s="10" t="str">
        <f>VLOOKUP(C7147,ROUTE!$A:$C,3,FALSE)</f>
        <v>通过口腔吞咽给药。</v>
      </c>
      <c r="N7147" s="10" t="str">
        <f>VLOOKUP(D7147,'Dosage '!$A:$C,2,FALSE)</f>
        <v>薄膜衣片</v>
      </c>
      <c r="O7147" s="10" t="str">
        <f>VLOOKUP(D7147,'Dosage '!$A:$C,3,FALSE)</f>
        <v>在片剂核心外包有一层薄膜。</v>
      </c>
    </row>
    <row r="7148" spans="1:15">
      <c r="A7148" s="16" t="s">
        <v>2605</v>
      </c>
      <c r="B7148" s="16" t="str">
        <f>VLOOKUP(A7148,Name!$A:$B,2,FALSE)</f>
        <v>二甲硅油乳液</v>
      </c>
      <c r="C7148" s="16" t="s">
        <v>27</v>
      </c>
      <c r="D7148" s="16" t="s">
        <v>135</v>
      </c>
      <c r="E7148" s="17"/>
      <c r="F7148" s="18" t="s">
        <v>38</v>
      </c>
      <c r="G7148" s="18">
        <v>1.41</v>
      </c>
      <c r="H7148" s="18" t="s">
        <v>24</v>
      </c>
      <c r="I7148" s="20"/>
      <c r="J7148" s="18"/>
      <c r="K7148" s="18"/>
      <c r="L7148" s="10" t="str">
        <f>VLOOKUP(C7148,ROUTE!$A:$C,2,FALSE)</f>
        <v>口服</v>
      </c>
      <c r="M7148" s="10" t="str">
        <f>VLOOKUP(C7148,ROUTE!$A:$C,3,FALSE)</f>
        <v>通过口腔吞咽给药。</v>
      </c>
      <c r="N7148" s="10" t="str">
        <f>VLOOKUP(D7148,'Dosage '!$A:$C,2,FALSE)</f>
        <v>薄膜衣缓释片</v>
      </c>
      <c r="O7148" s="10" t="str">
        <f>VLOOKUP(D7148,'Dosage '!$A:$C,3,FALSE)</f>
        <v>既有薄膜包衣，又具有缓释特性的片剂。</v>
      </c>
    </row>
    <row r="7149" spans="1:15">
      <c r="A7149" s="16" t="s">
        <v>2605</v>
      </c>
      <c r="B7149" s="16" t="str">
        <f>VLOOKUP(A7149,Name!$A:$B,2,FALSE)</f>
        <v>二甲硅油乳液</v>
      </c>
      <c r="C7149" s="16" t="s">
        <v>16</v>
      </c>
      <c r="D7149" s="16" t="s">
        <v>57</v>
      </c>
      <c r="E7149" s="17"/>
      <c r="F7149" s="18" t="s">
        <v>38</v>
      </c>
      <c r="G7149" s="18"/>
      <c r="H7149" s="18"/>
      <c r="I7149" s="20">
        <v>4</v>
      </c>
      <c r="J7149" s="18" t="s">
        <v>24</v>
      </c>
      <c r="K7149" s="18"/>
      <c r="L7149" s="10" t="str">
        <f>VLOOKUP(C7149,ROUTE!$A:$C,2,FALSE)</f>
        <v>局部给药 / 皮肤给药</v>
      </c>
      <c r="M7149" s="10" t="str">
        <f>VLOOKUP(C7149,ROUTE!$A:$C,3,FALSE)</f>
        <v>药物直接应用于身体表面（如皮肤），通常用于产生局部效应。</v>
      </c>
      <c r="N7149" s="10" t="str">
        <f>VLOOKUP(D7149,'Dosage '!$A:$C,2,FALSE)</f>
        <v>乳膏剂</v>
      </c>
      <c r="O7149" s="10" t="str">
        <f>VLOOKUP(D7149,'Dosage '!$A:$C,3,FALSE)</f>
        <v>油和水混合的乳剂型半固体制剂。</v>
      </c>
    </row>
    <row r="7150" spans="1:15">
      <c r="A7150" s="16" t="s">
        <v>2605</v>
      </c>
      <c r="B7150" s="16" t="str">
        <f>VLOOKUP(A7150,Name!$A:$B,2,FALSE)</f>
        <v>二甲硅油乳液</v>
      </c>
      <c r="C7150" s="16" t="s">
        <v>16</v>
      </c>
      <c r="D7150" s="16" t="s">
        <v>36</v>
      </c>
      <c r="E7150" s="17"/>
      <c r="F7150" s="18" t="s">
        <v>38</v>
      </c>
      <c r="G7150" s="18" t="s">
        <v>37</v>
      </c>
      <c r="H7150" s="18" t="s">
        <v>38</v>
      </c>
      <c r="I7150" s="18"/>
      <c r="J7150" s="18"/>
      <c r="K7150" s="18"/>
      <c r="L7150" s="10" t="str">
        <f>VLOOKUP(C7150,ROUTE!$A:$C,2,FALSE)</f>
        <v>局部给药 / 皮肤给药</v>
      </c>
      <c r="M7150" s="10" t="str">
        <f>VLOOKUP(C7150,ROUTE!$A:$C,3,FALSE)</f>
        <v>药物直接应用于身体表面（如皮肤），通常用于产生局部效应。</v>
      </c>
      <c r="N7150" s="10" t="str">
        <f>VLOOKUP(D7150,'Dosage '!$A:$C,2,FALSE)</f>
        <v>软膏剂</v>
      </c>
      <c r="O7150" s="10" t="str">
        <f>VLOOKUP(D7150,'Dosage '!$A:$C,3,FALSE)</f>
        <v>通常为油性基质，用于皮肤的半固体制剂。</v>
      </c>
    </row>
    <row r="7151" spans="1:15">
      <c r="A7151" s="16" t="s">
        <v>67</v>
      </c>
      <c r="B7151" s="16" t="str">
        <f>VLOOKUP(A7151,Name!$A:$B,2,FALSE)</f>
        <v>皂</v>
      </c>
      <c r="C7151" s="16" t="s">
        <v>27</v>
      </c>
      <c r="D7151" s="16" t="s">
        <v>34</v>
      </c>
      <c r="E7151" s="17">
        <v>8046717</v>
      </c>
      <c r="F7151" s="18" t="s">
        <v>38</v>
      </c>
      <c r="G7151" s="18">
        <v>0.6</v>
      </c>
      <c r="H7151" s="18" t="s">
        <v>24</v>
      </c>
      <c r="I7151" s="18"/>
      <c r="J7151" s="18"/>
      <c r="K7151" s="18"/>
      <c r="L7151" s="10" t="str">
        <f>VLOOKUP(C7151,ROUTE!$A:$C,2,FALSE)</f>
        <v>口服</v>
      </c>
      <c r="M7151" s="10" t="str">
        <f>VLOOKUP(C7151,ROUTE!$A:$C,3,FALSE)</f>
        <v>通过口腔吞咽给药。</v>
      </c>
      <c r="N7151" s="10" t="str">
        <f>VLOOKUP(D7151,'Dosage '!$A:$C,2,FALSE)</f>
        <v>缓释片</v>
      </c>
      <c r="O7151" s="10" t="str">
        <f>VLOOKUP(D7151,'Dosage '!$A:$C,3,FALSE)</f>
        <v>药物缓慢、持续释放的片剂。</v>
      </c>
    </row>
    <row r="7152" spans="1:15">
      <c r="A7152" s="16" t="s">
        <v>67</v>
      </c>
      <c r="B7152" s="16" t="str">
        <f>VLOOKUP(A7152,Name!$A:$B,2,FALSE)</f>
        <v>皂</v>
      </c>
      <c r="C7152" s="16" t="s">
        <v>16</v>
      </c>
      <c r="D7152" s="16" t="s">
        <v>67</v>
      </c>
      <c r="E7152" s="17">
        <v>8046717</v>
      </c>
      <c r="F7152" s="18" t="s">
        <v>38</v>
      </c>
      <c r="G7152" s="18">
        <v>95.05</v>
      </c>
      <c r="H7152" s="18" t="s">
        <v>19</v>
      </c>
      <c r="I7152" s="18"/>
      <c r="J7152" s="18"/>
      <c r="K7152" s="18"/>
      <c r="L7152" s="10" t="str">
        <f>VLOOKUP(C7152,ROUTE!$A:$C,2,FALSE)</f>
        <v>局部给药 / 皮肤给药</v>
      </c>
      <c r="M7152" s="10" t="str">
        <f>VLOOKUP(C7152,ROUTE!$A:$C,3,FALSE)</f>
        <v>药物直接应用于身体表面（如皮肤），通常用于产生局部效应。</v>
      </c>
      <c r="N7152" s="10" t="str">
        <f>VLOOKUP(D7152,'Dosage '!$A:$C,2,FALSE)</f>
        <v>药皂</v>
      </c>
      <c r="O7152" s="10" t="str">
        <f>VLOOKUP(D7152,'Dosage '!$A:$C,3,FALSE)</f>
        <v>含有药物的皂类清洁产品。</v>
      </c>
    </row>
    <row r="7153" spans="1:15">
      <c r="A7153" s="16" t="s">
        <v>2606</v>
      </c>
      <c r="B7153" s="16" t="str">
        <f>VLOOKUP(A7153,Name!$A:$B,2,FALSE)</f>
        <v>1,2-乙烷二磺酸钠</v>
      </c>
      <c r="C7153" s="16" t="s">
        <v>27</v>
      </c>
      <c r="D7153" s="16" t="s">
        <v>29</v>
      </c>
      <c r="E7153" s="17">
        <v>5325439</v>
      </c>
      <c r="F7153" s="18" t="s">
        <v>2607</v>
      </c>
      <c r="G7153" s="18">
        <v>1</v>
      </c>
      <c r="H7153" s="18" t="s">
        <v>93</v>
      </c>
      <c r="I7153" s="18"/>
      <c r="J7153" s="18"/>
      <c r="K7153" s="18"/>
      <c r="L7153" s="10" t="str">
        <f>VLOOKUP(C7153,ROUTE!$A:$C,2,FALSE)</f>
        <v>口服</v>
      </c>
      <c r="M7153" s="10" t="str">
        <f>VLOOKUP(C7153,ROUTE!$A:$C,3,FALSE)</f>
        <v>通过口腔吞咽给药。</v>
      </c>
      <c r="N7153" s="10" t="str">
        <f>VLOOKUP(D7153,'Dosage '!$A:$C,2,FALSE)</f>
        <v>溶液剂</v>
      </c>
      <c r="O7153" s="10" t="str">
        <f>VLOOKUP(D7153,'Dosage '!$A:$C,3,FALSE)</f>
        <v>药物完全溶解在溶剂中的澄清液体。</v>
      </c>
    </row>
    <row r="7154" spans="1:15">
      <c r="A7154" s="16" t="s">
        <v>2606</v>
      </c>
      <c r="B7154" s="16" t="str">
        <f>VLOOKUP(A7154,Name!$A:$B,2,FALSE)</f>
        <v>1,2-乙烷二磺酸钠</v>
      </c>
      <c r="C7154" s="16" t="s">
        <v>27</v>
      </c>
      <c r="D7154" s="16" t="s">
        <v>31</v>
      </c>
      <c r="E7154" s="17">
        <v>5325439</v>
      </c>
      <c r="F7154" s="18" t="s">
        <v>2607</v>
      </c>
      <c r="G7154" s="18" t="s">
        <v>37</v>
      </c>
      <c r="H7154" s="18" t="s">
        <v>38</v>
      </c>
      <c r="I7154" s="18"/>
      <c r="J7154" s="18"/>
      <c r="K7154" s="18"/>
      <c r="L7154" s="10" t="str">
        <f>VLOOKUP(C7154,ROUTE!$A:$C,2,FALSE)</f>
        <v>口服</v>
      </c>
      <c r="M7154" s="10" t="str">
        <f>VLOOKUP(C7154,ROUTE!$A:$C,3,FALSE)</f>
        <v>通过口腔吞咽给药。</v>
      </c>
      <c r="N7154" s="10" t="str">
        <f>VLOOKUP(D7154,'Dosage '!$A:$C,2,FALSE)</f>
        <v>片剂</v>
      </c>
      <c r="O7154" s="10" t="str">
        <f>VLOOKUP(D7154,'Dosage '!$A:$C,3,FALSE)</f>
        <v>由药物和辅料压制而成的固体制剂。</v>
      </c>
    </row>
    <row r="7155" spans="1:15">
      <c r="A7155" s="16" t="s">
        <v>2608</v>
      </c>
      <c r="B7155" s="16" t="str">
        <f>VLOOKUP(A7155,Name!$A:$B,2,FALSE)</f>
        <v>醋酸钠</v>
      </c>
      <c r="C7155" s="16" t="s">
        <v>98</v>
      </c>
      <c r="D7155" s="16" t="s">
        <v>29</v>
      </c>
      <c r="E7155" s="17">
        <v>6131904</v>
      </c>
      <c r="F7155" s="18" t="s">
        <v>2609</v>
      </c>
      <c r="G7155" s="18">
        <v>0.02</v>
      </c>
      <c r="H7155" s="18" t="s">
        <v>50</v>
      </c>
      <c r="I7155" s="18"/>
      <c r="J7155" s="18"/>
      <c r="K7155" s="18"/>
      <c r="L7155" s="10" t="str">
        <f>VLOOKUP(C7155,ROUTE!$A:$C,2,FALSE)</f>
        <v>耳用 / 耳内给药</v>
      </c>
      <c r="M7155" s="10" t="str">
        <f>VLOOKUP(C7155,ROUTE!$A:$C,3,FALSE)</f>
        <v>药物用于外耳道（如滴耳液）。</v>
      </c>
      <c r="N7155" s="10" t="str">
        <f>VLOOKUP(D7155,'Dosage '!$A:$C,2,FALSE)</f>
        <v>溶液剂</v>
      </c>
      <c r="O7155" s="10" t="str">
        <f>VLOOKUP(D7155,'Dosage '!$A:$C,3,FALSE)</f>
        <v>药物完全溶解在溶剂中的澄清液体。</v>
      </c>
    </row>
    <row r="7156" spans="1:15">
      <c r="A7156" s="16" t="s">
        <v>2608</v>
      </c>
      <c r="B7156" s="16" t="str">
        <f>VLOOKUP(A7156,Name!$A:$B,2,FALSE)</f>
        <v>醋酸钠</v>
      </c>
      <c r="C7156" s="16" t="s">
        <v>98</v>
      </c>
      <c r="D7156" s="16" t="s">
        <v>115</v>
      </c>
      <c r="E7156" s="17">
        <v>6131904</v>
      </c>
      <c r="F7156" s="18" t="s">
        <v>2609</v>
      </c>
      <c r="G7156" s="18">
        <v>0.03</v>
      </c>
      <c r="H7156" s="18" t="s">
        <v>19</v>
      </c>
      <c r="I7156" s="18"/>
      <c r="J7156" s="18"/>
      <c r="K7156" s="18"/>
      <c r="L7156" s="10" t="str">
        <f>VLOOKUP(C7156,ROUTE!$A:$C,2,FALSE)</f>
        <v>耳用 / 耳内给药</v>
      </c>
      <c r="M7156" s="10" t="str">
        <f>VLOOKUP(C7156,ROUTE!$A:$C,3,FALSE)</f>
        <v>药物用于外耳道（如滴耳液）。</v>
      </c>
      <c r="N7156" s="10" t="str">
        <f>VLOOKUP(D7156,'Dosage '!$A:$C,2,FALSE)</f>
        <v>溶液/滴剂</v>
      </c>
      <c r="O7156" s="10" t="str">
        <f>VLOOKUP(D7156,'Dosage '!$A:$C,3,FALSE)</f>
        <v>以滴形式给药的溶液。</v>
      </c>
    </row>
    <row r="7157" spans="1:15">
      <c r="A7157" s="16" t="s">
        <v>2608</v>
      </c>
      <c r="B7157" s="16" t="str">
        <f>VLOOKUP(A7157,Name!$A:$B,2,FALSE)</f>
        <v>醋酸钠</v>
      </c>
      <c r="C7157" s="16" t="s">
        <v>98</v>
      </c>
      <c r="D7157" s="16" t="s">
        <v>52</v>
      </c>
      <c r="E7157" s="17">
        <v>6131904</v>
      </c>
      <c r="F7157" s="18" t="s">
        <v>2609</v>
      </c>
      <c r="G7157" s="18">
        <v>0.68</v>
      </c>
      <c r="H7157" s="18" t="s">
        <v>50</v>
      </c>
      <c r="I7157" s="18"/>
      <c r="J7157" s="18"/>
      <c r="K7157" s="18"/>
      <c r="L7157" s="10" t="str">
        <f>VLOOKUP(C7157,ROUTE!$A:$C,2,FALSE)</f>
        <v>耳用 / 耳内给药</v>
      </c>
      <c r="M7157" s="10" t="str">
        <f>VLOOKUP(C7157,ROUTE!$A:$C,3,FALSE)</f>
        <v>药物用于外耳道（如滴耳液）。</v>
      </c>
      <c r="N7157" s="10" t="str">
        <f>VLOOKUP(D7157,'Dosage '!$A:$C,2,FALSE)</f>
        <v>混悬剂</v>
      </c>
      <c r="O7157" s="10" t="str">
        <f>VLOOKUP(D7157,'Dosage '!$A:$C,3,FALSE)</f>
        <v>药物微粒均匀分散在液体介质中的制剂。</v>
      </c>
    </row>
    <row r="7158" spans="1:15">
      <c r="A7158" s="16" t="s">
        <v>2608</v>
      </c>
      <c r="B7158" s="16" t="str">
        <f>VLOOKUP(A7158,Name!$A:$B,2,FALSE)</f>
        <v>醋酸钠</v>
      </c>
      <c r="C7158" s="16" t="s">
        <v>98</v>
      </c>
      <c r="D7158" s="16" t="s">
        <v>100</v>
      </c>
      <c r="E7158" s="17">
        <v>6131904</v>
      </c>
      <c r="F7158" s="18" t="s">
        <v>2609</v>
      </c>
      <c r="G7158" s="18">
        <v>0.03</v>
      </c>
      <c r="H7158" s="18" t="s">
        <v>50</v>
      </c>
      <c r="I7158" s="18"/>
      <c r="J7158" s="18"/>
      <c r="K7158" s="18"/>
      <c r="L7158" s="10" t="str">
        <f>VLOOKUP(C7158,ROUTE!$A:$C,2,FALSE)</f>
        <v>耳用 / 耳内给药</v>
      </c>
      <c r="M7158" s="10" t="str">
        <f>VLOOKUP(C7158,ROUTE!$A:$C,3,FALSE)</f>
        <v>药物用于外耳道（如滴耳液）。</v>
      </c>
      <c r="N7158" s="10" t="str">
        <f>VLOOKUP(D7158,'Dosage '!$A:$C,2,FALSE)</f>
        <v>混悬液/滴剂</v>
      </c>
      <c r="O7158" s="10" t="str">
        <f>VLOOKUP(D7158,'Dosage '!$A:$C,3,FALSE)</f>
        <v>以滴形式给药的混悬液。</v>
      </c>
    </row>
    <row r="7159" spans="1:15">
      <c r="A7159" s="16" t="s">
        <v>2608</v>
      </c>
      <c r="B7159" s="16" t="str">
        <f>VLOOKUP(A7159,Name!$A:$B,2,FALSE)</f>
        <v>醋酸钠</v>
      </c>
      <c r="C7159" s="16" t="s">
        <v>104</v>
      </c>
      <c r="D7159" s="16" t="s">
        <v>62</v>
      </c>
      <c r="E7159" s="17">
        <v>6131904</v>
      </c>
      <c r="F7159" s="18" t="s">
        <v>2609</v>
      </c>
      <c r="G7159" s="18" t="s">
        <v>37</v>
      </c>
      <c r="H7159" s="18" t="s">
        <v>102</v>
      </c>
      <c r="I7159" s="18"/>
      <c r="J7159" s="18"/>
      <c r="K7159" s="18"/>
      <c r="L7159" s="10" t="str">
        <f>VLOOKUP(C7159,ROUTE!$A:$C,2,FALSE)</f>
        <v>关节内注射</v>
      </c>
      <c r="M7159" s="10" t="str">
        <f>VLOOKUP(C7159,ROUTE!$A:$C,3,FALSE)</f>
        <v>将药物直接注入关节腔内。</v>
      </c>
      <c r="N7159" s="10" t="str">
        <f>VLOOKUP(D7159,'Dosage '!$A:$C,2,FALSE)</f>
        <v>注射剂</v>
      </c>
      <c r="O7159" s="10" t="str">
        <f>VLOOKUP(D7159,'Dosage '!$A:$C,3,FALSE)</f>
        <v>通过注射给药的无菌制剂的总称。</v>
      </c>
    </row>
    <row r="7160" spans="1:15">
      <c r="A7160" s="16" t="s">
        <v>2608</v>
      </c>
      <c r="B7160" s="16" t="str">
        <f>VLOOKUP(A7160,Name!$A:$B,2,FALSE)</f>
        <v>醋酸钠</v>
      </c>
      <c r="C7160" s="16" t="s">
        <v>177</v>
      </c>
      <c r="D7160" s="16" t="s">
        <v>62</v>
      </c>
      <c r="E7160" s="17">
        <v>6131904</v>
      </c>
      <c r="F7160" s="18" t="s">
        <v>2609</v>
      </c>
      <c r="G7160" s="18">
        <v>0.1</v>
      </c>
      <c r="H7160" s="18" t="s">
        <v>335</v>
      </c>
      <c r="I7160" s="18"/>
      <c r="J7160" s="18"/>
      <c r="K7160" s="18"/>
      <c r="L7160" s="10" t="str">
        <f>VLOOKUP(C7160,ROUTE!$A:$C,2,FALSE)</f>
        <v>体腔内给药</v>
      </c>
      <c r="M7160" s="10" t="str">
        <f>VLOOKUP(C7160,ROUTE!$A:$C,3,FALSE)</f>
        <v>将药物引入体腔（如胸腔或腹腔）。</v>
      </c>
      <c r="N7160" s="10" t="str">
        <f>VLOOKUP(D7160,'Dosage '!$A:$C,2,FALSE)</f>
        <v>注射剂</v>
      </c>
      <c r="O7160" s="10" t="str">
        <f>VLOOKUP(D7160,'Dosage '!$A:$C,3,FALSE)</f>
        <v>通过注射给药的无菌制剂的总称。</v>
      </c>
    </row>
    <row r="7161" spans="1:15">
      <c r="A7161" s="16" t="s">
        <v>2608</v>
      </c>
      <c r="B7161" s="16" t="str">
        <f>VLOOKUP(A7161,Name!$A:$B,2,FALSE)</f>
        <v>醋酸钠</v>
      </c>
      <c r="C7161" s="16" t="s">
        <v>1170</v>
      </c>
      <c r="D7161" s="16" t="s">
        <v>62</v>
      </c>
      <c r="E7161" s="17">
        <v>6131904</v>
      </c>
      <c r="F7161" s="18" t="s">
        <v>2609</v>
      </c>
      <c r="G7161" s="18">
        <v>1.6</v>
      </c>
      <c r="H7161" s="18" t="s">
        <v>24</v>
      </c>
      <c r="I7161" s="18"/>
      <c r="J7161" s="18"/>
      <c r="K7161" s="18"/>
      <c r="L7161" s="10" t="str">
        <f>VLOOKUP(C7161,ROUTE!$A:$C,2,FALSE)</f>
        <v>皮内注射</v>
      </c>
      <c r="M7161" s="10" t="str">
        <f>VLOOKUP(C7161,ROUTE!$A:$C,3,FALSE)</f>
        <v>将药物注入皮肤的真皮层，常用于过敏测试或疫苗。</v>
      </c>
      <c r="N7161" s="10" t="str">
        <f>VLOOKUP(D7161,'Dosage '!$A:$C,2,FALSE)</f>
        <v>注射剂</v>
      </c>
      <c r="O7161" s="10" t="str">
        <f>VLOOKUP(D7161,'Dosage '!$A:$C,3,FALSE)</f>
        <v>通过注射给药的无菌制剂的总称。</v>
      </c>
    </row>
    <row r="7162" spans="1:15">
      <c r="A7162" s="16" t="s">
        <v>2608</v>
      </c>
      <c r="B7162" s="16" t="str">
        <f>VLOOKUP(A7162,Name!$A:$B,2,FALSE)</f>
        <v>醋酸钠</v>
      </c>
      <c r="C7162" s="16" t="s">
        <v>105</v>
      </c>
      <c r="D7162" s="16" t="s">
        <v>62</v>
      </c>
      <c r="E7162" s="17">
        <v>6131904</v>
      </c>
      <c r="F7162" s="18" t="s">
        <v>2609</v>
      </c>
      <c r="G7162" s="18" t="s">
        <v>37</v>
      </c>
      <c r="H7162" s="18" t="s">
        <v>102</v>
      </c>
      <c r="I7162" s="18"/>
      <c r="J7162" s="18"/>
      <c r="K7162" s="18"/>
      <c r="L7162" s="10" t="str">
        <f>VLOOKUP(C7162,ROUTE!$A:$C,2,FALSE)</f>
        <v>病灶内注射</v>
      </c>
      <c r="M7162" s="10" t="str">
        <f>VLOOKUP(C7162,ROUTE!$A:$C,3,FALSE)</f>
        <v>将药物直接注入皮肤或其他组织的病变区域。</v>
      </c>
      <c r="N7162" s="10" t="str">
        <f>VLOOKUP(D7162,'Dosage '!$A:$C,2,FALSE)</f>
        <v>注射剂</v>
      </c>
      <c r="O7162" s="10" t="str">
        <f>VLOOKUP(D7162,'Dosage '!$A:$C,3,FALSE)</f>
        <v>通过注射给药的无菌制剂的总称。</v>
      </c>
    </row>
    <row r="7163" spans="1:15">
      <c r="A7163" s="16" t="s">
        <v>2608</v>
      </c>
      <c r="B7163" s="16" t="str">
        <f>VLOOKUP(A7163,Name!$A:$B,2,FALSE)</f>
        <v>醋酸钠</v>
      </c>
      <c r="C7163" s="16" t="s">
        <v>78</v>
      </c>
      <c r="D7163" s="16" t="s">
        <v>62</v>
      </c>
      <c r="E7163" s="17">
        <v>6131904</v>
      </c>
      <c r="F7163" s="18" t="s">
        <v>2609</v>
      </c>
      <c r="G7163" s="18"/>
      <c r="H7163" s="18"/>
      <c r="I7163" s="20">
        <v>19</v>
      </c>
      <c r="J7163" s="18" t="s">
        <v>24</v>
      </c>
      <c r="K7163" s="18"/>
      <c r="L7163" s="10" t="str">
        <f>VLOOKUP(C7163,ROUTE!$A:$C,2,FALSE)</f>
        <v>肌肉注射</v>
      </c>
      <c r="M7163" s="10" t="str">
        <f>VLOOKUP(C7163,ROUTE!$A:$C,3,FALSE)</f>
        <v>将药物注入肌肉组织。</v>
      </c>
      <c r="N7163" s="10" t="str">
        <f>VLOOKUP(D7163,'Dosage '!$A:$C,2,FALSE)</f>
        <v>注射剂</v>
      </c>
      <c r="O7163" s="10" t="str">
        <f>VLOOKUP(D7163,'Dosage '!$A:$C,3,FALSE)</f>
        <v>通过注射给药的无菌制剂的总称。</v>
      </c>
    </row>
    <row r="7164" spans="1:15">
      <c r="A7164" s="16" t="s">
        <v>2608</v>
      </c>
      <c r="B7164" s="16" t="str">
        <f>VLOOKUP(A7164,Name!$A:$B,2,FALSE)</f>
        <v>醋酸钠</v>
      </c>
      <c r="C7164" s="16" t="s">
        <v>393</v>
      </c>
      <c r="D7164" s="16" t="s">
        <v>29</v>
      </c>
      <c r="E7164" s="17">
        <v>6131904</v>
      </c>
      <c r="F7164" s="18" t="s">
        <v>2609</v>
      </c>
      <c r="G7164" s="18"/>
      <c r="H7164" s="18"/>
      <c r="I7164" s="20">
        <v>195</v>
      </c>
      <c r="J7164" s="18" t="s">
        <v>24</v>
      </c>
      <c r="K7164" s="18"/>
      <c r="L7164" s="10" t="str">
        <f>VLOOKUP(C7164,ROUTE!$A:$C,2,FALSE)</f>
        <v>眼内给药</v>
      </c>
      <c r="M7164" s="10" t="str">
        <f>VLOOKUP(C7164,ROUTE!$A:$C,3,FALSE)</f>
        <v>注入眼睛内部的总称。</v>
      </c>
      <c r="N7164" s="10" t="str">
        <f>VLOOKUP(D7164,'Dosage '!$A:$C,2,FALSE)</f>
        <v>溶液剂</v>
      </c>
      <c r="O7164" s="10" t="str">
        <f>VLOOKUP(D7164,'Dosage '!$A:$C,3,FALSE)</f>
        <v>药物完全溶解在溶剂中的澄清液体。</v>
      </c>
    </row>
    <row r="7165" spans="1:15">
      <c r="A7165" s="16" t="s">
        <v>2608</v>
      </c>
      <c r="B7165" s="16" t="str">
        <f>VLOOKUP(A7165,Name!$A:$B,2,FALSE)</f>
        <v>醋酸钠</v>
      </c>
      <c r="C7165" s="16" t="s">
        <v>108</v>
      </c>
      <c r="D7165" s="16" t="s">
        <v>62</v>
      </c>
      <c r="E7165" s="17">
        <v>6131904</v>
      </c>
      <c r="F7165" s="18" t="s">
        <v>2609</v>
      </c>
      <c r="G7165" s="18" t="s">
        <v>37</v>
      </c>
      <c r="H7165" s="18" t="s">
        <v>102</v>
      </c>
      <c r="I7165" s="18"/>
      <c r="J7165" s="18"/>
      <c r="K7165" s="18"/>
      <c r="L7165" s="10" t="str">
        <f>VLOOKUP(C7165,ROUTE!$A:$C,2,FALSE)</f>
        <v>滑膜内注射</v>
      </c>
      <c r="M7165" s="10" t="str">
        <f>VLOOKUP(C7165,ROUTE!$A:$C,3,FALSE)</f>
        <v>注入关节的滑膜腔或滑液中。</v>
      </c>
      <c r="N7165" s="10" t="str">
        <f>VLOOKUP(D7165,'Dosage '!$A:$C,2,FALSE)</f>
        <v>注射剂</v>
      </c>
      <c r="O7165" s="10" t="str">
        <f>VLOOKUP(D7165,'Dosage '!$A:$C,3,FALSE)</f>
        <v>通过注射给药的无菌制剂的总称。</v>
      </c>
    </row>
    <row r="7166" spans="1:15">
      <c r="A7166" s="16" t="s">
        <v>2608</v>
      </c>
      <c r="B7166" s="16" t="str">
        <f>VLOOKUP(A7166,Name!$A:$B,2,FALSE)</f>
        <v>醋酸钠</v>
      </c>
      <c r="C7166" s="16" t="s">
        <v>25</v>
      </c>
      <c r="D7166" s="16" t="s">
        <v>62</v>
      </c>
      <c r="E7166" s="17">
        <v>6131904</v>
      </c>
      <c r="F7166" s="18" t="s">
        <v>2609</v>
      </c>
      <c r="G7166" s="18"/>
      <c r="H7166" s="18"/>
      <c r="I7166" s="20">
        <v>4239</v>
      </c>
      <c r="J7166" s="18" t="s">
        <v>24</v>
      </c>
      <c r="K7166" s="18"/>
      <c r="L7166" s="10" t="str">
        <f>VLOOKUP(C7166,ROUTE!$A:$C,2,FALSE)</f>
        <v>静脉注射</v>
      </c>
      <c r="M7166" s="10" t="str">
        <f>VLOOKUP(C7166,ROUTE!$A:$C,3,FALSE)</f>
        <v>将药物注入静脉。</v>
      </c>
      <c r="N7166" s="10" t="str">
        <f>VLOOKUP(D7166,'Dosage '!$A:$C,2,FALSE)</f>
        <v>注射剂</v>
      </c>
      <c r="O7166" s="10" t="str">
        <f>VLOOKUP(D7166,'Dosage '!$A:$C,3,FALSE)</f>
        <v>通过注射给药的无菌制剂的总称。</v>
      </c>
    </row>
    <row r="7167" spans="1:15">
      <c r="A7167" s="16" t="s">
        <v>2608</v>
      </c>
      <c r="B7167" s="16" t="str">
        <f>VLOOKUP(A7167,Name!$A:$B,2,FALSE)</f>
        <v>醋酸钠</v>
      </c>
      <c r="C7167" s="16" t="s">
        <v>25</v>
      </c>
      <c r="D7167" s="16" t="s">
        <v>107</v>
      </c>
      <c r="E7167" s="17">
        <v>6131904</v>
      </c>
      <c r="F7167" s="18" t="s">
        <v>2609</v>
      </c>
      <c r="G7167" s="18"/>
      <c r="H7167" s="18"/>
      <c r="I7167" s="20">
        <v>141</v>
      </c>
      <c r="J7167" s="18" t="s">
        <v>24</v>
      </c>
      <c r="K7167" s="18"/>
      <c r="L7167" s="10" t="str">
        <f>VLOOKUP(C7167,ROUTE!$A:$C,2,FALSE)</f>
        <v>静脉注射</v>
      </c>
      <c r="M7167" s="10" t="str">
        <f>VLOOKUP(C7167,ROUTE!$A:$C,3,FALSE)</f>
        <v>将药物注入静脉。</v>
      </c>
      <c r="N7167" s="10" t="str">
        <f>VLOOKUP(D7167,'Dosage '!$A:$C,2,FALSE)</f>
        <v>注射用冷冻干燥粉末 (供配制溶液用)</v>
      </c>
      <c r="O7167" s="10" t="str">
        <f>VLOOKUP(D7167,'Dosage '!$A:$C,3,FALSE)</f>
        <v>经过冷冻干燥处理的无菌粉末。</v>
      </c>
    </row>
    <row r="7168" spans="1:15">
      <c r="A7168" s="16" t="s">
        <v>2608</v>
      </c>
      <c r="B7168" s="16" t="str">
        <f>VLOOKUP(A7168,Name!$A:$B,2,FALSE)</f>
        <v>醋酸钠</v>
      </c>
      <c r="C7168" s="16" t="s">
        <v>25</v>
      </c>
      <c r="D7168" s="16" t="s">
        <v>109</v>
      </c>
      <c r="E7168" s="17">
        <v>6131904</v>
      </c>
      <c r="F7168" s="18" t="s">
        <v>2609</v>
      </c>
      <c r="G7168" s="18"/>
      <c r="H7168" s="18"/>
      <c r="I7168" s="20">
        <v>328</v>
      </c>
      <c r="J7168" s="18" t="s">
        <v>24</v>
      </c>
      <c r="K7168" s="18"/>
      <c r="L7168" s="10" t="str">
        <f>VLOOKUP(C7168,ROUTE!$A:$C,2,FALSE)</f>
        <v>静脉注射</v>
      </c>
      <c r="M7168" s="10" t="str">
        <f>VLOOKUP(C7168,ROUTE!$A:$C,3,FALSE)</f>
        <v>将药物注入静脉。</v>
      </c>
      <c r="N7168" s="10" t="str">
        <f>VLOOKUP(D7168,'Dosage '!$A:$C,2,FALSE)</f>
        <v>注射液</v>
      </c>
      <c r="O7168" s="10" t="str">
        <f>VLOOKUP(D7168,'Dosage '!$A:$C,3,FALSE)</f>
        <v>药物完全溶解的无菌溶液。</v>
      </c>
    </row>
    <row r="7169" spans="1:15">
      <c r="A7169" s="16" t="s">
        <v>2608</v>
      </c>
      <c r="B7169" s="16" t="str">
        <f>VLOOKUP(A7169,Name!$A:$B,2,FALSE)</f>
        <v>醋酸钠</v>
      </c>
      <c r="C7169" s="16" t="s">
        <v>25</v>
      </c>
      <c r="D7169" s="16" t="s">
        <v>110</v>
      </c>
      <c r="E7169" s="17">
        <v>6131904</v>
      </c>
      <c r="F7169" s="18" t="s">
        <v>2609</v>
      </c>
      <c r="G7169" s="18">
        <v>0.2</v>
      </c>
      <c r="H7169" s="18" t="s">
        <v>50</v>
      </c>
      <c r="I7169" s="18"/>
      <c r="J7169" s="18"/>
      <c r="K7169" s="18"/>
      <c r="L7169" s="10" t="str">
        <f>VLOOKUP(C7169,ROUTE!$A:$C,2,FALSE)</f>
        <v>静脉注射</v>
      </c>
      <c r="M7169" s="10" t="str">
        <f>VLOOKUP(C7169,ROUTE!$A:$C,3,FALSE)</f>
        <v>将药物注入静脉。</v>
      </c>
      <c r="N7169" s="10" t="str">
        <f>VLOOKUP(D7169,'Dosage '!$A:$C,2,FALSE)</f>
        <v>液体剂</v>
      </c>
      <c r="O7169" s="10" t="str">
        <f>VLOOKUP(D7169,'Dosage '!$A:$C,3,FALSE)</f>
        <v>各种液体剂型的总称。</v>
      </c>
    </row>
    <row r="7170" spans="1:15">
      <c r="A7170" s="16" t="s">
        <v>2608</v>
      </c>
      <c r="B7170" s="16" t="str">
        <f>VLOOKUP(A7170,Name!$A:$B,2,FALSE)</f>
        <v>醋酸钠</v>
      </c>
      <c r="C7170" s="16" t="s">
        <v>25</v>
      </c>
      <c r="D7170" s="16" t="s">
        <v>29</v>
      </c>
      <c r="E7170" s="17">
        <v>6131904</v>
      </c>
      <c r="F7170" s="18" t="s">
        <v>2609</v>
      </c>
      <c r="G7170" s="18"/>
      <c r="H7170" s="18"/>
      <c r="I7170" s="20">
        <v>20</v>
      </c>
      <c r="J7170" s="18" t="s">
        <v>24</v>
      </c>
      <c r="K7170" s="18"/>
      <c r="L7170" s="10" t="str">
        <f>VLOOKUP(C7170,ROUTE!$A:$C,2,FALSE)</f>
        <v>静脉注射</v>
      </c>
      <c r="M7170" s="10" t="str">
        <f>VLOOKUP(C7170,ROUTE!$A:$C,3,FALSE)</f>
        <v>将药物注入静脉。</v>
      </c>
      <c r="N7170" s="10" t="str">
        <f>VLOOKUP(D7170,'Dosage '!$A:$C,2,FALSE)</f>
        <v>溶液剂</v>
      </c>
      <c r="O7170" s="10" t="str">
        <f>VLOOKUP(D7170,'Dosage '!$A:$C,3,FALSE)</f>
        <v>药物完全溶解在溶剂中的澄清液体。</v>
      </c>
    </row>
    <row r="7171" spans="1:15">
      <c r="A7171" s="16" t="s">
        <v>2608</v>
      </c>
      <c r="B7171" s="16" t="str">
        <f>VLOOKUP(A7171,Name!$A:$B,2,FALSE)</f>
        <v>醋酸钠</v>
      </c>
      <c r="C7171" s="16" t="s">
        <v>396</v>
      </c>
      <c r="D7171" s="16" t="s">
        <v>334</v>
      </c>
      <c r="E7171" s="17">
        <v>6131904</v>
      </c>
      <c r="F7171" s="18" t="s">
        <v>2609</v>
      </c>
      <c r="G7171" s="18">
        <v>0.39</v>
      </c>
      <c r="H7171" s="18" t="s">
        <v>50</v>
      </c>
      <c r="I7171" s="18"/>
      <c r="J7171" s="18"/>
      <c r="K7171" s="18"/>
      <c r="L7171" s="10" t="str">
        <f>VLOOKUP(C7171,ROUTE!$A:$C,2,FALSE)</f>
        <v>玻璃体内注射</v>
      </c>
      <c r="M7171" s="10" t="str">
        <f>VLOOKUP(C7171,ROUTE!$A:$C,3,FALSE)</f>
        <v>将药物直接注入眼球的玻璃体内。</v>
      </c>
      <c r="N7171" s="10" t="str">
        <f>VLOOKUP(D7171,'Dosage '!$A:$C,2,FALSE)</f>
        <v>注射用混悬液</v>
      </c>
      <c r="O7171" s="10" t="str">
        <f>VLOOKUP(D7171,'Dosage '!$A:$C,3,FALSE)</f>
        <v>药物微粒分散在液体介质中的无菌制剂。</v>
      </c>
    </row>
    <row r="7172" spans="1:15">
      <c r="A7172" s="16" t="s">
        <v>2608</v>
      </c>
      <c r="B7172" s="16" t="str">
        <f>VLOOKUP(A7172,Name!$A:$B,2,FALSE)</f>
        <v>醋酸钠</v>
      </c>
      <c r="C7172" s="16" t="s">
        <v>114</v>
      </c>
      <c r="D7172" s="16" t="s">
        <v>233</v>
      </c>
      <c r="E7172" s="17">
        <v>6131904</v>
      </c>
      <c r="F7172" s="18" t="s">
        <v>2609</v>
      </c>
      <c r="G7172" s="18">
        <v>0.08</v>
      </c>
      <c r="H7172" s="18" t="s">
        <v>50</v>
      </c>
      <c r="I7172" s="18"/>
      <c r="J7172" s="18"/>
      <c r="K7172" s="18"/>
      <c r="L7172" s="10" t="str">
        <f>VLOOKUP(C7172,ROUTE!$A:$C,2,FALSE)</f>
        <v>眼用 / 眼部给药</v>
      </c>
      <c r="M7172" s="10" t="str">
        <f>VLOOKUP(C7172,ROUTE!$A:$C,3,FALSE)</f>
        <v>药物用于眼睛表面（如眼药水、眼膏）。</v>
      </c>
      <c r="N7172" s="10" t="str">
        <f>VLOOKUP(D7172,'Dosage '!$A:$C,2,FALSE)</f>
        <v>乳剂</v>
      </c>
      <c r="O7172" s="10" t="str">
        <f>VLOOKUP(D7172,'Dosage '!$A:$C,3,FALSE)</f>
        <v>两种不互溶液体形成的稳定混合物。</v>
      </c>
    </row>
    <row r="7173" spans="1:15">
      <c r="A7173" s="16" t="s">
        <v>2608</v>
      </c>
      <c r="B7173" s="16" t="str">
        <f>VLOOKUP(A7173,Name!$A:$B,2,FALSE)</f>
        <v>醋酸钠</v>
      </c>
      <c r="C7173" s="16" t="s">
        <v>114</v>
      </c>
      <c r="D7173" s="16" t="s">
        <v>29</v>
      </c>
      <c r="E7173" s="17">
        <v>6131904</v>
      </c>
      <c r="F7173" s="18" t="s">
        <v>2609</v>
      </c>
      <c r="G7173" s="18">
        <v>0.07</v>
      </c>
      <c r="H7173" s="18" t="s">
        <v>50</v>
      </c>
      <c r="I7173" s="18"/>
      <c r="J7173" s="18"/>
      <c r="K7173" s="18"/>
      <c r="L7173" s="10" t="str">
        <f>VLOOKUP(C7173,ROUTE!$A:$C,2,FALSE)</f>
        <v>眼用 / 眼部给药</v>
      </c>
      <c r="M7173" s="10" t="str">
        <f>VLOOKUP(C7173,ROUTE!$A:$C,3,FALSE)</f>
        <v>药物用于眼睛表面（如眼药水、眼膏）。</v>
      </c>
      <c r="N7173" s="10" t="str">
        <f>VLOOKUP(D7173,'Dosage '!$A:$C,2,FALSE)</f>
        <v>溶液剂</v>
      </c>
      <c r="O7173" s="10" t="str">
        <f>VLOOKUP(D7173,'Dosage '!$A:$C,3,FALSE)</f>
        <v>药物完全溶解在溶剂中的澄清液体。</v>
      </c>
    </row>
    <row r="7174" spans="1:15">
      <c r="A7174" s="16" t="s">
        <v>2608</v>
      </c>
      <c r="B7174" s="16" t="str">
        <f>VLOOKUP(A7174,Name!$A:$B,2,FALSE)</f>
        <v>醋酸钠</v>
      </c>
      <c r="C7174" s="16" t="s">
        <v>114</v>
      </c>
      <c r="D7174" s="16" t="s">
        <v>115</v>
      </c>
      <c r="E7174" s="17">
        <v>6131904</v>
      </c>
      <c r="F7174" s="18" t="s">
        <v>2609</v>
      </c>
      <c r="G7174" s="18">
        <v>1.24</v>
      </c>
      <c r="H7174" s="18" t="s">
        <v>50</v>
      </c>
      <c r="I7174" s="18"/>
      <c r="J7174" s="18"/>
      <c r="K7174" s="18"/>
      <c r="L7174" s="10" t="str">
        <f>VLOOKUP(C7174,ROUTE!$A:$C,2,FALSE)</f>
        <v>眼用 / 眼部给药</v>
      </c>
      <c r="M7174" s="10" t="str">
        <f>VLOOKUP(C7174,ROUTE!$A:$C,3,FALSE)</f>
        <v>药物用于眼睛表面（如眼药水、眼膏）。</v>
      </c>
      <c r="N7174" s="10" t="str">
        <f>VLOOKUP(D7174,'Dosage '!$A:$C,2,FALSE)</f>
        <v>溶液/滴剂</v>
      </c>
      <c r="O7174" s="10" t="str">
        <f>VLOOKUP(D7174,'Dosage '!$A:$C,3,FALSE)</f>
        <v>以滴形式给药的溶液。</v>
      </c>
    </row>
    <row r="7175" spans="1:15">
      <c r="A7175" s="16" t="s">
        <v>2608</v>
      </c>
      <c r="B7175" s="16" t="str">
        <f>VLOOKUP(A7175,Name!$A:$B,2,FALSE)</f>
        <v>醋酸钠</v>
      </c>
      <c r="C7175" s="16" t="s">
        <v>27</v>
      </c>
      <c r="D7175" s="16" t="s">
        <v>110</v>
      </c>
      <c r="E7175" s="17">
        <v>6131904</v>
      </c>
      <c r="F7175" s="18" t="s">
        <v>2609</v>
      </c>
      <c r="G7175" s="18"/>
      <c r="H7175" s="18"/>
      <c r="I7175" s="20">
        <v>13</v>
      </c>
      <c r="J7175" s="18" t="s">
        <v>24</v>
      </c>
      <c r="K7175" s="18"/>
      <c r="L7175" s="10" t="str">
        <f>VLOOKUP(C7175,ROUTE!$A:$C,2,FALSE)</f>
        <v>口服</v>
      </c>
      <c r="M7175" s="10" t="str">
        <f>VLOOKUP(C7175,ROUTE!$A:$C,3,FALSE)</f>
        <v>通过口腔吞咽给药。</v>
      </c>
      <c r="N7175" s="10" t="str">
        <f>VLOOKUP(D7175,'Dosage '!$A:$C,2,FALSE)</f>
        <v>液体剂</v>
      </c>
      <c r="O7175" s="10" t="str">
        <f>VLOOKUP(D7175,'Dosage '!$A:$C,3,FALSE)</f>
        <v>各种液体剂型的总称。</v>
      </c>
    </row>
    <row r="7176" spans="1:15">
      <c r="A7176" s="16" t="s">
        <v>2608</v>
      </c>
      <c r="B7176" s="16" t="str">
        <f>VLOOKUP(A7176,Name!$A:$B,2,FALSE)</f>
        <v>醋酸钠</v>
      </c>
      <c r="C7176" s="16" t="s">
        <v>27</v>
      </c>
      <c r="D7176" s="16" t="s">
        <v>82</v>
      </c>
      <c r="E7176" s="17">
        <v>6131904</v>
      </c>
      <c r="F7176" s="18" t="s">
        <v>2609</v>
      </c>
      <c r="G7176" s="18">
        <v>0.1</v>
      </c>
      <c r="H7176" s="18" t="s">
        <v>24</v>
      </c>
      <c r="I7176" s="18"/>
      <c r="J7176" s="18"/>
      <c r="K7176" s="18"/>
      <c r="L7176" s="10" t="str">
        <f>VLOOKUP(C7176,ROUTE!$A:$C,2,FALSE)</f>
        <v>口服</v>
      </c>
      <c r="M7176" s="10" t="str">
        <f>VLOOKUP(C7176,ROUTE!$A:$C,3,FALSE)</f>
        <v>通过口腔吞咽给药。</v>
      </c>
      <c r="N7176" s="10" t="str">
        <f>VLOOKUP(D7176,'Dosage '!$A:$C,2,FALSE)</f>
        <v>溶液用粉末</v>
      </c>
      <c r="O7176" s="10" t="str">
        <f>VLOOKUP(D7176,'Dosage '!$A:$C,3,FALSE)</f>
        <v>服用前需溶解形成溶液的粉末。</v>
      </c>
    </row>
    <row r="7177" spans="1:15">
      <c r="A7177" s="16" t="s">
        <v>2608</v>
      </c>
      <c r="B7177" s="16" t="str">
        <f>VLOOKUP(A7177,Name!$A:$B,2,FALSE)</f>
        <v>醋酸钠</v>
      </c>
      <c r="C7177" s="16" t="s">
        <v>27</v>
      </c>
      <c r="D7177" s="16" t="s">
        <v>29</v>
      </c>
      <c r="E7177" s="17">
        <v>6131904</v>
      </c>
      <c r="F7177" s="18" t="s">
        <v>2609</v>
      </c>
      <c r="G7177" s="18"/>
      <c r="H7177" s="18"/>
      <c r="I7177" s="20">
        <v>44</v>
      </c>
      <c r="J7177" s="18" t="s">
        <v>24</v>
      </c>
      <c r="K7177" s="18"/>
      <c r="L7177" s="10" t="str">
        <f>VLOOKUP(C7177,ROUTE!$A:$C,2,FALSE)</f>
        <v>口服</v>
      </c>
      <c r="M7177" s="10" t="str">
        <f>VLOOKUP(C7177,ROUTE!$A:$C,3,FALSE)</f>
        <v>通过口腔吞咽给药。</v>
      </c>
      <c r="N7177" s="10" t="str">
        <f>VLOOKUP(D7177,'Dosage '!$A:$C,2,FALSE)</f>
        <v>溶液剂</v>
      </c>
      <c r="O7177" s="10" t="str">
        <f>VLOOKUP(D7177,'Dosage '!$A:$C,3,FALSE)</f>
        <v>药物完全溶解在溶剂中的澄清液体。</v>
      </c>
    </row>
    <row r="7178" spans="1:15">
      <c r="A7178" s="16" t="s">
        <v>2608</v>
      </c>
      <c r="B7178" s="16" t="str">
        <f>VLOOKUP(A7178,Name!$A:$B,2,FALSE)</f>
        <v>醋酸钠</v>
      </c>
      <c r="C7178" s="16" t="s">
        <v>27</v>
      </c>
      <c r="D7178" s="16" t="s">
        <v>83</v>
      </c>
      <c r="E7178" s="17">
        <v>6131904</v>
      </c>
      <c r="F7178" s="18" t="s">
        <v>2609</v>
      </c>
      <c r="G7178" s="18"/>
      <c r="H7178" s="18"/>
      <c r="I7178" s="20">
        <v>43</v>
      </c>
      <c r="J7178" s="18" t="s">
        <v>24</v>
      </c>
      <c r="K7178" s="18"/>
      <c r="L7178" s="10" t="str">
        <f>VLOOKUP(C7178,ROUTE!$A:$C,2,FALSE)</f>
        <v>口服</v>
      </c>
      <c r="M7178" s="10" t="str">
        <f>VLOOKUP(C7178,ROUTE!$A:$C,3,FALSE)</f>
        <v>通过口腔吞咽给药。</v>
      </c>
      <c r="N7178" s="10" t="str">
        <f>VLOOKUP(D7178,'Dosage '!$A:$C,2,FALSE)</f>
        <v>糖浆剂</v>
      </c>
      <c r="O7178" s="10" t="str">
        <f>VLOOKUP(D7178,'Dosage '!$A:$C,3,FALSE)</f>
        <v>含有高浓度蔗糖的浓水溶液。</v>
      </c>
    </row>
    <row r="7179" spans="1:15">
      <c r="A7179" s="16" t="s">
        <v>2608</v>
      </c>
      <c r="B7179" s="16" t="str">
        <f>VLOOKUP(A7179,Name!$A:$B,2,FALSE)</f>
        <v>醋酸钠</v>
      </c>
      <c r="C7179" s="16" t="s">
        <v>118</v>
      </c>
      <c r="D7179" s="16" t="s">
        <v>62</v>
      </c>
      <c r="E7179" s="17">
        <v>6131904</v>
      </c>
      <c r="F7179" s="18" t="s">
        <v>2609</v>
      </c>
      <c r="G7179" s="18">
        <v>103.7</v>
      </c>
      <c r="H7179" s="18" t="s">
        <v>24</v>
      </c>
      <c r="I7179" s="20"/>
      <c r="J7179" s="18"/>
      <c r="K7179" s="18"/>
      <c r="L7179" s="10" t="str">
        <f>VLOOKUP(C7179,ROUTE!$A:$C,2,FALSE)</f>
        <v>肠外给药</v>
      </c>
      <c r="M7179" s="10" t="str">
        <f>VLOOKUP(C7179,ROUTE!$A:$C,3,FALSE)</f>
        <v>药物不经过胃肠道，通常指注射给药，直接进入体内循环或组织。</v>
      </c>
      <c r="N7179" s="10" t="str">
        <f>VLOOKUP(D7179,'Dosage '!$A:$C,2,FALSE)</f>
        <v>注射剂</v>
      </c>
      <c r="O7179" s="10" t="str">
        <f>VLOOKUP(D7179,'Dosage '!$A:$C,3,FALSE)</f>
        <v>通过注射给药的无菌制剂的总称。</v>
      </c>
    </row>
    <row r="7180" spans="1:15">
      <c r="A7180" s="16" t="s">
        <v>2608</v>
      </c>
      <c r="B7180" s="16" t="str">
        <f>VLOOKUP(A7180,Name!$A:$B,2,FALSE)</f>
        <v>醋酸钠</v>
      </c>
      <c r="C7180" s="16" t="s">
        <v>118</v>
      </c>
      <c r="D7180" s="16" t="s">
        <v>106</v>
      </c>
      <c r="E7180" s="17">
        <v>6131904</v>
      </c>
      <c r="F7180" s="18" t="s">
        <v>2609</v>
      </c>
      <c r="G7180" s="18">
        <v>12.5</v>
      </c>
      <c r="H7180" s="18" t="s">
        <v>24</v>
      </c>
      <c r="I7180" s="18"/>
      <c r="J7180" s="18"/>
      <c r="K7180" s="18"/>
      <c r="L7180" s="10" t="str">
        <f>VLOOKUP(C7180,ROUTE!$A:$C,2,FALSE)</f>
        <v>肠外给药</v>
      </c>
      <c r="M7180" s="10" t="str">
        <f>VLOOKUP(C7180,ROUTE!$A:$C,3,FALSE)</f>
        <v>药物不经过胃肠道，通常指注射给药，直接进入体内循环或组织。</v>
      </c>
      <c r="N7180" s="10" t="str">
        <f>VLOOKUP(D7180,'Dosage '!$A:$C,2,FALSE)</f>
        <v>注射用无菌粉末 (供配制溶液用)</v>
      </c>
      <c r="O7180" s="10" t="str">
        <f>VLOOKUP(D7180,'Dosage '!$A:$C,3,FALSE)</f>
        <v>使用前需用无菌溶剂溶解的粉末。</v>
      </c>
    </row>
    <row r="7181" spans="1:15">
      <c r="A7181" s="16" t="s">
        <v>2608</v>
      </c>
      <c r="B7181" s="16" t="str">
        <f>VLOOKUP(A7181,Name!$A:$B,2,FALSE)</f>
        <v>醋酸钠</v>
      </c>
      <c r="C7181" s="16" t="s">
        <v>118</v>
      </c>
      <c r="D7181" s="16" t="s">
        <v>107</v>
      </c>
      <c r="E7181" s="17">
        <v>6131904</v>
      </c>
      <c r="F7181" s="18" t="s">
        <v>2609</v>
      </c>
      <c r="G7181" s="18"/>
      <c r="H7181" s="18"/>
      <c r="I7181" s="20">
        <v>250</v>
      </c>
      <c r="J7181" s="18" t="s">
        <v>24</v>
      </c>
      <c r="K7181" s="18"/>
      <c r="L7181" s="10" t="str">
        <f>VLOOKUP(C7181,ROUTE!$A:$C,2,FALSE)</f>
        <v>肠外给药</v>
      </c>
      <c r="M7181" s="10" t="str">
        <f>VLOOKUP(C7181,ROUTE!$A:$C,3,FALSE)</f>
        <v>药物不经过胃肠道，通常指注射给药，直接进入体内循环或组织。</v>
      </c>
      <c r="N7181" s="10" t="str">
        <f>VLOOKUP(D7181,'Dosage '!$A:$C,2,FALSE)</f>
        <v>注射用冷冻干燥粉末 (供配制溶液用)</v>
      </c>
      <c r="O7181" s="10" t="str">
        <f>VLOOKUP(D7181,'Dosage '!$A:$C,3,FALSE)</f>
        <v>经过冷冻干燥处理的无菌粉末。</v>
      </c>
    </row>
    <row r="7182" spans="1:15">
      <c r="A7182" s="16" t="s">
        <v>2608</v>
      </c>
      <c r="B7182" s="16" t="str">
        <f>VLOOKUP(A7182,Name!$A:$B,2,FALSE)</f>
        <v>醋酸钠</v>
      </c>
      <c r="C7182" s="16" t="s">
        <v>119</v>
      </c>
      <c r="D7182" s="16" t="s">
        <v>62</v>
      </c>
      <c r="E7182" s="17">
        <v>6131904</v>
      </c>
      <c r="F7182" s="18" t="s">
        <v>2609</v>
      </c>
      <c r="G7182" s="18" t="s">
        <v>37</v>
      </c>
      <c r="H7182" s="18" t="s">
        <v>102</v>
      </c>
      <c r="I7182" s="18"/>
      <c r="J7182" s="18"/>
      <c r="K7182" s="18"/>
      <c r="L7182" s="10" t="str">
        <f>VLOOKUP(C7182,ROUTE!$A:$C,2,FALSE)</f>
        <v>软组织给药</v>
      </c>
      <c r="M7182" s="10" t="str">
        <f>VLOOKUP(C7182,ROUTE!$A:$C,3,FALSE)</f>
        <v>注入到软组织中（如肌肉、脂肪、纤维组织等）。</v>
      </c>
      <c r="N7182" s="10" t="str">
        <f>VLOOKUP(D7182,'Dosage '!$A:$C,2,FALSE)</f>
        <v>注射剂</v>
      </c>
      <c r="O7182" s="10" t="str">
        <f>VLOOKUP(D7182,'Dosage '!$A:$C,3,FALSE)</f>
        <v>通过注射给药的无菌制剂的总称。</v>
      </c>
    </row>
    <row r="7183" spans="1:15">
      <c r="A7183" s="16" t="s">
        <v>2608</v>
      </c>
      <c r="B7183" s="16" t="str">
        <f>VLOOKUP(A7183,Name!$A:$B,2,FALSE)</f>
        <v>醋酸钠</v>
      </c>
      <c r="C7183" s="16" t="s">
        <v>120</v>
      </c>
      <c r="D7183" s="16" t="s">
        <v>62</v>
      </c>
      <c r="E7183" s="17">
        <v>6131904</v>
      </c>
      <c r="F7183" s="18" t="s">
        <v>2609</v>
      </c>
      <c r="G7183" s="18"/>
      <c r="H7183" s="18"/>
      <c r="I7183" s="20">
        <v>19</v>
      </c>
      <c r="J7183" s="18" t="s">
        <v>24</v>
      </c>
      <c r="K7183" s="18"/>
      <c r="L7183" s="10" t="str">
        <f>VLOOKUP(C7183,ROUTE!$A:$C,2,FALSE)</f>
        <v>皮下注射</v>
      </c>
      <c r="M7183" s="10" t="str">
        <f>VLOOKUP(C7183,ROUTE!$A:$C,3,FALSE)</f>
        <v>将药物注入皮肤下的脂肪组织层。</v>
      </c>
      <c r="N7183" s="10" t="str">
        <f>VLOOKUP(D7183,'Dosage '!$A:$C,2,FALSE)</f>
        <v>注射剂</v>
      </c>
      <c r="O7183" s="10" t="str">
        <f>VLOOKUP(D7183,'Dosage '!$A:$C,3,FALSE)</f>
        <v>通过注射给药的无菌制剂的总称。</v>
      </c>
    </row>
    <row r="7184" spans="1:15">
      <c r="A7184" s="16" t="s">
        <v>2608</v>
      </c>
      <c r="B7184" s="16" t="str">
        <f>VLOOKUP(A7184,Name!$A:$B,2,FALSE)</f>
        <v>醋酸钠</v>
      </c>
      <c r="C7184" s="16" t="s">
        <v>120</v>
      </c>
      <c r="D7184" s="16" t="s">
        <v>109</v>
      </c>
      <c r="E7184" s="17">
        <v>6131904</v>
      </c>
      <c r="F7184" s="18" t="s">
        <v>2609</v>
      </c>
      <c r="G7184" s="18">
        <v>0.16</v>
      </c>
      <c r="H7184" s="18" t="s">
        <v>50</v>
      </c>
      <c r="I7184" s="18"/>
      <c r="J7184" s="18"/>
      <c r="K7184" s="18"/>
      <c r="L7184" s="10" t="str">
        <f>VLOOKUP(C7184,ROUTE!$A:$C,2,FALSE)</f>
        <v>皮下注射</v>
      </c>
      <c r="M7184" s="10" t="str">
        <f>VLOOKUP(C7184,ROUTE!$A:$C,3,FALSE)</f>
        <v>将药物注入皮肤下的脂肪组织层。</v>
      </c>
      <c r="N7184" s="10" t="str">
        <f>VLOOKUP(D7184,'Dosage '!$A:$C,2,FALSE)</f>
        <v>注射液</v>
      </c>
      <c r="O7184" s="10" t="str">
        <f>VLOOKUP(D7184,'Dosage '!$A:$C,3,FALSE)</f>
        <v>药物完全溶解的无菌溶液。</v>
      </c>
    </row>
    <row r="7185" spans="1:15">
      <c r="A7185" s="16" t="s">
        <v>2608</v>
      </c>
      <c r="B7185" s="16" t="str">
        <f>VLOOKUP(A7185,Name!$A:$B,2,FALSE)</f>
        <v>醋酸钠</v>
      </c>
      <c r="C7185" s="16" t="s">
        <v>120</v>
      </c>
      <c r="D7185" s="16" t="s">
        <v>110</v>
      </c>
      <c r="E7185" s="17">
        <v>6131904</v>
      </c>
      <c r="F7185" s="18" t="s">
        <v>2609</v>
      </c>
      <c r="G7185" s="18">
        <v>0.2</v>
      </c>
      <c r="H7185" s="18" t="s">
        <v>50</v>
      </c>
      <c r="I7185" s="18"/>
      <c r="J7185" s="18"/>
      <c r="K7185" s="18"/>
      <c r="L7185" s="10" t="str">
        <f>VLOOKUP(C7185,ROUTE!$A:$C,2,FALSE)</f>
        <v>皮下注射</v>
      </c>
      <c r="M7185" s="10" t="str">
        <f>VLOOKUP(C7185,ROUTE!$A:$C,3,FALSE)</f>
        <v>将药物注入皮肤下的脂肪组织层。</v>
      </c>
      <c r="N7185" s="10" t="str">
        <f>VLOOKUP(D7185,'Dosage '!$A:$C,2,FALSE)</f>
        <v>液体剂</v>
      </c>
      <c r="O7185" s="10" t="str">
        <f>VLOOKUP(D7185,'Dosage '!$A:$C,3,FALSE)</f>
        <v>各种液体剂型的总称。</v>
      </c>
    </row>
    <row r="7186" spans="1:15">
      <c r="A7186" s="16" t="s">
        <v>2608</v>
      </c>
      <c r="B7186" s="16" t="str">
        <f>VLOOKUP(A7186,Name!$A:$B,2,FALSE)</f>
        <v>醋酸钠</v>
      </c>
      <c r="C7186" s="16" t="s">
        <v>120</v>
      </c>
      <c r="D7186" s="16" t="s">
        <v>29</v>
      </c>
      <c r="E7186" s="17">
        <v>6131904</v>
      </c>
      <c r="F7186" s="18" t="s">
        <v>2609</v>
      </c>
      <c r="G7186" s="18">
        <v>0.02</v>
      </c>
      <c r="H7186" s="18" t="s">
        <v>50</v>
      </c>
      <c r="I7186" s="18"/>
      <c r="J7186" s="18"/>
      <c r="K7186" s="18"/>
      <c r="L7186" s="10" t="str">
        <f>VLOOKUP(C7186,ROUTE!$A:$C,2,FALSE)</f>
        <v>皮下注射</v>
      </c>
      <c r="M7186" s="10" t="str">
        <f>VLOOKUP(C7186,ROUTE!$A:$C,3,FALSE)</f>
        <v>将药物注入皮肤下的脂肪组织层。</v>
      </c>
      <c r="N7186" s="10" t="str">
        <f>VLOOKUP(D7186,'Dosage '!$A:$C,2,FALSE)</f>
        <v>溶液剂</v>
      </c>
      <c r="O7186" s="10" t="str">
        <f>VLOOKUP(D7186,'Dosage '!$A:$C,3,FALSE)</f>
        <v>药物完全溶解在溶剂中的澄清液体。</v>
      </c>
    </row>
    <row r="7187" spans="1:15">
      <c r="A7187" s="16" t="s">
        <v>2608</v>
      </c>
      <c r="B7187" s="16" t="str">
        <f>VLOOKUP(A7187,Name!$A:$B,2,FALSE)</f>
        <v>醋酸钠</v>
      </c>
      <c r="C7187" s="16" t="s">
        <v>121</v>
      </c>
      <c r="D7187" s="16" t="s">
        <v>109</v>
      </c>
      <c r="E7187" s="17">
        <v>6131904</v>
      </c>
      <c r="F7187" s="18" t="s">
        <v>2609</v>
      </c>
      <c r="G7187" s="18">
        <v>0.08</v>
      </c>
      <c r="H7187" s="18" t="s">
        <v>50</v>
      </c>
      <c r="I7187" s="18"/>
      <c r="J7187" s="18"/>
      <c r="K7187" s="18"/>
      <c r="L7187" s="10" t="str">
        <f>VLOOKUP(C7187,ROUTE!$A:$C,2,FALSE)</f>
        <v>黏膜下给药</v>
      </c>
      <c r="M7187" s="10" t="str">
        <f>VLOOKUP(C7187,ROUTE!$A:$C,3,FALSE)</f>
        <v>注射到黏膜层下方。</v>
      </c>
      <c r="N7187" s="10" t="str">
        <f>VLOOKUP(D7187,'Dosage '!$A:$C,2,FALSE)</f>
        <v>注射液</v>
      </c>
      <c r="O7187" s="10" t="str">
        <f>VLOOKUP(D7187,'Dosage '!$A:$C,3,FALSE)</f>
        <v>药物完全溶解的无菌溶液。</v>
      </c>
    </row>
    <row r="7188" spans="1:15">
      <c r="A7188" s="16" t="s">
        <v>2608</v>
      </c>
      <c r="B7188" s="16" t="str">
        <f>VLOOKUP(A7188,Name!$A:$B,2,FALSE)</f>
        <v>醋酸钠</v>
      </c>
      <c r="C7188" s="16" t="s">
        <v>16</v>
      </c>
      <c r="D7188" s="16" t="s">
        <v>57</v>
      </c>
      <c r="E7188" s="17">
        <v>6131904</v>
      </c>
      <c r="F7188" s="18" t="s">
        <v>2609</v>
      </c>
      <c r="G7188" s="18" t="s">
        <v>37</v>
      </c>
      <c r="H7188" s="18" t="s">
        <v>38</v>
      </c>
      <c r="I7188" s="18"/>
      <c r="J7188" s="18"/>
      <c r="K7188" s="18"/>
      <c r="L7188" s="10" t="str">
        <f>VLOOKUP(C7188,ROUTE!$A:$C,2,FALSE)</f>
        <v>局部给药 / 皮肤给药</v>
      </c>
      <c r="M7188" s="10" t="str">
        <f>VLOOKUP(C7188,ROUTE!$A:$C,3,FALSE)</f>
        <v>药物直接应用于身体表面（如皮肤），通常用于产生局部效应。</v>
      </c>
      <c r="N7188" s="10" t="str">
        <f>VLOOKUP(D7188,'Dosage '!$A:$C,2,FALSE)</f>
        <v>乳膏剂</v>
      </c>
      <c r="O7188" s="10" t="str">
        <f>VLOOKUP(D7188,'Dosage '!$A:$C,3,FALSE)</f>
        <v>油和水混合的乳剂型半固体制剂。</v>
      </c>
    </row>
    <row r="7189" spans="1:15">
      <c r="A7189" s="16" t="s">
        <v>2608</v>
      </c>
      <c r="B7189" s="16" t="str">
        <f>VLOOKUP(A7189,Name!$A:$B,2,FALSE)</f>
        <v>醋酸钠</v>
      </c>
      <c r="C7189" s="16" t="s">
        <v>16</v>
      </c>
      <c r="D7189" s="16" t="s">
        <v>29</v>
      </c>
      <c r="E7189" s="17">
        <v>6131904</v>
      </c>
      <c r="F7189" s="18" t="s">
        <v>2609</v>
      </c>
      <c r="G7189" s="18" t="s">
        <v>37</v>
      </c>
      <c r="H7189" s="18" t="s">
        <v>38</v>
      </c>
      <c r="I7189" s="18"/>
      <c r="J7189" s="18"/>
      <c r="K7189" s="18"/>
      <c r="L7189" s="10" t="str">
        <f>VLOOKUP(C7189,ROUTE!$A:$C,2,FALSE)</f>
        <v>局部给药 / 皮肤给药</v>
      </c>
      <c r="M7189" s="10" t="str">
        <f>VLOOKUP(C7189,ROUTE!$A:$C,3,FALSE)</f>
        <v>药物直接应用于身体表面（如皮肤），通常用于产生局部效应。</v>
      </c>
      <c r="N7189" s="10" t="str">
        <f>VLOOKUP(D7189,'Dosage '!$A:$C,2,FALSE)</f>
        <v>溶液剂</v>
      </c>
      <c r="O7189" s="10" t="str">
        <f>VLOOKUP(D7189,'Dosage '!$A:$C,3,FALSE)</f>
        <v>药物完全溶解在溶剂中的澄清液体。</v>
      </c>
    </row>
    <row r="7190" spans="1:15">
      <c r="A7190" s="16" t="s">
        <v>2610</v>
      </c>
      <c r="B7190" s="16" t="str">
        <f>VLOOKUP(A7190,Name!$A:$B,2,FALSE)</f>
        <v>无水醋酸钠</v>
      </c>
      <c r="C7190" s="16" t="s">
        <v>78</v>
      </c>
      <c r="D7190" s="16" t="s">
        <v>62</v>
      </c>
      <c r="E7190" s="17">
        <v>127093</v>
      </c>
      <c r="F7190" s="18" t="s">
        <v>2611</v>
      </c>
      <c r="G7190" s="18">
        <v>0.47</v>
      </c>
      <c r="H7190" s="18" t="s">
        <v>50</v>
      </c>
      <c r="I7190" s="20"/>
      <c r="J7190" s="18"/>
      <c r="K7190" s="18"/>
      <c r="L7190" s="10" t="str">
        <f>VLOOKUP(C7190,ROUTE!$A:$C,2,FALSE)</f>
        <v>肌肉注射</v>
      </c>
      <c r="M7190" s="10" t="str">
        <f>VLOOKUP(C7190,ROUTE!$A:$C,3,FALSE)</f>
        <v>将药物注入肌肉组织。</v>
      </c>
      <c r="N7190" s="10" t="str">
        <f>VLOOKUP(D7190,'Dosage '!$A:$C,2,FALSE)</f>
        <v>注射剂</v>
      </c>
      <c r="O7190" s="10" t="str">
        <f>VLOOKUP(D7190,'Dosage '!$A:$C,3,FALSE)</f>
        <v>通过注射给药的无菌制剂的总称。</v>
      </c>
    </row>
    <row r="7191" spans="1:15">
      <c r="A7191" s="16" t="s">
        <v>2610</v>
      </c>
      <c r="B7191" s="16" t="str">
        <f>VLOOKUP(A7191,Name!$A:$B,2,FALSE)</f>
        <v>无水醋酸钠</v>
      </c>
      <c r="C7191" s="16" t="s">
        <v>25</v>
      </c>
      <c r="D7191" s="16" t="s">
        <v>62</v>
      </c>
      <c r="E7191" s="17">
        <v>127093</v>
      </c>
      <c r="F7191" s="18" t="s">
        <v>2611</v>
      </c>
      <c r="G7191" s="18"/>
      <c r="H7191" s="18"/>
      <c r="I7191" s="20">
        <v>127</v>
      </c>
      <c r="J7191" s="18" t="s">
        <v>24</v>
      </c>
      <c r="K7191" s="18"/>
      <c r="L7191" s="10" t="str">
        <f>VLOOKUP(C7191,ROUTE!$A:$C,2,FALSE)</f>
        <v>静脉注射</v>
      </c>
      <c r="M7191" s="10" t="str">
        <f>VLOOKUP(C7191,ROUTE!$A:$C,3,FALSE)</f>
        <v>将药物注入静脉。</v>
      </c>
      <c r="N7191" s="10" t="str">
        <f>VLOOKUP(D7191,'Dosage '!$A:$C,2,FALSE)</f>
        <v>注射剂</v>
      </c>
      <c r="O7191" s="10" t="str">
        <f>VLOOKUP(D7191,'Dosage '!$A:$C,3,FALSE)</f>
        <v>通过注射给药的无菌制剂的总称。</v>
      </c>
    </row>
    <row r="7192" spans="1:15">
      <c r="A7192" s="16" t="s">
        <v>2610</v>
      </c>
      <c r="B7192" s="16" t="str">
        <f>VLOOKUP(A7192,Name!$A:$B,2,FALSE)</f>
        <v>无水醋酸钠</v>
      </c>
      <c r="C7192" s="16" t="s">
        <v>25</v>
      </c>
      <c r="D7192" s="16" t="s">
        <v>107</v>
      </c>
      <c r="E7192" s="17">
        <v>127093</v>
      </c>
      <c r="F7192" s="18" t="s">
        <v>2611</v>
      </c>
      <c r="G7192" s="18">
        <v>150</v>
      </c>
      <c r="H7192" s="18" t="s">
        <v>24</v>
      </c>
      <c r="I7192" s="18"/>
      <c r="J7192" s="18"/>
      <c r="K7192" s="18"/>
      <c r="L7192" s="10" t="str">
        <f>VLOOKUP(C7192,ROUTE!$A:$C,2,FALSE)</f>
        <v>静脉注射</v>
      </c>
      <c r="M7192" s="10" t="str">
        <f>VLOOKUP(C7192,ROUTE!$A:$C,3,FALSE)</f>
        <v>将药物注入静脉。</v>
      </c>
      <c r="N7192" s="10" t="str">
        <f>VLOOKUP(D7192,'Dosage '!$A:$C,2,FALSE)</f>
        <v>注射用冷冻干燥粉末 (供配制溶液用)</v>
      </c>
      <c r="O7192" s="10" t="str">
        <f>VLOOKUP(D7192,'Dosage '!$A:$C,3,FALSE)</f>
        <v>经过冷冻干燥处理的无菌粉末。</v>
      </c>
    </row>
    <row r="7193" spans="1:15">
      <c r="A7193" s="16" t="s">
        <v>2610</v>
      </c>
      <c r="B7193" s="16" t="str">
        <f>VLOOKUP(A7193,Name!$A:$B,2,FALSE)</f>
        <v>无水醋酸钠</v>
      </c>
      <c r="C7193" s="16" t="s">
        <v>25</v>
      </c>
      <c r="D7193" s="16" t="s">
        <v>109</v>
      </c>
      <c r="E7193" s="17">
        <v>127093</v>
      </c>
      <c r="F7193" s="18" t="s">
        <v>2611</v>
      </c>
      <c r="G7193" s="18">
        <v>0.09</v>
      </c>
      <c r="H7193" s="18" t="s">
        <v>50</v>
      </c>
      <c r="I7193" s="18"/>
      <c r="J7193" s="18"/>
      <c r="K7193" s="18"/>
      <c r="L7193" s="10" t="str">
        <f>VLOOKUP(C7193,ROUTE!$A:$C,2,FALSE)</f>
        <v>静脉注射</v>
      </c>
      <c r="M7193" s="10" t="str">
        <f>VLOOKUP(C7193,ROUTE!$A:$C,3,FALSE)</f>
        <v>将药物注入静脉。</v>
      </c>
      <c r="N7193" s="10" t="str">
        <f>VLOOKUP(D7193,'Dosage '!$A:$C,2,FALSE)</f>
        <v>注射液</v>
      </c>
      <c r="O7193" s="10" t="str">
        <f>VLOOKUP(D7193,'Dosage '!$A:$C,3,FALSE)</f>
        <v>药物完全溶解的无菌溶液。</v>
      </c>
    </row>
    <row r="7194" spans="1:15">
      <c r="A7194" s="16" t="s">
        <v>2610</v>
      </c>
      <c r="B7194" s="16" t="str">
        <f>VLOOKUP(A7194,Name!$A:$B,2,FALSE)</f>
        <v>无水醋酸钠</v>
      </c>
      <c r="C7194" s="16" t="s">
        <v>25</v>
      </c>
      <c r="D7194" s="16" t="s">
        <v>29</v>
      </c>
      <c r="E7194" s="17">
        <v>127093</v>
      </c>
      <c r="F7194" s="18" t="s">
        <v>2611</v>
      </c>
      <c r="G7194" s="18">
        <v>177</v>
      </c>
      <c r="H7194" s="18" t="s">
        <v>24</v>
      </c>
      <c r="I7194" s="18"/>
      <c r="J7194" s="18"/>
      <c r="K7194" s="18"/>
      <c r="L7194" s="10" t="str">
        <f>VLOOKUP(C7194,ROUTE!$A:$C,2,FALSE)</f>
        <v>静脉注射</v>
      </c>
      <c r="M7194" s="10" t="str">
        <f>VLOOKUP(C7194,ROUTE!$A:$C,3,FALSE)</f>
        <v>将药物注入静脉。</v>
      </c>
      <c r="N7194" s="10" t="str">
        <f>VLOOKUP(D7194,'Dosage '!$A:$C,2,FALSE)</f>
        <v>溶液剂</v>
      </c>
      <c r="O7194" s="10" t="str">
        <f>VLOOKUP(D7194,'Dosage '!$A:$C,3,FALSE)</f>
        <v>药物完全溶解在溶剂中的澄清液体。</v>
      </c>
    </row>
    <row r="7195" spans="1:15">
      <c r="A7195" s="16" t="s">
        <v>2610</v>
      </c>
      <c r="B7195" s="16" t="str">
        <f>VLOOKUP(A7195,Name!$A:$B,2,FALSE)</f>
        <v>无水醋酸钠</v>
      </c>
      <c r="C7195" s="16" t="s">
        <v>114</v>
      </c>
      <c r="D7195" s="16" t="s">
        <v>233</v>
      </c>
      <c r="E7195" s="17">
        <v>127093</v>
      </c>
      <c r="F7195" s="18" t="s">
        <v>2611</v>
      </c>
      <c r="G7195" s="18">
        <v>0.05</v>
      </c>
      <c r="H7195" s="18" t="s">
        <v>50</v>
      </c>
      <c r="I7195" s="18"/>
      <c r="J7195" s="18"/>
      <c r="K7195" s="18"/>
      <c r="L7195" s="10" t="str">
        <f>VLOOKUP(C7195,ROUTE!$A:$C,2,FALSE)</f>
        <v>眼用 / 眼部给药</v>
      </c>
      <c r="M7195" s="10" t="str">
        <f>VLOOKUP(C7195,ROUTE!$A:$C,3,FALSE)</f>
        <v>药物用于眼睛表面（如眼药水、眼膏）。</v>
      </c>
      <c r="N7195" s="10" t="str">
        <f>VLOOKUP(D7195,'Dosage '!$A:$C,2,FALSE)</f>
        <v>乳剂</v>
      </c>
      <c r="O7195" s="10" t="str">
        <f>VLOOKUP(D7195,'Dosage '!$A:$C,3,FALSE)</f>
        <v>两种不互溶液体形成的稳定混合物。</v>
      </c>
    </row>
    <row r="7196" spans="1:15">
      <c r="A7196" s="16" t="s">
        <v>2610</v>
      </c>
      <c r="B7196" s="16" t="str">
        <f>VLOOKUP(A7196,Name!$A:$B,2,FALSE)</f>
        <v>无水醋酸钠</v>
      </c>
      <c r="C7196" s="16" t="s">
        <v>114</v>
      </c>
      <c r="D7196" s="16" t="s">
        <v>29</v>
      </c>
      <c r="E7196" s="17">
        <v>127093</v>
      </c>
      <c r="F7196" s="18" t="s">
        <v>2611</v>
      </c>
      <c r="G7196" s="18">
        <v>0.03</v>
      </c>
      <c r="H7196" s="18" t="s">
        <v>50</v>
      </c>
      <c r="I7196" s="18"/>
      <c r="J7196" s="18"/>
      <c r="K7196" s="18"/>
      <c r="L7196" s="10" t="str">
        <f>VLOOKUP(C7196,ROUTE!$A:$C,2,FALSE)</f>
        <v>眼用 / 眼部给药</v>
      </c>
      <c r="M7196" s="10" t="str">
        <f>VLOOKUP(C7196,ROUTE!$A:$C,3,FALSE)</f>
        <v>药物用于眼睛表面（如眼药水、眼膏）。</v>
      </c>
      <c r="N7196" s="10" t="str">
        <f>VLOOKUP(D7196,'Dosage '!$A:$C,2,FALSE)</f>
        <v>溶液剂</v>
      </c>
      <c r="O7196" s="10" t="str">
        <f>VLOOKUP(D7196,'Dosage '!$A:$C,3,FALSE)</f>
        <v>药物完全溶解在溶剂中的澄清液体。</v>
      </c>
    </row>
    <row r="7197" spans="1:15">
      <c r="A7197" s="16" t="s">
        <v>2610</v>
      </c>
      <c r="B7197" s="16" t="str">
        <f>VLOOKUP(A7197,Name!$A:$B,2,FALSE)</f>
        <v>无水醋酸钠</v>
      </c>
      <c r="C7197" s="16" t="s">
        <v>27</v>
      </c>
      <c r="D7197" s="16" t="s">
        <v>29</v>
      </c>
      <c r="E7197" s="17">
        <v>127093</v>
      </c>
      <c r="F7197" s="18" t="s">
        <v>2611</v>
      </c>
      <c r="G7197" s="18">
        <v>177</v>
      </c>
      <c r="H7197" s="18" t="s">
        <v>24</v>
      </c>
      <c r="I7197" s="18"/>
      <c r="J7197" s="18"/>
      <c r="K7197" s="18"/>
      <c r="L7197" s="10" t="str">
        <f>VLOOKUP(C7197,ROUTE!$A:$C,2,FALSE)</f>
        <v>口服</v>
      </c>
      <c r="M7197" s="10" t="str">
        <f>VLOOKUP(C7197,ROUTE!$A:$C,3,FALSE)</f>
        <v>通过口腔吞咽给药。</v>
      </c>
      <c r="N7197" s="10" t="str">
        <f>VLOOKUP(D7197,'Dosage '!$A:$C,2,FALSE)</f>
        <v>溶液剂</v>
      </c>
      <c r="O7197" s="10" t="str">
        <f>VLOOKUP(D7197,'Dosage '!$A:$C,3,FALSE)</f>
        <v>药物完全溶解在溶剂中的澄清液体。</v>
      </c>
    </row>
    <row r="7198" spans="1:15">
      <c r="A7198" s="16" t="s">
        <v>2610</v>
      </c>
      <c r="B7198" s="16" t="str">
        <f>VLOOKUP(A7198,Name!$A:$B,2,FALSE)</f>
        <v>无水醋酸钠</v>
      </c>
      <c r="C7198" s="16" t="s">
        <v>27</v>
      </c>
      <c r="D7198" s="16" t="s">
        <v>83</v>
      </c>
      <c r="E7198" s="17">
        <v>127093</v>
      </c>
      <c r="F7198" s="18" t="s">
        <v>2611</v>
      </c>
      <c r="G7198" s="18">
        <v>4.1</v>
      </c>
      <c r="H7198" s="18" t="s">
        <v>30</v>
      </c>
      <c r="I7198" s="18"/>
      <c r="J7198" s="18"/>
      <c r="K7198" s="18"/>
      <c r="L7198" s="10" t="str">
        <f>VLOOKUP(C7198,ROUTE!$A:$C,2,FALSE)</f>
        <v>口服</v>
      </c>
      <c r="M7198" s="10" t="str">
        <f>VLOOKUP(C7198,ROUTE!$A:$C,3,FALSE)</f>
        <v>通过口腔吞咽给药。</v>
      </c>
      <c r="N7198" s="10" t="str">
        <f>VLOOKUP(D7198,'Dosage '!$A:$C,2,FALSE)</f>
        <v>糖浆剂</v>
      </c>
      <c r="O7198" s="10" t="str">
        <f>VLOOKUP(D7198,'Dosage '!$A:$C,3,FALSE)</f>
        <v>含有高浓度蔗糖的浓水溶液。</v>
      </c>
    </row>
    <row r="7199" spans="1:15">
      <c r="A7199" s="16" t="s">
        <v>2610</v>
      </c>
      <c r="B7199" s="16" t="str">
        <f>VLOOKUP(A7199,Name!$A:$B,2,FALSE)</f>
        <v>无水醋酸钠</v>
      </c>
      <c r="C7199" s="16" t="s">
        <v>120</v>
      </c>
      <c r="D7199" s="16" t="s">
        <v>62</v>
      </c>
      <c r="E7199" s="17">
        <v>127093</v>
      </c>
      <c r="F7199" s="18" t="s">
        <v>2611</v>
      </c>
      <c r="G7199" s="18">
        <v>0.16</v>
      </c>
      <c r="H7199" s="18" t="s">
        <v>50</v>
      </c>
      <c r="I7199" s="20"/>
      <c r="J7199" s="18"/>
      <c r="K7199" s="18"/>
      <c r="L7199" s="10" t="str">
        <f>VLOOKUP(C7199,ROUTE!$A:$C,2,FALSE)</f>
        <v>皮下注射</v>
      </c>
      <c r="M7199" s="10" t="str">
        <f>VLOOKUP(C7199,ROUTE!$A:$C,3,FALSE)</f>
        <v>将药物注入皮肤下的脂肪组织层。</v>
      </c>
      <c r="N7199" s="10" t="str">
        <f>VLOOKUP(D7199,'Dosage '!$A:$C,2,FALSE)</f>
        <v>注射剂</v>
      </c>
      <c r="O7199" s="10" t="str">
        <f>VLOOKUP(D7199,'Dosage '!$A:$C,3,FALSE)</f>
        <v>通过注射给药的无菌制剂的总称。</v>
      </c>
    </row>
    <row r="7200" spans="1:15">
      <c r="A7200" s="16" t="s">
        <v>2610</v>
      </c>
      <c r="B7200" s="16" t="str">
        <f>VLOOKUP(A7200,Name!$A:$B,2,FALSE)</f>
        <v>无水醋酸钠</v>
      </c>
      <c r="C7200" s="16" t="s">
        <v>120</v>
      </c>
      <c r="D7200" s="16" t="s">
        <v>29</v>
      </c>
      <c r="E7200" s="17">
        <v>127093</v>
      </c>
      <c r="F7200" s="18" t="s">
        <v>2611</v>
      </c>
      <c r="G7200" s="18" t="s">
        <v>37</v>
      </c>
      <c r="H7200" s="18" t="s">
        <v>38</v>
      </c>
      <c r="I7200" s="18"/>
      <c r="J7200" s="18"/>
      <c r="K7200" s="18"/>
      <c r="L7200" s="10" t="str">
        <f>VLOOKUP(C7200,ROUTE!$A:$C,2,FALSE)</f>
        <v>皮下注射</v>
      </c>
      <c r="M7200" s="10" t="str">
        <f>VLOOKUP(C7200,ROUTE!$A:$C,3,FALSE)</f>
        <v>将药物注入皮肤下的脂肪组织层。</v>
      </c>
      <c r="N7200" s="10" t="str">
        <f>VLOOKUP(D7200,'Dosage '!$A:$C,2,FALSE)</f>
        <v>溶液剂</v>
      </c>
      <c r="O7200" s="10" t="str">
        <f>VLOOKUP(D7200,'Dosage '!$A:$C,3,FALSE)</f>
        <v>药物完全溶解在溶剂中的澄清液体。</v>
      </c>
    </row>
    <row r="7201" spans="1:15">
      <c r="A7201" s="16" t="s">
        <v>2610</v>
      </c>
      <c r="B7201" s="16" t="str">
        <f>VLOOKUP(A7201,Name!$A:$B,2,FALSE)</f>
        <v>无水醋酸钠</v>
      </c>
      <c r="C7201" s="16" t="s">
        <v>16</v>
      </c>
      <c r="D7201" s="16" t="s">
        <v>29</v>
      </c>
      <c r="E7201" s="17">
        <v>127093</v>
      </c>
      <c r="F7201" s="18" t="s">
        <v>2611</v>
      </c>
      <c r="G7201" s="18" t="s">
        <v>37</v>
      </c>
      <c r="H7201" s="18" t="s">
        <v>38</v>
      </c>
      <c r="I7201" s="18"/>
      <c r="J7201" s="18"/>
      <c r="K7201" s="18"/>
      <c r="L7201" s="10" t="str">
        <f>VLOOKUP(C7201,ROUTE!$A:$C,2,FALSE)</f>
        <v>局部给药 / 皮肤给药</v>
      </c>
      <c r="M7201" s="10" t="str">
        <f>VLOOKUP(C7201,ROUTE!$A:$C,3,FALSE)</f>
        <v>药物直接应用于身体表面（如皮肤），通常用于产生局部效应。</v>
      </c>
      <c r="N7201" s="10" t="str">
        <f>VLOOKUP(D7201,'Dosage '!$A:$C,2,FALSE)</f>
        <v>溶液剂</v>
      </c>
      <c r="O7201" s="10" t="str">
        <f>VLOOKUP(D7201,'Dosage '!$A:$C,3,FALSE)</f>
        <v>药物完全溶解在溶剂中的澄清液体。</v>
      </c>
    </row>
    <row r="7202" spans="1:15">
      <c r="A7202" s="16" t="s">
        <v>2612</v>
      </c>
      <c r="B7202" s="16" t="str">
        <f>VLOOKUP(A7202,Name!$A:$B,2,FALSE)</f>
        <v>藻酸钠 / 海藻酸钠</v>
      </c>
      <c r="C7202" s="16" t="s">
        <v>27</v>
      </c>
      <c r="D7202" s="16" t="s">
        <v>28</v>
      </c>
      <c r="E7202" s="17">
        <v>9005383</v>
      </c>
      <c r="F7202" s="18" t="s">
        <v>2613</v>
      </c>
      <c r="G7202" s="18"/>
      <c r="H7202" s="18"/>
      <c r="I7202" s="20">
        <v>160</v>
      </c>
      <c r="J7202" s="18" t="s">
        <v>24</v>
      </c>
      <c r="K7202" s="18"/>
      <c r="L7202" s="10" t="str">
        <f>VLOOKUP(C7202,ROUTE!$A:$C,2,FALSE)</f>
        <v>口服</v>
      </c>
      <c r="M7202" s="10" t="str">
        <f>VLOOKUP(C7202,ROUTE!$A:$C,3,FALSE)</f>
        <v>通过口腔吞咽给药。</v>
      </c>
      <c r="N7202" s="10" t="str">
        <f>VLOOKUP(D7202,'Dosage '!$A:$C,2,FALSE)</f>
        <v>胶囊剂</v>
      </c>
      <c r="O7202" s="10" t="str">
        <f>VLOOKUP(D7202,'Dosage '!$A:$C,3,FALSE)</f>
        <v>药物装在可溶性外壳中的制剂。</v>
      </c>
    </row>
    <row r="7203" spans="1:15">
      <c r="A7203" s="16" t="s">
        <v>2612</v>
      </c>
      <c r="B7203" s="16" t="str">
        <f>VLOOKUP(A7203,Name!$A:$B,2,FALSE)</f>
        <v>藻酸钠 / 海藻酸钠</v>
      </c>
      <c r="C7203" s="16" t="s">
        <v>27</v>
      </c>
      <c r="D7203" s="16" t="s">
        <v>80</v>
      </c>
      <c r="E7203" s="17">
        <v>9005383</v>
      </c>
      <c r="F7203" s="18" t="s">
        <v>2613</v>
      </c>
      <c r="G7203" s="18"/>
      <c r="H7203" s="18"/>
      <c r="I7203" s="20">
        <v>1274</v>
      </c>
      <c r="J7203" s="18" t="s">
        <v>24</v>
      </c>
      <c r="K7203" s="18"/>
      <c r="L7203" s="10" t="str">
        <f>VLOOKUP(C7203,ROUTE!$A:$C,2,FALSE)</f>
        <v>口服</v>
      </c>
      <c r="M7203" s="10" t="str">
        <f>VLOOKUP(C7203,ROUTE!$A:$C,3,FALSE)</f>
        <v>通过口腔吞咽给药。</v>
      </c>
      <c r="N7203" s="10" t="str">
        <f>VLOOKUP(D7203,'Dosage '!$A:$C,2,FALSE)</f>
        <v>锭剂 / 润喉糖</v>
      </c>
      <c r="O7203" s="10" t="str">
        <f>VLOOKUP(D7203,'Dosage '!$A:$C,3,FALSE)</f>
        <v>通常用于缓慢溶解于口腔的硬糖状制剂。</v>
      </c>
    </row>
    <row r="7204" spans="1:15">
      <c r="A7204" s="16" t="s">
        <v>2612</v>
      </c>
      <c r="B7204" s="16" t="str">
        <f>VLOOKUP(A7204,Name!$A:$B,2,FALSE)</f>
        <v>藻酸钠 / 海藻酸钠</v>
      </c>
      <c r="C7204" s="16" t="s">
        <v>27</v>
      </c>
      <c r="D7204" s="16" t="s">
        <v>52</v>
      </c>
      <c r="E7204" s="17">
        <v>9005383</v>
      </c>
      <c r="F7204" s="18" t="s">
        <v>2613</v>
      </c>
      <c r="G7204" s="18"/>
      <c r="H7204" s="18"/>
      <c r="I7204" s="20">
        <v>49</v>
      </c>
      <c r="J7204" s="18" t="s">
        <v>24</v>
      </c>
      <c r="K7204" s="18"/>
      <c r="L7204" s="10" t="str">
        <f>VLOOKUP(C7204,ROUTE!$A:$C,2,FALSE)</f>
        <v>口服</v>
      </c>
      <c r="M7204" s="10" t="str">
        <f>VLOOKUP(C7204,ROUTE!$A:$C,3,FALSE)</f>
        <v>通过口腔吞咽给药。</v>
      </c>
      <c r="N7204" s="10" t="str">
        <f>VLOOKUP(D7204,'Dosage '!$A:$C,2,FALSE)</f>
        <v>混悬剂</v>
      </c>
      <c r="O7204" s="10" t="str">
        <f>VLOOKUP(D7204,'Dosage '!$A:$C,3,FALSE)</f>
        <v>药物微粒均匀分散在液体介质中的制剂。</v>
      </c>
    </row>
    <row r="7205" spans="1:15">
      <c r="A7205" s="16" t="s">
        <v>2612</v>
      </c>
      <c r="B7205" s="16" t="str">
        <f>VLOOKUP(A7205,Name!$A:$B,2,FALSE)</f>
        <v>藻酸钠 / 海藻酸钠</v>
      </c>
      <c r="C7205" s="16" t="s">
        <v>27</v>
      </c>
      <c r="D7205" s="16" t="s">
        <v>83</v>
      </c>
      <c r="E7205" s="17">
        <v>9005383</v>
      </c>
      <c r="F7205" s="18" t="s">
        <v>2613</v>
      </c>
      <c r="G7205" s="18">
        <v>3</v>
      </c>
      <c r="H7205" s="18" t="s">
        <v>30</v>
      </c>
      <c r="I7205" s="18"/>
      <c r="J7205" s="18"/>
      <c r="K7205" s="18"/>
      <c r="L7205" s="10" t="str">
        <f>VLOOKUP(C7205,ROUTE!$A:$C,2,FALSE)</f>
        <v>口服</v>
      </c>
      <c r="M7205" s="10" t="str">
        <f>VLOOKUP(C7205,ROUTE!$A:$C,3,FALSE)</f>
        <v>通过口腔吞咽给药。</v>
      </c>
      <c r="N7205" s="10" t="str">
        <f>VLOOKUP(D7205,'Dosage '!$A:$C,2,FALSE)</f>
        <v>糖浆剂</v>
      </c>
      <c r="O7205" s="10" t="str">
        <f>VLOOKUP(D7205,'Dosage '!$A:$C,3,FALSE)</f>
        <v>含有高浓度蔗糖的浓水溶液。</v>
      </c>
    </row>
    <row r="7206" spans="1:15">
      <c r="A7206" s="16" t="s">
        <v>2612</v>
      </c>
      <c r="B7206" s="16" t="str">
        <f>VLOOKUP(A7206,Name!$A:$B,2,FALSE)</f>
        <v>藻酸钠 / 海藻酸钠</v>
      </c>
      <c r="C7206" s="16" t="s">
        <v>27</v>
      </c>
      <c r="D7206" s="16" t="s">
        <v>31</v>
      </c>
      <c r="E7206" s="17">
        <v>9005383</v>
      </c>
      <c r="F7206" s="18" t="s">
        <v>2613</v>
      </c>
      <c r="G7206" s="18"/>
      <c r="H7206" s="18"/>
      <c r="I7206" s="20">
        <v>480</v>
      </c>
      <c r="J7206" s="18" t="s">
        <v>24</v>
      </c>
      <c r="K7206" s="18"/>
      <c r="L7206" s="10" t="str">
        <f>VLOOKUP(C7206,ROUTE!$A:$C,2,FALSE)</f>
        <v>口服</v>
      </c>
      <c r="M7206" s="10" t="str">
        <f>VLOOKUP(C7206,ROUTE!$A:$C,3,FALSE)</f>
        <v>通过口腔吞咽给药。</v>
      </c>
      <c r="N7206" s="10" t="str">
        <f>VLOOKUP(D7206,'Dosage '!$A:$C,2,FALSE)</f>
        <v>片剂</v>
      </c>
      <c r="O7206" s="10" t="str">
        <f>VLOOKUP(D7206,'Dosage '!$A:$C,3,FALSE)</f>
        <v>由药物和辅料压制而成的固体制剂。</v>
      </c>
    </row>
    <row r="7207" spans="1:15">
      <c r="A7207" s="16" t="s">
        <v>2612</v>
      </c>
      <c r="B7207" s="16" t="str">
        <f>VLOOKUP(A7207,Name!$A:$B,2,FALSE)</f>
        <v>藻酸钠 / 海藻酸钠</v>
      </c>
      <c r="C7207" s="16" t="s">
        <v>27</v>
      </c>
      <c r="D7207" s="16" t="s">
        <v>34</v>
      </c>
      <c r="E7207" s="17">
        <v>9005383</v>
      </c>
      <c r="F7207" s="18" t="s">
        <v>2613</v>
      </c>
      <c r="G7207" s="18"/>
      <c r="H7207" s="18"/>
      <c r="I7207" s="20">
        <v>627</v>
      </c>
      <c r="J7207" s="18" t="s">
        <v>24</v>
      </c>
      <c r="K7207" s="18"/>
      <c r="L7207" s="10" t="str">
        <f>VLOOKUP(C7207,ROUTE!$A:$C,2,FALSE)</f>
        <v>口服</v>
      </c>
      <c r="M7207" s="10" t="str">
        <f>VLOOKUP(C7207,ROUTE!$A:$C,3,FALSE)</f>
        <v>通过口腔吞咽给药。</v>
      </c>
      <c r="N7207" s="10" t="str">
        <f>VLOOKUP(D7207,'Dosage '!$A:$C,2,FALSE)</f>
        <v>缓释片</v>
      </c>
      <c r="O7207" s="10" t="str">
        <f>VLOOKUP(D7207,'Dosage '!$A:$C,3,FALSE)</f>
        <v>药物缓慢、持续释放的片剂。</v>
      </c>
    </row>
    <row r="7208" spans="1:15">
      <c r="A7208" s="16" t="s">
        <v>2612</v>
      </c>
      <c r="B7208" s="16" t="str">
        <f>VLOOKUP(A7208,Name!$A:$B,2,FALSE)</f>
        <v>藻酸钠 / 海藻酸钠</v>
      </c>
      <c r="C7208" s="16" t="s">
        <v>27</v>
      </c>
      <c r="D7208" s="16" t="s">
        <v>96</v>
      </c>
      <c r="E7208" s="17">
        <v>9005383</v>
      </c>
      <c r="F7208" s="18" t="s">
        <v>2613</v>
      </c>
      <c r="G7208" s="18"/>
      <c r="H7208" s="18"/>
      <c r="I7208" s="20">
        <v>525</v>
      </c>
      <c r="J7208" s="18" t="s">
        <v>24</v>
      </c>
      <c r="K7208" s="18"/>
      <c r="L7208" s="10" t="str">
        <f>VLOOKUP(C7208,ROUTE!$A:$C,2,FALSE)</f>
        <v>口服</v>
      </c>
      <c r="M7208" s="10" t="str">
        <f>VLOOKUP(C7208,ROUTE!$A:$C,3,FALSE)</f>
        <v>通过口腔吞咽给药。</v>
      </c>
      <c r="N7208" s="10" t="str">
        <f>VLOOKUP(D7208,'Dosage '!$A:$C,2,FALSE)</f>
        <v>口含剂 / 舐剂</v>
      </c>
      <c r="O7208" s="10" t="str">
        <f>VLOOKUP(D7208,'Dosage '!$A:$C,3,FALSE)</f>
        <v>类似于锭剂，在口中缓慢溶解。</v>
      </c>
    </row>
    <row r="7209" spans="1:15">
      <c r="A7209" s="16" t="s">
        <v>2612</v>
      </c>
      <c r="B7209" s="16" t="str">
        <f>VLOOKUP(A7209,Name!$A:$B,2,FALSE)</f>
        <v>藻酸钠 / 海藻酸钠</v>
      </c>
      <c r="C7209" s="16" t="s">
        <v>16</v>
      </c>
      <c r="D7209" s="16" t="s">
        <v>110</v>
      </c>
      <c r="E7209" s="17">
        <v>9005383</v>
      </c>
      <c r="F7209" s="18" t="s">
        <v>2613</v>
      </c>
      <c r="G7209" s="18">
        <v>0.25</v>
      </c>
      <c r="H7209" s="18" t="s">
        <v>19</v>
      </c>
      <c r="I7209" s="18"/>
      <c r="J7209" s="18"/>
      <c r="K7209" s="18"/>
      <c r="L7209" s="10" t="str">
        <f>VLOOKUP(C7209,ROUTE!$A:$C,2,FALSE)</f>
        <v>局部给药 / 皮肤给药</v>
      </c>
      <c r="M7209" s="10" t="str">
        <f>VLOOKUP(C7209,ROUTE!$A:$C,3,FALSE)</f>
        <v>药物直接应用于身体表面（如皮肤），通常用于产生局部效应。</v>
      </c>
      <c r="N7209" s="10" t="str">
        <f>VLOOKUP(D7209,'Dosage '!$A:$C,2,FALSE)</f>
        <v>液体剂</v>
      </c>
      <c r="O7209" s="10" t="str">
        <f>VLOOKUP(D7209,'Dosage '!$A:$C,3,FALSE)</f>
        <v>各种液体剂型的总称。</v>
      </c>
    </row>
    <row r="7210" spans="1:15">
      <c r="A7210" s="16" t="s">
        <v>2614</v>
      </c>
      <c r="B7210" s="16" t="str">
        <f>VLOOKUP(A7210,Name!$A:$B,2,FALSE)</f>
        <v>烷基硫酸钠</v>
      </c>
      <c r="C7210" s="16" t="s">
        <v>92</v>
      </c>
      <c r="D7210" s="16" t="s">
        <v>242</v>
      </c>
      <c r="E7210" s="17">
        <v>8036542</v>
      </c>
      <c r="F7210" s="18" t="s">
        <v>38</v>
      </c>
      <c r="G7210" s="18">
        <v>0.68</v>
      </c>
      <c r="H7210" s="18" t="s">
        <v>19</v>
      </c>
      <c r="I7210" s="18"/>
      <c r="J7210" s="18"/>
      <c r="K7210" s="18"/>
      <c r="L7210" s="10" t="str">
        <f>VLOOKUP(C7210,ROUTE!$A:$C,2,FALSE)</f>
        <v>牙科给药</v>
      </c>
      <c r="M7210" s="10" t="str">
        <f>VLOOKUP(C7210,ROUTE!$A:$C,3,FALSE)</f>
        <v>直接用于牙齿或牙龈的药物。</v>
      </c>
      <c r="N7210" s="10" t="str">
        <f>VLOOKUP(D7210,'Dosage '!$A:$C,2,FALSE)</f>
        <v>牙膏</v>
      </c>
      <c r="O7210" s="10" t="str">
        <f>VLOOKUP(D7210,'Dosage '!$A:$C,3,FALSE)</f>
        <v>用于清洁牙齿的糊剂。</v>
      </c>
    </row>
    <row r="7211" spans="1:15">
      <c r="A7211" s="16" t="s">
        <v>2615</v>
      </c>
      <c r="B7211" s="16" t="str">
        <f>VLOOKUP(A7211,Name!$A:$B,2,FALSE)</f>
        <v>硅铝酸钠</v>
      </c>
      <c r="C7211" s="16" t="s">
        <v>27</v>
      </c>
      <c r="D7211" s="16" t="s">
        <v>31</v>
      </c>
      <c r="E7211" s="17">
        <v>1344009</v>
      </c>
      <c r="F7211" s="18" t="s">
        <v>2616</v>
      </c>
      <c r="G7211" s="18"/>
      <c r="H7211" s="18"/>
      <c r="I7211" s="20">
        <v>94</v>
      </c>
      <c r="J7211" s="18" t="s">
        <v>24</v>
      </c>
      <c r="K7211" s="18"/>
      <c r="L7211" s="10" t="str">
        <f>VLOOKUP(C7211,ROUTE!$A:$C,2,FALSE)</f>
        <v>口服</v>
      </c>
      <c r="M7211" s="10" t="str">
        <f>VLOOKUP(C7211,ROUTE!$A:$C,3,FALSE)</f>
        <v>通过口腔吞咽给药。</v>
      </c>
      <c r="N7211" s="10" t="str">
        <f>VLOOKUP(D7211,'Dosage '!$A:$C,2,FALSE)</f>
        <v>片剂</v>
      </c>
      <c r="O7211" s="10" t="str">
        <f>VLOOKUP(D7211,'Dosage '!$A:$C,3,FALSE)</f>
        <v>由药物和辅料压制而成的固体制剂。</v>
      </c>
    </row>
    <row r="7212" spans="1:15">
      <c r="A7212" s="16" t="s">
        <v>2615</v>
      </c>
      <c r="B7212" s="16" t="str">
        <f>VLOOKUP(A7212,Name!$A:$B,2,FALSE)</f>
        <v>硅铝酸钠</v>
      </c>
      <c r="C7212" s="16" t="s">
        <v>27</v>
      </c>
      <c r="D7212" s="16" t="s">
        <v>34</v>
      </c>
      <c r="E7212" s="17">
        <v>1344009</v>
      </c>
      <c r="F7212" s="18" t="s">
        <v>2616</v>
      </c>
      <c r="G7212" s="18"/>
      <c r="H7212" s="18"/>
      <c r="I7212" s="20">
        <v>94</v>
      </c>
      <c r="J7212" s="18" t="s">
        <v>24</v>
      </c>
      <c r="K7212" s="18"/>
      <c r="L7212" s="10" t="str">
        <f>VLOOKUP(C7212,ROUTE!$A:$C,2,FALSE)</f>
        <v>口服</v>
      </c>
      <c r="M7212" s="10" t="str">
        <f>VLOOKUP(C7212,ROUTE!$A:$C,3,FALSE)</f>
        <v>通过口腔吞咽给药。</v>
      </c>
      <c r="N7212" s="10" t="str">
        <f>VLOOKUP(D7212,'Dosage '!$A:$C,2,FALSE)</f>
        <v>缓释片</v>
      </c>
      <c r="O7212" s="10" t="str">
        <f>VLOOKUP(D7212,'Dosage '!$A:$C,3,FALSE)</f>
        <v>药物缓慢、持续释放的片剂。</v>
      </c>
    </row>
    <row r="7213" spans="1:15">
      <c r="A7213" s="16" t="s">
        <v>2617</v>
      </c>
      <c r="B7213" s="16" t="str">
        <f>VLOOKUP(A7213,Name!$A:$B,2,FALSE)</f>
        <v>抗坏血酸钠</v>
      </c>
      <c r="C7213" s="16" t="s">
        <v>1170</v>
      </c>
      <c r="D7213" s="16" t="s">
        <v>106</v>
      </c>
      <c r="E7213" s="17">
        <v>134032</v>
      </c>
      <c r="F7213" s="18" t="s">
        <v>2618</v>
      </c>
      <c r="G7213" s="18">
        <v>0.5</v>
      </c>
      <c r="H7213" s="18" t="s">
        <v>24</v>
      </c>
      <c r="I7213" s="18"/>
      <c r="J7213" s="18"/>
      <c r="K7213" s="18"/>
      <c r="L7213" s="10" t="str">
        <f>VLOOKUP(C7213,ROUTE!$A:$C,2,FALSE)</f>
        <v>皮内注射</v>
      </c>
      <c r="M7213" s="10" t="str">
        <f>VLOOKUP(C7213,ROUTE!$A:$C,3,FALSE)</f>
        <v>将药物注入皮肤的真皮层，常用于过敏测试或疫苗。</v>
      </c>
      <c r="N7213" s="10" t="str">
        <f>VLOOKUP(D7213,'Dosage '!$A:$C,2,FALSE)</f>
        <v>注射用无菌粉末 (供配制溶液用)</v>
      </c>
      <c r="O7213" s="10" t="str">
        <f>VLOOKUP(D7213,'Dosage '!$A:$C,3,FALSE)</f>
        <v>使用前需用无菌溶剂溶解的粉末。</v>
      </c>
    </row>
    <row r="7214" spans="1:15">
      <c r="A7214" s="16" t="s">
        <v>2617</v>
      </c>
      <c r="B7214" s="16" t="str">
        <f>VLOOKUP(A7214,Name!$A:$B,2,FALSE)</f>
        <v>抗坏血酸钠</v>
      </c>
      <c r="C7214" s="16" t="s">
        <v>25</v>
      </c>
      <c r="D7214" s="16" t="s">
        <v>62</v>
      </c>
      <c r="E7214" s="17">
        <v>134032</v>
      </c>
      <c r="F7214" s="18" t="s">
        <v>2618</v>
      </c>
      <c r="G7214" s="18"/>
      <c r="H7214" s="18"/>
      <c r="I7214" s="20">
        <v>625</v>
      </c>
      <c r="J7214" s="18" t="s">
        <v>24</v>
      </c>
      <c r="K7214" s="18"/>
      <c r="L7214" s="10" t="str">
        <f>VLOOKUP(C7214,ROUTE!$A:$C,2,FALSE)</f>
        <v>静脉注射</v>
      </c>
      <c r="M7214" s="10" t="str">
        <f>VLOOKUP(C7214,ROUTE!$A:$C,3,FALSE)</f>
        <v>将药物注入静脉。</v>
      </c>
      <c r="N7214" s="10" t="str">
        <f>VLOOKUP(D7214,'Dosage '!$A:$C,2,FALSE)</f>
        <v>注射剂</v>
      </c>
      <c r="O7214" s="10" t="str">
        <f>VLOOKUP(D7214,'Dosage '!$A:$C,3,FALSE)</f>
        <v>通过注射给药的无菌制剂的总称。</v>
      </c>
    </row>
    <row r="7215" spans="1:15">
      <c r="A7215" s="16" t="s">
        <v>2617</v>
      </c>
      <c r="B7215" s="16" t="str">
        <f>VLOOKUP(A7215,Name!$A:$B,2,FALSE)</f>
        <v>抗坏血酸钠</v>
      </c>
      <c r="C7215" s="16" t="s">
        <v>25</v>
      </c>
      <c r="D7215" s="16" t="s">
        <v>109</v>
      </c>
      <c r="E7215" s="17">
        <v>134032</v>
      </c>
      <c r="F7215" s="18" t="s">
        <v>2618</v>
      </c>
      <c r="G7215" s="18"/>
      <c r="H7215" s="18"/>
      <c r="I7215" s="20">
        <v>29</v>
      </c>
      <c r="J7215" s="18" t="s">
        <v>24</v>
      </c>
      <c r="K7215" s="18"/>
      <c r="L7215" s="10" t="str">
        <f>VLOOKUP(C7215,ROUTE!$A:$C,2,FALSE)</f>
        <v>静脉注射</v>
      </c>
      <c r="M7215" s="10" t="str">
        <f>VLOOKUP(C7215,ROUTE!$A:$C,3,FALSE)</f>
        <v>将药物注入静脉。</v>
      </c>
      <c r="N7215" s="10" t="str">
        <f>VLOOKUP(D7215,'Dosage '!$A:$C,2,FALSE)</f>
        <v>注射液</v>
      </c>
      <c r="O7215" s="10" t="str">
        <f>VLOOKUP(D7215,'Dosage '!$A:$C,3,FALSE)</f>
        <v>药物完全溶解的无菌溶液。</v>
      </c>
    </row>
    <row r="7216" spans="1:15">
      <c r="A7216" s="16" t="s">
        <v>2617</v>
      </c>
      <c r="B7216" s="16" t="str">
        <f>VLOOKUP(A7216,Name!$A:$B,2,FALSE)</f>
        <v>抗坏血酸钠</v>
      </c>
      <c r="C7216" s="16" t="s">
        <v>27</v>
      </c>
      <c r="D7216" s="16" t="s">
        <v>28</v>
      </c>
      <c r="E7216" s="17">
        <v>134032</v>
      </c>
      <c r="F7216" s="18" t="s">
        <v>2618</v>
      </c>
      <c r="G7216" s="18"/>
      <c r="H7216" s="18"/>
      <c r="I7216" s="20">
        <v>6</v>
      </c>
      <c r="J7216" s="18" t="s">
        <v>24</v>
      </c>
      <c r="K7216" s="18"/>
      <c r="L7216" s="10" t="str">
        <f>VLOOKUP(C7216,ROUTE!$A:$C,2,FALSE)</f>
        <v>口服</v>
      </c>
      <c r="M7216" s="10" t="str">
        <f>VLOOKUP(C7216,ROUTE!$A:$C,3,FALSE)</f>
        <v>通过口腔吞咽给药。</v>
      </c>
      <c r="N7216" s="10" t="str">
        <f>VLOOKUP(D7216,'Dosage '!$A:$C,2,FALSE)</f>
        <v>胶囊剂</v>
      </c>
      <c r="O7216" s="10" t="str">
        <f>VLOOKUP(D7216,'Dosage '!$A:$C,3,FALSE)</f>
        <v>药物装在可溶性外壳中的制剂。</v>
      </c>
    </row>
    <row r="7217" spans="1:15">
      <c r="A7217" s="16" t="s">
        <v>2617</v>
      </c>
      <c r="B7217" s="16" t="str">
        <f>VLOOKUP(A7217,Name!$A:$B,2,FALSE)</f>
        <v>抗坏血酸钠</v>
      </c>
      <c r="C7217" s="16" t="s">
        <v>27</v>
      </c>
      <c r="D7217" s="16" t="s">
        <v>250</v>
      </c>
      <c r="E7217" s="17">
        <v>134032</v>
      </c>
      <c r="F7217" s="18" t="s">
        <v>2618</v>
      </c>
      <c r="G7217" s="18"/>
      <c r="H7217" s="18"/>
      <c r="I7217" s="20">
        <v>33</v>
      </c>
      <c r="J7217" s="18" t="s">
        <v>24</v>
      </c>
      <c r="K7217" s="18" t="s">
        <v>32</v>
      </c>
      <c r="L7217" s="10" t="str">
        <f>VLOOKUP(C7217,ROUTE!$A:$C,2,FALSE)</f>
        <v>口服</v>
      </c>
      <c r="M7217" s="10" t="str">
        <f>VLOOKUP(C7217,ROUTE!$A:$C,3,FALSE)</f>
        <v>通过口腔吞咽给药。</v>
      </c>
      <c r="N7217" s="10" t="str">
        <f>VLOOKUP(D7217,'Dosage '!$A:$C,2,FALSE)</f>
        <v>缓释混悬剂</v>
      </c>
      <c r="O7217" s="10" t="str">
        <f>VLOOKUP(D7217,'Dosage '!$A:$C,3,FALSE)</f>
        <v>药物在混悬液中缓慢释放。</v>
      </c>
    </row>
    <row r="7218" spans="1:15">
      <c r="A7218" s="16" t="s">
        <v>2617</v>
      </c>
      <c r="B7218" s="16" t="str">
        <f>VLOOKUP(A7218,Name!$A:$B,2,FALSE)</f>
        <v>抗坏血酸钠</v>
      </c>
      <c r="C7218" s="16" t="s">
        <v>27</v>
      </c>
      <c r="D7218" s="16" t="s">
        <v>31</v>
      </c>
      <c r="E7218" s="17">
        <v>134032</v>
      </c>
      <c r="F7218" s="18" t="s">
        <v>2618</v>
      </c>
      <c r="G7218" s="18">
        <v>15</v>
      </c>
      <c r="H7218" s="18" t="s">
        <v>24</v>
      </c>
      <c r="I7218" s="18"/>
      <c r="J7218" s="18"/>
      <c r="K7218" s="18"/>
      <c r="L7218" s="10" t="str">
        <f>VLOOKUP(C7218,ROUTE!$A:$C,2,FALSE)</f>
        <v>口服</v>
      </c>
      <c r="M7218" s="10" t="str">
        <f>VLOOKUP(C7218,ROUTE!$A:$C,3,FALSE)</f>
        <v>通过口腔吞咽给药。</v>
      </c>
      <c r="N7218" s="10" t="str">
        <f>VLOOKUP(D7218,'Dosage '!$A:$C,2,FALSE)</f>
        <v>片剂</v>
      </c>
      <c r="O7218" s="10" t="str">
        <f>VLOOKUP(D7218,'Dosage '!$A:$C,3,FALSE)</f>
        <v>由药物和辅料压制而成的固体制剂。</v>
      </c>
    </row>
    <row r="7219" spans="1:15">
      <c r="A7219" s="16" t="s">
        <v>2617</v>
      </c>
      <c r="B7219" s="16" t="str">
        <f>VLOOKUP(A7219,Name!$A:$B,2,FALSE)</f>
        <v>抗坏血酸钠</v>
      </c>
      <c r="C7219" s="16" t="s">
        <v>120</v>
      </c>
      <c r="D7219" s="16" t="s">
        <v>106</v>
      </c>
      <c r="E7219" s="17">
        <v>134032</v>
      </c>
      <c r="F7219" s="18" t="s">
        <v>2618</v>
      </c>
      <c r="G7219" s="18">
        <v>0.5</v>
      </c>
      <c r="H7219" s="18" t="s">
        <v>24</v>
      </c>
      <c r="I7219" s="18"/>
      <c r="J7219" s="18"/>
      <c r="K7219" s="18"/>
      <c r="L7219" s="10" t="str">
        <f>VLOOKUP(C7219,ROUTE!$A:$C,2,FALSE)</f>
        <v>皮下注射</v>
      </c>
      <c r="M7219" s="10" t="str">
        <f>VLOOKUP(C7219,ROUTE!$A:$C,3,FALSE)</f>
        <v>将药物注入皮肤下的脂肪组织层。</v>
      </c>
      <c r="N7219" s="10" t="str">
        <f>VLOOKUP(D7219,'Dosage '!$A:$C,2,FALSE)</f>
        <v>注射用无菌粉末 (供配制溶液用)</v>
      </c>
      <c r="O7219" s="10" t="str">
        <f>VLOOKUP(D7219,'Dosage '!$A:$C,3,FALSE)</f>
        <v>使用前需用无菌溶剂溶解的粉末。</v>
      </c>
    </row>
    <row r="7220" spans="1:15">
      <c r="A7220" s="16" t="s">
        <v>2619</v>
      </c>
      <c r="B7220" s="16" t="str">
        <f>VLOOKUP(A7220,Name!$A:$B,2,FALSE)</f>
        <v>苯甲酸钠</v>
      </c>
      <c r="C7220" s="16" t="s">
        <v>21</v>
      </c>
      <c r="D7220" s="16" t="s">
        <v>41</v>
      </c>
      <c r="E7220" s="17">
        <v>532321</v>
      </c>
      <c r="F7220" s="18" t="s">
        <v>2620</v>
      </c>
      <c r="G7220" s="18"/>
      <c r="H7220" s="18"/>
      <c r="I7220" s="20">
        <v>1</v>
      </c>
      <c r="J7220" s="18" t="s">
        <v>24</v>
      </c>
      <c r="K7220" s="18"/>
      <c r="L7220" s="10" t="str">
        <f>VLOOKUP(C7220,ROUTE!$A:$C,2,FALSE)</f>
        <v>颊内给药 / 口腔颊部给药</v>
      </c>
      <c r="M7220" s="10" t="str">
        <f>VLOOKUP(C7220,ROUTE!$A:$C,3,FALSE)</f>
        <v>将药物置于脸颊和牙龈之间，通过口腔黏膜吸收。</v>
      </c>
      <c r="N7220" s="10" t="str">
        <f>VLOOKUP(D7220,'Dosage '!$A:$C,2,FALSE)</f>
        <v>膜剂</v>
      </c>
      <c r="O7220" s="10" t="str">
        <f>VLOOKUP(D7220,'Dosage '!$A:$C,3,FALSE)</f>
        <v>附着于皮肤或黏膜上的薄层制剂。</v>
      </c>
    </row>
    <row r="7221" spans="1:15">
      <c r="A7221" s="16" t="s">
        <v>2619</v>
      </c>
      <c r="B7221" s="16" t="str">
        <f>VLOOKUP(A7221,Name!$A:$B,2,FALSE)</f>
        <v>苯甲酸钠</v>
      </c>
      <c r="C7221" s="16" t="s">
        <v>21</v>
      </c>
      <c r="D7221" s="16" t="s">
        <v>22</v>
      </c>
      <c r="E7221" s="17">
        <v>532321</v>
      </c>
      <c r="F7221" s="18" t="s">
        <v>2620</v>
      </c>
      <c r="G7221" s="18"/>
      <c r="H7221" s="18"/>
      <c r="I7221" s="20">
        <v>3</v>
      </c>
      <c r="J7221" s="18" t="s">
        <v>24</v>
      </c>
      <c r="K7221" s="18"/>
      <c r="L7221" s="10" t="str">
        <f>VLOOKUP(C7221,ROUTE!$A:$C,2,FALSE)</f>
        <v>颊内给药 / 口腔颊部给药</v>
      </c>
      <c r="M7221" s="10" t="str">
        <f>VLOOKUP(C7221,ROUTE!$A:$C,3,FALSE)</f>
        <v>将药物置于脸颊和牙龈之间，通过口腔黏膜吸收。</v>
      </c>
      <c r="N7221" s="10" t="str">
        <f>VLOOKUP(D7221,'Dosage '!$A:$C,2,FALSE)</f>
        <v>可溶性膜剂</v>
      </c>
      <c r="O7221" s="10" t="str">
        <f>VLOOKUP(D7221,'Dosage '!$A:$C,3,FALSE)</f>
        <v>置于舌上或口腔内可快速溶解的薄膜。</v>
      </c>
    </row>
    <row r="7222" spans="1:15">
      <c r="A7222" s="16" t="s">
        <v>2619</v>
      </c>
      <c r="B7222" s="16" t="str">
        <f>VLOOKUP(A7222,Name!$A:$B,2,FALSE)</f>
        <v>苯甲酸钠</v>
      </c>
      <c r="C7222" s="16" t="s">
        <v>92</v>
      </c>
      <c r="D7222" s="16" t="s">
        <v>160</v>
      </c>
      <c r="E7222" s="17">
        <v>532321</v>
      </c>
      <c r="F7222" s="18" t="s">
        <v>2620</v>
      </c>
      <c r="G7222" s="18">
        <v>0.08</v>
      </c>
      <c r="H7222" s="18" t="s">
        <v>19</v>
      </c>
      <c r="I7222" s="18"/>
      <c r="J7222" s="18"/>
      <c r="K7222" s="18"/>
      <c r="L7222" s="10" t="str">
        <f>VLOOKUP(C7222,ROUTE!$A:$C,2,FALSE)</f>
        <v>牙科给药</v>
      </c>
      <c r="M7222" s="10" t="str">
        <f>VLOOKUP(C7222,ROUTE!$A:$C,3,FALSE)</f>
        <v>直接用于牙齿或牙龈的药物。</v>
      </c>
      <c r="N7222" s="10" t="str">
        <f>VLOOKUP(D7222,'Dosage '!$A:$C,2,FALSE)</f>
        <v>凝胶剂</v>
      </c>
      <c r="O7222" s="10" t="str">
        <f>VLOOKUP(D7222,'Dosage '!$A:$C,3,FALSE)</f>
        <v>药物分散在半固态胶状基质中的制剂。</v>
      </c>
    </row>
    <row r="7223" spans="1:15">
      <c r="A7223" s="16" t="s">
        <v>2619</v>
      </c>
      <c r="B7223" s="16" t="str">
        <f>VLOOKUP(A7223,Name!$A:$B,2,FALSE)</f>
        <v>苯甲酸钠</v>
      </c>
      <c r="C7223" s="16" t="s">
        <v>92</v>
      </c>
      <c r="D7223" s="16" t="s">
        <v>161</v>
      </c>
      <c r="E7223" s="17">
        <v>532321</v>
      </c>
      <c r="F7223" s="18" t="s">
        <v>2620</v>
      </c>
      <c r="G7223" s="18">
        <v>0.08</v>
      </c>
      <c r="H7223" s="18" t="s">
        <v>19</v>
      </c>
      <c r="I7223" s="18"/>
      <c r="J7223" s="18"/>
      <c r="K7223" s="18"/>
      <c r="L7223" s="10" t="str">
        <f>VLOOKUP(C7223,ROUTE!$A:$C,2,FALSE)</f>
        <v>牙科给药</v>
      </c>
      <c r="M7223" s="10" t="str">
        <f>VLOOKUP(C7223,ROUTE!$A:$C,3,FALSE)</f>
        <v>直接用于牙齿或牙龈的药物。</v>
      </c>
      <c r="N7223" s="10" t="str">
        <f>VLOOKUP(D7223,'Dosage '!$A:$C,2,FALSE)</f>
        <v>糊剂</v>
      </c>
      <c r="O7223" s="10" t="str">
        <f>VLOOKUP(D7223,'Dosage '!$A:$C,3,FALSE)</f>
        <v>含有大量固体粉末的半固体制剂。</v>
      </c>
    </row>
    <row r="7224" spans="1:15">
      <c r="A7224" s="16" t="s">
        <v>2619</v>
      </c>
      <c r="B7224" s="16" t="str">
        <f>VLOOKUP(A7224,Name!$A:$B,2,FALSE)</f>
        <v>苯甲酸钠</v>
      </c>
      <c r="C7224" s="16" t="s">
        <v>92</v>
      </c>
      <c r="D7224" s="16" t="s">
        <v>242</v>
      </c>
      <c r="E7224" s="17">
        <v>532321</v>
      </c>
      <c r="F7224" s="18" t="s">
        <v>2620</v>
      </c>
      <c r="G7224" s="18">
        <v>0.5</v>
      </c>
      <c r="H7224" s="18" t="s">
        <v>19</v>
      </c>
      <c r="I7224" s="18"/>
      <c r="J7224" s="18"/>
      <c r="K7224" s="18"/>
      <c r="L7224" s="10" t="str">
        <f>VLOOKUP(C7224,ROUTE!$A:$C,2,FALSE)</f>
        <v>牙科给药</v>
      </c>
      <c r="M7224" s="10" t="str">
        <f>VLOOKUP(C7224,ROUTE!$A:$C,3,FALSE)</f>
        <v>直接用于牙齿或牙龈的药物。</v>
      </c>
      <c r="N7224" s="10" t="str">
        <f>VLOOKUP(D7224,'Dosage '!$A:$C,2,FALSE)</f>
        <v>牙膏</v>
      </c>
      <c r="O7224" s="10" t="str">
        <f>VLOOKUP(D7224,'Dosage '!$A:$C,3,FALSE)</f>
        <v>用于清洁牙齿的糊剂。</v>
      </c>
    </row>
    <row r="7225" spans="1:15">
      <c r="A7225" s="16" t="s">
        <v>2619</v>
      </c>
      <c r="B7225" s="16" t="str">
        <f>VLOOKUP(A7225,Name!$A:$B,2,FALSE)</f>
        <v>苯甲酸钠</v>
      </c>
      <c r="C7225" s="16" t="s">
        <v>78</v>
      </c>
      <c r="D7225" s="16" t="s">
        <v>62</v>
      </c>
      <c r="E7225" s="17">
        <v>532321</v>
      </c>
      <c r="F7225" s="18" t="s">
        <v>2620</v>
      </c>
      <c r="G7225" s="18"/>
      <c r="H7225" s="18"/>
      <c r="I7225" s="20">
        <v>864</v>
      </c>
      <c r="J7225" s="18" t="s">
        <v>24</v>
      </c>
      <c r="K7225" s="18"/>
      <c r="L7225" s="10" t="str">
        <f>VLOOKUP(C7225,ROUTE!$A:$C,2,FALSE)</f>
        <v>肌肉注射</v>
      </c>
      <c r="M7225" s="10" t="str">
        <f>VLOOKUP(C7225,ROUTE!$A:$C,3,FALSE)</f>
        <v>将药物注入肌肉组织。</v>
      </c>
      <c r="N7225" s="10" t="str">
        <f>VLOOKUP(D7225,'Dosage '!$A:$C,2,FALSE)</f>
        <v>注射剂</v>
      </c>
      <c r="O7225" s="10" t="str">
        <f>VLOOKUP(D7225,'Dosage '!$A:$C,3,FALSE)</f>
        <v>通过注射给药的无菌制剂的总称。</v>
      </c>
    </row>
    <row r="7226" spans="1:15">
      <c r="A7226" s="16" t="s">
        <v>2619</v>
      </c>
      <c r="B7226" s="16" t="str">
        <f>VLOOKUP(A7226,Name!$A:$B,2,FALSE)</f>
        <v>苯甲酸钠</v>
      </c>
      <c r="C7226" s="16" t="s">
        <v>78</v>
      </c>
      <c r="D7226" s="16" t="s">
        <v>109</v>
      </c>
      <c r="E7226" s="17">
        <v>532321</v>
      </c>
      <c r="F7226" s="18" t="s">
        <v>2620</v>
      </c>
      <c r="G7226" s="18">
        <v>4.8</v>
      </c>
      <c r="H7226" s="18" t="s">
        <v>50</v>
      </c>
      <c r="I7226" s="18"/>
      <c r="J7226" s="18"/>
      <c r="K7226" s="18"/>
      <c r="L7226" s="10" t="str">
        <f>VLOOKUP(C7226,ROUTE!$A:$C,2,FALSE)</f>
        <v>肌肉注射</v>
      </c>
      <c r="M7226" s="10" t="str">
        <f>VLOOKUP(C7226,ROUTE!$A:$C,3,FALSE)</f>
        <v>将药物注入肌肉组织。</v>
      </c>
      <c r="N7226" s="10" t="str">
        <f>VLOOKUP(D7226,'Dosage '!$A:$C,2,FALSE)</f>
        <v>注射液</v>
      </c>
      <c r="O7226" s="10" t="str">
        <f>VLOOKUP(D7226,'Dosage '!$A:$C,3,FALSE)</f>
        <v>药物完全溶解的无菌溶液。</v>
      </c>
    </row>
    <row r="7227" spans="1:15">
      <c r="A7227" s="16" t="s">
        <v>2619</v>
      </c>
      <c r="B7227" s="16" t="str">
        <f>VLOOKUP(A7227,Name!$A:$B,2,FALSE)</f>
        <v>苯甲酸钠</v>
      </c>
      <c r="C7227" s="16" t="s">
        <v>25</v>
      </c>
      <c r="D7227" s="16" t="s">
        <v>62</v>
      </c>
      <c r="E7227" s="17">
        <v>532321</v>
      </c>
      <c r="F7227" s="18" t="s">
        <v>2620</v>
      </c>
      <c r="G7227" s="18"/>
      <c r="H7227" s="18"/>
      <c r="I7227" s="20">
        <v>864</v>
      </c>
      <c r="J7227" s="18" t="s">
        <v>24</v>
      </c>
      <c r="K7227" s="18"/>
      <c r="L7227" s="10" t="str">
        <f>VLOOKUP(C7227,ROUTE!$A:$C,2,FALSE)</f>
        <v>静脉注射</v>
      </c>
      <c r="M7227" s="10" t="str">
        <f>VLOOKUP(C7227,ROUTE!$A:$C,3,FALSE)</f>
        <v>将药物注入静脉。</v>
      </c>
      <c r="N7227" s="10" t="str">
        <f>VLOOKUP(D7227,'Dosage '!$A:$C,2,FALSE)</f>
        <v>注射剂</v>
      </c>
      <c r="O7227" s="10" t="str">
        <f>VLOOKUP(D7227,'Dosage '!$A:$C,3,FALSE)</f>
        <v>通过注射给药的无菌制剂的总称。</v>
      </c>
    </row>
    <row r="7228" spans="1:15">
      <c r="A7228" s="16" t="s">
        <v>2619</v>
      </c>
      <c r="B7228" s="16" t="str">
        <f>VLOOKUP(A7228,Name!$A:$B,2,FALSE)</f>
        <v>苯甲酸钠</v>
      </c>
      <c r="C7228" s="16" t="s">
        <v>25</v>
      </c>
      <c r="D7228" s="16" t="s">
        <v>47</v>
      </c>
      <c r="E7228" s="17">
        <v>532321</v>
      </c>
      <c r="F7228" s="18" t="s">
        <v>2620</v>
      </c>
      <c r="G7228" s="18">
        <v>0.1</v>
      </c>
      <c r="H7228" s="18" t="s">
        <v>50</v>
      </c>
      <c r="I7228" s="18"/>
      <c r="J7228" s="18"/>
      <c r="K7228" s="18"/>
      <c r="L7228" s="10" t="str">
        <f>VLOOKUP(C7228,ROUTE!$A:$C,2,FALSE)</f>
        <v>静脉注射</v>
      </c>
      <c r="M7228" s="10" t="str">
        <f>VLOOKUP(C7228,ROUTE!$A:$C,3,FALSE)</f>
        <v>将药物注入静脉。</v>
      </c>
      <c r="N7228" s="10" t="str">
        <f>VLOOKUP(D7228,'Dosage '!$A:$C,2,FALSE)</f>
        <v>注射用乳剂</v>
      </c>
      <c r="O7228" s="10" t="str">
        <f>VLOOKUP(D7228,'Dosage '!$A:$C,3,FALSE)</f>
        <v>用于注射的无菌乳剂。</v>
      </c>
    </row>
    <row r="7229" spans="1:15">
      <c r="A7229" s="16" t="s">
        <v>2619</v>
      </c>
      <c r="B7229" s="16" t="str">
        <f>VLOOKUP(A7229,Name!$A:$B,2,FALSE)</f>
        <v>苯甲酸钠</v>
      </c>
      <c r="C7229" s="16" t="s">
        <v>27</v>
      </c>
      <c r="D7229" s="16" t="s">
        <v>28</v>
      </c>
      <c r="E7229" s="17">
        <v>532321</v>
      </c>
      <c r="F7229" s="18" t="s">
        <v>2620</v>
      </c>
      <c r="G7229" s="18">
        <v>8.5</v>
      </c>
      <c r="H7229" s="18" t="s">
        <v>24</v>
      </c>
      <c r="I7229" s="18"/>
      <c r="J7229" s="18"/>
      <c r="K7229" s="18"/>
      <c r="L7229" s="10" t="str">
        <f>VLOOKUP(C7229,ROUTE!$A:$C,2,FALSE)</f>
        <v>口服</v>
      </c>
      <c r="M7229" s="10" t="str">
        <f>VLOOKUP(C7229,ROUTE!$A:$C,3,FALSE)</f>
        <v>通过口腔吞咽给药。</v>
      </c>
      <c r="N7229" s="10" t="str">
        <f>VLOOKUP(D7229,'Dosage '!$A:$C,2,FALSE)</f>
        <v>胶囊剂</v>
      </c>
      <c r="O7229" s="10" t="str">
        <f>VLOOKUP(D7229,'Dosage '!$A:$C,3,FALSE)</f>
        <v>药物装在可溶性外壳中的制剂。</v>
      </c>
    </row>
    <row r="7230" spans="1:15">
      <c r="A7230" s="16" t="s">
        <v>2619</v>
      </c>
      <c r="B7230" s="16" t="str">
        <f>VLOOKUP(A7230,Name!$A:$B,2,FALSE)</f>
        <v>苯甲酸钠</v>
      </c>
      <c r="C7230" s="16" t="s">
        <v>27</v>
      </c>
      <c r="D7230" s="16" t="s">
        <v>157</v>
      </c>
      <c r="E7230" s="17">
        <v>532321</v>
      </c>
      <c r="F7230" s="18" t="s">
        <v>2620</v>
      </c>
      <c r="G7230" s="18"/>
      <c r="H7230" s="18"/>
      <c r="I7230" s="20">
        <v>20</v>
      </c>
      <c r="J7230" s="18" t="s">
        <v>24</v>
      </c>
      <c r="K7230" s="18"/>
      <c r="L7230" s="10" t="str">
        <f>VLOOKUP(C7230,ROUTE!$A:$C,2,FALSE)</f>
        <v>口服</v>
      </c>
      <c r="M7230" s="10" t="str">
        <f>VLOOKUP(C7230,ROUTE!$A:$C,3,FALSE)</f>
        <v>通过口腔吞咽给药。</v>
      </c>
      <c r="N7230" s="10" t="str">
        <f>VLOOKUP(D7230,'Dosage '!$A:$C,2,FALSE)</f>
        <v>浓缩液</v>
      </c>
      <c r="O7230" s="10" t="str">
        <f>VLOOKUP(D7230,'Dosage '!$A:$C,3,FALSE)</f>
        <v>使用前需要稀释的高浓度溶液。</v>
      </c>
    </row>
    <row r="7231" spans="1:15">
      <c r="A7231" s="16" t="s">
        <v>2619</v>
      </c>
      <c r="B7231" s="16" t="str">
        <f>VLOOKUP(A7231,Name!$A:$B,2,FALSE)</f>
        <v>苯甲酸钠</v>
      </c>
      <c r="C7231" s="16" t="s">
        <v>27</v>
      </c>
      <c r="D7231" s="16" t="s">
        <v>117</v>
      </c>
      <c r="E7231" s="17">
        <v>532321</v>
      </c>
      <c r="F7231" s="18" t="s">
        <v>2620</v>
      </c>
      <c r="G7231" s="18">
        <v>5.02</v>
      </c>
      <c r="H7231" s="18" t="s">
        <v>93</v>
      </c>
      <c r="I7231" s="18"/>
      <c r="J7231" s="18"/>
      <c r="K7231" s="18"/>
      <c r="L7231" s="10" t="str">
        <f>VLOOKUP(C7231,ROUTE!$A:$C,2,FALSE)</f>
        <v>口服</v>
      </c>
      <c r="M7231" s="10" t="str">
        <f>VLOOKUP(C7231,ROUTE!$A:$C,3,FALSE)</f>
        <v>通过口腔吞咽给药。</v>
      </c>
      <c r="N7231" s="10" t="str">
        <f>VLOOKUP(D7231,'Dosage '!$A:$C,2,FALSE)</f>
        <v>酏剂</v>
      </c>
      <c r="O7231" s="10" t="str">
        <f>VLOOKUP(D7231,'Dosage '!$A:$C,3,FALSE)</f>
        <v>含有乙醇和甜味剂的澄清口服液体。</v>
      </c>
    </row>
    <row r="7232" spans="1:15">
      <c r="A7232" s="16" t="s">
        <v>2619</v>
      </c>
      <c r="B7232" s="16" t="str">
        <f>VLOOKUP(A7232,Name!$A:$B,2,FALSE)</f>
        <v>苯甲酸钠</v>
      </c>
      <c r="C7232" s="16" t="s">
        <v>27</v>
      </c>
      <c r="D7232" s="16" t="s">
        <v>383</v>
      </c>
      <c r="E7232" s="17">
        <v>532321</v>
      </c>
      <c r="F7232" s="18" t="s">
        <v>2620</v>
      </c>
      <c r="G7232" s="18" t="s">
        <v>37</v>
      </c>
      <c r="H7232" s="18" t="s">
        <v>38</v>
      </c>
      <c r="I7232" s="18"/>
      <c r="J7232" s="18"/>
      <c r="K7232" s="18"/>
      <c r="L7232" s="10" t="str">
        <f>VLOOKUP(C7232,ROUTE!$A:$C,2,FALSE)</f>
        <v>口服</v>
      </c>
      <c r="M7232" s="10" t="str">
        <f>VLOOKUP(C7232,ROUTE!$A:$C,3,FALSE)</f>
        <v>通过口腔吞咽给药。</v>
      </c>
      <c r="N7232" s="10" t="str">
        <f>VLOOKUP(D7232,'Dosage '!$A:$C,2,FALSE)</f>
        <v>颗粒剂</v>
      </c>
      <c r="O7232" s="10" t="str">
        <f>VLOOKUP(D7232,'Dosage '!$A:$C,3,FALSE)</f>
        <v>由粉末聚结而成的微小颗粒。</v>
      </c>
    </row>
    <row r="7233" spans="1:15">
      <c r="A7233" s="16" t="s">
        <v>2619</v>
      </c>
      <c r="B7233" s="16" t="str">
        <f>VLOOKUP(A7233,Name!$A:$B,2,FALSE)</f>
        <v>苯甲酸钠</v>
      </c>
      <c r="C7233" s="16" t="s">
        <v>27</v>
      </c>
      <c r="D7233" s="16" t="s">
        <v>267</v>
      </c>
      <c r="E7233" s="17">
        <v>532321</v>
      </c>
      <c r="F7233" s="18" t="s">
        <v>2620</v>
      </c>
      <c r="G7233" s="18">
        <v>60</v>
      </c>
      <c r="H7233" s="18" t="s">
        <v>24</v>
      </c>
      <c r="I7233" s="18"/>
      <c r="J7233" s="18"/>
      <c r="K7233" s="18"/>
      <c r="L7233" s="10" t="str">
        <f>VLOOKUP(C7233,ROUTE!$A:$C,2,FALSE)</f>
        <v>口服</v>
      </c>
      <c r="M7233" s="10" t="str">
        <f>VLOOKUP(C7233,ROUTE!$A:$C,3,FALSE)</f>
        <v>通过口腔吞咽给药。</v>
      </c>
      <c r="N7233" s="10" t="str">
        <f>VLOOKUP(D7233,'Dosage '!$A:$C,2,FALSE)</f>
        <v>泡腾颗粒</v>
      </c>
      <c r="O7233" s="10" t="str">
        <f>VLOOKUP(D7233,'Dosage '!$A:$C,3,FALSE)</f>
        <v>遇水能产生气体的颗粒剂。</v>
      </c>
    </row>
    <row r="7234" spans="1:15">
      <c r="A7234" s="16" t="s">
        <v>2619</v>
      </c>
      <c r="B7234" s="16" t="str">
        <f>VLOOKUP(A7234,Name!$A:$B,2,FALSE)</f>
        <v>苯甲酸钠</v>
      </c>
      <c r="C7234" s="16" t="s">
        <v>27</v>
      </c>
      <c r="D7234" s="16" t="s">
        <v>249</v>
      </c>
      <c r="E7234" s="17">
        <v>532321</v>
      </c>
      <c r="F7234" s="18" t="s">
        <v>2620</v>
      </c>
      <c r="G7234" s="18"/>
      <c r="H7234" s="18"/>
      <c r="I7234" s="20">
        <v>120</v>
      </c>
      <c r="J7234" s="18" t="s">
        <v>24</v>
      </c>
      <c r="K7234" s="18"/>
      <c r="L7234" s="10" t="str">
        <f>VLOOKUP(C7234,ROUTE!$A:$C,2,FALSE)</f>
        <v>口服</v>
      </c>
      <c r="M7234" s="10" t="str">
        <f>VLOOKUP(C7234,ROUTE!$A:$C,3,FALSE)</f>
        <v>通过口腔吞咽给药。</v>
      </c>
      <c r="N7234" s="10" t="str">
        <f>VLOOKUP(D7234,'Dosage '!$A:$C,2,FALSE)</f>
        <v>混悬用颗粒</v>
      </c>
      <c r="O7234" s="10" t="str">
        <f>VLOOKUP(D7234,'Dosage '!$A:$C,3,FALSE)</f>
        <v>服用前需分散形成混悬液的颗粒剂。</v>
      </c>
    </row>
    <row r="7235" spans="1:15">
      <c r="A7235" s="16" t="s">
        <v>2619</v>
      </c>
      <c r="B7235" s="16" t="str">
        <f>VLOOKUP(A7235,Name!$A:$B,2,FALSE)</f>
        <v>苯甲酸钠</v>
      </c>
      <c r="C7235" s="16" t="s">
        <v>27</v>
      </c>
      <c r="D7235" s="16" t="s">
        <v>110</v>
      </c>
      <c r="E7235" s="17">
        <v>532321</v>
      </c>
      <c r="F7235" s="18" t="s">
        <v>2620</v>
      </c>
      <c r="G7235" s="18"/>
      <c r="H7235" s="18"/>
      <c r="I7235" s="18">
        <v>61</v>
      </c>
      <c r="J7235" s="18" t="s">
        <v>24</v>
      </c>
      <c r="K7235" s="18"/>
      <c r="L7235" s="10" t="str">
        <f>VLOOKUP(C7235,ROUTE!$A:$C,2,FALSE)</f>
        <v>口服</v>
      </c>
      <c r="M7235" s="10" t="str">
        <f>VLOOKUP(C7235,ROUTE!$A:$C,3,FALSE)</f>
        <v>通过口腔吞咽给药。</v>
      </c>
      <c r="N7235" s="10" t="str">
        <f>VLOOKUP(D7235,'Dosage '!$A:$C,2,FALSE)</f>
        <v>液体剂</v>
      </c>
      <c r="O7235" s="10" t="str">
        <f>VLOOKUP(D7235,'Dosage '!$A:$C,3,FALSE)</f>
        <v>各种液体剂型的总称。</v>
      </c>
    </row>
    <row r="7236" spans="1:15">
      <c r="A7236" s="16" t="s">
        <v>2619</v>
      </c>
      <c r="B7236" s="16" t="str">
        <f>VLOOKUP(A7236,Name!$A:$B,2,FALSE)</f>
        <v>苯甲酸钠</v>
      </c>
      <c r="C7236" s="16" t="s">
        <v>27</v>
      </c>
      <c r="D7236" s="16" t="s">
        <v>161</v>
      </c>
      <c r="E7236" s="17">
        <v>532321</v>
      </c>
      <c r="F7236" s="18" t="s">
        <v>2620</v>
      </c>
      <c r="G7236" s="18"/>
      <c r="H7236" s="18"/>
      <c r="I7236" s="20">
        <v>28</v>
      </c>
      <c r="J7236" s="18" t="s">
        <v>24</v>
      </c>
      <c r="K7236" s="18"/>
      <c r="L7236" s="10" t="str">
        <f>VLOOKUP(C7236,ROUTE!$A:$C,2,FALSE)</f>
        <v>口服</v>
      </c>
      <c r="M7236" s="10" t="str">
        <f>VLOOKUP(C7236,ROUTE!$A:$C,3,FALSE)</f>
        <v>通过口腔吞咽给药。</v>
      </c>
      <c r="N7236" s="10" t="str">
        <f>VLOOKUP(D7236,'Dosage '!$A:$C,2,FALSE)</f>
        <v>糊剂</v>
      </c>
      <c r="O7236" s="10" t="str">
        <f>VLOOKUP(D7236,'Dosage '!$A:$C,3,FALSE)</f>
        <v>含有大量固体粉末的半固体制剂。</v>
      </c>
    </row>
    <row r="7237" spans="1:15">
      <c r="A7237" s="16" t="s">
        <v>2619</v>
      </c>
      <c r="B7237" s="16" t="str">
        <f>VLOOKUP(A7237,Name!$A:$B,2,FALSE)</f>
        <v>苯甲酸钠</v>
      </c>
      <c r="C7237" s="16" t="s">
        <v>27</v>
      </c>
      <c r="D7237" s="16" t="s">
        <v>82</v>
      </c>
      <c r="E7237" s="17">
        <v>532321</v>
      </c>
      <c r="F7237" s="18" t="s">
        <v>2620</v>
      </c>
      <c r="G7237" s="18"/>
      <c r="H7237" s="18"/>
      <c r="I7237" s="20">
        <v>98</v>
      </c>
      <c r="J7237" s="18" t="s">
        <v>24</v>
      </c>
      <c r="K7237" s="18"/>
      <c r="L7237" s="10" t="str">
        <f>VLOOKUP(C7237,ROUTE!$A:$C,2,FALSE)</f>
        <v>口服</v>
      </c>
      <c r="M7237" s="10" t="str">
        <f>VLOOKUP(C7237,ROUTE!$A:$C,3,FALSE)</f>
        <v>通过口腔吞咽给药。</v>
      </c>
      <c r="N7237" s="10" t="str">
        <f>VLOOKUP(D7237,'Dosage '!$A:$C,2,FALSE)</f>
        <v>溶液用粉末</v>
      </c>
      <c r="O7237" s="10" t="str">
        <f>VLOOKUP(D7237,'Dosage '!$A:$C,3,FALSE)</f>
        <v>服用前需溶解形成溶液的粉末。</v>
      </c>
    </row>
    <row r="7238" spans="1:15">
      <c r="A7238" s="16" t="s">
        <v>2619</v>
      </c>
      <c r="B7238" s="16" t="str">
        <f>VLOOKUP(A7238,Name!$A:$B,2,FALSE)</f>
        <v>苯甲酸钠</v>
      </c>
      <c r="C7238" s="16" t="s">
        <v>27</v>
      </c>
      <c r="D7238" s="16" t="s">
        <v>51</v>
      </c>
      <c r="E7238" s="17">
        <v>532321</v>
      </c>
      <c r="F7238" s="18" t="s">
        <v>2620</v>
      </c>
      <c r="G7238" s="18"/>
      <c r="H7238" s="18"/>
      <c r="I7238" s="20">
        <v>160</v>
      </c>
      <c r="J7238" s="18" t="s">
        <v>24</v>
      </c>
      <c r="K7238" s="18"/>
      <c r="L7238" s="10" t="str">
        <f>VLOOKUP(C7238,ROUTE!$A:$C,2,FALSE)</f>
        <v>口服</v>
      </c>
      <c r="M7238" s="10" t="str">
        <f>VLOOKUP(C7238,ROUTE!$A:$C,3,FALSE)</f>
        <v>通过口腔吞咽给药。</v>
      </c>
      <c r="N7238" s="10" t="str">
        <f>VLOOKUP(D7238,'Dosage '!$A:$C,2,FALSE)</f>
        <v>干混悬剂</v>
      </c>
      <c r="O7238" s="10" t="str">
        <f>VLOOKUP(D7238,'Dosage '!$A:$C,3,FALSE)</f>
        <v>服用前需分散形成混悬液的粉末。</v>
      </c>
    </row>
    <row r="7239" spans="1:15">
      <c r="A7239" s="16" t="s">
        <v>2619</v>
      </c>
      <c r="B7239" s="16" t="str">
        <f>VLOOKUP(A7239,Name!$A:$B,2,FALSE)</f>
        <v>苯甲酸钠</v>
      </c>
      <c r="C7239" s="16" t="s">
        <v>27</v>
      </c>
      <c r="D7239" s="16" t="s">
        <v>29</v>
      </c>
      <c r="E7239" s="17">
        <v>532321</v>
      </c>
      <c r="F7239" s="18" t="s">
        <v>2620</v>
      </c>
      <c r="G7239" s="18"/>
      <c r="H7239" s="18"/>
      <c r="I7239" s="20">
        <v>660</v>
      </c>
      <c r="J7239" s="18" t="s">
        <v>24</v>
      </c>
      <c r="K7239" s="18"/>
      <c r="L7239" s="10" t="str">
        <f>VLOOKUP(C7239,ROUTE!$A:$C,2,FALSE)</f>
        <v>口服</v>
      </c>
      <c r="M7239" s="10" t="str">
        <f>VLOOKUP(C7239,ROUTE!$A:$C,3,FALSE)</f>
        <v>通过口腔吞咽给药。</v>
      </c>
      <c r="N7239" s="10" t="str">
        <f>VLOOKUP(D7239,'Dosage '!$A:$C,2,FALSE)</f>
        <v>溶液剂</v>
      </c>
      <c r="O7239" s="10" t="str">
        <f>VLOOKUP(D7239,'Dosage '!$A:$C,3,FALSE)</f>
        <v>药物完全溶解在溶剂中的澄清液体。</v>
      </c>
    </row>
    <row r="7240" spans="1:15">
      <c r="A7240" s="16" t="s">
        <v>2619</v>
      </c>
      <c r="B7240" s="16" t="str">
        <f>VLOOKUP(A7240,Name!$A:$B,2,FALSE)</f>
        <v>苯甲酸钠</v>
      </c>
      <c r="C7240" s="16" t="s">
        <v>27</v>
      </c>
      <c r="D7240" s="16" t="s">
        <v>52</v>
      </c>
      <c r="E7240" s="17">
        <v>532321</v>
      </c>
      <c r="F7240" s="18" t="s">
        <v>2620</v>
      </c>
      <c r="G7240" s="18"/>
      <c r="H7240" s="18"/>
      <c r="I7240" s="20">
        <v>320</v>
      </c>
      <c r="J7240" s="18" t="s">
        <v>24</v>
      </c>
      <c r="K7240" s="18"/>
      <c r="L7240" s="10" t="str">
        <f>VLOOKUP(C7240,ROUTE!$A:$C,2,FALSE)</f>
        <v>口服</v>
      </c>
      <c r="M7240" s="10" t="str">
        <f>VLOOKUP(C7240,ROUTE!$A:$C,3,FALSE)</f>
        <v>通过口腔吞咽给药。</v>
      </c>
      <c r="N7240" s="10" t="str">
        <f>VLOOKUP(D7240,'Dosage '!$A:$C,2,FALSE)</f>
        <v>混悬剂</v>
      </c>
      <c r="O7240" s="10" t="str">
        <f>VLOOKUP(D7240,'Dosage '!$A:$C,3,FALSE)</f>
        <v>药物微粒均匀分散在液体介质中的制剂。</v>
      </c>
    </row>
    <row r="7241" spans="1:15">
      <c r="A7241" s="16" t="s">
        <v>2619</v>
      </c>
      <c r="B7241" s="16" t="str">
        <f>VLOOKUP(A7241,Name!$A:$B,2,FALSE)</f>
        <v>苯甲酸钠</v>
      </c>
      <c r="C7241" s="16" t="s">
        <v>27</v>
      </c>
      <c r="D7241" s="16" t="s">
        <v>250</v>
      </c>
      <c r="E7241" s="17">
        <v>532321</v>
      </c>
      <c r="F7241" s="18" t="s">
        <v>2620</v>
      </c>
      <c r="G7241" s="18"/>
      <c r="H7241" s="18"/>
      <c r="I7241" s="20">
        <v>24</v>
      </c>
      <c r="J7241" s="18" t="s">
        <v>24</v>
      </c>
      <c r="K7241" s="18"/>
      <c r="L7241" s="10" t="str">
        <f>VLOOKUP(C7241,ROUTE!$A:$C,2,FALSE)</f>
        <v>口服</v>
      </c>
      <c r="M7241" s="10" t="str">
        <f>VLOOKUP(C7241,ROUTE!$A:$C,3,FALSE)</f>
        <v>通过口腔吞咽给药。</v>
      </c>
      <c r="N7241" s="10" t="str">
        <f>VLOOKUP(D7241,'Dosage '!$A:$C,2,FALSE)</f>
        <v>缓释混悬剂</v>
      </c>
      <c r="O7241" s="10" t="str">
        <f>VLOOKUP(D7241,'Dosage '!$A:$C,3,FALSE)</f>
        <v>药物在混悬液中缓慢释放。</v>
      </c>
    </row>
    <row r="7242" spans="1:15">
      <c r="A7242" s="16" t="s">
        <v>2619</v>
      </c>
      <c r="B7242" s="16" t="str">
        <f>VLOOKUP(A7242,Name!$A:$B,2,FALSE)</f>
        <v>苯甲酸钠</v>
      </c>
      <c r="C7242" s="16" t="s">
        <v>27</v>
      </c>
      <c r="D7242" s="16" t="s">
        <v>100</v>
      </c>
      <c r="E7242" s="17">
        <v>532321</v>
      </c>
      <c r="F7242" s="18" t="s">
        <v>2620</v>
      </c>
      <c r="G7242" s="18"/>
      <c r="H7242" s="18"/>
      <c r="I7242" s="20">
        <v>23</v>
      </c>
      <c r="J7242" s="18" t="s">
        <v>24</v>
      </c>
      <c r="K7242" s="18"/>
      <c r="L7242" s="10" t="str">
        <f>VLOOKUP(C7242,ROUTE!$A:$C,2,FALSE)</f>
        <v>口服</v>
      </c>
      <c r="M7242" s="10" t="str">
        <f>VLOOKUP(C7242,ROUTE!$A:$C,3,FALSE)</f>
        <v>通过口腔吞咽给药。</v>
      </c>
      <c r="N7242" s="10" t="str">
        <f>VLOOKUP(D7242,'Dosage '!$A:$C,2,FALSE)</f>
        <v>混悬液/滴剂</v>
      </c>
      <c r="O7242" s="10" t="str">
        <f>VLOOKUP(D7242,'Dosage '!$A:$C,3,FALSE)</f>
        <v>以滴形式给药的混悬液。</v>
      </c>
    </row>
    <row r="7243" spans="1:15">
      <c r="A7243" s="16" t="s">
        <v>2619</v>
      </c>
      <c r="B7243" s="16" t="str">
        <f>VLOOKUP(A7243,Name!$A:$B,2,FALSE)</f>
        <v>苯甲酸钠</v>
      </c>
      <c r="C7243" s="16" t="s">
        <v>27</v>
      </c>
      <c r="D7243" s="16" t="s">
        <v>83</v>
      </c>
      <c r="E7243" s="17">
        <v>532321</v>
      </c>
      <c r="F7243" s="18" t="s">
        <v>2620</v>
      </c>
      <c r="G7243" s="18"/>
      <c r="H7243" s="18"/>
      <c r="I7243" s="20">
        <v>80</v>
      </c>
      <c r="J7243" s="18" t="s">
        <v>24</v>
      </c>
      <c r="K7243" s="18"/>
      <c r="L7243" s="10" t="str">
        <f>VLOOKUP(C7243,ROUTE!$A:$C,2,FALSE)</f>
        <v>口服</v>
      </c>
      <c r="M7243" s="10" t="str">
        <f>VLOOKUP(C7243,ROUTE!$A:$C,3,FALSE)</f>
        <v>通过口腔吞咽给药。</v>
      </c>
      <c r="N7243" s="10" t="str">
        <f>VLOOKUP(D7243,'Dosage '!$A:$C,2,FALSE)</f>
        <v>糖浆剂</v>
      </c>
      <c r="O7243" s="10" t="str">
        <f>VLOOKUP(D7243,'Dosage '!$A:$C,3,FALSE)</f>
        <v>含有高浓度蔗糖的浓水溶液。</v>
      </c>
    </row>
    <row r="7244" spans="1:15">
      <c r="A7244" s="16" t="s">
        <v>2619</v>
      </c>
      <c r="B7244" s="16" t="str">
        <f>VLOOKUP(A7244,Name!$A:$B,2,FALSE)</f>
        <v>苯甲酸钠</v>
      </c>
      <c r="C7244" s="16" t="s">
        <v>27</v>
      </c>
      <c r="D7244" s="16" t="s">
        <v>31</v>
      </c>
      <c r="E7244" s="17">
        <v>532321</v>
      </c>
      <c r="F7244" s="18" t="s">
        <v>2620</v>
      </c>
      <c r="G7244" s="18">
        <v>30</v>
      </c>
      <c r="H7244" s="18" t="s">
        <v>24</v>
      </c>
      <c r="I7244" s="18"/>
      <c r="J7244" s="18"/>
      <c r="K7244" s="18"/>
      <c r="L7244" s="10" t="str">
        <f>VLOOKUP(C7244,ROUTE!$A:$C,2,FALSE)</f>
        <v>口服</v>
      </c>
      <c r="M7244" s="10" t="str">
        <f>VLOOKUP(C7244,ROUTE!$A:$C,3,FALSE)</f>
        <v>通过口腔吞咽给药。</v>
      </c>
      <c r="N7244" s="10" t="str">
        <f>VLOOKUP(D7244,'Dosage '!$A:$C,2,FALSE)</f>
        <v>片剂</v>
      </c>
      <c r="O7244" s="10" t="str">
        <f>VLOOKUP(D7244,'Dosage '!$A:$C,3,FALSE)</f>
        <v>由药物和辅料压制而成的固体制剂。</v>
      </c>
    </row>
    <row r="7245" spans="1:15">
      <c r="A7245" s="16" t="s">
        <v>2619</v>
      </c>
      <c r="B7245" s="16" t="str">
        <f>VLOOKUP(A7245,Name!$A:$B,2,FALSE)</f>
        <v>苯甲酸钠</v>
      </c>
      <c r="C7245" s="16" t="s">
        <v>27</v>
      </c>
      <c r="D7245" s="16" t="s">
        <v>84</v>
      </c>
      <c r="E7245" s="17">
        <v>532321</v>
      </c>
      <c r="F7245" s="18" t="s">
        <v>2620</v>
      </c>
      <c r="G7245" s="18">
        <v>0.2</v>
      </c>
      <c r="H7245" s="18" t="s">
        <v>24</v>
      </c>
      <c r="I7245" s="18"/>
      <c r="J7245" s="18"/>
      <c r="K7245" s="18"/>
      <c r="L7245" s="10" t="str">
        <f>VLOOKUP(C7245,ROUTE!$A:$C,2,FALSE)</f>
        <v>口服</v>
      </c>
      <c r="M7245" s="10" t="str">
        <f>VLOOKUP(C7245,ROUTE!$A:$C,3,FALSE)</f>
        <v>通过口腔吞咽给药。</v>
      </c>
      <c r="N7245" s="10" t="str">
        <f>VLOOKUP(D7245,'Dosage '!$A:$C,2,FALSE)</f>
        <v>包衣片</v>
      </c>
      <c r="O7245" s="10" t="str">
        <f>VLOOKUP(D7245,'Dosage '!$A:$C,3,FALSE)</f>
        <v>片剂外层有包衣的总称。</v>
      </c>
    </row>
    <row r="7246" spans="1:15">
      <c r="A7246" s="16" t="s">
        <v>2619</v>
      </c>
      <c r="B7246" s="16" t="str">
        <f>VLOOKUP(A7246,Name!$A:$B,2,FALSE)</f>
        <v>苯甲酸钠</v>
      </c>
      <c r="C7246" s="16" t="s">
        <v>27</v>
      </c>
      <c r="D7246" s="16" t="s">
        <v>70</v>
      </c>
      <c r="E7246" s="17">
        <v>532321</v>
      </c>
      <c r="F7246" s="18" t="s">
        <v>2620</v>
      </c>
      <c r="G7246" s="18">
        <v>0.34</v>
      </c>
      <c r="H7246" s="18" t="s">
        <v>24</v>
      </c>
      <c r="I7246" s="18"/>
      <c r="J7246" s="18"/>
      <c r="K7246" s="18"/>
      <c r="L7246" s="10" t="str">
        <f>VLOOKUP(C7246,ROUTE!$A:$C,2,FALSE)</f>
        <v>口服</v>
      </c>
      <c r="M7246" s="10" t="str">
        <f>VLOOKUP(C7246,ROUTE!$A:$C,3,FALSE)</f>
        <v>通过口腔吞咽给药。</v>
      </c>
      <c r="N7246" s="10" t="str">
        <f>VLOOKUP(D7246,'Dosage '!$A:$C,2,FALSE)</f>
        <v>迟释片 (肠溶片)</v>
      </c>
      <c r="O7246" s="10" t="str">
        <f>VLOOKUP(D7246,'Dosage '!$A:$C,3,FALSE)</f>
        <v>药物延迟释放的片剂。</v>
      </c>
    </row>
    <row r="7247" spans="1:15">
      <c r="A7247" s="16" t="s">
        <v>2619</v>
      </c>
      <c r="B7247" s="16" t="str">
        <f>VLOOKUP(A7247,Name!$A:$B,2,FALSE)</f>
        <v>苯甲酸钠</v>
      </c>
      <c r="C7247" s="16" t="s">
        <v>27</v>
      </c>
      <c r="D7247" s="16" t="s">
        <v>34</v>
      </c>
      <c r="E7247" s="17">
        <v>532321</v>
      </c>
      <c r="F7247" s="18" t="s">
        <v>2620</v>
      </c>
      <c r="G7247" s="18" t="s">
        <v>37</v>
      </c>
      <c r="H7247" s="18" t="s">
        <v>38</v>
      </c>
      <c r="I7247" s="18"/>
      <c r="J7247" s="18"/>
      <c r="K7247" s="18"/>
      <c r="L7247" s="10" t="str">
        <f>VLOOKUP(C7247,ROUTE!$A:$C,2,FALSE)</f>
        <v>口服</v>
      </c>
      <c r="M7247" s="10" t="str">
        <f>VLOOKUP(C7247,ROUTE!$A:$C,3,FALSE)</f>
        <v>通过口腔吞咽给药。</v>
      </c>
      <c r="N7247" s="10" t="str">
        <f>VLOOKUP(D7247,'Dosage '!$A:$C,2,FALSE)</f>
        <v>缓释片</v>
      </c>
      <c r="O7247" s="10" t="str">
        <f>VLOOKUP(D7247,'Dosage '!$A:$C,3,FALSE)</f>
        <v>药物缓慢、持续释放的片剂。</v>
      </c>
    </row>
    <row r="7248" spans="1:15">
      <c r="A7248" s="16" t="s">
        <v>2619</v>
      </c>
      <c r="B7248" s="16" t="str">
        <f>VLOOKUP(A7248,Name!$A:$B,2,FALSE)</f>
        <v>苯甲酸钠</v>
      </c>
      <c r="C7248" s="16" t="s">
        <v>27</v>
      </c>
      <c r="D7248" s="16" t="s">
        <v>35</v>
      </c>
      <c r="E7248" s="17">
        <v>532321</v>
      </c>
      <c r="F7248" s="18" t="s">
        <v>2620</v>
      </c>
      <c r="G7248" s="18"/>
      <c r="H7248" s="18"/>
      <c r="I7248" s="20">
        <v>1</v>
      </c>
      <c r="J7248" s="18" t="s">
        <v>24</v>
      </c>
      <c r="K7248" s="18"/>
      <c r="L7248" s="10" t="str">
        <f>VLOOKUP(C7248,ROUTE!$A:$C,2,FALSE)</f>
        <v>口服</v>
      </c>
      <c r="M7248" s="10" t="str">
        <f>VLOOKUP(C7248,ROUTE!$A:$C,3,FALSE)</f>
        <v>通过口腔吞咽给药。</v>
      </c>
      <c r="N7248" s="10" t="str">
        <f>VLOOKUP(D7248,'Dosage '!$A:$C,2,FALSE)</f>
        <v>薄膜衣片</v>
      </c>
      <c r="O7248" s="10" t="str">
        <f>VLOOKUP(D7248,'Dosage '!$A:$C,3,FALSE)</f>
        <v>在片剂核心外包有一层薄膜。</v>
      </c>
    </row>
    <row r="7249" spans="1:15">
      <c r="A7249" s="16" t="s">
        <v>2619</v>
      </c>
      <c r="B7249" s="16" t="str">
        <f>VLOOKUP(A7249,Name!$A:$B,2,FALSE)</f>
        <v>苯甲酸钠</v>
      </c>
      <c r="C7249" s="16" t="s">
        <v>169</v>
      </c>
      <c r="D7249" s="16" t="s">
        <v>461</v>
      </c>
      <c r="E7249" s="17">
        <v>532321</v>
      </c>
      <c r="F7249" s="18" t="s">
        <v>2620</v>
      </c>
      <c r="G7249" s="18"/>
      <c r="H7249" s="18"/>
      <c r="I7249" s="20">
        <v>60</v>
      </c>
      <c r="J7249" s="18" t="s">
        <v>24</v>
      </c>
      <c r="K7249" s="18"/>
      <c r="L7249" s="10" t="str">
        <f>VLOOKUP(C7249,ROUTE!$A:$C,2,FALSE)</f>
        <v>直肠给药</v>
      </c>
      <c r="M7249" s="10" t="str">
        <f>VLOOKUP(C7249,ROUTE!$A:$C,3,FALSE)</f>
        <v>通过直肠给药，如栓剂或灌肠剂。</v>
      </c>
      <c r="N7249" s="10" t="str">
        <f>VLOOKUP(D7249,'Dosage '!$A:$C,2,FALSE)</f>
        <v>灌肠剂</v>
      </c>
      <c r="O7249" s="10" t="str">
        <f>VLOOKUP(D7249,'Dosage '!$A:$C,3,FALSE)</f>
        <v>用于直肠给药的液体。</v>
      </c>
    </row>
    <row r="7250" spans="1:15">
      <c r="A7250" s="16" t="s">
        <v>2619</v>
      </c>
      <c r="B7250" s="16" t="str">
        <f>VLOOKUP(A7250,Name!$A:$B,2,FALSE)</f>
        <v>苯甲酸钠</v>
      </c>
      <c r="C7250" s="16" t="s">
        <v>169</v>
      </c>
      <c r="D7250" s="16" t="s">
        <v>160</v>
      </c>
      <c r="E7250" s="17">
        <v>532321</v>
      </c>
      <c r="F7250" s="18" t="s">
        <v>2620</v>
      </c>
      <c r="G7250" s="18"/>
      <c r="H7250" s="18"/>
      <c r="I7250" s="20">
        <v>406</v>
      </c>
      <c r="J7250" s="18" t="s">
        <v>24</v>
      </c>
      <c r="K7250" s="18"/>
      <c r="L7250" s="10" t="str">
        <f>VLOOKUP(C7250,ROUTE!$A:$C,2,FALSE)</f>
        <v>直肠给药</v>
      </c>
      <c r="M7250" s="10" t="str">
        <f>VLOOKUP(C7250,ROUTE!$A:$C,3,FALSE)</f>
        <v>通过直肠给药，如栓剂或灌肠剂。</v>
      </c>
      <c r="N7250" s="10" t="str">
        <f>VLOOKUP(D7250,'Dosage '!$A:$C,2,FALSE)</f>
        <v>凝胶剂</v>
      </c>
      <c r="O7250" s="10" t="str">
        <f>VLOOKUP(D7250,'Dosage '!$A:$C,3,FALSE)</f>
        <v>药物分散在半固态胶状基质中的制剂。</v>
      </c>
    </row>
    <row r="7251" spans="1:15">
      <c r="A7251" s="16" t="s">
        <v>2619</v>
      </c>
      <c r="B7251" s="16" t="str">
        <f>VLOOKUP(A7251,Name!$A:$B,2,FALSE)</f>
        <v>苯甲酸钠</v>
      </c>
      <c r="C7251" s="16" t="s">
        <v>16</v>
      </c>
      <c r="D7251" s="16" t="s">
        <v>57</v>
      </c>
      <c r="E7251" s="17">
        <v>532321</v>
      </c>
      <c r="F7251" s="18" t="s">
        <v>2620</v>
      </c>
      <c r="G7251" s="18">
        <v>0.2</v>
      </c>
      <c r="H7251" s="18" t="s">
        <v>19</v>
      </c>
      <c r="I7251" s="18"/>
      <c r="J7251" s="18"/>
      <c r="K7251" s="18"/>
      <c r="L7251" s="10" t="str">
        <f>VLOOKUP(C7251,ROUTE!$A:$C,2,FALSE)</f>
        <v>局部给药 / 皮肤给药</v>
      </c>
      <c r="M7251" s="10" t="str">
        <f>VLOOKUP(C7251,ROUTE!$A:$C,3,FALSE)</f>
        <v>药物直接应用于身体表面（如皮肤），通常用于产生局部效应。</v>
      </c>
      <c r="N7251" s="10" t="str">
        <f>VLOOKUP(D7251,'Dosage '!$A:$C,2,FALSE)</f>
        <v>乳膏剂</v>
      </c>
      <c r="O7251" s="10" t="str">
        <f>VLOOKUP(D7251,'Dosage '!$A:$C,3,FALSE)</f>
        <v>油和水混合的乳剂型半固体制剂。</v>
      </c>
    </row>
    <row r="7252" spans="1:15">
      <c r="A7252" s="16" t="s">
        <v>2619</v>
      </c>
      <c r="B7252" s="16" t="str">
        <f>VLOOKUP(A7252,Name!$A:$B,2,FALSE)</f>
        <v>苯甲酸钠</v>
      </c>
      <c r="C7252" s="16" t="s">
        <v>16</v>
      </c>
      <c r="D7252" s="16" t="s">
        <v>160</v>
      </c>
      <c r="E7252" s="17">
        <v>532321</v>
      </c>
      <c r="F7252" s="18" t="s">
        <v>2620</v>
      </c>
      <c r="G7252" s="18"/>
      <c r="H7252" s="18"/>
      <c r="I7252" s="20">
        <v>5</v>
      </c>
      <c r="J7252" s="18" t="s">
        <v>24</v>
      </c>
      <c r="K7252" s="18"/>
      <c r="L7252" s="10" t="str">
        <f>VLOOKUP(C7252,ROUTE!$A:$C,2,FALSE)</f>
        <v>局部给药 / 皮肤给药</v>
      </c>
      <c r="M7252" s="10" t="str">
        <f>VLOOKUP(C7252,ROUTE!$A:$C,3,FALSE)</f>
        <v>药物直接应用于身体表面（如皮肤），通常用于产生局部效应。</v>
      </c>
      <c r="N7252" s="10" t="str">
        <f>VLOOKUP(D7252,'Dosage '!$A:$C,2,FALSE)</f>
        <v>凝胶剂</v>
      </c>
      <c r="O7252" s="10" t="str">
        <f>VLOOKUP(D7252,'Dosage '!$A:$C,3,FALSE)</f>
        <v>药物分散在半固态胶状基质中的制剂。</v>
      </c>
    </row>
    <row r="7253" spans="1:15">
      <c r="A7253" s="16" t="s">
        <v>2619</v>
      </c>
      <c r="B7253" s="16" t="str">
        <f>VLOOKUP(A7253,Name!$A:$B,2,FALSE)</f>
        <v>苯甲酸钠</v>
      </c>
      <c r="C7253" s="16" t="s">
        <v>16</v>
      </c>
      <c r="D7253" s="16" t="s">
        <v>29</v>
      </c>
      <c r="E7253" s="17">
        <v>532321</v>
      </c>
      <c r="F7253" s="18" t="s">
        <v>2620</v>
      </c>
      <c r="G7253" s="18">
        <v>0.1</v>
      </c>
      <c r="H7253" s="18" t="s">
        <v>50</v>
      </c>
      <c r="I7253" s="18"/>
      <c r="J7253" s="18"/>
      <c r="K7253" s="18"/>
      <c r="L7253" s="10" t="str">
        <f>VLOOKUP(C7253,ROUTE!$A:$C,2,FALSE)</f>
        <v>局部给药 / 皮肤给药</v>
      </c>
      <c r="M7253" s="10" t="str">
        <f>VLOOKUP(C7253,ROUTE!$A:$C,3,FALSE)</f>
        <v>药物直接应用于身体表面（如皮肤），通常用于产生局部效应。</v>
      </c>
      <c r="N7253" s="10" t="str">
        <f>VLOOKUP(D7253,'Dosage '!$A:$C,2,FALSE)</f>
        <v>溶液剂</v>
      </c>
      <c r="O7253" s="10" t="str">
        <f>VLOOKUP(D7253,'Dosage '!$A:$C,3,FALSE)</f>
        <v>药物完全溶解在溶剂中的澄清液体。</v>
      </c>
    </row>
    <row r="7254" spans="1:15">
      <c r="A7254" s="16" t="s">
        <v>2619</v>
      </c>
      <c r="B7254" s="16" t="str">
        <f>VLOOKUP(A7254,Name!$A:$B,2,FALSE)</f>
        <v>苯甲酸钠</v>
      </c>
      <c r="C7254" s="16" t="s">
        <v>16</v>
      </c>
      <c r="D7254" s="16" t="s">
        <v>122</v>
      </c>
      <c r="E7254" s="17">
        <v>532321</v>
      </c>
      <c r="F7254" s="18" t="s">
        <v>2620</v>
      </c>
      <c r="G7254" s="18" t="s">
        <v>37</v>
      </c>
      <c r="H7254" s="18" t="s">
        <v>38</v>
      </c>
      <c r="I7254" s="18"/>
      <c r="J7254" s="18"/>
      <c r="K7254" s="18"/>
      <c r="L7254" s="10" t="str">
        <f>VLOOKUP(C7254,ROUTE!$A:$C,2,FALSE)</f>
        <v>局部给药 / 皮肤给药</v>
      </c>
      <c r="M7254" s="10" t="str">
        <f>VLOOKUP(C7254,ROUTE!$A:$C,3,FALSE)</f>
        <v>药物直接应用于身体表面（如皮肤），通常用于产生局部效应。</v>
      </c>
      <c r="N7254" s="10" t="str">
        <f>VLOOKUP(D7254,'Dosage '!$A:$C,2,FALSE)</f>
        <v>海绵剂</v>
      </c>
      <c r="O7254" s="10" t="str">
        <f>VLOOKUP(D7254,'Dosage '!$A:$C,3,FALSE)</f>
        <v>浸渍药物的多孔海绵状材料。</v>
      </c>
    </row>
    <row r="7255" spans="1:15">
      <c r="A7255" s="16" t="s">
        <v>2619</v>
      </c>
      <c r="B7255" s="16" t="str">
        <f>VLOOKUP(A7255,Name!$A:$B,2,FALSE)</f>
        <v>苯甲酸钠</v>
      </c>
      <c r="C7255" s="16" t="s">
        <v>16</v>
      </c>
      <c r="D7255" s="16" t="s">
        <v>39</v>
      </c>
      <c r="E7255" s="17">
        <v>532321</v>
      </c>
      <c r="F7255" s="18" t="s">
        <v>2620</v>
      </c>
      <c r="G7255" s="18"/>
      <c r="H7255" s="18"/>
      <c r="I7255" s="20">
        <v>2</v>
      </c>
      <c r="J7255" s="18" t="s">
        <v>24</v>
      </c>
      <c r="K7255" s="18"/>
      <c r="L7255" s="10" t="str">
        <f>VLOOKUP(C7255,ROUTE!$A:$C,2,FALSE)</f>
        <v>局部给药 / 皮肤给药</v>
      </c>
      <c r="M7255" s="10" t="str">
        <f>VLOOKUP(C7255,ROUTE!$A:$C,3,FALSE)</f>
        <v>药物直接应用于身体表面（如皮肤），通常用于产生局部效应。</v>
      </c>
      <c r="N7255" s="10" t="str">
        <f>VLOOKUP(D7255,'Dosage '!$A:$C,2,FALSE)</f>
        <v>（给药）系统</v>
      </c>
      <c r="O7255" s="10" t="str">
        <f>VLOOKUP(D7255,'Dosage '!$A:$C,3,FALSE)</f>
        <v>通常指透皮贴剂，能控制药物释放速率。</v>
      </c>
    </row>
    <row r="7256" spans="1:15">
      <c r="A7256" s="16" t="s">
        <v>2621</v>
      </c>
      <c r="B7256" s="16" t="str">
        <f>VLOOKUP(A7256,Name!$A:$B,2,FALSE)</f>
        <v>碳酸氢钠</v>
      </c>
      <c r="C7256" s="16" t="s">
        <v>21</v>
      </c>
      <c r="D7256" s="16" t="s">
        <v>76</v>
      </c>
      <c r="E7256" s="17">
        <v>144558</v>
      </c>
      <c r="F7256" s="18" t="s">
        <v>2622</v>
      </c>
      <c r="G7256" s="18"/>
      <c r="H7256" s="18"/>
      <c r="I7256" s="20">
        <v>240</v>
      </c>
      <c r="J7256" s="18" t="s">
        <v>24</v>
      </c>
      <c r="K7256" s="18"/>
      <c r="L7256" s="10" t="str">
        <f>VLOOKUP(C7256,ROUTE!$A:$C,2,FALSE)</f>
        <v>颊内给药 / 口腔颊部给药</v>
      </c>
      <c r="M7256" s="10" t="str">
        <f>VLOOKUP(C7256,ROUTE!$A:$C,3,FALSE)</f>
        <v>将药物置于脸颊和牙龈之间，通过口腔黏膜吸收。</v>
      </c>
      <c r="N7256" s="10" t="str">
        <f>VLOOKUP(D7256,'Dosage '!$A:$C,2,FALSE)</f>
        <v>药用口香糖</v>
      </c>
      <c r="O7256" s="10" t="str">
        <f>VLOOKUP(D7256,'Dosage '!$A:$C,3,FALSE)</f>
        <v>通过咀嚼释放药物的口香糖基质制剂。</v>
      </c>
    </row>
    <row r="7257" spans="1:15">
      <c r="A7257" s="16" t="s">
        <v>2621</v>
      </c>
      <c r="B7257" s="16" t="str">
        <f>VLOOKUP(A7257,Name!$A:$B,2,FALSE)</f>
        <v>碳酸氢钠</v>
      </c>
      <c r="C7257" s="16" t="s">
        <v>21</v>
      </c>
      <c r="D7257" s="16" t="s">
        <v>31</v>
      </c>
      <c r="E7257" s="17">
        <v>144558</v>
      </c>
      <c r="F7257" s="18" t="s">
        <v>2622</v>
      </c>
      <c r="G7257" s="18"/>
      <c r="H7257" s="18"/>
      <c r="I7257" s="20">
        <v>42</v>
      </c>
      <c r="J7257" s="18" t="s">
        <v>24</v>
      </c>
      <c r="K7257" s="18"/>
      <c r="L7257" s="10" t="str">
        <f>VLOOKUP(C7257,ROUTE!$A:$C,2,FALSE)</f>
        <v>颊内给药 / 口腔颊部给药</v>
      </c>
      <c r="M7257" s="10" t="str">
        <f>VLOOKUP(C7257,ROUTE!$A:$C,3,FALSE)</f>
        <v>将药物置于脸颊和牙龈之间，通过口腔黏膜吸收。</v>
      </c>
      <c r="N7257" s="10" t="str">
        <f>VLOOKUP(D7257,'Dosage '!$A:$C,2,FALSE)</f>
        <v>片剂</v>
      </c>
      <c r="O7257" s="10" t="str">
        <f>VLOOKUP(D7257,'Dosage '!$A:$C,3,FALSE)</f>
        <v>由药物和辅料压制而成的固体制剂。</v>
      </c>
    </row>
    <row r="7258" spans="1:15">
      <c r="A7258" s="16" t="s">
        <v>2621</v>
      </c>
      <c r="B7258" s="16" t="str">
        <f>VLOOKUP(A7258,Name!$A:$B,2,FALSE)</f>
        <v>碳酸氢钠</v>
      </c>
      <c r="C7258" s="16" t="s">
        <v>78</v>
      </c>
      <c r="D7258" s="16" t="s">
        <v>62</v>
      </c>
      <c r="E7258" s="17">
        <v>144558</v>
      </c>
      <c r="F7258" s="18" t="s">
        <v>2622</v>
      </c>
      <c r="G7258" s="18"/>
      <c r="H7258" s="18"/>
      <c r="I7258" s="20">
        <v>175</v>
      </c>
      <c r="J7258" s="18" t="s">
        <v>24</v>
      </c>
      <c r="K7258" s="18"/>
      <c r="L7258" s="10" t="str">
        <f>VLOOKUP(C7258,ROUTE!$A:$C,2,FALSE)</f>
        <v>肌肉注射</v>
      </c>
      <c r="M7258" s="10" t="str">
        <f>VLOOKUP(C7258,ROUTE!$A:$C,3,FALSE)</f>
        <v>将药物注入肌肉组织。</v>
      </c>
      <c r="N7258" s="10" t="str">
        <f>VLOOKUP(D7258,'Dosage '!$A:$C,2,FALSE)</f>
        <v>注射剂</v>
      </c>
      <c r="O7258" s="10" t="str">
        <f>VLOOKUP(D7258,'Dosage '!$A:$C,3,FALSE)</f>
        <v>通过注射给药的无菌制剂的总称。</v>
      </c>
    </row>
    <row r="7259" spans="1:15">
      <c r="A7259" s="16" t="s">
        <v>2621</v>
      </c>
      <c r="B7259" s="16" t="str">
        <f>VLOOKUP(A7259,Name!$A:$B,2,FALSE)</f>
        <v>碳酸氢钠</v>
      </c>
      <c r="C7259" s="16" t="s">
        <v>78</v>
      </c>
      <c r="D7259" s="16" t="s">
        <v>106</v>
      </c>
      <c r="E7259" s="17">
        <v>144558</v>
      </c>
      <c r="F7259" s="18" t="s">
        <v>2622</v>
      </c>
      <c r="G7259" s="18">
        <v>1000</v>
      </c>
      <c r="H7259" s="18" t="s">
        <v>24</v>
      </c>
      <c r="I7259" s="18"/>
      <c r="J7259" s="18"/>
      <c r="K7259" s="18"/>
      <c r="L7259" s="10" t="str">
        <f>VLOOKUP(C7259,ROUTE!$A:$C,2,FALSE)</f>
        <v>肌肉注射</v>
      </c>
      <c r="M7259" s="10" t="str">
        <f>VLOOKUP(C7259,ROUTE!$A:$C,3,FALSE)</f>
        <v>将药物注入肌肉组织。</v>
      </c>
      <c r="N7259" s="10" t="str">
        <f>VLOOKUP(D7259,'Dosage '!$A:$C,2,FALSE)</f>
        <v>注射用无菌粉末 (供配制溶液用)</v>
      </c>
      <c r="O7259" s="10" t="str">
        <f>VLOOKUP(D7259,'Dosage '!$A:$C,3,FALSE)</f>
        <v>使用前需用无菌溶剂溶解的粉末。</v>
      </c>
    </row>
    <row r="7260" spans="1:15">
      <c r="A7260" s="16" t="s">
        <v>2621</v>
      </c>
      <c r="B7260" s="16" t="str">
        <f>VLOOKUP(A7260,Name!$A:$B,2,FALSE)</f>
        <v>碳酸氢钠</v>
      </c>
      <c r="C7260" s="16" t="s">
        <v>78</v>
      </c>
      <c r="D7260" s="16" t="s">
        <v>107</v>
      </c>
      <c r="E7260" s="17">
        <v>144558</v>
      </c>
      <c r="F7260" s="18" t="s">
        <v>2622</v>
      </c>
      <c r="G7260" s="18" t="s">
        <v>37</v>
      </c>
      <c r="H7260" s="18" t="s">
        <v>102</v>
      </c>
      <c r="I7260" s="18"/>
      <c r="J7260" s="18"/>
      <c r="K7260" s="18"/>
      <c r="L7260" s="10" t="str">
        <f>VLOOKUP(C7260,ROUTE!$A:$C,2,FALSE)</f>
        <v>肌肉注射</v>
      </c>
      <c r="M7260" s="10" t="str">
        <f>VLOOKUP(C7260,ROUTE!$A:$C,3,FALSE)</f>
        <v>将药物注入肌肉组织。</v>
      </c>
      <c r="N7260" s="10" t="str">
        <f>VLOOKUP(D7260,'Dosage '!$A:$C,2,FALSE)</f>
        <v>注射用冷冻干燥粉末 (供配制溶液用)</v>
      </c>
      <c r="O7260" s="10" t="str">
        <f>VLOOKUP(D7260,'Dosage '!$A:$C,3,FALSE)</f>
        <v>经过冷冻干燥处理的无菌粉末。</v>
      </c>
    </row>
    <row r="7261" spans="1:15">
      <c r="A7261" s="16" t="s">
        <v>2621</v>
      </c>
      <c r="B7261" s="16" t="str">
        <f>VLOOKUP(A7261,Name!$A:$B,2,FALSE)</f>
        <v>碳酸氢钠</v>
      </c>
      <c r="C7261" s="16" t="s">
        <v>394</v>
      </c>
      <c r="D7261" s="16" t="s">
        <v>106</v>
      </c>
      <c r="E7261" s="17">
        <v>144558</v>
      </c>
      <c r="F7261" s="18" t="s">
        <v>2622</v>
      </c>
      <c r="G7261" s="18" t="s">
        <v>37</v>
      </c>
      <c r="H7261" s="18" t="s">
        <v>102</v>
      </c>
      <c r="I7261" s="18"/>
      <c r="J7261" s="18"/>
      <c r="K7261" s="18"/>
      <c r="L7261" s="10" t="str">
        <f>VLOOKUP(C7261,ROUTE!$A:$C,2,FALSE)</f>
        <v>腹腔内注射</v>
      </c>
      <c r="M7261" s="10" t="str">
        <f>VLOOKUP(C7261,ROUTE!$A:$C,3,FALSE)</f>
        <v>将药物注入腹膜腔内。</v>
      </c>
      <c r="N7261" s="10" t="str">
        <f>VLOOKUP(D7261,'Dosage '!$A:$C,2,FALSE)</f>
        <v>注射用无菌粉末 (供配制溶液用)</v>
      </c>
      <c r="O7261" s="10" t="str">
        <f>VLOOKUP(D7261,'Dosage '!$A:$C,3,FALSE)</f>
        <v>使用前需用无菌溶剂溶解的粉末。</v>
      </c>
    </row>
    <row r="7262" spans="1:15">
      <c r="A7262" s="16" t="s">
        <v>2621</v>
      </c>
      <c r="B7262" s="16" t="str">
        <f>VLOOKUP(A7262,Name!$A:$B,2,FALSE)</f>
        <v>碳酸氢钠</v>
      </c>
      <c r="C7262" s="16" t="s">
        <v>395</v>
      </c>
      <c r="D7262" s="16" t="s">
        <v>62</v>
      </c>
      <c r="E7262" s="17">
        <v>144558</v>
      </c>
      <c r="F7262" s="18" t="s">
        <v>2622</v>
      </c>
      <c r="G7262" s="18">
        <v>0.05</v>
      </c>
      <c r="H7262" s="18" t="s">
        <v>24</v>
      </c>
      <c r="I7262" s="18"/>
      <c r="J7262" s="18"/>
      <c r="K7262" s="18"/>
      <c r="L7262" s="10" t="str">
        <f>VLOOKUP(C7262,ROUTE!$A:$C,2,FALSE)</f>
        <v>鞘内注射</v>
      </c>
      <c r="M7262" s="10" t="str">
        <f>VLOOKUP(C7262,ROUTE!$A:$C,3,FALSE)</f>
        <v>注入到蛛网膜下腔的脑脊液中，作用于中枢神经系统。</v>
      </c>
      <c r="N7262" s="10" t="str">
        <f>VLOOKUP(D7262,'Dosage '!$A:$C,2,FALSE)</f>
        <v>注射剂</v>
      </c>
      <c r="O7262" s="10" t="str">
        <f>VLOOKUP(D7262,'Dosage '!$A:$C,3,FALSE)</f>
        <v>通过注射给药的无菌制剂的总称。</v>
      </c>
    </row>
    <row r="7263" spans="1:15">
      <c r="A7263" s="16" t="s">
        <v>2621</v>
      </c>
      <c r="B7263" s="16" t="str">
        <f>VLOOKUP(A7263,Name!$A:$B,2,FALSE)</f>
        <v>碳酸氢钠</v>
      </c>
      <c r="C7263" s="16" t="s">
        <v>25</v>
      </c>
      <c r="D7263" s="16" t="s">
        <v>62</v>
      </c>
      <c r="E7263" s="17">
        <v>144558</v>
      </c>
      <c r="F7263" s="18" t="s">
        <v>2622</v>
      </c>
      <c r="G7263" s="18">
        <v>812</v>
      </c>
      <c r="H7263" s="18" t="s">
        <v>24</v>
      </c>
      <c r="I7263" s="18"/>
      <c r="J7263" s="18"/>
      <c r="K7263" s="18"/>
      <c r="L7263" s="10" t="str">
        <f>VLOOKUP(C7263,ROUTE!$A:$C,2,FALSE)</f>
        <v>静脉注射</v>
      </c>
      <c r="M7263" s="10" t="str">
        <f>VLOOKUP(C7263,ROUTE!$A:$C,3,FALSE)</f>
        <v>将药物注入静脉。</v>
      </c>
      <c r="N7263" s="10" t="str">
        <f>VLOOKUP(D7263,'Dosage '!$A:$C,2,FALSE)</f>
        <v>注射剂</v>
      </c>
      <c r="O7263" s="10" t="str">
        <f>VLOOKUP(D7263,'Dosage '!$A:$C,3,FALSE)</f>
        <v>通过注射给药的无菌制剂的总称。</v>
      </c>
    </row>
    <row r="7264" spans="1:15">
      <c r="A7264" s="16" t="s">
        <v>2621</v>
      </c>
      <c r="B7264" s="16" t="str">
        <f>VLOOKUP(A7264,Name!$A:$B,2,FALSE)</f>
        <v>碳酸氢钠</v>
      </c>
      <c r="C7264" s="16" t="s">
        <v>25</v>
      </c>
      <c r="D7264" s="16" t="s">
        <v>106</v>
      </c>
      <c r="E7264" s="17">
        <v>144558</v>
      </c>
      <c r="F7264" s="18" t="s">
        <v>2622</v>
      </c>
      <c r="G7264" s="18"/>
      <c r="H7264" s="18"/>
      <c r="I7264" s="18">
        <v>3219</v>
      </c>
      <c r="J7264" s="18" t="s">
        <v>24</v>
      </c>
      <c r="K7264" s="18"/>
      <c r="L7264" s="10" t="str">
        <f>VLOOKUP(C7264,ROUTE!$A:$C,2,FALSE)</f>
        <v>静脉注射</v>
      </c>
      <c r="M7264" s="10" t="str">
        <f>VLOOKUP(C7264,ROUTE!$A:$C,3,FALSE)</f>
        <v>将药物注入静脉。</v>
      </c>
      <c r="N7264" s="10" t="str">
        <f>VLOOKUP(D7264,'Dosage '!$A:$C,2,FALSE)</f>
        <v>注射用无菌粉末 (供配制溶液用)</v>
      </c>
      <c r="O7264" s="10" t="str">
        <f>VLOOKUP(D7264,'Dosage '!$A:$C,3,FALSE)</f>
        <v>使用前需用无菌溶剂溶解的粉末。</v>
      </c>
    </row>
    <row r="7265" spans="1:15">
      <c r="A7265" s="16" t="s">
        <v>2621</v>
      </c>
      <c r="B7265" s="16" t="str">
        <f>VLOOKUP(A7265,Name!$A:$B,2,FALSE)</f>
        <v>碳酸氢钠</v>
      </c>
      <c r="C7265" s="16" t="s">
        <v>25</v>
      </c>
      <c r="D7265" s="16" t="s">
        <v>26</v>
      </c>
      <c r="E7265" s="17">
        <v>144558</v>
      </c>
      <c r="F7265" s="18" t="s">
        <v>2622</v>
      </c>
      <c r="G7265" s="18"/>
      <c r="H7265" s="18"/>
      <c r="I7265" s="20">
        <v>160</v>
      </c>
      <c r="J7265" s="18" t="s">
        <v>24</v>
      </c>
      <c r="K7265" s="18"/>
      <c r="L7265" s="10" t="str">
        <f>VLOOKUP(C7265,ROUTE!$A:$C,2,FALSE)</f>
        <v>静脉注射</v>
      </c>
      <c r="M7265" s="10" t="str">
        <f>VLOOKUP(C7265,ROUTE!$A:$C,3,FALSE)</f>
        <v>将药物注入静脉。</v>
      </c>
      <c r="N7265" s="10" t="str">
        <f>VLOOKUP(D7265,'Dosage '!$A:$C,2,FALSE)</f>
        <v>注射用无菌粉末 (供配制混悬液用)</v>
      </c>
      <c r="O7265" s="10" t="str">
        <f>VLOOKUP(D7265,'Dosage '!$A:$C,3,FALSE)</f>
        <v>使用前需用无菌溶剂分散的粉末。</v>
      </c>
    </row>
    <row r="7266" spans="1:15">
      <c r="A7266" s="16" t="s">
        <v>2621</v>
      </c>
      <c r="B7266" s="16" t="str">
        <f>VLOOKUP(A7266,Name!$A:$B,2,FALSE)</f>
        <v>碳酸氢钠</v>
      </c>
      <c r="C7266" s="16" t="s">
        <v>25</v>
      </c>
      <c r="D7266" s="16" t="s">
        <v>107</v>
      </c>
      <c r="E7266" s="17">
        <v>144558</v>
      </c>
      <c r="F7266" s="18" t="s">
        <v>2622</v>
      </c>
      <c r="G7266" s="18"/>
      <c r="H7266" s="18"/>
      <c r="I7266" s="20">
        <v>3059</v>
      </c>
      <c r="J7266" s="18" t="s">
        <v>24</v>
      </c>
      <c r="K7266" s="18"/>
      <c r="L7266" s="10" t="str">
        <f>VLOOKUP(C7266,ROUTE!$A:$C,2,FALSE)</f>
        <v>静脉注射</v>
      </c>
      <c r="M7266" s="10" t="str">
        <f>VLOOKUP(C7266,ROUTE!$A:$C,3,FALSE)</f>
        <v>将药物注入静脉。</v>
      </c>
      <c r="N7266" s="10" t="str">
        <f>VLOOKUP(D7266,'Dosage '!$A:$C,2,FALSE)</f>
        <v>注射用冷冻干燥粉末 (供配制溶液用)</v>
      </c>
      <c r="O7266" s="10" t="str">
        <f>VLOOKUP(D7266,'Dosage '!$A:$C,3,FALSE)</f>
        <v>经过冷冻干燥处理的无菌粉末。</v>
      </c>
    </row>
    <row r="7267" spans="1:15">
      <c r="A7267" s="16" t="s">
        <v>2621</v>
      </c>
      <c r="B7267" s="16" t="str">
        <f>VLOOKUP(A7267,Name!$A:$B,2,FALSE)</f>
        <v>碳酸氢钠</v>
      </c>
      <c r="C7267" s="16" t="s">
        <v>25</v>
      </c>
      <c r="D7267" s="16" t="s">
        <v>109</v>
      </c>
      <c r="E7267" s="17">
        <v>144558</v>
      </c>
      <c r="F7267" s="18" t="s">
        <v>2622</v>
      </c>
      <c r="G7267" s="18">
        <v>0.37</v>
      </c>
      <c r="H7267" s="18" t="s">
        <v>50</v>
      </c>
      <c r="I7267" s="18"/>
      <c r="J7267" s="18"/>
      <c r="K7267" s="18"/>
      <c r="L7267" s="10" t="str">
        <f>VLOOKUP(C7267,ROUTE!$A:$C,2,FALSE)</f>
        <v>静脉注射</v>
      </c>
      <c r="M7267" s="10" t="str">
        <f>VLOOKUP(C7267,ROUTE!$A:$C,3,FALSE)</f>
        <v>将药物注入静脉。</v>
      </c>
      <c r="N7267" s="10" t="str">
        <f>VLOOKUP(D7267,'Dosage '!$A:$C,2,FALSE)</f>
        <v>注射液</v>
      </c>
      <c r="O7267" s="10" t="str">
        <f>VLOOKUP(D7267,'Dosage '!$A:$C,3,FALSE)</f>
        <v>药物完全溶解的无菌溶液。</v>
      </c>
    </row>
    <row r="7268" spans="1:15">
      <c r="A7268" s="16" t="s">
        <v>2621</v>
      </c>
      <c r="B7268" s="16" t="str">
        <f>VLOOKUP(A7268,Name!$A:$B,2,FALSE)</f>
        <v>碳酸氢钠</v>
      </c>
      <c r="C7268" s="16" t="s">
        <v>396</v>
      </c>
      <c r="D7268" s="16" t="s">
        <v>62</v>
      </c>
      <c r="E7268" s="17">
        <v>144558</v>
      </c>
      <c r="F7268" s="18" t="s">
        <v>2622</v>
      </c>
      <c r="G7268" s="18">
        <v>0.18</v>
      </c>
      <c r="H7268" s="18" t="s">
        <v>50</v>
      </c>
      <c r="I7268" s="18"/>
      <c r="J7268" s="18"/>
      <c r="K7268" s="18"/>
      <c r="L7268" s="10" t="str">
        <f>VLOOKUP(C7268,ROUTE!$A:$C,2,FALSE)</f>
        <v>玻璃体内注射</v>
      </c>
      <c r="M7268" s="10" t="str">
        <f>VLOOKUP(C7268,ROUTE!$A:$C,3,FALSE)</f>
        <v>将药物直接注入眼球的玻璃体内。</v>
      </c>
      <c r="N7268" s="10" t="str">
        <f>VLOOKUP(D7268,'Dosage '!$A:$C,2,FALSE)</f>
        <v>注射剂</v>
      </c>
      <c r="O7268" s="10" t="str">
        <f>VLOOKUP(D7268,'Dosage '!$A:$C,3,FALSE)</f>
        <v>通过注射给药的无菌制剂的总称。</v>
      </c>
    </row>
    <row r="7269" spans="1:15">
      <c r="A7269" s="16" t="s">
        <v>2621</v>
      </c>
      <c r="B7269" s="16" t="str">
        <f>VLOOKUP(A7269,Name!$A:$B,2,FALSE)</f>
        <v>碳酸氢钠</v>
      </c>
      <c r="C7269" s="16" t="s">
        <v>27</v>
      </c>
      <c r="D7269" s="16" t="s">
        <v>28</v>
      </c>
      <c r="E7269" s="17">
        <v>144558</v>
      </c>
      <c r="F7269" s="18" t="s">
        <v>2622</v>
      </c>
      <c r="G7269" s="18"/>
      <c r="H7269" s="18"/>
      <c r="I7269" s="20">
        <v>320</v>
      </c>
      <c r="J7269" s="18" t="s">
        <v>24</v>
      </c>
      <c r="K7269" s="18"/>
      <c r="L7269" s="10" t="str">
        <f>VLOOKUP(C7269,ROUTE!$A:$C,2,FALSE)</f>
        <v>口服</v>
      </c>
      <c r="M7269" s="10" t="str">
        <f>VLOOKUP(C7269,ROUTE!$A:$C,3,FALSE)</f>
        <v>通过口腔吞咽给药。</v>
      </c>
      <c r="N7269" s="10" t="str">
        <f>VLOOKUP(D7269,'Dosage '!$A:$C,2,FALSE)</f>
        <v>胶囊剂</v>
      </c>
      <c r="O7269" s="10" t="str">
        <f>VLOOKUP(D7269,'Dosage '!$A:$C,3,FALSE)</f>
        <v>药物装在可溶性外壳中的制剂。</v>
      </c>
    </row>
    <row r="7270" spans="1:15">
      <c r="A7270" s="16" t="s">
        <v>2621</v>
      </c>
      <c r="B7270" s="16" t="str">
        <f>VLOOKUP(A7270,Name!$A:$B,2,FALSE)</f>
        <v>碳酸氢钠</v>
      </c>
      <c r="C7270" s="16" t="s">
        <v>27</v>
      </c>
      <c r="D7270" s="16" t="s">
        <v>79</v>
      </c>
      <c r="E7270" s="17">
        <v>144558</v>
      </c>
      <c r="F7270" s="18" t="s">
        <v>2622</v>
      </c>
      <c r="G7270" s="18"/>
      <c r="H7270" s="18"/>
      <c r="I7270" s="20">
        <v>4</v>
      </c>
      <c r="J7270" s="18" t="s">
        <v>24</v>
      </c>
      <c r="K7270" s="18"/>
      <c r="L7270" s="10" t="str">
        <f>VLOOKUP(C7270,ROUTE!$A:$C,2,FALSE)</f>
        <v>口服</v>
      </c>
      <c r="M7270" s="10" t="str">
        <f>VLOOKUP(C7270,ROUTE!$A:$C,3,FALSE)</f>
        <v>通过口腔吞咽给药。</v>
      </c>
      <c r="N7270" s="10" t="str">
        <f>VLOOKUP(D7270,'Dosage '!$A:$C,2,FALSE)</f>
        <v>缓释胶囊</v>
      </c>
      <c r="O7270" s="10" t="str">
        <f>VLOOKUP(D7270,'Dosage '!$A:$C,3,FALSE)</f>
        <v>药物从胶囊中缓慢、持续释放。</v>
      </c>
    </row>
    <row r="7271" spans="1:15">
      <c r="A7271" s="16" t="s">
        <v>2621</v>
      </c>
      <c r="B7271" s="16" t="str">
        <f>VLOOKUP(A7271,Name!$A:$B,2,FALSE)</f>
        <v>碳酸氢钠</v>
      </c>
      <c r="C7271" s="16" t="s">
        <v>27</v>
      </c>
      <c r="D7271" s="16" t="s">
        <v>22</v>
      </c>
      <c r="E7271" s="17">
        <v>144558</v>
      </c>
      <c r="F7271" s="18" t="s">
        <v>2622</v>
      </c>
      <c r="G7271" s="18"/>
      <c r="H7271" s="18"/>
      <c r="I7271" s="20">
        <v>2</v>
      </c>
      <c r="J7271" s="18" t="s">
        <v>24</v>
      </c>
      <c r="K7271" s="18"/>
      <c r="L7271" s="10" t="str">
        <f>VLOOKUP(C7271,ROUTE!$A:$C,2,FALSE)</f>
        <v>口服</v>
      </c>
      <c r="M7271" s="10" t="str">
        <f>VLOOKUP(C7271,ROUTE!$A:$C,3,FALSE)</f>
        <v>通过口腔吞咽给药。</v>
      </c>
      <c r="N7271" s="10" t="str">
        <f>VLOOKUP(D7271,'Dosage '!$A:$C,2,FALSE)</f>
        <v>可溶性膜剂</v>
      </c>
      <c r="O7271" s="10" t="str">
        <f>VLOOKUP(D7271,'Dosage '!$A:$C,3,FALSE)</f>
        <v>置于舌上或口腔内可快速溶解的薄膜。</v>
      </c>
    </row>
    <row r="7272" spans="1:15">
      <c r="A7272" s="16" t="s">
        <v>2621</v>
      </c>
      <c r="B7272" s="16" t="str">
        <f>VLOOKUP(A7272,Name!$A:$B,2,FALSE)</f>
        <v>碳酸氢钠</v>
      </c>
      <c r="C7272" s="16" t="s">
        <v>27</v>
      </c>
      <c r="D7272" s="16" t="s">
        <v>267</v>
      </c>
      <c r="E7272" s="17">
        <v>144558</v>
      </c>
      <c r="F7272" s="18" t="s">
        <v>2622</v>
      </c>
      <c r="G7272" s="18">
        <v>267</v>
      </c>
      <c r="H7272" s="18" t="s">
        <v>24</v>
      </c>
      <c r="I7272" s="18"/>
      <c r="J7272" s="18"/>
      <c r="K7272" s="18"/>
      <c r="L7272" s="10" t="str">
        <f>VLOOKUP(C7272,ROUTE!$A:$C,2,FALSE)</f>
        <v>口服</v>
      </c>
      <c r="M7272" s="10" t="str">
        <f>VLOOKUP(C7272,ROUTE!$A:$C,3,FALSE)</f>
        <v>通过口腔吞咽给药。</v>
      </c>
      <c r="N7272" s="10" t="str">
        <f>VLOOKUP(D7272,'Dosage '!$A:$C,2,FALSE)</f>
        <v>泡腾颗粒</v>
      </c>
      <c r="O7272" s="10" t="str">
        <f>VLOOKUP(D7272,'Dosage '!$A:$C,3,FALSE)</f>
        <v>遇水能产生气体的颗粒剂。</v>
      </c>
    </row>
    <row r="7273" spans="1:15">
      <c r="A7273" s="16" t="s">
        <v>2621</v>
      </c>
      <c r="B7273" s="16" t="str">
        <f>VLOOKUP(A7273,Name!$A:$B,2,FALSE)</f>
        <v>碳酸氢钠</v>
      </c>
      <c r="C7273" s="16" t="s">
        <v>27</v>
      </c>
      <c r="D7273" s="16" t="s">
        <v>76</v>
      </c>
      <c r="E7273" s="17">
        <v>144558</v>
      </c>
      <c r="F7273" s="18" t="s">
        <v>2622</v>
      </c>
      <c r="G7273" s="18"/>
      <c r="H7273" s="18"/>
      <c r="I7273" s="20">
        <v>360</v>
      </c>
      <c r="J7273" s="18" t="s">
        <v>24</v>
      </c>
      <c r="K7273" s="18"/>
      <c r="L7273" s="10" t="str">
        <f>VLOOKUP(C7273,ROUTE!$A:$C,2,FALSE)</f>
        <v>口服</v>
      </c>
      <c r="M7273" s="10" t="str">
        <f>VLOOKUP(C7273,ROUTE!$A:$C,3,FALSE)</f>
        <v>通过口腔吞咽给药。</v>
      </c>
      <c r="N7273" s="10" t="str">
        <f>VLOOKUP(D7273,'Dosage '!$A:$C,2,FALSE)</f>
        <v>药用口香糖</v>
      </c>
      <c r="O7273" s="10" t="str">
        <f>VLOOKUP(D7273,'Dosage '!$A:$C,3,FALSE)</f>
        <v>通过咀嚼释放药物的口香糖基质制剂。</v>
      </c>
    </row>
    <row r="7274" spans="1:15">
      <c r="A7274" s="16" t="s">
        <v>2621</v>
      </c>
      <c r="B7274" s="16" t="str">
        <f>VLOOKUP(A7274,Name!$A:$B,2,FALSE)</f>
        <v>碳酸氢钠</v>
      </c>
      <c r="C7274" s="16" t="s">
        <v>27</v>
      </c>
      <c r="D7274" s="16" t="s">
        <v>80</v>
      </c>
      <c r="E7274" s="17">
        <v>144558</v>
      </c>
      <c r="F7274" s="18" t="s">
        <v>2622</v>
      </c>
      <c r="G7274" s="18"/>
      <c r="H7274" s="18"/>
      <c r="I7274" s="20">
        <v>100</v>
      </c>
      <c r="J7274" s="18" t="s">
        <v>24</v>
      </c>
      <c r="K7274" s="18"/>
      <c r="L7274" s="10" t="str">
        <f>VLOOKUP(C7274,ROUTE!$A:$C,2,FALSE)</f>
        <v>口服</v>
      </c>
      <c r="M7274" s="10" t="str">
        <f>VLOOKUP(C7274,ROUTE!$A:$C,3,FALSE)</f>
        <v>通过口腔吞咽给药。</v>
      </c>
      <c r="N7274" s="10" t="str">
        <f>VLOOKUP(D7274,'Dosage '!$A:$C,2,FALSE)</f>
        <v>锭剂 / 润喉糖</v>
      </c>
      <c r="O7274" s="10" t="str">
        <f>VLOOKUP(D7274,'Dosage '!$A:$C,3,FALSE)</f>
        <v>通常用于缓慢溶解于口腔的硬糖状制剂。</v>
      </c>
    </row>
    <row r="7275" spans="1:15">
      <c r="A7275" s="16" t="s">
        <v>2621</v>
      </c>
      <c r="B7275" s="16" t="str">
        <f>VLOOKUP(A7275,Name!$A:$B,2,FALSE)</f>
        <v>碳酸氢钠</v>
      </c>
      <c r="C7275" s="16" t="s">
        <v>27</v>
      </c>
      <c r="D7275" s="16" t="s">
        <v>82</v>
      </c>
      <c r="E7275" s="17">
        <v>144558</v>
      </c>
      <c r="F7275" s="18" t="s">
        <v>2622</v>
      </c>
      <c r="G7275" s="18">
        <v>1250</v>
      </c>
      <c r="H7275" s="18" t="s">
        <v>314</v>
      </c>
      <c r="I7275" s="18"/>
      <c r="J7275" s="18"/>
      <c r="K7275" s="18"/>
      <c r="L7275" s="10" t="str">
        <f>VLOOKUP(C7275,ROUTE!$A:$C,2,FALSE)</f>
        <v>口服</v>
      </c>
      <c r="M7275" s="10" t="str">
        <f>VLOOKUP(C7275,ROUTE!$A:$C,3,FALSE)</f>
        <v>通过口腔吞咽给药。</v>
      </c>
      <c r="N7275" s="10" t="str">
        <f>VLOOKUP(D7275,'Dosage '!$A:$C,2,FALSE)</f>
        <v>溶液用粉末</v>
      </c>
      <c r="O7275" s="10" t="str">
        <f>VLOOKUP(D7275,'Dosage '!$A:$C,3,FALSE)</f>
        <v>服用前需溶解形成溶液的粉末。</v>
      </c>
    </row>
    <row r="7276" spans="1:15">
      <c r="A7276" s="16" t="s">
        <v>2621</v>
      </c>
      <c r="B7276" s="16" t="str">
        <f>VLOOKUP(A7276,Name!$A:$B,2,FALSE)</f>
        <v>碳酸氢钠</v>
      </c>
      <c r="C7276" s="16" t="s">
        <v>27</v>
      </c>
      <c r="D7276" s="16" t="s">
        <v>29</v>
      </c>
      <c r="E7276" s="17">
        <v>144558</v>
      </c>
      <c r="F7276" s="18" t="s">
        <v>2622</v>
      </c>
      <c r="G7276" s="18" t="s">
        <v>37</v>
      </c>
      <c r="H7276" s="18" t="s">
        <v>102</v>
      </c>
      <c r="I7276" s="18"/>
      <c r="J7276" s="18"/>
      <c r="K7276" s="18"/>
      <c r="L7276" s="10" t="str">
        <f>VLOOKUP(C7276,ROUTE!$A:$C,2,FALSE)</f>
        <v>口服</v>
      </c>
      <c r="M7276" s="10" t="str">
        <f>VLOOKUP(C7276,ROUTE!$A:$C,3,FALSE)</f>
        <v>通过口腔吞咽给药。</v>
      </c>
      <c r="N7276" s="10" t="str">
        <f>VLOOKUP(D7276,'Dosage '!$A:$C,2,FALSE)</f>
        <v>溶液剂</v>
      </c>
      <c r="O7276" s="10" t="str">
        <f>VLOOKUP(D7276,'Dosage '!$A:$C,3,FALSE)</f>
        <v>药物完全溶解在溶剂中的澄清液体。</v>
      </c>
    </row>
    <row r="7277" spans="1:15">
      <c r="A7277" s="16" t="s">
        <v>2621</v>
      </c>
      <c r="B7277" s="16" t="str">
        <f>VLOOKUP(A7277,Name!$A:$B,2,FALSE)</f>
        <v>碳酸氢钠</v>
      </c>
      <c r="C7277" s="16" t="s">
        <v>27</v>
      </c>
      <c r="D7277" s="16" t="s">
        <v>31</v>
      </c>
      <c r="E7277" s="17">
        <v>144558</v>
      </c>
      <c r="F7277" s="18" t="s">
        <v>2622</v>
      </c>
      <c r="G7277" s="18">
        <v>1300</v>
      </c>
      <c r="H7277" s="18" t="s">
        <v>24</v>
      </c>
      <c r="I7277" s="18"/>
      <c r="J7277" s="18"/>
      <c r="K7277" s="18"/>
      <c r="L7277" s="10" t="str">
        <f>VLOOKUP(C7277,ROUTE!$A:$C,2,FALSE)</f>
        <v>口服</v>
      </c>
      <c r="M7277" s="10" t="str">
        <f>VLOOKUP(C7277,ROUTE!$A:$C,3,FALSE)</f>
        <v>通过口腔吞咽给药。</v>
      </c>
      <c r="N7277" s="10" t="str">
        <f>VLOOKUP(D7277,'Dosage '!$A:$C,2,FALSE)</f>
        <v>片剂</v>
      </c>
      <c r="O7277" s="10" t="str">
        <f>VLOOKUP(D7277,'Dosage '!$A:$C,3,FALSE)</f>
        <v>由药物和辅料压制而成的固体制剂。</v>
      </c>
    </row>
    <row r="7278" spans="1:15">
      <c r="A7278" s="16" t="s">
        <v>2621</v>
      </c>
      <c r="B7278" s="16" t="str">
        <f>VLOOKUP(A7278,Name!$A:$B,2,FALSE)</f>
        <v>碳酸氢钠</v>
      </c>
      <c r="C7278" s="16" t="s">
        <v>27</v>
      </c>
      <c r="D7278" s="16" t="s">
        <v>33</v>
      </c>
      <c r="E7278" s="17">
        <v>144558</v>
      </c>
      <c r="F7278" s="18" t="s">
        <v>2622</v>
      </c>
      <c r="G7278" s="18">
        <v>140</v>
      </c>
      <c r="H7278" s="18" t="s">
        <v>24</v>
      </c>
      <c r="I7278" s="18"/>
      <c r="J7278" s="18"/>
      <c r="K7278" s="18"/>
      <c r="L7278" s="10" t="str">
        <f>VLOOKUP(C7278,ROUTE!$A:$C,2,FALSE)</f>
        <v>口服</v>
      </c>
      <c r="M7278" s="10" t="str">
        <f>VLOOKUP(C7278,ROUTE!$A:$C,3,FALSE)</f>
        <v>通过口腔吞咽给药。</v>
      </c>
      <c r="N7278" s="10" t="str">
        <f>VLOOKUP(D7278,'Dosage '!$A:$C,2,FALSE)</f>
        <v>咀嚼片</v>
      </c>
      <c r="O7278" s="10" t="str">
        <f>VLOOKUP(D7278,'Dosage '!$A:$C,3,FALSE)</f>
        <v>在吞咽前需在口中咀嚼的片剂。</v>
      </c>
    </row>
    <row r="7279" spans="1:15">
      <c r="A7279" s="16" t="s">
        <v>2621</v>
      </c>
      <c r="B7279" s="16" t="str">
        <f>VLOOKUP(A7279,Name!$A:$B,2,FALSE)</f>
        <v>碳酸氢钠</v>
      </c>
      <c r="C7279" s="16" t="s">
        <v>27</v>
      </c>
      <c r="D7279" s="16" t="s">
        <v>84</v>
      </c>
      <c r="E7279" s="17">
        <v>144558</v>
      </c>
      <c r="F7279" s="18" t="s">
        <v>2622</v>
      </c>
      <c r="G7279" s="18">
        <v>10.6</v>
      </c>
      <c r="H7279" s="18" t="s">
        <v>24</v>
      </c>
      <c r="I7279" s="18"/>
      <c r="J7279" s="18"/>
      <c r="K7279" s="18"/>
      <c r="L7279" s="10" t="str">
        <f>VLOOKUP(C7279,ROUTE!$A:$C,2,FALSE)</f>
        <v>口服</v>
      </c>
      <c r="M7279" s="10" t="str">
        <f>VLOOKUP(C7279,ROUTE!$A:$C,3,FALSE)</f>
        <v>通过口腔吞咽给药。</v>
      </c>
      <c r="N7279" s="10" t="str">
        <f>VLOOKUP(D7279,'Dosage '!$A:$C,2,FALSE)</f>
        <v>包衣片</v>
      </c>
      <c r="O7279" s="10" t="str">
        <f>VLOOKUP(D7279,'Dosage '!$A:$C,3,FALSE)</f>
        <v>片剂外层有包衣的总称。</v>
      </c>
    </row>
    <row r="7280" spans="1:15">
      <c r="A7280" s="16" t="s">
        <v>2621</v>
      </c>
      <c r="B7280" s="16" t="str">
        <f>VLOOKUP(A7280,Name!$A:$B,2,FALSE)</f>
        <v>碳酸氢钠</v>
      </c>
      <c r="C7280" s="16" t="s">
        <v>27</v>
      </c>
      <c r="D7280" s="16" t="s">
        <v>70</v>
      </c>
      <c r="E7280" s="17">
        <v>144558</v>
      </c>
      <c r="F7280" s="18" t="s">
        <v>2622</v>
      </c>
      <c r="G7280" s="18">
        <v>30</v>
      </c>
      <c r="H7280" s="18" t="s">
        <v>24</v>
      </c>
      <c r="I7280" s="18"/>
      <c r="J7280" s="18"/>
      <c r="K7280" s="18"/>
      <c r="L7280" s="10" t="str">
        <f>VLOOKUP(C7280,ROUTE!$A:$C,2,FALSE)</f>
        <v>口服</v>
      </c>
      <c r="M7280" s="10" t="str">
        <f>VLOOKUP(C7280,ROUTE!$A:$C,3,FALSE)</f>
        <v>通过口腔吞咽给药。</v>
      </c>
      <c r="N7280" s="10" t="str">
        <f>VLOOKUP(D7280,'Dosage '!$A:$C,2,FALSE)</f>
        <v>迟释片 (肠溶片)</v>
      </c>
      <c r="O7280" s="10" t="str">
        <f>VLOOKUP(D7280,'Dosage '!$A:$C,3,FALSE)</f>
        <v>药物延迟释放的片剂。</v>
      </c>
    </row>
    <row r="7281" spans="1:15">
      <c r="A7281" s="16" t="s">
        <v>2621</v>
      </c>
      <c r="B7281" s="16" t="str">
        <f>VLOOKUP(A7281,Name!$A:$B,2,FALSE)</f>
        <v>碳酸氢钠</v>
      </c>
      <c r="C7281" s="16" t="s">
        <v>27</v>
      </c>
      <c r="D7281" s="16" t="s">
        <v>94</v>
      </c>
      <c r="E7281" s="17">
        <v>144558</v>
      </c>
      <c r="F7281" s="18" t="s">
        <v>2622</v>
      </c>
      <c r="G7281" s="18"/>
      <c r="H7281" s="18"/>
      <c r="I7281" s="20">
        <v>57600</v>
      </c>
      <c r="J7281" s="18" t="s">
        <v>24</v>
      </c>
      <c r="K7281" s="18"/>
      <c r="L7281" s="10" t="str">
        <f>VLOOKUP(C7281,ROUTE!$A:$C,2,FALSE)</f>
        <v>口服</v>
      </c>
      <c r="M7281" s="10" t="str">
        <f>VLOOKUP(C7281,ROUTE!$A:$C,3,FALSE)</f>
        <v>通过口腔吞咽给药。</v>
      </c>
      <c r="N7281" s="10" t="str">
        <f>VLOOKUP(D7281,'Dosage '!$A:$C,2,FALSE)</f>
        <v>泡腾片</v>
      </c>
      <c r="O7281" s="10" t="str">
        <f>VLOOKUP(D7281,'Dosage '!$A:$C,3,FALSE)</f>
        <v>遇水能产生气体并迅速溶解或分散的片剂。</v>
      </c>
    </row>
    <row r="7282" spans="1:15">
      <c r="A7282" s="16" t="s">
        <v>2621</v>
      </c>
      <c r="B7282" s="16" t="str">
        <f>VLOOKUP(A7282,Name!$A:$B,2,FALSE)</f>
        <v>碳酸氢钠</v>
      </c>
      <c r="C7282" s="16" t="s">
        <v>27</v>
      </c>
      <c r="D7282" s="16" t="s">
        <v>34</v>
      </c>
      <c r="E7282" s="17">
        <v>144558</v>
      </c>
      <c r="F7282" s="18" t="s">
        <v>2622</v>
      </c>
      <c r="G7282" s="18"/>
      <c r="H7282" s="18"/>
      <c r="I7282" s="20">
        <v>81</v>
      </c>
      <c r="J7282" s="18" t="s">
        <v>24</v>
      </c>
      <c r="K7282" s="18"/>
      <c r="L7282" s="10" t="str">
        <f>VLOOKUP(C7282,ROUTE!$A:$C,2,FALSE)</f>
        <v>口服</v>
      </c>
      <c r="M7282" s="10" t="str">
        <f>VLOOKUP(C7282,ROUTE!$A:$C,3,FALSE)</f>
        <v>通过口腔吞咽给药。</v>
      </c>
      <c r="N7282" s="10" t="str">
        <f>VLOOKUP(D7282,'Dosage '!$A:$C,2,FALSE)</f>
        <v>缓释片</v>
      </c>
      <c r="O7282" s="10" t="str">
        <f>VLOOKUP(D7282,'Dosage '!$A:$C,3,FALSE)</f>
        <v>药物缓慢、持续释放的片剂。</v>
      </c>
    </row>
    <row r="7283" spans="1:15">
      <c r="A7283" s="16" t="s">
        <v>2621</v>
      </c>
      <c r="B7283" s="16" t="str">
        <f>VLOOKUP(A7283,Name!$A:$B,2,FALSE)</f>
        <v>碳酸氢钠</v>
      </c>
      <c r="C7283" s="16" t="s">
        <v>27</v>
      </c>
      <c r="D7283" s="16" t="s">
        <v>35</v>
      </c>
      <c r="E7283" s="17">
        <v>144558</v>
      </c>
      <c r="F7283" s="18" t="s">
        <v>2622</v>
      </c>
      <c r="G7283" s="18"/>
      <c r="H7283" s="18"/>
      <c r="I7283" s="20">
        <v>86</v>
      </c>
      <c r="J7283" s="18" t="s">
        <v>24</v>
      </c>
      <c r="K7283" s="18"/>
      <c r="L7283" s="10" t="str">
        <f>VLOOKUP(C7283,ROUTE!$A:$C,2,FALSE)</f>
        <v>口服</v>
      </c>
      <c r="M7283" s="10" t="str">
        <f>VLOOKUP(C7283,ROUTE!$A:$C,3,FALSE)</f>
        <v>通过口腔吞咽给药。</v>
      </c>
      <c r="N7283" s="10" t="str">
        <f>VLOOKUP(D7283,'Dosage '!$A:$C,2,FALSE)</f>
        <v>薄膜衣片</v>
      </c>
      <c r="O7283" s="10" t="str">
        <f>VLOOKUP(D7283,'Dosage '!$A:$C,3,FALSE)</f>
        <v>在片剂核心外包有一层薄膜。</v>
      </c>
    </row>
    <row r="7284" spans="1:15">
      <c r="A7284" s="16" t="s">
        <v>2621</v>
      </c>
      <c r="B7284" s="16" t="str">
        <f>VLOOKUP(A7284,Name!$A:$B,2,FALSE)</f>
        <v>碳酸氢钠</v>
      </c>
      <c r="C7284" s="16" t="s">
        <v>27</v>
      </c>
      <c r="D7284" s="16" t="s">
        <v>135</v>
      </c>
      <c r="E7284" s="17">
        <v>144558</v>
      </c>
      <c r="F7284" s="18" t="s">
        <v>2622</v>
      </c>
      <c r="G7284" s="18">
        <v>2.56</v>
      </c>
      <c r="H7284" s="18" t="s">
        <v>24</v>
      </c>
      <c r="I7284" s="20"/>
      <c r="J7284" s="18"/>
      <c r="K7284" s="18"/>
      <c r="L7284" s="10" t="str">
        <f>VLOOKUP(C7284,ROUTE!$A:$C,2,FALSE)</f>
        <v>口服</v>
      </c>
      <c r="M7284" s="10" t="str">
        <f>VLOOKUP(C7284,ROUTE!$A:$C,3,FALSE)</f>
        <v>通过口腔吞咽给药。</v>
      </c>
      <c r="N7284" s="10" t="str">
        <f>VLOOKUP(D7284,'Dosage '!$A:$C,2,FALSE)</f>
        <v>薄膜衣缓释片</v>
      </c>
      <c r="O7284" s="10" t="str">
        <f>VLOOKUP(D7284,'Dosage '!$A:$C,3,FALSE)</f>
        <v>既有薄膜包衣，又具有缓释特性的片剂。</v>
      </c>
    </row>
    <row r="7285" spans="1:15">
      <c r="A7285" s="16" t="s">
        <v>2621</v>
      </c>
      <c r="B7285" s="16" t="str">
        <f>VLOOKUP(A7285,Name!$A:$B,2,FALSE)</f>
        <v>碳酸氢钠</v>
      </c>
      <c r="C7285" s="16" t="s">
        <v>27</v>
      </c>
      <c r="D7285" s="16" t="s">
        <v>85</v>
      </c>
      <c r="E7285" s="17">
        <v>144558</v>
      </c>
      <c r="F7285" s="18" t="s">
        <v>2622</v>
      </c>
      <c r="G7285" s="18"/>
      <c r="H7285" s="18"/>
      <c r="I7285" s="20">
        <v>107</v>
      </c>
      <c r="J7285" s="18" t="s">
        <v>24</v>
      </c>
      <c r="K7285" s="18"/>
      <c r="L7285" s="10" t="str">
        <f>VLOOKUP(C7285,ROUTE!$A:$C,2,FALSE)</f>
        <v>口服</v>
      </c>
      <c r="M7285" s="10" t="str">
        <f>VLOOKUP(C7285,ROUTE!$A:$C,3,FALSE)</f>
        <v>通过口腔吞咽给药。</v>
      </c>
      <c r="N7285" s="10" t="str">
        <f>VLOOKUP(D7285,'Dosage '!$A:$C,2,FALSE)</f>
        <v>口腔崩解片</v>
      </c>
      <c r="O7285" s="10" t="str">
        <f>VLOOKUP(D7285,'Dosage '!$A:$C,3,FALSE)</f>
        <v>放入舌上能迅速崩解，无需用水送服。</v>
      </c>
    </row>
    <row r="7286" spans="1:15">
      <c r="A7286" s="16" t="s">
        <v>2621</v>
      </c>
      <c r="B7286" s="16" t="str">
        <f>VLOOKUP(A7286,Name!$A:$B,2,FALSE)</f>
        <v>碳酸氢钠</v>
      </c>
      <c r="C7286" s="16" t="s">
        <v>27</v>
      </c>
      <c r="D7286" s="16" t="s">
        <v>252</v>
      </c>
      <c r="E7286" s="17">
        <v>144558</v>
      </c>
      <c r="F7286" s="18" t="s">
        <v>2622</v>
      </c>
      <c r="G7286" s="18"/>
      <c r="H7286" s="18"/>
      <c r="I7286" s="20">
        <v>6</v>
      </c>
      <c r="J7286" s="18" t="s">
        <v>24</v>
      </c>
      <c r="K7286" s="18"/>
      <c r="L7286" s="10" t="str">
        <f>VLOOKUP(C7286,ROUTE!$A:$C,2,FALSE)</f>
        <v>口服</v>
      </c>
      <c r="M7286" s="10" t="str">
        <f>VLOOKUP(C7286,ROUTE!$A:$C,3,FALSE)</f>
        <v>通过口腔吞咽给药。</v>
      </c>
      <c r="N7286" s="10" t="str">
        <f>VLOOKUP(D7286,'Dosage '!$A:$C,2,FALSE)</f>
        <v>迟釋口腔崩解片</v>
      </c>
      <c r="O7286" s="10" t="str">
        <f>VLOOKUP(D7286,'Dosage '!$A:$C,3,FALSE)</f>
        <v>在口腔迅速崩解，但药物颗粒具有迟释特性。</v>
      </c>
    </row>
    <row r="7287" spans="1:15">
      <c r="A7287" s="16" t="s">
        <v>2621</v>
      </c>
      <c r="B7287" s="16" t="str">
        <f>VLOOKUP(A7287,Name!$A:$B,2,FALSE)</f>
        <v>碳酸氢钠</v>
      </c>
      <c r="C7287" s="16" t="s">
        <v>63</v>
      </c>
      <c r="D7287" s="16" t="s">
        <v>29</v>
      </c>
      <c r="E7287" s="17">
        <v>144558</v>
      </c>
      <c r="F7287" s="18" t="s">
        <v>2622</v>
      </c>
      <c r="G7287" s="18">
        <v>2</v>
      </c>
      <c r="H7287" s="18" t="s">
        <v>19</v>
      </c>
      <c r="I7287" s="18"/>
      <c r="J7287" s="18"/>
      <c r="K7287" s="18"/>
      <c r="L7287" s="10" t="str">
        <f>VLOOKUP(C7287,ROUTE!$A:$C,2,FALSE)</f>
        <v>呼吸道给药（吸入）</v>
      </c>
      <c r="M7287" s="10" t="str">
        <f>VLOOKUP(C7287,ROUTE!$A:$C,3,FALSE)</f>
        <v>药物通过吸入方式进入呼吸道和肺部。</v>
      </c>
      <c r="N7287" s="10" t="str">
        <f>VLOOKUP(D7287,'Dosage '!$A:$C,2,FALSE)</f>
        <v>溶液剂</v>
      </c>
      <c r="O7287" s="10" t="str">
        <f>VLOOKUP(D7287,'Dosage '!$A:$C,3,FALSE)</f>
        <v>药物完全溶解在溶剂中的澄清液体。</v>
      </c>
    </row>
    <row r="7288" spans="1:15">
      <c r="A7288" s="16" t="s">
        <v>2621</v>
      </c>
      <c r="B7288" s="16" t="str">
        <f>VLOOKUP(A7288,Name!$A:$B,2,FALSE)</f>
        <v>碳酸氢钠</v>
      </c>
      <c r="C7288" s="16" t="s">
        <v>120</v>
      </c>
      <c r="D7288" s="16" t="s">
        <v>62</v>
      </c>
      <c r="E7288" s="17">
        <v>144558</v>
      </c>
      <c r="F7288" s="18" t="s">
        <v>2622</v>
      </c>
      <c r="G7288" s="18" t="s">
        <v>37</v>
      </c>
      <c r="H7288" s="18" t="s">
        <v>102</v>
      </c>
      <c r="I7288" s="18"/>
      <c r="J7288" s="18"/>
      <c r="K7288" s="18"/>
      <c r="L7288" s="10" t="str">
        <f>VLOOKUP(C7288,ROUTE!$A:$C,2,FALSE)</f>
        <v>皮下注射</v>
      </c>
      <c r="M7288" s="10" t="str">
        <f>VLOOKUP(C7288,ROUTE!$A:$C,3,FALSE)</f>
        <v>将药物注入皮肤下的脂肪组织层。</v>
      </c>
      <c r="N7288" s="10" t="str">
        <f>VLOOKUP(D7288,'Dosage '!$A:$C,2,FALSE)</f>
        <v>注射剂</v>
      </c>
      <c r="O7288" s="10" t="str">
        <f>VLOOKUP(D7288,'Dosage '!$A:$C,3,FALSE)</f>
        <v>通过注射给药的无菌制剂的总称。</v>
      </c>
    </row>
    <row r="7289" spans="1:15">
      <c r="A7289" s="16" t="s">
        <v>2621</v>
      </c>
      <c r="B7289" s="16" t="str">
        <f>VLOOKUP(A7289,Name!$A:$B,2,FALSE)</f>
        <v>碳酸氢钠</v>
      </c>
      <c r="C7289" s="16" t="s">
        <v>86</v>
      </c>
      <c r="D7289" s="16" t="s">
        <v>31</v>
      </c>
      <c r="E7289" s="17">
        <v>144558</v>
      </c>
      <c r="F7289" s="18" t="s">
        <v>2622</v>
      </c>
      <c r="G7289" s="18"/>
      <c r="H7289" s="18"/>
      <c r="I7289" s="20">
        <v>6</v>
      </c>
      <c r="J7289" s="18" t="s">
        <v>24</v>
      </c>
      <c r="K7289" s="18"/>
      <c r="L7289" s="10" t="str">
        <f>VLOOKUP(C7289,ROUTE!$A:$C,2,FALSE)</f>
        <v>舌下给药</v>
      </c>
      <c r="M7289" s="10" t="str">
        <f>VLOOKUP(C7289,ROUTE!$A:$C,3,FALSE)</f>
        <v>将药物置于舌下，通过舌下黏膜快速吸收。</v>
      </c>
      <c r="N7289" s="10" t="str">
        <f>VLOOKUP(D7289,'Dosage '!$A:$C,2,FALSE)</f>
        <v>片剂</v>
      </c>
      <c r="O7289" s="10" t="str">
        <f>VLOOKUP(D7289,'Dosage '!$A:$C,3,FALSE)</f>
        <v>由药物和辅料压制而成的固体制剂。</v>
      </c>
    </row>
    <row r="7290" spans="1:15">
      <c r="A7290" s="16" t="s">
        <v>2621</v>
      </c>
      <c r="B7290" s="16" t="str">
        <f>VLOOKUP(A7290,Name!$A:$B,2,FALSE)</f>
        <v>碳酸氢钠</v>
      </c>
      <c r="C7290" s="16" t="s">
        <v>123</v>
      </c>
      <c r="D7290" s="16" t="s">
        <v>147</v>
      </c>
      <c r="E7290" s="17">
        <v>144558</v>
      </c>
      <c r="F7290" s="18" t="s">
        <v>2622</v>
      </c>
      <c r="G7290" s="18"/>
      <c r="H7290" s="18"/>
      <c r="I7290" s="20">
        <v>129</v>
      </c>
      <c r="J7290" s="18" t="s">
        <v>24</v>
      </c>
      <c r="K7290" s="18"/>
      <c r="L7290" s="10" t="str">
        <f>VLOOKUP(C7290,ROUTE!$A:$C,2,FALSE)</f>
        <v>阴道给药</v>
      </c>
      <c r="M7290" s="10" t="str">
        <f>VLOOKUP(C7290,ROUTE!$A:$C,3,FALSE)</f>
        <v>通过阴道给药（如栓剂、乳膏）。</v>
      </c>
      <c r="N7290" s="10" t="str">
        <f>VLOOKUP(D7290,'Dosage '!$A:$C,2,FALSE)</f>
        <v>植入剂 / 插入剂</v>
      </c>
      <c r="O7290" s="10" t="str">
        <f>VLOOKUP(D7290,'Dosage '!$A:$C,3,FALSE)</f>
        <v>置于体腔（如眼、阴道）中，缓慢释放药物的固体制剂。</v>
      </c>
    </row>
    <row r="7291" spans="1:15">
      <c r="A7291" s="16" t="s">
        <v>2623</v>
      </c>
      <c r="B7291" s="16" t="str">
        <f>VLOOKUP(A7291,Name!$A:$B,2,FALSE)</f>
        <v>硫酸氢钠</v>
      </c>
      <c r="C7291" s="16" t="s">
        <v>78</v>
      </c>
      <c r="D7291" s="16" t="s">
        <v>62</v>
      </c>
      <c r="E7291" s="17">
        <v>7681381</v>
      </c>
      <c r="F7291" s="18" t="s">
        <v>2624</v>
      </c>
      <c r="G7291" s="18">
        <v>0.32</v>
      </c>
      <c r="H7291" s="18" t="s">
        <v>50</v>
      </c>
      <c r="I7291" s="18"/>
      <c r="J7291" s="18"/>
      <c r="K7291" s="18"/>
      <c r="L7291" s="10" t="str">
        <f>VLOOKUP(C7291,ROUTE!$A:$C,2,FALSE)</f>
        <v>肌肉注射</v>
      </c>
      <c r="M7291" s="10" t="str">
        <f>VLOOKUP(C7291,ROUTE!$A:$C,3,FALSE)</f>
        <v>将药物注入肌肉组织。</v>
      </c>
      <c r="N7291" s="10" t="str">
        <f>VLOOKUP(D7291,'Dosage '!$A:$C,2,FALSE)</f>
        <v>注射剂</v>
      </c>
      <c r="O7291" s="10" t="str">
        <f>VLOOKUP(D7291,'Dosage '!$A:$C,3,FALSE)</f>
        <v>通过注射给药的无菌制剂的总称。</v>
      </c>
    </row>
    <row r="7292" spans="1:15">
      <c r="A7292" s="16" t="s">
        <v>2623</v>
      </c>
      <c r="B7292" s="16" t="str">
        <f>VLOOKUP(A7292,Name!$A:$B,2,FALSE)</f>
        <v>硫酸氢钠</v>
      </c>
      <c r="C7292" s="16" t="s">
        <v>25</v>
      </c>
      <c r="D7292" s="16" t="s">
        <v>62</v>
      </c>
      <c r="E7292" s="17">
        <v>7681381</v>
      </c>
      <c r="F7292" s="18" t="s">
        <v>2624</v>
      </c>
      <c r="G7292" s="18">
        <v>0.32</v>
      </c>
      <c r="H7292" s="18" t="s">
        <v>50</v>
      </c>
      <c r="I7292" s="18"/>
      <c r="J7292" s="18"/>
      <c r="K7292" s="18"/>
      <c r="L7292" s="10" t="str">
        <f>VLOOKUP(C7292,ROUTE!$A:$C,2,FALSE)</f>
        <v>静脉注射</v>
      </c>
      <c r="M7292" s="10" t="str">
        <f>VLOOKUP(C7292,ROUTE!$A:$C,3,FALSE)</f>
        <v>将药物注入静脉。</v>
      </c>
      <c r="N7292" s="10" t="str">
        <f>VLOOKUP(D7292,'Dosage '!$A:$C,2,FALSE)</f>
        <v>注射剂</v>
      </c>
      <c r="O7292" s="10" t="str">
        <f>VLOOKUP(D7292,'Dosage '!$A:$C,3,FALSE)</f>
        <v>通过注射给药的无菌制剂的总称。</v>
      </c>
    </row>
    <row r="7293" spans="1:15">
      <c r="A7293" s="16" t="s">
        <v>2623</v>
      </c>
      <c r="B7293" s="16" t="str">
        <f>VLOOKUP(A7293,Name!$A:$B,2,FALSE)</f>
        <v>硫酸氢钠</v>
      </c>
      <c r="C7293" s="16" t="s">
        <v>114</v>
      </c>
      <c r="D7293" s="16" t="s">
        <v>100</v>
      </c>
      <c r="E7293" s="17">
        <v>7681381</v>
      </c>
      <c r="F7293" s="18" t="s">
        <v>2624</v>
      </c>
      <c r="G7293" s="18">
        <v>0.06</v>
      </c>
      <c r="H7293" s="18" t="s">
        <v>50</v>
      </c>
      <c r="I7293" s="18"/>
      <c r="J7293" s="18"/>
      <c r="K7293" s="18"/>
      <c r="L7293" s="10" t="str">
        <f>VLOOKUP(C7293,ROUTE!$A:$C,2,FALSE)</f>
        <v>眼用 / 眼部给药</v>
      </c>
      <c r="M7293" s="10" t="str">
        <f>VLOOKUP(C7293,ROUTE!$A:$C,3,FALSE)</f>
        <v>药物用于眼睛表面（如眼药水、眼膏）。</v>
      </c>
      <c r="N7293" s="10" t="str">
        <f>VLOOKUP(D7293,'Dosage '!$A:$C,2,FALSE)</f>
        <v>混悬液/滴剂</v>
      </c>
      <c r="O7293" s="10" t="str">
        <f>VLOOKUP(D7293,'Dosage '!$A:$C,3,FALSE)</f>
        <v>以滴形式给药的混悬液。</v>
      </c>
    </row>
    <row r="7294" spans="1:15">
      <c r="A7294" s="16" t="s">
        <v>2623</v>
      </c>
      <c r="B7294" s="16" t="str">
        <f>VLOOKUP(A7294,Name!$A:$B,2,FALSE)</f>
        <v>硫酸氢钠</v>
      </c>
      <c r="C7294" s="16" t="s">
        <v>27</v>
      </c>
      <c r="D7294" s="16" t="s">
        <v>157</v>
      </c>
      <c r="E7294" s="17">
        <v>7681381</v>
      </c>
      <c r="F7294" s="18" t="s">
        <v>2624</v>
      </c>
      <c r="G7294" s="18">
        <v>0.95</v>
      </c>
      <c r="H7294" s="18" t="s">
        <v>30</v>
      </c>
      <c r="I7294" s="18"/>
      <c r="J7294" s="18"/>
      <c r="K7294" s="18"/>
      <c r="L7294" s="10" t="str">
        <f>VLOOKUP(C7294,ROUTE!$A:$C,2,FALSE)</f>
        <v>口服</v>
      </c>
      <c r="M7294" s="10" t="str">
        <f>VLOOKUP(C7294,ROUTE!$A:$C,3,FALSE)</f>
        <v>通过口腔吞咽给药。</v>
      </c>
      <c r="N7294" s="10" t="str">
        <f>VLOOKUP(D7294,'Dosage '!$A:$C,2,FALSE)</f>
        <v>浓缩液</v>
      </c>
      <c r="O7294" s="10" t="str">
        <f>VLOOKUP(D7294,'Dosage '!$A:$C,3,FALSE)</f>
        <v>使用前需要稀释的高浓度溶液。</v>
      </c>
    </row>
    <row r="7295" spans="1:15">
      <c r="A7295" s="16" t="s">
        <v>2623</v>
      </c>
      <c r="B7295" s="16" t="str">
        <f>VLOOKUP(A7295,Name!$A:$B,2,FALSE)</f>
        <v>硫酸氢钠</v>
      </c>
      <c r="C7295" s="16" t="s">
        <v>63</v>
      </c>
      <c r="D7295" s="16" t="s">
        <v>29</v>
      </c>
      <c r="E7295" s="17">
        <v>7681381</v>
      </c>
      <c r="F7295" s="18" t="s">
        <v>2624</v>
      </c>
      <c r="G7295" s="18">
        <v>0.01</v>
      </c>
      <c r="H7295" s="18" t="s">
        <v>19</v>
      </c>
      <c r="I7295" s="18"/>
      <c r="J7295" s="18"/>
      <c r="K7295" s="18"/>
      <c r="L7295" s="10" t="str">
        <f>VLOOKUP(C7295,ROUTE!$A:$C,2,FALSE)</f>
        <v>呼吸道给药（吸入）</v>
      </c>
      <c r="M7295" s="10" t="str">
        <f>VLOOKUP(C7295,ROUTE!$A:$C,3,FALSE)</f>
        <v>药物通过吸入方式进入呼吸道和肺部。</v>
      </c>
      <c r="N7295" s="10" t="str">
        <f>VLOOKUP(D7295,'Dosage '!$A:$C,2,FALSE)</f>
        <v>溶液剂</v>
      </c>
      <c r="O7295" s="10" t="str">
        <f>VLOOKUP(D7295,'Dosage '!$A:$C,3,FALSE)</f>
        <v>药物完全溶解在溶剂中的澄清液体。</v>
      </c>
    </row>
    <row r="7296" spans="1:15">
      <c r="A7296" s="16" t="s">
        <v>2623</v>
      </c>
      <c r="B7296" s="16" t="str">
        <f>VLOOKUP(A7296,Name!$A:$B,2,FALSE)</f>
        <v>硫酸氢钠</v>
      </c>
      <c r="C7296" s="16" t="s">
        <v>120</v>
      </c>
      <c r="D7296" s="16" t="s">
        <v>62</v>
      </c>
      <c r="E7296" s="17">
        <v>7681381</v>
      </c>
      <c r="F7296" s="18" t="s">
        <v>2624</v>
      </c>
      <c r="G7296" s="18">
        <v>0.1</v>
      </c>
      <c r="H7296" s="18" t="s">
        <v>50</v>
      </c>
      <c r="I7296" s="18"/>
      <c r="J7296" s="18"/>
      <c r="K7296" s="18"/>
      <c r="L7296" s="10" t="str">
        <f>VLOOKUP(C7296,ROUTE!$A:$C,2,FALSE)</f>
        <v>皮下注射</v>
      </c>
      <c r="M7296" s="10" t="str">
        <f>VLOOKUP(C7296,ROUTE!$A:$C,3,FALSE)</f>
        <v>将药物注入皮肤下的脂肪组织层。</v>
      </c>
      <c r="N7296" s="10" t="str">
        <f>VLOOKUP(D7296,'Dosage '!$A:$C,2,FALSE)</f>
        <v>注射剂</v>
      </c>
      <c r="O7296" s="10" t="str">
        <f>VLOOKUP(D7296,'Dosage '!$A:$C,3,FALSE)</f>
        <v>通过注射给药的无菌制剂的总称。</v>
      </c>
    </row>
    <row r="7297" spans="1:15">
      <c r="A7297" s="16" t="s">
        <v>2625</v>
      </c>
      <c r="B7297" s="16" t="str">
        <f>VLOOKUP(A7297,Name!$A:$B,2,FALSE)</f>
        <v>硫酸氢钠丙酮</v>
      </c>
      <c r="C7297" s="16" t="s">
        <v>103</v>
      </c>
      <c r="D7297" s="16" t="s">
        <v>62</v>
      </c>
      <c r="E7297" s="17">
        <v>7546125</v>
      </c>
      <c r="F7297" s="18" t="s">
        <v>2626</v>
      </c>
      <c r="G7297" s="18">
        <v>2</v>
      </c>
      <c r="H7297" s="18" t="s">
        <v>24</v>
      </c>
      <c r="I7297" s="18"/>
      <c r="J7297" s="18"/>
      <c r="K7297" s="18"/>
      <c r="L7297" s="10" t="str">
        <f>VLOOKUP(C7297,ROUTE!$A:$C,2,FALSE)</f>
        <v>浸润给药</v>
      </c>
      <c r="M7297" s="10" t="str">
        <f>VLOOKUP(C7297,ROUTE!$A:$C,3,FALSE)</f>
        <v>将药物（通常为局麻药）注射到组织中，使其浸润麻痹局部区域。</v>
      </c>
      <c r="N7297" s="10" t="str">
        <f>VLOOKUP(D7297,'Dosage '!$A:$C,2,FALSE)</f>
        <v>注射剂</v>
      </c>
      <c r="O7297" s="10" t="str">
        <f>VLOOKUP(D7297,'Dosage '!$A:$C,3,FALSE)</f>
        <v>通过注射给药的无菌制剂的总称。</v>
      </c>
    </row>
    <row r="7298" spans="1:15">
      <c r="A7298" s="16" t="s">
        <v>2627</v>
      </c>
      <c r="B7298" s="16" t="str">
        <f>VLOOKUP(A7298,Name!$A:$B,2,FALSE)</f>
        <v>亚硫酸氢钠</v>
      </c>
      <c r="C7298" s="16" t="s">
        <v>98</v>
      </c>
      <c r="D7298" s="16" t="s">
        <v>29</v>
      </c>
      <c r="E7298" s="17">
        <v>7631905</v>
      </c>
      <c r="F7298" s="18" t="s">
        <v>2628</v>
      </c>
      <c r="G7298" s="18">
        <v>0.08</v>
      </c>
      <c r="H7298" s="18" t="s">
        <v>50</v>
      </c>
      <c r="I7298" s="18"/>
      <c r="J7298" s="18"/>
      <c r="K7298" s="18"/>
      <c r="L7298" s="10" t="str">
        <f>VLOOKUP(C7298,ROUTE!$A:$C,2,FALSE)</f>
        <v>耳用 / 耳内给药</v>
      </c>
      <c r="M7298" s="10" t="str">
        <f>VLOOKUP(C7298,ROUTE!$A:$C,3,FALSE)</f>
        <v>药物用于外耳道（如滴耳液）。</v>
      </c>
      <c r="N7298" s="10" t="str">
        <f>VLOOKUP(D7298,'Dosage '!$A:$C,2,FALSE)</f>
        <v>溶液剂</v>
      </c>
      <c r="O7298" s="10" t="str">
        <f>VLOOKUP(D7298,'Dosage '!$A:$C,3,FALSE)</f>
        <v>药物完全溶解在溶剂中的澄清液体。</v>
      </c>
    </row>
    <row r="7299" spans="1:15">
      <c r="A7299" s="16" t="s">
        <v>2627</v>
      </c>
      <c r="B7299" s="16" t="str">
        <f>VLOOKUP(A7299,Name!$A:$B,2,FALSE)</f>
        <v>亚硫酸氢钠</v>
      </c>
      <c r="C7299" s="16" t="s">
        <v>98</v>
      </c>
      <c r="D7299" s="16" t="s">
        <v>52</v>
      </c>
      <c r="E7299" s="17">
        <v>7631905</v>
      </c>
      <c r="F7299" s="18" t="s">
        <v>2628</v>
      </c>
      <c r="G7299" s="18" t="s">
        <v>37</v>
      </c>
      <c r="H7299" s="18" t="s">
        <v>38</v>
      </c>
      <c r="I7299" s="18"/>
      <c r="J7299" s="18"/>
      <c r="K7299" s="18"/>
      <c r="L7299" s="10" t="str">
        <f>VLOOKUP(C7299,ROUTE!$A:$C,2,FALSE)</f>
        <v>耳用 / 耳内给药</v>
      </c>
      <c r="M7299" s="10" t="str">
        <f>VLOOKUP(C7299,ROUTE!$A:$C,3,FALSE)</f>
        <v>药物用于外耳道（如滴耳液）。</v>
      </c>
      <c r="N7299" s="10" t="str">
        <f>VLOOKUP(D7299,'Dosage '!$A:$C,2,FALSE)</f>
        <v>混悬剂</v>
      </c>
      <c r="O7299" s="10" t="str">
        <f>VLOOKUP(D7299,'Dosage '!$A:$C,3,FALSE)</f>
        <v>药物微粒均匀分散在液体介质中的制剂。</v>
      </c>
    </row>
    <row r="7300" spans="1:15">
      <c r="A7300" s="16" t="s">
        <v>2627</v>
      </c>
      <c r="B7300" s="16" t="str">
        <f>VLOOKUP(A7300,Name!$A:$B,2,FALSE)</f>
        <v>亚硫酸氢钠</v>
      </c>
      <c r="C7300" s="16" t="s">
        <v>104</v>
      </c>
      <c r="D7300" s="16" t="s">
        <v>62</v>
      </c>
      <c r="E7300" s="17">
        <v>7631905</v>
      </c>
      <c r="F7300" s="18" t="s">
        <v>2628</v>
      </c>
      <c r="G7300" s="18">
        <v>0.32</v>
      </c>
      <c r="H7300" s="18" t="s">
        <v>50</v>
      </c>
      <c r="I7300" s="18"/>
      <c r="J7300" s="18"/>
      <c r="K7300" s="18"/>
      <c r="L7300" s="10" t="str">
        <f>VLOOKUP(C7300,ROUTE!$A:$C,2,FALSE)</f>
        <v>关节内注射</v>
      </c>
      <c r="M7300" s="10" t="str">
        <f>VLOOKUP(C7300,ROUTE!$A:$C,3,FALSE)</f>
        <v>将药物直接注入关节腔内。</v>
      </c>
      <c r="N7300" s="10" t="str">
        <f>VLOOKUP(D7300,'Dosage '!$A:$C,2,FALSE)</f>
        <v>注射剂</v>
      </c>
      <c r="O7300" s="10" t="str">
        <f>VLOOKUP(D7300,'Dosage '!$A:$C,3,FALSE)</f>
        <v>通过注射给药的无菌制剂的总称。</v>
      </c>
    </row>
    <row r="7301" spans="1:15">
      <c r="A7301" s="16" t="s">
        <v>2627</v>
      </c>
      <c r="B7301" s="16" t="str">
        <f>VLOOKUP(A7301,Name!$A:$B,2,FALSE)</f>
        <v>亚硫酸氢钠</v>
      </c>
      <c r="C7301" s="16" t="s">
        <v>246</v>
      </c>
      <c r="D7301" s="16" t="s">
        <v>62</v>
      </c>
      <c r="E7301" s="17">
        <v>7631905</v>
      </c>
      <c r="F7301" s="18" t="s">
        <v>2628</v>
      </c>
      <c r="G7301" s="18">
        <v>0.1</v>
      </c>
      <c r="H7301" s="18" t="s">
        <v>50</v>
      </c>
      <c r="I7301" s="18"/>
      <c r="J7301" s="18"/>
      <c r="K7301" s="18"/>
      <c r="L7301" s="10" t="str">
        <f>VLOOKUP(C7301,ROUTE!$A:$C,2,FALSE)</f>
        <v>心脏内注射</v>
      </c>
      <c r="M7301" s="10" t="str">
        <f>VLOOKUP(C7301,ROUTE!$A:$C,3,FALSE)</f>
        <v>将药物直接注入心脏腔室，常用于紧急情况。</v>
      </c>
      <c r="N7301" s="10" t="str">
        <f>VLOOKUP(D7301,'Dosage '!$A:$C,2,FALSE)</f>
        <v>注射剂</v>
      </c>
      <c r="O7301" s="10" t="str">
        <f>VLOOKUP(D7301,'Dosage '!$A:$C,3,FALSE)</f>
        <v>通过注射给药的无菌制剂的总称。</v>
      </c>
    </row>
    <row r="7302" spans="1:15">
      <c r="A7302" s="16" t="s">
        <v>2627</v>
      </c>
      <c r="B7302" s="16" t="str">
        <f>VLOOKUP(A7302,Name!$A:$B,2,FALSE)</f>
        <v>亚硫酸氢钠</v>
      </c>
      <c r="C7302" s="16" t="s">
        <v>105</v>
      </c>
      <c r="D7302" s="16" t="s">
        <v>62</v>
      </c>
      <c r="E7302" s="17">
        <v>7631905</v>
      </c>
      <c r="F7302" s="18" t="s">
        <v>2628</v>
      </c>
      <c r="G7302" s="18">
        <v>0.32</v>
      </c>
      <c r="H7302" s="18" t="s">
        <v>50</v>
      </c>
      <c r="I7302" s="18"/>
      <c r="J7302" s="18"/>
      <c r="K7302" s="18"/>
      <c r="L7302" s="10" t="str">
        <f>VLOOKUP(C7302,ROUTE!$A:$C,2,FALSE)</f>
        <v>病灶内注射</v>
      </c>
      <c r="M7302" s="10" t="str">
        <f>VLOOKUP(C7302,ROUTE!$A:$C,3,FALSE)</f>
        <v>将药物直接注入皮肤或其他组织的病变区域。</v>
      </c>
      <c r="N7302" s="10" t="str">
        <f>VLOOKUP(D7302,'Dosage '!$A:$C,2,FALSE)</f>
        <v>注射剂</v>
      </c>
      <c r="O7302" s="10" t="str">
        <f>VLOOKUP(D7302,'Dosage '!$A:$C,3,FALSE)</f>
        <v>通过注射给药的无菌制剂的总称。</v>
      </c>
    </row>
    <row r="7303" spans="1:15">
      <c r="A7303" s="16" t="s">
        <v>2627</v>
      </c>
      <c r="B7303" s="16" t="str">
        <f>VLOOKUP(A7303,Name!$A:$B,2,FALSE)</f>
        <v>亚硫酸氢钠</v>
      </c>
      <c r="C7303" s="16" t="s">
        <v>78</v>
      </c>
      <c r="D7303" s="16" t="s">
        <v>62</v>
      </c>
      <c r="E7303" s="17">
        <v>7631905</v>
      </c>
      <c r="F7303" s="18" t="s">
        <v>2628</v>
      </c>
      <c r="G7303" s="18"/>
      <c r="H7303" s="18"/>
      <c r="I7303" s="20">
        <v>96</v>
      </c>
      <c r="J7303" s="18" t="s">
        <v>24</v>
      </c>
      <c r="K7303" s="18"/>
      <c r="L7303" s="10" t="str">
        <f>VLOOKUP(C7303,ROUTE!$A:$C,2,FALSE)</f>
        <v>肌肉注射</v>
      </c>
      <c r="M7303" s="10" t="str">
        <f>VLOOKUP(C7303,ROUTE!$A:$C,3,FALSE)</f>
        <v>将药物注入肌肉组织。</v>
      </c>
      <c r="N7303" s="10" t="str">
        <f>VLOOKUP(D7303,'Dosage '!$A:$C,2,FALSE)</f>
        <v>注射剂</v>
      </c>
      <c r="O7303" s="10" t="str">
        <f>VLOOKUP(D7303,'Dosage '!$A:$C,3,FALSE)</f>
        <v>通过注射给药的无菌制剂的总称。</v>
      </c>
    </row>
    <row r="7304" spans="1:15">
      <c r="A7304" s="16" t="s">
        <v>2627</v>
      </c>
      <c r="B7304" s="16" t="str">
        <f>VLOOKUP(A7304,Name!$A:$B,2,FALSE)</f>
        <v>亚硫酸氢钠</v>
      </c>
      <c r="C7304" s="16" t="s">
        <v>78</v>
      </c>
      <c r="D7304" s="16" t="s">
        <v>106</v>
      </c>
      <c r="E7304" s="17">
        <v>7631905</v>
      </c>
      <c r="F7304" s="18" t="s">
        <v>2628</v>
      </c>
      <c r="G7304" s="18">
        <v>51.8</v>
      </c>
      <c r="H7304" s="18" t="s">
        <v>24</v>
      </c>
      <c r="I7304" s="18"/>
      <c r="J7304" s="18"/>
      <c r="K7304" s="18"/>
      <c r="L7304" s="10" t="str">
        <f>VLOOKUP(C7304,ROUTE!$A:$C,2,FALSE)</f>
        <v>肌肉注射</v>
      </c>
      <c r="M7304" s="10" t="str">
        <f>VLOOKUP(C7304,ROUTE!$A:$C,3,FALSE)</f>
        <v>将药物注入肌肉组织。</v>
      </c>
      <c r="N7304" s="10" t="str">
        <f>VLOOKUP(D7304,'Dosage '!$A:$C,2,FALSE)</f>
        <v>注射用无菌粉末 (供配制溶液用)</v>
      </c>
      <c r="O7304" s="10" t="str">
        <f>VLOOKUP(D7304,'Dosage '!$A:$C,3,FALSE)</f>
        <v>使用前需用无菌溶剂溶解的粉末。</v>
      </c>
    </row>
    <row r="7305" spans="1:15">
      <c r="A7305" s="16" t="s">
        <v>2627</v>
      </c>
      <c r="B7305" s="16" t="str">
        <f>VLOOKUP(A7305,Name!$A:$B,2,FALSE)</f>
        <v>亚硫酸氢钠</v>
      </c>
      <c r="C7305" s="16" t="s">
        <v>394</v>
      </c>
      <c r="D7305" s="16" t="s">
        <v>62</v>
      </c>
      <c r="E7305" s="17">
        <v>7631905</v>
      </c>
      <c r="F7305" s="18" t="s">
        <v>2628</v>
      </c>
      <c r="G7305" s="18">
        <v>0.66</v>
      </c>
      <c r="H7305" s="18" t="s">
        <v>50</v>
      </c>
      <c r="I7305" s="18"/>
      <c r="J7305" s="18"/>
      <c r="K7305" s="18"/>
      <c r="L7305" s="10" t="str">
        <f>VLOOKUP(C7305,ROUTE!$A:$C,2,FALSE)</f>
        <v>腹腔内注射</v>
      </c>
      <c r="M7305" s="10" t="str">
        <f>VLOOKUP(C7305,ROUTE!$A:$C,3,FALSE)</f>
        <v>将药物注入腹膜腔内。</v>
      </c>
      <c r="N7305" s="10" t="str">
        <f>VLOOKUP(D7305,'Dosage '!$A:$C,2,FALSE)</f>
        <v>注射剂</v>
      </c>
      <c r="O7305" s="10" t="str">
        <f>VLOOKUP(D7305,'Dosage '!$A:$C,3,FALSE)</f>
        <v>通过注射给药的无菌制剂的总称。</v>
      </c>
    </row>
    <row r="7306" spans="1:15">
      <c r="A7306" s="16" t="s">
        <v>2627</v>
      </c>
      <c r="B7306" s="16" t="str">
        <f>VLOOKUP(A7306,Name!$A:$B,2,FALSE)</f>
        <v>亚硫酸氢钠</v>
      </c>
      <c r="C7306" s="16" t="s">
        <v>108</v>
      </c>
      <c r="D7306" s="16" t="s">
        <v>62</v>
      </c>
      <c r="E7306" s="17">
        <v>7631905</v>
      </c>
      <c r="F7306" s="18" t="s">
        <v>2628</v>
      </c>
      <c r="G7306" s="18">
        <v>0.32</v>
      </c>
      <c r="H7306" s="18" t="s">
        <v>50</v>
      </c>
      <c r="I7306" s="18"/>
      <c r="J7306" s="18"/>
      <c r="K7306" s="18"/>
      <c r="L7306" s="10" t="str">
        <f>VLOOKUP(C7306,ROUTE!$A:$C,2,FALSE)</f>
        <v>滑膜内注射</v>
      </c>
      <c r="M7306" s="10" t="str">
        <f>VLOOKUP(C7306,ROUTE!$A:$C,3,FALSE)</f>
        <v>注入关节的滑膜腔或滑液中。</v>
      </c>
      <c r="N7306" s="10" t="str">
        <f>VLOOKUP(D7306,'Dosage '!$A:$C,2,FALSE)</f>
        <v>注射剂</v>
      </c>
      <c r="O7306" s="10" t="str">
        <f>VLOOKUP(D7306,'Dosage '!$A:$C,3,FALSE)</f>
        <v>通过注射给药的无菌制剂的总称。</v>
      </c>
    </row>
    <row r="7307" spans="1:15">
      <c r="A7307" s="16" t="s">
        <v>2627</v>
      </c>
      <c r="B7307" s="16" t="str">
        <f>VLOOKUP(A7307,Name!$A:$B,2,FALSE)</f>
        <v>亚硫酸氢钠</v>
      </c>
      <c r="C7307" s="16" t="s">
        <v>25</v>
      </c>
      <c r="D7307" s="16" t="s">
        <v>62</v>
      </c>
      <c r="E7307" s="17">
        <v>7631905</v>
      </c>
      <c r="F7307" s="18" t="s">
        <v>2628</v>
      </c>
      <c r="G7307" s="18"/>
      <c r="H7307" s="18"/>
      <c r="I7307" s="20">
        <v>96</v>
      </c>
      <c r="J7307" s="18" t="s">
        <v>24</v>
      </c>
      <c r="K7307" s="18"/>
      <c r="L7307" s="10" t="str">
        <f>VLOOKUP(C7307,ROUTE!$A:$C,2,FALSE)</f>
        <v>静脉注射</v>
      </c>
      <c r="M7307" s="10" t="str">
        <f>VLOOKUP(C7307,ROUTE!$A:$C,3,FALSE)</f>
        <v>将药物注入静脉。</v>
      </c>
      <c r="N7307" s="10" t="str">
        <f>VLOOKUP(D7307,'Dosage '!$A:$C,2,FALSE)</f>
        <v>注射剂</v>
      </c>
      <c r="O7307" s="10" t="str">
        <f>VLOOKUP(D7307,'Dosage '!$A:$C,3,FALSE)</f>
        <v>通过注射给药的无菌制剂的总称。</v>
      </c>
    </row>
    <row r="7308" spans="1:15">
      <c r="A7308" s="16" t="s">
        <v>2627</v>
      </c>
      <c r="B7308" s="16" t="str">
        <f>VLOOKUP(A7308,Name!$A:$B,2,FALSE)</f>
        <v>亚硫酸氢钠</v>
      </c>
      <c r="C7308" s="16" t="s">
        <v>25</v>
      </c>
      <c r="D7308" s="16" t="s">
        <v>106</v>
      </c>
      <c r="E7308" s="17">
        <v>7631905</v>
      </c>
      <c r="F7308" s="18" t="s">
        <v>2628</v>
      </c>
      <c r="G7308" s="18">
        <v>51.8</v>
      </c>
      <c r="H7308" s="18" t="s">
        <v>24</v>
      </c>
      <c r="I7308" s="18"/>
      <c r="J7308" s="18"/>
      <c r="K7308" s="18"/>
      <c r="L7308" s="10" t="str">
        <f>VLOOKUP(C7308,ROUTE!$A:$C,2,FALSE)</f>
        <v>静脉注射</v>
      </c>
      <c r="M7308" s="10" t="str">
        <f>VLOOKUP(C7308,ROUTE!$A:$C,3,FALSE)</f>
        <v>将药物注入静脉。</v>
      </c>
      <c r="N7308" s="10" t="str">
        <f>VLOOKUP(D7308,'Dosage '!$A:$C,2,FALSE)</f>
        <v>注射用无菌粉末 (供配制溶液用)</v>
      </c>
      <c r="O7308" s="10" t="str">
        <f>VLOOKUP(D7308,'Dosage '!$A:$C,3,FALSE)</f>
        <v>使用前需用无菌溶剂溶解的粉末。</v>
      </c>
    </row>
    <row r="7309" spans="1:15">
      <c r="A7309" s="16" t="s">
        <v>2627</v>
      </c>
      <c r="B7309" s="16" t="str">
        <f>VLOOKUP(A7309,Name!$A:$B,2,FALSE)</f>
        <v>亚硫酸氢钠</v>
      </c>
      <c r="C7309" s="16" t="s">
        <v>25</v>
      </c>
      <c r="D7309" s="16" t="s">
        <v>109</v>
      </c>
      <c r="E7309" s="17">
        <v>7631905</v>
      </c>
      <c r="F7309" s="18" t="s">
        <v>2628</v>
      </c>
      <c r="G7309" s="18">
        <v>0.05</v>
      </c>
      <c r="H7309" s="18" t="s">
        <v>50</v>
      </c>
      <c r="I7309" s="18"/>
      <c r="J7309" s="18"/>
      <c r="K7309" s="18"/>
      <c r="L7309" s="10" t="str">
        <f>VLOOKUP(C7309,ROUTE!$A:$C,2,FALSE)</f>
        <v>静脉注射</v>
      </c>
      <c r="M7309" s="10" t="str">
        <f>VLOOKUP(C7309,ROUTE!$A:$C,3,FALSE)</f>
        <v>将药物注入静脉。</v>
      </c>
      <c r="N7309" s="10" t="str">
        <f>VLOOKUP(D7309,'Dosage '!$A:$C,2,FALSE)</f>
        <v>注射液</v>
      </c>
      <c r="O7309" s="10" t="str">
        <f>VLOOKUP(D7309,'Dosage '!$A:$C,3,FALSE)</f>
        <v>药物完全溶解的无菌溶液。</v>
      </c>
    </row>
    <row r="7310" spans="1:15">
      <c r="A7310" s="16" t="s">
        <v>2627</v>
      </c>
      <c r="B7310" s="16" t="str">
        <f>VLOOKUP(A7310,Name!$A:$B,2,FALSE)</f>
        <v>亚硫酸氢钠</v>
      </c>
      <c r="C7310" s="16" t="s">
        <v>564</v>
      </c>
      <c r="D7310" s="16" t="s">
        <v>29</v>
      </c>
      <c r="E7310" s="17">
        <v>7631905</v>
      </c>
      <c r="F7310" s="18" t="s">
        <v>2628</v>
      </c>
      <c r="G7310" s="18">
        <v>0.06</v>
      </c>
      <c r="H7310" s="18" t="s">
        <v>50</v>
      </c>
      <c r="I7310" s="18"/>
      <c r="J7310" s="18"/>
      <c r="K7310" s="18"/>
      <c r="L7310" s="10" t="str">
        <f>VLOOKUP(C7310,ROUTE!$A:$C,2,FALSE)</f>
        <v>离子导入给药</v>
      </c>
      <c r="M7310" s="10" t="str">
        <f>VLOOKUP(C7310,ROUTE!$A:$C,3,FALSE)</f>
        <v>利用微弱电流促进药物离子透过皮肤或其他体表。</v>
      </c>
      <c r="N7310" s="10" t="str">
        <f>VLOOKUP(D7310,'Dosage '!$A:$C,2,FALSE)</f>
        <v>溶液剂</v>
      </c>
      <c r="O7310" s="10" t="str">
        <f>VLOOKUP(D7310,'Dosage '!$A:$C,3,FALSE)</f>
        <v>药物完全溶解在溶剂中的澄清液体。</v>
      </c>
    </row>
    <row r="7311" spans="1:15">
      <c r="A7311" s="16" t="s">
        <v>2627</v>
      </c>
      <c r="B7311" s="16" t="str">
        <f>VLOOKUP(A7311,Name!$A:$B,2,FALSE)</f>
        <v>亚硫酸氢钠</v>
      </c>
      <c r="C7311" s="16" t="s">
        <v>111</v>
      </c>
      <c r="D7311" s="16" t="s">
        <v>62</v>
      </c>
      <c r="E7311" s="17">
        <v>7631905</v>
      </c>
      <c r="F7311" s="18" t="s">
        <v>2628</v>
      </c>
      <c r="G7311" s="18">
        <v>0.66</v>
      </c>
      <c r="H7311" s="18" t="s">
        <v>19</v>
      </c>
      <c r="I7311" s="18"/>
      <c r="J7311" s="18"/>
      <c r="K7311" s="18"/>
      <c r="L7311" s="10" t="str">
        <f>VLOOKUP(C7311,ROUTE!$A:$C,2,FALSE)</f>
        <v>灌洗 / 冲洗</v>
      </c>
      <c r="M7311" s="10" t="str">
        <f>VLOOKUP(C7311,ROUTE!$A:$C,3,FALSE)</f>
        <v>用液体溶液冲洗体腔、伤口或器官。</v>
      </c>
      <c r="N7311" s="10" t="str">
        <f>VLOOKUP(D7311,'Dosage '!$A:$C,2,FALSE)</f>
        <v>注射剂</v>
      </c>
      <c r="O7311" s="10" t="str">
        <f>VLOOKUP(D7311,'Dosage '!$A:$C,3,FALSE)</f>
        <v>通过注射给药的无菌制剂的总称。</v>
      </c>
    </row>
    <row r="7312" spans="1:15">
      <c r="A7312" s="16" t="s">
        <v>2627</v>
      </c>
      <c r="B7312" s="16" t="str">
        <f>VLOOKUP(A7312,Name!$A:$B,2,FALSE)</f>
        <v>亚硫酸氢钠</v>
      </c>
      <c r="C7312" s="16" t="s">
        <v>114</v>
      </c>
      <c r="D7312" s="16" t="s">
        <v>167</v>
      </c>
      <c r="E7312" s="17">
        <v>7631905</v>
      </c>
      <c r="F7312" s="18" t="s">
        <v>2628</v>
      </c>
      <c r="G7312" s="18">
        <v>0.06</v>
      </c>
      <c r="H7312" s="18" t="s">
        <v>19</v>
      </c>
      <c r="I7312" s="18"/>
      <c r="J7312" s="18"/>
      <c r="K7312" s="18"/>
      <c r="L7312" s="10" t="str">
        <f>VLOOKUP(C7312,ROUTE!$A:$C,2,FALSE)</f>
        <v>眼用 / 眼部给药</v>
      </c>
      <c r="M7312" s="10" t="str">
        <f>VLOOKUP(C7312,ROUTE!$A:$C,3,FALSE)</f>
        <v>药物用于眼睛表面（如眼药水、眼膏）。</v>
      </c>
      <c r="N7312" s="10" t="str">
        <f>VLOOKUP(D7312,'Dosage '!$A:$C,2,FALSE)</f>
        <v>滴剂</v>
      </c>
      <c r="O7312" s="10" t="str">
        <f>VLOOKUP(D7312,'Dosage '!$A:$C,3,FALSE)</f>
        <v>以滴形式给药的液体制剂。</v>
      </c>
    </row>
    <row r="7313" spans="1:15">
      <c r="A7313" s="16" t="s">
        <v>2627</v>
      </c>
      <c r="B7313" s="16" t="str">
        <f>VLOOKUP(A7313,Name!$A:$B,2,FALSE)</f>
        <v>亚硫酸氢钠</v>
      </c>
      <c r="C7313" s="16" t="s">
        <v>114</v>
      </c>
      <c r="D7313" s="16" t="s">
        <v>29</v>
      </c>
      <c r="E7313" s="17">
        <v>7631905</v>
      </c>
      <c r="F7313" s="18" t="s">
        <v>2628</v>
      </c>
      <c r="G7313" s="18">
        <v>0.1</v>
      </c>
      <c r="H7313" s="18" t="s">
        <v>19</v>
      </c>
      <c r="I7313" s="18"/>
      <c r="J7313" s="18"/>
      <c r="K7313" s="18"/>
      <c r="L7313" s="10" t="str">
        <f>VLOOKUP(C7313,ROUTE!$A:$C,2,FALSE)</f>
        <v>眼用 / 眼部给药</v>
      </c>
      <c r="M7313" s="10" t="str">
        <f>VLOOKUP(C7313,ROUTE!$A:$C,3,FALSE)</f>
        <v>药物用于眼睛表面（如眼药水、眼膏）。</v>
      </c>
      <c r="N7313" s="10" t="str">
        <f>VLOOKUP(D7313,'Dosage '!$A:$C,2,FALSE)</f>
        <v>溶液剂</v>
      </c>
      <c r="O7313" s="10" t="str">
        <f>VLOOKUP(D7313,'Dosage '!$A:$C,3,FALSE)</f>
        <v>药物完全溶解在溶剂中的澄清液体。</v>
      </c>
    </row>
    <row r="7314" spans="1:15">
      <c r="A7314" s="16" t="s">
        <v>2627</v>
      </c>
      <c r="B7314" s="16" t="str">
        <f>VLOOKUP(A7314,Name!$A:$B,2,FALSE)</f>
        <v>亚硫酸氢钠</v>
      </c>
      <c r="C7314" s="16" t="s">
        <v>114</v>
      </c>
      <c r="D7314" s="16" t="s">
        <v>115</v>
      </c>
      <c r="E7314" s="17">
        <v>7631905</v>
      </c>
      <c r="F7314" s="18" t="s">
        <v>2628</v>
      </c>
      <c r="G7314" s="18">
        <v>0.1</v>
      </c>
      <c r="H7314" s="18" t="s">
        <v>19</v>
      </c>
      <c r="I7314" s="18"/>
      <c r="J7314" s="18"/>
      <c r="K7314" s="18"/>
      <c r="L7314" s="10" t="str">
        <f>VLOOKUP(C7314,ROUTE!$A:$C,2,FALSE)</f>
        <v>眼用 / 眼部给药</v>
      </c>
      <c r="M7314" s="10" t="str">
        <f>VLOOKUP(C7314,ROUTE!$A:$C,3,FALSE)</f>
        <v>药物用于眼睛表面（如眼药水、眼膏）。</v>
      </c>
      <c r="N7314" s="10" t="str">
        <f>VLOOKUP(D7314,'Dosage '!$A:$C,2,FALSE)</f>
        <v>溶液/滴剂</v>
      </c>
      <c r="O7314" s="10" t="str">
        <f>VLOOKUP(D7314,'Dosage '!$A:$C,3,FALSE)</f>
        <v>以滴形式给药的溶液。</v>
      </c>
    </row>
    <row r="7315" spans="1:15">
      <c r="A7315" s="16" t="s">
        <v>2627</v>
      </c>
      <c r="B7315" s="16" t="str">
        <f>VLOOKUP(A7315,Name!$A:$B,2,FALSE)</f>
        <v>亚硫酸氢钠</v>
      </c>
      <c r="C7315" s="16" t="s">
        <v>114</v>
      </c>
      <c r="D7315" s="16" t="s">
        <v>100</v>
      </c>
      <c r="E7315" s="17">
        <v>7631905</v>
      </c>
      <c r="F7315" s="18" t="s">
        <v>2628</v>
      </c>
      <c r="G7315" s="18">
        <v>0.06</v>
      </c>
      <c r="H7315" s="18" t="s">
        <v>19</v>
      </c>
      <c r="I7315" s="18"/>
      <c r="J7315" s="18"/>
      <c r="K7315" s="18"/>
      <c r="L7315" s="10" t="str">
        <f>VLOOKUP(C7315,ROUTE!$A:$C,2,FALSE)</f>
        <v>眼用 / 眼部给药</v>
      </c>
      <c r="M7315" s="10" t="str">
        <f>VLOOKUP(C7315,ROUTE!$A:$C,3,FALSE)</f>
        <v>药物用于眼睛表面（如眼药水、眼膏）。</v>
      </c>
      <c r="N7315" s="10" t="str">
        <f>VLOOKUP(D7315,'Dosage '!$A:$C,2,FALSE)</f>
        <v>混悬液/滴剂</v>
      </c>
      <c r="O7315" s="10" t="str">
        <f>VLOOKUP(D7315,'Dosage '!$A:$C,3,FALSE)</f>
        <v>以滴形式给药的混悬液。</v>
      </c>
    </row>
    <row r="7316" spans="1:15">
      <c r="A7316" s="16" t="s">
        <v>2627</v>
      </c>
      <c r="B7316" s="16" t="str">
        <f>VLOOKUP(A7316,Name!$A:$B,2,FALSE)</f>
        <v>亚硫酸氢钠</v>
      </c>
      <c r="C7316" s="16" t="s">
        <v>27</v>
      </c>
      <c r="D7316" s="16" t="s">
        <v>28</v>
      </c>
      <c r="E7316" s="17">
        <v>7631905</v>
      </c>
      <c r="F7316" s="18" t="s">
        <v>2628</v>
      </c>
      <c r="G7316" s="18">
        <v>0.36</v>
      </c>
      <c r="H7316" s="18" t="s">
        <v>24</v>
      </c>
      <c r="I7316" s="18"/>
      <c r="J7316" s="18"/>
      <c r="K7316" s="18"/>
      <c r="L7316" s="10" t="str">
        <f>VLOOKUP(C7316,ROUTE!$A:$C,2,FALSE)</f>
        <v>口服</v>
      </c>
      <c r="M7316" s="10" t="str">
        <f>VLOOKUP(C7316,ROUTE!$A:$C,3,FALSE)</f>
        <v>通过口腔吞咽给药。</v>
      </c>
      <c r="N7316" s="10" t="str">
        <f>VLOOKUP(D7316,'Dosage '!$A:$C,2,FALSE)</f>
        <v>胶囊剂</v>
      </c>
      <c r="O7316" s="10" t="str">
        <f>VLOOKUP(D7316,'Dosage '!$A:$C,3,FALSE)</f>
        <v>药物装在可溶性外壳中的制剂。</v>
      </c>
    </row>
    <row r="7317" spans="1:15">
      <c r="A7317" s="16" t="s">
        <v>2627</v>
      </c>
      <c r="B7317" s="16" t="str">
        <f>VLOOKUP(A7317,Name!$A:$B,2,FALSE)</f>
        <v>亚硫酸氢钠</v>
      </c>
      <c r="C7317" s="16" t="s">
        <v>27</v>
      </c>
      <c r="D7317" s="16" t="s">
        <v>157</v>
      </c>
      <c r="E7317" s="17">
        <v>7631905</v>
      </c>
      <c r="F7317" s="18" t="s">
        <v>2628</v>
      </c>
      <c r="G7317" s="18">
        <v>0.5</v>
      </c>
      <c r="H7317" s="18" t="s">
        <v>30</v>
      </c>
      <c r="I7317" s="18"/>
      <c r="J7317" s="18"/>
      <c r="K7317" s="18"/>
      <c r="L7317" s="10" t="str">
        <f>VLOOKUP(C7317,ROUTE!$A:$C,2,FALSE)</f>
        <v>口服</v>
      </c>
      <c r="M7317" s="10" t="str">
        <f>VLOOKUP(C7317,ROUTE!$A:$C,3,FALSE)</f>
        <v>通过口腔吞咽给药。</v>
      </c>
      <c r="N7317" s="10" t="str">
        <f>VLOOKUP(D7317,'Dosage '!$A:$C,2,FALSE)</f>
        <v>浓缩液</v>
      </c>
      <c r="O7317" s="10" t="str">
        <f>VLOOKUP(D7317,'Dosage '!$A:$C,3,FALSE)</f>
        <v>使用前需要稀释的高浓度溶液。</v>
      </c>
    </row>
    <row r="7318" spans="1:15">
      <c r="A7318" s="16" t="s">
        <v>2627</v>
      </c>
      <c r="B7318" s="16" t="str">
        <f>VLOOKUP(A7318,Name!$A:$B,2,FALSE)</f>
        <v>亚硫酸氢钠</v>
      </c>
      <c r="C7318" s="16" t="s">
        <v>27</v>
      </c>
      <c r="D7318" s="16" t="s">
        <v>29</v>
      </c>
      <c r="E7318" s="17">
        <v>7631905</v>
      </c>
      <c r="F7318" s="18" t="s">
        <v>2628</v>
      </c>
      <c r="G7318" s="18">
        <v>1</v>
      </c>
      <c r="H7318" s="18" t="s">
        <v>24</v>
      </c>
      <c r="I7318" s="18"/>
      <c r="J7318" s="18"/>
      <c r="K7318" s="18"/>
      <c r="L7318" s="10" t="str">
        <f>VLOOKUP(C7318,ROUTE!$A:$C,2,FALSE)</f>
        <v>口服</v>
      </c>
      <c r="M7318" s="10" t="str">
        <f>VLOOKUP(C7318,ROUTE!$A:$C,3,FALSE)</f>
        <v>通过口腔吞咽给药。</v>
      </c>
      <c r="N7318" s="10" t="str">
        <f>VLOOKUP(D7318,'Dosage '!$A:$C,2,FALSE)</f>
        <v>溶液剂</v>
      </c>
      <c r="O7318" s="10" t="str">
        <f>VLOOKUP(D7318,'Dosage '!$A:$C,3,FALSE)</f>
        <v>药物完全溶解在溶剂中的澄清液体。</v>
      </c>
    </row>
    <row r="7319" spans="1:15">
      <c r="A7319" s="16" t="s">
        <v>2627</v>
      </c>
      <c r="B7319" s="16" t="str">
        <f>VLOOKUP(A7319,Name!$A:$B,2,FALSE)</f>
        <v>亚硫酸氢钠</v>
      </c>
      <c r="C7319" s="16" t="s">
        <v>27</v>
      </c>
      <c r="D7319" s="16" t="s">
        <v>52</v>
      </c>
      <c r="E7319" s="17">
        <v>7631905</v>
      </c>
      <c r="F7319" s="18" t="s">
        <v>2628</v>
      </c>
      <c r="G7319" s="18"/>
      <c r="H7319" s="18"/>
      <c r="I7319" s="20">
        <v>5</v>
      </c>
      <c r="J7319" s="18" t="s">
        <v>24</v>
      </c>
      <c r="K7319" s="18"/>
      <c r="L7319" s="10" t="str">
        <f>VLOOKUP(C7319,ROUTE!$A:$C,2,FALSE)</f>
        <v>口服</v>
      </c>
      <c r="M7319" s="10" t="str">
        <f>VLOOKUP(C7319,ROUTE!$A:$C,3,FALSE)</f>
        <v>通过口腔吞咽给药。</v>
      </c>
      <c r="N7319" s="10" t="str">
        <f>VLOOKUP(D7319,'Dosage '!$A:$C,2,FALSE)</f>
        <v>混悬剂</v>
      </c>
      <c r="O7319" s="10" t="str">
        <f>VLOOKUP(D7319,'Dosage '!$A:$C,3,FALSE)</f>
        <v>药物微粒均匀分散在液体介质中的制剂。</v>
      </c>
    </row>
    <row r="7320" spans="1:15">
      <c r="A7320" s="16" t="s">
        <v>2627</v>
      </c>
      <c r="B7320" s="16" t="str">
        <f>VLOOKUP(A7320,Name!$A:$B,2,FALSE)</f>
        <v>亚硫酸氢钠</v>
      </c>
      <c r="C7320" s="16" t="s">
        <v>27</v>
      </c>
      <c r="D7320" s="16" t="s">
        <v>83</v>
      </c>
      <c r="E7320" s="17">
        <v>7631905</v>
      </c>
      <c r="F7320" s="18" t="s">
        <v>2628</v>
      </c>
      <c r="G7320" s="18" t="s">
        <v>37</v>
      </c>
      <c r="H7320" s="18" t="s">
        <v>38</v>
      </c>
      <c r="I7320" s="18"/>
      <c r="J7320" s="18"/>
      <c r="K7320" s="18"/>
      <c r="L7320" s="10" t="str">
        <f>VLOOKUP(C7320,ROUTE!$A:$C,2,FALSE)</f>
        <v>口服</v>
      </c>
      <c r="M7320" s="10" t="str">
        <f>VLOOKUP(C7320,ROUTE!$A:$C,3,FALSE)</f>
        <v>通过口腔吞咽给药。</v>
      </c>
      <c r="N7320" s="10" t="str">
        <f>VLOOKUP(D7320,'Dosage '!$A:$C,2,FALSE)</f>
        <v>糖浆剂</v>
      </c>
      <c r="O7320" s="10" t="str">
        <f>VLOOKUP(D7320,'Dosage '!$A:$C,3,FALSE)</f>
        <v>含有高浓度蔗糖的浓水溶液。</v>
      </c>
    </row>
    <row r="7321" spans="1:15">
      <c r="A7321" s="16" t="s">
        <v>2627</v>
      </c>
      <c r="B7321" s="16" t="str">
        <f>VLOOKUP(A7321,Name!$A:$B,2,FALSE)</f>
        <v>亚硫酸氢钠</v>
      </c>
      <c r="C7321" s="16" t="s">
        <v>27</v>
      </c>
      <c r="D7321" s="16" t="s">
        <v>31</v>
      </c>
      <c r="E7321" s="17">
        <v>7631905</v>
      </c>
      <c r="F7321" s="18" t="s">
        <v>2628</v>
      </c>
      <c r="G7321" s="18"/>
      <c r="H7321" s="18"/>
      <c r="I7321" s="20">
        <v>9</v>
      </c>
      <c r="J7321" s="18" t="s">
        <v>24</v>
      </c>
      <c r="K7321" s="18"/>
      <c r="L7321" s="10" t="str">
        <f>VLOOKUP(C7321,ROUTE!$A:$C,2,FALSE)</f>
        <v>口服</v>
      </c>
      <c r="M7321" s="10" t="str">
        <f>VLOOKUP(C7321,ROUTE!$A:$C,3,FALSE)</f>
        <v>通过口腔吞咽给药。</v>
      </c>
      <c r="N7321" s="10" t="str">
        <f>VLOOKUP(D7321,'Dosage '!$A:$C,2,FALSE)</f>
        <v>片剂</v>
      </c>
      <c r="O7321" s="10" t="str">
        <f>VLOOKUP(D7321,'Dosage '!$A:$C,3,FALSE)</f>
        <v>由药物和辅料压制而成的固体制剂。</v>
      </c>
    </row>
    <row r="7322" spans="1:15">
      <c r="A7322" s="16" t="s">
        <v>2627</v>
      </c>
      <c r="B7322" s="16" t="str">
        <f>VLOOKUP(A7322,Name!$A:$B,2,FALSE)</f>
        <v>亚硫酸氢钠</v>
      </c>
      <c r="C7322" s="16" t="s">
        <v>63</v>
      </c>
      <c r="D7322" s="16" t="s">
        <v>537</v>
      </c>
      <c r="E7322" s="17">
        <v>7631905</v>
      </c>
      <c r="F7322" s="18" t="s">
        <v>2628</v>
      </c>
      <c r="G7322" s="18" t="s">
        <v>37</v>
      </c>
      <c r="H7322" s="18" t="s">
        <v>38</v>
      </c>
      <c r="I7322" s="18"/>
      <c r="J7322" s="18"/>
      <c r="K7322" s="18"/>
      <c r="L7322" s="10" t="str">
        <f>VLOOKUP(C7322,ROUTE!$A:$C,2,FALSE)</f>
        <v>呼吸道给药（吸入）</v>
      </c>
      <c r="M7322" s="10" t="str">
        <f>VLOOKUP(C7322,ROUTE!$A:$C,3,FALSE)</f>
        <v>药物通过吸入方式进入呼吸道和肺部。</v>
      </c>
      <c r="N7322" s="10" t="str">
        <f>VLOOKUP(D7322,'Dosage '!$A:$C,2,FALSE)</f>
        <v>吸入剂</v>
      </c>
      <c r="O7322" s="10" t="str">
        <f>VLOOKUP(D7322,'Dosage '!$A:$C,3,FALSE)</f>
        <v>药物蒸发后通过吸入给药的制剂。</v>
      </c>
    </row>
    <row r="7323" spans="1:15">
      <c r="A7323" s="16" t="s">
        <v>2627</v>
      </c>
      <c r="B7323" s="16" t="str">
        <f>VLOOKUP(A7323,Name!$A:$B,2,FALSE)</f>
        <v>亚硫酸氢钠</v>
      </c>
      <c r="C7323" s="16" t="s">
        <v>63</v>
      </c>
      <c r="D7323" s="16" t="s">
        <v>110</v>
      </c>
      <c r="E7323" s="17">
        <v>7631905</v>
      </c>
      <c r="F7323" s="18" t="s">
        <v>2628</v>
      </c>
      <c r="G7323" s="18">
        <v>0.3</v>
      </c>
      <c r="H7323" s="18" t="s">
        <v>19</v>
      </c>
      <c r="I7323" s="18"/>
      <c r="J7323" s="18"/>
      <c r="K7323" s="18"/>
      <c r="L7323" s="10" t="str">
        <f>VLOOKUP(C7323,ROUTE!$A:$C,2,FALSE)</f>
        <v>呼吸道给药（吸入）</v>
      </c>
      <c r="M7323" s="10" t="str">
        <f>VLOOKUP(C7323,ROUTE!$A:$C,3,FALSE)</f>
        <v>药物通过吸入方式进入呼吸道和肺部。</v>
      </c>
      <c r="N7323" s="10" t="str">
        <f>VLOOKUP(D7323,'Dosage '!$A:$C,2,FALSE)</f>
        <v>液体剂</v>
      </c>
      <c r="O7323" s="10" t="str">
        <f>VLOOKUP(D7323,'Dosage '!$A:$C,3,FALSE)</f>
        <v>各种液体剂型的总称。</v>
      </c>
    </row>
    <row r="7324" spans="1:15">
      <c r="A7324" s="16" t="s">
        <v>2627</v>
      </c>
      <c r="B7324" s="16" t="str">
        <f>VLOOKUP(A7324,Name!$A:$B,2,FALSE)</f>
        <v>亚硫酸氢钠</v>
      </c>
      <c r="C7324" s="16" t="s">
        <v>63</v>
      </c>
      <c r="D7324" s="16" t="s">
        <v>29</v>
      </c>
      <c r="E7324" s="17">
        <v>7631905</v>
      </c>
      <c r="F7324" s="18" t="s">
        <v>2628</v>
      </c>
      <c r="G7324" s="18">
        <v>0.3</v>
      </c>
      <c r="H7324" s="18" t="s">
        <v>19</v>
      </c>
      <c r="I7324" s="18"/>
      <c r="J7324" s="18"/>
      <c r="K7324" s="18"/>
      <c r="L7324" s="10" t="str">
        <f>VLOOKUP(C7324,ROUTE!$A:$C,2,FALSE)</f>
        <v>呼吸道给药（吸入）</v>
      </c>
      <c r="M7324" s="10" t="str">
        <f>VLOOKUP(C7324,ROUTE!$A:$C,3,FALSE)</f>
        <v>药物通过吸入方式进入呼吸道和肺部。</v>
      </c>
      <c r="N7324" s="10" t="str">
        <f>VLOOKUP(D7324,'Dosage '!$A:$C,2,FALSE)</f>
        <v>溶液剂</v>
      </c>
      <c r="O7324" s="10" t="str">
        <f>VLOOKUP(D7324,'Dosage '!$A:$C,3,FALSE)</f>
        <v>药物完全溶解在溶剂中的澄清液体。</v>
      </c>
    </row>
    <row r="7325" spans="1:15">
      <c r="A7325" s="16" t="s">
        <v>2627</v>
      </c>
      <c r="B7325" s="16" t="str">
        <f>VLOOKUP(A7325,Name!$A:$B,2,FALSE)</f>
        <v>亚硫酸氢钠</v>
      </c>
      <c r="C7325" s="16" t="s">
        <v>119</v>
      </c>
      <c r="D7325" s="16" t="s">
        <v>62</v>
      </c>
      <c r="E7325" s="17">
        <v>7631905</v>
      </c>
      <c r="F7325" s="18" t="s">
        <v>2628</v>
      </c>
      <c r="G7325" s="18">
        <v>0.1</v>
      </c>
      <c r="H7325" s="18" t="s">
        <v>50</v>
      </c>
      <c r="I7325" s="18"/>
      <c r="J7325" s="18"/>
      <c r="K7325" s="18"/>
      <c r="L7325" s="10" t="str">
        <f>VLOOKUP(C7325,ROUTE!$A:$C,2,FALSE)</f>
        <v>软组织给药</v>
      </c>
      <c r="M7325" s="10" t="str">
        <f>VLOOKUP(C7325,ROUTE!$A:$C,3,FALSE)</f>
        <v>注入到软组织中（如肌肉、脂肪、纤维组织等）。</v>
      </c>
      <c r="N7325" s="10" t="str">
        <f>VLOOKUP(D7325,'Dosage '!$A:$C,2,FALSE)</f>
        <v>注射剂</v>
      </c>
      <c r="O7325" s="10" t="str">
        <f>VLOOKUP(D7325,'Dosage '!$A:$C,3,FALSE)</f>
        <v>通过注射给药的无菌制剂的总称。</v>
      </c>
    </row>
    <row r="7326" spans="1:15">
      <c r="A7326" s="16" t="s">
        <v>2627</v>
      </c>
      <c r="B7326" s="16" t="str">
        <f>VLOOKUP(A7326,Name!$A:$B,2,FALSE)</f>
        <v>亚硫酸氢钠</v>
      </c>
      <c r="C7326" s="16" t="s">
        <v>120</v>
      </c>
      <c r="D7326" s="16" t="s">
        <v>62</v>
      </c>
      <c r="E7326" s="17">
        <v>7631905</v>
      </c>
      <c r="F7326" s="18" t="s">
        <v>2628</v>
      </c>
      <c r="G7326" s="18">
        <v>0.22</v>
      </c>
      <c r="H7326" s="18" t="s">
        <v>50</v>
      </c>
      <c r="I7326" s="18"/>
      <c r="J7326" s="18"/>
      <c r="K7326" s="18"/>
      <c r="L7326" s="10" t="str">
        <f>VLOOKUP(C7326,ROUTE!$A:$C,2,FALSE)</f>
        <v>皮下注射</v>
      </c>
      <c r="M7326" s="10" t="str">
        <f>VLOOKUP(C7326,ROUTE!$A:$C,3,FALSE)</f>
        <v>将药物注入皮肤下的脂肪组织层。</v>
      </c>
      <c r="N7326" s="10" t="str">
        <f>VLOOKUP(D7326,'Dosage '!$A:$C,2,FALSE)</f>
        <v>注射剂</v>
      </c>
      <c r="O7326" s="10" t="str">
        <f>VLOOKUP(D7326,'Dosage '!$A:$C,3,FALSE)</f>
        <v>通过注射给药的无菌制剂的总称。</v>
      </c>
    </row>
    <row r="7327" spans="1:15">
      <c r="A7327" s="16" t="s">
        <v>2627</v>
      </c>
      <c r="B7327" s="16" t="str">
        <f>VLOOKUP(A7327,Name!$A:$B,2,FALSE)</f>
        <v>亚硫酸氢钠</v>
      </c>
      <c r="C7327" s="16" t="s">
        <v>86</v>
      </c>
      <c r="D7327" s="16" t="s">
        <v>31</v>
      </c>
      <c r="E7327" s="17">
        <v>7631905</v>
      </c>
      <c r="F7327" s="18" t="s">
        <v>2628</v>
      </c>
      <c r="G7327" s="18">
        <v>0.5</v>
      </c>
      <c r="H7327" s="18" t="s">
        <v>24</v>
      </c>
      <c r="I7327" s="18"/>
      <c r="J7327" s="18"/>
      <c r="K7327" s="18"/>
      <c r="L7327" s="10" t="str">
        <f>VLOOKUP(C7327,ROUTE!$A:$C,2,FALSE)</f>
        <v>舌下给药</v>
      </c>
      <c r="M7327" s="10" t="str">
        <f>VLOOKUP(C7327,ROUTE!$A:$C,3,FALSE)</f>
        <v>将药物置于舌下，通过舌下黏膜快速吸收。</v>
      </c>
      <c r="N7327" s="10" t="str">
        <f>VLOOKUP(D7327,'Dosage '!$A:$C,2,FALSE)</f>
        <v>片剂</v>
      </c>
      <c r="O7327" s="10" t="str">
        <f>VLOOKUP(D7327,'Dosage '!$A:$C,3,FALSE)</f>
        <v>由药物和辅料压制而成的固体制剂。</v>
      </c>
    </row>
    <row r="7328" spans="1:15">
      <c r="A7328" s="16" t="s">
        <v>2627</v>
      </c>
      <c r="B7328" s="16" t="str">
        <f>VLOOKUP(A7328,Name!$A:$B,2,FALSE)</f>
        <v>亚硫酸氢钠</v>
      </c>
      <c r="C7328" s="16" t="s">
        <v>16</v>
      </c>
      <c r="D7328" s="16" t="s">
        <v>57</v>
      </c>
      <c r="E7328" s="17">
        <v>7631905</v>
      </c>
      <c r="F7328" s="18" t="s">
        <v>2628</v>
      </c>
      <c r="G7328" s="18">
        <v>0.3</v>
      </c>
      <c r="H7328" s="18" t="s">
        <v>19</v>
      </c>
      <c r="I7328" s="18"/>
      <c r="J7328" s="18"/>
      <c r="K7328" s="18"/>
      <c r="L7328" s="10" t="str">
        <f>VLOOKUP(C7328,ROUTE!$A:$C,2,FALSE)</f>
        <v>局部给药 / 皮肤给药</v>
      </c>
      <c r="M7328" s="10" t="str">
        <f>VLOOKUP(C7328,ROUTE!$A:$C,3,FALSE)</f>
        <v>药物直接应用于身体表面（如皮肤），通常用于产生局部效应。</v>
      </c>
      <c r="N7328" s="10" t="str">
        <f>VLOOKUP(D7328,'Dosage '!$A:$C,2,FALSE)</f>
        <v>乳膏剂</v>
      </c>
      <c r="O7328" s="10" t="str">
        <f>VLOOKUP(D7328,'Dosage '!$A:$C,3,FALSE)</f>
        <v>油和水混合的乳剂型半固体制剂。</v>
      </c>
    </row>
    <row r="7329" spans="1:15">
      <c r="A7329" s="16" t="s">
        <v>2627</v>
      </c>
      <c r="B7329" s="16" t="str">
        <f>VLOOKUP(A7329,Name!$A:$B,2,FALSE)</f>
        <v>亚硫酸氢钠</v>
      </c>
      <c r="C7329" s="16" t="s">
        <v>16</v>
      </c>
      <c r="D7329" s="16" t="s">
        <v>82</v>
      </c>
      <c r="E7329" s="17">
        <v>7631905</v>
      </c>
      <c r="F7329" s="18" t="s">
        <v>2628</v>
      </c>
      <c r="G7329" s="18">
        <v>0.1</v>
      </c>
      <c r="H7329" s="18" t="s">
        <v>50</v>
      </c>
      <c r="I7329" s="18"/>
      <c r="J7329" s="18"/>
      <c r="K7329" s="18"/>
      <c r="L7329" s="10" t="str">
        <f>VLOOKUP(C7329,ROUTE!$A:$C,2,FALSE)</f>
        <v>局部给药 / 皮肤给药</v>
      </c>
      <c r="M7329" s="10" t="str">
        <f>VLOOKUP(C7329,ROUTE!$A:$C,3,FALSE)</f>
        <v>药物直接应用于身体表面（如皮肤），通常用于产生局部效应。</v>
      </c>
      <c r="N7329" s="10" t="str">
        <f>VLOOKUP(D7329,'Dosage '!$A:$C,2,FALSE)</f>
        <v>溶液用粉末</v>
      </c>
      <c r="O7329" s="10" t="str">
        <f>VLOOKUP(D7329,'Dosage '!$A:$C,3,FALSE)</f>
        <v>服用前需溶解形成溶液的粉末。</v>
      </c>
    </row>
    <row r="7330" spans="1:15">
      <c r="A7330" s="16" t="s">
        <v>2627</v>
      </c>
      <c r="B7330" s="16" t="str">
        <f>VLOOKUP(A7330,Name!$A:$B,2,FALSE)</f>
        <v>亚硫酸氢钠</v>
      </c>
      <c r="C7330" s="16" t="s">
        <v>16</v>
      </c>
      <c r="D7330" s="16" t="s">
        <v>29</v>
      </c>
      <c r="E7330" s="17">
        <v>7631905</v>
      </c>
      <c r="F7330" s="18" t="s">
        <v>2628</v>
      </c>
      <c r="G7330" s="18">
        <v>0.06</v>
      </c>
      <c r="H7330" s="18" t="s">
        <v>50</v>
      </c>
      <c r="I7330" s="18"/>
      <c r="J7330" s="18"/>
      <c r="K7330" s="18"/>
      <c r="L7330" s="10" t="str">
        <f>VLOOKUP(C7330,ROUTE!$A:$C,2,FALSE)</f>
        <v>局部给药 / 皮肤给药</v>
      </c>
      <c r="M7330" s="10" t="str">
        <f>VLOOKUP(C7330,ROUTE!$A:$C,3,FALSE)</f>
        <v>药物直接应用于身体表面（如皮肤），通常用于产生局部效应。</v>
      </c>
      <c r="N7330" s="10" t="str">
        <f>VLOOKUP(D7330,'Dosage '!$A:$C,2,FALSE)</f>
        <v>溶液剂</v>
      </c>
      <c r="O7330" s="10" t="str">
        <f>VLOOKUP(D7330,'Dosage '!$A:$C,3,FALSE)</f>
        <v>药物完全溶解在溶剂中的澄清液体。</v>
      </c>
    </row>
    <row r="7331" spans="1:15">
      <c r="A7331" s="16" t="s">
        <v>2629</v>
      </c>
      <c r="B7331" s="16" t="str">
        <f>VLOOKUP(A7331,Name!$A:$B,2,FALSE)</f>
        <v>酒石酸氢钠</v>
      </c>
      <c r="C7331" s="16" t="s">
        <v>27</v>
      </c>
      <c r="D7331" s="16" t="s">
        <v>34</v>
      </c>
      <c r="E7331" s="17">
        <v>526943</v>
      </c>
      <c r="F7331" s="18" t="s">
        <v>2630</v>
      </c>
      <c r="G7331" s="18">
        <v>306</v>
      </c>
      <c r="H7331" s="18" t="s">
        <v>24</v>
      </c>
      <c r="I7331" s="18"/>
      <c r="J7331" s="18"/>
      <c r="K7331" s="18"/>
      <c r="L7331" s="10" t="str">
        <f>VLOOKUP(C7331,ROUTE!$A:$C,2,FALSE)</f>
        <v>口服</v>
      </c>
      <c r="M7331" s="10" t="str">
        <f>VLOOKUP(C7331,ROUTE!$A:$C,3,FALSE)</f>
        <v>通过口腔吞咽给药。</v>
      </c>
      <c r="N7331" s="10" t="str">
        <f>VLOOKUP(D7331,'Dosage '!$A:$C,2,FALSE)</f>
        <v>缓释片</v>
      </c>
      <c r="O7331" s="10" t="str">
        <f>VLOOKUP(D7331,'Dosage '!$A:$C,3,FALSE)</f>
        <v>药物缓慢、持续释放的片剂。</v>
      </c>
    </row>
    <row r="7332" spans="1:15">
      <c r="A7332" s="16" t="s">
        <v>2631</v>
      </c>
      <c r="B7332" s="16" t="str">
        <f>VLOOKUP(A7332,Name!$A:$B,2,FALSE)</f>
        <v>硼酸钠</v>
      </c>
      <c r="C7332" s="16" t="s">
        <v>98</v>
      </c>
      <c r="D7332" s="16" t="s">
        <v>29</v>
      </c>
      <c r="E7332" s="17">
        <v>1303964</v>
      </c>
      <c r="F7332" s="18" t="s">
        <v>2632</v>
      </c>
      <c r="G7332" s="18">
        <v>0.3</v>
      </c>
      <c r="H7332" s="18" t="s">
        <v>19</v>
      </c>
      <c r="I7332" s="18"/>
      <c r="J7332" s="18"/>
      <c r="K7332" s="18"/>
      <c r="L7332" s="10" t="str">
        <f>VLOOKUP(C7332,ROUTE!$A:$C,2,FALSE)</f>
        <v>耳用 / 耳内给药</v>
      </c>
      <c r="M7332" s="10" t="str">
        <f>VLOOKUP(C7332,ROUTE!$A:$C,3,FALSE)</f>
        <v>药物用于外耳道（如滴耳液）。</v>
      </c>
      <c r="N7332" s="10" t="str">
        <f>VLOOKUP(D7332,'Dosage '!$A:$C,2,FALSE)</f>
        <v>溶液剂</v>
      </c>
      <c r="O7332" s="10" t="str">
        <f>VLOOKUP(D7332,'Dosage '!$A:$C,3,FALSE)</f>
        <v>药物完全溶解在溶剂中的澄清液体。</v>
      </c>
    </row>
    <row r="7333" spans="1:15">
      <c r="A7333" s="16" t="s">
        <v>2631</v>
      </c>
      <c r="B7333" s="16" t="str">
        <f>VLOOKUP(A7333,Name!$A:$B,2,FALSE)</f>
        <v>硼酸钠</v>
      </c>
      <c r="C7333" s="16" t="s">
        <v>114</v>
      </c>
      <c r="D7333" s="16" t="s">
        <v>233</v>
      </c>
      <c r="E7333" s="17">
        <v>1303964</v>
      </c>
      <c r="F7333" s="18" t="s">
        <v>2632</v>
      </c>
      <c r="G7333" s="18">
        <v>0.11</v>
      </c>
      <c r="H7333" s="18" t="s">
        <v>50</v>
      </c>
      <c r="I7333" s="18"/>
      <c r="J7333" s="18"/>
      <c r="K7333" s="18"/>
      <c r="L7333" s="10" t="str">
        <f>VLOOKUP(C7333,ROUTE!$A:$C,2,FALSE)</f>
        <v>眼用 / 眼部给药</v>
      </c>
      <c r="M7333" s="10" t="str">
        <f>VLOOKUP(C7333,ROUTE!$A:$C,3,FALSE)</f>
        <v>药物用于眼睛表面（如眼药水、眼膏）。</v>
      </c>
      <c r="N7333" s="10" t="str">
        <f>VLOOKUP(D7333,'Dosage '!$A:$C,2,FALSE)</f>
        <v>乳剂</v>
      </c>
      <c r="O7333" s="10" t="str">
        <f>VLOOKUP(D7333,'Dosage '!$A:$C,3,FALSE)</f>
        <v>两种不互溶液体形成的稳定混合物。</v>
      </c>
    </row>
    <row r="7334" spans="1:15">
      <c r="A7334" s="16" t="s">
        <v>2631</v>
      </c>
      <c r="B7334" s="16" t="str">
        <f>VLOOKUP(A7334,Name!$A:$B,2,FALSE)</f>
        <v>硼酸钠</v>
      </c>
      <c r="C7334" s="16" t="s">
        <v>114</v>
      </c>
      <c r="D7334" s="16" t="s">
        <v>29</v>
      </c>
      <c r="E7334" s="17">
        <v>1303964</v>
      </c>
      <c r="F7334" s="18" t="s">
        <v>2632</v>
      </c>
      <c r="G7334" s="18"/>
      <c r="H7334" s="18"/>
      <c r="I7334" s="18">
        <v>2</v>
      </c>
      <c r="J7334" s="18" t="s">
        <v>24</v>
      </c>
      <c r="K7334" s="18"/>
      <c r="L7334" s="10" t="str">
        <f>VLOOKUP(C7334,ROUTE!$A:$C,2,FALSE)</f>
        <v>眼用 / 眼部给药</v>
      </c>
      <c r="M7334" s="10" t="str">
        <f>VLOOKUP(C7334,ROUTE!$A:$C,3,FALSE)</f>
        <v>药物用于眼睛表面（如眼药水、眼膏）。</v>
      </c>
      <c r="N7334" s="10" t="str">
        <f>VLOOKUP(D7334,'Dosage '!$A:$C,2,FALSE)</f>
        <v>溶液剂</v>
      </c>
      <c r="O7334" s="10" t="str">
        <f>VLOOKUP(D7334,'Dosage '!$A:$C,3,FALSE)</f>
        <v>药物完全溶解在溶剂中的澄清液体。</v>
      </c>
    </row>
    <row r="7335" spans="1:15">
      <c r="A7335" s="16" t="s">
        <v>2631</v>
      </c>
      <c r="B7335" s="16" t="str">
        <f>VLOOKUP(A7335,Name!$A:$B,2,FALSE)</f>
        <v>硼酸钠</v>
      </c>
      <c r="C7335" s="16" t="s">
        <v>114</v>
      </c>
      <c r="D7335" s="16" t="s">
        <v>115</v>
      </c>
      <c r="E7335" s="17">
        <v>1303964</v>
      </c>
      <c r="F7335" s="18" t="s">
        <v>2632</v>
      </c>
      <c r="G7335" s="18">
        <v>1.1</v>
      </c>
      <c r="H7335" s="18" t="s">
        <v>50</v>
      </c>
      <c r="I7335" s="18"/>
      <c r="J7335" s="18"/>
      <c r="K7335" s="18"/>
      <c r="L7335" s="10" t="str">
        <f>VLOOKUP(C7335,ROUTE!$A:$C,2,FALSE)</f>
        <v>眼用 / 眼部给药</v>
      </c>
      <c r="M7335" s="10" t="str">
        <f>VLOOKUP(C7335,ROUTE!$A:$C,3,FALSE)</f>
        <v>药物用于眼睛表面（如眼药水、眼膏）。</v>
      </c>
      <c r="N7335" s="10" t="str">
        <f>VLOOKUP(D7335,'Dosage '!$A:$C,2,FALSE)</f>
        <v>溶液/滴剂</v>
      </c>
      <c r="O7335" s="10" t="str">
        <f>VLOOKUP(D7335,'Dosage '!$A:$C,3,FALSE)</f>
        <v>以滴形式给药的溶液。</v>
      </c>
    </row>
    <row r="7336" spans="1:15">
      <c r="A7336" s="16" t="s">
        <v>2631</v>
      </c>
      <c r="B7336" s="16" t="str">
        <f>VLOOKUP(A7336,Name!$A:$B,2,FALSE)</f>
        <v>硼酸钠</v>
      </c>
      <c r="C7336" s="16" t="s">
        <v>114</v>
      </c>
      <c r="D7336" s="16" t="s">
        <v>100</v>
      </c>
      <c r="E7336" s="17">
        <v>1303964</v>
      </c>
      <c r="F7336" s="18" t="s">
        <v>2632</v>
      </c>
      <c r="G7336" s="18">
        <v>0.03</v>
      </c>
      <c r="H7336" s="18" t="s">
        <v>19</v>
      </c>
      <c r="I7336" s="18"/>
      <c r="J7336" s="18"/>
      <c r="K7336" s="18"/>
      <c r="L7336" s="10" t="str">
        <f>VLOOKUP(C7336,ROUTE!$A:$C,2,FALSE)</f>
        <v>眼用 / 眼部给药</v>
      </c>
      <c r="M7336" s="10" t="str">
        <f>VLOOKUP(C7336,ROUTE!$A:$C,3,FALSE)</f>
        <v>药物用于眼睛表面（如眼药水、眼膏）。</v>
      </c>
      <c r="N7336" s="10" t="str">
        <f>VLOOKUP(D7336,'Dosage '!$A:$C,2,FALSE)</f>
        <v>混悬液/滴剂</v>
      </c>
      <c r="O7336" s="10" t="str">
        <f>VLOOKUP(D7336,'Dosage '!$A:$C,3,FALSE)</f>
        <v>以滴形式给药的混悬液。</v>
      </c>
    </row>
    <row r="7337" spans="1:15">
      <c r="A7337" s="16" t="s">
        <v>2631</v>
      </c>
      <c r="B7337" s="16" t="str">
        <f>VLOOKUP(A7337,Name!$A:$B,2,FALSE)</f>
        <v>硼酸钠</v>
      </c>
      <c r="C7337" s="16" t="s">
        <v>16</v>
      </c>
      <c r="D7337" s="16" t="s">
        <v>57</v>
      </c>
      <c r="E7337" s="17">
        <v>1303964</v>
      </c>
      <c r="F7337" s="18" t="s">
        <v>2632</v>
      </c>
      <c r="G7337" s="18" t="s">
        <v>37</v>
      </c>
      <c r="H7337" s="18" t="s">
        <v>38</v>
      </c>
      <c r="I7337" s="18"/>
      <c r="J7337" s="18"/>
      <c r="K7337" s="18"/>
      <c r="L7337" s="10" t="str">
        <f>VLOOKUP(C7337,ROUTE!$A:$C,2,FALSE)</f>
        <v>局部给药 / 皮肤给药</v>
      </c>
      <c r="M7337" s="10" t="str">
        <f>VLOOKUP(C7337,ROUTE!$A:$C,3,FALSE)</f>
        <v>药物直接应用于身体表面（如皮肤），通常用于产生局部效应。</v>
      </c>
      <c r="N7337" s="10" t="str">
        <f>VLOOKUP(D7337,'Dosage '!$A:$C,2,FALSE)</f>
        <v>乳膏剂</v>
      </c>
      <c r="O7337" s="10" t="str">
        <f>VLOOKUP(D7337,'Dosage '!$A:$C,3,FALSE)</f>
        <v>油和水混合的乳剂型半固体制剂。</v>
      </c>
    </row>
    <row r="7338" spans="1:15">
      <c r="A7338" s="16" t="s">
        <v>2633</v>
      </c>
      <c r="B7338" s="16" t="str">
        <f>VLOOKUP(A7338,Name!$A:$B,2,FALSE)</f>
        <v>C10-18 烷基磺酸钠</v>
      </c>
      <c r="C7338" s="16" t="s">
        <v>16</v>
      </c>
      <c r="D7338" s="16" t="s">
        <v>234</v>
      </c>
      <c r="E7338" s="17">
        <v>68037490</v>
      </c>
      <c r="F7338" s="18" t="s">
        <v>2634</v>
      </c>
      <c r="G7338" s="18">
        <v>2.5</v>
      </c>
      <c r="H7338" s="18" t="s">
        <v>19</v>
      </c>
      <c r="I7338" s="18"/>
      <c r="J7338" s="18"/>
      <c r="K7338" s="18"/>
      <c r="L7338" s="10" t="str">
        <f>VLOOKUP(C7338,ROUTE!$A:$C,2,FALSE)</f>
        <v>局部给药 / 皮肤给药</v>
      </c>
      <c r="M7338" s="10" t="str">
        <f>VLOOKUP(C7338,ROUTE!$A:$C,3,FALSE)</f>
        <v>药物直接应用于身体表面（如皮肤），通常用于产生局部效应。</v>
      </c>
      <c r="N7338" s="10" t="str">
        <f>VLOOKUP(D7338,'Dosage '!$A:$C,2,FALSE)</f>
        <v>混悬型香波剂</v>
      </c>
      <c r="O7338" s="10" t="str">
        <f>VLOOKUP(D7338,'Dosage '!$A:$C,3,FALSE)</f>
        <v>药物以混悬状态存在于香波中。</v>
      </c>
    </row>
    <row r="7339" spans="1:15">
      <c r="A7339" s="16" t="s">
        <v>2635</v>
      </c>
      <c r="B7339" s="16" t="str">
        <f>VLOOKUP(A7339,Name!$A:$B,2,FALSE)</f>
        <v>碳酸钠</v>
      </c>
      <c r="C7339" s="16" t="s">
        <v>21</v>
      </c>
      <c r="D7339" s="16" t="s">
        <v>76</v>
      </c>
      <c r="E7339" s="17">
        <v>497198</v>
      </c>
      <c r="F7339" s="18" t="s">
        <v>2636</v>
      </c>
      <c r="G7339" s="18"/>
      <c r="H7339" s="18"/>
      <c r="I7339" s="20">
        <v>720</v>
      </c>
      <c r="J7339" s="18" t="s">
        <v>24</v>
      </c>
      <c r="K7339" s="18"/>
      <c r="L7339" s="10" t="str">
        <f>VLOOKUP(C7339,ROUTE!$A:$C,2,FALSE)</f>
        <v>颊内给药 / 口腔颊部给药</v>
      </c>
      <c r="M7339" s="10" t="str">
        <f>VLOOKUP(C7339,ROUTE!$A:$C,3,FALSE)</f>
        <v>将药物置于脸颊和牙龈之间，通过口腔黏膜吸收。</v>
      </c>
      <c r="N7339" s="10" t="str">
        <f>VLOOKUP(D7339,'Dosage '!$A:$C,2,FALSE)</f>
        <v>药用口香糖</v>
      </c>
      <c r="O7339" s="10" t="str">
        <f>VLOOKUP(D7339,'Dosage '!$A:$C,3,FALSE)</f>
        <v>通过咀嚼释放药物的口香糖基质制剂。</v>
      </c>
    </row>
    <row r="7340" spans="1:15">
      <c r="A7340" s="16" t="s">
        <v>2635</v>
      </c>
      <c r="B7340" s="16" t="str">
        <f>VLOOKUP(A7340,Name!$A:$B,2,FALSE)</f>
        <v>碳酸钠</v>
      </c>
      <c r="C7340" s="16" t="s">
        <v>21</v>
      </c>
      <c r="D7340" s="16" t="s">
        <v>31</v>
      </c>
      <c r="E7340" s="17">
        <v>497198</v>
      </c>
      <c r="F7340" s="18" t="s">
        <v>2636</v>
      </c>
      <c r="G7340" s="18"/>
      <c r="H7340" s="18"/>
      <c r="I7340" s="20">
        <v>20</v>
      </c>
      <c r="J7340" s="18" t="s">
        <v>24</v>
      </c>
      <c r="K7340" s="18"/>
      <c r="L7340" s="10" t="str">
        <f>VLOOKUP(C7340,ROUTE!$A:$C,2,FALSE)</f>
        <v>颊内给药 / 口腔颊部给药</v>
      </c>
      <c r="M7340" s="10" t="str">
        <f>VLOOKUP(C7340,ROUTE!$A:$C,3,FALSE)</f>
        <v>将药物置于脸颊和牙龈之间，通过口腔黏膜吸收。</v>
      </c>
      <c r="N7340" s="10" t="str">
        <f>VLOOKUP(D7340,'Dosage '!$A:$C,2,FALSE)</f>
        <v>片剂</v>
      </c>
      <c r="O7340" s="10" t="str">
        <f>VLOOKUP(D7340,'Dosage '!$A:$C,3,FALSE)</f>
        <v>由药物和辅料压制而成的固体制剂。</v>
      </c>
    </row>
    <row r="7341" spans="1:15">
      <c r="A7341" s="16" t="s">
        <v>2635</v>
      </c>
      <c r="B7341" s="16" t="str">
        <f>VLOOKUP(A7341,Name!$A:$B,2,FALSE)</f>
        <v>碳酸钠</v>
      </c>
      <c r="C7341" s="16" t="s">
        <v>103</v>
      </c>
      <c r="D7341" s="16" t="s">
        <v>62</v>
      </c>
      <c r="E7341" s="17">
        <v>497198</v>
      </c>
      <c r="F7341" s="18" t="s">
        <v>2636</v>
      </c>
      <c r="G7341" s="18" t="s">
        <v>37</v>
      </c>
      <c r="H7341" s="18" t="s">
        <v>102</v>
      </c>
      <c r="I7341" s="18"/>
      <c r="J7341" s="18"/>
      <c r="K7341" s="18"/>
      <c r="L7341" s="10" t="str">
        <f>VLOOKUP(C7341,ROUTE!$A:$C,2,FALSE)</f>
        <v>浸润给药</v>
      </c>
      <c r="M7341" s="10" t="str">
        <f>VLOOKUP(C7341,ROUTE!$A:$C,3,FALSE)</f>
        <v>将药物（通常为局麻药）注射到组织中，使其浸润麻痹局部区域。</v>
      </c>
      <c r="N7341" s="10" t="str">
        <f>VLOOKUP(D7341,'Dosage '!$A:$C,2,FALSE)</f>
        <v>注射剂</v>
      </c>
      <c r="O7341" s="10" t="str">
        <f>VLOOKUP(D7341,'Dosage '!$A:$C,3,FALSE)</f>
        <v>通过注射给药的无菌制剂的总称。</v>
      </c>
    </row>
    <row r="7342" spans="1:15">
      <c r="A7342" s="16" t="s">
        <v>2635</v>
      </c>
      <c r="B7342" s="16" t="str">
        <f>VLOOKUP(A7342,Name!$A:$B,2,FALSE)</f>
        <v>碳酸钠</v>
      </c>
      <c r="C7342" s="16" t="s">
        <v>333</v>
      </c>
      <c r="D7342" s="16" t="s">
        <v>109</v>
      </c>
      <c r="E7342" s="17">
        <v>497198</v>
      </c>
      <c r="F7342" s="18" t="s">
        <v>2636</v>
      </c>
      <c r="G7342" s="18" t="s">
        <v>37</v>
      </c>
      <c r="H7342" s="18" t="s">
        <v>102</v>
      </c>
      <c r="I7342" s="18"/>
      <c r="J7342" s="18"/>
      <c r="K7342" s="18"/>
      <c r="L7342" s="10" t="str">
        <f>VLOOKUP(C7342,ROUTE!$A:$C,2,FALSE)</f>
        <v>动脉内注射</v>
      </c>
      <c r="M7342" s="10" t="str">
        <f>VLOOKUP(C7342,ROUTE!$A:$C,3,FALSE)</f>
        <v>将药物注入动脉，常用于靶向特定器官。</v>
      </c>
      <c r="N7342" s="10" t="str">
        <f>VLOOKUP(D7342,'Dosage '!$A:$C,2,FALSE)</f>
        <v>注射液</v>
      </c>
      <c r="O7342" s="10" t="str">
        <f>VLOOKUP(D7342,'Dosage '!$A:$C,3,FALSE)</f>
        <v>药物完全溶解的无菌溶液。</v>
      </c>
    </row>
    <row r="7343" spans="1:15">
      <c r="A7343" s="16" t="s">
        <v>2635</v>
      </c>
      <c r="B7343" s="16" t="str">
        <f>VLOOKUP(A7343,Name!$A:$B,2,FALSE)</f>
        <v>碳酸钠</v>
      </c>
      <c r="C7343" s="16" t="s">
        <v>78</v>
      </c>
      <c r="D7343" s="16" t="s">
        <v>62</v>
      </c>
      <c r="E7343" s="17">
        <v>497198</v>
      </c>
      <c r="F7343" s="18" t="s">
        <v>2636</v>
      </c>
      <c r="G7343" s="18">
        <v>32.4</v>
      </c>
      <c r="H7343" s="18" t="s">
        <v>24</v>
      </c>
      <c r="I7343" s="18"/>
      <c r="J7343" s="18"/>
      <c r="K7343" s="18"/>
      <c r="L7343" s="10" t="str">
        <f>VLOOKUP(C7343,ROUTE!$A:$C,2,FALSE)</f>
        <v>肌肉注射</v>
      </c>
      <c r="M7343" s="10" t="str">
        <f>VLOOKUP(C7343,ROUTE!$A:$C,3,FALSE)</f>
        <v>将药物注入肌肉组织。</v>
      </c>
      <c r="N7343" s="10" t="str">
        <f>VLOOKUP(D7343,'Dosage '!$A:$C,2,FALSE)</f>
        <v>注射剂</v>
      </c>
      <c r="O7343" s="10" t="str">
        <f>VLOOKUP(D7343,'Dosage '!$A:$C,3,FALSE)</f>
        <v>通过注射给药的无菌制剂的总称。</v>
      </c>
    </row>
    <row r="7344" spans="1:15">
      <c r="A7344" s="16" t="s">
        <v>2635</v>
      </c>
      <c r="B7344" s="16" t="str">
        <f>VLOOKUP(A7344,Name!$A:$B,2,FALSE)</f>
        <v>碳酸钠</v>
      </c>
      <c r="C7344" s="16" t="s">
        <v>78</v>
      </c>
      <c r="D7344" s="16" t="s">
        <v>106</v>
      </c>
      <c r="E7344" s="17">
        <v>497198</v>
      </c>
      <c r="F7344" s="18" t="s">
        <v>2636</v>
      </c>
      <c r="G7344" s="18">
        <v>630</v>
      </c>
      <c r="H7344" s="18" t="s">
        <v>24</v>
      </c>
      <c r="I7344" s="18"/>
      <c r="J7344" s="18"/>
      <c r="K7344" s="18"/>
      <c r="L7344" s="10" t="str">
        <f>VLOOKUP(C7344,ROUTE!$A:$C,2,FALSE)</f>
        <v>肌肉注射</v>
      </c>
      <c r="M7344" s="10" t="str">
        <f>VLOOKUP(C7344,ROUTE!$A:$C,3,FALSE)</f>
        <v>将药物注入肌肉组织。</v>
      </c>
      <c r="N7344" s="10" t="str">
        <f>VLOOKUP(D7344,'Dosage '!$A:$C,2,FALSE)</f>
        <v>注射用无菌粉末 (供配制溶液用)</v>
      </c>
      <c r="O7344" s="10" t="str">
        <f>VLOOKUP(D7344,'Dosage '!$A:$C,3,FALSE)</f>
        <v>使用前需用无菌溶剂溶解的粉末。</v>
      </c>
    </row>
    <row r="7345" spans="1:15">
      <c r="A7345" s="16" t="s">
        <v>2635</v>
      </c>
      <c r="B7345" s="16" t="str">
        <f>VLOOKUP(A7345,Name!$A:$B,2,FALSE)</f>
        <v>碳酸钠</v>
      </c>
      <c r="C7345" s="16" t="s">
        <v>162</v>
      </c>
      <c r="D7345" s="16" t="s">
        <v>62</v>
      </c>
      <c r="E7345" s="17">
        <v>497198</v>
      </c>
      <c r="F7345" s="18" t="s">
        <v>2636</v>
      </c>
      <c r="G7345" s="18" t="s">
        <v>37</v>
      </c>
      <c r="H7345" s="18" t="s">
        <v>102</v>
      </c>
      <c r="I7345" s="18"/>
      <c r="J7345" s="18"/>
      <c r="K7345" s="18"/>
      <c r="L7345" s="10" t="str">
        <f>VLOOKUP(C7345,ROUTE!$A:$C,2,FALSE)</f>
        <v>血管内给药</v>
      </c>
      <c r="M7345" s="10" t="str">
        <f>VLOOKUP(C7345,ROUTE!$A:$C,3,FALSE)</f>
        <v>直接将药物注入血管的总称。</v>
      </c>
      <c r="N7345" s="10" t="str">
        <f>VLOOKUP(D7345,'Dosage '!$A:$C,2,FALSE)</f>
        <v>注射剂</v>
      </c>
      <c r="O7345" s="10" t="str">
        <f>VLOOKUP(D7345,'Dosage '!$A:$C,3,FALSE)</f>
        <v>通过注射给药的无菌制剂的总称。</v>
      </c>
    </row>
    <row r="7346" spans="1:15">
      <c r="A7346" s="16" t="s">
        <v>2635</v>
      </c>
      <c r="B7346" s="16" t="str">
        <f>VLOOKUP(A7346,Name!$A:$B,2,FALSE)</f>
        <v>碳酸钠</v>
      </c>
      <c r="C7346" s="16" t="s">
        <v>162</v>
      </c>
      <c r="D7346" s="16" t="s">
        <v>109</v>
      </c>
      <c r="E7346" s="17">
        <v>497198</v>
      </c>
      <c r="F7346" s="18" t="s">
        <v>2636</v>
      </c>
      <c r="G7346" s="18" t="s">
        <v>37</v>
      </c>
      <c r="H7346" s="18" t="s">
        <v>102</v>
      </c>
      <c r="I7346" s="18"/>
      <c r="J7346" s="18"/>
      <c r="K7346" s="18"/>
      <c r="L7346" s="10" t="str">
        <f>VLOOKUP(C7346,ROUTE!$A:$C,2,FALSE)</f>
        <v>血管内给药</v>
      </c>
      <c r="M7346" s="10" t="str">
        <f>VLOOKUP(C7346,ROUTE!$A:$C,3,FALSE)</f>
        <v>直接将药物注入血管的总称。</v>
      </c>
      <c r="N7346" s="10" t="str">
        <f>VLOOKUP(D7346,'Dosage '!$A:$C,2,FALSE)</f>
        <v>注射液</v>
      </c>
      <c r="O7346" s="10" t="str">
        <f>VLOOKUP(D7346,'Dosage '!$A:$C,3,FALSE)</f>
        <v>药物完全溶解的无菌溶液。</v>
      </c>
    </row>
    <row r="7347" spans="1:15">
      <c r="A7347" s="16" t="s">
        <v>2635</v>
      </c>
      <c r="B7347" s="16" t="str">
        <f>VLOOKUP(A7347,Name!$A:$B,2,FALSE)</f>
        <v>碳酸钠</v>
      </c>
      <c r="C7347" s="16" t="s">
        <v>25</v>
      </c>
      <c r="D7347" s="16" t="s">
        <v>62</v>
      </c>
      <c r="E7347" s="17">
        <v>497198</v>
      </c>
      <c r="F7347" s="18" t="s">
        <v>2636</v>
      </c>
      <c r="G7347" s="18">
        <v>241</v>
      </c>
      <c r="H7347" s="18" t="s">
        <v>24</v>
      </c>
      <c r="I7347" s="18"/>
      <c r="J7347" s="18"/>
      <c r="K7347" s="18"/>
      <c r="L7347" s="10" t="str">
        <f>VLOOKUP(C7347,ROUTE!$A:$C,2,FALSE)</f>
        <v>静脉注射</v>
      </c>
      <c r="M7347" s="10" t="str">
        <f>VLOOKUP(C7347,ROUTE!$A:$C,3,FALSE)</f>
        <v>将药物注入静脉。</v>
      </c>
      <c r="N7347" s="10" t="str">
        <f>VLOOKUP(D7347,'Dosage '!$A:$C,2,FALSE)</f>
        <v>注射剂</v>
      </c>
      <c r="O7347" s="10" t="str">
        <f>VLOOKUP(D7347,'Dosage '!$A:$C,3,FALSE)</f>
        <v>通过注射给药的无菌制剂的总称。</v>
      </c>
    </row>
    <row r="7348" spans="1:15">
      <c r="A7348" s="16" t="s">
        <v>2635</v>
      </c>
      <c r="B7348" s="16" t="str">
        <f>VLOOKUP(A7348,Name!$A:$B,2,FALSE)</f>
        <v>碳酸钠</v>
      </c>
      <c r="C7348" s="16" t="s">
        <v>25</v>
      </c>
      <c r="D7348" s="16" t="s">
        <v>106</v>
      </c>
      <c r="E7348" s="17">
        <v>497198</v>
      </c>
      <c r="F7348" s="18" t="s">
        <v>2636</v>
      </c>
      <c r="G7348" s="18">
        <v>1000</v>
      </c>
      <c r="H7348" s="18" t="s">
        <v>24</v>
      </c>
      <c r="I7348" s="18"/>
      <c r="J7348" s="18"/>
      <c r="K7348" s="18"/>
      <c r="L7348" s="10" t="str">
        <f>VLOOKUP(C7348,ROUTE!$A:$C,2,FALSE)</f>
        <v>静脉注射</v>
      </c>
      <c r="M7348" s="10" t="str">
        <f>VLOOKUP(C7348,ROUTE!$A:$C,3,FALSE)</f>
        <v>将药物注入静脉。</v>
      </c>
      <c r="N7348" s="10" t="str">
        <f>VLOOKUP(D7348,'Dosage '!$A:$C,2,FALSE)</f>
        <v>注射用无菌粉末 (供配制溶液用)</v>
      </c>
      <c r="O7348" s="10" t="str">
        <f>VLOOKUP(D7348,'Dosage '!$A:$C,3,FALSE)</f>
        <v>使用前需用无菌溶剂溶解的粉末。</v>
      </c>
    </row>
    <row r="7349" spans="1:15">
      <c r="A7349" s="16" t="s">
        <v>2635</v>
      </c>
      <c r="B7349" s="16" t="str">
        <f>VLOOKUP(A7349,Name!$A:$B,2,FALSE)</f>
        <v>碳酸钠</v>
      </c>
      <c r="C7349" s="16" t="s">
        <v>25</v>
      </c>
      <c r="D7349" s="16" t="s">
        <v>107</v>
      </c>
      <c r="E7349" s="17">
        <v>497198</v>
      </c>
      <c r="F7349" s="18" t="s">
        <v>2636</v>
      </c>
      <c r="G7349" s="18"/>
      <c r="H7349" s="18"/>
      <c r="I7349" s="20">
        <v>1247</v>
      </c>
      <c r="J7349" s="18" t="s">
        <v>24</v>
      </c>
      <c r="K7349" s="18"/>
      <c r="L7349" s="10" t="str">
        <f>VLOOKUP(C7349,ROUTE!$A:$C,2,FALSE)</f>
        <v>静脉注射</v>
      </c>
      <c r="M7349" s="10" t="str">
        <f>VLOOKUP(C7349,ROUTE!$A:$C,3,FALSE)</f>
        <v>将药物注入静脉。</v>
      </c>
      <c r="N7349" s="10" t="str">
        <f>VLOOKUP(D7349,'Dosage '!$A:$C,2,FALSE)</f>
        <v>注射用冷冻干燥粉末 (供配制溶液用)</v>
      </c>
      <c r="O7349" s="10" t="str">
        <f>VLOOKUP(D7349,'Dosage '!$A:$C,3,FALSE)</f>
        <v>经过冷冻干燥处理的无菌粉末。</v>
      </c>
    </row>
    <row r="7350" spans="1:15">
      <c r="A7350" s="16" t="s">
        <v>2635</v>
      </c>
      <c r="B7350" s="16" t="str">
        <f>VLOOKUP(A7350,Name!$A:$B,2,FALSE)</f>
        <v>碳酸钠</v>
      </c>
      <c r="C7350" s="16" t="s">
        <v>25</v>
      </c>
      <c r="D7350" s="16" t="s">
        <v>109</v>
      </c>
      <c r="E7350" s="17">
        <v>497198</v>
      </c>
      <c r="F7350" s="18" t="s">
        <v>2636</v>
      </c>
      <c r="G7350" s="18" t="s">
        <v>37</v>
      </c>
      <c r="H7350" s="18" t="s">
        <v>102</v>
      </c>
      <c r="I7350" s="18"/>
      <c r="J7350" s="18"/>
      <c r="K7350" s="18"/>
      <c r="L7350" s="10" t="str">
        <f>VLOOKUP(C7350,ROUTE!$A:$C,2,FALSE)</f>
        <v>静脉注射</v>
      </c>
      <c r="M7350" s="10" t="str">
        <f>VLOOKUP(C7350,ROUTE!$A:$C,3,FALSE)</f>
        <v>将药物注入静脉。</v>
      </c>
      <c r="N7350" s="10" t="str">
        <f>VLOOKUP(D7350,'Dosage '!$A:$C,2,FALSE)</f>
        <v>注射液</v>
      </c>
      <c r="O7350" s="10" t="str">
        <f>VLOOKUP(D7350,'Dosage '!$A:$C,3,FALSE)</f>
        <v>药物完全溶解的无菌溶液。</v>
      </c>
    </row>
    <row r="7351" spans="1:15">
      <c r="A7351" s="16" t="s">
        <v>2635</v>
      </c>
      <c r="B7351" s="16" t="str">
        <f>VLOOKUP(A7351,Name!$A:$B,2,FALSE)</f>
        <v>碳酸钠</v>
      </c>
      <c r="C7351" s="16" t="s">
        <v>114</v>
      </c>
      <c r="D7351" s="16" t="s">
        <v>29</v>
      </c>
      <c r="E7351" s="17">
        <v>497198</v>
      </c>
      <c r="F7351" s="18" t="s">
        <v>2636</v>
      </c>
      <c r="G7351" s="18">
        <v>0.01</v>
      </c>
      <c r="H7351" s="18" t="s">
        <v>50</v>
      </c>
      <c r="I7351" s="18"/>
      <c r="J7351" s="18"/>
      <c r="K7351" s="18"/>
      <c r="L7351" s="10" t="str">
        <f>VLOOKUP(C7351,ROUTE!$A:$C,2,FALSE)</f>
        <v>眼用 / 眼部给药</v>
      </c>
      <c r="M7351" s="10" t="str">
        <f>VLOOKUP(C7351,ROUTE!$A:$C,3,FALSE)</f>
        <v>药物用于眼睛表面（如眼药水、眼膏）。</v>
      </c>
      <c r="N7351" s="10" t="str">
        <f>VLOOKUP(D7351,'Dosage '!$A:$C,2,FALSE)</f>
        <v>溶液剂</v>
      </c>
      <c r="O7351" s="10" t="str">
        <f>VLOOKUP(D7351,'Dosage '!$A:$C,3,FALSE)</f>
        <v>药物完全溶解在溶剂中的澄清液体。</v>
      </c>
    </row>
    <row r="7352" spans="1:15">
      <c r="A7352" s="16" t="s">
        <v>2635</v>
      </c>
      <c r="B7352" s="16" t="str">
        <f>VLOOKUP(A7352,Name!$A:$B,2,FALSE)</f>
        <v>碳酸钠</v>
      </c>
      <c r="C7352" s="16" t="s">
        <v>27</v>
      </c>
      <c r="D7352" s="16" t="s">
        <v>133</v>
      </c>
      <c r="E7352" s="17">
        <v>497198</v>
      </c>
      <c r="F7352" s="18" t="s">
        <v>2636</v>
      </c>
      <c r="G7352" s="18"/>
      <c r="H7352" s="18"/>
      <c r="I7352" s="20">
        <v>90</v>
      </c>
      <c r="J7352" s="18" t="s">
        <v>24</v>
      </c>
      <c r="K7352" s="18"/>
      <c r="L7352" s="10" t="str">
        <f>VLOOKUP(C7352,ROUTE!$A:$C,2,FALSE)</f>
        <v>口服</v>
      </c>
      <c r="M7352" s="10" t="str">
        <f>VLOOKUP(C7352,ROUTE!$A:$C,3,FALSE)</f>
        <v>通过口腔吞咽给药。</v>
      </c>
      <c r="N7352" s="10" t="str">
        <f>VLOOKUP(D7352,'Dosage '!$A:$C,2,FALSE)</f>
        <v>迟释胶囊 (肠溶胶囊)</v>
      </c>
      <c r="O7352" s="10" t="str">
        <f>VLOOKUP(D7352,'Dosage '!$A:$C,3,FALSE)</f>
        <v>药物延迟释放的胶囊。</v>
      </c>
    </row>
    <row r="7353" spans="1:15">
      <c r="A7353" s="16" t="s">
        <v>2635</v>
      </c>
      <c r="B7353" s="16" t="str">
        <f>VLOOKUP(A7353,Name!$A:$B,2,FALSE)</f>
        <v>碳酸钠</v>
      </c>
      <c r="C7353" s="16" t="s">
        <v>27</v>
      </c>
      <c r="D7353" s="16" t="s">
        <v>79</v>
      </c>
      <c r="E7353" s="17">
        <v>497198</v>
      </c>
      <c r="F7353" s="18" t="s">
        <v>2636</v>
      </c>
      <c r="G7353" s="18">
        <v>6</v>
      </c>
      <c r="H7353" s="18" t="s">
        <v>24</v>
      </c>
      <c r="I7353" s="18"/>
      <c r="J7353" s="18"/>
      <c r="K7353" s="18"/>
      <c r="L7353" s="10" t="str">
        <f>VLOOKUP(C7353,ROUTE!$A:$C,2,FALSE)</f>
        <v>口服</v>
      </c>
      <c r="M7353" s="10" t="str">
        <f>VLOOKUP(C7353,ROUTE!$A:$C,3,FALSE)</f>
        <v>通过口腔吞咽给药。</v>
      </c>
      <c r="N7353" s="10" t="str">
        <f>VLOOKUP(D7353,'Dosage '!$A:$C,2,FALSE)</f>
        <v>缓释胶囊</v>
      </c>
      <c r="O7353" s="10" t="str">
        <f>VLOOKUP(D7353,'Dosage '!$A:$C,3,FALSE)</f>
        <v>药物从胶囊中缓慢、持续释放。</v>
      </c>
    </row>
    <row r="7354" spans="1:15">
      <c r="A7354" s="16" t="s">
        <v>2635</v>
      </c>
      <c r="B7354" s="16" t="str">
        <f>VLOOKUP(A7354,Name!$A:$B,2,FALSE)</f>
        <v>碳酸钠</v>
      </c>
      <c r="C7354" s="16" t="s">
        <v>27</v>
      </c>
      <c r="D7354" s="16" t="s">
        <v>249</v>
      </c>
      <c r="E7354" s="17">
        <v>497198</v>
      </c>
      <c r="F7354" s="18" t="s">
        <v>2636</v>
      </c>
      <c r="G7354" s="18"/>
      <c r="H7354" s="18"/>
      <c r="I7354" s="20">
        <v>39</v>
      </c>
      <c r="J7354" s="18" t="s">
        <v>24</v>
      </c>
      <c r="K7354" s="18" t="s">
        <v>32</v>
      </c>
      <c r="L7354" s="10" t="str">
        <f>VLOOKUP(C7354,ROUTE!$A:$C,2,FALSE)</f>
        <v>口服</v>
      </c>
      <c r="M7354" s="10" t="str">
        <f>VLOOKUP(C7354,ROUTE!$A:$C,3,FALSE)</f>
        <v>通过口腔吞咽给药。</v>
      </c>
      <c r="N7354" s="10" t="str">
        <f>VLOOKUP(D7354,'Dosage '!$A:$C,2,FALSE)</f>
        <v>混悬用颗粒</v>
      </c>
      <c r="O7354" s="10" t="str">
        <f>VLOOKUP(D7354,'Dosage '!$A:$C,3,FALSE)</f>
        <v>服用前需分散形成混悬液的颗粒剂。</v>
      </c>
    </row>
    <row r="7355" spans="1:15">
      <c r="A7355" s="16" t="s">
        <v>2635</v>
      </c>
      <c r="B7355" s="16" t="str">
        <f>VLOOKUP(A7355,Name!$A:$B,2,FALSE)</f>
        <v>碳酸钠</v>
      </c>
      <c r="C7355" s="16" t="s">
        <v>27</v>
      </c>
      <c r="D7355" s="16" t="s">
        <v>76</v>
      </c>
      <c r="E7355" s="17">
        <v>497198</v>
      </c>
      <c r="F7355" s="18" t="s">
        <v>2636</v>
      </c>
      <c r="G7355" s="18"/>
      <c r="H7355" s="18"/>
      <c r="I7355" s="20">
        <v>240</v>
      </c>
      <c r="J7355" s="18" t="s">
        <v>24</v>
      </c>
      <c r="K7355" s="18"/>
      <c r="L7355" s="10" t="str">
        <f>VLOOKUP(C7355,ROUTE!$A:$C,2,FALSE)</f>
        <v>口服</v>
      </c>
      <c r="M7355" s="10" t="str">
        <f>VLOOKUP(C7355,ROUTE!$A:$C,3,FALSE)</f>
        <v>通过口腔吞咽给药。</v>
      </c>
      <c r="N7355" s="10" t="str">
        <f>VLOOKUP(D7355,'Dosage '!$A:$C,2,FALSE)</f>
        <v>药用口香糖</v>
      </c>
      <c r="O7355" s="10" t="str">
        <f>VLOOKUP(D7355,'Dosage '!$A:$C,3,FALSE)</f>
        <v>通过咀嚼释放药物的口香糖基质制剂。</v>
      </c>
    </row>
    <row r="7356" spans="1:15">
      <c r="A7356" s="16" t="s">
        <v>2635</v>
      </c>
      <c r="B7356" s="16" t="str">
        <f>VLOOKUP(A7356,Name!$A:$B,2,FALSE)</f>
        <v>碳酸钠</v>
      </c>
      <c r="C7356" s="16" t="s">
        <v>27</v>
      </c>
      <c r="D7356" s="16" t="s">
        <v>80</v>
      </c>
      <c r="E7356" s="17">
        <v>497198</v>
      </c>
      <c r="F7356" s="18" t="s">
        <v>2636</v>
      </c>
      <c r="G7356" s="18"/>
      <c r="H7356" s="18"/>
      <c r="I7356" s="20">
        <v>500</v>
      </c>
      <c r="J7356" s="18" t="s">
        <v>24</v>
      </c>
      <c r="K7356" s="18"/>
      <c r="L7356" s="10" t="str">
        <f>VLOOKUP(C7356,ROUTE!$A:$C,2,FALSE)</f>
        <v>口服</v>
      </c>
      <c r="M7356" s="10" t="str">
        <f>VLOOKUP(C7356,ROUTE!$A:$C,3,FALSE)</f>
        <v>通过口腔吞咽给药。</v>
      </c>
      <c r="N7356" s="10" t="str">
        <f>VLOOKUP(D7356,'Dosage '!$A:$C,2,FALSE)</f>
        <v>锭剂 / 润喉糖</v>
      </c>
      <c r="O7356" s="10" t="str">
        <f>VLOOKUP(D7356,'Dosage '!$A:$C,3,FALSE)</f>
        <v>通常用于缓慢溶解于口腔的硬糖状制剂。</v>
      </c>
    </row>
    <row r="7357" spans="1:15">
      <c r="A7357" s="16" t="s">
        <v>2635</v>
      </c>
      <c r="B7357" s="16" t="str">
        <f>VLOOKUP(A7357,Name!$A:$B,2,FALSE)</f>
        <v>碳酸钠</v>
      </c>
      <c r="C7357" s="16" t="s">
        <v>27</v>
      </c>
      <c r="D7357" s="16" t="s">
        <v>52</v>
      </c>
      <c r="E7357" s="17">
        <v>497198</v>
      </c>
      <c r="F7357" s="18" t="s">
        <v>2636</v>
      </c>
      <c r="G7357" s="18"/>
      <c r="H7357" s="18"/>
      <c r="I7357" s="20">
        <v>48</v>
      </c>
      <c r="J7357" s="18" t="s">
        <v>24</v>
      </c>
      <c r="K7357" s="18" t="s">
        <v>32</v>
      </c>
      <c r="L7357" s="10" t="str">
        <f>VLOOKUP(C7357,ROUTE!$A:$C,2,FALSE)</f>
        <v>口服</v>
      </c>
      <c r="M7357" s="10" t="str">
        <f>VLOOKUP(C7357,ROUTE!$A:$C,3,FALSE)</f>
        <v>通过口腔吞咽给药。</v>
      </c>
      <c r="N7357" s="10" t="str">
        <f>VLOOKUP(D7357,'Dosage '!$A:$C,2,FALSE)</f>
        <v>混悬剂</v>
      </c>
      <c r="O7357" s="10" t="str">
        <f>VLOOKUP(D7357,'Dosage '!$A:$C,3,FALSE)</f>
        <v>药物微粒均匀分散在液体介质中的制剂。</v>
      </c>
    </row>
    <row r="7358" spans="1:15">
      <c r="A7358" s="16" t="s">
        <v>2635</v>
      </c>
      <c r="B7358" s="16" t="str">
        <f>VLOOKUP(A7358,Name!$A:$B,2,FALSE)</f>
        <v>碳酸钠</v>
      </c>
      <c r="C7358" s="16" t="s">
        <v>27</v>
      </c>
      <c r="D7358" s="16" t="s">
        <v>31</v>
      </c>
      <c r="E7358" s="17">
        <v>497198</v>
      </c>
      <c r="F7358" s="18" t="s">
        <v>2636</v>
      </c>
      <c r="G7358" s="18">
        <v>10.4</v>
      </c>
      <c r="H7358" s="18" t="s">
        <v>24</v>
      </c>
      <c r="I7358" s="18"/>
      <c r="J7358" s="18"/>
      <c r="K7358" s="18"/>
      <c r="L7358" s="10" t="str">
        <f>VLOOKUP(C7358,ROUTE!$A:$C,2,FALSE)</f>
        <v>口服</v>
      </c>
      <c r="M7358" s="10" t="str">
        <f>VLOOKUP(C7358,ROUTE!$A:$C,3,FALSE)</f>
        <v>通过口腔吞咽给药。</v>
      </c>
      <c r="N7358" s="10" t="str">
        <f>VLOOKUP(D7358,'Dosage '!$A:$C,2,FALSE)</f>
        <v>片剂</v>
      </c>
      <c r="O7358" s="10" t="str">
        <f>VLOOKUP(D7358,'Dosage '!$A:$C,3,FALSE)</f>
        <v>由药物和辅料压制而成的固体制剂。</v>
      </c>
    </row>
    <row r="7359" spans="1:15">
      <c r="A7359" s="16" t="s">
        <v>2635</v>
      </c>
      <c r="B7359" s="16" t="str">
        <f>VLOOKUP(A7359,Name!$A:$B,2,FALSE)</f>
        <v>碳酸钠</v>
      </c>
      <c r="C7359" s="16" t="s">
        <v>27</v>
      </c>
      <c r="D7359" s="16" t="s">
        <v>70</v>
      </c>
      <c r="E7359" s="17">
        <v>497198</v>
      </c>
      <c r="F7359" s="18" t="s">
        <v>2636</v>
      </c>
      <c r="G7359" s="18"/>
      <c r="H7359" s="18"/>
      <c r="I7359" s="20">
        <v>90</v>
      </c>
      <c r="J7359" s="18" t="s">
        <v>24</v>
      </c>
      <c r="K7359" s="18"/>
      <c r="L7359" s="10" t="str">
        <f>VLOOKUP(C7359,ROUTE!$A:$C,2,FALSE)</f>
        <v>口服</v>
      </c>
      <c r="M7359" s="10" t="str">
        <f>VLOOKUP(C7359,ROUTE!$A:$C,3,FALSE)</f>
        <v>通过口腔吞咽给药。</v>
      </c>
      <c r="N7359" s="10" t="str">
        <f>VLOOKUP(D7359,'Dosage '!$A:$C,2,FALSE)</f>
        <v>迟释片 (肠溶片)</v>
      </c>
      <c r="O7359" s="10" t="str">
        <f>VLOOKUP(D7359,'Dosage '!$A:$C,3,FALSE)</f>
        <v>药物延迟释放的片剂。</v>
      </c>
    </row>
    <row r="7360" spans="1:15">
      <c r="A7360" s="16" t="s">
        <v>2635</v>
      </c>
      <c r="B7360" s="16" t="str">
        <f>VLOOKUP(A7360,Name!$A:$B,2,FALSE)</f>
        <v>碳酸钠</v>
      </c>
      <c r="C7360" s="16" t="s">
        <v>27</v>
      </c>
      <c r="D7360" s="16" t="s">
        <v>94</v>
      </c>
      <c r="E7360" s="17">
        <v>497198</v>
      </c>
      <c r="F7360" s="18" t="s">
        <v>2636</v>
      </c>
      <c r="G7360" s="18"/>
      <c r="H7360" s="18"/>
      <c r="I7360" s="20">
        <v>430</v>
      </c>
      <c r="J7360" s="18" t="s">
        <v>24</v>
      </c>
      <c r="K7360" s="18"/>
      <c r="L7360" s="10" t="str">
        <f>VLOOKUP(C7360,ROUTE!$A:$C,2,FALSE)</f>
        <v>口服</v>
      </c>
      <c r="M7360" s="10" t="str">
        <f>VLOOKUP(C7360,ROUTE!$A:$C,3,FALSE)</f>
        <v>通过口腔吞咽给药。</v>
      </c>
      <c r="N7360" s="10" t="str">
        <f>VLOOKUP(D7360,'Dosage '!$A:$C,2,FALSE)</f>
        <v>泡腾片</v>
      </c>
      <c r="O7360" s="10" t="str">
        <f>VLOOKUP(D7360,'Dosage '!$A:$C,3,FALSE)</f>
        <v>遇水能产生气体并迅速溶解或分散的片剂。</v>
      </c>
    </row>
    <row r="7361" spans="1:15">
      <c r="A7361" s="16" t="s">
        <v>2635</v>
      </c>
      <c r="B7361" s="16" t="str">
        <f>VLOOKUP(A7361,Name!$A:$B,2,FALSE)</f>
        <v>碳酸钠</v>
      </c>
      <c r="C7361" s="16" t="s">
        <v>27</v>
      </c>
      <c r="D7361" s="16" t="s">
        <v>34</v>
      </c>
      <c r="E7361" s="17">
        <v>497198</v>
      </c>
      <c r="F7361" s="18" t="s">
        <v>2636</v>
      </c>
      <c r="G7361" s="18"/>
      <c r="H7361" s="18"/>
      <c r="I7361" s="20">
        <v>80</v>
      </c>
      <c r="J7361" s="18" t="s">
        <v>24</v>
      </c>
      <c r="K7361" s="18"/>
      <c r="L7361" s="10" t="str">
        <f>VLOOKUP(C7361,ROUTE!$A:$C,2,FALSE)</f>
        <v>口服</v>
      </c>
      <c r="M7361" s="10" t="str">
        <f>VLOOKUP(C7361,ROUTE!$A:$C,3,FALSE)</f>
        <v>通过口腔吞咽给药。</v>
      </c>
      <c r="N7361" s="10" t="str">
        <f>VLOOKUP(D7361,'Dosage '!$A:$C,2,FALSE)</f>
        <v>缓释片</v>
      </c>
      <c r="O7361" s="10" t="str">
        <f>VLOOKUP(D7361,'Dosage '!$A:$C,3,FALSE)</f>
        <v>药物缓慢、持续释放的片剂。</v>
      </c>
    </row>
    <row r="7362" spans="1:15">
      <c r="A7362" s="16" t="s">
        <v>2635</v>
      </c>
      <c r="B7362" s="16" t="str">
        <f>VLOOKUP(A7362,Name!$A:$B,2,FALSE)</f>
        <v>碳酸钠</v>
      </c>
      <c r="C7362" s="16" t="s">
        <v>27</v>
      </c>
      <c r="D7362" s="16" t="s">
        <v>35</v>
      </c>
      <c r="E7362" s="17">
        <v>497198</v>
      </c>
      <c r="F7362" s="18" t="s">
        <v>2636</v>
      </c>
      <c r="G7362" s="18"/>
      <c r="H7362" s="18"/>
      <c r="I7362" s="20">
        <v>30</v>
      </c>
      <c r="J7362" s="18" t="s">
        <v>24</v>
      </c>
      <c r="K7362" s="18"/>
      <c r="L7362" s="10" t="str">
        <f>VLOOKUP(C7362,ROUTE!$A:$C,2,FALSE)</f>
        <v>口服</v>
      </c>
      <c r="M7362" s="10" t="str">
        <f>VLOOKUP(C7362,ROUTE!$A:$C,3,FALSE)</f>
        <v>通过口腔吞咽给药。</v>
      </c>
      <c r="N7362" s="10" t="str">
        <f>VLOOKUP(D7362,'Dosage '!$A:$C,2,FALSE)</f>
        <v>薄膜衣片</v>
      </c>
      <c r="O7362" s="10" t="str">
        <f>VLOOKUP(D7362,'Dosage '!$A:$C,3,FALSE)</f>
        <v>在片剂核心外包有一层薄膜。</v>
      </c>
    </row>
    <row r="7363" spans="1:15">
      <c r="A7363" s="16" t="s">
        <v>2635</v>
      </c>
      <c r="B7363" s="16" t="str">
        <f>VLOOKUP(A7363,Name!$A:$B,2,FALSE)</f>
        <v>碳酸钠</v>
      </c>
      <c r="C7363" s="16" t="s">
        <v>27</v>
      </c>
      <c r="D7363" s="16" t="s">
        <v>96</v>
      </c>
      <c r="E7363" s="17">
        <v>497198</v>
      </c>
      <c r="F7363" s="18" t="s">
        <v>2636</v>
      </c>
      <c r="G7363" s="18"/>
      <c r="H7363" s="18"/>
      <c r="I7363" s="20">
        <v>375</v>
      </c>
      <c r="J7363" s="18" t="s">
        <v>24</v>
      </c>
      <c r="K7363" s="18"/>
      <c r="L7363" s="10" t="str">
        <f>VLOOKUP(C7363,ROUTE!$A:$C,2,FALSE)</f>
        <v>口服</v>
      </c>
      <c r="M7363" s="10" t="str">
        <f>VLOOKUP(C7363,ROUTE!$A:$C,3,FALSE)</f>
        <v>通过口腔吞咽给药。</v>
      </c>
      <c r="N7363" s="10" t="str">
        <f>VLOOKUP(D7363,'Dosage '!$A:$C,2,FALSE)</f>
        <v>口含剂 / 舐剂</v>
      </c>
      <c r="O7363" s="10" t="str">
        <f>VLOOKUP(D7363,'Dosage '!$A:$C,3,FALSE)</f>
        <v>类似于锭剂，在口中缓慢溶解。</v>
      </c>
    </row>
    <row r="7364" spans="1:15">
      <c r="A7364" s="16" t="s">
        <v>2635</v>
      </c>
      <c r="B7364" s="16" t="str">
        <f>VLOOKUP(A7364,Name!$A:$B,2,FALSE)</f>
        <v>碳酸钠</v>
      </c>
      <c r="C7364" s="16" t="s">
        <v>120</v>
      </c>
      <c r="D7364" s="16" t="s">
        <v>62</v>
      </c>
      <c r="E7364" s="17">
        <v>497198</v>
      </c>
      <c r="F7364" s="18" t="s">
        <v>2636</v>
      </c>
      <c r="G7364" s="18" t="s">
        <v>37</v>
      </c>
      <c r="H7364" s="18" t="s">
        <v>102</v>
      </c>
      <c r="I7364" s="18"/>
      <c r="J7364" s="18"/>
      <c r="K7364" s="18"/>
      <c r="L7364" s="10" t="str">
        <f>VLOOKUP(C7364,ROUTE!$A:$C,2,FALSE)</f>
        <v>皮下注射</v>
      </c>
      <c r="M7364" s="10" t="str">
        <f>VLOOKUP(C7364,ROUTE!$A:$C,3,FALSE)</f>
        <v>将药物注入皮肤下的脂肪组织层。</v>
      </c>
      <c r="N7364" s="10" t="str">
        <f>VLOOKUP(D7364,'Dosage '!$A:$C,2,FALSE)</f>
        <v>注射剂</v>
      </c>
      <c r="O7364" s="10" t="str">
        <f>VLOOKUP(D7364,'Dosage '!$A:$C,3,FALSE)</f>
        <v>通过注射给药的无菌制剂的总称。</v>
      </c>
    </row>
    <row r="7365" spans="1:15">
      <c r="A7365" s="16" t="s">
        <v>2635</v>
      </c>
      <c r="B7365" s="16" t="str">
        <f>VLOOKUP(A7365,Name!$A:$B,2,FALSE)</f>
        <v>碳酸钠</v>
      </c>
      <c r="C7365" s="16" t="s">
        <v>86</v>
      </c>
      <c r="D7365" s="16" t="s">
        <v>31</v>
      </c>
      <c r="E7365" s="17">
        <v>497198</v>
      </c>
      <c r="F7365" s="18" t="s">
        <v>2636</v>
      </c>
      <c r="G7365" s="18"/>
      <c r="H7365" s="18"/>
      <c r="I7365" s="20">
        <v>8</v>
      </c>
      <c r="J7365" s="18" t="s">
        <v>24</v>
      </c>
      <c r="K7365" s="18"/>
      <c r="L7365" s="10" t="str">
        <f>VLOOKUP(C7365,ROUTE!$A:$C,2,FALSE)</f>
        <v>舌下给药</v>
      </c>
      <c r="M7365" s="10" t="str">
        <f>VLOOKUP(C7365,ROUTE!$A:$C,3,FALSE)</f>
        <v>将药物置于舌下，通过舌下黏膜快速吸收。</v>
      </c>
      <c r="N7365" s="10" t="str">
        <f>VLOOKUP(D7365,'Dosage '!$A:$C,2,FALSE)</f>
        <v>片剂</v>
      </c>
      <c r="O7365" s="10" t="str">
        <f>VLOOKUP(D7365,'Dosage '!$A:$C,3,FALSE)</f>
        <v>由药物和辅料压制而成的固体制剂。</v>
      </c>
    </row>
    <row r="7366" spans="1:15">
      <c r="A7366" s="16" t="s">
        <v>2635</v>
      </c>
      <c r="B7366" s="16" t="str">
        <f>VLOOKUP(A7366,Name!$A:$B,2,FALSE)</f>
        <v>碳酸钠</v>
      </c>
      <c r="C7366" s="16" t="s">
        <v>16</v>
      </c>
      <c r="D7366" s="16" t="s">
        <v>67</v>
      </c>
      <c r="E7366" s="17">
        <v>497198</v>
      </c>
      <c r="F7366" s="18" t="s">
        <v>2636</v>
      </c>
      <c r="G7366" s="18">
        <v>0.5</v>
      </c>
      <c r="H7366" s="18" t="s">
        <v>19</v>
      </c>
      <c r="I7366" s="18"/>
      <c r="J7366" s="18"/>
      <c r="K7366" s="18"/>
      <c r="L7366" s="10" t="str">
        <f>VLOOKUP(C7366,ROUTE!$A:$C,2,FALSE)</f>
        <v>局部给药 / 皮肤给药</v>
      </c>
      <c r="M7366" s="10" t="str">
        <f>VLOOKUP(C7366,ROUTE!$A:$C,3,FALSE)</f>
        <v>药物直接应用于身体表面（如皮肤），通常用于产生局部效应。</v>
      </c>
      <c r="N7366" s="10" t="str">
        <f>VLOOKUP(D7366,'Dosage '!$A:$C,2,FALSE)</f>
        <v>药皂</v>
      </c>
      <c r="O7366" s="10" t="str">
        <f>VLOOKUP(D7366,'Dosage '!$A:$C,3,FALSE)</f>
        <v>含有药物的皂类清洁产品。</v>
      </c>
    </row>
    <row r="7367" spans="1:15">
      <c r="A7367" s="16" t="s">
        <v>2637</v>
      </c>
      <c r="B7367" s="16" t="str">
        <f>VLOOKUP(A7367,Name!$A:$B,2,FALSE)</f>
        <v>一水合碳酸钠</v>
      </c>
      <c r="C7367" s="16" t="s">
        <v>333</v>
      </c>
      <c r="D7367" s="16" t="s">
        <v>62</v>
      </c>
      <c r="E7367" s="17">
        <v>5968116</v>
      </c>
      <c r="F7367" s="18" t="s">
        <v>2638</v>
      </c>
      <c r="G7367" s="18" t="s">
        <v>37</v>
      </c>
      <c r="H7367" s="18" t="s">
        <v>102</v>
      </c>
      <c r="I7367" s="18"/>
      <c r="J7367" s="18"/>
      <c r="K7367" s="18"/>
      <c r="L7367" s="10" t="str">
        <f>VLOOKUP(C7367,ROUTE!$A:$C,2,FALSE)</f>
        <v>动脉内注射</v>
      </c>
      <c r="M7367" s="10" t="str">
        <f>VLOOKUP(C7367,ROUTE!$A:$C,3,FALSE)</f>
        <v>将药物注入动脉，常用于靶向特定器官。</v>
      </c>
      <c r="N7367" s="10" t="str">
        <f>VLOOKUP(D7367,'Dosage '!$A:$C,2,FALSE)</f>
        <v>注射剂</v>
      </c>
      <c r="O7367" s="10" t="str">
        <f>VLOOKUP(D7367,'Dosage '!$A:$C,3,FALSE)</f>
        <v>通过注射给药的无菌制剂的总称。</v>
      </c>
    </row>
    <row r="7368" spans="1:15">
      <c r="A7368" s="16" t="s">
        <v>2637</v>
      </c>
      <c r="B7368" s="16" t="str">
        <f>VLOOKUP(A7368,Name!$A:$B,2,FALSE)</f>
        <v>一水合碳酸钠</v>
      </c>
      <c r="C7368" s="16" t="s">
        <v>246</v>
      </c>
      <c r="D7368" s="16" t="s">
        <v>62</v>
      </c>
      <c r="E7368" s="17">
        <v>5968116</v>
      </c>
      <c r="F7368" s="18" t="s">
        <v>2638</v>
      </c>
      <c r="G7368" s="18" t="s">
        <v>37</v>
      </c>
      <c r="H7368" s="18" t="s">
        <v>102</v>
      </c>
      <c r="I7368" s="18"/>
      <c r="J7368" s="18"/>
      <c r="K7368" s="18"/>
      <c r="L7368" s="10" t="str">
        <f>VLOOKUP(C7368,ROUTE!$A:$C,2,FALSE)</f>
        <v>心脏内注射</v>
      </c>
      <c r="M7368" s="10" t="str">
        <f>VLOOKUP(C7368,ROUTE!$A:$C,3,FALSE)</f>
        <v>将药物直接注入心脏腔室，常用于紧急情况。</v>
      </c>
      <c r="N7368" s="10" t="str">
        <f>VLOOKUP(D7368,'Dosage '!$A:$C,2,FALSE)</f>
        <v>注射剂</v>
      </c>
      <c r="O7368" s="10" t="str">
        <f>VLOOKUP(D7368,'Dosage '!$A:$C,3,FALSE)</f>
        <v>通过注射给药的无菌制剂的总称。</v>
      </c>
    </row>
    <row r="7369" spans="1:15">
      <c r="A7369" s="16" t="s">
        <v>2637</v>
      </c>
      <c r="B7369" s="16" t="str">
        <f>VLOOKUP(A7369,Name!$A:$B,2,FALSE)</f>
        <v>一水合碳酸钠</v>
      </c>
      <c r="C7369" s="16" t="s">
        <v>25</v>
      </c>
      <c r="D7369" s="16" t="s">
        <v>62</v>
      </c>
      <c r="E7369" s="17">
        <v>5968116</v>
      </c>
      <c r="F7369" s="18" t="s">
        <v>2638</v>
      </c>
      <c r="G7369" s="18" t="s">
        <v>37</v>
      </c>
      <c r="H7369" s="18" t="s">
        <v>102</v>
      </c>
      <c r="I7369" s="18"/>
      <c r="J7369" s="18"/>
      <c r="K7369" s="18"/>
      <c r="L7369" s="10" t="str">
        <f>VLOOKUP(C7369,ROUTE!$A:$C,2,FALSE)</f>
        <v>静脉注射</v>
      </c>
      <c r="M7369" s="10" t="str">
        <f>VLOOKUP(C7369,ROUTE!$A:$C,3,FALSE)</f>
        <v>将药物注入静脉。</v>
      </c>
      <c r="N7369" s="10" t="str">
        <f>VLOOKUP(D7369,'Dosage '!$A:$C,2,FALSE)</f>
        <v>注射剂</v>
      </c>
      <c r="O7369" s="10" t="str">
        <f>VLOOKUP(D7369,'Dosage '!$A:$C,3,FALSE)</f>
        <v>通过注射给药的无菌制剂的总称。</v>
      </c>
    </row>
    <row r="7370" spans="1:15">
      <c r="A7370" s="16" t="s">
        <v>2637</v>
      </c>
      <c r="B7370" s="16" t="str">
        <f>VLOOKUP(A7370,Name!$A:$B,2,FALSE)</f>
        <v>一水合碳酸钠</v>
      </c>
      <c r="C7370" s="16" t="s">
        <v>114</v>
      </c>
      <c r="D7370" s="16" t="s">
        <v>29</v>
      </c>
      <c r="E7370" s="17">
        <v>5968116</v>
      </c>
      <c r="F7370" s="18" t="s">
        <v>2638</v>
      </c>
      <c r="G7370" s="18" t="s">
        <v>37</v>
      </c>
      <c r="H7370" s="18" t="s">
        <v>102</v>
      </c>
      <c r="I7370" s="18"/>
      <c r="J7370" s="18"/>
      <c r="K7370" s="18"/>
      <c r="L7370" s="10" t="str">
        <f>VLOOKUP(C7370,ROUTE!$A:$C,2,FALSE)</f>
        <v>眼用 / 眼部给药</v>
      </c>
      <c r="M7370" s="10" t="str">
        <f>VLOOKUP(C7370,ROUTE!$A:$C,3,FALSE)</f>
        <v>药物用于眼睛表面（如眼药水、眼膏）。</v>
      </c>
      <c r="N7370" s="10" t="str">
        <f>VLOOKUP(D7370,'Dosage '!$A:$C,2,FALSE)</f>
        <v>溶液剂</v>
      </c>
      <c r="O7370" s="10" t="str">
        <f>VLOOKUP(D7370,'Dosage '!$A:$C,3,FALSE)</f>
        <v>药物完全溶解在溶剂中的澄清液体。</v>
      </c>
    </row>
    <row r="7371" spans="1:15">
      <c r="A7371" s="16" t="s">
        <v>2637</v>
      </c>
      <c r="B7371" s="16" t="str">
        <f>VLOOKUP(A7371,Name!$A:$B,2,FALSE)</f>
        <v>一水合碳酸钠</v>
      </c>
      <c r="C7371" s="16" t="s">
        <v>27</v>
      </c>
      <c r="D7371" s="16" t="s">
        <v>51</v>
      </c>
      <c r="E7371" s="17">
        <v>5968116</v>
      </c>
      <c r="F7371" s="18" t="s">
        <v>2638</v>
      </c>
      <c r="G7371" s="18">
        <v>6</v>
      </c>
      <c r="H7371" s="18" t="s">
        <v>24</v>
      </c>
      <c r="I7371" s="18"/>
      <c r="J7371" s="18"/>
      <c r="K7371" s="18"/>
      <c r="L7371" s="10" t="str">
        <f>VLOOKUP(C7371,ROUTE!$A:$C,2,FALSE)</f>
        <v>口服</v>
      </c>
      <c r="M7371" s="10" t="str">
        <f>VLOOKUP(C7371,ROUTE!$A:$C,3,FALSE)</f>
        <v>通过口腔吞咽给药。</v>
      </c>
      <c r="N7371" s="10" t="str">
        <f>VLOOKUP(D7371,'Dosage '!$A:$C,2,FALSE)</f>
        <v>干混悬剂</v>
      </c>
      <c r="O7371" s="10" t="str">
        <f>VLOOKUP(D7371,'Dosage '!$A:$C,3,FALSE)</f>
        <v>服用前需分散形成混悬液的粉末。</v>
      </c>
    </row>
    <row r="7372" spans="1:15">
      <c r="A7372" s="16" t="s">
        <v>2637</v>
      </c>
      <c r="B7372" s="16" t="str">
        <f>VLOOKUP(A7372,Name!$A:$B,2,FALSE)</f>
        <v>一水合碳酸钠</v>
      </c>
      <c r="C7372" s="16" t="s">
        <v>27</v>
      </c>
      <c r="D7372" s="16" t="s">
        <v>31</v>
      </c>
      <c r="E7372" s="17">
        <v>5968116</v>
      </c>
      <c r="F7372" s="18" t="s">
        <v>2638</v>
      </c>
      <c r="G7372" s="18"/>
      <c r="H7372" s="18"/>
      <c r="I7372" s="20">
        <v>30</v>
      </c>
      <c r="J7372" s="18" t="s">
        <v>24</v>
      </c>
      <c r="K7372" s="18"/>
      <c r="L7372" s="10" t="str">
        <f>VLOOKUP(C7372,ROUTE!$A:$C,2,FALSE)</f>
        <v>口服</v>
      </c>
      <c r="M7372" s="10" t="str">
        <f>VLOOKUP(C7372,ROUTE!$A:$C,3,FALSE)</f>
        <v>通过口腔吞咽给药。</v>
      </c>
      <c r="N7372" s="10" t="str">
        <f>VLOOKUP(D7372,'Dosage '!$A:$C,2,FALSE)</f>
        <v>片剂</v>
      </c>
      <c r="O7372" s="10" t="str">
        <f>VLOOKUP(D7372,'Dosage '!$A:$C,3,FALSE)</f>
        <v>由药物和辅料压制而成的固体制剂。</v>
      </c>
    </row>
    <row r="7373" spans="1:15">
      <c r="A7373" s="16" t="s">
        <v>2637</v>
      </c>
      <c r="B7373" s="16" t="str">
        <f>VLOOKUP(A7373,Name!$A:$B,2,FALSE)</f>
        <v>一水合碳酸钠</v>
      </c>
      <c r="C7373" s="16" t="s">
        <v>27</v>
      </c>
      <c r="D7373" s="16" t="s">
        <v>35</v>
      </c>
      <c r="E7373" s="17">
        <v>5968116</v>
      </c>
      <c r="F7373" s="18" t="s">
        <v>2638</v>
      </c>
      <c r="G7373" s="18"/>
      <c r="H7373" s="18"/>
      <c r="I7373" s="20">
        <v>208</v>
      </c>
      <c r="J7373" s="18" t="s">
        <v>24</v>
      </c>
      <c r="K7373" s="18"/>
      <c r="L7373" s="10" t="str">
        <f>VLOOKUP(C7373,ROUTE!$A:$C,2,FALSE)</f>
        <v>口服</v>
      </c>
      <c r="M7373" s="10" t="str">
        <f>VLOOKUP(C7373,ROUTE!$A:$C,3,FALSE)</f>
        <v>通过口腔吞咽给药。</v>
      </c>
      <c r="N7373" s="10" t="str">
        <f>VLOOKUP(D7373,'Dosage '!$A:$C,2,FALSE)</f>
        <v>薄膜衣片</v>
      </c>
      <c r="O7373" s="10" t="str">
        <f>VLOOKUP(D7373,'Dosage '!$A:$C,3,FALSE)</f>
        <v>在片剂核心外包有一层薄膜。</v>
      </c>
    </row>
    <row r="7374" spans="1:15">
      <c r="A7374" s="16" t="s">
        <v>2639</v>
      </c>
      <c r="B7374" s="16" t="str">
        <f>VLOOKUP(A7374,Name!$A:$B,2,FALSE)</f>
        <v>纤维素钠</v>
      </c>
      <c r="C7374" s="16" t="s">
        <v>27</v>
      </c>
      <c r="D7374" s="16" t="s">
        <v>28</v>
      </c>
      <c r="E7374" s="17"/>
      <c r="F7374" s="18" t="s">
        <v>38</v>
      </c>
      <c r="G7374" s="18">
        <v>150</v>
      </c>
      <c r="H7374" s="18" t="s">
        <v>24</v>
      </c>
      <c r="I7374" s="18"/>
      <c r="J7374" s="18"/>
      <c r="K7374" s="18"/>
      <c r="L7374" s="10" t="str">
        <f>VLOOKUP(C7374,ROUTE!$A:$C,2,FALSE)</f>
        <v>口服</v>
      </c>
      <c r="M7374" s="10" t="str">
        <f>VLOOKUP(C7374,ROUTE!$A:$C,3,FALSE)</f>
        <v>通过口腔吞咽给药。</v>
      </c>
      <c r="N7374" s="10" t="str">
        <f>VLOOKUP(D7374,'Dosage '!$A:$C,2,FALSE)</f>
        <v>胶囊剂</v>
      </c>
      <c r="O7374" s="10" t="str">
        <f>VLOOKUP(D7374,'Dosage '!$A:$C,3,FALSE)</f>
        <v>药物装在可溶性外壳中的制剂。</v>
      </c>
    </row>
    <row r="7375" spans="1:15">
      <c r="A7375" s="16" t="s">
        <v>2640</v>
      </c>
      <c r="B7375" s="16" t="str">
        <f>VLOOKUP(A7375,Name!$A:$B,2,FALSE)</f>
        <v>鲸蜡硬脂醇硫酸钠</v>
      </c>
      <c r="C7375" s="16" t="s">
        <v>16</v>
      </c>
      <c r="D7375" s="16" t="s">
        <v>57</v>
      </c>
      <c r="E7375" s="17">
        <v>59186413</v>
      </c>
      <c r="F7375" s="18" t="s">
        <v>2641</v>
      </c>
      <c r="G7375" s="18">
        <v>1</v>
      </c>
      <c r="H7375" s="18" t="s">
        <v>19</v>
      </c>
      <c r="I7375" s="18"/>
      <c r="J7375" s="18"/>
      <c r="K7375" s="18"/>
      <c r="L7375" s="10" t="str">
        <f>VLOOKUP(C7375,ROUTE!$A:$C,2,FALSE)</f>
        <v>局部给药 / 皮肤给药</v>
      </c>
      <c r="M7375" s="10" t="str">
        <f>VLOOKUP(C7375,ROUTE!$A:$C,3,FALSE)</f>
        <v>药物直接应用于身体表面（如皮肤），通常用于产生局部效应。</v>
      </c>
      <c r="N7375" s="10" t="str">
        <f>VLOOKUP(D7375,'Dosage '!$A:$C,2,FALSE)</f>
        <v>乳膏剂</v>
      </c>
      <c r="O7375" s="10" t="str">
        <f>VLOOKUP(D7375,'Dosage '!$A:$C,3,FALSE)</f>
        <v>油和水混合的乳剂型半固体制剂。</v>
      </c>
    </row>
    <row r="7376" spans="1:15">
      <c r="A7376" s="16" t="s">
        <v>2642</v>
      </c>
      <c r="B7376" s="16" t="str">
        <f>VLOOKUP(A7376,Name!$A:$B,2,FALSE)</f>
        <v>氯酸钠</v>
      </c>
      <c r="C7376" s="16" t="s">
        <v>25</v>
      </c>
      <c r="D7376" s="16" t="s">
        <v>62</v>
      </c>
      <c r="E7376" s="17">
        <v>7775099</v>
      </c>
      <c r="F7376" s="18" t="s">
        <v>2643</v>
      </c>
      <c r="G7376" s="18">
        <v>0.45</v>
      </c>
      <c r="H7376" s="18" t="s">
        <v>50</v>
      </c>
      <c r="I7376" s="18"/>
      <c r="J7376" s="18"/>
      <c r="K7376" s="18"/>
      <c r="L7376" s="10" t="str">
        <f>VLOOKUP(C7376,ROUTE!$A:$C,2,FALSE)</f>
        <v>静脉注射</v>
      </c>
      <c r="M7376" s="10" t="str">
        <f>VLOOKUP(C7376,ROUTE!$A:$C,3,FALSE)</f>
        <v>将药物注入静脉。</v>
      </c>
      <c r="N7376" s="10" t="str">
        <f>VLOOKUP(D7376,'Dosage '!$A:$C,2,FALSE)</f>
        <v>注射剂</v>
      </c>
      <c r="O7376" s="10" t="str">
        <f>VLOOKUP(D7376,'Dosage '!$A:$C,3,FALSE)</f>
        <v>通过注射给药的无菌制剂的总称。</v>
      </c>
    </row>
    <row r="7377" spans="1:15">
      <c r="A7377" s="16" t="s">
        <v>2644</v>
      </c>
      <c r="B7377" s="16" t="str">
        <f>VLOOKUP(A7377,Name!$A:$B,2,FALSE)</f>
        <v>氯化钠</v>
      </c>
      <c r="C7377" s="16" t="s">
        <v>98</v>
      </c>
      <c r="D7377" s="16" t="s">
        <v>29</v>
      </c>
      <c r="E7377" s="17">
        <v>7647145</v>
      </c>
      <c r="F7377" s="18" t="s">
        <v>2645</v>
      </c>
      <c r="G7377" s="18"/>
      <c r="H7377" s="18"/>
      <c r="I7377" s="20">
        <v>18</v>
      </c>
      <c r="J7377" s="18" t="s">
        <v>24</v>
      </c>
      <c r="K7377" s="18"/>
      <c r="L7377" s="10" t="str">
        <f>VLOOKUP(C7377,ROUTE!$A:$C,2,FALSE)</f>
        <v>耳用 / 耳内给药</v>
      </c>
      <c r="M7377" s="10" t="str">
        <f>VLOOKUP(C7377,ROUTE!$A:$C,3,FALSE)</f>
        <v>药物用于外耳道（如滴耳液）。</v>
      </c>
      <c r="N7377" s="10" t="str">
        <f>VLOOKUP(D7377,'Dosage '!$A:$C,2,FALSE)</f>
        <v>溶液剂</v>
      </c>
      <c r="O7377" s="10" t="str">
        <f>VLOOKUP(D7377,'Dosage '!$A:$C,3,FALSE)</f>
        <v>药物完全溶解在溶剂中的澄清液体。</v>
      </c>
    </row>
    <row r="7378" spans="1:15">
      <c r="A7378" s="16" t="s">
        <v>2644</v>
      </c>
      <c r="B7378" s="16" t="str">
        <f>VLOOKUP(A7378,Name!$A:$B,2,FALSE)</f>
        <v>氯化钠</v>
      </c>
      <c r="C7378" s="16" t="s">
        <v>98</v>
      </c>
      <c r="D7378" s="16" t="s">
        <v>115</v>
      </c>
      <c r="E7378" s="17">
        <v>7647145</v>
      </c>
      <c r="F7378" s="18" t="s">
        <v>2645</v>
      </c>
      <c r="G7378" s="18"/>
      <c r="H7378" s="18"/>
      <c r="I7378" s="20">
        <v>18</v>
      </c>
      <c r="J7378" s="18" t="s">
        <v>24</v>
      </c>
      <c r="K7378" s="18"/>
      <c r="L7378" s="10" t="str">
        <f>VLOOKUP(C7378,ROUTE!$A:$C,2,FALSE)</f>
        <v>耳用 / 耳内给药</v>
      </c>
      <c r="M7378" s="10" t="str">
        <f>VLOOKUP(C7378,ROUTE!$A:$C,3,FALSE)</f>
        <v>药物用于外耳道（如滴耳液）。</v>
      </c>
      <c r="N7378" s="10" t="str">
        <f>VLOOKUP(D7378,'Dosage '!$A:$C,2,FALSE)</f>
        <v>溶液/滴剂</v>
      </c>
      <c r="O7378" s="10" t="str">
        <f>VLOOKUP(D7378,'Dosage '!$A:$C,3,FALSE)</f>
        <v>以滴形式给药的溶液。</v>
      </c>
    </row>
    <row r="7379" spans="1:15">
      <c r="A7379" s="16" t="s">
        <v>2644</v>
      </c>
      <c r="B7379" s="16" t="str">
        <f>VLOOKUP(A7379,Name!$A:$B,2,FALSE)</f>
        <v>氯化钠</v>
      </c>
      <c r="C7379" s="16" t="s">
        <v>98</v>
      </c>
      <c r="D7379" s="16" t="s">
        <v>52</v>
      </c>
      <c r="E7379" s="17">
        <v>7647145</v>
      </c>
      <c r="F7379" s="18" t="s">
        <v>2645</v>
      </c>
      <c r="G7379" s="18">
        <v>0.9</v>
      </c>
      <c r="H7379" s="18" t="s">
        <v>50</v>
      </c>
      <c r="I7379" s="18"/>
      <c r="J7379" s="18"/>
      <c r="K7379" s="18"/>
      <c r="L7379" s="10" t="str">
        <f>VLOOKUP(C7379,ROUTE!$A:$C,2,FALSE)</f>
        <v>耳用 / 耳内给药</v>
      </c>
      <c r="M7379" s="10" t="str">
        <f>VLOOKUP(C7379,ROUTE!$A:$C,3,FALSE)</f>
        <v>药物用于外耳道（如滴耳液）。</v>
      </c>
      <c r="N7379" s="10" t="str">
        <f>VLOOKUP(D7379,'Dosage '!$A:$C,2,FALSE)</f>
        <v>混悬剂</v>
      </c>
      <c r="O7379" s="10" t="str">
        <f>VLOOKUP(D7379,'Dosage '!$A:$C,3,FALSE)</f>
        <v>药物微粒均匀分散在液体介质中的制剂。</v>
      </c>
    </row>
    <row r="7380" spans="1:15">
      <c r="A7380" s="16" t="s">
        <v>2644</v>
      </c>
      <c r="B7380" s="16" t="str">
        <f>VLOOKUP(A7380,Name!$A:$B,2,FALSE)</f>
        <v>氯化钠</v>
      </c>
      <c r="C7380" s="16" t="s">
        <v>98</v>
      </c>
      <c r="D7380" s="16" t="s">
        <v>100</v>
      </c>
      <c r="E7380" s="17">
        <v>7647145</v>
      </c>
      <c r="F7380" s="18" t="s">
        <v>2645</v>
      </c>
      <c r="G7380" s="18"/>
      <c r="H7380" s="18"/>
      <c r="I7380" s="18">
        <v>3</v>
      </c>
      <c r="J7380" s="18" t="s">
        <v>24</v>
      </c>
      <c r="K7380" s="18"/>
      <c r="L7380" s="10" t="str">
        <f>VLOOKUP(C7380,ROUTE!$A:$C,2,FALSE)</f>
        <v>耳用 / 耳内给药</v>
      </c>
      <c r="M7380" s="10" t="str">
        <f>VLOOKUP(C7380,ROUTE!$A:$C,3,FALSE)</f>
        <v>药物用于外耳道（如滴耳液）。</v>
      </c>
      <c r="N7380" s="10" t="str">
        <f>VLOOKUP(D7380,'Dosage '!$A:$C,2,FALSE)</f>
        <v>混悬液/滴剂</v>
      </c>
      <c r="O7380" s="10" t="str">
        <f>VLOOKUP(D7380,'Dosage '!$A:$C,3,FALSE)</f>
        <v>以滴形式给药的混悬液。</v>
      </c>
    </row>
    <row r="7381" spans="1:15">
      <c r="A7381" s="16" t="s">
        <v>2644</v>
      </c>
      <c r="B7381" s="16" t="str">
        <f>VLOOKUP(A7381,Name!$A:$B,2,FALSE)</f>
        <v>氯化钠</v>
      </c>
      <c r="C7381" s="16" t="s">
        <v>92</v>
      </c>
      <c r="D7381" s="16" t="s">
        <v>62</v>
      </c>
      <c r="E7381" s="17">
        <v>7647145</v>
      </c>
      <c r="F7381" s="18" t="s">
        <v>2645</v>
      </c>
      <c r="G7381" s="18">
        <v>0.4</v>
      </c>
      <c r="H7381" s="18" t="s">
        <v>50</v>
      </c>
      <c r="I7381" s="18"/>
      <c r="J7381" s="18"/>
      <c r="K7381" s="18"/>
      <c r="L7381" s="10" t="str">
        <f>VLOOKUP(C7381,ROUTE!$A:$C,2,FALSE)</f>
        <v>牙科给药</v>
      </c>
      <c r="M7381" s="10" t="str">
        <f>VLOOKUP(C7381,ROUTE!$A:$C,3,FALSE)</f>
        <v>直接用于牙齿或牙龈的药物。</v>
      </c>
      <c r="N7381" s="10" t="str">
        <f>VLOOKUP(D7381,'Dosage '!$A:$C,2,FALSE)</f>
        <v>注射剂</v>
      </c>
      <c r="O7381" s="10" t="str">
        <f>VLOOKUP(D7381,'Dosage '!$A:$C,3,FALSE)</f>
        <v>通过注射给药的无菌制剂的总称。</v>
      </c>
    </row>
    <row r="7382" spans="1:15">
      <c r="A7382" s="16" t="s">
        <v>2644</v>
      </c>
      <c r="B7382" s="16" t="str">
        <f>VLOOKUP(A7382,Name!$A:$B,2,FALSE)</f>
        <v>氯化钠</v>
      </c>
      <c r="C7382" s="16" t="s">
        <v>92</v>
      </c>
      <c r="D7382" s="16" t="s">
        <v>273</v>
      </c>
      <c r="E7382" s="17">
        <v>7647145</v>
      </c>
      <c r="F7382" s="18" t="s">
        <v>2645</v>
      </c>
      <c r="G7382" s="18">
        <v>0.03</v>
      </c>
      <c r="H7382" s="18" t="s">
        <v>309</v>
      </c>
      <c r="I7382" s="18"/>
      <c r="J7382" s="18"/>
      <c r="K7382" s="18"/>
      <c r="L7382" s="10" t="str">
        <f>VLOOKUP(C7382,ROUTE!$A:$C,2,FALSE)</f>
        <v>牙科给药</v>
      </c>
      <c r="M7382" s="10" t="str">
        <f>VLOOKUP(C7382,ROUTE!$A:$C,3,FALSE)</f>
        <v>直接用于牙齿或牙龈的药物。</v>
      </c>
      <c r="N7382" s="10" t="str">
        <f>VLOOKUP(D7382,'Dosage '!$A:$C,2,FALSE)</f>
        <v>牙粉</v>
      </c>
      <c r="O7382" s="10" t="str">
        <f>VLOOKUP(D7382,'Dosage '!$A:$C,3,FALSE)</f>
        <v>用于清洁牙齿的粉末。</v>
      </c>
    </row>
    <row r="7383" spans="1:15">
      <c r="A7383" s="16" t="s">
        <v>2644</v>
      </c>
      <c r="B7383" s="16" t="str">
        <f>VLOOKUP(A7383,Name!$A:$B,2,FALSE)</f>
        <v>氯化钠</v>
      </c>
      <c r="C7383" s="16" t="s">
        <v>101</v>
      </c>
      <c r="D7383" s="16" t="s">
        <v>62</v>
      </c>
      <c r="E7383" s="17">
        <v>7647145</v>
      </c>
      <c r="F7383" s="18" t="s">
        <v>2645</v>
      </c>
      <c r="G7383" s="18"/>
      <c r="H7383" s="18"/>
      <c r="I7383" s="20">
        <v>68</v>
      </c>
      <c r="J7383" s="18" t="s">
        <v>24</v>
      </c>
      <c r="K7383" s="18"/>
      <c r="L7383" s="10" t="str">
        <f>VLOOKUP(C7383,ROUTE!$A:$C,2,FALSE)</f>
        <v>气管内给药</v>
      </c>
      <c r="M7383" s="10" t="str">
        <f>VLOOKUP(C7383,ROUTE!$A:$C,3,FALSE)</f>
        <v>通过气管插管将药物直接送入气管。</v>
      </c>
      <c r="N7383" s="10" t="str">
        <f>VLOOKUP(D7383,'Dosage '!$A:$C,2,FALSE)</f>
        <v>注射剂</v>
      </c>
      <c r="O7383" s="10" t="str">
        <f>VLOOKUP(D7383,'Dosage '!$A:$C,3,FALSE)</f>
        <v>通过注射给药的无菌制剂的总称。</v>
      </c>
    </row>
    <row r="7384" spans="1:15">
      <c r="A7384" s="16" t="s">
        <v>2644</v>
      </c>
      <c r="B7384" s="16" t="str">
        <f>VLOOKUP(A7384,Name!$A:$B,2,FALSE)</f>
        <v>氯化钠</v>
      </c>
      <c r="C7384" s="16" t="s">
        <v>101</v>
      </c>
      <c r="D7384" s="16" t="s">
        <v>51</v>
      </c>
      <c r="E7384" s="17">
        <v>7647145</v>
      </c>
      <c r="F7384" s="18" t="s">
        <v>2645</v>
      </c>
      <c r="G7384" s="18">
        <v>46.76</v>
      </c>
      <c r="H7384" s="18" t="s">
        <v>24</v>
      </c>
      <c r="I7384" s="18"/>
      <c r="J7384" s="18"/>
      <c r="K7384" s="18"/>
      <c r="L7384" s="10" t="str">
        <f>VLOOKUP(C7384,ROUTE!$A:$C,2,FALSE)</f>
        <v>气管内给药</v>
      </c>
      <c r="M7384" s="10" t="str">
        <f>VLOOKUP(C7384,ROUTE!$A:$C,3,FALSE)</f>
        <v>通过气管插管将药物直接送入气管。</v>
      </c>
      <c r="N7384" s="10" t="str">
        <f>VLOOKUP(D7384,'Dosage '!$A:$C,2,FALSE)</f>
        <v>干混悬剂</v>
      </c>
      <c r="O7384" s="10" t="str">
        <f>VLOOKUP(D7384,'Dosage '!$A:$C,3,FALSE)</f>
        <v>服用前需分散形成混悬液的粉末。</v>
      </c>
    </row>
    <row r="7385" spans="1:15">
      <c r="A7385" s="16" t="s">
        <v>2644</v>
      </c>
      <c r="B7385" s="16" t="str">
        <f>VLOOKUP(A7385,Name!$A:$B,2,FALSE)</f>
        <v>氯化钠</v>
      </c>
      <c r="C7385" s="16" t="s">
        <v>101</v>
      </c>
      <c r="D7385" s="16" t="s">
        <v>52</v>
      </c>
      <c r="E7385" s="17">
        <v>7647145</v>
      </c>
      <c r="F7385" s="18" t="s">
        <v>2645</v>
      </c>
      <c r="G7385" s="18">
        <v>7.6</v>
      </c>
      <c r="H7385" s="18" t="s">
        <v>24</v>
      </c>
      <c r="I7385" s="18"/>
      <c r="J7385" s="18"/>
      <c r="K7385" s="18"/>
      <c r="L7385" s="10" t="str">
        <f>VLOOKUP(C7385,ROUTE!$A:$C,2,FALSE)</f>
        <v>气管内给药</v>
      </c>
      <c r="M7385" s="10" t="str">
        <f>VLOOKUP(C7385,ROUTE!$A:$C,3,FALSE)</f>
        <v>通过气管插管将药物直接送入气管。</v>
      </c>
      <c r="N7385" s="10" t="str">
        <f>VLOOKUP(D7385,'Dosage '!$A:$C,2,FALSE)</f>
        <v>混悬剂</v>
      </c>
      <c r="O7385" s="10" t="str">
        <f>VLOOKUP(D7385,'Dosage '!$A:$C,3,FALSE)</f>
        <v>药物微粒均匀分散在液体介质中的制剂。</v>
      </c>
    </row>
    <row r="7386" spans="1:15">
      <c r="A7386" s="16" t="s">
        <v>2644</v>
      </c>
      <c r="B7386" s="16" t="str">
        <f>VLOOKUP(A7386,Name!$A:$B,2,FALSE)</f>
        <v>氯化钠</v>
      </c>
      <c r="C7386" s="16" t="s">
        <v>545</v>
      </c>
      <c r="D7386" s="16" t="s">
        <v>62</v>
      </c>
      <c r="E7386" s="17">
        <v>7647145</v>
      </c>
      <c r="F7386" s="18" t="s">
        <v>2645</v>
      </c>
      <c r="G7386" s="18"/>
      <c r="H7386" s="18"/>
      <c r="I7386" s="20">
        <v>648</v>
      </c>
      <c r="J7386" s="18" t="s">
        <v>24</v>
      </c>
      <c r="K7386" s="18"/>
      <c r="L7386" s="10" t="str">
        <f>VLOOKUP(C7386,ROUTE!$A:$C,2,FALSE)</f>
        <v>硬膜外给药</v>
      </c>
      <c r="M7386" s="10" t="str">
        <f>VLOOKUP(C7386,ROUTE!$A:$C,3,FALSE)</f>
        <v>将药物注入脊髓周围的硬膜外腔。</v>
      </c>
      <c r="N7386" s="10" t="str">
        <f>VLOOKUP(D7386,'Dosage '!$A:$C,2,FALSE)</f>
        <v>注射剂</v>
      </c>
      <c r="O7386" s="10" t="str">
        <f>VLOOKUP(D7386,'Dosage '!$A:$C,3,FALSE)</f>
        <v>通过注射给药的无菌制剂的总称。</v>
      </c>
    </row>
    <row r="7387" spans="1:15">
      <c r="A7387" s="16" t="s">
        <v>2644</v>
      </c>
      <c r="B7387" s="16" t="str">
        <f>VLOOKUP(A7387,Name!$A:$B,2,FALSE)</f>
        <v>氯化钠</v>
      </c>
      <c r="C7387" s="16" t="s">
        <v>545</v>
      </c>
      <c r="D7387" s="16" t="s">
        <v>109</v>
      </c>
      <c r="E7387" s="17">
        <v>7647145</v>
      </c>
      <c r="F7387" s="18" t="s">
        <v>2645</v>
      </c>
      <c r="G7387" s="18"/>
      <c r="H7387" s="18"/>
      <c r="I7387" s="20">
        <v>3535</v>
      </c>
      <c r="J7387" s="18" t="s">
        <v>24</v>
      </c>
      <c r="K7387" s="18"/>
      <c r="L7387" s="10" t="str">
        <f>VLOOKUP(C7387,ROUTE!$A:$C,2,FALSE)</f>
        <v>硬膜外给药</v>
      </c>
      <c r="M7387" s="10" t="str">
        <f>VLOOKUP(C7387,ROUTE!$A:$C,3,FALSE)</f>
        <v>将药物注入脊髓周围的硬膜外腔。</v>
      </c>
      <c r="N7387" s="10" t="str">
        <f>VLOOKUP(D7387,'Dosage '!$A:$C,2,FALSE)</f>
        <v>注射液</v>
      </c>
      <c r="O7387" s="10" t="str">
        <f>VLOOKUP(D7387,'Dosage '!$A:$C,3,FALSE)</f>
        <v>药物完全溶解的无菌溶液。</v>
      </c>
    </row>
    <row r="7388" spans="1:15">
      <c r="A7388" s="16" t="s">
        <v>2644</v>
      </c>
      <c r="B7388" s="16" t="str">
        <f>VLOOKUP(A7388,Name!$A:$B,2,FALSE)</f>
        <v>氯化钠</v>
      </c>
      <c r="C7388" s="16" t="s">
        <v>545</v>
      </c>
      <c r="D7388" s="16" t="s">
        <v>239</v>
      </c>
      <c r="E7388" s="17">
        <v>7647145</v>
      </c>
      <c r="F7388" s="18" t="s">
        <v>2645</v>
      </c>
      <c r="G7388" s="18"/>
      <c r="H7388" s="18"/>
      <c r="I7388" s="20">
        <v>11</v>
      </c>
      <c r="J7388" s="18" t="s">
        <v>24</v>
      </c>
      <c r="K7388" s="18"/>
      <c r="L7388" s="10" t="str">
        <f>VLOOKUP(C7388,ROUTE!$A:$C,2,FALSE)</f>
        <v>硬膜外给药</v>
      </c>
      <c r="M7388" s="10" t="str">
        <f>VLOOKUP(C7388,ROUTE!$A:$C,3,FALSE)</f>
        <v>将药物注入脊髓周围的硬膜外腔。</v>
      </c>
      <c r="N7388" s="10" t="str">
        <f>VLOOKUP(D7388,'Dosage '!$A:$C,2,FALSE)</f>
        <v>脂质体混悬注射剂</v>
      </c>
      <c r="O7388" s="10" t="str">
        <f>VLOOKUP(D7388,'Dosage '!$A:$C,3,FALSE)</f>
        <v>脂质体以混悬状态存在的注射剂。</v>
      </c>
    </row>
    <row r="7389" spans="1:15">
      <c r="A7389" s="16" t="s">
        <v>2644</v>
      </c>
      <c r="B7389" s="16" t="str">
        <f>VLOOKUP(A7389,Name!$A:$B,2,FALSE)</f>
        <v>氯化钠</v>
      </c>
      <c r="C7389" s="16" t="s">
        <v>545</v>
      </c>
      <c r="D7389" s="16" t="s">
        <v>29</v>
      </c>
      <c r="E7389" s="17">
        <v>7647145</v>
      </c>
      <c r="F7389" s="18" t="s">
        <v>2645</v>
      </c>
      <c r="G7389" s="18">
        <v>0.9</v>
      </c>
      <c r="H7389" s="18" t="s">
        <v>50</v>
      </c>
      <c r="I7389" s="18"/>
      <c r="J7389" s="18"/>
      <c r="K7389" s="18"/>
      <c r="L7389" s="10" t="str">
        <f>VLOOKUP(C7389,ROUTE!$A:$C,2,FALSE)</f>
        <v>硬膜外给药</v>
      </c>
      <c r="M7389" s="10" t="str">
        <f>VLOOKUP(C7389,ROUTE!$A:$C,3,FALSE)</f>
        <v>将药物注入脊髓周围的硬膜外腔。</v>
      </c>
      <c r="N7389" s="10" t="str">
        <f>VLOOKUP(D7389,'Dosage '!$A:$C,2,FALSE)</f>
        <v>溶液剂</v>
      </c>
      <c r="O7389" s="10" t="str">
        <f>VLOOKUP(D7389,'Dosage '!$A:$C,3,FALSE)</f>
        <v>药物完全溶解在溶剂中的澄清液体。</v>
      </c>
    </row>
    <row r="7390" spans="1:15">
      <c r="A7390" s="16" t="s">
        <v>2644</v>
      </c>
      <c r="B7390" s="16" t="str">
        <f>VLOOKUP(A7390,Name!$A:$B,2,FALSE)</f>
        <v>氯化钠</v>
      </c>
      <c r="C7390" s="16" t="s">
        <v>103</v>
      </c>
      <c r="D7390" s="16" t="s">
        <v>62</v>
      </c>
      <c r="E7390" s="17">
        <v>7647145</v>
      </c>
      <c r="F7390" s="18" t="s">
        <v>2645</v>
      </c>
      <c r="G7390" s="18"/>
      <c r="H7390" s="18"/>
      <c r="I7390" s="20">
        <v>648</v>
      </c>
      <c r="J7390" s="18" t="s">
        <v>24</v>
      </c>
      <c r="K7390" s="18"/>
      <c r="L7390" s="10" t="str">
        <f>VLOOKUP(C7390,ROUTE!$A:$C,2,FALSE)</f>
        <v>浸润给药</v>
      </c>
      <c r="M7390" s="10" t="str">
        <f>VLOOKUP(C7390,ROUTE!$A:$C,3,FALSE)</f>
        <v>将药物（通常为局麻药）注射到组织中，使其浸润麻痹局部区域。</v>
      </c>
      <c r="N7390" s="10" t="str">
        <f>VLOOKUP(D7390,'Dosage '!$A:$C,2,FALSE)</f>
        <v>注射剂</v>
      </c>
      <c r="O7390" s="10" t="str">
        <f>VLOOKUP(D7390,'Dosage '!$A:$C,3,FALSE)</f>
        <v>通过注射给药的无菌制剂的总称。</v>
      </c>
    </row>
    <row r="7391" spans="1:15">
      <c r="A7391" s="16" t="s">
        <v>2644</v>
      </c>
      <c r="B7391" s="16" t="str">
        <f>VLOOKUP(A7391,Name!$A:$B,2,FALSE)</f>
        <v>氯化钠</v>
      </c>
      <c r="C7391" s="16" t="s">
        <v>103</v>
      </c>
      <c r="D7391" s="16" t="s">
        <v>109</v>
      </c>
      <c r="E7391" s="17">
        <v>7647145</v>
      </c>
      <c r="F7391" s="18" t="s">
        <v>2645</v>
      </c>
      <c r="G7391" s="18"/>
      <c r="H7391" s="18"/>
      <c r="I7391" s="20">
        <v>3535</v>
      </c>
      <c r="J7391" s="18" t="s">
        <v>24</v>
      </c>
      <c r="K7391" s="18"/>
      <c r="L7391" s="10" t="str">
        <f>VLOOKUP(C7391,ROUTE!$A:$C,2,FALSE)</f>
        <v>浸润给药</v>
      </c>
      <c r="M7391" s="10" t="str">
        <f>VLOOKUP(C7391,ROUTE!$A:$C,3,FALSE)</f>
        <v>将药物（通常为局麻药）注射到组织中，使其浸润麻痹局部区域。</v>
      </c>
      <c r="N7391" s="10" t="str">
        <f>VLOOKUP(D7391,'Dosage '!$A:$C,2,FALSE)</f>
        <v>注射液</v>
      </c>
      <c r="O7391" s="10" t="str">
        <f>VLOOKUP(D7391,'Dosage '!$A:$C,3,FALSE)</f>
        <v>药物完全溶解的无菌溶液。</v>
      </c>
    </row>
    <row r="7392" spans="1:15">
      <c r="A7392" s="16" t="s">
        <v>2644</v>
      </c>
      <c r="B7392" s="16" t="str">
        <f>VLOOKUP(A7392,Name!$A:$B,2,FALSE)</f>
        <v>氯化钠</v>
      </c>
      <c r="C7392" s="16" t="s">
        <v>333</v>
      </c>
      <c r="D7392" s="16" t="s">
        <v>62</v>
      </c>
      <c r="E7392" s="17">
        <v>7647145</v>
      </c>
      <c r="F7392" s="18" t="s">
        <v>2645</v>
      </c>
      <c r="G7392" s="18"/>
      <c r="H7392" s="18"/>
      <c r="I7392" s="20">
        <v>278</v>
      </c>
      <c r="J7392" s="18" t="s">
        <v>24</v>
      </c>
      <c r="K7392" s="18"/>
      <c r="L7392" s="10" t="str">
        <f>VLOOKUP(C7392,ROUTE!$A:$C,2,FALSE)</f>
        <v>动脉内注射</v>
      </c>
      <c r="M7392" s="10" t="str">
        <f>VLOOKUP(C7392,ROUTE!$A:$C,3,FALSE)</f>
        <v>将药物注入动脉，常用于靶向特定器官。</v>
      </c>
      <c r="N7392" s="10" t="str">
        <f>VLOOKUP(D7392,'Dosage '!$A:$C,2,FALSE)</f>
        <v>注射剂</v>
      </c>
      <c r="O7392" s="10" t="str">
        <f>VLOOKUP(D7392,'Dosage '!$A:$C,3,FALSE)</f>
        <v>通过注射给药的无菌制剂的总称。</v>
      </c>
    </row>
    <row r="7393" spans="1:15">
      <c r="A7393" s="16" t="s">
        <v>2644</v>
      </c>
      <c r="B7393" s="16" t="str">
        <f>VLOOKUP(A7393,Name!$A:$B,2,FALSE)</f>
        <v>氯化钠</v>
      </c>
      <c r="C7393" s="16" t="s">
        <v>333</v>
      </c>
      <c r="D7393" s="16" t="s">
        <v>106</v>
      </c>
      <c r="E7393" s="17">
        <v>7647145</v>
      </c>
      <c r="F7393" s="18" t="s">
        <v>2645</v>
      </c>
      <c r="G7393" s="18">
        <v>1.35</v>
      </c>
      <c r="H7393" s="18" t="s">
        <v>24</v>
      </c>
      <c r="I7393" s="18"/>
      <c r="J7393" s="18"/>
      <c r="K7393" s="18"/>
      <c r="L7393" s="10" t="str">
        <f>VLOOKUP(C7393,ROUTE!$A:$C,2,FALSE)</f>
        <v>动脉内注射</v>
      </c>
      <c r="M7393" s="10" t="str">
        <f>VLOOKUP(C7393,ROUTE!$A:$C,3,FALSE)</f>
        <v>将药物注入动脉，常用于靶向特定器官。</v>
      </c>
      <c r="N7393" s="10" t="str">
        <f>VLOOKUP(D7393,'Dosage '!$A:$C,2,FALSE)</f>
        <v>注射用无菌粉末 (供配制溶液用)</v>
      </c>
      <c r="O7393" s="10" t="str">
        <f>VLOOKUP(D7393,'Dosage '!$A:$C,3,FALSE)</f>
        <v>使用前需用无菌溶剂溶解的粉末。</v>
      </c>
    </row>
    <row r="7394" spans="1:15">
      <c r="A7394" s="16" t="s">
        <v>2644</v>
      </c>
      <c r="B7394" s="16" t="str">
        <f>VLOOKUP(A7394,Name!$A:$B,2,FALSE)</f>
        <v>氯化钠</v>
      </c>
      <c r="C7394" s="16" t="s">
        <v>333</v>
      </c>
      <c r="D7394" s="16" t="s">
        <v>109</v>
      </c>
      <c r="E7394" s="17">
        <v>7647145</v>
      </c>
      <c r="F7394" s="18" t="s">
        <v>2645</v>
      </c>
      <c r="G7394" s="18"/>
      <c r="H7394" s="18"/>
      <c r="I7394" s="20">
        <v>278</v>
      </c>
      <c r="J7394" s="18" t="s">
        <v>24</v>
      </c>
      <c r="K7394" s="18"/>
      <c r="L7394" s="10" t="str">
        <f>VLOOKUP(C7394,ROUTE!$A:$C,2,FALSE)</f>
        <v>动脉内注射</v>
      </c>
      <c r="M7394" s="10" t="str">
        <f>VLOOKUP(C7394,ROUTE!$A:$C,3,FALSE)</f>
        <v>将药物注入动脉，常用于靶向特定器官。</v>
      </c>
      <c r="N7394" s="10" t="str">
        <f>VLOOKUP(D7394,'Dosage '!$A:$C,2,FALSE)</f>
        <v>注射液</v>
      </c>
      <c r="O7394" s="10" t="str">
        <f>VLOOKUP(D7394,'Dosage '!$A:$C,3,FALSE)</f>
        <v>药物完全溶解的无菌溶液。</v>
      </c>
    </row>
    <row r="7395" spans="1:15">
      <c r="A7395" s="16" t="s">
        <v>2644</v>
      </c>
      <c r="B7395" s="16" t="str">
        <f>VLOOKUP(A7395,Name!$A:$B,2,FALSE)</f>
        <v>氯化钠</v>
      </c>
      <c r="C7395" s="16" t="s">
        <v>104</v>
      </c>
      <c r="D7395" s="16" t="s">
        <v>62</v>
      </c>
      <c r="E7395" s="17">
        <v>7647145</v>
      </c>
      <c r="F7395" s="18" t="s">
        <v>2645</v>
      </c>
      <c r="G7395" s="18"/>
      <c r="H7395" s="18"/>
      <c r="I7395" s="20">
        <v>26</v>
      </c>
      <c r="J7395" s="18" t="s">
        <v>24</v>
      </c>
      <c r="K7395" s="18"/>
      <c r="L7395" s="10" t="str">
        <f>VLOOKUP(C7395,ROUTE!$A:$C,2,FALSE)</f>
        <v>关节内注射</v>
      </c>
      <c r="M7395" s="10" t="str">
        <f>VLOOKUP(C7395,ROUTE!$A:$C,3,FALSE)</f>
        <v>将药物直接注入关节腔内。</v>
      </c>
      <c r="N7395" s="10" t="str">
        <f>VLOOKUP(D7395,'Dosage '!$A:$C,2,FALSE)</f>
        <v>注射剂</v>
      </c>
      <c r="O7395" s="10" t="str">
        <f>VLOOKUP(D7395,'Dosage '!$A:$C,3,FALSE)</f>
        <v>通过注射给药的无菌制剂的总称。</v>
      </c>
    </row>
    <row r="7396" spans="1:15">
      <c r="A7396" s="16" t="s">
        <v>2644</v>
      </c>
      <c r="B7396" s="16" t="str">
        <f>VLOOKUP(A7396,Name!$A:$B,2,FALSE)</f>
        <v>氯化钠</v>
      </c>
      <c r="C7396" s="16" t="s">
        <v>104</v>
      </c>
      <c r="D7396" s="16" t="s">
        <v>26</v>
      </c>
      <c r="E7396" s="17">
        <v>7647145</v>
      </c>
      <c r="F7396" s="18" t="s">
        <v>2645</v>
      </c>
      <c r="G7396" s="18"/>
      <c r="H7396" s="18"/>
      <c r="I7396" s="20">
        <v>45</v>
      </c>
      <c r="J7396" s="18" t="s">
        <v>24</v>
      </c>
      <c r="K7396" s="18"/>
      <c r="L7396" s="10" t="str">
        <f>VLOOKUP(C7396,ROUTE!$A:$C,2,FALSE)</f>
        <v>关节内注射</v>
      </c>
      <c r="M7396" s="10" t="str">
        <f>VLOOKUP(C7396,ROUTE!$A:$C,3,FALSE)</f>
        <v>将药物直接注入关节腔内。</v>
      </c>
      <c r="N7396" s="10" t="str">
        <f>VLOOKUP(D7396,'Dosage '!$A:$C,2,FALSE)</f>
        <v>注射用无菌粉末 (供配制混悬液用)</v>
      </c>
      <c r="O7396" s="10" t="str">
        <f>VLOOKUP(D7396,'Dosage '!$A:$C,3,FALSE)</f>
        <v>使用前需用无菌溶剂分散的粉末。</v>
      </c>
    </row>
    <row r="7397" spans="1:15">
      <c r="A7397" s="16" t="s">
        <v>2644</v>
      </c>
      <c r="B7397" s="16" t="str">
        <f>VLOOKUP(A7397,Name!$A:$B,2,FALSE)</f>
        <v>氯化钠</v>
      </c>
      <c r="C7397" s="16" t="s">
        <v>104</v>
      </c>
      <c r="D7397" s="16" t="s">
        <v>334</v>
      </c>
      <c r="E7397" s="17">
        <v>7647145</v>
      </c>
      <c r="F7397" s="18" t="s">
        <v>2645</v>
      </c>
      <c r="G7397" s="18"/>
      <c r="H7397" s="18"/>
      <c r="I7397" s="18">
        <v>26</v>
      </c>
      <c r="J7397" s="18" t="s">
        <v>24</v>
      </c>
      <c r="K7397" s="18"/>
      <c r="L7397" s="10" t="str">
        <f>VLOOKUP(C7397,ROUTE!$A:$C,2,FALSE)</f>
        <v>关节内注射</v>
      </c>
      <c r="M7397" s="10" t="str">
        <f>VLOOKUP(C7397,ROUTE!$A:$C,3,FALSE)</f>
        <v>将药物直接注入关节腔内。</v>
      </c>
      <c r="N7397" s="10" t="str">
        <f>VLOOKUP(D7397,'Dosage '!$A:$C,2,FALSE)</f>
        <v>注射用混悬液</v>
      </c>
      <c r="O7397" s="10" t="str">
        <f>VLOOKUP(D7397,'Dosage '!$A:$C,3,FALSE)</f>
        <v>药物微粒分散在液体介质中的无菌制剂。</v>
      </c>
    </row>
    <row r="7398" spans="1:15">
      <c r="A7398" s="16" t="s">
        <v>2644</v>
      </c>
      <c r="B7398" s="16" t="str">
        <f>VLOOKUP(A7398,Name!$A:$B,2,FALSE)</f>
        <v>氯化钠</v>
      </c>
      <c r="C7398" s="16" t="s">
        <v>266</v>
      </c>
      <c r="D7398" s="16" t="s">
        <v>62</v>
      </c>
      <c r="E7398" s="17">
        <v>7647145</v>
      </c>
      <c r="F7398" s="18" t="s">
        <v>2645</v>
      </c>
      <c r="G7398" s="18">
        <v>9</v>
      </c>
      <c r="H7398" s="18" t="s">
        <v>24</v>
      </c>
      <c r="I7398" s="18"/>
      <c r="J7398" s="18"/>
      <c r="K7398" s="18"/>
      <c r="L7398" s="10" t="str">
        <f>VLOOKUP(C7398,ROUTE!$A:$C,2,FALSE)</f>
        <v>滑囊内注射</v>
      </c>
      <c r="M7398" s="10" t="str">
        <f>VLOOKUP(C7398,ROUTE!$A:$C,3,FALSE)</f>
        <v>将药物注入滑囊内。</v>
      </c>
      <c r="N7398" s="10" t="str">
        <f>VLOOKUP(D7398,'Dosage '!$A:$C,2,FALSE)</f>
        <v>注射剂</v>
      </c>
      <c r="O7398" s="10" t="str">
        <f>VLOOKUP(D7398,'Dosage '!$A:$C,3,FALSE)</f>
        <v>通过注射给药的无菌制剂的总称。</v>
      </c>
    </row>
    <row r="7399" spans="1:15">
      <c r="A7399" s="16" t="s">
        <v>2644</v>
      </c>
      <c r="B7399" s="16" t="str">
        <f>VLOOKUP(A7399,Name!$A:$B,2,FALSE)</f>
        <v>氯化钠</v>
      </c>
      <c r="C7399" s="16" t="s">
        <v>246</v>
      </c>
      <c r="D7399" s="16" t="s">
        <v>62</v>
      </c>
      <c r="E7399" s="17">
        <v>7647145</v>
      </c>
      <c r="F7399" s="18" t="s">
        <v>2645</v>
      </c>
      <c r="G7399" s="18"/>
      <c r="H7399" s="18"/>
      <c r="I7399" s="20">
        <v>70</v>
      </c>
      <c r="J7399" s="18" t="s">
        <v>24</v>
      </c>
      <c r="K7399" s="18"/>
      <c r="L7399" s="10" t="str">
        <f>VLOOKUP(C7399,ROUTE!$A:$C,2,FALSE)</f>
        <v>心脏内注射</v>
      </c>
      <c r="M7399" s="10" t="str">
        <f>VLOOKUP(C7399,ROUTE!$A:$C,3,FALSE)</f>
        <v>将药物直接注入心脏腔室，常用于紧急情况。</v>
      </c>
      <c r="N7399" s="10" t="str">
        <f>VLOOKUP(D7399,'Dosage '!$A:$C,2,FALSE)</f>
        <v>注射剂</v>
      </c>
      <c r="O7399" s="10" t="str">
        <f>VLOOKUP(D7399,'Dosage '!$A:$C,3,FALSE)</f>
        <v>通过注射给药的无菌制剂的总称。</v>
      </c>
    </row>
    <row r="7400" spans="1:15">
      <c r="A7400" s="16" t="s">
        <v>2644</v>
      </c>
      <c r="B7400" s="16" t="str">
        <f>VLOOKUP(A7400,Name!$A:$B,2,FALSE)</f>
        <v>氯化钠</v>
      </c>
      <c r="C7400" s="16" t="s">
        <v>1251</v>
      </c>
      <c r="D7400" s="16" t="s">
        <v>62</v>
      </c>
      <c r="E7400" s="17">
        <v>7647145</v>
      </c>
      <c r="F7400" s="18" t="s">
        <v>2645</v>
      </c>
      <c r="G7400" s="18"/>
      <c r="H7400" s="18"/>
      <c r="I7400" s="20">
        <v>210</v>
      </c>
      <c r="J7400" s="18" t="s">
        <v>24</v>
      </c>
      <c r="K7400" s="18"/>
      <c r="L7400" s="10" t="str">
        <f>VLOOKUP(C7400,ROUTE!$A:$C,2,FALSE)</f>
        <v>尾段(硬膜外)注射</v>
      </c>
      <c r="M7400" s="10" t="str">
        <f>VLOOKUP(C7400,ROUTE!$A:$C,3,FALSE)</f>
        <v>通过骶管裂孔进行的硬膜外注射。</v>
      </c>
      <c r="N7400" s="10" t="str">
        <f>VLOOKUP(D7400,'Dosage '!$A:$C,2,FALSE)</f>
        <v>注射剂</v>
      </c>
      <c r="O7400" s="10" t="str">
        <f>VLOOKUP(D7400,'Dosage '!$A:$C,3,FALSE)</f>
        <v>通过注射给药的无菌制剂的总称。</v>
      </c>
    </row>
    <row r="7401" spans="1:15">
      <c r="A7401" s="16" t="s">
        <v>2644</v>
      </c>
      <c r="B7401" s="16" t="str">
        <f>VLOOKUP(A7401,Name!$A:$B,2,FALSE)</f>
        <v>氯化钠</v>
      </c>
      <c r="C7401" s="16" t="s">
        <v>1251</v>
      </c>
      <c r="D7401" s="16" t="s">
        <v>109</v>
      </c>
      <c r="E7401" s="17">
        <v>7647145</v>
      </c>
      <c r="F7401" s="18" t="s">
        <v>2645</v>
      </c>
      <c r="G7401" s="18"/>
      <c r="H7401" s="18"/>
      <c r="I7401" s="20">
        <v>210</v>
      </c>
      <c r="J7401" s="18" t="s">
        <v>24</v>
      </c>
      <c r="K7401" s="18"/>
      <c r="L7401" s="10" t="str">
        <f>VLOOKUP(C7401,ROUTE!$A:$C,2,FALSE)</f>
        <v>尾段(硬膜外)注射</v>
      </c>
      <c r="M7401" s="10" t="str">
        <f>VLOOKUP(C7401,ROUTE!$A:$C,3,FALSE)</f>
        <v>通过骶管裂孔进行的硬膜外注射。</v>
      </c>
      <c r="N7401" s="10" t="str">
        <f>VLOOKUP(D7401,'Dosage '!$A:$C,2,FALSE)</f>
        <v>注射液</v>
      </c>
      <c r="O7401" s="10" t="str">
        <f>VLOOKUP(D7401,'Dosage '!$A:$C,3,FALSE)</f>
        <v>药物完全溶解的无菌溶液。</v>
      </c>
    </row>
    <row r="7402" spans="1:15">
      <c r="A7402" s="16" t="s">
        <v>2644</v>
      </c>
      <c r="B7402" s="16" t="str">
        <f>VLOOKUP(A7402,Name!$A:$B,2,FALSE)</f>
        <v>氯化钠</v>
      </c>
      <c r="C7402" s="16" t="s">
        <v>177</v>
      </c>
      <c r="D7402" s="16" t="s">
        <v>62</v>
      </c>
      <c r="E7402" s="17">
        <v>7647145</v>
      </c>
      <c r="F7402" s="18" t="s">
        <v>2645</v>
      </c>
      <c r="G7402" s="18">
        <v>0.82</v>
      </c>
      <c r="H7402" s="18" t="s">
        <v>50</v>
      </c>
      <c r="I7402" s="18"/>
      <c r="J7402" s="18"/>
      <c r="K7402" s="18"/>
      <c r="L7402" s="10" t="str">
        <f>VLOOKUP(C7402,ROUTE!$A:$C,2,FALSE)</f>
        <v>体腔内给药</v>
      </c>
      <c r="M7402" s="10" t="str">
        <f>VLOOKUP(C7402,ROUTE!$A:$C,3,FALSE)</f>
        <v>将药物引入体腔（如胸腔或腹腔）。</v>
      </c>
      <c r="N7402" s="10" t="str">
        <f>VLOOKUP(D7402,'Dosage '!$A:$C,2,FALSE)</f>
        <v>注射剂</v>
      </c>
      <c r="O7402" s="10" t="str">
        <f>VLOOKUP(D7402,'Dosage '!$A:$C,3,FALSE)</f>
        <v>通过注射给药的无菌制剂的总称。</v>
      </c>
    </row>
    <row r="7403" spans="1:15">
      <c r="A7403" s="16" t="s">
        <v>2644</v>
      </c>
      <c r="B7403" s="16" t="str">
        <f>VLOOKUP(A7403,Name!$A:$B,2,FALSE)</f>
        <v>氯化钠</v>
      </c>
      <c r="C7403" s="16" t="s">
        <v>1170</v>
      </c>
      <c r="D7403" s="16" t="s">
        <v>62</v>
      </c>
      <c r="E7403" s="17">
        <v>7647145</v>
      </c>
      <c r="F7403" s="18" t="s">
        <v>2645</v>
      </c>
      <c r="G7403" s="18">
        <v>7</v>
      </c>
      <c r="H7403" s="18" t="s">
        <v>24</v>
      </c>
      <c r="I7403" s="18"/>
      <c r="J7403" s="18"/>
      <c r="K7403" s="18"/>
      <c r="L7403" s="10" t="str">
        <f>VLOOKUP(C7403,ROUTE!$A:$C,2,FALSE)</f>
        <v>皮内注射</v>
      </c>
      <c r="M7403" s="10" t="str">
        <f>VLOOKUP(C7403,ROUTE!$A:$C,3,FALSE)</f>
        <v>将药物注入皮肤的真皮层，常用于过敏测试或疫苗。</v>
      </c>
      <c r="N7403" s="10" t="str">
        <f>VLOOKUP(D7403,'Dosage '!$A:$C,2,FALSE)</f>
        <v>注射剂</v>
      </c>
      <c r="O7403" s="10" t="str">
        <f>VLOOKUP(D7403,'Dosage '!$A:$C,3,FALSE)</f>
        <v>通过注射给药的无菌制剂的总称。</v>
      </c>
    </row>
    <row r="7404" spans="1:15">
      <c r="A7404" s="16" t="s">
        <v>2644</v>
      </c>
      <c r="B7404" s="16" t="str">
        <f>VLOOKUP(A7404,Name!$A:$B,2,FALSE)</f>
        <v>氯化钠</v>
      </c>
      <c r="C7404" s="16" t="s">
        <v>105</v>
      </c>
      <c r="D7404" s="16" t="s">
        <v>62</v>
      </c>
      <c r="E7404" s="17">
        <v>7647145</v>
      </c>
      <c r="F7404" s="18" t="s">
        <v>2645</v>
      </c>
      <c r="G7404" s="18">
        <v>0.9</v>
      </c>
      <c r="H7404" s="18" t="s">
        <v>50</v>
      </c>
      <c r="I7404" s="18"/>
      <c r="J7404" s="18"/>
      <c r="K7404" s="18"/>
      <c r="L7404" s="10" t="str">
        <f>VLOOKUP(C7404,ROUTE!$A:$C,2,FALSE)</f>
        <v>病灶内注射</v>
      </c>
      <c r="M7404" s="10" t="str">
        <f>VLOOKUP(C7404,ROUTE!$A:$C,3,FALSE)</f>
        <v>将药物直接注入皮肤或其他组织的病变区域。</v>
      </c>
      <c r="N7404" s="10" t="str">
        <f>VLOOKUP(D7404,'Dosage '!$A:$C,2,FALSE)</f>
        <v>注射剂</v>
      </c>
      <c r="O7404" s="10" t="str">
        <f>VLOOKUP(D7404,'Dosage '!$A:$C,3,FALSE)</f>
        <v>通过注射给药的无菌制剂的总称。</v>
      </c>
    </row>
    <row r="7405" spans="1:15">
      <c r="A7405" s="16" t="s">
        <v>2644</v>
      </c>
      <c r="B7405" s="16" t="str">
        <f>VLOOKUP(A7405,Name!$A:$B,2,FALSE)</f>
        <v>氯化钠</v>
      </c>
      <c r="C7405" s="16" t="s">
        <v>105</v>
      </c>
      <c r="D7405" s="16" t="s">
        <v>334</v>
      </c>
      <c r="E7405" s="17">
        <v>7647145</v>
      </c>
      <c r="F7405" s="18" t="s">
        <v>2645</v>
      </c>
      <c r="G7405" s="18"/>
      <c r="H7405" s="18"/>
      <c r="I7405" s="20">
        <v>13</v>
      </c>
      <c r="J7405" s="18" t="s">
        <v>24</v>
      </c>
      <c r="K7405" s="18"/>
      <c r="L7405" s="10" t="str">
        <f>VLOOKUP(C7405,ROUTE!$A:$C,2,FALSE)</f>
        <v>病灶内注射</v>
      </c>
      <c r="M7405" s="10" t="str">
        <f>VLOOKUP(C7405,ROUTE!$A:$C,3,FALSE)</f>
        <v>将药物直接注入皮肤或其他组织的病变区域。</v>
      </c>
      <c r="N7405" s="10" t="str">
        <f>VLOOKUP(D7405,'Dosage '!$A:$C,2,FALSE)</f>
        <v>注射用混悬液</v>
      </c>
      <c r="O7405" s="10" t="str">
        <f>VLOOKUP(D7405,'Dosage '!$A:$C,3,FALSE)</f>
        <v>药物微粒分散在液体介质中的无菌制剂。</v>
      </c>
    </row>
    <row r="7406" spans="1:15">
      <c r="A7406" s="16" t="s">
        <v>2644</v>
      </c>
      <c r="B7406" s="16" t="str">
        <f>VLOOKUP(A7406,Name!$A:$B,2,FALSE)</f>
        <v>氯化钠</v>
      </c>
      <c r="C7406" s="16" t="s">
        <v>78</v>
      </c>
      <c r="D7406" s="16" t="s">
        <v>62</v>
      </c>
      <c r="E7406" s="17">
        <v>7647145</v>
      </c>
      <c r="F7406" s="18" t="s">
        <v>2645</v>
      </c>
      <c r="G7406" s="18"/>
      <c r="H7406" s="18"/>
      <c r="I7406" s="20">
        <v>1486</v>
      </c>
      <c r="J7406" s="18" t="s">
        <v>24</v>
      </c>
      <c r="K7406" s="18"/>
      <c r="L7406" s="10" t="str">
        <f>VLOOKUP(C7406,ROUTE!$A:$C,2,FALSE)</f>
        <v>肌肉注射</v>
      </c>
      <c r="M7406" s="10" t="str">
        <f>VLOOKUP(C7406,ROUTE!$A:$C,3,FALSE)</f>
        <v>将药物注入肌肉组织。</v>
      </c>
      <c r="N7406" s="10" t="str">
        <f>VLOOKUP(D7406,'Dosage '!$A:$C,2,FALSE)</f>
        <v>注射剂</v>
      </c>
      <c r="O7406" s="10" t="str">
        <f>VLOOKUP(D7406,'Dosage '!$A:$C,3,FALSE)</f>
        <v>通过注射给药的无菌制剂的总称。</v>
      </c>
    </row>
    <row r="7407" spans="1:15">
      <c r="A7407" s="16" t="s">
        <v>2644</v>
      </c>
      <c r="B7407" s="16" t="str">
        <f>VLOOKUP(A7407,Name!$A:$B,2,FALSE)</f>
        <v>氯化钠</v>
      </c>
      <c r="C7407" s="16" t="s">
        <v>78</v>
      </c>
      <c r="D7407" s="16" t="s">
        <v>106</v>
      </c>
      <c r="E7407" s="17">
        <v>7647145</v>
      </c>
      <c r="F7407" s="18" t="s">
        <v>2645</v>
      </c>
      <c r="G7407" s="18">
        <v>226</v>
      </c>
      <c r="H7407" s="18" t="s">
        <v>24</v>
      </c>
      <c r="I7407" s="18"/>
      <c r="J7407" s="18"/>
      <c r="K7407" s="18"/>
      <c r="L7407" s="10" t="str">
        <f>VLOOKUP(C7407,ROUTE!$A:$C,2,FALSE)</f>
        <v>肌肉注射</v>
      </c>
      <c r="M7407" s="10" t="str">
        <f>VLOOKUP(C7407,ROUTE!$A:$C,3,FALSE)</f>
        <v>将药物注入肌肉组织。</v>
      </c>
      <c r="N7407" s="10" t="str">
        <f>VLOOKUP(D7407,'Dosage '!$A:$C,2,FALSE)</f>
        <v>注射用无菌粉末 (供配制溶液用)</v>
      </c>
      <c r="O7407" s="10" t="str">
        <f>VLOOKUP(D7407,'Dosage '!$A:$C,3,FALSE)</f>
        <v>使用前需用无菌溶剂溶解的粉末。</v>
      </c>
    </row>
    <row r="7408" spans="1:15">
      <c r="A7408" s="16" t="s">
        <v>2644</v>
      </c>
      <c r="B7408" s="16" t="str">
        <f>VLOOKUP(A7408,Name!$A:$B,2,FALSE)</f>
        <v>氯化钠</v>
      </c>
      <c r="C7408" s="16" t="s">
        <v>78</v>
      </c>
      <c r="D7408" s="16" t="s">
        <v>107</v>
      </c>
      <c r="E7408" s="17">
        <v>7647145</v>
      </c>
      <c r="F7408" s="18" t="s">
        <v>2645</v>
      </c>
      <c r="G7408" s="18"/>
      <c r="H7408" s="18"/>
      <c r="I7408" s="18">
        <v>360</v>
      </c>
      <c r="J7408" s="18" t="s">
        <v>24</v>
      </c>
      <c r="K7408" s="18"/>
      <c r="L7408" s="10" t="str">
        <f>VLOOKUP(C7408,ROUTE!$A:$C,2,FALSE)</f>
        <v>肌肉注射</v>
      </c>
      <c r="M7408" s="10" t="str">
        <f>VLOOKUP(C7408,ROUTE!$A:$C,3,FALSE)</f>
        <v>将药物注入肌肉组织。</v>
      </c>
      <c r="N7408" s="10" t="str">
        <f>VLOOKUP(D7408,'Dosage '!$A:$C,2,FALSE)</f>
        <v>注射用冷冻干燥粉末 (供配制溶液用)</v>
      </c>
      <c r="O7408" s="10" t="str">
        <f>VLOOKUP(D7408,'Dosage '!$A:$C,3,FALSE)</f>
        <v>经过冷冻干燥处理的无菌粉末。</v>
      </c>
    </row>
    <row r="7409" spans="1:15">
      <c r="A7409" s="16" t="s">
        <v>2644</v>
      </c>
      <c r="B7409" s="16" t="str">
        <f>VLOOKUP(A7409,Name!$A:$B,2,FALSE)</f>
        <v>氯化钠</v>
      </c>
      <c r="C7409" s="16" t="s">
        <v>78</v>
      </c>
      <c r="D7409" s="16" t="s">
        <v>109</v>
      </c>
      <c r="E7409" s="17">
        <v>7647145</v>
      </c>
      <c r="F7409" s="18" t="s">
        <v>2645</v>
      </c>
      <c r="G7409" s="18"/>
      <c r="H7409" s="18"/>
      <c r="I7409" s="20">
        <v>1486</v>
      </c>
      <c r="J7409" s="18" t="s">
        <v>24</v>
      </c>
      <c r="K7409" s="18" t="s">
        <v>32</v>
      </c>
      <c r="L7409" s="10" t="str">
        <f>VLOOKUP(C7409,ROUTE!$A:$C,2,FALSE)</f>
        <v>肌肉注射</v>
      </c>
      <c r="M7409" s="10" t="str">
        <f>VLOOKUP(C7409,ROUTE!$A:$C,3,FALSE)</f>
        <v>将药物注入肌肉组织。</v>
      </c>
      <c r="N7409" s="10" t="str">
        <f>VLOOKUP(D7409,'Dosage '!$A:$C,2,FALSE)</f>
        <v>注射液</v>
      </c>
      <c r="O7409" s="10" t="str">
        <f>VLOOKUP(D7409,'Dosage '!$A:$C,3,FALSE)</f>
        <v>药物完全溶解的无菌溶液。</v>
      </c>
    </row>
    <row r="7410" spans="1:15">
      <c r="A7410" s="16" t="s">
        <v>2644</v>
      </c>
      <c r="B7410" s="16" t="str">
        <f>VLOOKUP(A7410,Name!$A:$B,2,FALSE)</f>
        <v>氯化钠</v>
      </c>
      <c r="C7410" s="16" t="s">
        <v>78</v>
      </c>
      <c r="D7410" s="16" t="s">
        <v>247</v>
      </c>
      <c r="E7410" s="17">
        <v>7647145</v>
      </c>
      <c r="F7410" s="18" t="s">
        <v>2645</v>
      </c>
      <c r="G7410" s="18">
        <v>0.86</v>
      </c>
      <c r="H7410" s="18" t="s">
        <v>50</v>
      </c>
      <c r="I7410" s="18"/>
      <c r="J7410" s="18"/>
      <c r="K7410" s="18"/>
      <c r="L7410" s="10" t="str">
        <f>VLOOKUP(C7410,ROUTE!$A:$C,2,FALSE)</f>
        <v>肌肉注射</v>
      </c>
      <c r="M7410" s="10" t="str">
        <f>VLOOKUP(C7410,ROUTE!$A:$C,3,FALSE)</f>
        <v>将药物注入肌肉组织。</v>
      </c>
      <c r="N7410" s="10" t="str">
        <f>VLOOKUP(D7410,'Dosage '!$A:$C,2,FALSE)</f>
        <v>注射用浓溶液</v>
      </c>
      <c r="O7410" s="10" t="str">
        <f>VLOOKUP(D7410,'Dosage '!$A:$C,3,FALSE)</f>
        <v>使用前需要稀释的无菌浓溶液。</v>
      </c>
    </row>
    <row r="7411" spans="1:15">
      <c r="A7411" s="16" t="s">
        <v>2644</v>
      </c>
      <c r="B7411" s="16" t="str">
        <f>VLOOKUP(A7411,Name!$A:$B,2,FALSE)</f>
        <v>氯化钠</v>
      </c>
      <c r="C7411" s="16" t="s">
        <v>78</v>
      </c>
      <c r="D7411" s="16" t="s">
        <v>334</v>
      </c>
      <c r="E7411" s="17">
        <v>7647145</v>
      </c>
      <c r="F7411" s="18" t="s">
        <v>2645</v>
      </c>
      <c r="G7411" s="18"/>
      <c r="H7411" s="18"/>
      <c r="I7411" s="18">
        <v>26</v>
      </c>
      <c r="J7411" s="18" t="s">
        <v>24</v>
      </c>
      <c r="K7411" s="18"/>
      <c r="L7411" s="10" t="str">
        <f>VLOOKUP(C7411,ROUTE!$A:$C,2,FALSE)</f>
        <v>肌肉注射</v>
      </c>
      <c r="M7411" s="10" t="str">
        <f>VLOOKUP(C7411,ROUTE!$A:$C,3,FALSE)</f>
        <v>将药物注入肌肉组织。</v>
      </c>
      <c r="N7411" s="10" t="str">
        <f>VLOOKUP(D7411,'Dosage '!$A:$C,2,FALSE)</f>
        <v>注射用混悬液</v>
      </c>
      <c r="O7411" s="10" t="str">
        <f>VLOOKUP(D7411,'Dosage '!$A:$C,3,FALSE)</f>
        <v>药物微粒分散在液体介质中的无菌制剂。</v>
      </c>
    </row>
    <row r="7412" spans="1:15">
      <c r="A7412" s="16" t="s">
        <v>2644</v>
      </c>
      <c r="B7412" s="16" t="str">
        <f>VLOOKUP(A7412,Name!$A:$B,2,FALSE)</f>
        <v>氯化钠</v>
      </c>
      <c r="C7412" s="16" t="s">
        <v>78</v>
      </c>
      <c r="D7412" s="16" t="s">
        <v>562</v>
      </c>
      <c r="E7412" s="17">
        <v>7647145</v>
      </c>
      <c r="F7412" s="18" t="s">
        <v>2645</v>
      </c>
      <c r="G7412" s="18"/>
      <c r="H7412" s="18"/>
      <c r="I7412" s="20">
        <v>24</v>
      </c>
      <c r="J7412" s="18" t="s">
        <v>24</v>
      </c>
      <c r="K7412" s="18"/>
      <c r="L7412" s="10" t="str">
        <f>VLOOKUP(C7412,ROUTE!$A:$C,2,FALSE)</f>
        <v>肌肉注射</v>
      </c>
      <c r="M7412" s="10" t="str">
        <f>VLOOKUP(C7412,ROUTE!$A:$C,3,FALSE)</f>
        <v>将药物注入肌肉组织。</v>
      </c>
      <c r="N7412" s="10" t="str">
        <f>VLOOKUP(D7412,'Dosage '!$A:$C,2,FALSE)</f>
        <v>缓释混悬注射剂</v>
      </c>
      <c r="O7412" s="10" t="str">
        <f>VLOOKUP(D7412,'Dosage '!$A:$C,3,FALSE)</f>
        <v>药物注射后缓慢释放。</v>
      </c>
    </row>
    <row r="7413" spans="1:15">
      <c r="A7413" s="16" t="s">
        <v>2644</v>
      </c>
      <c r="B7413" s="16" t="str">
        <f>VLOOKUP(A7413,Name!$A:$B,2,FALSE)</f>
        <v>氯化钠</v>
      </c>
      <c r="C7413" s="16" t="s">
        <v>78</v>
      </c>
      <c r="D7413" s="16" t="s">
        <v>110</v>
      </c>
      <c r="E7413" s="17">
        <v>7647145</v>
      </c>
      <c r="F7413" s="18" t="s">
        <v>2645</v>
      </c>
      <c r="G7413" s="18"/>
      <c r="H7413" s="18"/>
      <c r="I7413" s="20">
        <v>17</v>
      </c>
      <c r="J7413" s="18" t="s">
        <v>24</v>
      </c>
      <c r="K7413" s="18"/>
      <c r="L7413" s="10" t="str">
        <f>VLOOKUP(C7413,ROUTE!$A:$C,2,FALSE)</f>
        <v>肌肉注射</v>
      </c>
      <c r="M7413" s="10" t="str">
        <f>VLOOKUP(C7413,ROUTE!$A:$C,3,FALSE)</f>
        <v>将药物注入肌肉组织。</v>
      </c>
      <c r="N7413" s="10" t="str">
        <f>VLOOKUP(D7413,'Dosage '!$A:$C,2,FALSE)</f>
        <v>液体剂</v>
      </c>
      <c r="O7413" s="10" t="str">
        <f>VLOOKUP(D7413,'Dosage '!$A:$C,3,FALSE)</f>
        <v>各种液体剂型的总称。</v>
      </c>
    </row>
    <row r="7414" spans="1:15">
      <c r="A7414" s="16" t="s">
        <v>2644</v>
      </c>
      <c r="B7414" s="16" t="str">
        <f>VLOOKUP(A7414,Name!$A:$B,2,FALSE)</f>
        <v>氯化钠</v>
      </c>
      <c r="C7414" s="16" t="s">
        <v>78</v>
      </c>
      <c r="D7414" s="16" t="s">
        <v>29</v>
      </c>
      <c r="E7414" s="17">
        <v>7647145</v>
      </c>
      <c r="F7414" s="18" t="s">
        <v>2645</v>
      </c>
      <c r="G7414" s="18"/>
      <c r="H7414" s="18"/>
      <c r="I7414" s="20">
        <v>90</v>
      </c>
      <c r="J7414" s="18" t="s">
        <v>24</v>
      </c>
      <c r="K7414" s="18"/>
      <c r="L7414" s="10" t="str">
        <f>VLOOKUP(C7414,ROUTE!$A:$C,2,FALSE)</f>
        <v>肌肉注射</v>
      </c>
      <c r="M7414" s="10" t="str">
        <f>VLOOKUP(C7414,ROUTE!$A:$C,3,FALSE)</f>
        <v>将药物注入肌肉组织。</v>
      </c>
      <c r="N7414" s="10" t="str">
        <f>VLOOKUP(D7414,'Dosage '!$A:$C,2,FALSE)</f>
        <v>溶液剂</v>
      </c>
      <c r="O7414" s="10" t="str">
        <f>VLOOKUP(D7414,'Dosage '!$A:$C,3,FALSE)</f>
        <v>药物完全溶解在溶剂中的澄清液体。</v>
      </c>
    </row>
    <row r="7415" spans="1:15">
      <c r="A7415" s="16" t="s">
        <v>2644</v>
      </c>
      <c r="B7415" s="16" t="str">
        <f>VLOOKUP(A7415,Name!$A:$B,2,FALSE)</f>
        <v>氯化钠</v>
      </c>
      <c r="C7415" s="16" t="s">
        <v>78</v>
      </c>
      <c r="D7415" s="16" t="s">
        <v>52</v>
      </c>
      <c r="E7415" s="17">
        <v>7647145</v>
      </c>
      <c r="F7415" s="18" t="s">
        <v>2645</v>
      </c>
      <c r="G7415" s="18">
        <v>9</v>
      </c>
      <c r="H7415" s="18" t="s">
        <v>24</v>
      </c>
      <c r="I7415" s="18"/>
      <c r="J7415" s="18"/>
      <c r="K7415" s="18"/>
      <c r="L7415" s="10" t="str">
        <f>VLOOKUP(C7415,ROUTE!$A:$C,2,FALSE)</f>
        <v>肌肉注射</v>
      </c>
      <c r="M7415" s="10" t="str">
        <f>VLOOKUP(C7415,ROUTE!$A:$C,3,FALSE)</f>
        <v>将药物注入肌肉组织。</v>
      </c>
      <c r="N7415" s="10" t="str">
        <f>VLOOKUP(D7415,'Dosage '!$A:$C,2,FALSE)</f>
        <v>混悬剂</v>
      </c>
      <c r="O7415" s="10" t="str">
        <f>VLOOKUP(D7415,'Dosage '!$A:$C,3,FALSE)</f>
        <v>药物微粒均匀分散在液体介质中的制剂。</v>
      </c>
    </row>
    <row r="7416" spans="1:15">
      <c r="A7416" s="16" t="s">
        <v>2644</v>
      </c>
      <c r="B7416" s="16" t="str">
        <f>VLOOKUP(A7416,Name!$A:$B,2,FALSE)</f>
        <v>氯化钠</v>
      </c>
      <c r="C7416" s="16" t="s">
        <v>393</v>
      </c>
      <c r="D7416" s="16" t="s">
        <v>247</v>
      </c>
      <c r="E7416" s="17">
        <v>7647145</v>
      </c>
      <c r="F7416" s="18" t="s">
        <v>2645</v>
      </c>
      <c r="G7416" s="18">
        <v>0.86</v>
      </c>
      <c r="H7416" s="18" t="s">
        <v>50</v>
      </c>
      <c r="I7416" s="18"/>
      <c r="J7416" s="18"/>
      <c r="K7416" s="18"/>
      <c r="L7416" s="10" t="str">
        <f>VLOOKUP(C7416,ROUTE!$A:$C,2,FALSE)</f>
        <v>眼内给药</v>
      </c>
      <c r="M7416" s="10" t="str">
        <f>VLOOKUP(C7416,ROUTE!$A:$C,3,FALSE)</f>
        <v>注入眼睛内部的总称。</v>
      </c>
      <c r="N7416" s="10" t="str">
        <f>VLOOKUP(D7416,'Dosage '!$A:$C,2,FALSE)</f>
        <v>注射用浓溶液</v>
      </c>
      <c r="O7416" s="10" t="str">
        <f>VLOOKUP(D7416,'Dosage '!$A:$C,3,FALSE)</f>
        <v>使用前需要稀释的无菌浓溶液。</v>
      </c>
    </row>
    <row r="7417" spans="1:15">
      <c r="A7417" s="16" t="s">
        <v>2644</v>
      </c>
      <c r="B7417" s="16" t="str">
        <f>VLOOKUP(A7417,Name!$A:$B,2,FALSE)</f>
        <v>氯化钠</v>
      </c>
      <c r="C7417" s="16" t="s">
        <v>393</v>
      </c>
      <c r="D7417" s="16" t="s">
        <v>29</v>
      </c>
      <c r="E7417" s="17">
        <v>7647145</v>
      </c>
      <c r="F7417" s="18" t="s">
        <v>2645</v>
      </c>
      <c r="G7417" s="18"/>
      <c r="H7417" s="18"/>
      <c r="I7417" s="20">
        <v>320</v>
      </c>
      <c r="J7417" s="18" t="s">
        <v>24</v>
      </c>
      <c r="K7417" s="18"/>
      <c r="L7417" s="10" t="str">
        <f>VLOOKUP(C7417,ROUTE!$A:$C,2,FALSE)</f>
        <v>眼内给药</v>
      </c>
      <c r="M7417" s="10" t="str">
        <f>VLOOKUP(C7417,ROUTE!$A:$C,3,FALSE)</f>
        <v>注入眼睛内部的总称。</v>
      </c>
      <c r="N7417" s="10" t="str">
        <f>VLOOKUP(D7417,'Dosage '!$A:$C,2,FALSE)</f>
        <v>溶液剂</v>
      </c>
      <c r="O7417" s="10" t="str">
        <f>VLOOKUP(D7417,'Dosage '!$A:$C,3,FALSE)</f>
        <v>药物完全溶解在溶剂中的澄清液体。</v>
      </c>
    </row>
    <row r="7418" spans="1:15">
      <c r="A7418" s="16" t="s">
        <v>2644</v>
      </c>
      <c r="B7418" s="16" t="str">
        <f>VLOOKUP(A7418,Name!$A:$B,2,FALSE)</f>
        <v>氯化钠</v>
      </c>
      <c r="C7418" s="16" t="s">
        <v>394</v>
      </c>
      <c r="D7418" s="16" t="s">
        <v>106</v>
      </c>
      <c r="E7418" s="17">
        <v>7647145</v>
      </c>
      <c r="F7418" s="18" t="s">
        <v>2645</v>
      </c>
      <c r="G7418" s="18">
        <v>226</v>
      </c>
      <c r="H7418" s="18" t="s">
        <v>24</v>
      </c>
      <c r="I7418" s="18"/>
      <c r="J7418" s="18"/>
      <c r="K7418" s="18"/>
      <c r="L7418" s="10" t="str">
        <f>VLOOKUP(C7418,ROUTE!$A:$C,2,FALSE)</f>
        <v>腹腔内注射</v>
      </c>
      <c r="M7418" s="10" t="str">
        <f>VLOOKUP(C7418,ROUTE!$A:$C,3,FALSE)</f>
        <v>将药物注入腹膜腔内。</v>
      </c>
      <c r="N7418" s="10" t="str">
        <f>VLOOKUP(D7418,'Dosage '!$A:$C,2,FALSE)</f>
        <v>注射用无菌粉末 (供配制溶液用)</v>
      </c>
      <c r="O7418" s="10" t="str">
        <f>VLOOKUP(D7418,'Dosage '!$A:$C,3,FALSE)</f>
        <v>使用前需用无菌溶剂溶解的粉末。</v>
      </c>
    </row>
    <row r="7419" spans="1:15">
      <c r="A7419" s="16" t="s">
        <v>2644</v>
      </c>
      <c r="B7419" s="16" t="str">
        <f>VLOOKUP(A7419,Name!$A:$B,2,FALSE)</f>
        <v>氯化钠</v>
      </c>
      <c r="C7419" s="16" t="s">
        <v>394</v>
      </c>
      <c r="D7419" s="16" t="s">
        <v>29</v>
      </c>
      <c r="E7419" s="17">
        <v>7647145</v>
      </c>
      <c r="F7419" s="18" t="s">
        <v>2645</v>
      </c>
      <c r="G7419" s="18">
        <v>0.54</v>
      </c>
      <c r="H7419" s="18" t="s">
        <v>50</v>
      </c>
      <c r="I7419" s="18"/>
      <c r="J7419" s="18"/>
      <c r="K7419" s="18"/>
      <c r="L7419" s="10" t="str">
        <f>VLOOKUP(C7419,ROUTE!$A:$C,2,FALSE)</f>
        <v>腹腔内注射</v>
      </c>
      <c r="M7419" s="10" t="str">
        <f>VLOOKUP(C7419,ROUTE!$A:$C,3,FALSE)</f>
        <v>将药物注入腹膜腔内。</v>
      </c>
      <c r="N7419" s="10" t="str">
        <f>VLOOKUP(D7419,'Dosage '!$A:$C,2,FALSE)</f>
        <v>溶液剂</v>
      </c>
      <c r="O7419" s="10" t="str">
        <f>VLOOKUP(D7419,'Dosage '!$A:$C,3,FALSE)</f>
        <v>药物完全溶解在溶剂中的澄清液体。</v>
      </c>
    </row>
    <row r="7420" spans="1:15">
      <c r="A7420" s="16" t="s">
        <v>2644</v>
      </c>
      <c r="B7420" s="16" t="str">
        <f>VLOOKUP(A7420,Name!$A:$B,2,FALSE)</f>
        <v>氯化钠</v>
      </c>
      <c r="C7420" s="16" t="s">
        <v>563</v>
      </c>
      <c r="D7420" s="16" t="s">
        <v>106</v>
      </c>
      <c r="E7420" s="17">
        <v>7647145</v>
      </c>
      <c r="F7420" s="18" t="s">
        <v>2645</v>
      </c>
      <c r="G7420" s="18">
        <v>226</v>
      </c>
      <c r="H7420" s="18" t="s">
        <v>24</v>
      </c>
      <c r="I7420" s="18"/>
      <c r="J7420" s="18"/>
      <c r="K7420" s="18"/>
      <c r="L7420" s="10" t="str">
        <f>VLOOKUP(C7420,ROUTE!$A:$C,2,FALSE)</f>
        <v>胸膜腔内给药</v>
      </c>
      <c r="M7420" s="10" t="str">
        <f>VLOOKUP(C7420,ROUTE!$A:$C,3,FALSE)</f>
        <v>将药物注入肺周围的胸膜腔内。</v>
      </c>
      <c r="N7420" s="10" t="str">
        <f>VLOOKUP(D7420,'Dosage '!$A:$C,2,FALSE)</f>
        <v>注射用无菌粉末 (供配制溶液用)</v>
      </c>
      <c r="O7420" s="10" t="str">
        <f>VLOOKUP(D7420,'Dosage '!$A:$C,3,FALSE)</f>
        <v>使用前需用无菌溶剂溶解的粉末。</v>
      </c>
    </row>
    <row r="7421" spans="1:15">
      <c r="A7421" s="16" t="s">
        <v>2644</v>
      </c>
      <c r="B7421" s="16" t="str">
        <f>VLOOKUP(A7421,Name!$A:$B,2,FALSE)</f>
        <v>氯化钠</v>
      </c>
      <c r="C7421" s="16" t="s">
        <v>108</v>
      </c>
      <c r="D7421" s="16" t="s">
        <v>62</v>
      </c>
      <c r="E7421" s="17">
        <v>7647145</v>
      </c>
      <c r="F7421" s="18" t="s">
        <v>2645</v>
      </c>
      <c r="G7421" s="18">
        <v>0.9</v>
      </c>
      <c r="H7421" s="18" t="s">
        <v>50</v>
      </c>
      <c r="I7421" s="18"/>
      <c r="J7421" s="18"/>
      <c r="K7421" s="18"/>
      <c r="L7421" s="10" t="str">
        <f>VLOOKUP(C7421,ROUTE!$A:$C,2,FALSE)</f>
        <v>滑膜内注射</v>
      </c>
      <c r="M7421" s="10" t="str">
        <f>VLOOKUP(C7421,ROUTE!$A:$C,3,FALSE)</f>
        <v>注入关节的滑膜腔或滑液中。</v>
      </c>
      <c r="N7421" s="10" t="str">
        <f>VLOOKUP(D7421,'Dosage '!$A:$C,2,FALSE)</f>
        <v>注射剂</v>
      </c>
      <c r="O7421" s="10" t="str">
        <f>VLOOKUP(D7421,'Dosage '!$A:$C,3,FALSE)</f>
        <v>通过注射给药的无菌制剂的总称。</v>
      </c>
    </row>
    <row r="7422" spans="1:15">
      <c r="A7422" s="16" t="s">
        <v>2644</v>
      </c>
      <c r="B7422" s="16" t="str">
        <f>VLOOKUP(A7422,Name!$A:$B,2,FALSE)</f>
        <v>氯化钠</v>
      </c>
      <c r="C7422" s="16" t="s">
        <v>108</v>
      </c>
      <c r="D7422" s="16" t="s">
        <v>334</v>
      </c>
      <c r="E7422" s="17">
        <v>7647145</v>
      </c>
      <c r="F7422" s="18" t="s">
        <v>2645</v>
      </c>
      <c r="G7422" s="18"/>
      <c r="H7422" s="18"/>
      <c r="I7422" s="20">
        <v>4</v>
      </c>
      <c r="J7422" s="18" t="s">
        <v>24</v>
      </c>
      <c r="K7422" s="18"/>
      <c r="L7422" s="10" t="str">
        <f>VLOOKUP(C7422,ROUTE!$A:$C,2,FALSE)</f>
        <v>滑膜内注射</v>
      </c>
      <c r="M7422" s="10" t="str">
        <f>VLOOKUP(C7422,ROUTE!$A:$C,3,FALSE)</f>
        <v>注入关节的滑膜腔或滑液中。</v>
      </c>
      <c r="N7422" s="10" t="str">
        <f>VLOOKUP(D7422,'Dosage '!$A:$C,2,FALSE)</f>
        <v>注射用混悬液</v>
      </c>
      <c r="O7422" s="10" t="str">
        <f>VLOOKUP(D7422,'Dosage '!$A:$C,3,FALSE)</f>
        <v>药物微粒分散在液体介质中的无菌制剂。</v>
      </c>
    </row>
    <row r="7423" spans="1:15">
      <c r="A7423" s="16" t="s">
        <v>2644</v>
      </c>
      <c r="B7423" s="16" t="str">
        <f>VLOOKUP(A7423,Name!$A:$B,2,FALSE)</f>
        <v>氯化钠</v>
      </c>
      <c r="C7423" s="16" t="s">
        <v>395</v>
      </c>
      <c r="D7423" s="16" t="s">
        <v>62</v>
      </c>
      <c r="E7423" s="17">
        <v>7647145</v>
      </c>
      <c r="F7423" s="18" t="s">
        <v>2645</v>
      </c>
      <c r="G7423" s="18">
        <v>196</v>
      </c>
      <c r="H7423" s="18" t="s">
        <v>24</v>
      </c>
      <c r="I7423" s="18"/>
      <c r="J7423" s="18"/>
      <c r="K7423" s="18"/>
      <c r="L7423" s="10" t="str">
        <f>VLOOKUP(C7423,ROUTE!$A:$C,2,FALSE)</f>
        <v>鞘内注射</v>
      </c>
      <c r="M7423" s="10" t="str">
        <f>VLOOKUP(C7423,ROUTE!$A:$C,3,FALSE)</f>
        <v>注入到蛛网膜下腔的脑脊液中，作用于中枢神经系统。</v>
      </c>
      <c r="N7423" s="10" t="str">
        <f>VLOOKUP(D7423,'Dosage '!$A:$C,2,FALSE)</f>
        <v>注射剂</v>
      </c>
      <c r="O7423" s="10" t="str">
        <f>VLOOKUP(D7423,'Dosage '!$A:$C,3,FALSE)</f>
        <v>通过注射给药的无菌制剂的总称。</v>
      </c>
    </row>
    <row r="7424" spans="1:15">
      <c r="A7424" s="16" t="s">
        <v>2644</v>
      </c>
      <c r="B7424" s="16" t="str">
        <f>VLOOKUP(A7424,Name!$A:$B,2,FALSE)</f>
        <v>氯化钠</v>
      </c>
      <c r="C7424" s="16" t="s">
        <v>395</v>
      </c>
      <c r="D7424" s="16" t="s">
        <v>106</v>
      </c>
      <c r="E7424" s="17">
        <v>7647145</v>
      </c>
      <c r="F7424" s="18" t="s">
        <v>2645</v>
      </c>
      <c r="G7424" s="18">
        <v>1.35</v>
      </c>
      <c r="H7424" s="18" t="s">
        <v>24</v>
      </c>
      <c r="I7424" s="18"/>
      <c r="J7424" s="18"/>
      <c r="K7424" s="18"/>
      <c r="L7424" s="10" t="str">
        <f>VLOOKUP(C7424,ROUTE!$A:$C,2,FALSE)</f>
        <v>鞘内注射</v>
      </c>
      <c r="M7424" s="10" t="str">
        <f>VLOOKUP(C7424,ROUTE!$A:$C,3,FALSE)</f>
        <v>注入到蛛网膜下腔的脑脊液中，作用于中枢神经系统。</v>
      </c>
      <c r="N7424" s="10" t="str">
        <f>VLOOKUP(D7424,'Dosage '!$A:$C,2,FALSE)</f>
        <v>注射用无菌粉末 (供配制溶液用)</v>
      </c>
      <c r="O7424" s="10" t="str">
        <f>VLOOKUP(D7424,'Dosage '!$A:$C,3,FALSE)</f>
        <v>使用前需用无菌溶剂溶解的粉末。</v>
      </c>
    </row>
    <row r="7425" spans="1:15">
      <c r="A7425" s="16" t="s">
        <v>2644</v>
      </c>
      <c r="B7425" s="16" t="str">
        <f>VLOOKUP(A7425,Name!$A:$B,2,FALSE)</f>
        <v>氯化钠</v>
      </c>
      <c r="C7425" s="16" t="s">
        <v>395</v>
      </c>
      <c r="D7425" s="16" t="s">
        <v>109</v>
      </c>
      <c r="E7425" s="17">
        <v>7647145</v>
      </c>
      <c r="F7425" s="18" t="s">
        <v>2645</v>
      </c>
      <c r="G7425" s="18"/>
      <c r="H7425" s="18"/>
      <c r="I7425" s="20">
        <v>131</v>
      </c>
      <c r="J7425" s="18" t="s">
        <v>24</v>
      </c>
      <c r="K7425" s="18"/>
      <c r="L7425" s="10" t="str">
        <f>VLOOKUP(C7425,ROUTE!$A:$C,2,FALSE)</f>
        <v>鞘内注射</v>
      </c>
      <c r="M7425" s="10" t="str">
        <f>VLOOKUP(C7425,ROUTE!$A:$C,3,FALSE)</f>
        <v>注入到蛛网膜下腔的脑脊液中，作用于中枢神经系统。</v>
      </c>
      <c r="N7425" s="10" t="str">
        <f>VLOOKUP(D7425,'Dosage '!$A:$C,2,FALSE)</f>
        <v>注射液</v>
      </c>
      <c r="O7425" s="10" t="str">
        <f>VLOOKUP(D7425,'Dosage '!$A:$C,3,FALSE)</f>
        <v>药物完全溶解的无菌溶液。</v>
      </c>
    </row>
    <row r="7426" spans="1:15">
      <c r="A7426" s="16" t="s">
        <v>2644</v>
      </c>
      <c r="B7426" s="16" t="str">
        <f>VLOOKUP(A7426,Name!$A:$B,2,FALSE)</f>
        <v>氯化钠</v>
      </c>
      <c r="C7426" s="16" t="s">
        <v>1252</v>
      </c>
      <c r="D7426" s="16" t="s">
        <v>62</v>
      </c>
      <c r="E7426" s="17">
        <v>7647145</v>
      </c>
      <c r="F7426" s="18" t="s">
        <v>2645</v>
      </c>
      <c r="G7426" s="18">
        <v>1.2</v>
      </c>
      <c r="H7426" s="18" t="s">
        <v>50</v>
      </c>
      <c r="I7426" s="18"/>
      <c r="J7426" s="18"/>
      <c r="K7426" s="18"/>
      <c r="L7426" s="10" t="str">
        <f>VLOOKUP(C7426,ROUTE!$A:$C,2,FALSE)</f>
        <v>肿瘤内注射</v>
      </c>
      <c r="M7426" s="10" t="str">
        <f>VLOOKUP(C7426,ROUTE!$A:$C,3,FALSE)</f>
        <v>将药物直接注入肿瘤内部。</v>
      </c>
      <c r="N7426" s="10" t="str">
        <f>VLOOKUP(D7426,'Dosage '!$A:$C,2,FALSE)</f>
        <v>注射剂</v>
      </c>
      <c r="O7426" s="10" t="str">
        <f>VLOOKUP(D7426,'Dosage '!$A:$C,3,FALSE)</f>
        <v>通过注射给药的无菌制剂的总称。</v>
      </c>
    </row>
    <row r="7427" spans="1:15">
      <c r="A7427" s="16" t="s">
        <v>2644</v>
      </c>
      <c r="B7427" s="16" t="str">
        <f>VLOOKUP(A7427,Name!$A:$B,2,FALSE)</f>
        <v>氯化钠</v>
      </c>
      <c r="C7427" s="16" t="s">
        <v>1253</v>
      </c>
      <c r="D7427" s="16" t="s">
        <v>52</v>
      </c>
      <c r="E7427" s="17">
        <v>7647145</v>
      </c>
      <c r="F7427" s="18" t="s">
        <v>2645</v>
      </c>
      <c r="G7427" s="18"/>
      <c r="H7427" s="18"/>
      <c r="I7427" s="20">
        <v>2</v>
      </c>
      <c r="J7427" s="18" t="s">
        <v>24</v>
      </c>
      <c r="K7427" s="18"/>
      <c r="L7427" s="10" t="str">
        <f>VLOOKUP(C7427,ROUTE!$A:$C,2,FALSE)</f>
        <v>鼓室内注射</v>
      </c>
      <c r="M7427" s="10" t="str">
        <f>VLOOKUP(C7427,ROUTE!$A:$C,3,FALSE)</f>
        <v>将药物注入中耳的鼓室内。</v>
      </c>
      <c r="N7427" s="10" t="str">
        <f>VLOOKUP(D7427,'Dosage '!$A:$C,2,FALSE)</f>
        <v>混悬剂</v>
      </c>
      <c r="O7427" s="10" t="str">
        <f>VLOOKUP(D7427,'Dosage '!$A:$C,3,FALSE)</f>
        <v>药物微粒均匀分散在液体介质中的制剂。</v>
      </c>
    </row>
    <row r="7428" spans="1:15">
      <c r="A7428" s="16" t="s">
        <v>2644</v>
      </c>
      <c r="B7428" s="16" t="str">
        <f>VLOOKUP(A7428,Name!$A:$B,2,FALSE)</f>
        <v>氯化钠</v>
      </c>
      <c r="C7428" s="16" t="s">
        <v>162</v>
      </c>
      <c r="D7428" s="16" t="s">
        <v>62</v>
      </c>
      <c r="E7428" s="17">
        <v>7647145</v>
      </c>
      <c r="F7428" s="18" t="s">
        <v>2645</v>
      </c>
      <c r="G7428" s="18">
        <v>0.86</v>
      </c>
      <c r="H7428" s="18" t="s">
        <v>50</v>
      </c>
      <c r="I7428" s="18"/>
      <c r="J7428" s="18"/>
      <c r="K7428" s="18"/>
      <c r="L7428" s="10" t="str">
        <f>VLOOKUP(C7428,ROUTE!$A:$C,2,FALSE)</f>
        <v>血管内给药</v>
      </c>
      <c r="M7428" s="10" t="str">
        <f>VLOOKUP(C7428,ROUTE!$A:$C,3,FALSE)</f>
        <v>直接将药物注入血管的总称。</v>
      </c>
      <c r="N7428" s="10" t="str">
        <f>VLOOKUP(D7428,'Dosage '!$A:$C,2,FALSE)</f>
        <v>注射剂</v>
      </c>
      <c r="O7428" s="10" t="str">
        <f>VLOOKUP(D7428,'Dosage '!$A:$C,3,FALSE)</f>
        <v>通过注射给药的无菌制剂的总称。</v>
      </c>
    </row>
    <row r="7429" spans="1:15">
      <c r="A7429" s="16" t="s">
        <v>2644</v>
      </c>
      <c r="B7429" s="16" t="str">
        <f>VLOOKUP(A7429,Name!$A:$B,2,FALSE)</f>
        <v>氯化钠</v>
      </c>
      <c r="C7429" s="16" t="s">
        <v>162</v>
      </c>
      <c r="D7429" s="16" t="s">
        <v>29</v>
      </c>
      <c r="E7429" s="17">
        <v>7647145</v>
      </c>
      <c r="F7429" s="18" t="s">
        <v>2645</v>
      </c>
      <c r="G7429" s="18" t="s">
        <v>37</v>
      </c>
      <c r="H7429" s="18" t="s">
        <v>38</v>
      </c>
      <c r="I7429" s="18"/>
      <c r="J7429" s="18"/>
      <c r="K7429" s="18"/>
      <c r="L7429" s="10" t="str">
        <f>VLOOKUP(C7429,ROUTE!$A:$C,2,FALSE)</f>
        <v>血管内给药</v>
      </c>
      <c r="M7429" s="10" t="str">
        <f>VLOOKUP(C7429,ROUTE!$A:$C,3,FALSE)</f>
        <v>直接将药物注入血管的总称。</v>
      </c>
      <c r="N7429" s="10" t="str">
        <f>VLOOKUP(D7429,'Dosage '!$A:$C,2,FALSE)</f>
        <v>溶液剂</v>
      </c>
      <c r="O7429" s="10" t="str">
        <f>VLOOKUP(D7429,'Dosage '!$A:$C,3,FALSE)</f>
        <v>药物完全溶解在溶剂中的澄清液体。</v>
      </c>
    </row>
    <row r="7430" spans="1:15">
      <c r="A7430" s="16" t="s">
        <v>2644</v>
      </c>
      <c r="B7430" s="16" t="str">
        <f>VLOOKUP(A7430,Name!$A:$B,2,FALSE)</f>
        <v>氯化钠</v>
      </c>
      <c r="C7430" s="16" t="s">
        <v>25</v>
      </c>
      <c r="D7430" s="16" t="s">
        <v>62</v>
      </c>
      <c r="E7430" s="17">
        <v>7647145</v>
      </c>
      <c r="F7430" s="18" t="s">
        <v>2645</v>
      </c>
      <c r="G7430" s="18"/>
      <c r="H7430" s="18"/>
      <c r="I7430" s="20">
        <v>28773</v>
      </c>
      <c r="J7430" s="18" t="s">
        <v>24</v>
      </c>
      <c r="K7430" s="18"/>
      <c r="L7430" s="10" t="str">
        <f>VLOOKUP(C7430,ROUTE!$A:$C,2,FALSE)</f>
        <v>静脉注射</v>
      </c>
      <c r="M7430" s="10" t="str">
        <f>VLOOKUP(C7430,ROUTE!$A:$C,3,FALSE)</f>
        <v>将药物注入静脉。</v>
      </c>
      <c r="N7430" s="10" t="str">
        <f>VLOOKUP(D7430,'Dosage '!$A:$C,2,FALSE)</f>
        <v>注射剂</v>
      </c>
      <c r="O7430" s="10" t="str">
        <f>VLOOKUP(D7430,'Dosage '!$A:$C,3,FALSE)</f>
        <v>通过注射给药的无菌制剂的总称。</v>
      </c>
    </row>
    <row r="7431" spans="1:15">
      <c r="A7431" s="16" t="s">
        <v>2644</v>
      </c>
      <c r="B7431" s="16" t="str">
        <f>VLOOKUP(A7431,Name!$A:$B,2,FALSE)</f>
        <v>氯化钠</v>
      </c>
      <c r="C7431" s="16" t="s">
        <v>25</v>
      </c>
      <c r="D7431" s="16" t="s">
        <v>47</v>
      </c>
      <c r="E7431" s="17">
        <v>7647145</v>
      </c>
      <c r="F7431" s="18" t="s">
        <v>2645</v>
      </c>
      <c r="G7431" s="18">
        <v>0.62</v>
      </c>
      <c r="H7431" s="18" t="s">
        <v>50</v>
      </c>
      <c r="I7431" s="18"/>
      <c r="J7431" s="18"/>
      <c r="K7431" s="18"/>
      <c r="L7431" s="10" t="str">
        <f>VLOOKUP(C7431,ROUTE!$A:$C,2,FALSE)</f>
        <v>静脉注射</v>
      </c>
      <c r="M7431" s="10" t="str">
        <f>VLOOKUP(C7431,ROUTE!$A:$C,3,FALSE)</f>
        <v>将药物注入静脉。</v>
      </c>
      <c r="N7431" s="10" t="str">
        <f>VLOOKUP(D7431,'Dosage '!$A:$C,2,FALSE)</f>
        <v>注射用乳剂</v>
      </c>
      <c r="O7431" s="10" t="str">
        <f>VLOOKUP(D7431,'Dosage '!$A:$C,3,FALSE)</f>
        <v>用于注射的无菌乳剂。</v>
      </c>
    </row>
    <row r="7432" spans="1:15">
      <c r="A7432" s="16" t="s">
        <v>2644</v>
      </c>
      <c r="B7432" s="16" t="str">
        <f>VLOOKUP(A7432,Name!$A:$B,2,FALSE)</f>
        <v>氯化钠</v>
      </c>
      <c r="C7432" s="16" t="s">
        <v>25</v>
      </c>
      <c r="D7432" s="16" t="s">
        <v>106</v>
      </c>
      <c r="E7432" s="17">
        <v>7647145</v>
      </c>
      <c r="F7432" s="18" t="s">
        <v>2645</v>
      </c>
      <c r="G7432" s="18"/>
      <c r="H7432" s="18"/>
      <c r="I7432" s="20">
        <v>2922</v>
      </c>
      <c r="J7432" s="18" t="s">
        <v>24</v>
      </c>
      <c r="K7432" s="18"/>
      <c r="L7432" s="10" t="str">
        <f>VLOOKUP(C7432,ROUTE!$A:$C,2,FALSE)</f>
        <v>静脉注射</v>
      </c>
      <c r="M7432" s="10" t="str">
        <f>VLOOKUP(C7432,ROUTE!$A:$C,3,FALSE)</f>
        <v>将药物注入静脉。</v>
      </c>
      <c r="N7432" s="10" t="str">
        <f>VLOOKUP(D7432,'Dosage '!$A:$C,2,FALSE)</f>
        <v>注射用无菌粉末 (供配制溶液用)</v>
      </c>
      <c r="O7432" s="10" t="str">
        <f>VLOOKUP(D7432,'Dosage '!$A:$C,3,FALSE)</f>
        <v>使用前需用无菌溶剂溶解的粉末。</v>
      </c>
    </row>
    <row r="7433" spans="1:15">
      <c r="A7433" s="16" t="s">
        <v>2644</v>
      </c>
      <c r="B7433" s="16" t="str">
        <f>VLOOKUP(A7433,Name!$A:$B,2,FALSE)</f>
        <v>氯化钠</v>
      </c>
      <c r="C7433" s="16" t="s">
        <v>25</v>
      </c>
      <c r="D7433" s="16" t="s">
        <v>107</v>
      </c>
      <c r="E7433" s="17">
        <v>7647145</v>
      </c>
      <c r="F7433" s="18" t="s">
        <v>2645</v>
      </c>
      <c r="G7433" s="18"/>
      <c r="H7433" s="18"/>
      <c r="I7433" s="20">
        <v>1800</v>
      </c>
      <c r="J7433" s="18" t="s">
        <v>24</v>
      </c>
      <c r="K7433" s="18" t="s">
        <v>32</v>
      </c>
      <c r="L7433" s="10" t="str">
        <f>VLOOKUP(C7433,ROUTE!$A:$C,2,FALSE)</f>
        <v>静脉注射</v>
      </c>
      <c r="M7433" s="10" t="str">
        <f>VLOOKUP(C7433,ROUTE!$A:$C,3,FALSE)</f>
        <v>将药物注入静脉。</v>
      </c>
      <c r="N7433" s="10" t="str">
        <f>VLOOKUP(D7433,'Dosage '!$A:$C,2,FALSE)</f>
        <v>注射用冷冻干燥粉末 (供配制溶液用)</v>
      </c>
      <c r="O7433" s="10" t="str">
        <f>VLOOKUP(D7433,'Dosage '!$A:$C,3,FALSE)</f>
        <v>经过冷冻干燥处理的无菌粉末。</v>
      </c>
    </row>
    <row r="7434" spans="1:15">
      <c r="A7434" s="16" t="s">
        <v>2644</v>
      </c>
      <c r="B7434" s="16" t="str">
        <f>VLOOKUP(A7434,Name!$A:$B,2,FALSE)</f>
        <v>氯化钠</v>
      </c>
      <c r="C7434" s="16" t="s">
        <v>25</v>
      </c>
      <c r="D7434" s="16" t="s">
        <v>109</v>
      </c>
      <c r="E7434" s="17">
        <v>7647145</v>
      </c>
      <c r="F7434" s="18" t="s">
        <v>2645</v>
      </c>
      <c r="G7434" s="18"/>
      <c r="H7434" s="18"/>
      <c r="I7434" s="20">
        <v>2916</v>
      </c>
      <c r="J7434" s="18" t="s">
        <v>24</v>
      </c>
      <c r="K7434" s="18"/>
      <c r="L7434" s="10" t="str">
        <f>VLOOKUP(C7434,ROUTE!$A:$C,2,FALSE)</f>
        <v>静脉注射</v>
      </c>
      <c r="M7434" s="10" t="str">
        <f>VLOOKUP(C7434,ROUTE!$A:$C,3,FALSE)</f>
        <v>将药物注入静脉。</v>
      </c>
      <c r="N7434" s="10" t="str">
        <f>VLOOKUP(D7434,'Dosage '!$A:$C,2,FALSE)</f>
        <v>注射液</v>
      </c>
      <c r="O7434" s="10" t="str">
        <f>VLOOKUP(D7434,'Dosage '!$A:$C,3,FALSE)</f>
        <v>药物完全溶解的无菌溶液。</v>
      </c>
    </row>
    <row r="7435" spans="1:15">
      <c r="A7435" s="16" t="s">
        <v>2644</v>
      </c>
      <c r="B7435" s="16" t="str">
        <f>VLOOKUP(A7435,Name!$A:$B,2,FALSE)</f>
        <v>氯化钠</v>
      </c>
      <c r="C7435" s="16" t="s">
        <v>25</v>
      </c>
      <c r="D7435" s="16" t="s">
        <v>247</v>
      </c>
      <c r="E7435" s="17">
        <v>7647145</v>
      </c>
      <c r="F7435" s="18" t="s">
        <v>2645</v>
      </c>
      <c r="G7435" s="18">
        <v>0.86</v>
      </c>
      <c r="H7435" s="18" t="s">
        <v>50</v>
      </c>
      <c r="I7435" s="18"/>
      <c r="J7435" s="18"/>
      <c r="K7435" s="18"/>
      <c r="L7435" s="10" t="str">
        <f>VLOOKUP(C7435,ROUTE!$A:$C,2,FALSE)</f>
        <v>静脉注射</v>
      </c>
      <c r="M7435" s="10" t="str">
        <f>VLOOKUP(C7435,ROUTE!$A:$C,3,FALSE)</f>
        <v>将药物注入静脉。</v>
      </c>
      <c r="N7435" s="10" t="str">
        <f>VLOOKUP(D7435,'Dosage '!$A:$C,2,FALSE)</f>
        <v>注射用浓溶液</v>
      </c>
      <c r="O7435" s="10" t="str">
        <f>VLOOKUP(D7435,'Dosage '!$A:$C,3,FALSE)</f>
        <v>使用前需要稀释的无菌浓溶液。</v>
      </c>
    </row>
    <row r="7436" spans="1:15">
      <c r="A7436" s="16" t="s">
        <v>2644</v>
      </c>
      <c r="B7436" s="16" t="str">
        <f>VLOOKUP(A7436,Name!$A:$B,2,FALSE)</f>
        <v>氯化钠</v>
      </c>
      <c r="C7436" s="16" t="s">
        <v>25</v>
      </c>
      <c r="D7436" s="16" t="s">
        <v>334</v>
      </c>
      <c r="E7436" s="17">
        <v>7647145</v>
      </c>
      <c r="F7436" s="18" t="s">
        <v>2645</v>
      </c>
      <c r="G7436" s="18">
        <v>0.9</v>
      </c>
      <c r="H7436" s="18" t="s">
        <v>50</v>
      </c>
      <c r="I7436" s="18"/>
      <c r="J7436" s="18"/>
      <c r="K7436" s="18"/>
      <c r="L7436" s="10" t="str">
        <f>VLOOKUP(C7436,ROUTE!$A:$C,2,FALSE)</f>
        <v>静脉注射</v>
      </c>
      <c r="M7436" s="10" t="str">
        <f>VLOOKUP(C7436,ROUTE!$A:$C,3,FALSE)</f>
        <v>将药物注入静脉。</v>
      </c>
      <c r="N7436" s="10" t="str">
        <f>VLOOKUP(D7436,'Dosage '!$A:$C,2,FALSE)</f>
        <v>注射用混悬液</v>
      </c>
      <c r="O7436" s="10" t="str">
        <f>VLOOKUP(D7436,'Dosage '!$A:$C,3,FALSE)</f>
        <v>药物微粒分散在液体介质中的无菌制剂。</v>
      </c>
    </row>
    <row r="7437" spans="1:15">
      <c r="A7437" s="16" t="s">
        <v>2644</v>
      </c>
      <c r="B7437" s="16" t="str">
        <f>VLOOKUP(A7437,Name!$A:$B,2,FALSE)</f>
        <v>氯化钠</v>
      </c>
      <c r="C7437" s="16" t="s">
        <v>25</v>
      </c>
      <c r="D7437" s="16" t="s">
        <v>110</v>
      </c>
      <c r="E7437" s="17">
        <v>7647145</v>
      </c>
      <c r="F7437" s="18" t="s">
        <v>2645</v>
      </c>
      <c r="G7437" s="18"/>
      <c r="H7437" s="18"/>
      <c r="I7437" s="20">
        <v>6320</v>
      </c>
      <c r="J7437" s="18" t="s">
        <v>24</v>
      </c>
      <c r="K7437" s="18"/>
      <c r="L7437" s="10" t="str">
        <f>VLOOKUP(C7437,ROUTE!$A:$C,2,FALSE)</f>
        <v>静脉注射</v>
      </c>
      <c r="M7437" s="10" t="str">
        <f>VLOOKUP(C7437,ROUTE!$A:$C,3,FALSE)</f>
        <v>将药物注入静脉。</v>
      </c>
      <c r="N7437" s="10" t="str">
        <f>VLOOKUP(D7437,'Dosage '!$A:$C,2,FALSE)</f>
        <v>液体剂</v>
      </c>
      <c r="O7437" s="10" t="str">
        <f>VLOOKUP(D7437,'Dosage '!$A:$C,3,FALSE)</f>
        <v>各种液体剂型的总称。</v>
      </c>
    </row>
    <row r="7438" spans="1:15">
      <c r="A7438" s="16" t="s">
        <v>2644</v>
      </c>
      <c r="B7438" s="16" t="str">
        <f>VLOOKUP(A7438,Name!$A:$B,2,FALSE)</f>
        <v>氯化钠</v>
      </c>
      <c r="C7438" s="16" t="s">
        <v>25</v>
      </c>
      <c r="D7438" s="16" t="s">
        <v>29</v>
      </c>
      <c r="E7438" s="17">
        <v>7647145</v>
      </c>
      <c r="F7438" s="18" t="s">
        <v>2645</v>
      </c>
      <c r="G7438" s="18"/>
      <c r="H7438" s="18"/>
      <c r="I7438" s="20">
        <v>90</v>
      </c>
      <c r="J7438" s="18" t="s">
        <v>24</v>
      </c>
      <c r="K7438" s="18"/>
      <c r="L7438" s="10" t="str">
        <f>VLOOKUP(C7438,ROUTE!$A:$C,2,FALSE)</f>
        <v>静脉注射</v>
      </c>
      <c r="M7438" s="10" t="str">
        <f>VLOOKUP(C7438,ROUTE!$A:$C,3,FALSE)</f>
        <v>将药物注入静脉。</v>
      </c>
      <c r="N7438" s="10" t="str">
        <f>VLOOKUP(D7438,'Dosage '!$A:$C,2,FALSE)</f>
        <v>溶液剂</v>
      </c>
      <c r="O7438" s="10" t="str">
        <f>VLOOKUP(D7438,'Dosage '!$A:$C,3,FALSE)</f>
        <v>药物完全溶解在溶剂中的澄清液体。</v>
      </c>
    </row>
    <row r="7439" spans="1:15">
      <c r="A7439" s="16" t="s">
        <v>2644</v>
      </c>
      <c r="B7439" s="16" t="str">
        <f>VLOOKUP(A7439,Name!$A:$B,2,FALSE)</f>
        <v>氯化钠</v>
      </c>
      <c r="C7439" s="16" t="s">
        <v>164</v>
      </c>
      <c r="D7439" s="16" t="s">
        <v>109</v>
      </c>
      <c r="E7439" s="17">
        <v>7647145</v>
      </c>
      <c r="F7439" s="18" t="s">
        <v>2645</v>
      </c>
      <c r="G7439" s="18"/>
      <c r="H7439" s="18"/>
      <c r="I7439" s="20">
        <v>351</v>
      </c>
      <c r="J7439" s="18" t="s">
        <v>24</v>
      </c>
      <c r="K7439" s="18"/>
      <c r="L7439" s="10" t="str">
        <f>VLOOKUP(C7439,ROUTE!$A:$C,2,FALSE)</f>
        <v>膀胱内给药</v>
      </c>
      <c r="M7439" s="10" t="str">
        <f>VLOOKUP(C7439,ROUTE!$A:$C,3,FALSE)</f>
        <v>将药物通过导管灌注到膀胱内。</v>
      </c>
      <c r="N7439" s="10" t="str">
        <f>VLOOKUP(D7439,'Dosage '!$A:$C,2,FALSE)</f>
        <v>注射液</v>
      </c>
      <c r="O7439" s="10" t="str">
        <f>VLOOKUP(D7439,'Dosage '!$A:$C,3,FALSE)</f>
        <v>药物完全溶解的无菌溶液。</v>
      </c>
    </row>
    <row r="7440" spans="1:15">
      <c r="A7440" s="16" t="s">
        <v>2644</v>
      </c>
      <c r="B7440" s="16" t="str">
        <f>VLOOKUP(A7440,Name!$A:$B,2,FALSE)</f>
        <v>氯化钠</v>
      </c>
      <c r="C7440" s="16" t="s">
        <v>396</v>
      </c>
      <c r="D7440" s="16" t="s">
        <v>62</v>
      </c>
      <c r="E7440" s="17">
        <v>7647145</v>
      </c>
      <c r="F7440" s="18" t="s">
        <v>2645</v>
      </c>
      <c r="G7440" s="18">
        <v>10</v>
      </c>
      <c r="H7440" s="18" t="s">
        <v>50</v>
      </c>
      <c r="I7440" s="18"/>
      <c r="J7440" s="18"/>
      <c r="K7440" s="18"/>
      <c r="L7440" s="10" t="str">
        <f>VLOOKUP(C7440,ROUTE!$A:$C,2,FALSE)</f>
        <v>玻璃体内注射</v>
      </c>
      <c r="M7440" s="10" t="str">
        <f>VLOOKUP(C7440,ROUTE!$A:$C,3,FALSE)</f>
        <v>将药物直接注入眼球的玻璃体内。</v>
      </c>
      <c r="N7440" s="10" t="str">
        <f>VLOOKUP(D7440,'Dosage '!$A:$C,2,FALSE)</f>
        <v>注射剂</v>
      </c>
      <c r="O7440" s="10" t="str">
        <f>VLOOKUP(D7440,'Dosage '!$A:$C,3,FALSE)</f>
        <v>通过注射给药的无菌制剂的总称。</v>
      </c>
    </row>
    <row r="7441" spans="1:15">
      <c r="A7441" s="16" t="s">
        <v>2644</v>
      </c>
      <c r="B7441" s="16" t="str">
        <f>VLOOKUP(A7441,Name!$A:$B,2,FALSE)</f>
        <v>氯化钠</v>
      </c>
      <c r="C7441" s="16" t="s">
        <v>396</v>
      </c>
      <c r="D7441" s="16" t="s">
        <v>334</v>
      </c>
      <c r="E7441" s="17">
        <v>7647145</v>
      </c>
      <c r="F7441" s="18" t="s">
        <v>2645</v>
      </c>
      <c r="G7441" s="18"/>
      <c r="H7441" s="18"/>
      <c r="I7441" s="18">
        <v>6</v>
      </c>
      <c r="J7441" s="18" t="s">
        <v>24</v>
      </c>
      <c r="K7441" s="18"/>
      <c r="L7441" s="10" t="str">
        <f>VLOOKUP(C7441,ROUTE!$A:$C,2,FALSE)</f>
        <v>玻璃体内注射</v>
      </c>
      <c r="M7441" s="10" t="str">
        <f>VLOOKUP(C7441,ROUTE!$A:$C,3,FALSE)</f>
        <v>将药物直接注入眼球的玻璃体内。</v>
      </c>
      <c r="N7441" s="10" t="str">
        <f>VLOOKUP(D7441,'Dosage '!$A:$C,2,FALSE)</f>
        <v>注射用混悬液</v>
      </c>
      <c r="O7441" s="10" t="str">
        <f>VLOOKUP(D7441,'Dosage '!$A:$C,3,FALSE)</f>
        <v>药物微粒分散在液体介质中的无菌制剂。</v>
      </c>
    </row>
    <row r="7442" spans="1:15">
      <c r="A7442" s="16" t="s">
        <v>2644</v>
      </c>
      <c r="B7442" s="16" t="str">
        <f>VLOOKUP(A7442,Name!$A:$B,2,FALSE)</f>
        <v>氯化钠</v>
      </c>
      <c r="C7442" s="16" t="s">
        <v>564</v>
      </c>
      <c r="D7442" s="16" t="s">
        <v>29</v>
      </c>
      <c r="E7442" s="17">
        <v>7647145</v>
      </c>
      <c r="F7442" s="18" t="s">
        <v>2645</v>
      </c>
      <c r="G7442" s="18">
        <v>0.6</v>
      </c>
      <c r="H7442" s="18" t="s">
        <v>50</v>
      </c>
      <c r="I7442" s="18"/>
      <c r="J7442" s="18"/>
      <c r="K7442" s="18"/>
      <c r="L7442" s="10" t="str">
        <f>VLOOKUP(C7442,ROUTE!$A:$C,2,FALSE)</f>
        <v>离子导入给药</v>
      </c>
      <c r="M7442" s="10" t="str">
        <f>VLOOKUP(C7442,ROUTE!$A:$C,3,FALSE)</f>
        <v>利用微弱电流促进药物离子透过皮肤或其他体表。</v>
      </c>
      <c r="N7442" s="10" t="str">
        <f>VLOOKUP(D7442,'Dosage '!$A:$C,2,FALSE)</f>
        <v>溶液剂</v>
      </c>
      <c r="O7442" s="10" t="str">
        <f>VLOOKUP(D7442,'Dosage '!$A:$C,3,FALSE)</f>
        <v>药物完全溶解在溶剂中的澄清液体。</v>
      </c>
    </row>
    <row r="7443" spans="1:15">
      <c r="A7443" s="16" t="s">
        <v>2644</v>
      </c>
      <c r="B7443" s="16" t="str">
        <f>VLOOKUP(A7443,Name!$A:$B,2,FALSE)</f>
        <v>氯化钠</v>
      </c>
      <c r="C7443" s="16" t="s">
        <v>564</v>
      </c>
      <c r="D7443" s="16" t="s">
        <v>39</v>
      </c>
      <c r="E7443" s="17">
        <v>7647145</v>
      </c>
      <c r="F7443" s="18" t="s">
        <v>2645</v>
      </c>
      <c r="G7443" s="18">
        <v>3.1</v>
      </c>
      <c r="H7443" s="18" t="s">
        <v>24</v>
      </c>
      <c r="I7443" s="18"/>
      <c r="J7443" s="18"/>
      <c r="K7443" s="18"/>
      <c r="L7443" s="10" t="str">
        <f>VLOOKUP(C7443,ROUTE!$A:$C,2,FALSE)</f>
        <v>离子导入给药</v>
      </c>
      <c r="M7443" s="10" t="str">
        <f>VLOOKUP(C7443,ROUTE!$A:$C,3,FALSE)</f>
        <v>利用微弱电流促进药物离子透过皮肤或其他体表。</v>
      </c>
      <c r="N7443" s="10" t="str">
        <f>VLOOKUP(D7443,'Dosage '!$A:$C,2,FALSE)</f>
        <v>（给药）系统</v>
      </c>
      <c r="O7443" s="10" t="str">
        <f>VLOOKUP(D7443,'Dosage '!$A:$C,3,FALSE)</f>
        <v>通常指透皮贴剂，能控制药物释放速率。</v>
      </c>
    </row>
    <row r="7444" spans="1:15">
      <c r="A7444" s="16" t="s">
        <v>2644</v>
      </c>
      <c r="B7444" s="16" t="str">
        <f>VLOOKUP(A7444,Name!$A:$B,2,FALSE)</f>
        <v>氯化钠</v>
      </c>
      <c r="C7444" s="16" t="s">
        <v>112</v>
      </c>
      <c r="D7444" s="16" t="s">
        <v>167</v>
      </c>
      <c r="E7444" s="17">
        <v>7647145</v>
      </c>
      <c r="F7444" s="18" t="s">
        <v>2645</v>
      </c>
      <c r="G7444" s="18" t="s">
        <v>37</v>
      </c>
      <c r="H7444" s="18" t="s">
        <v>38</v>
      </c>
      <c r="I7444" s="18"/>
      <c r="J7444" s="18"/>
      <c r="K7444" s="18"/>
      <c r="L7444" s="10" t="str">
        <f>VLOOKUP(C7444,ROUTE!$A:$C,2,FALSE)</f>
        <v>鼻用 / 鼻腔给药</v>
      </c>
      <c r="M7444" s="10" t="str">
        <f>VLOOKUP(C7444,ROUTE!$A:$C,3,FALSE)</f>
        <v>药物通过鼻腔给药（如鼻喷雾剂）。</v>
      </c>
      <c r="N7444" s="10" t="str">
        <f>VLOOKUP(D7444,'Dosage '!$A:$C,2,FALSE)</f>
        <v>滴剂</v>
      </c>
      <c r="O7444" s="10" t="str">
        <f>VLOOKUP(D7444,'Dosage '!$A:$C,3,FALSE)</f>
        <v>以滴形式给药的液体制剂。</v>
      </c>
    </row>
    <row r="7445" spans="1:15">
      <c r="A7445" s="16" t="s">
        <v>2644</v>
      </c>
      <c r="B7445" s="16" t="str">
        <f>VLOOKUP(A7445,Name!$A:$B,2,FALSE)</f>
        <v>氯化钠</v>
      </c>
      <c r="C7445" s="16" t="s">
        <v>112</v>
      </c>
      <c r="D7445" s="16" t="s">
        <v>124</v>
      </c>
      <c r="E7445" s="17">
        <v>7647145</v>
      </c>
      <c r="F7445" s="18" t="s">
        <v>2645</v>
      </c>
      <c r="G7445" s="18" t="s">
        <v>37</v>
      </c>
      <c r="H7445" s="18" t="s">
        <v>38</v>
      </c>
      <c r="I7445" s="18"/>
      <c r="J7445" s="18"/>
      <c r="K7445" s="18"/>
      <c r="L7445" s="10" t="str">
        <f>VLOOKUP(C7445,ROUTE!$A:$C,2,FALSE)</f>
        <v>鼻用 / 鼻腔给药</v>
      </c>
      <c r="M7445" s="10" t="str">
        <f>VLOOKUP(C7445,ROUTE!$A:$C,3,FALSE)</f>
        <v>药物通过鼻腔给药（如鼻喷雾剂）。</v>
      </c>
      <c r="N7445" s="10" t="str">
        <f>VLOOKUP(D7445,'Dosage '!$A:$C,2,FALSE)</f>
        <v>冻胶剂</v>
      </c>
      <c r="O7445" s="10" t="str">
        <f>VLOOKUP(D7445,'Dosage '!$A:$C,3,FALSE)</f>
        <v>通常为水溶性基质的透明或半透明凝胶。</v>
      </c>
    </row>
    <row r="7446" spans="1:15">
      <c r="A7446" s="16" t="s">
        <v>2644</v>
      </c>
      <c r="B7446" s="16" t="str">
        <f>VLOOKUP(A7446,Name!$A:$B,2,FALSE)</f>
        <v>氯化钠</v>
      </c>
      <c r="C7446" s="16" t="s">
        <v>112</v>
      </c>
      <c r="D7446" s="16" t="s">
        <v>110</v>
      </c>
      <c r="E7446" s="17">
        <v>7647145</v>
      </c>
      <c r="F7446" s="18" t="s">
        <v>2645</v>
      </c>
      <c r="G7446" s="18">
        <v>7.4</v>
      </c>
      <c r="H7446" s="18" t="s">
        <v>30</v>
      </c>
      <c r="I7446" s="18"/>
      <c r="J7446" s="18"/>
      <c r="K7446" s="18"/>
      <c r="L7446" s="10" t="str">
        <f>VLOOKUP(C7446,ROUTE!$A:$C,2,FALSE)</f>
        <v>鼻用 / 鼻腔给药</v>
      </c>
      <c r="M7446" s="10" t="str">
        <f>VLOOKUP(C7446,ROUTE!$A:$C,3,FALSE)</f>
        <v>药物通过鼻腔给药（如鼻喷雾剂）。</v>
      </c>
      <c r="N7446" s="10" t="str">
        <f>VLOOKUP(D7446,'Dosage '!$A:$C,2,FALSE)</f>
        <v>液体剂</v>
      </c>
      <c r="O7446" s="10" t="str">
        <f>VLOOKUP(D7446,'Dosage '!$A:$C,3,FALSE)</f>
        <v>各种液体剂型的总称。</v>
      </c>
    </row>
    <row r="7447" spans="1:15">
      <c r="A7447" s="16" t="s">
        <v>2644</v>
      </c>
      <c r="B7447" s="16" t="str">
        <f>VLOOKUP(A7447,Name!$A:$B,2,FALSE)</f>
        <v>氯化钠</v>
      </c>
      <c r="C7447" s="16" t="s">
        <v>112</v>
      </c>
      <c r="D7447" s="16" t="s">
        <v>29</v>
      </c>
      <c r="E7447" s="17">
        <v>7647145</v>
      </c>
      <c r="F7447" s="18" t="s">
        <v>2645</v>
      </c>
      <c r="G7447" s="18">
        <v>330</v>
      </c>
      <c r="H7447" s="18" t="s">
        <v>24</v>
      </c>
      <c r="I7447" s="18"/>
      <c r="J7447" s="18"/>
      <c r="K7447" s="18"/>
      <c r="L7447" s="10" t="str">
        <f>VLOOKUP(C7447,ROUTE!$A:$C,2,FALSE)</f>
        <v>鼻用 / 鼻腔给药</v>
      </c>
      <c r="M7447" s="10" t="str">
        <f>VLOOKUP(C7447,ROUTE!$A:$C,3,FALSE)</f>
        <v>药物通过鼻腔给药（如鼻喷雾剂）。</v>
      </c>
      <c r="N7447" s="10" t="str">
        <f>VLOOKUP(D7447,'Dosage '!$A:$C,2,FALSE)</f>
        <v>溶液剂</v>
      </c>
      <c r="O7447" s="10" t="str">
        <f>VLOOKUP(D7447,'Dosage '!$A:$C,3,FALSE)</f>
        <v>药物完全溶解在溶剂中的澄清液体。</v>
      </c>
    </row>
    <row r="7448" spans="1:15">
      <c r="A7448" s="16" t="s">
        <v>2644</v>
      </c>
      <c r="B7448" s="16" t="str">
        <f>VLOOKUP(A7448,Name!$A:$B,2,FALSE)</f>
        <v>氯化钠</v>
      </c>
      <c r="C7448" s="16" t="s">
        <v>112</v>
      </c>
      <c r="D7448" s="16" t="s">
        <v>168</v>
      </c>
      <c r="E7448" s="17">
        <v>7647145</v>
      </c>
      <c r="F7448" s="18" t="s">
        <v>2645</v>
      </c>
      <c r="G7448" s="18"/>
      <c r="H7448" s="18"/>
      <c r="I7448" s="20">
        <v>30</v>
      </c>
      <c r="J7448" s="18" t="s">
        <v>24</v>
      </c>
      <c r="K7448" s="18"/>
      <c r="L7448" s="10" t="str">
        <f>VLOOKUP(C7448,ROUTE!$A:$C,2,FALSE)</f>
        <v>鼻用 / 鼻腔给药</v>
      </c>
      <c r="M7448" s="10" t="str">
        <f>VLOOKUP(C7448,ROUTE!$A:$C,3,FALSE)</f>
        <v>药物通过鼻腔给药（如鼻喷雾剂）。</v>
      </c>
      <c r="N7448" s="10" t="str">
        <f>VLOOKUP(D7448,'Dosage '!$A:$C,2,FALSE)</f>
        <v>喷雾剂</v>
      </c>
      <c r="O7448" s="10" t="str">
        <f>VLOOKUP(D7448,'Dosage '!$A:$C,3,FALSE)</f>
        <v>通过机械泵喷出液体的制剂。</v>
      </c>
    </row>
    <row r="7449" spans="1:15">
      <c r="A7449" s="16" t="s">
        <v>2644</v>
      </c>
      <c r="B7449" s="16" t="str">
        <f>VLOOKUP(A7449,Name!$A:$B,2,FALSE)</f>
        <v>氯化钠</v>
      </c>
      <c r="C7449" s="16" t="s">
        <v>112</v>
      </c>
      <c r="D7449" s="16" t="s">
        <v>113</v>
      </c>
      <c r="E7449" s="17">
        <v>7647145</v>
      </c>
      <c r="F7449" s="18" t="s">
        <v>2645</v>
      </c>
      <c r="G7449" s="18"/>
      <c r="H7449" s="18"/>
      <c r="I7449" s="20">
        <v>36</v>
      </c>
      <c r="J7449" s="18" t="s">
        <v>24</v>
      </c>
      <c r="K7449" s="18"/>
      <c r="L7449" s="10" t="str">
        <f>VLOOKUP(C7449,ROUTE!$A:$C,2,FALSE)</f>
        <v>鼻用 / 鼻腔给药</v>
      </c>
      <c r="M7449" s="10" t="str">
        <f>VLOOKUP(C7449,ROUTE!$A:$C,3,FALSE)</f>
        <v>药物通过鼻腔给药（如鼻喷雾剂）。</v>
      </c>
      <c r="N7449" s="10" t="str">
        <f>VLOOKUP(D7449,'Dosage '!$A:$C,2,FALSE)</f>
        <v>定量喷雾剂</v>
      </c>
      <c r="O7449" s="10" t="str">
        <f>VLOOKUP(D7449,'Dosage '!$A:$C,3,FALSE)</f>
        <v>每次按压能喷出固定剂量的喷雾剂。</v>
      </c>
    </row>
    <row r="7450" spans="1:15">
      <c r="A7450" s="16" t="s">
        <v>2644</v>
      </c>
      <c r="B7450" s="16" t="str">
        <f>VLOOKUP(A7450,Name!$A:$B,2,FALSE)</f>
        <v>氯化钠</v>
      </c>
      <c r="C7450" s="16" t="s">
        <v>114</v>
      </c>
      <c r="D7450" s="16" t="s">
        <v>167</v>
      </c>
      <c r="E7450" s="17">
        <v>7647145</v>
      </c>
      <c r="F7450" s="18" t="s">
        <v>2645</v>
      </c>
      <c r="G7450" s="18">
        <v>0.08</v>
      </c>
      <c r="H7450" s="18" t="s">
        <v>19</v>
      </c>
      <c r="I7450" s="18"/>
      <c r="J7450" s="18"/>
      <c r="K7450" s="18"/>
      <c r="L7450" s="10" t="str">
        <f>VLOOKUP(C7450,ROUTE!$A:$C,2,FALSE)</f>
        <v>眼用 / 眼部给药</v>
      </c>
      <c r="M7450" s="10" t="str">
        <f>VLOOKUP(C7450,ROUTE!$A:$C,3,FALSE)</f>
        <v>药物用于眼睛表面（如眼药水、眼膏）。</v>
      </c>
      <c r="N7450" s="10" t="str">
        <f>VLOOKUP(D7450,'Dosage '!$A:$C,2,FALSE)</f>
        <v>滴剂</v>
      </c>
      <c r="O7450" s="10" t="str">
        <f>VLOOKUP(D7450,'Dosage '!$A:$C,3,FALSE)</f>
        <v>以滴形式给药的液体制剂。</v>
      </c>
    </row>
    <row r="7451" spans="1:15">
      <c r="A7451" s="16" t="s">
        <v>2644</v>
      </c>
      <c r="B7451" s="16" t="str">
        <f>VLOOKUP(A7451,Name!$A:$B,2,FALSE)</f>
        <v>氯化钠</v>
      </c>
      <c r="C7451" s="16" t="s">
        <v>114</v>
      </c>
      <c r="D7451" s="16" t="s">
        <v>160</v>
      </c>
      <c r="E7451" s="17">
        <v>7647145</v>
      </c>
      <c r="F7451" s="18" t="s">
        <v>2645</v>
      </c>
      <c r="G7451" s="18">
        <v>0.06</v>
      </c>
      <c r="H7451" s="18" t="s">
        <v>19</v>
      </c>
      <c r="I7451" s="18"/>
      <c r="J7451" s="18"/>
      <c r="K7451" s="18"/>
      <c r="L7451" s="10" t="str">
        <f>VLOOKUP(C7451,ROUTE!$A:$C,2,FALSE)</f>
        <v>眼用 / 眼部给药</v>
      </c>
      <c r="M7451" s="10" t="str">
        <f>VLOOKUP(C7451,ROUTE!$A:$C,3,FALSE)</f>
        <v>药物用于眼睛表面（如眼药水、眼膏）。</v>
      </c>
      <c r="N7451" s="10" t="str">
        <f>VLOOKUP(D7451,'Dosage '!$A:$C,2,FALSE)</f>
        <v>凝胶剂</v>
      </c>
      <c r="O7451" s="10" t="str">
        <f>VLOOKUP(D7451,'Dosage '!$A:$C,3,FALSE)</f>
        <v>药物分散在半固态胶状基质中的制剂。</v>
      </c>
    </row>
    <row r="7452" spans="1:15">
      <c r="A7452" s="16" t="s">
        <v>2644</v>
      </c>
      <c r="B7452" s="16" t="str">
        <f>VLOOKUP(A7452,Name!$A:$B,2,FALSE)</f>
        <v>氯化钠</v>
      </c>
      <c r="C7452" s="16" t="s">
        <v>114</v>
      </c>
      <c r="D7452" s="16" t="s">
        <v>82</v>
      </c>
      <c r="E7452" s="17">
        <v>7647145</v>
      </c>
      <c r="F7452" s="18" t="s">
        <v>2645</v>
      </c>
      <c r="G7452" s="18">
        <v>0.9</v>
      </c>
      <c r="H7452" s="18" t="s">
        <v>19</v>
      </c>
      <c r="I7452" s="18"/>
      <c r="J7452" s="18"/>
      <c r="K7452" s="18"/>
      <c r="L7452" s="10" t="str">
        <f>VLOOKUP(C7452,ROUTE!$A:$C,2,FALSE)</f>
        <v>眼用 / 眼部给药</v>
      </c>
      <c r="M7452" s="10" t="str">
        <f>VLOOKUP(C7452,ROUTE!$A:$C,3,FALSE)</f>
        <v>药物用于眼睛表面（如眼药水、眼膏）。</v>
      </c>
      <c r="N7452" s="10" t="str">
        <f>VLOOKUP(D7452,'Dosage '!$A:$C,2,FALSE)</f>
        <v>溶液用粉末</v>
      </c>
      <c r="O7452" s="10" t="str">
        <f>VLOOKUP(D7452,'Dosage '!$A:$C,3,FALSE)</f>
        <v>服用前需溶解形成溶液的粉末。</v>
      </c>
    </row>
    <row r="7453" spans="1:15">
      <c r="A7453" s="16" t="s">
        <v>2644</v>
      </c>
      <c r="B7453" s="16" t="str">
        <f>VLOOKUP(A7453,Name!$A:$B,2,FALSE)</f>
        <v>氯化钠</v>
      </c>
      <c r="C7453" s="16" t="s">
        <v>114</v>
      </c>
      <c r="D7453" s="16" t="s">
        <v>29</v>
      </c>
      <c r="E7453" s="17">
        <v>7647145</v>
      </c>
      <c r="F7453" s="18" t="s">
        <v>2645</v>
      </c>
      <c r="G7453" s="18"/>
      <c r="H7453" s="18"/>
      <c r="I7453" s="20">
        <v>13</v>
      </c>
      <c r="J7453" s="18" t="s">
        <v>24</v>
      </c>
      <c r="K7453" s="18"/>
      <c r="L7453" s="10" t="str">
        <f>VLOOKUP(C7453,ROUTE!$A:$C,2,FALSE)</f>
        <v>眼用 / 眼部给药</v>
      </c>
      <c r="M7453" s="10" t="str">
        <f>VLOOKUP(C7453,ROUTE!$A:$C,3,FALSE)</f>
        <v>药物用于眼睛表面（如眼药水、眼膏）。</v>
      </c>
      <c r="N7453" s="10" t="str">
        <f>VLOOKUP(D7453,'Dosage '!$A:$C,2,FALSE)</f>
        <v>溶液剂</v>
      </c>
      <c r="O7453" s="10" t="str">
        <f>VLOOKUP(D7453,'Dosage '!$A:$C,3,FALSE)</f>
        <v>药物完全溶解在溶剂中的澄清液体。</v>
      </c>
    </row>
    <row r="7454" spans="1:15">
      <c r="A7454" s="16" t="s">
        <v>2644</v>
      </c>
      <c r="B7454" s="16" t="str">
        <f>VLOOKUP(A7454,Name!$A:$B,2,FALSE)</f>
        <v>氯化钠</v>
      </c>
      <c r="C7454" s="16" t="s">
        <v>114</v>
      </c>
      <c r="D7454" s="16" t="s">
        <v>115</v>
      </c>
      <c r="E7454" s="17">
        <v>7647145</v>
      </c>
      <c r="F7454" s="18" t="s">
        <v>2645</v>
      </c>
      <c r="G7454" s="18"/>
      <c r="H7454" s="18"/>
      <c r="I7454" s="20">
        <v>55</v>
      </c>
      <c r="J7454" s="18" t="s">
        <v>24</v>
      </c>
      <c r="K7454" s="18"/>
      <c r="L7454" s="10" t="str">
        <f>VLOOKUP(C7454,ROUTE!$A:$C,2,FALSE)</f>
        <v>眼用 / 眼部给药</v>
      </c>
      <c r="M7454" s="10" t="str">
        <f>VLOOKUP(C7454,ROUTE!$A:$C,3,FALSE)</f>
        <v>药物用于眼睛表面（如眼药水、眼膏）。</v>
      </c>
      <c r="N7454" s="10" t="str">
        <f>VLOOKUP(D7454,'Dosage '!$A:$C,2,FALSE)</f>
        <v>溶液/滴剂</v>
      </c>
      <c r="O7454" s="10" t="str">
        <f>VLOOKUP(D7454,'Dosage '!$A:$C,3,FALSE)</f>
        <v>以滴形式给药的溶液。</v>
      </c>
    </row>
    <row r="7455" spans="1:15">
      <c r="A7455" s="16" t="s">
        <v>2644</v>
      </c>
      <c r="B7455" s="16" t="str">
        <f>VLOOKUP(A7455,Name!$A:$B,2,FALSE)</f>
        <v>氯化钠</v>
      </c>
      <c r="C7455" s="16" t="s">
        <v>114</v>
      </c>
      <c r="D7455" s="16" t="s">
        <v>52</v>
      </c>
      <c r="E7455" s="17">
        <v>7647145</v>
      </c>
      <c r="F7455" s="18" t="s">
        <v>2645</v>
      </c>
      <c r="G7455" s="18"/>
      <c r="H7455" s="18"/>
      <c r="I7455" s="18">
        <v>10</v>
      </c>
      <c r="J7455" s="18" t="s">
        <v>24</v>
      </c>
      <c r="K7455" s="18"/>
      <c r="L7455" s="10" t="str">
        <f>VLOOKUP(C7455,ROUTE!$A:$C,2,FALSE)</f>
        <v>眼用 / 眼部给药</v>
      </c>
      <c r="M7455" s="10" t="str">
        <f>VLOOKUP(C7455,ROUTE!$A:$C,3,FALSE)</f>
        <v>药物用于眼睛表面（如眼药水、眼膏）。</v>
      </c>
      <c r="N7455" s="10" t="str">
        <f>VLOOKUP(D7455,'Dosage '!$A:$C,2,FALSE)</f>
        <v>混悬剂</v>
      </c>
      <c r="O7455" s="10" t="str">
        <f>VLOOKUP(D7455,'Dosage '!$A:$C,3,FALSE)</f>
        <v>药物微粒均匀分散在液体介质中的制剂。</v>
      </c>
    </row>
    <row r="7456" spans="1:15">
      <c r="A7456" s="16" t="s">
        <v>2644</v>
      </c>
      <c r="B7456" s="16" t="str">
        <f>VLOOKUP(A7456,Name!$A:$B,2,FALSE)</f>
        <v>氯化钠</v>
      </c>
      <c r="C7456" s="16" t="s">
        <v>114</v>
      </c>
      <c r="D7456" s="16" t="s">
        <v>100</v>
      </c>
      <c r="E7456" s="17">
        <v>7647145</v>
      </c>
      <c r="F7456" s="18" t="s">
        <v>2645</v>
      </c>
      <c r="G7456" s="18"/>
      <c r="H7456" s="18"/>
      <c r="I7456" s="18">
        <v>3</v>
      </c>
      <c r="J7456" s="18" t="s">
        <v>24</v>
      </c>
      <c r="K7456" s="18"/>
      <c r="L7456" s="10" t="str">
        <f>VLOOKUP(C7456,ROUTE!$A:$C,2,FALSE)</f>
        <v>眼用 / 眼部给药</v>
      </c>
      <c r="M7456" s="10" t="str">
        <f>VLOOKUP(C7456,ROUTE!$A:$C,3,FALSE)</f>
        <v>药物用于眼睛表面（如眼药水、眼膏）。</v>
      </c>
      <c r="N7456" s="10" t="str">
        <f>VLOOKUP(D7456,'Dosage '!$A:$C,2,FALSE)</f>
        <v>混悬液/滴剂</v>
      </c>
      <c r="O7456" s="10" t="str">
        <f>VLOOKUP(D7456,'Dosage '!$A:$C,3,FALSE)</f>
        <v>以滴形式给药的混悬液。</v>
      </c>
    </row>
    <row r="7457" spans="1:15">
      <c r="A7457" s="16" t="s">
        <v>2644</v>
      </c>
      <c r="B7457" s="16" t="str">
        <f>VLOOKUP(A7457,Name!$A:$B,2,FALSE)</f>
        <v>氯化钠</v>
      </c>
      <c r="C7457" s="16" t="s">
        <v>27</v>
      </c>
      <c r="D7457" s="16" t="s">
        <v>28</v>
      </c>
      <c r="E7457" s="17">
        <v>7647145</v>
      </c>
      <c r="F7457" s="18" t="s">
        <v>2645</v>
      </c>
      <c r="G7457" s="18"/>
      <c r="H7457" s="18"/>
      <c r="I7457" s="20">
        <v>6</v>
      </c>
      <c r="J7457" s="18" t="s">
        <v>24</v>
      </c>
      <c r="K7457" s="18"/>
      <c r="L7457" s="10" t="str">
        <f>VLOOKUP(C7457,ROUTE!$A:$C,2,FALSE)</f>
        <v>口服</v>
      </c>
      <c r="M7457" s="10" t="str">
        <f>VLOOKUP(C7457,ROUTE!$A:$C,3,FALSE)</f>
        <v>通过口腔吞咽给药。</v>
      </c>
      <c r="N7457" s="10" t="str">
        <f>VLOOKUP(D7457,'Dosage '!$A:$C,2,FALSE)</f>
        <v>胶囊剂</v>
      </c>
      <c r="O7457" s="10" t="str">
        <f>VLOOKUP(D7457,'Dosage '!$A:$C,3,FALSE)</f>
        <v>药物装在可溶性外壳中的制剂。</v>
      </c>
    </row>
    <row r="7458" spans="1:15">
      <c r="A7458" s="16" t="s">
        <v>2644</v>
      </c>
      <c r="B7458" s="16" t="str">
        <f>VLOOKUP(A7458,Name!$A:$B,2,FALSE)</f>
        <v>氯化钠</v>
      </c>
      <c r="C7458" s="16" t="s">
        <v>27</v>
      </c>
      <c r="D7458" s="16" t="s">
        <v>79</v>
      </c>
      <c r="E7458" s="17">
        <v>7647145</v>
      </c>
      <c r="F7458" s="18" t="s">
        <v>2645</v>
      </c>
      <c r="G7458" s="18"/>
      <c r="H7458" s="18"/>
      <c r="I7458" s="20">
        <v>41</v>
      </c>
      <c r="J7458" s="18" t="s">
        <v>24</v>
      </c>
      <c r="K7458" s="18"/>
      <c r="L7458" s="10" t="str">
        <f>VLOOKUP(C7458,ROUTE!$A:$C,2,FALSE)</f>
        <v>口服</v>
      </c>
      <c r="M7458" s="10" t="str">
        <f>VLOOKUP(C7458,ROUTE!$A:$C,3,FALSE)</f>
        <v>通过口腔吞咽给药。</v>
      </c>
      <c r="N7458" s="10" t="str">
        <f>VLOOKUP(D7458,'Dosage '!$A:$C,2,FALSE)</f>
        <v>缓释胶囊</v>
      </c>
      <c r="O7458" s="10" t="str">
        <f>VLOOKUP(D7458,'Dosage '!$A:$C,3,FALSE)</f>
        <v>药物从胶囊中缓慢、持续释放。</v>
      </c>
    </row>
    <row r="7459" spans="1:15">
      <c r="A7459" s="16" t="s">
        <v>2644</v>
      </c>
      <c r="B7459" s="16" t="str">
        <f>VLOOKUP(A7459,Name!$A:$B,2,FALSE)</f>
        <v>氯化钠</v>
      </c>
      <c r="C7459" s="16" t="s">
        <v>27</v>
      </c>
      <c r="D7459" s="16" t="s">
        <v>167</v>
      </c>
      <c r="E7459" s="17">
        <v>7647145</v>
      </c>
      <c r="F7459" s="18" t="s">
        <v>2645</v>
      </c>
      <c r="G7459" s="18" t="s">
        <v>37</v>
      </c>
      <c r="H7459" s="18" t="s">
        <v>38</v>
      </c>
      <c r="I7459" s="18"/>
      <c r="J7459" s="18"/>
      <c r="K7459" s="18"/>
      <c r="L7459" s="10" t="str">
        <f>VLOOKUP(C7459,ROUTE!$A:$C,2,FALSE)</f>
        <v>口服</v>
      </c>
      <c r="M7459" s="10" t="str">
        <f>VLOOKUP(C7459,ROUTE!$A:$C,3,FALSE)</f>
        <v>通过口腔吞咽给药。</v>
      </c>
      <c r="N7459" s="10" t="str">
        <f>VLOOKUP(D7459,'Dosage '!$A:$C,2,FALSE)</f>
        <v>滴剂</v>
      </c>
      <c r="O7459" s="10" t="str">
        <f>VLOOKUP(D7459,'Dosage '!$A:$C,3,FALSE)</f>
        <v>以滴形式给药的液体制剂。</v>
      </c>
    </row>
    <row r="7460" spans="1:15">
      <c r="A7460" s="16" t="s">
        <v>2644</v>
      </c>
      <c r="B7460" s="16" t="str">
        <f>VLOOKUP(A7460,Name!$A:$B,2,FALSE)</f>
        <v>氯化钠</v>
      </c>
      <c r="C7460" s="16" t="s">
        <v>27</v>
      </c>
      <c r="D7460" s="16" t="s">
        <v>117</v>
      </c>
      <c r="E7460" s="17">
        <v>7647145</v>
      </c>
      <c r="F7460" s="18" t="s">
        <v>2645</v>
      </c>
      <c r="G7460" s="18">
        <v>1</v>
      </c>
      <c r="H7460" s="18" t="s">
        <v>24</v>
      </c>
      <c r="I7460" s="18"/>
      <c r="J7460" s="18"/>
      <c r="K7460" s="18"/>
      <c r="L7460" s="10" t="str">
        <f>VLOOKUP(C7460,ROUTE!$A:$C,2,FALSE)</f>
        <v>口服</v>
      </c>
      <c r="M7460" s="10" t="str">
        <f>VLOOKUP(C7460,ROUTE!$A:$C,3,FALSE)</f>
        <v>通过口腔吞咽给药。</v>
      </c>
      <c r="N7460" s="10" t="str">
        <f>VLOOKUP(D7460,'Dosage '!$A:$C,2,FALSE)</f>
        <v>酏剂</v>
      </c>
      <c r="O7460" s="10" t="str">
        <f>VLOOKUP(D7460,'Dosage '!$A:$C,3,FALSE)</f>
        <v>含有乙醇和甜味剂的澄清口服液体。</v>
      </c>
    </row>
    <row r="7461" spans="1:15">
      <c r="A7461" s="16" t="s">
        <v>2644</v>
      </c>
      <c r="B7461" s="16" t="str">
        <f>VLOOKUP(A7461,Name!$A:$B,2,FALSE)</f>
        <v>氯化钠</v>
      </c>
      <c r="C7461" s="16" t="s">
        <v>27</v>
      </c>
      <c r="D7461" s="16" t="s">
        <v>249</v>
      </c>
      <c r="E7461" s="17">
        <v>7647145</v>
      </c>
      <c r="F7461" s="18" t="s">
        <v>2645</v>
      </c>
      <c r="G7461" s="18"/>
      <c r="H7461" s="18"/>
      <c r="I7461" s="20">
        <v>162</v>
      </c>
      <c r="J7461" s="18" t="s">
        <v>24</v>
      </c>
      <c r="K7461" s="18"/>
      <c r="L7461" s="10" t="str">
        <f>VLOOKUP(C7461,ROUTE!$A:$C,2,FALSE)</f>
        <v>口服</v>
      </c>
      <c r="M7461" s="10" t="str">
        <f>VLOOKUP(C7461,ROUTE!$A:$C,3,FALSE)</f>
        <v>通过口腔吞咽给药。</v>
      </c>
      <c r="N7461" s="10" t="str">
        <f>VLOOKUP(D7461,'Dosage '!$A:$C,2,FALSE)</f>
        <v>混悬用颗粒</v>
      </c>
      <c r="O7461" s="10" t="str">
        <f>VLOOKUP(D7461,'Dosage '!$A:$C,3,FALSE)</f>
        <v>服用前需分散形成混悬液的颗粒剂。</v>
      </c>
    </row>
    <row r="7462" spans="1:15">
      <c r="A7462" s="16" t="s">
        <v>2644</v>
      </c>
      <c r="B7462" s="16" t="str">
        <f>VLOOKUP(A7462,Name!$A:$B,2,FALSE)</f>
        <v>氯化钠</v>
      </c>
      <c r="C7462" s="16" t="s">
        <v>27</v>
      </c>
      <c r="D7462" s="16" t="s">
        <v>51</v>
      </c>
      <c r="E7462" s="17">
        <v>7647145</v>
      </c>
      <c r="F7462" s="18" t="s">
        <v>2645</v>
      </c>
      <c r="G7462" s="18"/>
      <c r="H7462" s="18"/>
      <c r="I7462" s="20">
        <v>98</v>
      </c>
      <c r="J7462" s="18" t="s">
        <v>24</v>
      </c>
      <c r="K7462" s="18"/>
      <c r="L7462" s="10" t="str">
        <f>VLOOKUP(C7462,ROUTE!$A:$C,2,FALSE)</f>
        <v>口服</v>
      </c>
      <c r="M7462" s="10" t="str">
        <f>VLOOKUP(C7462,ROUTE!$A:$C,3,FALSE)</f>
        <v>通过口腔吞咽给药。</v>
      </c>
      <c r="N7462" s="10" t="str">
        <f>VLOOKUP(D7462,'Dosage '!$A:$C,2,FALSE)</f>
        <v>干混悬剂</v>
      </c>
      <c r="O7462" s="10" t="str">
        <f>VLOOKUP(D7462,'Dosage '!$A:$C,3,FALSE)</f>
        <v>服用前需分散形成混悬液的粉末。</v>
      </c>
    </row>
    <row r="7463" spans="1:15">
      <c r="A7463" s="16" t="s">
        <v>2644</v>
      </c>
      <c r="B7463" s="16" t="str">
        <f>VLOOKUP(A7463,Name!$A:$B,2,FALSE)</f>
        <v>氯化钠</v>
      </c>
      <c r="C7463" s="16" t="s">
        <v>27</v>
      </c>
      <c r="D7463" s="16" t="s">
        <v>29</v>
      </c>
      <c r="E7463" s="17">
        <v>7647145</v>
      </c>
      <c r="F7463" s="18" t="s">
        <v>2645</v>
      </c>
      <c r="G7463" s="18"/>
      <c r="H7463" s="18"/>
      <c r="I7463" s="20">
        <v>148</v>
      </c>
      <c r="J7463" s="18" t="s">
        <v>24</v>
      </c>
      <c r="K7463" s="18"/>
      <c r="L7463" s="10" t="str">
        <f>VLOOKUP(C7463,ROUTE!$A:$C,2,FALSE)</f>
        <v>口服</v>
      </c>
      <c r="M7463" s="10" t="str">
        <f>VLOOKUP(C7463,ROUTE!$A:$C,3,FALSE)</f>
        <v>通过口腔吞咽给药。</v>
      </c>
      <c r="N7463" s="10" t="str">
        <f>VLOOKUP(D7463,'Dosage '!$A:$C,2,FALSE)</f>
        <v>溶液剂</v>
      </c>
      <c r="O7463" s="10" t="str">
        <f>VLOOKUP(D7463,'Dosage '!$A:$C,3,FALSE)</f>
        <v>药物完全溶解在溶剂中的澄清液体。</v>
      </c>
    </row>
    <row r="7464" spans="1:15">
      <c r="A7464" s="16" t="s">
        <v>2644</v>
      </c>
      <c r="B7464" s="16" t="str">
        <f>VLOOKUP(A7464,Name!$A:$B,2,FALSE)</f>
        <v>氯化钠</v>
      </c>
      <c r="C7464" s="16" t="s">
        <v>27</v>
      </c>
      <c r="D7464" s="16" t="s">
        <v>52</v>
      </c>
      <c r="E7464" s="17">
        <v>7647145</v>
      </c>
      <c r="F7464" s="18" t="s">
        <v>2645</v>
      </c>
      <c r="G7464" s="18"/>
      <c r="H7464" s="18"/>
      <c r="I7464" s="20">
        <v>1126</v>
      </c>
      <c r="J7464" s="18" t="s">
        <v>24</v>
      </c>
      <c r="K7464" s="18"/>
      <c r="L7464" s="10" t="str">
        <f>VLOOKUP(C7464,ROUTE!$A:$C,2,FALSE)</f>
        <v>口服</v>
      </c>
      <c r="M7464" s="10" t="str">
        <f>VLOOKUP(C7464,ROUTE!$A:$C,3,FALSE)</f>
        <v>通过口腔吞咽给药。</v>
      </c>
      <c r="N7464" s="10" t="str">
        <f>VLOOKUP(D7464,'Dosage '!$A:$C,2,FALSE)</f>
        <v>混悬剂</v>
      </c>
      <c r="O7464" s="10" t="str">
        <f>VLOOKUP(D7464,'Dosage '!$A:$C,3,FALSE)</f>
        <v>药物微粒均匀分散在液体介质中的制剂。</v>
      </c>
    </row>
    <row r="7465" spans="1:15">
      <c r="A7465" s="16" t="s">
        <v>2644</v>
      </c>
      <c r="B7465" s="16" t="str">
        <f>VLOOKUP(A7465,Name!$A:$B,2,FALSE)</f>
        <v>氯化钠</v>
      </c>
      <c r="C7465" s="16" t="s">
        <v>27</v>
      </c>
      <c r="D7465" s="16" t="s">
        <v>83</v>
      </c>
      <c r="E7465" s="17">
        <v>7647145</v>
      </c>
      <c r="F7465" s="18" t="s">
        <v>2645</v>
      </c>
      <c r="G7465" s="18"/>
      <c r="H7465" s="18"/>
      <c r="I7465" s="20">
        <v>40</v>
      </c>
      <c r="J7465" s="18" t="s">
        <v>24</v>
      </c>
      <c r="K7465" s="18"/>
      <c r="L7465" s="10" t="str">
        <f>VLOOKUP(C7465,ROUTE!$A:$C,2,FALSE)</f>
        <v>口服</v>
      </c>
      <c r="M7465" s="10" t="str">
        <f>VLOOKUP(C7465,ROUTE!$A:$C,3,FALSE)</f>
        <v>通过口腔吞咽给药。</v>
      </c>
      <c r="N7465" s="10" t="str">
        <f>VLOOKUP(D7465,'Dosage '!$A:$C,2,FALSE)</f>
        <v>糖浆剂</v>
      </c>
      <c r="O7465" s="10" t="str">
        <f>VLOOKUP(D7465,'Dosage '!$A:$C,3,FALSE)</f>
        <v>含有高浓度蔗糖的浓水溶液。</v>
      </c>
    </row>
    <row r="7466" spans="1:15">
      <c r="A7466" s="16" t="s">
        <v>2644</v>
      </c>
      <c r="B7466" s="16" t="str">
        <f>VLOOKUP(A7466,Name!$A:$B,2,FALSE)</f>
        <v>氯化钠</v>
      </c>
      <c r="C7466" s="16" t="s">
        <v>27</v>
      </c>
      <c r="D7466" s="16" t="s">
        <v>31</v>
      </c>
      <c r="E7466" s="17">
        <v>7647145</v>
      </c>
      <c r="F7466" s="18" t="s">
        <v>2645</v>
      </c>
      <c r="G7466" s="18"/>
      <c r="H7466" s="18"/>
      <c r="I7466" s="20">
        <v>231</v>
      </c>
      <c r="J7466" s="18" t="s">
        <v>24</v>
      </c>
      <c r="K7466" s="18"/>
      <c r="L7466" s="10" t="str">
        <f>VLOOKUP(C7466,ROUTE!$A:$C,2,FALSE)</f>
        <v>口服</v>
      </c>
      <c r="M7466" s="10" t="str">
        <f>VLOOKUP(C7466,ROUTE!$A:$C,3,FALSE)</f>
        <v>通过口腔吞咽给药。</v>
      </c>
      <c r="N7466" s="10" t="str">
        <f>VLOOKUP(D7466,'Dosage '!$A:$C,2,FALSE)</f>
        <v>片剂</v>
      </c>
      <c r="O7466" s="10" t="str">
        <f>VLOOKUP(D7466,'Dosage '!$A:$C,3,FALSE)</f>
        <v>由药物和辅料压制而成的固体制剂。</v>
      </c>
    </row>
    <row r="7467" spans="1:15">
      <c r="A7467" s="16" t="s">
        <v>2644</v>
      </c>
      <c r="B7467" s="16" t="str">
        <f>VLOOKUP(A7467,Name!$A:$B,2,FALSE)</f>
        <v>氯化钠</v>
      </c>
      <c r="C7467" s="16" t="s">
        <v>27</v>
      </c>
      <c r="D7467" s="16" t="s">
        <v>33</v>
      </c>
      <c r="E7467" s="17">
        <v>7647145</v>
      </c>
      <c r="F7467" s="18" t="s">
        <v>2645</v>
      </c>
      <c r="G7467" s="18"/>
      <c r="H7467" s="18"/>
      <c r="I7467" s="20">
        <v>20</v>
      </c>
      <c r="J7467" s="18" t="s">
        <v>24</v>
      </c>
      <c r="K7467" s="18"/>
      <c r="L7467" s="10" t="str">
        <f>VLOOKUP(C7467,ROUTE!$A:$C,2,FALSE)</f>
        <v>口服</v>
      </c>
      <c r="M7467" s="10" t="str">
        <f>VLOOKUP(C7467,ROUTE!$A:$C,3,FALSE)</f>
        <v>通过口腔吞咽给药。</v>
      </c>
      <c r="N7467" s="10" t="str">
        <f>VLOOKUP(D7467,'Dosage '!$A:$C,2,FALSE)</f>
        <v>咀嚼片</v>
      </c>
      <c r="O7467" s="10" t="str">
        <f>VLOOKUP(D7467,'Dosage '!$A:$C,3,FALSE)</f>
        <v>在吞咽前需在口中咀嚼的片剂。</v>
      </c>
    </row>
    <row r="7468" spans="1:15">
      <c r="A7468" s="16" t="s">
        <v>2644</v>
      </c>
      <c r="B7468" s="16" t="str">
        <f>VLOOKUP(A7468,Name!$A:$B,2,FALSE)</f>
        <v>氯化钠</v>
      </c>
      <c r="C7468" s="16" t="s">
        <v>27</v>
      </c>
      <c r="D7468" s="16" t="s">
        <v>84</v>
      </c>
      <c r="E7468" s="17">
        <v>7647145</v>
      </c>
      <c r="F7468" s="18" t="s">
        <v>2645</v>
      </c>
      <c r="G7468" s="18">
        <v>54.7</v>
      </c>
      <c r="H7468" s="18" t="s">
        <v>24</v>
      </c>
      <c r="I7468" s="18"/>
      <c r="J7468" s="18"/>
      <c r="K7468" s="18"/>
      <c r="L7468" s="10" t="str">
        <f>VLOOKUP(C7468,ROUTE!$A:$C,2,FALSE)</f>
        <v>口服</v>
      </c>
      <c r="M7468" s="10" t="str">
        <f>VLOOKUP(C7468,ROUTE!$A:$C,3,FALSE)</f>
        <v>通过口腔吞咽给药。</v>
      </c>
      <c r="N7468" s="10" t="str">
        <f>VLOOKUP(D7468,'Dosage '!$A:$C,2,FALSE)</f>
        <v>包衣片</v>
      </c>
      <c r="O7468" s="10" t="str">
        <f>VLOOKUP(D7468,'Dosage '!$A:$C,3,FALSE)</f>
        <v>片剂外层有包衣的总称。</v>
      </c>
    </row>
    <row r="7469" spans="1:15">
      <c r="A7469" s="16" t="s">
        <v>2644</v>
      </c>
      <c r="B7469" s="16" t="str">
        <f>VLOOKUP(A7469,Name!$A:$B,2,FALSE)</f>
        <v>氯化钠</v>
      </c>
      <c r="C7469" s="16" t="s">
        <v>27</v>
      </c>
      <c r="D7469" s="16" t="s">
        <v>70</v>
      </c>
      <c r="E7469" s="17">
        <v>7647145</v>
      </c>
      <c r="F7469" s="18" t="s">
        <v>2645</v>
      </c>
      <c r="G7469" s="18"/>
      <c r="H7469" s="18"/>
      <c r="I7469" s="20">
        <v>97</v>
      </c>
      <c r="J7469" s="18" t="s">
        <v>24</v>
      </c>
      <c r="K7469" s="18"/>
      <c r="L7469" s="10" t="str">
        <f>VLOOKUP(C7469,ROUTE!$A:$C,2,FALSE)</f>
        <v>口服</v>
      </c>
      <c r="M7469" s="10" t="str">
        <f>VLOOKUP(C7469,ROUTE!$A:$C,3,FALSE)</f>
        <v>通过口腔吞咽给药。</v>
      </c>
      <c r="N7469" s="10" t="str">
        <f>VLOOKUP(D7469,'Dosage '!$A:$C,2,FALSE)</f>
        <v>迟释片 (肠溶片)</v>
      </c>
      <c r="O7469" s="10" t="str">
        <f>VLOOKUP(D7469,'Dosage '!$A:$C,3,FALSE)</f>
        <v>药物延迟释放的片剂。</v>
      </c>
    </row>
    <row r="7470" spans="1:15">
      <c r="A7470" s="16" t="s">
        <v>2644</v>
      </c>
      <c r="B7470" s="16" t="str">
        <f>VLOOKUP(A7470,Name!$A:$B,2,FALSE)</f>
        <v>氯化钠</v>
      </c>
      <c r="C7470" s="16" t="s">
        <v>27</v>
      </c>
      <c r="D7470" s="16" t="s">
        <v>34</v>
      </c>
      <c r="E7470" s="17">
        <v>7647145</v>
      </c>
      <c r="F7470" s="18" t="s">
        <v>2645</v>
      </c>
      <c r="G7470" s="18">
        <v>335.1</v>
      </c>
      <c r="H7470" s="18" t="s">
        <v>24</v>
      </c>
      <c r="I7470" s="18"/>
      <c r="J7470" s="18"/>
      <c r="K7470" s="18"/>
      <c r="L7470" s="10" t="str">
        <f>VLOOKUP(C7470,ROUTE!$A:$C,2,FALSE)</f>
        <v>口服</v>
      </c>
      <c r="M7470" s="10" t="str">
        <f>VLOOKUP(C7470,ROUTE!$A:$C,3,FALSE)</f>
        <v>通过口腔吞咽给药。</v>
      </c>
      <c r="N7470" s="10" t="str">
        <f>VLOOKUP(D7470,'Dosage '!$A:$C,2,FALSE)</f>
        <v>缓释片</v>
      </c>
      <c r="O7470" s="10" t="str">
        <f>VLOOKUP(D7470,'Dosage '!$A:$C,3,FALSE)</f>
        <v>药物缓慢、持续释放的片剂。</v>
      </c>
    </row>
    <row r="7471" spans="1:15">
      <c r="A7471" s="16" t="s">
        <v>2644</v>
      </c>
      <c r="B7471" s="16" t="str">
        <f>VLOOKUP(A7471,Name!$A:$B,2,FALSE)</f>
        <v>氯化钠</v>
      </c>
      <c r="C7471" s="16" t="s">
        <v>27</v>
      </c>
      <c r="D7471" s="16" t="s">
        <v>35</v>
      </c>
      <c r="E7471" s="17">
        <v>7647145</v>
      </c>
      <c r="F7471" s="18" t="s">
        <v>2645</v>
      </c>
      <c r="G7471" s="18"/>
      <c r="H7471" s="18"/>
      <c r="I7471" s="20">
        <v>100</v>
      </c>
      <c r="J7471" s="18" t="s">
        <v>24</v>
      </c>
      <c r="K7471" s="18"/>
      <c r="L7471" s="10" t="str">
        <f>VLOOKUP(C7471,ROUTE!$A:$C,2,FALSE)</f>
        <v>口服</v>
      </c>
      <c r="M7471" s="10" t="str">
        <f>VLOOKUP(C7471,ROUTE!$A:$C,3,FALSE)</f>
        <v>通过口腔吞咽给药。</v>
      </c>
      <c r="N7471" s="10" t="str">
        <f>VLOOKUP(D7471,'Dosage '!$A:$C,2,FALSE)</f>
        <v>薄膜衣片</v>
      </c>
      <c r="O7471" s="10" t="str">
        <f>VLOOKUP(D7471,'Dosage '!$A:$C,3,FALSE)</f>
        <v>在片剂核心外包有一层薄膜。</v>
      </c>
    </row>
    <row r="7472" spans="1:15">
      <c r="A7472" s="16" t="s">
        <v>2644</v>
      </c>
      <c r="B7472" s="16" t="str">
        <f>VLOOKUP(A7472,Name!$A:$B,2,FALSE)</f>
        <v>氯化钠</v>
      </c>
      <c r="C7472" s="16" t="s">
        <v>27</v>
      </c>
      <c r="D7472" s="16" t="s">
        <v>85</v>
      </c>
      <c r="E7472" s="17">
        <v>7647145</v>
      </c>
      <c r="F7472" s="18" t="s">
        <v>2645</v>
      </c>
      <c r="G7472" s="18"/>
      <c r="H7472" s="18"/>
      <c r="I7472" s="20">
        <v>10</v>
      </c>
      <c r="J7472" s="18" t="s">
        <v>24</v>
      </c>
      <c r="K7472" s="18"/>
      <c r="L7472" s="10" t="str">
        <f>VLOOKUP(C7472,ROUTE!$A:$C,2,FALSE)</f>
        <v>口服</v>
      </c>
      <c r="M7472" s="10" t="str">
        <f>VLOOKUP(C7472,ROUTE!$A:$C,3,FALSE)</f>
        <v>通过口腔吞咽给药。</v>
      </c>
      <c r="N7472" s="10" t="str">
        <f>VLOOKUP(D7472,'Dosage '!$A:$C,2,FALSE)</f>
        <v>口腔崩解片</v>
      </c>
      <c r="O7472" s="10" t="str">
        <f>VLOOKUP(D7472,'Dosage '!$A:$C,3,FALSE)</f>
        <v>放入舌上能迅速崩解，无需用水送服。</v>
      </c>
    </row>
    <row r="7473" spans="1:15">
      <c r="A7473" s="16" t="s">
        <v>2644</v>
      </c>
      <c r="B7473" s="16" t="str">
        <f>VLOOKUP(A7473,Name!$A:$B,2,FALSE)</f>
        <v>氯化钠</v>
      </c>
      <c r="C7473" s="16" t="s">
        <v>118</v>
      </c>
      <c r="D7473" s="16" t="s">
        <v>62</v>
      </c>
      <c r="E7473" s="17">
        <v>7647145</v>
      </c>
      <c r="F7473" s="18" t="s">
        <v>2645</v>
      </c>
      <c r="G7473" s="18"/>
      <c r="H7473" s="18"/>
      <c r="I7473" s="20">
        <v>584</v>
      </c>
      <c r="J7473" s="18" t="s">
        <v>24</v>
      </c>
      <c r="K7473" s="18"/>
      <c r="L7473" s="10" t="str">
        <f>VLOOKUP(C7473,ROUTE!$A:$C,2,FALSE)</f>
        <v>肠外给药</v>
      </c>
      <c r="M7473" s="10" t="str">
        <f>VLOOKUP(C7473,ROUTE!$A:$C,3,FALSE)</f>
        <v>药物不经过胃肠道，通常指注射给药，直接进入体内循环或组织。</v>
      </c>
      <c r="N7473" s="10" t="str">
        <f>VLOOKUP(D7473,'Dosage '!$A:$C,2,FALSE)</f>
        <v>注射剂</v>
      </c>
      <c r="O7473" s="10" t="str">
        <f>VLOOKUP(D7473,'Dosage '!$A:$C,3,FALSE)</f>
        <v>通过注射给药的无菌制剂的总称。</v>
      </c>
    </row>
    <row r="7474" spans="1:15">
      <c r="A7474" s="16" t="s">
        <v>2644</v>
      </c>
      <c r="B7474" s="16" t="str">
        <f>VLOOKUP(A7474,Name!$A:$B,2,FALSE)</f>
        <v>氯化钠</v>
      </c>
      <c r="C7474" s="16" t="s">
        <v>118</v>
      </c>
      <c r="D7474" s="16" t="s">
        <v>109</v>
      </c>
      <c r="E7474" s="17">
        <v>7647145</v>
      </c>
      <c r="F7474" s="18" t="s">
        <v>2645</v>
      </c>
      <c r="G7474" s="18"/>
      <c r="H7474" s="18"/>
      <c r="I7474" s="20">
        <v>210</v>
      </c>
      <c r="J7474" s="18" t="s">
        <v>24</v>
      </c>
      <c r="K7474" s="18"/>
      <c r="L7474" s="10" t="str">
        <f>VLOOKUP(C7474,ROUTE!$A:$C,2,FALSE)</f>
        <v>肠外给药</v>
      </c>
      <c r="M7474" s="10" t="str">
        <f>VLOOKUP(C7474,ROUTE!$A:$C,3,FALSE)</f>
        <v>药物不经过胃肠道，通常指注射给药，直接进入体内循环或组织。</v>
      </c>
      <c r="N7474" s="10" t="str">
        <f>VLOOKUP(D7474,'Dosage '!$A:$C,2,FALSE)</f>
        <v>注射液</v>
      </c>
      <c r="O7474" s="10" t="str">
        <f>VLOOKUP(D7474,'Dosage '!$A:$C,3,FALSE)</f>
        <v>药物完全溶解的无菌溶液。</v>
      </c>
    </row>
    <row r="7475" spans="1:15">
      <c r="A7475" s="16" t="s">
        <v>2644</v>
      </c>
      <c r="B7475" s="16" t="str">
        <f>VLOOKUP(A7475,Name!$A:$B,2,FALSE)</f>
        <v>氯化钠</v>
      </c>
      <c r="C7475" s="16" t="s">
        <v>565</v>
      </c>
      <c r="D7475" s="16" t="s">
        <v>62</v>
      </c>
      <c r="E7475" s="17">
        <v>7647145</v>
      </c>
      <c r="F7475" s="18" t="s">
        <v>2645</v>
      </c>
      <c r="G7475" s="18">
        <v>8.07</v>
      </c>
      <c r="H7475" s="18" t="s">
        <v>24</v>
      </c>
      <c r="I7475" s="18"/>
      <c r="J7475" s="18"/>
      <c r="K7475" s="18"/>
      <c r="L7475" s="10" t="str">
        <f>VLOOKUP(C7475,ROUTE!$A:$C,2,FALSE)</f>
        <v>硬膜外周给药</v>
      </c>
      <c r="M7475" s="10" t="str">
        <f>VLOOKUP(C7475,ROUTE!$A:$C,3,FALSE)</f>
        <v>硬膜外给药(Epidural)的同义词。</v>
      </c>
      <c r="N7475" s="10" t="str">
        <f>VLOOKUP(D7475,'Dosage '!$A:$C,2,FALSE)</f>
        <v>注射剂</v>
      </c>
      <c r="O7475" s="10" t="str">
        <f>VLOOKUP(D7475,'Dosage '!$A:$C,3,FALSE)</f>
        <v>通过注射给药的无菌制剂的总称。</v>
      </c>
    </row>
    <row r="7476" spans="1:15">
      <c r="A7476" s="16" t="s">
        <v>2644</v>
      </c>
      <c r="B7476" s="16" t="str">
        <f>VLOOKUP(A7476,Name!$A:$B,2,FALSE)</f>
        <v>氯化钠</v>
      </c>
      <c r="C7476" s="16" t="s">
        <v>566</v>
      </c>
      <c r="D7476" s="16" t="s">
        <v>62</v>
      </c>
      <c r="E7476" s="17">
        <v>7647145</v>
      </c>
      <c r="F7476" s="18" t="s">
        <v>2645</v>
      </c>
      <c r="G7476" s="18"/>
      <c r="H7476" s="18"/>
      <c r="I7476" s="20">
        <v>648</v>
      </c>
      <c r="J7476" s="18" t="s">
        <v>24</v>
      </c>
      <c r="K7476" s="18"/>
      <c r="L7476" s="10" t="str">
        <f>VLOOKUP(C7476,ROUTE!$A:$C,2,FALSE)</f>
        <v>神经周围注射</v>
      </c>
      <c r="M7476" s="10" t="str">
        <f>VLOOKUP(C7476,ROUTE!$A:$C,3,FALSE)</f>
        <v>将药物注射到神经束的周围。</v>
      </c>
      <c r="N7476" s="10" t="str">
        <f>VLOOKUP(D7476,'Dosage '!$A:$C,2,FALSE)</f>
        <v>注射剂</v>
      </c>
      <c r="O7476" s="10" t="str">
        <f>VLOOKUP(D7476,'Dosage '!$A:$C,3,FALSE)</f>
        <v>通过注射给药的无菌制剂的总称。</v>
      </c>
    </row>
    <row r="7477" spans="1:15">
      <c r="A7477" s="16" t="s">
        <v>2644</v>
      </c>
      <c r="B7477" s="16" t="str">
        <f>VLOOKUP(A7477,Name!$A:$B,2,FALSE)</f>
        <v>氯化钠</v>
      </c>
      <c r="C7477" s="16" t="s">
        <v>169</v>
      </c>
      <c r="D7477" s="16" t="s">
        <v>461</v>
      </c>
      <c r="E7477" s="17">
        <v>7647145</v>
      </c>
      <c r="F7477" s="18" t="s">
        <v>2645</v>
      </c>
      <c r="G7477" s="18">
        <v>0.7</v>
      </c>
      <c r="H7477" s="18" t="s">
        <v>19</v>
      </c>
      <c r="I7477" s="18"/>
      <c r="J7477" s="18"/>
      <c r="K7477" s="18"/>
      <c r="L7477" s="10" t="str">
        <f>VLOOKUP(C7477,ROUTE!$A:$C,2,FALSE)</f>
        <v>直肠给药</v>
      </c>
      <c r="M7477" s="10" t="str">
        <f>VLOOKUP(C7477,ROUTE!$A:$C,3,FALSE)</f>
        <v>通过直肠给药，如栓剂或灌肠剂。</v>
      </c>
      <c r="N7477" s="10" t="str">
        <f>VLOOKUP(D7477,'Dosage '!$A:$C,2,FALSE)</f>
        <v>灌肠剂</v>
      </c>
      <c r="O7477" s="10" t="str">
        <f>VLOOKUP(D7477,'Dosage '!$A:$C,3,FALSE)</f>
        <v>用于直肠给药的液体。</v>
      </c>
    </row>
    <row r="7478" spans="1:15">
      <c r="A7478" s="16" t="s">
        <v>2644</v>
      </c>
      <c r="B7478" s="16" t="str">
        <f>VLOOKUP(A7478,Name!$A:$B,2,FALSE)</f>
        <v>氯化钠</v>
      </c>
      <c r="C7478" s="16" t="s">
        <v>169</v>
      </c>
      <c r="D7478" s="16" t="s">
        <v>29</v>
      </c>
      <c r="E7478" s="17">
        <v>7647145</v>
      </c>
      <c r="F7478" s="18" t="s">
        <v>2645</v>
      </c>
      <c r="G7478" s="18" t="s">
        <v>37</v>
      </c>
      <c r="H7478" s="18" t="s">
        <v>38</v>
      </c>
      <c r="I7478" s="18"/>
      <c r="J7478" s="18"/>
      <c r="K7478" s="18"/>
      <c r="L7478" s="10" t="str">
        <f>VLOOKUP(C7478,ROUTE!$A:$C,2,FALSE)</f>
        <v>直肠给药</v>
      </c>
      <c r="M7478" s="10" t="str">
        <f>VLOOKUP(C7478,ROUTE!$A:$C,3,FALSE)</f>
        <v>通过直肠给药，如栓剂或灌肠剂。</v>
      </c>
      <c r="N7478" s="10" t="str">
        <f>VLOOKUP(D7478,'Dosage '!$A:$C,2,FALSE)</f>
        <v>溶液剂</v>
      </c>
      <c r="O7478" s="10" t="str">
        <f>VLOOKUP(D7478,'Dosage '!$A:$C,3,FALSE)</f>
        <v>药物完全溶解在溶剂中的澄清液体。</v>
      </c>
    </row>
    <row r="7479" spans="1:15">
      <c r="A7479" s="16" t="s">
        <v>2644</v>
      </c>
      <c r="B7479" s="16" t="str">
        <f>VLOOKUP(A7479,Name!$A:$B,2,FALSE)</f>
        <v>氯化钠</v>
      </c>
      <c r="C7479" s="16" t="s">
        <v>169</v>
      </c>
      <c r="D7479" s="16" t="s">
        <v>290</v>
      </c>
      <c r="E7479" s="17">
        <v>7647145</v>
      </c>
      <c r="F7479" s="18" t="s">
        <v>2645</v>
      </c>
      <c r="G7479" s="18"/>
      <c r="H7479" s="18"/>
      <c r="I7479" s="20">
        <v>140</v>
      </c>
      <c r="J7479" s="18" t="s">
        <v>24</v>
      </c>
      <c r="K7479" s="18"/>
      <c r="L7479" s="10" t="str">
        <f>VLOOKUP(C7479,ROUTE!$A:$C,2,FALSE)</f>
        <v>直肠给药</v>
      </c>
      <c r="M7479" s="10" t="str">
        <f>VLOOKUP(C7479,ROUTE!$A:$C,3,FALSE)</f>
        <v>通过直肠给药，如栓剂或灌肠剂。</v>
      </c>
      <c r="N7479" s="10" t="str">
        <f>VLOOKUP(D7479,'Dosage '!$A:$C,2,FALSE)</f>
        <v>栓剂</v>
      </c>
      <c r="O7479" s="10" t="str">
        <f>VLOOKUP(D7479,'Dosage '!$A:$C,3,FALSE)</f>
        <v>用于直肠、阴道等的固体制剂, 在体温下会融化或溶解。</v>
      </c>
    </row>
    <row r="7480" spans="1:15">
      <c r="A7480" s="16" t="s">
        <v>2644</v>
      </c>
      <c r="B7480" s="16" t="str">
        <f>VLOOKUP(A7480,Name!$A:$B,2,FALSE)</f>
        <v>氯化钠</v>
      </c>
      <c r="C7480" s="16" t="s">
        <v>63</v>
      </c>
      <c r="D7480" s="16" t="s">
        <v>537</v>
      </c>
      <c r="E7480" s="17">
        <v>7647145</v>
      </c>
      <c r="F7480" s="18" t="s">
        <v>2645</v>
      </c>
      <c r="G7480" s="18">
        <v>3</v>
      </c>
      <c r="H7480" s="18" t="s">
        <v>24</v>
      </c>
      <c r="I7480" s="18"/>
      <c r="J7480" s="18"/>
      <c r="K7480" s="18"/>
      <c r="L7480" s="10" t="str">
        <f>VLOOKUP(C7480,ROUTE!$A:$C,2,FALSE)</f>
        <v>呼吸道给药（吸入）</v>
      </c>
      <c r="M7480" s="10" t="str">
        <f>VLOOKUP(C7480,ROUTE!$A:$C,3,FALSE)</f>
        <v>药物通过吸入方式进入呼吸道和肺部。</v>
      </c>
      <c r="N7480" s="10" t="str">
        <f>VLOOKUP(D7480,'Dosage '!$A:$C,2,FALSE)</f>
        <v>吸入剂</v>
      </c>
      <c r="O7480" s="10" t="str">
        <f>VLOOKUP(D7480,'Dosage '!$A:$C,3,FALSE)</f>
        <v>药物蒸发后通过吸入给药的制剂。</v>
      </c>
    </row>
    <row r="7481" spans="1:15">
      <c r="A7481" s="16" t="s">
        <v>2644</v>
      </c>
      <c r="B7481" s="16" t="str">
        <f>VLOOKUP(A7481,Name!$A:$B,2,FALSE)</f>
        <v>氯化钠</v>
      </c>
      <c r="C7481" s="16" t="s">
        <v>63</v>
      </c>
      <c r="D7481" s="16" t="s">
        <v>81</v>
      </c>
      <c r="E7481" s="17">
        <v>7647145</v>
      </c>
      <c r="F7481" s="18" t="s">
        <v>2645</v>
      </c>
      <c r="G7481" s="18" t="s">
        <v>37</v>
      </c>
      <c r="H7481" s="18" t="s">
        <v>38</v>
      </c>
      <c r="I7481" s="18"/>
      <c r="J7481" s="18"/>
      <c r="K7481" s="18"/>
      <c r="L7481" s="10" t="str">
        <f>VLOOKUP(C7481,ROUTE!$A:$C,2,FALSE)</f>
        <v>呼吸道给药（吸入）</v>
      </c>
      <c r="M7481" s="10" t="str">
        <f>VLOOKUP(C7481,ROUTE!$A:$C,3,FALSE)</f>
        <v>药物通过吸入方式进入呼吸道和肺部。</v>
      </c>
      <c r="N7481" s="10" t="str">
        <f>VLOOKUP(D7481,'Dosage '!$A:$C,2,FALSE)</f>
        <v>散剂 / 粉末</v>
      </c>
      <c r="O7481" s="10" t="str">
        <f>VLOOKUP(D7481,'Dosage '!$A:$C,3,FALSE)</f>
        <v>干燥的粉末状药物。</v>
      </c>
    </row>
    <row r="7482" spans="1:15">
      <c r="A7482" s="16" t="s">
        <v>2644</v>
      </c>
      <c r="B7482" s="16" t="str">
        <f>VLOOKUP(A7482,Name!$A:$B,2,FALSE)</f>
        <v>氯化钠</v>
      </c>
      <c r="C7482" s="16" t="s">
        <v>63</v>
      </c>
      <c r="D7482" s="16" t="s">
        <v>29</v>
      </c>
      <c r="E7482" s="17">
        <v>7647145</v>
      </c>
      <c r="F7482" s="18" t="s">
        <v>2645</v>
      </c>
      <c r="G7482" s="18"/>
      <c r="H7482" s="18"/>
      <c r="I7482" s="20">
        <v>108</v>
      </c>
      <c r="J7482" s="18" t="s">
        <v>24</v>
      </c>
      <c r="K7482" s="18"/>
      <c r="L7482" s="10" t="str">
        <f>VLOOKUP(C7482,ROUTE!$A:$C,2,FALSE)</f>
        <v>呼吸道给药（吸入）</v>
      </c>
      <c r="M7482" s="10" t="str">
        <f>VLOOKUP(C7482,ROUTE!$A:$C,3,FALSE)</f>
        <v>药物通过吸入方式进入呼吸道和肺部。</v>
      </c>
      <c r="N7482" s="10" t="str">
        <f>VLOOKUP(D7482,'Dosage '!$A:$C,2,FALSE)</f>
        <v>溶液剂</v>
      </c>
      <c r="O7482" s="10" t="str">
        <f>VLOOKUP(D7482,'Dosage '!$A:$C,3,FALSE)</f>
        <v>药物完全溶解在溶剂中的澄清液体。</v>
      </c>
    </row>
    <row r="7483" spans="1:15">
      <c r="A7483" s="16" t="s">
        <v>2644</v>
      </c>
      <c r="B7483" s="16" t="str">
        <f>VLOOKUP(A7483,Name!$A:$B,2,FALSE)</f>
        <v>氯化钠</v>
      </c>
      <c r="C7483" s="16" t="s">
        <v>63</v>
      </c>
      <c r="D7483" s="16" t="s">
        <v>52</v>
      </c>
      <c r="E7483" s="17">
        <v>7647145</v>
      </c>
      <c r="F7483" s="18" t="s">
        <v>2645</v>
      </c>
      <c r="G7483" s="18"/>
      <c r="H7483" s="18"/>
      <c r="I7483" s="20">
        <v>43</v>
      </c>
      <c r="J7483" s="18" t="s">
        <v>24</v>
      </c>
      <c r="K7483" s="18"/>
      <c r="L7483" s="10" t="str">
        <f>VLOOKUP(C7483,ROUTE!$A:$C,2,FALSE)</f>
        <v>呼吸道给药（吸入）</v>
      </c>
      <c r="M7483" s="10" t="str">
        <f>VLOOKUP(C7483,ROUTE!$A:$C,3,FALSE)</f>
        <v>药物通过吸入方式进入呼吸道和肺部。</v>
      </c>
      <c r="N7483" s="10" t="str">
        <f>VLOOKUP(D7483,'Dosage '!$A:$C,2,FALSE)</f>
        <v>混悬剂</v>
      </c>
      <c r="O7483" s="10" t="str">
        <f>VLOOKUP(D7483,'Dosage '!$A:$C,3,FALSE)</f>
        <v>药物微粒均匀分散在液体介质中的制剂。</v>
      </c>
    </row>
    <row r="7484" spans="1:15">
      <c r="A7484" s="16" t="s">
        <v>2644</v>
      </c>
      <c r="B7484" s="16" t="str">
        <f>VLOOKUP(A7484,Name!$A:$B,2,FALSE)</f>
        <v>氯化钠</v>
      </c>
      <c r="C7484" s="16" t="s">
        <v>1254</v>
      </c>
      <c r="D7484" s="16" t="s">
        <v>62</v>
      </c>
      <c r="E7484" s="17">
        <v>7647145</v>
      </c>
      <c r="F7484" s="18" t="s">
        <v>2645</v>
      </c>
      <c r="G7484" s="18"/>
      <c r="H7484" s="18"/>
      <c r="I7484" s="20">
        <v>648</v>
      </c>
      <c r="J7484" s="18" t="s">
        <v>24</v>
      </c>
      <c r="K7484" s="18"/>
      <c r="L7484" s="10" t="str">
        <f>VLOOKUP(C7484,ROUTE!$A:$C,2,FALSE)</f>
        <v>球后注射</v>
      </c>
      <c r="M7484" s="10" t="str">
        <f>VLOOKUP(C7484,ROUTE!$A:$C,3,FALSE)</f>
        <v>将药物注射到眼球后方的眶内区域。</v>
      </c>
      <c r="N7484" s="10" t="str">
        <f>VLOOKUP(D7484,'Dosage '!$A:$C,2,FALSE)</f>
        <v>注射剂</v>
      </c>
      <c r="O7484" s="10" t="str">
        <f>VLOOKUP(D7484,'Dosage '!$A:$C,3,FALSE)</f>
        <v>通过注射给药的无菌制剂的总称。</v>
      </c>
    </row>
    <row r="7485" spans="1:15">
      <c r="A7485" s="16" t="s">
        <v>2644</v>
      </c>
      <c r="B7485" s="16" t="str">
        <f>VLOOKUP(A7485,Name!$A:$B,2,FALSE)</f>
        <v>氯化钠</v>
      </c>
      <c r="C7485" s="16" t="s">
        <v>119</v>
      </c>
      <c r="D7485" s="16" t="s">
        <v>62</v>
      </c>
      <c r="E7485" s="17">
        <v>7647145</v>
      </c>
      <c r="F7485" s="18" t="s">
        <v>2645</v>
      </c>
      <c r="G7485" s="18">
        <v>0.9</v>
      </c>
      <c r="H7485" s="18" t="s">
        <v>50</v>
      </c>
      <c r="I7485" s="18"/>
      <c r="J7485" s="18"/>
      <c r="K7485" s="18"/>
      <c r="L7485" s="10" t="str">
        <f>VLOOKUP(C7485,ROUTE!$A:$C,2,FALSE)</f>
        <v>软组织给药</v>
      </c>
      <c r="M7485" s="10" t="str">
        <f>VLOOKUP(C7485,ROUTE!$A:$C,3,FALSE)</f>
        <v>注入到软组织中（如肌肉、脂肪、纤维组织等）。</v>
      </c>
      <c r="N7485" s="10" t="str">
        <f>VLOOKUP(D7485,'Dosage '!$A:$C,2,FALSE)</f>
        <v>注射剂</v>
      </c>
      <c r="O7485" s="10" t="str">
        <f>VLOOKUP(D7485,'Dosage '!$A:$C,3,FALSE)</f>
        <v>通过注射给药的无菌制剂的总称。</v>
      </c>
    </row>
    <row r="7486" spans="1:15">
      <c r="A7486" s="16" t="s">
        <v>2644</v>
      </c>
      <c r="B7486" s="16" t="str">
        <f>VLOOKUP(A7486,Name!$A:$B,2,FALSE)</f>
        <v>氯化钠</v>
      </c>
      <c r="C7486" s="16" t="s">
        <v>119</v>
      </c>
      <c r="D7486" s="16" t="s">
        <v>334</v>
      </c>
      <c r="E7486" s="17">
        <v>7647145</v>
      </c>
      <c r="F7486" s="18" t="s">
        <v>2645</v>
      </c>
      <c r="G7486" s="18"/>
      <c r="H7486" s="18"/>
      <c r="I7486" s="20">
        <v>26</v>
      </c>
      <c r="J7486" s="18" t="s">
        <v>24</v>
      </c>
      <c r="K7486" s="18"/>
      <c r="L7486" s="10" t="str">
        <f>VLOOKUP(C7486,ROUTE!$A:$C,2,FALSE)</f>
        <v>软组织给药</v>
      </c>
      <c r="M7486" s="10" t="str">
        <f>VLOOKUP(C7486,ROUTE!$A:$C,3,FALSE)</f>
        <v>注入到软组织中（如肌肉、脂肪、纤维组织等）。</v>
      </c>
      <c r="N7486" s="10" t="str">
        <f>VLOOKUP(D7486,'Dosage '!$A:$C,2,FALSE)</f>
        <v>注射用混悬液</v>
      </c>
      <c r="O7486" s="10" t="str">
        <f>VLOOKUP(D7486,'Dosage '!$A:$C,3,FALSE)</f>
        <v>药物微粒分散在液体介质中的无菌制剂。</v>
      </c>
    </row>
    <row r="7487" spans="1:15">
      <c r="A7487" s="16" t="s">
        <v>2644</v>
      </c>
      <c r="B7487" s="16" t="str">
        <f>VLOOKUP(A7487,Name!$A:$B,2,FALSE)</f>
        <v>氯化钠</v>
      </c>
      <c r="C7487" s="16" t="s">
        <v>1255</v>
      </c>
      <c r="D7487" s="16" t="s">
        <v>109</v>
      </c>
      <c r="E7487" s="17">
        <v>7647145</v>
      </c>
      <c r="F7487" s="18" t="s">
        <v>2645</v>
      </c>
      <c r="G7487" s="18">
        <v>0.9</v>
      </c>
      <c r="H7487" s="18" t="s">
        <v>50</v>
      </c>
      <c r="I7487" s="18"/>
      <c r="J7487" s="18"/>
      <c r="K7487" s="18"/>
      <c r="L7487" s="10" t="str">
        <f>VLOOKUP(C7487,ROUTE!$A:$C,2,FALSE)</f>
        <v>蛛网膜下腔给药</v>
      </c>
      <c r="M7487" s="10" t="str">
        <f>VLOOKUP(C7487,ROUTE!$A:$C,3,FALSE)</f>
        <v>与鞘内注射(Intrathecal)基本同义。</v>
      </c>
      <c r="N7487" s="10" t="str">
        <f>VLOOKUP(D7487,'Dosage '!$A:$C,2,FALSE)</f>
        <v>注射液</v>
      </c>
      <c r="O7487" s="10" t="str">
        <f>VLOOKUP(D7487,'Dosage '!$A:$C,3,FALSE)</f>
        <v>药物完全溶解的无菌溶液。</v>
      </c>
    </row>
    <row r="7488" spans="1:15">
      <c r="A7488" s="16" t="s">
        <v>2644</v>
      </c>
      <c r="B7488" s="16" t="str">
        <f>VLOOKUP(A7488,Name!$A:$B,2,FALSE)</f>
        <v>氯化钠</v>
      </c>
      <c r="C7488" s="16" t="s">
        <v>120</v>
      </c>
      <c r="D7488" s="16" t="s">
        <v>304</v>
      </c>
      <c r="E7488" s="17">
        <v>7647145</v>
      </c>
      <c r="F7488" s="18" t="s">
        <v>2645</v>
      </c>
      <c r="G7488" s="18">
        <v>77</v>
      </c>
      <c r="H7488" s="18" t="s">
        <v>24</v>
      </c>
      <c r="I7488" s="20"/>
      <c r="J7488" s="18"/>
      <c r="K7488" s="18"/>
      <c r="L7488" s="10" t="str">
        <f>VLOOKUP(C7488,ROUTE!$A:$C,2,FALSE)</f>
        <v>皮下注射</v>
      </c>
      <c r="M7488" s="10" t="str">
        <f>VLOOKUP(C7488,ROUTE!$A:$C,3,FALSE)</f>
        <v>将药物注入皮肤下的脂肪组织层。</v>
      </c>
      <c r="N7488" s="10" t="str">
        <f>VLOOKUP(D7488,'Dosage '!$A:$C,2,FALSE)</f>
        <v>埋植剂</v>
      </c>
      <c r="O7488" s="10" t="str">
        <f>VLOOKUP(D7488,'Dosage '!$A:$C,3,FALSE)</f>
        <v>通过手术植入皮下，长期释放药物的固体制剂。</v>
      </c>
    </row>
    <row r="7489" spans="1:15">
      <c r="A7489" s="16" t="s">
        <v>2644</v>
      </c>
      <c r="B7489" s="16" t="str">
        <f>VLOOKUP(A7489,Name!$A:$B,2,FALSE)</f>
        <v>氯化钠</v>
      </c>
      <c r="C7489" s="16" t="s">
        <v>120</v>
      </c>
      <c r="D7489" s="16" t="s">
        <v>62</v>
      </c>
      <c r="E7489" s="17">
        <v>7647145</v>
      </c>
      <c r="F7489" s="18" t="s">
        <v>2645</v>
      </c>
      <c r="G7489" s="18"/>
      <c r="H7489" s="18"/>
      <c r="I7489" s="20">
        <v>1486</v>
      </c>
      <c r="J7489" s="18" t="s">
        <v>24</v>
      </c>
      <c r="K7489" s="18"/>
      <c r="L7489" s="10" t="str">
        <f>VLOOKUP(C7489,ROUTE!$A:$C,2,FALSE)</f>
        <v>皮下注射</v>
      </c>
      <c r="M7489" s="10" t="str">
        <f>VLOOKUP(C7489,ROUTE!$A:$C,3,FALSE)</f>
        <v>将药物注入皮肤下的脂肪组织层。</v>
      </c>
      <c r="N7489" s="10" t="str">
        <f>VLOOKUP(D7489,'Dosage '!$A:$C,2,FALSE)</f>
        <v>注射剂</v>
      </c>
      <c r="O7489" s="10" t="str">
        <f>VLOOKUP(D7489,'Dosage '!$A:$C,3,FALSE)</f>
        <v>通过注射给药的无菌制剂的总称。</v>
      </c>
    </row>
    <row r="7490" spans="1:15">
      <c r="A7490" s="16" t="s">
        <v>2644</v>
      </c>
      <c r="B7490" s="16" t="str">
        <f>VLOOKUP(A7490,Name!$A:$B,2,FALSE)</f>
        <v>氯化钠</v>
      </c>
      <c r="C7490" s="16" t="s">
        <v>120</v>
      </c>
      <c r="D7490" s="16" t="s">
        <v>106</v>
      </c>
      <c r="E7490" s="17">
        <v>7647145</v>
      </c>
      <c r="F7490" s="18" t="s">
        <v>2645</v>
      </c>
      <c r="G7490" s="18">
        <v>0.68</v>
      </c>
      <c r="H7490" s="18" t="s">
        <v>50</v>
      </c>
      <c r="I7490" s="18"/>
      <c r="J7490" s="18"/>
      <c r="K7490" s="18"/>
      <c r="L7490" s="10" t="str">
        <f>VLOOKUP(C7490,ROUTE!$A:$C,2,FALSE)</f>
        <v>皮下注射</v>
      </c>
      <c r="M7490" s="10" t="str">
        <f>VLOOKUP(C7490,ROUTE!$A:$C,3,FALSE)</f>
        <v>将药物注入皮肤下的脂肪组织层。</v>
      </c>
      <c r="N7490" s="10" t="str">
        <f>VLOOKUP(D7490,'Dosage '!$A:$C,2,FALSE)</f>
        <v>注射用无菌粉末 (供配制溶液用)</v>
      </c>
      <c r="O7490" s="10" t="str">
        <f>VLOOKUP(D7490,'Dosage '!$A:$C,3,FALSE)</f>
        <v>使用前需用无菌溶剂溶解的粉末。</v>
      </c>
    </row>
    <row r="7491" spans="1:15">
      <c r="A7491" s="16" t="s">
        <v>2644</v>
      </c>
      <c r="B7491" s="16" t="str">
        <f>VLOOKUP(A7491,Name!$A:$B,2,FALSE)</f>
        <v>氯化钠</v>
      </c>
      <c r="C7491" s="16" t="s">
        <v>120</v>
      </c>
      <c r="D7491" s="16" t="s">
        <v>26</v>
      </c>
      <c r="E7491" s="17">
        <v>7647145</v>
      </c>
      <c r="F7491" s="18" t="s">
        <v>2645</v>
      </c>
      <c r="G7491" s="18" t="s">
        <v>37</v>
      </c>
      <c r="H7491" s="18" t="s">
        <v>38</v>
      </c>
      <c r="I7491" s="18"/>
      <c r="J7491" s="18"/>
      <c r="K7491" s="18"/>
      <c r="L7491" s="10" t="str">
        <f>VLOOKUP(C7491,ROUTE!$A:$C,2,FALSE)</f>
        <v>皮下注射</v>
      </c>
      <c r="M7491" s="10" t="str">
        <f>VLOOKUP(C7491,ROUTE!$A:$C,3,FALSE)</f>
        <v>将药物注入皮肤下的脂肪组织层。</v>
      </c>
      <c r="N7491" s="10" t="str">
        <f>VLOOKUP(D7491,'Dosage '!$A:$C,2,FALSE)</f>
        <v>注射用无菌粉末 (供配制混悬液用)</v>
      </c>
      <c r="O7491" s="10" t="str">
        <f>VLOOKUP(D7491,'Dosage '!$A:$C,3,FALSE)</f>
        <v>使用前需用无菌溶剂分散的粉末。</v>
      </c>
    </row>
    <row r="7492" spans="1:15">
      <c r="A7492" s="16" t="s">
        <v>2644</v>
      </c>
      <c r="B7492" s="16" t="str">
        <f>VLOOKUP(A7492,Name!$A:$B,2,FALSE)</f>
        <v>氯化钠</v>
      </c>
      <c r="C7492" s="16" t="s">
        <v>120</v>
      </c>
      <c r="D7492" s="16" t="s">
        <v>109</v>
      </c>
      <c r="E7492" s="17">
        <v>7647145</v>
      </c>
      <c r="F7492" s="18" t="s">
        <v>2645</v>
      </c>
      <c r="G7492" s="18"/>
      <c r="H7492" s="18"/>
      <c r="I7492" s="20">
        <v>1486</v>
      </c>
      <c r="J7492" s="18" t="s">
        <v>24</v>
      </c>
      <c r="K7492" s="18" t="s">
        <v>32</v>
      </c>
      <c r="L7492" s="10" t="str">
        <f>VLOOKUP(C7492,ROUTE!$A:$C,2,FALSE)</f>
        <v>皮下注射</v>
      </c>
      <c r="M7492" s="10" t="str">
        <f>VLOOKUP(C7492,ROUTE!$A:$C,3,FALSE)</f>
        <v>将药物注入皮肤下的脂肪组织层。</v>
      </c>
      <c r="N7492" s="10" t="str">
        <f>VLOOKUP(D7492,'Dosage '!$A:$C,2,FALSE)</f>
        <v>注射液</v>
      </c>
      <c r="O7492" s="10" t="str">
        <f>VLOOKUP(D7492,'Dosage '!$A:$C,3,FALSE)</f>
        <v>药物完全溶解的无菌溶液。</v>
      </c>
    </row>
    <row r="7493" spans="1:15">
      <c r="A7493" s="16" t="s">
        <v>2644</v>
      </c>
      <c r="B7493" s="16" t="str">
        <f>VLOOKUP(A7493,Name!$A:$B,2,FALSE)</f>
        <v>氯化钠</v>
      </c>
      <c r="C7493" s="16" t="s">
        <v>120</v>
      </c>
      <c r="D7493" s="16" t="s">
        <v>247</v>
      </c>
      <c r="E7493" s="17">
        <v>7647145</v>
      </c>
      <c r="F7493" s="18" t="s">
        <v>2645</v>
      </c>
      <c r="G7493" s="18">
        <v>0.86</v>
      </c>
      <c r="H7493" s="18" t="s">
        <v>50</v>
      </c>
      <c r="I7493" s="18"/>
      <c r="J7493" s="18"/>
      <c r="K7493" s="18"/>
      <c r="L7493" s="10" t="str">
        <f>VLOOKUP(C7493,ROUTE!$A:$C,2,FALSE)</f>
        <v>皮下注射</v>
      </c>
      <c r="M7493" s="10" t="str">
        <f>VLOOKUP(C7493,ROUTE!$A:$C,3,FALSE)</f>
        <v>将药物注入皮肤下的脂肪组织层。</v>
      </c>
      <c r="N7493" s="10" t="str">
        <f>VLOOKUP(D7493,'Dosage '!$A:$C,2,FALSE)</f>
        <v>注射用浓溶液</v>
      </c>
      <c r="O7493" s="10" t="str">
        <f>VLOOKUP(D7493,'Dosage '!$A:$C,3,FALSE)</f>
        <v>使用前需要稀释的无菌浓溶液。</v>
      </c>
    </row>
    <row r="7494" spans="1:15">
      <c r="A7494" s="16" t="s">
        <v>2644</v>
      </c>
      <c r="B7494" s="16" t="str">
        <f>VLOOKUP(A7494,Name!$A:$B,2,FALSE)</f>
        <v>氯化钠</v>
      </c>
      <c r="C7494" s="16" t="s">
        <v>120</v>
      </c>
      <c r="D7494" s="16" t="s">
        <v>334</v>
      </c>
      <c r="E7494" s="17">
        <v>7647145</v>
      </c>
      <c r="F7494" s="18" t="s">
        <v>2645</v>
      </c>
      <c r="G7494" s="18">
        <v>0.8</v>
      </c>
      <c r="H7494" s="18" t="s">
        <v>50</v>
      </c>
      <c r="I7494" s="18"/>
      <c r="J7494" s="18"/>
      <c r="K7494" s="18"/>
      <c r="L7494" s="10" t="str">
        <f>VLOOKUP(C7494,ROUTE!$A:$C,2,FALSE)</f>
        <v>皮下注射</v>
      </c>
      <c r="M7494" s="10" t="str">
        <f>VLOOKUP(C7494,ROUTE!$A:$C,3,FALSE)</f>
        <v>将药物注入皮肤下的脂肪组织层。</v>
      </c>
      <c r="N7494" s="10" t="str">
        <f>VLOOKUP(D7494,'Dosage '!$A:$C,2,FALSE)</f>
        <v>注射用混悬液</v>
      </c>
      <c r="O7494" s="10" t="str">
        <f>VLOOKUP(D7494,'Dosage '!$A:$C,3,FALSE)</f>
        <v>药物微粒分散在液体介质中的无菌制剂。</v>
      </c>
    </row>
    <row r="7495" spans="1:15">
      <c r="A7495" s="16" t="s">
        <v>2644</v>
      </c>
      <c r="B7495" s="16" t="str">
        <f>VLOOKUP(A7495,Name!$A:$B,2,FALSE)</f>
        <v>氯化钠</v>
      </c>
      <c r="C7495" s="16" t="s">
        <v>120</v>
      </c>
      <c r="D7495" s="16" t="s">
        <v>110</v>
      </c>
      <c r="E7495" s="17">
        <v>7647145</v>
      </c>
      <c r="F7495" s="18" t="s">
        <v>2645</v>
      </c>
      <c r="G7495" s="18">
        <v>0.7</v>
      </c>
      <c r="H7495" s="18" t="s">
        <v>50</v>
      </c>
      <c r="I7495" s="18"/>
      <c r="J7495" s="18"/>
      <c r="K7495" s="18"/>
      <c r="L7495" s="10" t="str">
        <f>VLOOKUP(C7495,ROUTE!$A:$C,2,FALSE)</f>
        <v>皮下注射</v>
      </c>
      <c r="M7495" s="10" t="str">
        <f>VLOOKUP(C7495,ROUTE!$A:$C,3,FALSE)</f>
        <v>将药物注入皮肤下的脂肪组织层。</v>
      </c>
      <c r="N7495" s="10" t="str">
        <f>VLOOKUP(D7495,'Dosage '!$A:$C,2,FALSE)</f>
        <v>液体剂</v>
      </c>
      <c r="O7495" s="10" t="str">
        <f>VLOOKUP(D7495,'Dosage '!$A:$C,3,FALSE)</f>
        <v>各种液体剂型的总称。</v>
      </c>
    </row>
    <row r="7496" spans="1:15">
      <c r="A7496" s="16" t="s">
        <v>2644</v>
      </c>
      <c r="B7496" s="16" t="str">
        <f>VLOOKUP(A7496,Name!$A:$B,2,FALSE)</f>
        <v>氯化钠</v>
      </c>
      <c r="C7496" s="16" t="s">
        <v>120</v>
      </c>
      <c r="D7496" s="16" t="s">
        <v>29</v>
      </c>
      <c r="E7496" s="17">
        <v>7647145</v>
      </c>
      <c r="F7496" s="18" t="s">
        <v>2645</v>
      </c>
      <c r="G7496" s="18"/>
      <c r="H7496" s="18"/>
      <c r="I7496" s="20">
        <v>90</v>
      </c>
      <c r="J7496" s="18" t="s">
        <v>24</v>
      </c>
      <c r="K7496" s="18"/>
      <c r="L7496" s="10" t="str">
        <f>VLOOKUP(C7496,ROUTE!$A:$C,2,FALSE)</f>
        <v>皮下注射</v>
      </c>
      <c r="M7496" s="10" t="str">
        <f>VLOOKUP(C7496,ROUTE!$A:$C,3,FALSE)</f>
        <v>将药物注入皮肤下的脂肪组织层。</v>
      </c>
      <c r="N7496" s="10" t="str">
        <f>VLOOKUP(D7496,'Dosage '!$A:$C,2,FALSE)</f>
        <v>溶液剂</v>
      </c>
      <c r="O7496" s="10" t="str">
        <f>VLOOKUP(D7496,'Dosage '!$A:$C,3,FALSE)</f>
        <v>药物完全溶解在溶剂中的澄清液体。</v>
      </c>
    </row>
    <row r="7497" spans="1:15">
      <c r="A7497" s="16" t="s">
        <v>2644</v>
      </c>
      <c r="B7497" s="16" t="str">
        <f>VLOOKUP(A7497,Name!$A:$B,2,FALSE)</f>
        <v>氯化钠</v>
      </c>
      <c r="C7497" s="16" t="s">
        <v>120</v>
      </c>
      <c r="D7497" s="16" t="s">
        <v>52</v>
      </c>
      <c r="E7497" s="17">
        <v>7647145</v>
      </c>
      <c r="F7497" s="18" t="s">
        <v>2645</v>
      </c>
      <c r="G7497" s="18">
        <v>0.8</v>
      </c>
      <c r="H7497" s="18" t="s">
        <v>50</v>
      </c>
      <c r="I7497" s="18"/>
      <c r="J7497" s="18"/>
      <c r="K7497" s="18"/>
      <c r="L7497" s="10" t="str">
        <f>VLOOKUP(C7497,ROUTE!$A:$C,2,FALSE)</f>
        <v>皮下注射</v>
      </c>
      <c r="M7497" s="10" t="str">
        <f>VLOOKUP(C7497,ROUTE!$A:$C,3,FALSE)</f>
        <v>将药物注入皮肤下的脂肪组织层。</v>
      </c>
      <c r="N7497" s="10" t="str">
        <f>VLOOKUP(D7497,'Dosage '!$A:$C,2,FALSE)</f>
        <v>混悬剂</v>
      </c>
      <c r="O7497" s="10" t="str">
        <f>VLOOKUP(D7497,'Dosage '!$A:$C,3,FALSE)</f>
        <v>药物微粒均匀分散在液体介质中的制剂。</v>
      </c>
    </row>
    <row r="7498" spans="1:15">
      <c r="A7498" s="16" t="s">
        <v>2644</v>
      </c>
      <c r="B7498" s="16" t="str">
        <f>VLOOKUP(A7498,Name!$A:$B,2,FALSE)</f>
        <v>氯化钠</v>
      </c>
      <c r="C7498" s="16" t="s">
        <v>121</v>
      </c>
      <c r="D7498" s="16" t="s">
        <v>62</v>
      </c>
      <c r="E7498" s="17">
        <v>7647145</v>
      </c>
      <c r="F7498" s="18" t="s">
        <v>2645</v>
      </c>
      <c r="G7498" s="18"/>
      <c r="H7498" s="18"/>
      <c r="I7498" s="20">
        <v>17</v>
      </c>
      <c r="J7498" s="18" t="s">
        <v>24</v>
      </c>
      <c r="K7498" s="18"/>
      <c r="L7498" s="10" t="str">
        <f>VLOOKUP(C7498,ROUTE!$A:$C,2,FALSE)</f>
        <v>黏膜下给药</v>
      </c>
      <c r="M7498" s="10" t="str">
        <f>VLOOKUP(C7498,ROUTE!$A:$C,3,FALSE)</f>
        <v>注射到黏膜层下方。</v>
      </c>
      <c r="N7498" s="10" t="str">
        <f>VLOOKUP(D7498,'Dosage '!$A:$C,2,FALSE)</f>
        <v>注射剂</v>
      </c>
      <c r="O7498" s="10" t="str">
        <f>VLOOKUP(D7498,'Dosage '!$A:$C,3,FALSE)</f>
        <v>通过注射给药的无菌制剂的总称。</v>
      </c>
    </row>
    <row r="7499" spans="1:15">
      <c r="A7499" s="16" t="s">
        <v>2644</v>
      </c>
      <c r="B7499" s="16" t="str">
        <f>VLOOKUP(A7499,Name!$A:$B,2,FALSE)</f>
        <v>氯化钠</v>
      </c>
      <c r="C7499" s="16" t="s">
        <v>121</v>
      </c>
      <c r="D7499" s="16" t="s">
        <v>109</v>
      </c>
      <c r="E7499" s="17">
        <v>7647145</v>
      </c>
      <c r="F7499" s="18" t="s">
        <v>2645</v>
      </c>
      <c r="G7499" s="18">
        <v>16</v>
      </c>
      <c r="H7499" s="18" t="s">
        <v>50</v>
      </c>
      <c r="I7499" s="18"/>
      <c r="J7499" s="18"/>
      <c r="K7499" s="18"/>
      <c r="L7499" s="10" t="str">
        <f>VLOOKUP(C7499,ROUTE!$A:$C,2,FALSE)</f>
        <v>黏膜下给药</v>
      </c>
      <c r="M7499" s="10" t="str">
        <f>VLOOKUP(C7499,ROUTE!$A:$C,3,FALSE)</f>
        <v>注射到黏膜层下方。</v>
      </c>
      <c r="N7499" s="10" t="str">
        <f>VLOOKUP(D7499,'Dosage '!$A:$C,2,FALSE)</f>
        <v>注射液</v>
      </c>
      <c r="O7499" s="10" t="str">
        <f>VLOOKUP(D7499,'Dosage '!$A:$C,3,FALSE)</f>
        <v>药物完全溶解的无菌溶液。</v>
      </c>
    </row>
    <row r="7500" spans="1:15">
      <c r="A7500" s="16" t="s">
        <v>2644</v>
      </c>
      <c r="B7500" s="16" t="str">
        <f>VLOOKUP(A7500,Name!$A:$B,2,FALSE)</f>
        <v>氯化钠</v>
      </c>
      <c r="C7500" s="16" t="s">
        <v>16</v>
      </c>
      <c r="D7500" s="16" t="s">
        <v>57</v>
      </c>
      <c r="E7500" s="17">
        <v>7647145</v>
      </c>
      <c r="F7500" s="18" t="s">
        <v>2645</v>
      </c>
      <c r="G7500" s="18">
        <v>0.4</v>
      </c>
      <c r="H7500" s="18" t="s">
        <v>19</v>
      </c>
      <c r="I7500" s="18"/>
      <c r="J7500" s="18"/>
      <c r="K7500" s="18"/>
      <c r="L7500" s="10" t="str">
        <f>VLOOKUP(C7500,ROUTE!$A:$C,2,FALSE)</f>
        <v>局部给药 / 皮肤给药</v>
      </c>
      <c r="M7500" s="10" t="str">
        <f>VLOOKUP(C7500,ROUTE!$A:$C,3,FALSE)</f>
        <v>药物直接应用于身体表面（如皮肤），通常用于产生局部效应。</v>
      </c>
      <c r="N7500" s="10" t="str">
        <f>VLOOKUP(D7500,'Dosage '!$A:$C,2,FALSE)</f>
        <v>乳膏剂</v>
      </c>
      <c r="O7500" s="10" t="str">
        <f>VLOOKUP(D7500,'Dosage '!$A:$C,3,FALSE)</f>
        <v>油和水混合的乳剂型半固体制剂。</v>
      </c>
    </row>
    <row r="7501" spans="1:15">
      <c r="A7501" s="16" t="s">
        <v>2644</v>
      </c>
      <c r="B7501" s="16" t="str">
        <f>VLOOKUP(A7501,Name!$A:$B,2,FALSE)</f>
        <v>氯化钠</v>
      </c>
      <c r="C7501" s="16" t="s">
        <v>16</v>
      </c>
      <c r="D7501" s="16" t="s">
        <v>160</v>
      </c>
      <c r="E7501" s="17">
        <v>7647145</v>
      </c>
      <c r="F7501" s="18" t="s">
        <v>2645</v>
      </c>
      <c r="G7501" s="18">
        <v>0.18</v>
      </c>
      <c r="H7501" s="18" t="s">
        <v>19</v>
      </c>
      <c r="I7501" s="18"/>
      <c r="J7501" s="18"/>
      <c r="K7501" s="18"/>
      <c r="L7501" s="10" t="str">
        <f>VLOOKUP(C7501,ROUTE!$A:$C,2,FALSE)</f>
        <v>局部给药 / 皮肤给药</v>
      </c>
      <c r="M7501" s="10" t="str">
        <f>VLOOKUP(C7501,ROUTE!$A:$C,3,FALSE)</f>
        <v>药物直接应用于身体表面（如皮肤），通常用于产生局部效应。</v>
      </c>
      <c r="N7501" s="10" t="str">
        <f>VLOOKUP(D7501,'Dosage '!$A:$C,2,FALSE)</f>
        <v>凝胶剂</v>
      </c>
      <c r="O7501" s="10" t="str">
        <f>VLOOKUP(D7501,'Dosage '!$A:$C,3,FALSE)</f>
        <v>药物分散在半固态胶状基质中的制剂。</v>
      </c>
    </row>
    <row r="7502" spans="1:15">
      <c r="A7502" s="16" t="s">
        <v>2644</v>
      </c>
      <c r="B7502" s="16" t="str">
        <f>VLOOKUP(A7502,Name!$A:$B,2,FALSE)</f>
        <v>氯化钠</v>
      </c>
      <c r="C7502" s="16" t="s">
        <v>16</v>
      </c>
      <c r="D7502" s="16" t="s">
        <v>17</v>
      </c>
      <c r="E7502" s="17">
        <v>7647145</v>
      </c>
      <c r="F7502" s="18" t="s">
        <v>2645</v>
      </c>
      <c r="G7502" s="18">
        <v>0.3</v>
      </c>
      <c r="H7502" s="18" t="s">
        <v>50</v>
      </c>
      <c r="I7502" s="18"/>
      <c r="J7502" s="18"/>
      <c r="K7502" s="18"/>
      <c r="L7502" s="10" t="str">
        <f>VLOOKUP(C7502,ROUTE!$A:$C,2,FALSE)</f>
        <v>局部给药 / 皮肤给药</v>
      </c>
      <c r="M7502" s="10" t="str">
        <f>VLOOKUP(C7502,ROUTE!$A:$C,3,FALSE)</f>
        <v>药物直接应用于身体表面（如皮肤），通常用于产生局部效应。</v>
      </c>
      <c r="N7502" s="10" t="str">
        <f>VLOOKUP(D7502,'Dosage '!$A:$C,2,FALSE)</f>
        <v>洗剂</v>
      </c>
      <c r="O7502" s="10" t="str">
        <f>VLOOKUP(D7502,'Dosage '!$A:$C,3,FALSE)</f>
        <v>用于皮肤的液体或半液体。</v>
      </c>
    </row>
    <row r="7503" spans="1:15">
      <c r="A7503" s="16" t="s">
        <v>2644</v>
      </c>
      <c r="B7503" s="16" t="str">
        <f>VLOOKUP(A7503,Name!$A:$B,2,FALSE)</f>
        <v>氯化钠</v>
      </c>
      <c r="C7503" s="16" t="s">
        <v>16</v>
      </c>
      <c r="D7503" s="16" t="s">
        <v>81</v>
      </c>
      <c r="E7503" s="17">
        <v>7647145</v>
      </c>
      <c r="F7503" s="18" t="s">
        <v>2645</v>
      </c>
      <c r="G7503" s="18" t="s">
        <v>37</v>
      </c>
      <c r="H7503" s="18" t="s">
        <v>38</v>
      </c>
      <c r="I7503" s="18"/>
      <c r="J7503" s="18"/>
      <c r="K7503" s="18"/>
      <c r="L7503" s="10" t="str">
        <f>VLOOKUP(C7503,ROUTE!$A:$C,2,FALSE)</f>
        <v>局部给药 / 皮肤给药</v>
      </c>
      <c r="M7503" s="10" t="str">
        <f>VLOOKUP(C7503,ROUTE!$A:$C,3,FALSE)</f>
        <v>药物直接应用于身体表面（如皮肤），通常用于产生局部效应。</v>
      </c>
      <c r="N7503" s="10" t="str">
        <f>VLOOKUP(D7503,'Dosage '!$A:$C,2,FALSE)</f>
        <v>散剂 / 粉末</v>
      </c>
      <c r="O7503" s="10" t="str">
        <f>VLOOKUP(D7503,'Dosage '!$A:$C,3,FALSE)</f>
        <v>干燥的粉末状药物。</v>
      </c>
    </row>
    <row r="7504" spans="1:15">
      <c r="A7504" s="16" t="s">
        <v>2644</v>
      </c>
      <c r="B7504" s="16" t="str">
        <f>VLOOKUP(A7504,Name!$A:$B,2,FALSE)</f>
        <v>氯化钠</v>
      </c>
      <c r="C7504" s="16" t="s">
        <v>16</v>
      </c>
      <c r="D7504" s="16" t="s">
        <v>172</v>
      </c>
      <c r="E7504" s="17">
        <v>7647145</v>
      </c>
      <c r="F7504" s="18" t="s">
        <v>2645</v>
      </c>
      <c r="G7504" s="18"/>
      <c r="H7504" s="18"/>
      <c r="I7504" s="20">
        <v>150</v>
      </c>
      <c r="J7504" s="18" t="s">
        <v>24</v>
      </c>
      <c r="K7504" s="18"/>
      <c r="L7504" s="10" t="str">
        <f>VLOOKUP(C7504,ROUTE!$A:$C,2,FALSE)</f>
        <v>局部给药 / 皮肤给药</v>
      </c>
      <c r="M7504" s="10" t="str">
        <f>VLOOKUP(C7504,ROUTE!$A:$C,3,FALSE)</f>
        <v>药物直接应用于身体表面（如皮肤），通常用于产生局部效应。</v>
      </c>
      <c r="N7504" s="10" t="str">
        <f>VLOOKUP(D7504,'Dosage '!$A:$C,2,FALSE)</f>
        <v>香波剂 / 洗发剂</v>
      </c>
      <c r="O7504" s="10" t="str">
        <f>VLOOKUP(D7504,'Dosage '!$A:$C,3,FALSE)</f>
        <v>用于头发和头皮的含药洗涤剂。</v>
      </c>
    </row>
    <row r="7505" spans="1:15">
      <c r="A7505" s="16" t="s">
        <v>2644</v>
      </c>
      <c r="B7505" s="16" t="str">
        <f>VLOOKUP(A7505,Name!$A:$B,2,FALSE)</f>
        <v>氯化钠</v>
      </c>
      <c r="C7505" s="16" t="s">
        <v>16</v>
      </c>
      <c r="D7505" s="16" t="s">
        <v>67</v>
      </c>
      <c r="E7505" s="17">
        <v>7647145</v>
      </c>
      <c r="F7505" s="18" t="s">
        <v>2645</v>
      </c>
      <c r="G7505" s="18">
        <v>1.26</v>
      </c>
      <c r="H7505" s="18" t="s">
        <v>19</v>
      </c>
      <c r="I7505" s="18"/>
      <c r="J7505" s="18"/>
      <c r="K7505" s="18"/>
      <c r="L7505" s="10" t="str">
        <f>VLOOKUP(C7505,ROUTE!$A:$C,2,FALSE)</f>
        <v>局部给药 / 皮肤给药</v>
      </c>
      <c r="M7505" s="10" t="str">
        <f>VLOOKUP(C7505,ROUTE!$A:$C,3,FALSE)</f>
        <v>药物直接应用于身体表面（如皮肤），通常用于产生局部效应。</v>
      </c>
      <c r="N7505" s="10" t="str">
        <f>VLOOKUP(D7505,'Dosage '!$A:$C,2,FALSE)</f>
        <v>药皂</v>
      </c>
      <c r="O7505" s="10" t="str">
        <f>VLOOKUP(D7505,'Dosage '!$A:$C,3,FALSE)</f>
        <v>含有药物的皂类清洁产品。</v>
      </c>
    </row>
    <row r="7506" spans="1:15">
      <c r="A7506" s="16" t="s">
        <v>2644</v>
      </c>
      <c r="B7506" s="16" t="str">
        <f>VLOOKUP(A7506,Name!$A:$B,2,FALSE)</f>
        <v>氯化钠</v>
      </c>
      <c r="C7506" s="16" t="s">
        <v>16</v>
      </c>
      <c r="D7506" s="16" t="s">
        <v>29</v>
      </c>
      <c r="E7506" s="17">
        <v>7647145</v>
      </c>
      <c r="F7506" s="18" t="s">
        <v>2645</v>
      </c>
      <c r="G7506" s="18"/>
      <c r="H7506" s="18"/>
      <c r="I7506" s="20">
        <v>210</v>
      </c>
      <c r="J7506" s="18" t="s">
        <v>24</v>
      </c>
      <c r="K7506" s="18"/>
      <c r="L7506" s="10" t="str">
        <f>VLOOKUP(C7506,ROUTE!$A:$C,2,FALSE)</f>
        <v>局部给药 / 皮肤给药</v>
      </c>
      <c r="M7506" s="10" t="str">
        <f>VLOOKUP(C7506,ROUTE!$A:$C,3,FALSE)</f>
        <v>药物直接应用于身体表面（如皮肤），通常用于产生局部效应。</v>
      </c>
      <c r="N7506" s="10" t="str">
        <f>VLOOKUP(D7506,'Dosage '!$A:$C,2,FALSE)</f>
        <v>溶液剂</v>
      </c>
      <c r="O7506" s="10" t="str">
        <f>VLOOKUP(D7506,'Dosage '!$A:$C,3,FALSE)</f>
        <v>药物完全溶解在溶剂中的澄清液体。</v>
      </c>
    </row>
    <row r="7507" spans="1:15">
      <c r="A7507" s="16" t="s">
        <v>2644</v>
      </c>
      <c r="B7507" s="16" t="str">
        <f>VLOOKUP(A7507,Name!$A:$B,2,FALSE)</f>
        <v>氯化钠</v>
      </c>
      <c r="C7507" s="16" t="s">
        <v>16</v>
      </c>
      <c r="D7507" s="16" t="s">
        <v>115</v>
      </c>
      <c r="E7507" s="17">
        <v>7647145</v>
      </c>
      <c r="F7507" s="18" t="s">
        <v>2645</v>
      </c>
      <c r="G7507" s="18">
        <v>0.86</v>
      </c>
      <c r="H7507" s="18" t="s">
        <v>50</v>
      </c>
      <c r="I7507" s="18"/>
      <c r="J7507" s="18"/>
      <c r="K7507" s="18"/>
      <c r="L7507" s="10" t="str">
        <f>VLOOKUP(C7507,ROUTE!$A:$C,2,FALSE)</f>
        <v>局部给药 / 皮肤给药</v>
      </c>
      <c r="M7507" s="10" t="str">
        <f>VLOOKUP(C7507,ROUTE!$A:$C,3,FALSE)</f>
        <v>药物直接应用于身体表面（如皮肤），通常用于产生局部效应。</v>
      </c>
      <c r="N7507" s="10" t="str">
        <f>VLOOKUP(D7507,'Dosage '!$A:$C,2,FALSE)</f>
        <v>溶液/滴剂</v>
      </c>
      <c r="O7507" s="10" t="str">
        <f>VLOOKUP(D7507,'Dosage '!$A:$C,3,FALSE)</f>
        <v>以滴形式给药的溶液。</v>
      </c>
    </row>
    <row r="7508" spans="1:15">
      <c r="A7508" s="16" t="s">
        <v>2644</v>
      </c>
      <c r="B7508" s="16" t="str">
        <f>VLOOKUP(A7508,Name!$A:$B,2,FALSE)</f>
        <v>氯化钠</v>
      </c>
      <c r="C7508" s="16" t="s">
        <v>16</v>
      </c>
      <c r="D7508" s="16" t="s">
        <v>52</v>
      </c>
      <c r="E7508" s="17">
        <v>7647145</v>
      </c>
      <c r="F7508" s="18" t="s">
        <v>2645</v>
      </c>
      <c r="G7508" s="18">
        <v>0.32</v>
      </c>
      <c r="H7508" s="18" t="s">
        <v>50</v>
      </c>
      <c r="I7508" s="18"/>
      <c r="J7508" s="18"/>
      <c r="K7508" s="18"/>
      <c r="L7508" s="10" t="str">
        <f>VLOOKUP(C7508,ROUTE!$A:$C,2,FALSE)</f>
        <v>局部给药 / 皮肤给药</v>
      </c>
      <c r="M7508" s="10" t="str">
        <f>VLOOKUP(C7508,ROUTE!$A:$C,3,FALSE)</f>
        <v>药物直接应用于身体表面（如皮肤），通常用于产生局部效应。</v>
      </c>
      <c r="N7508" s="10" t="str">
        <f>VLOOKUP(D7508,'Dosage '!$A:$C,2,FALSE)</f>
        <v>混悬剂</v>
      </c>
      <c r="O7508" s="10" t="str">
        <f>VLOOKUP(D7508,'Dosage '!$A:$C,3,FALSE)</f>
        <v>药物微粒均匀分散在液体介质中的制剂。</v>
      </c>
    </row>
    <row r="7509" spans="1:15">
      <c r="A7509" s="16" t="s">
        <v>2644</v>
      </c>
      <c r="B7509" s="16" t="str">
        <f>VLOOKUP(A7509,Name!$A:$B,2,FALSE)</f>
        <v>氯化钠</v>
      </c>
      <c r="C7509" s="16" t="s">
        <v>16</v>
      </c>
      <c r="D7509" s="16" t="s">
        <v>100</v>
      </c>
      <c r="E7509" s="17">
        <v>7647145</v>
      </c>
      <c r="F7509" s="18" t="s">
        <v>2645</v>
      </c>
      <c r="G7509" s="18">
        <v>0.23</v>
      </c>
      <c r="H7509" s="18" t="s">
        <v>50</v>
      </c>
      <c r="I7509" s="18"/>
      <c r="J7509" s="18"/>
      <c r="K7509" s="18"/>
      <c r="L7509" s="10" t="str">
        <f>VLOOKUP(C7509,ROUTE!$A:$C,2,FALSE)</f>
        <v>局部给药 / 皮肤给药</v>
      </c>
      <c r="M7509" s="10" t="str">
        <f>VLOOKUP(C7509,ROUTE!$A:$C,3,FALSE)</f>
        <v>药物直接应用于身体表面（如皮肤），通常用于产生局部效应。</v>
      </c>
      <c r="N7509" s="10" t="str">
        <f>VLOOKUP(D7509,'Dosage '!$A:$C,2,FALSE)</f>
        <v>混悬液/滴剂</v>
      </c>
      <c r="O7509" s="10" t="str">
        <f>VLOOKUP(D7509,'Dosage '!$A:$C,3,FALSE)</f>
        <v>以滴形式给药的混悬液。</v>
      </c>
    </row>
    <row r="7510" spans="1:15">
      <c r="A7510" s="16" t="s">
        <v>2644</v>
      </c>
      <c r="B7510" s="16" t="str">
        <f>VLOOKUP(A7510,Name!$A:$B,2,FALSE)</f>
        <v>氯化钠</v>
      </c>
      <c r="C7510" s="16" t="s">
        <v>16</v>
      </c>
      <c r="D7510" s="16" t="s">
        <v>39</v>
      </c>
      <c r="E7510" s="17">
        <v>7647145</v>
      </c>
      <c r="F7510" s="18" t="s">
        <v>2645</v>
      </c>
      <c r="G7510" s="18">
        <v>3.1</v>
      </c>
      <c r="H7510" s="18" t="s">
        <v>24</v>
      </c>
      <c r="I7510" s="18"/>
      <c r="J7510" s="18"/>
      <c r="K7510" s="18"/>
      <c r="L7510" s="10" t="str">
        <f>VLOOKUP(C7510,ROUTE!$A:$C,2,FALSE)</f>
        <v>局部给药 / 皮肤给药</v>
      </c>
      <c r="M7510" s="10" t="str">
        <f>VLOOKUP(C7510,ROUTE!$A:$C,3,FALSE)</f>
        <v>药物直接应用于身体表面（如皮肤），通常用于产生局部效应。</v>
      </c>
      <c r="N7510" s="10" t="str">
        <f>VLOOKUP(D7510,'Dosage '!$A:$C,2,FALSE)</f>
        <v>（给药）系统</v>
      </c>
      <c r="O7510" s="10" t="str">
        <f>VLOOKUP(D7510,'Dosage '!$A:$C,3,FALSE)</f>
        <v>通常指透皮贴剂，能控制药物释放速率。</v>
      </c>
    </row>
    <row r="7511" spans="1:15">
      <c r="A7511" s="16" t="s">
        <v>2644</v>
      </c>
      <c r="B7511" s="16" t="str">
        <f>VLOOKUP(A7511,Name!$A:$B,2,FALSE)</f>
        <v>氯化钠</v>
      </c>
      <c r="C7511" s="16" t="s">
        <v>123</v>
      </c>
      <c r="D7511" s="16" t="s">
        <v>160</v>
      </c>
      <c r="E7511" s="17">
        <v>7647145</v>
      </c>
      <c r="F7511" s="18" t="s">
        <v>2645</v>
      </c>
      <c r="G7511" s="18">
        <v>10</v>
      </c>
      <c r="H7511" s="18" t="s">
        <v>19</v>
      </c>
      <c r="I7511" s="18"/>
      <c r="J7511" s="18"/>
      <c r="K7511" s="18"/>
      <c r="L7511" s="10" t="str">
        <f>VLOOKUP(C7511,ROUTE!$A:$C,2,FALSE)</f>
        <v>阴道给药</v>
      </c>
      <c r="M7511" s="10" t="str">
        <f>VLOOKUP(C7511,ROUTE!$A:$C,3,FALSE)</f>
        <v>通过阴道给药（如栓剂、乳膏）。</v>
      </c>
      <c r="N7511" s="10" t="str">
        <f>VLOOKUP(D7511,'Dosage '!$A:$C,2,FALSE)</f>
        <v>凝胶剂</v>
      </c>
      <c r="O7511" s="10" t="str">
        <f>VLOOKUP(D7511,'Dosage '!$A:$C,3,FALSE)</f>
        <v>药物分散在半固态胶状基质中的制剂。</v>
      </c>
    </row>
    <row r="7512" spans="1:15">
      <c r="A7512" s="16" t="s">
        <v>2646</v>
      </c>
      <c r="B7512" s="16" t="str">
        <f>VLOOKUP(A7512,Name!$A:$B,2,FALSE)</f>
        <v>亚氯酸钠</v>
      </c>
      <c r="C7512" s="16" t="s">
        <v>114</v>
      </c>
      <c r="D7512" s="16" t="s">
        <v>29</v>
      </c>
      <c r="E7512" s="17">
        <v>7758192</v>
      </c>
      <c r="F7512" s="18" t="s">
        <v>2647</v>
      </c>
      <c r="G7512" s="18">
        <v>0.01</v>
      </c>
      <c r="H7512" s="18" t="s">
        <v>50</v>
      </c>
      <c r="I7512" s="18"/>
      <c r="J7512" s="18"/>
      <c r="K7512" s="18"/>
      <c r="L7512" s="10" t="str">
        <f>VLOOKUP(C7512,ROUTE!$A:$C,2,FALSE)</f>
        <v>眼用 / 眼部给药</v>
      </c>
      <c r="M7512" s="10" t="str">
        <f>VLOOKUP(C7512,ROUTE!$A:$C,3,FALSE)</f>
        <v>药物用于眼睛表面（如眼药水、眼膏）。</v>
      </c>
      <c r="N7512" s="10" t="str">
        <f>VLOOKUP(D7512,'Dosage '!$A:$C,2,FALSE)</f>
        <v>溶液剂</v>
      </c>
      <c r="O7512" s="10" t="str">
        <f>VLOOKUP(D7512,'Dosage '!$A:$C,3,FALSE)</f>
        <v>药物完全溶解在溶剂中的澄清液体。</v>
      </c>
    </row>
    <row r="7513" spans="1:15">
      <c r="A7513" s="16" t="s">
        <v>2646</v>
      </c>
      <c r="B7513" s="16" t="str">
        <f>VLOOKUP(A7513,Name!$A:$B,2,FALSE)</f>
        <v>亚氯酸钠</v>
      </c>
      <c r="C7513" s="16" t="s">
        <v>114</v>
      </c>
      <c r="D7513" s="16" t="s">
        <v>115</v>
      </c>
      <c r="E7513" s="17">
        <v>7758192</v>
      </c>
      <c r="F7513" s="18" t="s">
        <v>2647</v>
      </c>
      <c r="G7513" s="18">
        <v>0.01</v>
      </c>
      <c r="H7513" s="18" t="s">
        <v>50</v>
      </c>
      <c r="I7513" s="18"/>
      <c r="J7513" s="18"/>
      <c r="K7513" s="18"/>
      <c r="L7513" s="10" t="str">
        <f>VLOOKUP(C7513,ROUTE!$A:$C,2,FALSE)</f>
        <v>眼用 / 眼部给药</v>
      </c>
      <c r="M7513" s="10" t="str">
        <f>VLOOKUP(C7513,ROUTE!$A:$C,3,FALSE)</f>
        <v>药物用于眼睛表面（如眼药水、眼膏）。</v>
      </c>
      <c r="N7513" s="10" t="str">
        <f>VLOOKUP(D7513,'Dosage '!$A:$C,2,FALSE)</f>
        <v>溶液/滴剂</v>
      </c>
      <c r="O7513" s="10" t="str">
        <f>VLOOKUP(D7513,'Dosage '!$A:$C,3,FALSE)</f>
        <v>以滴形式给药的溶液。</v>
      </c>
    </row>
    <row r="7514" spans="1:15">
      <c r="A7514" s="16" t="s">
        <v>2648</v>
      </c>
      <c r="B7514" s="16" t="str">
        <f>VLOOKUP(A7514,Name!$A:$B,2,FALSE)</f>
        <v>椰油单甘酯磺酸钠</v>
      </c>
      <c r="C7514" s="16" t="s">
        <v>92</v>
      </c>
      <c r="D7514" s="16" t="s">
        <v>242</v>
      </c>
      <c r="E7514" s="17"/>
      <c r="F7514" s="18" t="s">
        <v>38</v>
      </c>
      <c r="G7514" s="18">
        <v>0.81</v>
      </c>
      <c r="H7514" s="18" t="s">
        <v>19</v>
      </c>
      <c r="I7514" s="18"/>
      <c r="J7514" s="18"/>
      <c r="K7514" s="18"/>
      <c r="L7514" s="10" t="str">
        <f>VLOOKUP(C7514,ROUTE!$A:$C,2,FALSE)</f>
        <v>牙科给药</v>
      </c>
      <c r="M7514" s="10" t="str">
        <f>VLOOKUP(C7514,ROUTE!$A:$C,3,FALSE)</f>
        <v>直接用于牙齿或牙龈的药物。</v>
      </c>
      <c r="N7514" s="10" t="str">
        <f>VLOOKUP(D7514,'Dosage '!$A:$C,2,FALSE)</f>
        <v>牙膏</v>
      </c>
      <c r="O7514" s="10" t="str">
        <f>VLOOKUP(D7514,'Dosage '!$A:$C,3,FALSE)</f>
        <v>用于清洁牙齿的糊剂。</v>
      </c>
    </row>
    <row r="7515" spans="1:15">
      <c r="A7515" s="16" t="s">
        <v>2649</v>
      </c>
      <c r="B7515" s="16" t="str">
        <f>VLOOKUP(A7515,Name!$A:$B,2,FALSE)</f>
        <v>椰油酰羟乙磺酸钠</v>
      </c>
      <c r="C7515" s="16" t="s">
        <v>16</v>
      </c>
      <c r="D7515" s="16" t="s">
        <v>172</v>
      </c>
      <c r="E7515" s="17">
        <v>61789320</v>
      </c>
      <c r="F7515" s="18" t="s">
        <v>2650</v>
      </c>
      <c r="G7515" s="18">
        <v>1</v>
      </c>
      <c r="H7515" s="18" t="s">
        <v>19</v>
      </c>
      <c r="I7515" s="18"/>
      <c r="J7515" s="18"/>
      <c r="K7515" s="18"/>
      <c r="L7515" s="10" t="str">
        <f>VLOOKUP(C7515,ROUTE!$A:$C,2,FALSE)</f>
        <v>局部给药 / 皮肤给药</v>
      </c>
      <c r="M7515" s="10" t="str">
        <f>VLOOKUP(C7515,ROUTE!$A:$C,3,FALSE)</f>
        <v>药物直接应用于身体表面（如皮肤），通常用于产生局部效应。</v>
      </c>
      <c r="N7515" s="10" t="str">
        <f>VLOOKUP(D7515,'Dosage '!$A:$C,2,FALSE)</f>
        <v>香波剂 / 洗发剂</v>
      </c>
      <c r="O7515" s="10" t="str">
        <f>VLOOKUP(D7515,'Dosage '!$A:$C,3,FALSE)</f>
        <v>用于头发和头皮的含药洗涤剂。</v>
      </c>
    </row>
    <row r="7516" spans="1:15">
      <c r="A7516" s="16" t="s">
        <v>2651</v>
      </c>
      <c r="B7516" s="16" t="str">
        <f>VLOOKUP(A7516,Name!$A:$B,2,FALSE)</f>
        <v>脱氧胆酸钠</v>
      </c>
      <c r="C7516" s="16" t="s">
        <v>25</v>
      </c>
      <c r="D7516" s="16" t="s">
        <v>62</v>
      </c>
      <c r="E7516" s="17">
        <v>302954</v>
      </c>
      <c r="F7516" s="18" t="s">
        <v>2652</v>
      </c>
      <c r="G7516" s="18"/>
      <c r="H7516" s="18"/>
      <c r="I7516" s="20">
        <v>3</v>
      </c>
      <c r="J7516" s="18" t="s">
        <v>24</v>
      </c>
      <c r="K7516" s="18"/>
      <c r="L7516" s="10" t="str">
        <f>VLOOKUP(C7516,ROUTE!$A:$C,2,FALSE)</f>
        <v>静脉注射</v>
      </c>
      <c r="M7516" s="10" t="str">
        <f>VLOOKUP(C7516,ROUTE!$A:$C,3,FALSE)</f>
        <v>将药物注入静脉。</v>
      </c>
      <c r="N7516" s="10" t="str">
        <f>VLOOKUP(D7516,'Dosage '!$A:$C,2,FALSE)</f>
        <v>注射剂</v>
      </c>
      <c r="O7516" s="10" t="str">
        <f>VLOOKUP(D7516,'Dosage '!$A:$C,3,FALSE)</f>
        <v>通过注射给药的无菌制剂的总称。</v>
      </c>
    </row>
    <row r="7517" spans="1:15">
      <c r="A7517" s="16" t="s">
        <v>2651</v>
      </c>
      <c r="B7517" s="16" t="str">
        <f>VLOOKUP(A7517,Name!$A:$B,2,FALSE)</f>
        <v>脱氧胆酸钠</v>
      </c>
      <c r="C7517" s="16" t="s">
        <v>25</v>
      </c>
      <c r="D7517" s="16" t="s">
        <v>106</v>
      </c>
      <c r="E7517" s="17">
        <v>302954</v>
      </c>
      <c r="F7517" s="18" t="s">
        <v>2652</v>
      </c>
      <c r="G7517" s="18">
        <v>41</v>
      </c>
      <c r="H7517" s="18" t="s">
        <v>24</v>
      </c>
      <c r="I7517" s="18"/>
      <c r="J7517" s="18"/>
      <c r="K7517" s="18"/>
      <c r="L7517" s="10" t="str">
        <f>VLOOKUP(C7517,ROUTE!$A:$C,2,FALSE)</f>
        <v>静脉注射</v>
      </c>
      <c r="M7517" s="10" t="str">
        <f>VLOOKUP(C7517,ROUTE!$A:$C,3,FALSE)</f>
        <v>将药物注入静脉。</v>
      </c>
      <c r="N7517" s="10" t="str">
        <f>VLOOKUP(D7517,'Dosage '!$A:$C,2,FALSE)</f>
        <v>注射用无菌粉末 (供配制溶液用)</v>
      </c>
      <c r="O7517" s="10" t="str">
        <f>VLOOKUP(D7517,'Dosage '!$A:$C,3,FALSE)</f>
        <v>使用前需用无菌溶剂溶解的粉末。</v>
      </c>
    </row>
    <row r="7518" spans="1:15">
      <c r="A7518" s="16" t="s">
        <v>2653</v>
      </c>
      <c r="B7518" s="16" t="str">
        <f>VLOOKUP(A7518,Name!$A:$B,2,FALSE)</f>
        <v>连二硫酸钠</v>
      </c>
      <c r="C7518" s="16" t="s">
        <v>78</v>
      </c>
      <c r="D7518" s="16" t="s">
        <v>109</v>
      </c>
      <c r="E7518" s="17">
        <v>7631949</v>
      </c>
      <c r="F7518" s="18" t="s">
        <v>2654</v>
      </c>
      <c r="G7518" s="18"/>
      <c r="H7518" s="18"/>
      <c r="I7518" s="20">
        <v>48</v>
      </c>
      <c r="J7518" s="18" t="s">
        <v>24</v>
      </c>
      <c r="K7518" s="18"/>
      <c r="L7518" s="10" t="str">
        <f>VLOOKUP(C7518,ROUTE!$A:$C,2,FALSE)</f>
        <v>肌肉注射</v>
      </c>
      <c r="M7518" s="10" t="str">
        <f>VLOOKUP(C7518,ROUTE!$A:$C,3,FALSE)</f>
        <v>将药物注入肌肉组织。</v>
      </c>
      <c r="N7518" s="10" t="str">
        <f>VLOOKUP(D7518,'Dosage '!$A:$C,2,FALSE)</f>
        <v>注射液</v>
      </c>
      <c r="O7518" s="10" t="str">
        <f>VLOOKUP(D7518,'Dosage '!$A:$C,3,FALSE)</f>
        <v>药物完全溶解的无菌溶液。</v>
      </c>
    </row>
    <row r="7519" spans="1:15">
      <c r="A7519" s="16" t="s">
        <v>2653</v>
      </c>
      <c r="B7519" s="16" t="str">
        <f>VLOOKUP(A7519,Name!$A:$B,2,FALSE)</f>
        <v>连二硫酸钠</v>
      </c>
      <c r="C7519" s="16" t="s">
        <v>25</v>
      </c>
      <c r="D7519" s="16" t="s">
        <v>109</v>
      </c>
      <c r="E7519" s="17">
        <v>7631949</v>
      </c>
      <c r="F7519" s="18" t="s">
        <v>2654</v>
      </c>
      <c r="G7519" s="18"/>
      <c r="H7519" s="18"/>
      <c r="I7519" s="20">
        <v>48</v>
      </c>
      <c r="J7519" s="18" t="s">
        <v>24</v>
      </c>
      <c r="K7519" s="18"/>
      <c r="L7519" s="10" t="str">
        <f>VLOOKUP(C7519,ROUTE!$A:$C,2,FALSE)</f>
        <v>静脉注射</v>
      </c>
      <c r="M7519" s="10" t="str">
        <f>VLOOKUP(C7519,ROUTE!$A:$C,3,FALSE)</f>
        <v>将药物注入静脉。</v>
      </c>
      <c r="N7519" s="10" t="str">
        <f>VLOOKUP(D7519,'Dosage '!$A:$C,2,FALSE)</f>
        <v>注射液</v>
      </c>
      <c r="O7519" s="10" t="str">
        <f>VLOOKUP(D7519,'Dosage '!$A:$C,3,FALSE)</f>
        <v>药物完全溶解的无菌溶液。</v>
      </c>
    </row>
    <row r="7520" spans="1:15">
      <c r="A7520" s="16" t="s">
        <v>2655</v>
      </c>
      <c r="B7520" s="16" t="str">
        <f>VLOOKUP(A7520,Name!$A:$B,2,FALSE)</f>
        <v>连二亚硫酸钠 / 低亚硫酸钠</v>
      </c>
      <c r="C7520" s="16" t="s">
        <v>25</v>
      </c>
      <c r="D7520" s="16" t="s">
        <v>62</v>
      </c>
      <c r="E7520" s="17">
        <v>7775146</v>
      </c>
      <c r="F7520" s="18" t="s">
        <v>2656</v>
      </c>
      <c r="G7520" s="18">
        <v>1</v>
      </c>
      <c r="H7520" s="18" t="s">
        <v>24</v>
      </c>
      <c r="I7520" s="18"/>
      <c r="J7520" s="18"/>
      <c r="K7520" s="18"/>
      <c r="L7520" s="10" t="str">
        <f>VLOOKUP(C7520,ROUTE!$A:$C,2,FALSE)</f>
        <v>静脉注射</v>
      </c>
      <c r="M7520" s="10" t="str">
        <f>VLOOKUP(C7520,ROUTE!$A:$C,3,FALSE)</f>
        <v>将药物注入静脉。</v>
      </c>
      <c r="N7520" s="10" t="str">
        <f>VLOOKUP(D7520,'Dosage '!$A:$C,2,FALSE)</f>
        <v>注射剂</v>
      </c>
      <c r="O7520" s="10" t="str">
        <f>VLOOKUP(D7520,'Dosage '!$A:$C,3,FALSE)</f>
        <v>通过注射给药的无菌制剂的总称。</v>
      </c>
    </row>
    <row r="7521" spans="1:15">
      <c r="A7521" s="16" t="s">
        <v>2657</v>
      </c>
      <c r="B7521" s="16" t="str">
        <f>VLOOKUP(A7521,Name!$A:$B,2,FALSE)</f>
        <v>甲醛次硫酸氢钠</v>
      </c>
      <c r="C7521" s="16" t="s">
        <v>78</v>
      </c>
      <c r="D7521" s="16" t="s">
        <v>62</v>
      </c>
      <c r="E7521" s="17">
        <v>149440</v>
      </c>
      <c r="F7521" s="18" t="s">
        <v>2658</v>
      </c>
      <c r="G7521" s="18">
        <v>3</v>
      </c>
      <c r="H7521" s="18" t="s">
        <v>24</v>
      </c>
      <c r="I7521" s="18"/>
      <c r="J7521" s="18"/>
      <c r="K7521" s="18"/>
      <c r="L7521" s="10" t="str">
        <f>VLOOKUP(C7521,ROUTE!$A:$C,2,FALSE)</f>
        <v>肌肉注射</v>
      </c>
      <c r="M7521" s="10" t="str">
        <f>VLOOKUP(C7521,ROUTE!$A:$C,3,FALSE)</f>
        <v>将药物注入肌肉组织。</v>
      </c>
      <c r="N7521" s="10" t="str">
        <f>VLOOKUP(D7521,'Dosage '!$A:$C,2,FALSE)</f>
        <v>注射剂</v>
      </c>
      <c r="O7521" s="10" t="str">
        <f>VLOOKUP(D7521,'Dosage '!$A:$C,3,FALSE)</f>
        <v>通过注射给药的无菌制剂的总称。</v>
      </c>
    </row>
    <row r="7522" spans="1:15">
      <c r="A7522" s="16" t="s">
        <v>2657</v>
      </c>
      <c r="B7522" s="16" t="str">
        <f>VLOOKUP(A7522,Name!$A:$B,2,FALSE)</f>
        <v>甲醛次硫酸氢钠</v>
      </c>
      <c r="C7522" s="16" t="s">
        <v>25</v>
      </c>
      <c r="D7522" s="16" t="s">
        <v>62</v>
      </c>
      <c r="E7522" s="17">
        <v>149440</v>
      </c>
      <c r="F7522" s="18" t="s">
        <v>2658</v>
      </c>
      <c r="G7522" s="18">
        <v>3</v>
      </c>
      <c r="H7522" s="18" t="s">
        <v>24</v>
      </c>
      <c r="I7522" s="18"/>
      <c r="J7522" s="18"/>
      <c r="K7522" s="18"/>
      <c r="L7522" s="10" t="str">
        <f>VLOOKUP(C7522,ROUTE!$A:$C,2,FALSE)</f>
        <v>静脉注射</v>
      </c>
      <c r="M7522" s="10" t="str">
        <f>VLOOKUP(C7522,ROUTE!$A:$C,3,FALSE)</f>
        <v>将药物注入静脉。</v>
      </c>
      <c r="N7522" s="10" t="str">
        <f>VLOOKUP(D7522,'Dosage '!$A:$C,2,FALSE)</f>
        <v>注射剂</v>
      </c>
      <c r="O7522" s="10" t="str">
        <f>VLOOKUP(D7522,'Dosage '!$A:$C,3,FALSE)</f>
        <v>通过注射给药的无菌制剂的总称。</v>
      </c>
    </row>
    <row r="7523" spans="1:15">
      <c r="A7523" s="16" t="s">
        <v>2657</v>
      </c>
      <c r="B7523" s="16" t="str">
        <f>VLOOKUP(A7523,Name!$A:$B,2,FALSE)</f>
        <v>甲醛次硫酸氢钠</v>
      </c>
      <c r="C7523" s="16" t="s">
        <v>25</v>
      </c>
      <c r="D7523" s="16" t="s">
        <v>107</v>
      </c>
      <c r="E7523" s="17">
        <v>149440</v>
      </c>
      <c r="F7523" s="18" t="s">
        <v>2658</v>
      </c>
      <c r="G7523" s="18">
        <v>0.1</v>
      </c>
      <c r="H7523" s="18" t="s">
        <v>50</v>
      </c>
      <c r="I7523" s="18"/>
      <c r="J7523" s="18"/>
      <c r="K7523" s="18"/>
      <c r="L7523" s="10" t="str">
        <f>VLOOKUP(C7523,ROUTE!$A:$C,2,FALSE)</f>
        <v>静脉注射</v>
      </c>
      <c r="M7523" s="10" t="str">
        <f>VLOOKUP(C7523,ROUTE!$A:$C,3,FALSE)</f>
        <v>将药物注入静脉。</v>
      </c>
      <c r="N7523" s="10" t="str">
        <f>VLOOKUP(D7523,'Dosage '!$A:$C,2,FALSE)</f>
        <v>注射用冷冻干燥粉末 (供配制溶液用)</v>
      </c>
      <c r="O7523" s="10" t="str">
        <f>VLOOKUP(D7523,'Dosage '!$A:$C,3,FALSE)</f>
        <v>经过冷冻干燥处理的无菌粉末。</v>
      </c>
    </row>
    <row r="7524" spans="1:15">
      <c r="A7524" s="16" t="s">
        <v>2657</v>
      </c>
      <c r="B7524" s="16" t="str">
        <f>VLOOKUP(A7524,Name!$A:$B,2,FALSE)</f>
        <v>甲醛次硫酸氢钠</v>
      </c>
      <c r="C7524" s="16" t="s">
        <v>120</v>
      </c>
      <c r="D7524" s="16" t="s">
        <v>62</v>
      </c>
      <c r="E7524" s="17">
        <v>149440</v>
      </c>
      <c r="F7524" s="18" t="s">
        <v>2658</v>
      </c>
      <c r="G7524" s="18">
        <v>3</v>
      </c>
      <c r="H7524" s="18" t="s">
        <v>24</v>
      </c>
      <c r="I7524" s="18"/>
      <c r="J7524" s="18"/>
      <c r="K7524" s="18"/>
      <c r="L7524" s="10" t="str">
        <f>VLOOKUP(C7524,ROUTE!$A:$C,2,FALSE)</f>
        <v>皮下注射</v>
      </c>
      <c r="M7524" s="10" t="str">
        <f>VLOOKUP(C7524,ROUTE!$A:$C,3,FALSE)</f>
        <v>将药物注入皮肤下的脂肪组织层。</v>
      </c>
      <c r="N7524" s="10" t="str">
        <f>VLOOKUP(D7524,'Dosage '!$A:$C,2,FALSE)</f>
        <v>注射剂</v>
      </c>
      <c r="O7524" s="10" t="str">
        <f>VLOOKUP(D7524,'Dosage '!$A:$C,3,FALSE)</f>
        <v>通过注射给药的无菌制剂的总称。</v>
      </c>
    </row>
    <row r="7525" spans="1:15">
      <c r="A7525" s="16" t="s">
        <v>2657</v>
      </c>
      <c r="B7525" s="16" t="str">
        <f>VLOOKUP(A7525,Name!$A:$B,2,FALSE)</f>
        <v>甲醛次硫酸氢钠</v>
      </c>
      <c r="C7525" s="16" t="s">
        <v>16</v>
      </c>
      <c r="D7525" s="16" t="s">
        <v>57</v>
      </c>
      <c r="E7525" s="17">
        <v>149440</v>
      </c>
      <c r="F7525" s="18" t="s">
        <v>2658</v>
      </c>
      <c r="G7525" s="18" t="s">
        <v>37</v>
      </c>
      <c r="H7525" s="18" t="s">
        <v>38</v>
      </c>
      <c r="I7525" s="18"/>
      <c r="J7525" s="18"/>
      <c r="K7525" s="18"/>
      <c r="L7525" s="10" t="str">
        <f>VLOOKUP(C7525,ROUTE!$A:$C,2,FALSE)</f>
        <v>局部给药 / 皮肤给药</v>
      </c>
      <c r="M7525" s="10" t="str">
        <f>VLOOKUP(C7525,ROUTE!$A:$C,3,FALSE)</f>
        <v>药物直接应用于身体表面（如皮肤），通常用于产生局部效应。</v>
      </c>
      <c r="N7525" s="10" t="str">
        <f>VLOOKUP(D7525,'Dosage '!$A:$C,2,FALSE)</f>
        <v>乳膏剂</v>
      </c>
      <c r="O7525" s="10" t="str">
        <f>VLOOKUP(D7525,'Dosage '!$A:$C,3,FALSE)</f>
        <v>油和水混合的乳剂型半固体制剂。</v>
      </c>
    </row>
    <row r="7526" spans="1:15">
      <c r="A7526" s="16" t="s">
        <v>2659</v>
      </c>
      <c r="B7526" s="16" t="str">
        <f>VLOOKUP(A7526,Name!$A:$B,2,FALSE)</f>
        <v>葡糖酸钠</v>
      </c>
      <c r="C7526" s="16" t="s">
        <v>25</v>
      </c>
      <c r="D7526" s="16" t="s">
        <v>107</v>
      </c>
      <c r="E7526" s="17">
        <v>527071</v>
      </c>
      <c r="F7526" s="18" t="s">
        <v>2660</v>
      </c>
      <c r="G7526" s="18">
        <v>3</v>
      </c>
      <c r="H7526" s="18" t="s">
        <v>24</v>
      </c>
      <c r="I7526" s="18"/>
      <c r="J7526" s="18"/>
      <c r="K7526" s="18"/>
      <c r="L7526" s="10" t="str">
        <f>VLOOKUP(C7526,ROUTE!$A:$C,2,FALSE)</f>
        <v>静脉注射</v>
      </c>
      <c r="M7526" s="10" t="str">
        <f>VLOOKUP(C7526,ROUTE!$A:$C,3,FALSE)</f>
        <v>将药物注入静脉。</v>
      </c>
      <c r="N7526" s="10" t="str">
        <f>VLOOKUP(D7526,'Dosage '!$A:$C,2,FALSE)</f>
        <v>注射用冷冻干燥粉末 (供配制溶液用)</v>
      </c>
      <c r="O7526" s="10" t="str">
        <f>VLOOKUP(D7526,'Dosage '!$A:$C,3,FALSE)</f>
        <v>经过冷冻干燥处理的无菌粉末。</v>
      </c>
    </row>
    <row r="7527" spans="1:15">
      <c r="A7527" s="16" t="s">
        <v>2659</v>
      </c>
      <c r="B7527" s="16" t="str">
        <f>VLOOKUP(A7527,Name!$A:$B,2,FALSE)</f>
        <v>葡糖酸钠</v>
      </c>
      <c r="C7527" s="16" t="s">
        <v>27</v>
      </c>
      <c r="D7527" s="16" t="s">
        <v>29</v>
      </c>
      <c r="E7527" s="17">
        <v>527071</v>
      </c>
      <c r="F7527" s="18" t="s">
        <v>2660</v>
      </c>
      <c r="G7527" s="18">
        <v>2.5</v>
      </c>
      <c r="H7527" s="18" t="s">
        <v>30</v>
      </c>
      <c r="I7527" s="18"/>
      <c r="J7527" s="18"/>
      <c r="K7527" s="18"/>
      <c r="L7527" s="10" t="str">
        <f>VLOOKUP(C7527,ROUTE!$A:$C,2,FALSE)</f>
        <v>口服</v>
      </c>
      <c r="M7527" s="10" t="str">
        <f>VLOOKUP(C7527,ROUTE!$A:$C,3,FALSE)</f>
        <v>通过口腔吞咽给药。</v>
      </c>
      <c r="N7527" s="10" t="str">
        <f>VLOOKUP(D7527,'Dosage '!$A:$C,2,FALSE)</f>
        <v>溶液剂</v>
      </c>
      <c r="O7527" s="10" t="str">
        <f>VLOOKUP(D7527,'Dosage '!$A:$C,3,FALSE)</f>
        <v>药物完全溶解在溶剂中的澄清液体。</v>
      </c>
    </row>
    <row r="7528" spans="1:15">
      <c r="A7528" s="16" t="s">
        <v>2659</v>
      </c>
      <c r="B7528" s="16" t="str">
        <f>VLOOKUP(A7528,Name!$A:$B,2,FALSE)</f>
        <v>葡糖酸钠</v>
      </c>
      <c r="C7528" s="16" t="s">
        <v>27</v>
      </c>
      <c r="D7528" s="16" t="s">
        <v>31</v>
      </c>
      <c r="E7528" s="17">
        <v>527071</v>
      </c>
      <c r="F7528" s="18" t="s">
        <v>2660</v>
      </c>
      <c r="G7528" s="18">
        <v>59</v>
      </c>
      <c r="H7528" s="18" t="s">
        <v>24</v>
      </c>
      <c r="I7528" s="18"/>
      <c r="J7528" s="18"/>
      <c r="K7528" s="18"/>
      <c r="L7528" s="10" t="str">
        <f>VLOOKUP(C7528,ROUTE!$A:$C,2,FALSE)</f>
        <v>口服</v>
      </c>
      <c r="M7528" s="10" t="str">
        <f>VLOOKUP(C7528,ROUTE!$A:$C,3,FALSE)</f>
        <v>通过口腔吞咽给药。</v>
      </c>
      <c r="N7528" s="10" t="str">
        <f>VLOOKUP(D7528,'Dosage '!$A:$C,2,FALSE)</f>
        <v>片剂</v>
      </c>
      <c r="O7528" s="10" t="str">
        <f>VLOOKUP(D7528,'Dosage '!$A:$C,3,FALSE)</f>
        <v>由药物和辅料压制而成的固体制剂。</v>
      </c>
    </row>
    <row r="7529" spans="1:15">
      <c r="A7529" s="16" t="s">
        <v>2661</v>
      </c>
      <c r="B7529" s="16" t="str">
        <f>VLOOKUP(A7529,Name!$A:$B,2,FALSE)</f>
        <v>氢氧化钠</v>
      </c>
      <c r="C7529" s="16" t="s">
        <v>98</v>
      </c>
      <c r="D7529" s="16" t="s">
        <v>29</v>
      </c>
      <c r="E7529" s="17">
        <v>1310732</v>
      </c>
      <c r="F7529" s="18" t="s">
        <v>2662</v>
      </c>
      <c r="G7529" s="18">
        <v>0.8</v>
      </c>
      <c r="H7529" s="18" t="s">
        <v>19</v>
      </c>
      <c r="I7529" s="18"/>
      <c r="J7529" s="18"/>
      <c r="K7529" s="18"/>
      <c r="L7529" s="10" t="str">
        <f>VLOOKUP(C7529,ROUTE!$A:$C,2,FALSE)</f>
        <v>耳用 / 耳内给药</v>
      </c>
      <c r="M7529" s="10" t="str">
        <f>VLOOKUP(C7529,ROUTE!$A:$C,3,FALSE)</f>
        <v>药物用于外耳道（如滴耳液）。</v>
      </c>
      <c r="N7529" s="10" t="str">
        <f>VLOOKUP(D7529,'Dosage '!$A:$C,2,FALSE)</f>
        <v>溶液剂</v>
      </c>
      <c r="O7529" s="10" t="str">
        <f>VLOOKUP(D7529,'Dosage '!$A:$C,3,FALSE)</f>
        <v>药物完全溶解在溶剂中的澄清液体。</v>
      </c>
    </row>
    <row r="7530" spans="1:15">
      <c r="A7530" s="16" t="s">
        <v>2661</v>
      </c>
      <c r="B7530" s="16" t="str">
        <f>VLOOKUP(A7530,Name!$A:$B,2,FALSE)</f>
        <v>氢氧化钠</v>
      </c>
      <c r="C7530" s="16" t="s">
        <v>98</v>
      </c>
      <c r="D7530" s="16" t="s">
        <v>115</v>
      </c>
      <c r="E7530" s="17">
        <v>1310732</v>
      </c>
      <c r="F7530" s="18" t="s">
        <v>2662</v>
      </c>
      <c r="G7530" s="18" t="s">
        <v>37</v>
      </c>
      <c r="H7530" s="18" t="s">
        <v>102</v>
      </c>
      <c r="I7530" s="18"/>
      <c r="J7530" s="18"/>
      <c r="K7530" s="18"/>
      <c r="L7530" s="10" t="str">
        <f>VLOOKUP(C7530,ROUTE!$A:$C,2,FALSE)</f>
        <v>耳用 / 耳内给药</v>
      </c>
      <c r="M7530" s="10" t="str">
        <f>VLOOKUP(C7530,ROUTE!$A:$C,3,FALSE)</f>
        <v>药物用于外耳道（如滴耳液）。</v>
      </c>
      <c r="N7530" s="10" t="str">
        <f>VLOOKUP(D7530,'Dosage '!$A:$C,2,FALSE)</f>
        <v>溶液/滴剂</v>
      </c>
      <c r="O7530" s="10" t="str">
        <f>VLOOKUP(D7530,'Dosage '!$A:$C,3,FALSE)</f>
        <v>以滴形式给药的溶液。</v>
      </c>
    </row>
    <row r="7531" spans="1:15">
      <c r="A7531" s="16" t="s">
        <v>2661</v>
      </c>
      <c r="B7531" s="16" t="str">
        <f>VLOOKUP(A7531,Name!$A:$B,2,FALSE)</f>
        <v>氢氧化钠</v>
      </c>
      <c r="C7531" s="16" t="s">
        <v>98</v>
      </c>
      <c r="D7531" s="16" t="s">
        <v>52</v>
      </c>
      <c r="E7531" s="17">
        <v>1310732</v>
      </c>
      <c r="F7531" s="18" t="s">
        <v>2662</v>
      </c>
      <c r="G7531" s="18" t="s">
        <v>37</v>
      </c>
      <c r="H7531" s="18" t="s">
        <v>102</v>
      </c>
      <c r="I7531" s="18"/>
      <c r="J7531" s="18"/>
      <c r="K7531" s="18"/>
      <c r="L7531" s="10" t="str">
        <f>VLOOKUP(C7531,ROUTE!$A:$C,2,FALSE)</f>
        <v>耳用 / 耳内给药</v>
      </c>
      <c r="M7531" s="10" t="str">
        <f>VLOOKUP(C7531,ROUTE!$A:$C,3,FALSE)</f>
        <v>药物用于外耳道（如滴耳液）。</v>
      </c>
      <c r="N7531" s="10" t="str">
        <f>VLOOKUP(D7531,'Dosage '!$A:$C,2,FALSE)</f>
        <v>混悬剂</v>
      </c>
      <c r="O7531" s="10" t="str">
        <f>VLOOKUP(D7531,'Dosage '!$A:$C,3,FALSE)</f>
        <v>药物微粒均匀分散在液体介质中的制剂。</v>
      </c>
    </row>
    <row r="7532" spans="1:15">
      <c r="A7532" s="16" t="s">
        <v>2661</v>
      </c>
      <c r="B7532" s="16" t="str">
        <f>VLOOKUP(A7532,Name!$A:$B,2,FALSE)</f>
        <v>氢氧化钠</v>
      </c>
      <c r="C7532" s="16" t="s">
        <v>98</v>
      </c>
      <c r="D7532" s="16" t="s">
        <v>100</v>
      </c>
      <c r="E7532" s="17">
        <v>1310732</v>
      </c>
      <c r="F7532" s="18" t="s">
        <v>2662</v>
      </c>
      <c r="G7532" s="18" t="s">
        <v>37</v>
      </c>
      <c r="H7532" s="18" t="s">
        <v>102</v>
      </c>
      <c r="I7532" s="18"/>
      <c r="J7532" s="18"/>
      <c r="K7532" s="18"/>
      <c r="L7532" s="10" t="str">
        <f>VLOOKUP(C7532,ROUTE!$A:$C,2,FALSE)</f>
        <v>耳用 / 耳内给药</v>
      </c>
      <c r="M7532" s="10" t="str">
        <f>VLOOKUP(C7532,ROUTE!$A:$C,3,FALSE)</f>
        <v>药物用于外耳道（如滴耳液）。</v>
      </c>
      <c r="N7532" s="10" t="str">
        <f>VLOOKUP(D7532,'Dosage '!$A:$C,2,FALSE)</f>
        <v>混悬液/滴剂</v>
      </c>
      <c r="O7532" s="10" t="str">
        <f>VLOOKUP(D7532,'Dosage '!$A:$C,3,FALSE)</f>
        <v>以滴形式给药的混悬液。</v>
      </c>
    </row>
    <row r="7533" spans="1:15">
      <c r="A7533" s="16" t="s">
        <v>2661</v>
      </c>
      <c r="B7533" s="16" t="str">
        <f>VLOOKUP(A7533,Name!$A:$B,2,FALSE)</f>
        <v>氢氧化钠</v>
      </c>
      <c r="C7533" s="16" t="s">
        <v>21</v>
      </c>
      <c r="D7533" s="16" t="s">
        <v>41</v>
      </c>
      <c r="E7533" s="17">
        <v>1310732</v>
      </c>
      <c r="F7533" s="18" t="s">
        <v>2662</v>
      </c>
      <c r="G7533" s="18">
        <v>0.09</v>
      </c>
      <c r="H7533" s="18" t="s">
        <v>24</v>
      </c>
      <c r="I7533" s="18"/>
      <c r="J7533" s="18"/>
      <c r="K7533" s="18"/>
      <c r="L7533" s="10" t="str">
        <f>VLOOKUP(C7533,ROUTE!$A:$C,2,FALSE)</f>
        <v>颊内给药 / 口腔颊部给药</v>
      </c>
      <c r="M7533" s="10" t="str">
        <f>VLOOKUP(C7533,ROUTE!$A:$C,3,FALSE)</f>
        <v>将药物置于脸颊和牙龈之间，通过口腔黏膜吸收。</v>
      </c>
      <c r="N7533" s="10" t="str">
        <f>VLOOKUP(D7533,'Dosage '!$A:$C,2,FALSE)</f>
        <v>膜剂</v>
      </c>
      <c r="O7533" s="10" t="str">
        <f>VLOOKUP(D7533,'Dosage '!$A:$C,3,FALSE)</f>
        <v>附着于皮肤或黏膜上的薄层制剂。</v>
      </c>
    </row>
    <row r="7534" spans="1:15">
      <c r="A7534" s="16" t="s">
        <v>2661</v>
      </c>
      <c r="B7534" s="16" t="str">
        <f>VLOOKUP(A7534,Name!$A:$B,2,FALSE)</f>
        <v>氢氧化钠</v>
      </c>
      <c r="C7534" s="16" t="s">
        <v>21</v>
      </c>
      <c r="D7534" s="16" t="s">
        <v>22</v>
      </c>
      <c r="E7534" s="17">
        <v>1310732</v>
      </c>
      <c r="F7534" s="18" t="s">
        <v>2662</v>
      </c>
      <c r="G7534" s="18"/>
      <c r="H7534" s="18"/>
      <c r="I7534" s="20">
        <v>5</v>
      </c>
      <c r="J7534" s="18" t="s">
        <v>24</v>
      </c>
      <c r="K7534" s="18"/>
      <c r="L7534" s="10" t="str">
        <f>VLOOKUP(C7534,ROUTE!$A:$C,2,FALSE)</f>
        <v>颊内给药 / 口腔颊部给药</v>
      </c>
      <c r="M7534" s="10" t="str">
        <f>VLOOKUP(C7534,ROUTE!$A:$C,3,FALSE)</f>
        <v>将药物置于脸颊和牙龈之间，通过口腔黏膜吸收。</v>
      </c>
      <c r="N7534" s="10" t="str">
        <f>VLOOKUP(D7534,'Dosage '!$A:$C,2,FALSE)</f>
        <v>可溶性膜剂</v>
      </c>
      <c r="O7534" s="10" t="str">
        <f>VLOOKUP(D7534,'Dosage '!$A:$C,3,FALSE)</f>
        <v>置于舌上或口腔内可快速溶解的薄膜。</v>
      </c>
    </row>
    <row r="7535" spans="1:15">
      <c r="A7535" s="16" t="s">
        <v>2661</v>
      </c>
      <c r="B7535" s="16" t="str">
        <f>VLOOKUP(A7535,Name!$A:$B,2,FALSE)</f>
        <v>氢氧化钠</v>
      </c>
      <c r="C7535" s="16" t="s">
        <v>21</v>
      </c>
      <c r="D7535" s="16" t="s">
        <v>159</v>
      </c>
      <c r="E7535" s="17">
        <v>1310732</v>
      </c>
      <c r="F7535" s="18" t="s">
        <v>2662</v>
      </c>
      <c r="G7535" s="18">
        <v>2</v>
      </c>
      <c r="H7535" s="18" t="s">
        <v>30</v>
      </c>
      <c r="I7535" s="18"/>
      <c r="J7535" s="18"/>
      <c r="K7535" s="18"/>
      <c r="L7535" s="10" t="str">
        <f>VLOOKUP(C7535,ROUTE!$A:$C,2,FALSE)</f>
        <v>颊内给药 / 口腔颊部给药</v>
      </c>
      <c r="M7535" s="10" t="str">
        <f>VLOOKUP(C7535,ROUTE!$A:$C,3,FALSE)</f>
        <v>将药物置于脸颊和牙龈之间，通过口腔黏膜吸收。</v>
      </c>
      <c r="N7535" s="10" t="str">
        <f>VLOOKUP(D7535,'Dosage '!$A:$C,2,FALSE)</f>
        <v>漱口水</v>
      </c>
      <c r="O7535" s="10" t="str">
        <f>VLOOKUP(D7535,'Dosage '!$A:$C,3,FALSE)</f>
        <v>用于口腔清洁或治疗的液体。</v>
      </c>
    </row>
    <row r="7536" spans="1:15">
      <c r="A7536" s="16" t="s">
        <v>2661</v>
      </c>
      <c r="B7536" s="16" t="str">
        <f>VLOOKUP(A7536,Name!$A:$B,2,FALSE)</f>
        <v>氢氧化钠</v>
      </c>
      <c r="C7536" s="16" t="s">
        <v>92</v>
      </c>
      <c r="D7536" s="16" t="s">
        <v>62</v>
      </c>
      <c r="E7536" s="17">
        <v>1310732</v>
      </c>
      <c r="F7536" s="18" t="s">
        <v>2662</v>
      </c>
      <c r="G7536" s="18" t="s">
        <v>37</v>
      </c>
      <c r="H7536" s="18" t="s">
        <v>102</v>
      </c>
      <c r="I7536" s="18"/>
      <c r="J7536" s="18"/>
      <c r="K7536" s="18"/>
      <c r="L7536" s="10" t="str">
        <f>VLOOKUP(C7536,ROUTE!$A:$C,2,FALSE)</f>
        <v>牙科给药</v>
      </c>
      <c r="M7536" s="10" t="str">
        <f>VLOOKUP(C7536,ROUTE!$A:$C,3,FALSE)</f>
        <v>直接用于牙齿或牙龈的药物。</v>
      </c>
      <c r="N7536" s="10" t="str">
        <f>VLOOKUP(D7536,'Dosage '!$A:$C,2,FALSE)</f>
        <v>注射剂</v>
      </c>
      <c r="O7536" s="10" t="str">
        <f>VLOOKUP(D7536,'Dosage '!$A:$C,3,FALSE)</f>
        <v>通过注射给药的无菌制剂的总称。</v>
      </c>
    </row>
    <row r="7537" spans="1:15">
      <c r="A7537" s="16" t="s">
        <v>2661</v>
      </c>
      <c r="B7537" s="16" t="str">
        <f>VLOOKUP(A7537,Name!$A:$B,2,FALSE)</f>
        <v>氢氧化钠</v>
      </c>
      <c r="C7537" s="16" t="s">
        <v>92</v>
      </c>
      <c r="D7537" s="16" t="s">
        <v>161</v>
      </c>
      <c r="E7537" s="17">
        <v>1310732</v>
      </c>
      <c r="F7537" s="18" t="s">
        <v>2662</v>
      </c>
      <c r="G7537" s="18">
        <v>0.6</v>
      </c>
      <c r="H7537" s="18" t="s">
        <v>19</v>
      </c>
      <c r="I7537" s="18"/>
      <c r="J7537" s="18"/>
      <c r="K7537" s="18"/>
      <c r="L7537" s="10" t="str">
        <f>VLOOKUP(C7537,ROUTE!$A:$C,2,FALSE)</f>
        <v>牙科给药</v>
      </c>
      <c r="M7537" s="10" t="str">
        <f>VLOOKUP(C7537,ROUTE!$A:$C,3,FALSE)</f>
        <v>直接用于牙齿或牙龈的药物。</v>
      </c>
      <c r="N7537" s="10" t="str">
        <f>VLOOKUP(D7537,'Dosage '!$A:$C,2,FALSE)</f>
        <v>糊剂</v>
      </c>
      <c r="O7537" s="10" t="str">
        <f>VLOOKUP(D7537,'Dosage '!$A:$C,3,FALSE)</f>
        <v>含有大量固体粉末的半固体制剂。</v>
      </c>
    </row>
    <row r="7538" spans="1:15">
      <c r="A7538" s="16" t="s">
        <v>2661</v>
      </c>
      <c r="B7538" s="16" t="str">
        <f>VLOOKUP(A7538,Name!$A:$B,2,FALSE)</f>
        <v>氢氧化钠</v>
      </c>
      <c r="C7538" s="16" t="s">
        <v>92</v>
      </c>
      <c r="D7538" s="16" t="s">
        <v>29</v>
      </c>
      <c r="E7538" s="17">
        <v>1310732</v>
      </c>
      <c r="F7538" s="18" t="s">
        <v>2662</v>
      </c>
      <c r="G7538" s="18" t="s">
        <v>37</v>
      </c>
      <c r="H7538" s="18" t="s">
        <v>102</v>
      </c>
      <c r="I7538" s="18"/>
      <c r="J7538" s="18"/>
      <c r="K7538" s="18"/>
      <c r="L7538" s="10" t="str">
        <f>VLOOKUP(C7538,ROUTE!$A:$C,2,FALSE)</f>
        <v>牙科给药</v>
      </c>
      <c r="M7538" s="10" t="str">
        <f>VLOOKUP(C7538,ROUTE!$A:$C,3,FALSE)</f>
        <v>直接用于牙齿或牙龈的药物。</v>
      </c>
      <c r="N7538" s="10" t="str">
        <f>VLOOKUP(D7538,'Dosage '!$A:$C,2,FALSE)</f>
        <v>溶液剂</v>
      </c>
      <c r="O7538" s="10" t="str">
        <f>VLOOKUP(D7538,'Dosage '!$A:$C,3,FALSE)</f>
        <v>药物完全溶解在溶剂中的澄清液体。</v>
      </c>
    </row>
    <row r="7539" spans="1:15">
      <c r="A7539" s="16" t="s">
        <v>2661</v>
      </c>
      <c r="B7539" s="16" t="str">
        <f>VLOOKUP(A7539,Name!$A:$B,2,FALSE)</f>
        <v>氢氧化钠</v>
      </c>
      <c r="C7539" s="16" t="s">
        <v>101</v>
      </c>
      <c r="D7539" s="16" t="s">
        <v>62</v>
      </c>
      <c r="E7539" s="17">
        <v>1310732</v>
      </c>
      <c r="F7539" s="18" t="s">
        <v>2662</v>
      </c>
      <c r="G7539" s="18" t="s">
        <v>37</v>
      </c>
      <c r="H7539" s="18" t="s">
        <v>102</v>
      </c>
      <c r="I7539" s="18"/>
      <c r="J7539" s="18"/>
      <c r="K7539" s="18"/>
      <c r="L7539" s="10" t="str">
        <f>VLOOKUP(C7539,ROUTE!$A:$C,2,FALSE)</f>
        <v>气管内给药</v>
      </c>
      <c r="M7539" s="10" t="str">
        <f>VLOOKUP(C7539,ROUTE!$A:$C,3,FALSE)</f>
        <v>通过气管插管将药物直接送入气管。</v>
      </c>
      <c r="N7539" s="10" t="str">
        <f>VLOOKUP(D7539,'Dosage '!$A:$C,2,FALSE)</f>
        <v>注射剂</v>
      </c>
      <c r="O7539" s="10" t="str">
        <f>VLOOKUP(D7539,'Dosage '!$A:$C,3,FALSE)</f>
        <v>通过注射给药的无菌制剂的总称。</v>
      </c>
    </row>
    <row r="7540" spans="1:15">
      <c r="A7540" s="16" t="s">
        <v>2661</v>
      </c>
      <c r="B7540" s="16" t="str">
        <f>VLOOKUP(A7540,Name!$A:$B,2,FALSE)</f>
        <v>氢氧化钠</v>
      </c>
      <c r="C7540" s="16" t="s">
        <v>101</v>
      </c>
      <c r="D7540" s="16" t="s">
        <v>51</v>
      </c>
      <c r="E7540" s="17">
        <v>1310732</v>
      </c>
      <c r="F7540" s="18" t="s">
        <v>2662</v>
      </c>
      <c r="G7540" s="18" t="s">
        <v>37</v>
      </c>
      <c r="H7540" s="18" t="s">
        <v>102</v>
      </c>
      <c r="I7540" s="18"/>
      <c r="J7540" s="18"/>
      <c r="K7540" s="18"/>
      <c r="L7540" s="10" t="str">
        <f>VLOOKUP(C7540,ROUTE!$A:$C,2,FALSE)</f>
        <v>气管内给药</v>
      </c>
      <c r="M7540" s="10" t="str">
        <f>VLOOKUP(C7540,ROUTE!$A:$C,3,FALSE)</f>
        <v>通过气管插管将药物直接送入气管。</v>
      </c>
      <c r="N7540" s="10" t="str">
        <f>VLOOKUP(D7540,'Dosage '!$A:$C,2,FALSE)</f>
        <v>干混悬剂</v>
      </c>
      <c r="O7540" s="10" t="str">
        <f>VLOOKUP(D7540,'Dosage '!$A:$C,3,FALSE)</f>
        <v>服用前需分散形成混悬液的粉末。</v>
      </c>
    </row>
    <row r="7541" spans="1:15">
      <c r="A7541" s="16" t="s">
        <v>2661</v>
      </c>
      <c r="B7541" s="16" t="str">
        <f>VLOOKUP(A7541,Name!$A:$B,2,FALSE)</f>
        <v>氢氧化钠</v>
      </c>
      <c r="C7541" s="16" t="s">
        <v>101</v>
      </c>
      <c r="D7541" s="16" t="s">
        <v>52</v>
      </c>
      <c r="E7541" s="17">
        <v>1310732</v>
      </c>
      <c r="F7541" s="18" t="s">
        <v>2662</v>
      </c>
      <c r="G7541" s="18" t="s">
        <v>37</v>
      </c>
      <c r="H7541" s="18" t="s">
        <v>102</v>
      </c>
      <c r="I7541" s="18"/>
      <c r="J7541" s="18"/>
      <c r="K7541" s="18"/>
      <c r="L7541" s="10" t="str">
        <f>VLOOKUP(C7541,ROUTE!$A:$C,2,FALSE)</f>
        <v>气管内给药</v>
      </c>
      <c r="M7541" s="10" t="str">
        <f>VLOOKUP(C7541,ROUTE!$A:$C,3,FALSE)</f>
        <v>通过气管插管将药物直接送入气管。</v>
      </c>
      <c r="N7541" s="10" t="str">
        <f>VLOOKUP(D7541,'Dosage '!$A:$C,2,FALSE)</f>
        <v>混悬剂</v>
      </c>
      <c r="O7541" s="10" t="str">
        <f>VLOOKUP(D7541,'Dosage '!$A:$C,3,FALSE)</f>
        <v>药物微粒均匀分散在液体介质中的制剂。</v>
      </c>
    </row>
    <row r="7542" spans="1:15">
      <c r="A7542" s="16" t="s">
        <v>2661</v>
      </c>
      <c r="B7542" s="16" t="str">
        <f>VLOOKUP(A7542,Name!$A:$B,2,FALSE)</f>
        <v>氢氧化钠</v>
      </c>
      <c r="C7542" s="16" t="s">
        <v>545</v>
      </c>
      <c r="D7542" s="16" t="s">
        <v>62</v>
      </c>
      <c r="E7542" s="17">
        <v>1310732</v>
      </c>
      <c r="F7542" s="18" t="s">
        <v>2662</v>
      </c>
      <c r="G7542" s="18" t="s">
        <v>37</v>
      </c>
      <c r="H7542" s="18" t="s">
        <v>102</v>
      </c>
      <c r="I7542" s="18"/>
      <c r="J7542" s="18"/>
      <c r="K7542" s="18"/>
      <c r="L7542" s="10" t="str">
        <f>VLOOKUP(C7542,ROUTE!$A:$C,2,FALSE)</f>
        <v>硬膜外给药</v>
      </c>
      <c r="M7542" s="10" t="str">
        <f>VLOOKUP(C7542,ROUTE!$A:$C,3,FALSE)</f>
        <v>将药物注入脊髓周围的硬膜外腔。</v>
      </c>
      <c r="N7542" s="10" t="str">
        <f>VLOOKUP(D7542,'Dosage '!$A:$C,2,FALSE)</f>
        <v>注射剂</v>
      </c>
      <c r="O7542" s="10" t="str">
        <f>VLOOKUP(D7542,'Dosage '!$A:$C,3,FALSE)</f>
        <v>通过注射给药的无菌制剂的总称。</v>
      </c>
    </row>
    <row r="7543" spans="1:15">
      <c r="A7543" s="16" t="s">
        <v>2661</v>
      </c>
      <c r="B7543" s="16" t="str">
        <f>VLOOKUP(A7543,Name!$A:$B,2,FALSE)</f>
        <v>氢氧化钠</v>
      </c>
      <c r="C7543" s="16" t="s">
        <v>545</v>
      </c>
      <c r="D7543" s="16" t="s">
        <v>109</v>
      </c>
      <c r="E7543" s="17">
        <v>1310732</v>
      </c>
      <c r="F7543" s="18" t="s">
        <v>2662</v>
      </c>
      <c r="G7543" s="18" t="s">
        <v>37</v>
      </c>
      <c r="H7543" s="18" t="s">
        <v>102</v>
      </c>
      <c r="I7543" s="18"/>
      <c r="J7543" s="18"/>
      <c r="K7543" s="18"/>
      <c r="L7543" s="10" t="str">
        <f>VLOOKUP(C7543,ROUTE!$A:$C,2,FALSE)</f>
        <v>硬膜外给药</v>
      </c>
      <c r="M7543" s="10" t="str">
        <f>VLOOKUP(C7543,ROUTE!$A:$C,3,FALSE)</f>
        <v>将药物注入脊髓周围的硬膜外腔。</v>
      </c>
      <c r="N7543" s="10" t="str">
        <f>VLOOKUP(D7543,'Dosage '!$A:$C,2,FALSE)</f>
        <v>注射液</v>
      </c>
      <c r="O7543" s="10" t="str">
        <f>VLOOKUP(D7543,'Dosage '!$A:$C,3,FALSE)</f>
        <v>药物完全溶解的无菌溶液。</v>
      </c>
    </row>
    <row r="7544" spans="1:15">
      <c r="A7544" s="16" t="s">
        <v>2661</v>
      </c>
      <c r="B7544" s="16" t="str">
        <f>VLOOKUP(A7544,Name!$A:$B,2,FALSE)</f>
        <v>氢氧化钠</v>
      </c>
      <c r="C7544" s="16" t="s">
        <v>545</v>
      </c>
      <c r="D7544" s="16" t="s">
        <v>29</v>
      </c>
      <c r="E7544" s="17">
        <v>1310732</v>
      </c>
      <c r="F7544" s="18" t="s">
        <v>2662</v>
      </c>
      <c r="G7544" s="18" t="s">
        <v>37</v>
      </c>
      <c r="H7544" s="18" t="s">
        <v>102</v>
      </c>
      <c r="I7544" s="18"/>
      <c r="J7544" s="18"/>
      <c r="K7544" s="18"/>
      <c r="L7544" s="10" t="str">
        <f>VLOOKUP(C7544,ROUTE!$A:$C,2,FALSE)</f>
        <v>硬膜外给药</v>
      </c>
      <c r="M7544" s="10" t="str">
        <f>VLOOKUP(C7544,ROUTE!$A:$C,3,FALSE)</f>
        <v>将药物注入脊髓周围的硬膜外腔。</v>
      </c>
      <c r="N7544" s="10" t="str">
        <f>VLOOKUP(D7544,'Dosage '!$A:$C,2,FALSE)</f>
        <v>溶液剂</v>
      </c>
      <c r="O7544" s="10" t="str">
        <f>VLOOKUP(D7544,'Dosage '!$A:$C,3,FALSE)</f>
        <v>药物完全溶解在溶剂中的澄清液体。</v>
      </c>
    </row>
    <row r="7545" spans="1:15">
      <c r="A7545" s="16" t="s">
        <v>2661</v>
      </c>
      <c r="B7545" s="16" t="str">
        <f>VLOOKUP(A7545,Name!$A:$B,2,FALSE)</f>
        <v>氢氧化钠</v>
      </c>
      <c r="C7545" s="16" t="s">
        <v>1248</v>
      </c>
      <c r="D7545" s="16" t="s">
        <v>62</v>
      </c>
      <c r="E7545" s="17">
        <v>1310732</v>
      </c>
      <c r="F7545" s="18" t="s">
        <v>2662</v>
      </c>
      <c r="G7545" s="18" t="s">
        <v>37</v>
      </c>
      <c r="H7545" s="18" t="s">
        <v>102</v>
      </c>
      <c r="I7545" s="18"/>
      <c r="J7545" s="18"/>
      <c r="K7545" s="18"/>
      <c r="L7545" s="10" t="str">
        <f>VLOOKUP(C7545,ROUTE!$A:$C,2,FALSE)</f>
        <v>体外给药</v>
      </c>
      <c r="M7545" s="10" t="str">
        <f>VLOOKUP(C7545,ROUTE!$A:$C,3,FALSE)</f>
        <v>在身体外部对血液等体液进行处理时给药（如血液透析）。</v>
      </c>
      <c r="N7545" s="10" t="str">
        <f>VLOOKUP(D7545,'Dosage '!$A:$C,2,FALSE)</f>
        <v>注射剂</v>
      </c>
      <c r="O7545" s="10" t="str">
        <f>VLOOKUP(D7545,'Dosage '!$A:$C,3,FALSE)</f>
        <v>通过注射给药的无菌制剂的总称。</v>
      </c>
    </row>
    <row r="7546" spans="1:15">
      <c r="A7546" s="16" t="s">
        <v>2661</v>
      </c>
      <c r="B7546" s="16" t="str">
        <f>VLOOKUP(A7546,Name!$A:$B,2,FALSE)</f>
        <v>氢氧化钠</v>
      </c>
      <c r="C7546" s="16" t="s">
        <v>103</v>
      </c>
      <c r="D7546" s="16" t="s">
        <v>62</v>
      </c>
      <c r="E7546" s="17">
        <v>1310732</v>
      </c>
      <c r="F7546" s="18" t="s">
        <v>2662</v>
      </c>
      <c r="G7546" s="18" t="s">
        <v>37</v>
      </c>
      <c r="H7546" s="18" t="s">
        <v>102</v>
      </c>
      <c r="I7546" s="18"/>
      <c r="J7546" s="18"/>
      <c r="K7546" s="18"/>
      <c r="L7546" s="10" t="str">
        <f>VLOOKUP(C7546,ROUTE!$A:$C,2,FALSE)</f>
        <v>浸润给药</v>
      </c>
      <c r="M7546" s="10" t="str">
        <f>VLOOKUP(C7546,ROUTE!$A:$C,3,FALSE)</f>
        <v>将药物（通常为局麻药）注射到组织中，使其浸润麻痹局部区域。</v>
      </c>
      <c r="N7546" s="10" t="str">
        <f>VLOOKUP(D7546,'Dosage '!$A:$C,2,FALSE)</f>
        <v>注射剂</v>
      </c>
      <c r="O7546" s="10" t="str">
        <f>VLOOKUP(D7546,'Dosage '!$A:$C,3,FALSE)</f>
        <v>通过注射给药的无菌制剂的总称。</v>
      </c>
    </row>
    <row r="7547" spans="1:15">
      <c r="A7547" s="16" t="s">
        <v>2661</v>
      </c>
      <c r="B7547" s="16" t="str">
        <f>VLOOKUP(A7547,Name!$A:$B,2,FALSE)</f>
        <v>氢氧化钠</v>
      </c>
      <c r="C7547" s="16" t="s">
        <v>103</v>
      </c>
      <c r="D7547" s="16" t="s">
        <v>109</v>
      </c>
      <c r="E7547" s="17">
        <v>1310732</v>
      </c>
      <c r="F7547" s="18" t="s">
        <v>2662</v>
      </c>
      <c r="G7547" s="18" t="s">
        <v>37</v>
      </c>
      <c r="H7547" s="18" t="s">
        <v>102</v>
      </c>
      <c r="I7547" s="18"/>
      <c r="J7547" s="18"/>
      <c r="K7547" s="18"/>
      <c r="L7547" s="10" t="str">
        <f>VLOOKUP(C7547,ROUTE!$A:$C,2,FALSE)</f>
        <v>浸润给药</v>
      </c>
      <c r="M7547" s="10" t="str">
        <f>VLOOKUP(C7547,ROUTE!$A:$C,3,FALSE)</f>
        <v>将药物（通常为局麻药）注射到组织中，使其浸润麻痹局部区域。</v>
      </c>
      <c r="N7547" s="10" t="str">
        <f>VLOOKUP(D7547,'Dosage '!$A:$C,2,FALSE)</f>
        <v>注射液</v>
      </c>
      <c r="O7547" s="10" t="str">
        <f>VLOOKUP(D7547,'Dosage '!$A:$C,3,FALSE)</f>
        <v>药物完全溶解的无菌溶液。</v>
      </c>
    </row>
    <row r="7548" spans="1:15">
      <c r="A7548" s="16" t="s">
        <v>2661</v>
      </c>
      <c r="B7548" s="16" t="str">
        <f>VLOOKUP(A7548,Name!$A:$B,2,FALSE)</f>
        <v>氢氧化钠</v>
      </c>
      <c r="C7548" s="16" t="s">
        <v>1249</v>
      </c>
      <c r="D7548" s="16" t="s">
        <v>62</v>
      </c>
      <c r="E7548" s="17">
        <v>1310732</v>
      </c>
      <c r="F7548" s="18" t="s">
        <v>2662</v>
      </c>
      <c r="G7548" s="18" t="s">
        <v>37</v>
      </c>
      <c r="H7548" s="18" t="s">
        <v>102</v>
      </c>
      <c r="I7548" s="18"/>
      <c r="J7548" s="18"/>
      <c r="K7548" s="18"/>
      <c r="L7548" s="10" t="str">
        <f>VLOOKUP(C7548,ROUTE!$A:$C,2,FALSE)</f>
        <v>组织间隙给药</v>
      </c>
      <c r="M7548" s="10" t="str">
        <f>VLOOKUP(C7548,ROUTE!$A:$C,3,FALSE)</f>
        <v>注入到组织细胞之间的间隙中。</v>
      </c>
      <c r="N7548" s="10" t="str">
        <f>VLOOKUP(D7548,'Dosage '!$A:$C,2,FALSE)</f>
        <v>注射剂</v>
      </c>
      <c r="O7548" s="10" t="str">
        <f>VLOOKUP(D7548,'Dosage '!$A:$C,3,FALSE)</f>
        <v>通过注射给药的无菌制剂的总称。</v>
      </c>
    </row>
    <row r="7549" spans="1:15">
      <c r="A7549" s="16" t="s">
        <v>2661</v>
      </c>
      <c r="B7549" s="16" t="str">
        <f>VLOOKUP(A7549,Name!$A:$B,2,FALSE)</f>
        <v>氢氧化钠</v>
      </c>
      <c r="C7549" s="16" t="s">
        <v>1250</v>
      </c>
      <c r="D7549" s="16" t="s">
        <v>62</v>
      </c>
      <c r="E7549" s="17">
        <v>1310732</v>
      </c>
      <c r="F7549" s="18" t="s">
        <v>2662</v>
      </c>
      <c r="G7549" s="18" t="s">
        <v>37</v>
      </c>
      <c r="H7549" s="18" t="s">
        <v>102</v>
      </c>
      <c r="I7549" s="18"/>
      <c r="J7549" s="18"/>
      <c r="K7549" s="18"/>
      <c r="L7549" s="10" t="str">
        <f>VLOOKUP(C7549,ROUTE!$A:$C,2,FALSE)</f>
        <v>羊膜腔内注射</v>
      </c>
      <c r="M7549" s="10" t="str">
        <f>VLOOKUP(C7549,ROUTE!$A:$C,3,FALSE)</f>
        <v>将药物注入子宫内的羊膜囊中。</v>
      </c>
      <c r="N7549" s="10" t="str">
        <f>VLOOKUP(D7549,'Dosage '!$A:$C,2,FALSE)</f>
        <v>注射剂</v>
      </c>
      <c r="O7549" s="10" t="str">
        <f>VLOOKUP(D7549,'Dosage '!$A:$C,3,FALSE)</f>
        <v>通过注射给药的无菌制剂的总称。</v>
      </c>
    </row>
    <row r="7550" spans="1:15">
      <c r="A7550" s="16" t="s">
        <v>2661</v>
      </c>
      <c r="B7550" s="16" t="str">
        <f>VLOOKUP(A7550,Name!$A:$B,2,FALSE)</f>
        <v>氢氧化钠</v>
      </c>
      <c r="C7550" s="16" t="s">
        <v>333</v>
      </c>
      <c r="D7550" s="16" t="s">
        <v>62</v>
      </c>
      <c r="E7550" s="17">
        <v>1310732</v>
      </c>
      <c r="F7550" s="18" t="s">
        <v>2662</v>
      </c>
      <c r="G7550" s="18">
        <v>176</v>
      </c>
      <c r="H7550" s="18" t="s">
        <v>24</v>
      </c>
      <c r="I7550" s="18"/>
      <c r="J7550" s="18"/>
      <c r="K7550" s="18"/>
      <c r="L7550" s="10" t="str">
        <f>VLOOKUP(C7550,ROUTE!$A:$C,2,FALSE)</f>
        <v>动脉内注射</v>
      </c>
      <c r="M7550" s="10" t="str">
        <f>VLOOKUP(C7550,ROUTE!$A:$C,3,FALSE)</f>
        <v>将药物注入动脉，常用于靶向特定器官。</v>
      </c>
      <c r="N7550" s="10" t="str">
        <f>VLOOKUP(D7550,'Dosage '!$A:$C,2,FALSE)</f>
        <v>注射剂</v>
      </c>
      <c r="O7550" s="10" t="str">
        <f>VLOOKUP(D7550,'Dosage '!$A:$C,3,FALSE)</f>
        <v>通过注射给药的无菌制剂的总称。</v>
      </c>
    </row>
    <row r="7551" spans="1:15">
      <c r="A7551" s="16" t="s">
        <v>2661</v>
      </c>
      <c r="B7551" s="16" t="str">
        <f>VLOOKUP(A7551,Name!$A:$B,2,FALSE)</f>
        <v>氢氧化钠</v>
      </c>
      <c r="C7551" s="16" t="s">
        <v>333</v>
      </c>
      <c r="D7551" s="16" t="s">
        <v>106</v>
      </c>
      <c r="E7551" s="17">
        <v>1310732</v>
      </c>
      <c r="F7551" s="18" t="s">
        <v>2662</v>
      </c>
      <c r="G7551" s="18" t="s">
        <v>37</v>
      </c>
      <c r="H7551" s="18" t="s">
        <v>102</v>
      </c>
      <c r="I7551" s="18"/>
      <c r="J7551" s="18"/>
      <c r="K7551" s="18"/>
      <c r="L7551" s="10" t="str">
        <f>VLOOKUP(C7551,ROUTE!$A:$C,2,FALSE)</f>
        <v>动脉内注射</v>
      </c>
      <c r="M7551" s="10" t="str">
        <f>VLOOKUP(C7551,ROUTE!$A:$C,3,FALSE)</f>
        <v>将药物注入动脉，常用于靶向特定器官。</v>
      </c>
      <c r="N7551" s="10" t="str">
        <f>VLOOKUP(D7551,'Dosage '!$A:$C,2,FALSE)</f>
        <v>注射用无菌粉末 (供配制溶液用)</v>
      </c>
      <c r="O7551" s="10" t="str">
        <f>VLOOKUP(D7551,'Dosage '!$A:$C,3,FALSE)</f>
        <v>使用前需用无菌溶剂溶解的粉末。</v>
      </c>
    </row>
    <row r="7552" spans="1:15">
      <c r="A7552" s="16" t="s">
        <v>2661</v>
      </c>
      <c r="B7552" s="16" t="str">
        <f>VLOOKUP(A7552,Name!$A:$B,2,FALSE)</f>
        <v>氢氧化钠</v>
      </c>
      <c r="C7552" s="16" t="s">
        <v>333</v>
      </c>
      <c r="D7552" s="16" t="s">
        <v>107</v>
      </c>
      <c r="E7552" s="17">
        <v>1310732</v>
      </c>
      <c r="F7552" s="18" t="s">
        <v>2662</v>
      </c>
      <c r="G7552" s="18" t="s">
        <v>37</v>
      </c>
      <c r="H7552" s="18" t="s">
        <v>102</v>
      </c>
      <c r="I7552" s="18"/>
      <c r="J7552" s="18"/>
      <c r="K7552" s="18"/>
      <c r="L7552" s="10" t="str">
        <f>VLOOKUP(C7552,ROUTE!$A:$C,2,FALSE)</f>
        <v>动脉内注射</v>
      </c>
      <c r="M7552" s="10" t="str">
        <f>VLOOKUP(C7552,ROUTE!$A:$C,3,FALSE)</f>
        <v>将药物注入动脉，常用于靶向特定器官。</v>
      </c>
      <c r="N7552" s="10" t="str">
        <f>VLOOKUP(D7552,'Dosage '!$A:$C,2,FALSE)</f>
        <v>注射用冷冻干燥粉末 (供配制溶液用)</v>
      </c>
      <c r="O7552" s="10" t="str">
        <f>VLOOKUP(D7552,'Dosage '!$A:$C,3,FALSE)</f>
        <v>经过冷冻干燥处理的无菌粉末。</v>
      </c>
    </row>
    <row r="7553" spans="1:15">
      <c r="A7553" s="16" t="s">
        <v>2661</v>
      </c>
      <c r="B7553" s="16" t="str">
        <f>VLOOKUP(A7553,Name!$A:$B,2,FALSE)</f>
        <v>氢氧化钠</v>
      </c>
      <c r="C7553" s="16" t="s">
        <v>333</v>
      </c>
      <c r="D7553" s="16" t="s">
        <v>109</v>
      </c>
      <c r="E7553" s="17">
        <v>1310732</v>
      </c>
      <c r="F7553" s="18" t="s">
        <v>2662</v>
      </c>
      <c r="G7553" s="18" t="s">
        <v>37</v>
      </c>
      <c r="H7553" s="18" t="s">
        <v>102</v>
      </c>
      <c r="I7553" s="18"/>
      <c r="J7553" s="18"/>
      <c r="K7553" s="18"/>
      <c r="L7553" s="10" t="str">
        <f>VLOOKUP(C7553,ROUTE!$A:$C,2,FALSE)</f>
        <v>动脉内注射</v>
      </c>
      <c r="M7553" s="10" t="str">
        <f>VLOOKUP(C7553,ROUTE!$A:$C,3,FALSE)</f>
        <v>将药物注入动脉，常用于靶向特定器官。</v>
      </c>
      <c r="N7553" s="10" t="str">
        <f>VLOOKUP(D7553,'Dosage '!$A:$C,2,FALSE)</f>
        <v>注射液</v>
      </c>
      <c r="O7553" s="10" t="str">
        <f>VLOOKUP(D7553,'Dosage '!$A:$C,3,FALSE)</f>
        <v>药物完全溶解的无菌溶液。</v>
      </c>
    </row>
    <row r="7554" spans="1:15">
      <c r="A7554" s="16" t="s">
        <v>2661</v>
      </c>
      <c r="B7554" s="16" t="str">
        <f>VLOOKUP(A7554,Name!$A:$B,2,FALSE)</f>
        <v>氢氧化钠</v>
      </c>
      <c r="C7554" s="16" t="s">
        <v>333</v>
      </c>
      <c r="D7554" s="16" t="s">
        <v>29</v>
      </c>
      <c r="E7554" s="17">
        <v>1310732</v>
      </c>
      <c r="F7554" s="18" t="s">
        <v>2662</v>
      </c>
      <c r="G7554" s="18" t="s">
        <v>37</v>
      </c>
      <c r="H7554" s="18" t="s">
        <v>102</v>
      </c>
      <c r="I7554" s="18"/>
      <c r="J7554" s="18"/>
      <c r="K7554" s="18"/>
      <c r="L7554" s="10" t="str">
        <f>VLOOKUP(C7554,ROUTE!$A:$C,2,FALSE)</f>
        <v>动脉内注射</v>
      </c>
      <c r="M7554" s="10" t="str">
        <f>VLOOKUP(C7554,ROUTE!$A:$C,3,FALSE)</f>
        <v>将药物注入动脉，常用于靶向特定器官。</v>
      </c>
      <c r="N7554" s="10" t="str">
        <f>VLOOKUP(D7554,'Dosage '!$A:$C,2,FALSE)</f>
        <v>溶液剂</v>
      </c>
      <c r="O7554" s="10" t="str">
        <f>VLOOKUP(D7554,'Dosage '!$A:$C,3,FALSE)</f>
        <v>药物完全溶解在溶剂中的澄清液体。</v>
      </c>
    </row>
    <row r="7555" spans="1:15">
      <c r="A7555" s="16" t="s">
        <v>2661</v>
      </c>
      <c r="B7555" s="16" t="str">
        <f>VLOOKUP(A7555,Name!$A:$B,2,FALSE)</f>
        <v>氢氧化钠</v>
      </c>
      <c r="C7555" s="16" t="s">
        <v>104</v>
      </c>
      <c r="D7555" s="16" t="s">
        <v>62</v>
      </c>
      <c r="E7555" s="17">
        <v>1310732</v>
      </c>
      <c r="F7555" s="18" t="s">
        <v>2662</v>
      </c>
      <c r="G7555" s="18" t="s">
        <v>37</v>
      </c>
      <c r="H7555" s="18" t="s">
        <v>102</v>
      </c>
      <c r="I7555" s="18"/>
      <c r="J7555" s="18"/>
      <c r="K7555" s="18"/>
      <c r="L7555" s="10" t="str">
        <f>VLOOKUP(C7555,ROUTE!$A:$C,2,FALSE)</f>
        <v>关节内注射</v>
      </c>
      <c r="M7555" s="10" t="str">
        <f>VLOOKUP(C7555,ROUTE!$A:$C,3,FALSE)</f>
        <v>将药物直接注入关节腔内。</v>
      </c>
      <c r="N7555" s="10" t="str">
        <f>VLOOKUP(D7555,'Dosage '!$A:$C,2,FALSE)</f>
        <v>注射剂</v>
      </c>
      <c r="O7555" s="10" t="str">
        <f>VLOOKUP(D7555,'Dosage '!$A:$C,3,FALSE)</f>
        <v>通过注射给药的无菌制剂的总称。</v>
      </c>
    </row>
    <row r="7556" spans="1:15">
      <c r="A7556" s="16" t="s">
        <v>2661</v>
      </c>
      <c r="B7556" s="16" t="str">
        <f>VLOOKUP(A7556,Name!$A:$B,2,FALSE)</f>
        <v>氢氧化钠</v>
      </c>
      <c r="C7556" s="16" t="s">
        <v>104</v>
      </c>
      <c r="D7556" s="16" t="s">
        <v>109</v>
      </c>
      <c r="E7556" s="17">
        <v>1310732</v>
      </c>
      <c r="F7556" s="18" t="s">
        <v>2662</v>
      </c>
      <c r="G7556" s="18" t="s">
        <v>37</v>
      </c>
      <c r="H7556" s="18" t="s">
        <v>102</v>
      </c>
      <c r="I7556" s="18"/>
      <c r="J7556" s="18"/>
      <c r="K7556" s="18"/>
      <c r="L7556" s="10" t="str">
        <f>VLOOKUP(C7556,ROUTE!$A:$C,2,FALSE)</f>
        <v>关节内注射</v>
      </c>
      <c r="M7556" s="10" t="str">
        <f>VLOOKUP(C7556,ROUTE!$A:$C,3,FALSE)</f>
        <v>将药物直接注入关节腔内。</v>
      </c>
      <c r="N7556" s="10" t="str">
        <f>VLOOKUP(D7556,'Dosage '!$A:$C,2,FALSE)</f>
        <v>注射液</v>
      </c>
      <c r="O7556" s="10" t="str">
        <f>VLOOKUP(D7556,'Dosage '!$A:$C,3,FALSE)</f>
        <v>药物完全溶解的无菌溶液。</v>
      </c>
    </row>
    <row r="7557" spans="1:15">
      <c r="A7557" s="16" t="s">
        <v>2661</v>
      </c>
      <c r="B7557" s="16" t="str">
        <f>VLOOKUP(A7557,Name!$A:$B,2,FALSE)</f>
        <v>氢氧化钠</v>
      </c>
      <c r="C7557" s="16" t="s">
        <v>104</v>
      </c>
      <c r="D7557" s="16" t="s">
        <v>334</v>
      </c>
      <c r="E7557" s="17">
        <v>1310732</v>
      </c>
      <c r="F7557" s="18" t="s">
        <v>2662</v>
      </c>
      <c r="G7557" s="18" t="s">
        <v>37</v>
      </c>
      <c r="H7557" s="18" t="s">
        <v>102</v>
      </c>
      <c r="I7557" s="18"/>
      <c r="J7557" s="18"/>
      <c r="K7557" s="18"/>
      <c r="L7557" s="10" t="str">
        <f>VLOOKUP(C7557,ROUTE!$A:$C,2,FALSE)</f>
        <v>关节内注射</v>
      </c>
      <c r="M7557" s="10" t="str">
        <f>VLOOKUP(C7557,ROUTE!$A:$C,3,FALSE)</f>
        <v>将药物直接注入关节腔内。</v>
      </c>
      <c r="N7557" s="10" t="str">
        <f>VLOOKUP(D7557,'Dosage '!$A:$C,2,FALSE)</f>
        <v>注射用混悬液</v>
      </c>
      <c r="O7557" s="10" t="str">
        <f>VLOOKUP(D7557,'Dosage '!$A:$C,3,FALSE)</f>
        <v>药物微粒分散在液体介质中的无菌制剂。</v>
      </c>
    </row>
    <row r="7558" spans="1:15">
      <c r="A7558" s="16" t="s">
        <v>2661</v>
      </c>
      <c r="B7558" s="16" t="str">
        <f>VLOOKUP(A7558,Name!$A:$B,2,FALSE)</f>
        <v>氢氧化钠</v>
      </c>
      <c r="C7558" s="16" t="s">
        <v>104</v>
      </c>
      <c r="D7558" s="16" t="s">
        <v>250</v>
      </c>
      <c r="E7558" s="17">
        <v>1310732</v>
      </c>
      <c r="F7558" s="18" t="s">
        <v>2662</v>
      </c>
      <c r="G7558" s="18" t="s">
        <v>37</v>
      </c>
      <c r="H7558" s="18" t="s">
        <v>102</v>
      </c>
      <c r="I7558" s="18"/>
      <c r="J7558" s="18"/>
      <c r="K7558" s="18"/>
      <c r="L7558" s="10" t="str">
        <f>VLOOKUP(C7558,ROUTE!$A:$C,2,FALSE)</f>
        <v>关节内注射</v>
      </c>
      <c r="M7558" s="10" t="str">
        <f>VLOOKUP(C7558,ROUTE!$A:$C,3,FALSE)</f>
        <v>将药物直接注入关节腔内。</v>
      </c>
      <c r="N7558" s="10" t="str">
        <f>VLOOKUP(D7558,'Dosage '!$A:$C,2,FALSE)</f>
        <v>缓释混悬剂</v>
      </c>
      <c r="O7558" s="10" t="str">
        <f>VLOOKUP(D7558,'Dosage '!$A:$C,3,FALSE)</f>
        <v>药物在混悬液中缓慢释放。</v>
      </c>
    </row>
    <row r="7559" spans="1:15">
      <c r="A7559" s="16" t="s">
        <v>2661</v>
      </c>
      <c r="B7559" s="16" t="str">
        <f>VLOOKUP(A7559,Name!$A:$B,2,FALSE)</f>
        <v>氢氧化钠</v>
      </c>
      <c r="C7559" s="16" t="s">
        <v>266</v>
      </c>
      <c r="D7559" s="16" t="s">
        <v>62</v>
      </c>
      <c r="E7559" s="17">
        <v>1310732</v>
      </c>
      <c r="F7559" s="18" t="s">
        <v>2662</v>
      </c>
      <c r="G7559" s="18" t="s">
        <v>37</v>
      </c>
      <c r="H7559" s="18" t="s">
        <v>102</v>
      </c>
      <c r="I7559" s="18"/>
      <c r="J7559" s="18"/>
      <c r="K7559" s="18"/>
      <c r="L7559" s="10" t="str">
        <f>VLOOKUP(C7559,ROUTE!$A:$C,2,FALSE)</f>
        <v>滑囊内注射</v>
      </c>
      <c r="M7559" s="10" t="str">
        <f>VLOOKUP(C7559,ROUTE!$A:$C,3,FALSE)</f>
        <v>将药物注入滑囊内。</v>
      </c>
      <c r="N7559" s="10" t="str">
        <f>VLOOKUP(D7559,'Dosage '!$A:$C,2,FALSE)</f>
        <v>注射剂</v>
      </c>
      <c r="O7559" s="10" t="str">
        <f>VLOOKUP(D7559,'Dosage '!$A:$C,3,FALSE)</f>
        <v>通过注射给药的无菌制剂的总称。</v>
      </c>
    </row>
    <row r="7560" spans="1:15">
      <c r="A7560" s="16" t="s">
        <v>2661</v>
      </c>
      <c r="B7560" s="16" t="str">
        <f>VLOOKUP(A7560,Name!$A:$B,2,FALSE)</f>
        <v>氢氧化钠</v>
      </c>
      <c r="C7560" s="16" t="s">
        <v>246</v>
      </c>
      <c r="D7560" s="16" t="s">
        <v>62</v>
      </c>
      <c r="E7560" s="17">
        <v>1310732</v>
      </c>
      <c r="F7560" s="18" t="s">
        <v>2662</v>
      </c>
      <c r="G7560" s="18" t="s">
        <v>37</v>
      </c>
      <c r="H7560" s="18" t="s">
        <v>102</v>
      </c>
      <c r="I7560" s="18"/>
      <c r="J7560" s="18"/>
      <c r="K7560" s="18"/>
      <c r="L7560" s="10" t="str">
        <f>VLOOKUP(C7560,ROUTE!$A:$C,2,FALSE)</f>
        <v>心脏内注射</v>
      </c>
      <c r="M7560" s="10" t="str">
        <f>VLOOKUP(C7560,ROUTE!$A:$C,3,FALSE)</f>
        <v>将药物直接注入心脏腔室，常用于紧急情况。</v>
      </c>
      <c r="N7560" s="10" t="str">
        <f>VLOOKUP(D7560,'Dosage '!$A:$C,2,FALSE)</f>
        <v>注射剂</v>
      </c>
      <c r="O7560" s="10" t="str">
        <f>VLOOKUP(D7560,'Dosage '!$A:$C,3,FALSE)</f>
        <v>通过注射给药的无菌制剂的总称。</v>
      </c>
    </row>
    <row r="7561" spans="1:15">
      <c r="A7561" s="16" t="s">
        <v>2661</v>
      </c>
      <c r="B7561" s="16" t="str">
        <f>VLOOKUP(A7561,Name!$A:$B,2,FALSE)</f>
        <v>氢氧化钠</v>
      </c>
      <c r="C7561" s="16" t="s">
        <v>1251</v>
      </c>
      <c r="D7561" s="16" t="s">
        <v>62</v>
      </c>
      <c r="E7561" s="17">
        <v>1310732</v>
      </c>
      <c r="F7561" s="18" t="s">
        <v>2662</v>
      </c>
      <c r="G7561" s="18" t="s">
        <v>37</v>
      </c>
      <c r="H7561" s="18" t="s">
        <v>102</v>
      </c>
      <c r="I7561" s="18"/>
      <c r="J7561" s="18"/>
      <c r="K7561" s="18"/>
      <c r="L7561" s="10" t="str">
        <f>VLOOKUP(C7561,ROUTE!$A:$C,2,FALSE)</f>
        <v>尾段(硬膜外)注射</v>
      </c>
      <c r="M7561" s="10" t="str">
        <f>VLOOKUP(C7561,ROUTE!$A:$C,3,FALSE)</f>
        <v>通过骶管裂孔进行的硬膜外注射。</v>
      </c>
      <c r="N7561" s="10" t="str">
        <f>VLOOKUP(D7561,'Dosage '!$A:$C,2,FALSE)</f>
        <v>注射剂</v>
      </c>
      <c r="O7561" s="10" t="str">
        <f>VLOOKUP(D7561,'Dosage '!$A:$C,3,FALSE)</f>
        <v>通过注射给药的无菌制剂的总称。</v>
      </c>
    </row>
    <row r="7562" spans="1:15">
      <c r="A7562" s="16" t="s">
        <v>2661</v>
      </c>
      <c r="B7562" s="16" t="str">
        <f>VLOOKUP(A7562,Name!$A:$B,2,FALSE)</f>
        <v>氢氧化钠</v>
      </c>
      <c r="C7562" s="16" t="s">
        <v>1251</v>
      </c>
      <c r="D7562" s="16" t="s">
        <v>109</v>
      </c>
      <c r="E7562" s="17">
        <v>1310732</v>
      </c>
      <c r="F7562" s="18" t="s">
        <v>2662</v>
      </c>
      <c r="G7562" s="18" t="s">
        <v>37</v>
      </c>
      <c r="H7562" s="18" t="s">
        <v>102</v>
      </c>
      <c r="I7562" s="18"/>
      <c r="J7562" s="18"/>
      <c r="K7562" s="18"/>
      <c r="L7562" s="10" t="str">
        <f>VLOOKUP(C7562,ROUTE!$A:$C,2,FALSE)</f>
        <v>尾段(硬膜外)注射</v>
      </c>
      <c r="M7562" s="10" t="str">
        <f>VLOOKUP(C7562,ROUTE!$A:$C,3,FALSE)</f>
        <v>通过骶管裂孔进行的硬膜外注射。</v>
      </c>
      <c r="N7562" s="10" t="str">
        <f>VLOOKUP(D7562,'Dosage '!$A:$C,2,FALSE)</f>
        <v>注射液</v>
      </c>
      <c r="O7562" s="10" t="str">
        <f>VLOOKUP(D7562,'Dosage '!$A:$C,3,FALSE)</f>
        <v>药物完全溶解的无菌溶液。</v>
      </c>
    </row>
    <row r="7563" spans="1:15">
      <c r="A7563" s="16" t="s">
        <v>2661</v>
      </c>
      <c r="B7563" s="16" t="str">
        <f>VLOOKUP(A7563,Name!$A:$B,2,FALSE)</f>
        <v>氢氧化钠</v>
      </c>
      <c r="C7563" s="16" t="s">
        <v>175</v>
      </c>
      <c r="D7563" s="16" t="s">
        <v>107</v>
      </c>
      <c r="E7563" s="17">
        <v>1310732</v>
      </c>
      <c r="F7563" s="18" t="s">
        <v>2662</v>
      </c>
      <c r="G7563" s="18" t="s">
        <v>37</v>
      </c>
      <c r="H7563" s="18" t="s">
        <v>102</v>
      </c>
      <c r="I7563" s="18"/>
      <c r="J7563" s="18"/>
      <c r="K7563" s="18"/>
      <c r="L7563" s="10" t="str">
        <f>VLOOKUP(C7563,ROUTE!$A:$C,2,FALSE)</f>
        <v>海绵体内注射</v>
      </c>
      <c r="M7563" s="10" t="str">
        <f>VLOOKUP(C7563,ROUTE!$A:$C,3,FALSE)</f>
        <v>将药物注入阴茎海绵体内。</v>
      </c>
      <c r="N7563" s="10" t="str">
        <f>VLOOKUP(D7563,'Dosage '!$A:$C,2,FALSE)</f>
        <v>注射用冷冻干燥粉末 (供配制溶液用)</v>
      </c>
      <c r="O7563" s="10" t="str">
        <f>VLOOKUP(D7563,'Dosage '!$A:$C,3,FALSE)</f>
        <v>经过冷冻干燥处理的无菌粉末。</v>
      </c>
    </row>
    <row r="7564" spans="1:15">
      <c r="A7564" s="16" t="s">
        <v>2661</v>
      </c>
      <c r="B7564" s="16" t="str">
        <f>VLOOKUP(A7564,Name!$A:$B,2,FALSE)</f>
        <v>氢氧化钠</v>
      </c>
      <c r="C7564" s="16" t="s">
        <v>177</v>
      </c>
      <c r="D7564" s="16" t="s">
        <v>62</v>
      </c>
      <c r="E7564" s="17">
        <v>1310732</v>
      </c>
      <c r="F7564" s="18" t="s">
        <v>2662</v>
      </c>
      <c r="G7564" s="18" t="s">
        <v>37</v>
      </c>
      <c r="H7564" s="18" t="s">
        <v>102</v>
      </c>
      <c r="I7564" s="18"/>
      <c r="J7564" s="18"/>
      <c r="K7564" s="18"/>
      <c r="L7564" s="10" t="str">
        <f>VLOOKUP(C7564,ROUTE!$A:$C,2,FALSE)</f>
        <v>体腔内给药</v>
      </c>
      <c r="M7564" s="10" t="str">
        <f>VLOOKUP(C7564,ROUTE!$A:$C,3,FALSE)</f>
        <v>将药物引入体腔（如胸腔或腹腔）。</v>
      </c>
      <c r="N7564" s="10" t="str">
        <f>VLOOKUP(D7564,'Dosage '!$A:$C,2,FALSE)</f>
        <v>注射剂</v>
      </c>
      <c r="O7564" s="10" t="str">
        <f>VLOOKUP(D7564,'Dosage '!$A:$C,3,FALSE)</f>
        <v>通过注射给药的无菌制剂的总称。</v>
      </c>
    </row>
    <row r="7565" spans="1:15">
      <c r="A7565" s="16" t="s">
        <v>2661</v>
      </c>
      <c r="B7565" s="16" t="str">
        <f>VLOOKUP(A7565,Name!$A:$B,2,FALSE)</f>
        <v>氢氧化钠</v>
      </c>
      <c r="C7565" s="16" t="s">
        <v>177</v>
      </c>
      <c r="D7565" s="16" t="s">
        <v>107</v>
      </c>
      <c r="E7565" s="17">
        <v>1310732</v>
      </c>
      <c r="F7565" s="18" t="s">
        <v>2662</v>
      </c>
      <c r="G7565" s="18" t="s">
        <v>37</v>
      </c>
      <c r="H7565" s="18" t="s">
        <v>102</v>
      </c>
      <c r="I7565" s="18"/>
      <c r="J7565" s="18"/>
      <c r="K7565" s="18"/>
      <c r="L7565" s="10" t="str">
        <f>VLOOKUP(C7565,ROUTE!$A:$C,2,FALSE)</f>
        <v>体腔内给药</v>
      </c>
      <c r="M7565" s="10" t="str">
        <f>VLOOKUP(C7565,ROUTE!$A:$C,3,FALSE)</f>
        <v>将药物引入体腔（如胸腔或腹腔）。</v>
      </c>
      <c r="N7565" s="10" t="str">
        <f>VLOOKUP(D7565,'Dosage '!$A:$C,2,FALSE)</f>
        <v>注射用冷冻干燥粉末 (供配制溶液用)</v>
      </c>
      <c r="O7565" s="10" t="str">
        <f>VLOOKUP(D7565,'Dosage '!$A:$C,3,FALSE)</f>
        <v>经过冷冻干燥处理的无菌粉末。</v>
      </c>
    </row>
    <row r="7566" spans="1:15">
      <c r="A7566" s="16" t="s">
        <v>2661</v>
      </c>
      <c r="B7566" s="16" t="str">
        <f>VLOOKUP(A7566,Name!$A:$B,2,FALSE)</f>
        <v>氢氧化钠</v>
      </c>
      <c r="C7566" s="16" t="s">
        <v>1170</v>
      </c>
      <c r="D7566" s="16" t="s">
        <v>62</v>
      </c>
      <c r="E7566" s="17">
        <v>1310732</v>
      </c>
      <c r="F7566" s="18" t="s">
        <v>2662</v>
      </c>
      <c r="G7566" s="18" t="s">
        <v>37</v>
      </c>
      <c r="H7566" s="18" t="s">
        <v>102</v>
      </c>
      <c r="I7566" s="18"/>
      <c r="J7566" s="18"/>
      <c r="K7566" s="18"/>
      <c r="L7566" s="10" t="str">
        <f>VLOOKUP(C7566,ROUTE!$A:$C,2,FALSE)</f>
        <v>皮内注射</v>
      </c>
      <c r="M7566" s="10" t="str">
        <f>VLOOKUP(C7566,ROUTE!$A:$C,3,FALSE)</f>
        <v>将药物注入皮肤的真皮层，常用于过敏测试或疫苗。</v>
      </c>
      <c r="N7566" s="10" t="str">
        <f>VLOOKUP(D7566,'Dosage '!$A:$C,2,FALSE)</f>
        <v>注射剂</v>
      </c>
      <c r="O7566" s="10" t="str">
        <f>VLOOKUP(D7566,'Dosage '!$A:$C,3,FALSE)</f>
        <v>通过注射给药的无菌制剂的总称。</v>
      </c>
    </row>
    <row r="7567" spans="1:15">
      <c r="A7567" s="16" t="s">
        <v>2661</v>
      </c>
      <c r="B7567" s="16" t="str">
        <f>VLOOKUP(A7567,Name!$A:$B,2,FALSE)</f>
        <v>氢氧化钠</v>
      </c>
      <c r="C7567" s="16" t="s">
        <v>1170</v>
      </c>
      <c r="D7567" s="16" t="s">
        <v>106</v>
      </c>
      <c r="E7567" s="17">
        <v>1310732</v>
      </c>
      <c r="F7567" s="18" t="s">
        <v>2662</v>
      </c>
      <c r="G7567" s="18" t="s">
        <v>37</v>
      </c>
      <c r="H7567" s="18" t="s">
        <v>102</v>
      </c>
      <c r="I7567" s="18"/>
      <c r="J7567" s="18"/>
      <c r="K7567" s="18"/>
      <c r="L7567" s="10" t="str">
        <f>VLOOKUP(C7567,ROUTE!$A:$C,2,FALSE)</f>
        <v>皮内注射</v>
      </c>
      <c r="M7567" s="10" t="str">
        <f>VLOOKUP(C7567,ROUTE!$A:$C,3,FALSE)</f>
        <v>将药物注入皮肤的真皮层，常用于过敏测试或疫苗。</v>
      </c>
      <c r="N7567" s="10" t="str">
        <f>VLOOKUP(D7567,'Dosage '!$A:$C,2,FALSE)</f>
        <v>注射用无菌粉末 (供配制溶液用)</v>
      </c>
      <c r="O7567" s="10" t="str">
        <f>VLOOKUP(D7567,'Dosage '!$A:$C,3,FALSE)</f>
        <v>使用前需用无菌溶剂溶解的粉末。</v>
      </c>
    </row>
    <row r="7568" spans="1:15">
      <c r="A7568" s="16" t="s">
        <v>2661</v>
      </c>
      <c r="B7568" s="16" t="str">
        <f>VLOOKUP(A7568,Name!$A:$B,2,FALSE)</f>
        <v>氢氧化钠</v>
      </c>
      <c r="C7568" s="16" t="s">
        <v>1170</v>
      </c>
      <c r="D7568" s="16" t="s">
        <v>250</v>
      </c>
      <c r="E7568" s="17">
        <v>1310732</v>
      </c>
      <c r="F7568" s="18" t="s">
        <v>2662</v>
      </c>
      <c r="G7568" s="18" t="s">
        <v>37</v>
      </c>
      <c r="H7568" s="18" t="s">
        <v>102</v>
      </c>
      <c r="I7568" s="18"/>
      <c r="J7568" s="18"/>
      <c r="K7568" s="18"/>
      <c r="L7568" s="10" t="str">
        <f>VLOOKUP(C7568,ROUTE!$A:$C,2,FALSE)</f>
        <v>皮内注射</v>
      </c>
      <c r="M7568" s="10" t="str">
        <f>VLOOKUP(C7568,ROUTE!$A:$C,3,FALSE)</f>
        <v>将药物注入皮肤的真皮层，常用于过敏测试或疫苗。</v>
      </c>
      <c r="N7568" s="10" t="str">
        <f>VLOOKUP(D7568,'Dosage '!$A:$C,2,FALSE)</f>
        <v>缓释混悬剂</v>
      </c>
      <c r="O7568" s="10" t="str">
        <f>VLOOKUP(D7568,'Dosage '!$A:$C,3,FALSE)</f>
        <v>药物在混悬液中缓慢释放。</v>
      </c>
    </row>
    <row r="7569" spans="1:15">
      <c r="A7569" s="16" t="s">
        <v>2661</v>
      </c>
      <c r="B7569" s="16" t="str">
        <f>VLOOKUP(A7569,Name!$A:$B,2,FALSE)</f>
        <v>氢氧化钠</v>
      </c>
      <c r="C7569" s="16" t="s">
        <v>2663</v>
      </c>
      <c r="D7569" s="16" t="s">
        <v>106</v>
      </c>
      <c r="E7569" s="17">
        <v>1310732</v>
      </c>
      <c r="F7569" s="18" t="s">
        <v>2662</v>
      </c>
      <c r="G7569" s="18" t="s">
        <v>37</v>
      </c>
      <c r="H7569" s="18" t="s">
        <v>102</v>
      </c>
      <c r="I7569" s="18"/>
      <c r="J7569" s="18"/>
      <c r="K7569" s="18"/>
      <c r="L7569" s="10" t="str">
        <f>VLOOKUP(C7569,ROUTE!$A:$C,2,FALSE)</f>
        <v>椎间盘内注射</v>
      </c>
      <c r="M7569" s="10" t="str">
        <f>VLOOKUP(C7569,ROUTE!$A:$C,3,FALSE)</f>
        <v>将药物直接注入椎间盘内。</v>
      </c>
      <c r="N7569" s="10" t="str">
        <f>VLOOKUP(D7569,'Dosage '!$A:$C,2,FALSE)</f>
        <v>注射用无菌粉末 (供配制溶液用)</v>
      </c>
      <c r="O7569" s="10" t="str">
        <f>VLOOKUP(D7569,'Dosage '!$A:$C,3,FALSE)</f>
        <v>使用前需用无菌溶剂溶解的粉末。</v>
      </c>
    </row>
    <row r="7570" spans="1:15">
      <c r="A7570" s="16" t="s">
        <v>2661</v>
      </c>
      <c r="B7570" s="16" t="str">
        <f>VLOOKUP(A7570,Name!$A:$B,2,FALSE)</f>
        <v>氢氧化钠</v>
      </c>
      <c r="C7570" s="16" t="s">
        <v>105</v>
      </c>
      <c r="D7570" s="16" t="s">
        <v>62</v>
      </c>
      <c r="E7570" s="17">
        <v>1310732</v>
      </c>
      <c r="F7570" s="18" t="s">
        <v>2662</v>
      </c>
      <c r="G7570" s="18" t="s">
        <v>37</v>
      </c>
      <c r="H7570" s="18" t="s">
        <v>102</v>
      </c>
      <c r="I7570" s="18"/>
      <c r="J7570" s="18"/>
      <c r="K7570" s="18"/>
      <c r="L7570" s="10" t="str">
        <f>VLOOKUP(C7570,ROUTE!$A:$C,2,FALSE)</f>
        <v>病灶内注射</v>
      </c>
      <c r="M7570" s="10" t="str">
        <f>VLOOKUP(C7570,ROUTE!$A:$C,3,FALSE)</f>
        <v>将药物直接注入皮肤或其他组织的病变区域。</v>
      </c>
      <c r="N7570" s="10" t="str">
        <f>VLOOKUP(D7570,'Dosage '!$A:$C,2,FALSE)</f>
        <v>注射剂</v>
      </c>
      <c r="O7570" s="10" t="str">
        <f>VLOOKUP(D7570,'Dosage '!$A:$C,3,FALSE)</f>
        <v>通过注射给药的无菌制剂的总称。</v>
      </c>
    </row>
    <row r="7571" spans="1:15">
      <c r="A7571" s="16" t="s">
        <v>2661</v>
      </c>
      <c r="B7571" s="16" t="str">
        <f>VLOOKUP(A7571,Name!$A:$B,2,FALSE)</f>
        <v>氢氧化钠</v>
      </c>
      <c r="C7571" s="16" t="s">
        <v>105</v>
      </c>
      <c r="D7571" s="16" t="s">
        <v>334</v>
      </c>
      <c r="E7571" s="17">
        <v>1310732</v>
      </c>
      <c r="F7571" s="18" t="s">
        <v>2662</v>
      </c>
      <c r="G7571" s="18" t="s">
        <v>37</v>
      </c>
      <c r="H7571" s="18" t="s">
        <v>102</v>
      </c>
      <c r="I7571" s="18"/>
      <c r="J7571" s="18"/>
      <c r="K7571" s="18"/>
      <c r="L7571" s="10" t="str">
        <f>VLOOKUP(C7571,ROUTE!$A:$C,2,FALSE)</f>
        <v>病灶内注射</v>
      </c>
      <c r="M7571" s="10" t="str">
        <f>VLOOKUP(C7571,ROUTE!$A:$C,3,FALSE)</f>
        <v>将药物直接注入皮肤或其他组织的病变区域。</v>
      </c>
      <c r="N7571" s="10" t="str">
        <f>VLOOKUP(D7571,'Dosage '!$A:$C,2,FALSE)</f>
        <v>注射用混悬液</v>
      </c>
      <c r="O7571" s="10" t="str">
        <f>VLOOKUP(D7571,'Dosage '!$A:$C,3,FALSE)</f>
        <v>药物微粒分散在液体介质中的无菌制剂。</v>
      </c>
    </row>
    <row r="7572" spans="1:15">
      <c r="A7572" s="16" t="s">
        <v>2661</v>
      </c>
      <c r="B7572" s="16" t="str">
        <f>VLOOKUP(A7572,Name!$A:$B,2,FALSE)</f>
        <v>氢氧化钠</v>
      </c>
      <c r="C7572" s="16" t="s">
        <v>105</v>
      </c>
      <c r="D7572" s="16" t="s">
        <v>250</v>
      </c>
      <c r="E7572" s="17">
        <v>1310732</v>
      </c>
      <c r="F7572" s="18" t="s">
        <v>2662</v>
      </c>
      <c r="G7572" s="18" t="s">
        <v>37</v>
      </c>
      <c r="H7572" s="18" t="s">
        <v>102</v>
      </c>
      <c r="I7572" s="18"/>
      <c r="J7572" s="18"/>
      <c r="K7572" s="18"/>
      <c r="L7572" s="10" t="str">
        <f>VLOOKUP(C7572,ROUTE!$A:$C,2,FALSE)</f>
        <v>病灶内注射</v>
      </c>
      <c r="M7572" s="10" t="str">
        <f>VLOOKUP(C7572,ROUTE!$A:$C,3,FALSE)</f>
        <v>将药物直接注入皮肤或其他组织的病变区域。</v>
      </c>
      <c r="N7572" s="10" t="str">
        <f>VLOOKUP(D7572,'Dosage '!$A:$C,2,FALSE)</f>
        <v>缓释混悬剂</v>
      </c>
      <c r="O7572" s="10" t="str">
        <f>VLOOKUP(D7572,'Dosage '!$A:$C,3,FALSE)</f>
        <v>药物在混悬液中缓慢释放。</v>
      </c>
    </row>
    <row r="7573" spans="1:15">
      <c r="A7573" s="16" t="s">
        <v>2661</v>
      </c>
      <c r="B7573" s="16" t="str">
        <f>VLOOKUP(A7573,Name!$A:$B,2,FALSE)</f>
        <v>氢氧化钠</v>
      </c>
      <c r="C7573" s="16" t="s">
        <v>78</v>
      </c>
      <c r="D7573" s="16" t="s">
        <v>62</v>
      </c>
      <c r="E7573" s="17">
        <v>1310732</v>
      </c>
      <c r="F7573" s="18" t="s">
        <v>2662</v>
      </c>
      <c r="G7573" s="18">
        <v>176</v>
      </c>
      <c r="H7573" s="18" t="s">
        <v>24</v>
      </c>
      <c r="I7573" s="18"/>
      <c r="J7573" s="18"/>
      <c r="K7573" s="18"/>
      <c r="L7573" s="10" t="str">
        <f>VLOOKUP(C7573,ROUTE!$A:$C,2,FALSE)</f>
        <v>肌肉注射</v>
      </c>
      <c r="M7573" s="10" t="str">
        <f>VLOOKUP(C7573,ROUTE!$A:$C,3,FALSE)</f>
        <v>将药物注入肌肉组织。</v>
      </c>
      <c r="N7573" s="10" t="str">
        <f>VLOOKUP(D7573,'Dosage '!$A:$C,2,FALSE)</f>
        <v>注射剂</v>
      </c>
      <c r="O7573" s="10" t="str">
        <f>VLOOKUP(D7573,'Dosage '!$A:$C,3,FALSE)</f>
        <v>通过注射给药的无菌制剂的总称。</v>
      </c>
    </row>
    <row r="7574" spans="1:15">
      <c r="A7574" s="16" t="s">
        <v>2661</v>
      </c>
      <c r="B7574" s="16" t="str">
        <f>VLOOKUP(A7574,Name!$A:$B,2,FALSE)</f>
        <v>氢氧化钠</v>
      </c>
      <c r="C7574" s="16" t="s">
        <v>78</v>
      </c>
      <c r="D7574" s="16" t="s">
        <v>106</v>
      </c>
      <c r="E7574" s="17">
        <v>1310732</v>
      </c>
      <c r="F7574" s="18" t="s">
        <v>2662</v>
      </c>
      <c r="G7574" s="18">
        <v>7.01</v>
      </c>
      <c r="H7574" s="18" t="s">
        <v>24</v>
      </c>
      <c r="I7574" s="18"/>
      <c r="J7574" s="18"/>
      <c r="K7574" s="18"/>
      <c r="L7574" s="10" t="str">
        <f>VLOOKUP(C7574,ROUTE!$A:$C,2,FALSE)</f>
        <v>肌肉注射</v>
      </c>
      <c r="M7574" s="10" t="str">
        <f>VLOOKUP(C7574,ROUTE!$A:$C,3,FALSE)</f>
        <v>将药物注入肌肉组织。</v>
      </c>
      <c r="N7574" s="10" t="str">
        <f>VLOOKUP(D7574,'Dosage '!$A:$C,2,FALSE)</f>
        <v>注射用无菌粉末 (供配制溶液用)</v>
      </c>
      <c r="O7574" s="10" t="str">
        <f>VLOOKUP(D7574,'Dosage '!$A:$C,3,FALSE)</f>
        <v>使用前需用无菌溶剂溶解的粉末。</v>
      </c>
    </row>
    <row r="7575" spans="1:15">
      <c r="A7575" s="16" t="s">
        <v>2661</v>
      </c>
      <c r="B7575" s="16" t="str">
        <f>VLOOKUP(A7575,Name!$A:$B,2,FALSE)</f>
        <v>氢氧化钠</v>
      </c>
      <c r="C7575" s="16" t="s">
        <v>78</v>
      </c>
      <c r="D7575" s="16" t="s">
        <v>107</v>
      </c>
      <c r="E7575" s="17">
        <v>1310732</v>
      </c>
      <c r="F7575" s="18" t="s">
        <v>2662</v>
      </c>
      <c r="G7575" s="18">
        <v>0.35</v>
      </c>
      <c r="H7575" s="18" t="s">
        <v>50</v>
      </c>
      <c r="I7575" s="18"/>
      <c r="J7575" s="18"/>
      <c r="K7575" s="18"/>
      <c r="L7575" s="10" t="str">
        <f>VLOOKUP(C7575,ROUTE!$A:$C,2,FALSE)</f>
        <v>肌肉注射</v>
      </c>
      <c r="M7575" s="10" t="str">
        <f>VLOOKUP(C7575,ROUTE!$A:$C,3,FALSE)</f>
        <v>将药物注入肌肉组织。</v>
      </c>
      <c r="N7575" s="10" t="str">
        <f>VLOOKUP(D7575,'Dosage '!$A:$C,2,FALSE)</f>
        <v>注射用冷冻干燥粉末 (供配制溶液用)</v>
      </c>
      <c r="O7575" s="10" t="str">
        <f>VLOOKUP(D7575,'Dosage '!$A:$C,3,FALSE)</f>
        <v>经过冷冻干燥处理的无菌粉末。</v>
      </c>
    </row>
    <row r="7576" spans="1:15">
      <c r="A7576" s="16" t="s">
        <v>2661</v>
      </c>
      <c r="B7576" s="16" t="str">
        <f>VLOOKUP(A7576,Name!$A:$B,2,FALSE)</f>
        <v>氢氧化钠</v>
      </c>
      <c r="C7576" s="16" t="s">
        <v>78</v>
      </c>
      <c r="D7576" s="16" t="s">
        <v>109</v>
      </c>
      <c r="E7576" s="17">
        <v>1310732</v>
      </c>
      <c r="F7576" s="18" t="s">
        <v>2662</v>
      </c>
      <c r="G7576" s="18"/>
      <c r="H7576" s="18"/>
      <c r="I7576" s="20">
        <v>78</v>
      </c>
      <c r="J7576" s="18" t="s">
        <v>24</v>
      </c>
      <c r="K7576" s="18"/>
      <c r="L7576" s="10" t="str">
        <f>VLOOKUP(C7576,ROUTE!$A:$C,2,FALSE)</f>
        <v>肌肉注射</v>
      </c>
      <c r="M7576" s="10" t="str">
        <f>VLOOKUP(C7576,ROUTE!$A:$C,3,FALSE)</f>
        <v>将药物注入肌肉组织。</v>
      </c>
      <c r="N7576" s="10" t="str">
        <f>VLOOKUP(D7576,'Dosage '!$A:$C,2,FALSE)</f>
        <v>注射液</v>
      </c>
      <c r="O7576" s="10" t="str">
        <f>VLOOKUP(D7576,'Dosage '!$A:$C,3,FALSE)</f>
        <v>药物完全溶解的无菌溶液。</v>
      </c>
    </row>
    <row r="7577" spans="1:15">
      <c r="A7577" s="16" t="s">
        <v>2661</v>
      </c>
      <c r="B7577" s="16" t="str">
        <f>VLOOKUP(A7577,Name!$A:$B,2,FALSE)</f>
        <v>氢氧化钠</v>
      </c>
      <c r="C7577" s="16" t="s">
        <v>78</v>
      </c>
      <c r="D7577" s="16" t="s">
        <v>334</v>
      </c>
      <c r="E7577" s="17">
        <v>1310732</v>
      </c>
      <c r="F7577" s="18" t="s">
        <v>2662</v>
      </c>
      <c r="G7577" s="18" t="s">
        <v>37</v>
      </c>
      <c r="H7577" s="18" t="s">
        <v>102</v>
      </c>
      <c r="I7577" s="18"/>
      <c r="J7577" s="18"/>
      <c r="K7577" s="18"/>
      <c r="L7577" s="10" t="str">
        <f>VLOOKUP(C7577,ROUTE!$A:$C,2,FALSE)</f>
        <v>肌肉注射</v>
      </c>
      <c r="M7577" s="10" t="str">
        <f>VLOOKUP(C7577,ROUTE!$A:$C,3,FALSE)</f>
        <v>将药物注入肌肉组织。</v>
      </c>
      <c r="N7577" s="10" t="str">
        <f>VLOOKUP(D7577,'Dosage '!$A:$C,2,FALSE)</f>
        <v>注射用混悬液</v>
      </c>
      <c r="O7577" s="10" t="str">
        <f>VLOOKUP(D7577,'Dosage '!$A:$C,3,FALSE)</f>
        <v>药物微粒分散在液体介质中的无菌制剂。</v>
      </c>
    </row>
    <row r="7578" spans="1:15">
      <c r="A7578" s="16" t="s">
        <v>2661</v>
      </c>
      <c r="B7578" s="16" t="str">
        <f>VLOOKUP(A7578,Name!$A:$B,2,FALSE)</f>
        <v>氢氧化钠</v>
      </c>
      <c r="C7578" s="16" t="s">
        <v>78</v>
      </c>
      <c r="D7578" s="16" t="s">
        <v>562</v>
      </c>
      <c r="E7578" s="17">
        <v>1310732</v>
      </c>
      <c r="F7578" s="18" t="s">
        <v>2662</v>
      </c>
      <c r="G7578" s="18"/>
      <c r="H7578" s="18"/>
      <c r="I7578" s="18">
        <v>27</v>
      </c>
      <c r="J7578" s="18" t="s">
        <v>24</v>
      </c>
      <c r="K7578" s="18"/>
      <c r="L7578" s="10" t="str">
        <f>VLOOKUP(C7578,ROUTE!$A:$C,2,FALSE)</f>
        <v>肌肉注射</v>
      </c>
      <c r="M7578" s="10" t="str">
        <f>VLOOKUP(C7578,ROUTE!$A:$C,3,FALSE)</f>
        <v>将药物注入肌肉组织。</v>
      </c>
      <c r="N7578" s="10" t="str">
        <f>VLOOKUP(D7578,'Dosage '!$A:$C,2,FALSE)</f>
        <v>缓释混悬注射剂</v>
      </c>
      <c r="O7578" s="10" t="str">
        <f>VLOOKUP(D7578,'Dosage '!$A:$C,3,FALSE)</f>
        <v>药物注射后缓慢释放。</v>
      </c>
    </row>
    <row r="7579" spans="1:15">
      <c r="A7579" s="16" t="s">
        <v>2661</v>
      </c>
      <c r="B7579" s="16" t="str">
        <f>VLOOKUP(A7579,Name!$A:$B,2,FALSE)</f>
        <v>氢氧化钠</v>
      </c>
      <c r="C7579" s="16" t="s">
        <v>78</v>
      </c>
      <c r="D7579" s="16" t="s">
        <v>110</v>
      </c>
      <c r="E7579" s="17">
        <v>1310732</v>
      </c>
      <c r="F7579" s="18" t="s">
        <v>2662</v>
      </c>
      <c r="G7579" s="18" t="s">
        <v>37</v>
      </c>
      <c r="H7579" s="18" t="s">
        <v>102</v>
      </c>
      <c r="I7579" s="18"/>
      <c r="J7579" s="18"/>
      <c r="K7579" s="18"/>
      <c r="L7579" s="10" t="str">
        <f>VLOOKUP(C7579,ROUTE!$A:$C,2,FALSE)</f>
        <v>肌肉注射</v>
      </c>
      <c r="M7579" s="10" t="str">
        <f>VLOOKUP(C7579,ROUTE!$A:$C,3,FALSE)</f>
        <v>将药物注入肌肉组织。</v>
      </c>
      <c r="N7579" s="10" t="str">
        <f>VLOOKUP(D7579,'Dosage '!$A:$C,2,FALSE)</f>
        <v>液体剂</v>
      </c>
      <c r="O7579" s="10" t="str">
        <f>VLOOKUP(D7579,'Dosage '!$A:$C,3,FALSE)</f>
        <v>各种液体剂型的总称。</v>
      </c>
    </row>
    <row r="7580" spans="1:15">
      <c r="A7580" s="16" t="s">
        <v>2661</v>
      </c>
      <c r="B7580" s="16" t="str">
        <f>VLOOKUP(A7580,Name!$A:$B,2,FALSE)</f>
        <v>氢氧化钠</v>
      </c>
      <c r="C7580" s="16" t="s">
        <v>78</v>
      </c>
      <c r="D7580" s="16" t="s">
        <v>29</v>
      </c>
      <c r="E7580" s="17">
        <v>1310732</v>
      </c>
      <c r="F7580" s="18" t="s">
        <v>2662</v>
      </c>
      <c r="G7580" s="18" t="s">
        <v>37</v>
      </c>
      <c r="H7580" s="18" t="s">
        <v>102</v>
      </c>
      <c r="I7580" s="18"/>
      <c r="J7580" s="18"/>
      <c r="K7580" s="18"/>
      <c r="L7580" s="10" t="str">
        <f>VLOOKUP(C7580,ROUTE!$A:$C,2,FALSE)</f>
        <v>肌肉注射</v>
      </c>
      <c r="M7580" s="10" t="str">
        <f>VLOOKUP(C7580,ROUTE!$A:$C,3,FALSE)</f>
        <v>将药物注入肌肉组织。</v>
      </c>
      <c r="N7580" s="10" t="str">
        <f>VLOOKUP(D7580,'Dosage '!$A:$C,2,FALSE)</f>
        <v>溶液剂</v>
      </c>
      <c r="O7580" s="10" t="str">
        <f>VLOOKUP(D7580,'Dosage '!$A:$C,3,FALSE)</f>
        <v>药物完全溶解在溶剂中的澄清液体。</v>
      </c>
    </row>
    <row r="7581" spans="1:15">
      <c r="A7581" s="16" t="s">
        <v>2661</v>
      </c>
      <c r="B7581" s="16" t="str">
        <f>VLOOKUP(A7581,Name!$A:$B,2,FALSE)</f>
        <v>氢氧化钠</v>
      </c>
      <c r="C7581" s="16" t="s">
        <v>78</v>
      </c>
      <c r="D7581" s="16" t="s">
        <v>250</v>
      </c>
      <c r="E7581" s="17">
        <v>1310732</v>
      </c>
      <c r="F7581" s="18" t="s">
        <v>2662</v>
      </c>
      <c r="G7581" s="18">
        <v>5.4</v>
      </c>
      <c r="H7581" s="18" t="s">
        <v>24</v>
      </c>
      <c r="I7581" s="18"/>
      <c r="J7581" s="18"/>
      <c r="K7581" s="18"/>
      <c r="L7581" s="10" t="str">
        <f>VLOOKUP(C7581,ROUTE!$A:$C,2,FALSE)</f>
        <v>肌肉注射</v>
      </c>
      <c r="M7581" s="10" t="str">
        <f>VLOOKUP(C7581,ROUTE!$A:$C,3,FALSE)</f>
        <v>将药物注入肌肉组织。</v>
      </c>
      <c r="N7581" s="10" t="str">
        <f>VLOOKUP(D7581,'Dosage '!$A:$C,2,FALSE)</f>
        <v>缓释混悬剂</v>
      </c>
      <c r="O7581" s="10" t="str">
        <f>VLOOKUP(D7581,'Dosage '!$A:$C,3,FALSE)</f>
        <v>药物在混悬液中缓慢释放。</v>
      </c>
    </row>
    <row r="7582" spans="1:15">
      <c r="A7582" s="16" t="s">
        <v>2661</v>
      </c>
      <c r="B7582" s="16" t="str">
        <f>VLOOKUP(A7582,Name!$A:$B,2,FALSE)</f>
        <v>氢氧化钠</v>
      </c>
      <c r="C7582" s="16" t="s">
        <v>393</v>
      </c>
      <c r="D7582" s="16" t="s">
        <v>29</v>
      </c>
      <c r="E7582" s="17">
        <v>1310732</v>
      </c>
      <c r="F7582" s="18" t="s">
        <v>2662</v>
      </c>
      <c r="G7582" s="18" t="s">
        <v>37</v>
      </c>
      <c r="H7582" s="18" t="s">
        <v>102</v>
      </c>
      <c r="I7582" s="18"/>
      <c r="J7582" s="18"/>
      <c r="K7582" s="18"/>
      <c r="L7582" s="10" t="str">
        <f>VLOOKUP(C7582,ROUTE!$A:$C,2,FALSE)</f>
        <v>眼内给药</v>
      </c>
      <c r="M7582" s="10" t="str">
        <f>VLOOKUP(C7582,ROUTE!$A:$C,3,FALSE)</f>
        <v>注入眼睛内部的总称。</v>
      </c>
      <c r="N7582" s="10" t="str">
        <f>VLOOKUP(D7582,'Dosage '!$A:$C,2,FALSE)</f>
        <v>溶液剂</v>
      </c>
      <c r="O7582" s="10" t="str">
        <f>VLOOKUP(D7582,'Dosage '!$A:$C,3,FALSE)</f>
        <v>药物完全溶解在溶剂中的澄清液体。</v>
      </c>
    </row>
    <row r="7583" spans="1:15">
      <c r="A7583" s="16" t="s">
        <v>2661</v>
      </c>
      <c r="B7583" s="16" t="str">
        <f>VLOOKUP(A7583,Name!$A:$B,2,FALSE)</f>
        <v>氢氧化钠</v>
      </c>
      <c r="C7583" s="16" t="s">
        <v>394</v>
      </c>
      <c r="D7583" s="16" t="s">
        <v>62</v>
      </c>
      <c r="E7583" s="17">
        <v>1310732</v>
      </c>
      <c r="F7583" s="18" t="s">
        <v>2662</v>
      </c>
      <c r="G7583" s="18" t="s">
        <v>37</v>
      </c>
      <c r="H7583" s="18" t="s">
        <v>102</v>
      </c>
      <c r="I7583" s="18"/>
      <c r="J7583" s="18"/>
      <c r="K7583" s="18"/>
      <c r="L7583" s="10" t="str">
        <f>VLOOKUP(C7583,ROUTE!$A:$C,2,FALSE)</f>
        <v>腹腔内注射</v>
      </c>
      <c r="M7583" s="10" t="str">
        <f>VLOOKUP(C7583,ROUTE!$A:$C,3,FALSE)</f>
        <v>将药物注入腹膜腔内。</v>
      </c>
      <c r="N7583" s="10" t="str">
        <f>VLOOKUP(D7583,'Dosage '!$A:$C,2,FALSE)</f>
        <v>注射剂</v>
      </c>
      <c r="O7583" s="10" t="str">
        <f>VLOOKUP(D7583,'Dosage '!$A:$C,3,FALSE)</f>
        <v>通过注射给药的无菌制剂的总称。</v>
      </c>
    </row>
    <row r="7584" spans="1:15">
      <c r="A7584" s="16" t="s">
        <v>2661</v>
      </c>
      <c r="B7584" s="16" t="str">
        <f>VLOOKUP(A7584,Name!$A:$B,2,FALSE)</f>
        <v>氢氧化钠</v>
      </c>
      <c r="C7584" s="16" t="s">
        <v>394</v>
      </c>
      <c r="D7584" s="16" t="s">
        <v>29</v>
      </c>
      <c r="E7584" s="17">
        <v>1310732</v>
      </c>
      <c r="F7584" s="18" t="s">
        <v>2662</v>
      </c>
      <c r="G7584" s="18" t="s">
        <v>37</v>
      </c>
      <c r="H7584" s="18" t="s">
        <v>102</v>
      </c>
      <c r="I7584" s="18"/>
      <c r="J7584" s="18"/>
      <c r="K7584" s="18"/>
      <c r="L7584" s="10" t="str">
        <f>VLOOKUP(C7584,ROUTE!$A:$C,2,FALSE)</f>
        <v>腹腔内注射</v>
      </c>
      <c r="M7584" s="10" t="str">
        <f>VLOOKUP(C7584,ROUTE!$A:$C,3,FALSE)</f>
        <v>将药物注入腹膜腔内。</v>
      </c>
      <c r="N7584" s="10" t="str">
        <f>VLOOKUP(D7584,'Dosage '!$A:$C,2,FALSE)</f>
        <v>溶液剂</v>
      </c>
      <c r="O7584" s="10" t="str">
        <f>VLOOKUP(D7584,'Dosage '!$A:$C,3,FALSE)</f>
        <v>药物完全溶解在溶剂中的澄清液体。</v>
      </c>
    </row>
    <row r="7585" spans="1:15">
      <c r="A7585" s="16" t="s">
        <v>2661</v>
      </c>
      <c r="B7585" s="16" t="str">
        <f>VLOOKUP(A7585,Name!$A:$B,2,FALSE)</f>
        <v>氢氧化钠</v>
      </c>
      <c r="C7585" s="16" t="s">
        <v>563</v>
      </c>
      <c r="D7585" s="16" t="s">
        <v>62</v>
      </c>
      <c r="E7585" s="17">
        <v>1310732</v>
      </c>
      <c r="F7585" s="18" t="s">
        <v>2662</v>
      </c>
      <c r="G7585" s="18" t="s">
        <v>37</v>
      </c>
      <c r="H7585" s="18" t="s">
        <v>102</v>
      </c>
      <c r="I7585" s="18"/>
      <c r="J7585" s="18"/>
      <c r="K7585" s="18"/>
      <c r="L7585" s="10" t="str">
        <f>VLOOKUP(C7585,ROUTE!$A:$C,2,FALSE)</f>
        <v>胸膜腔内给药</v>
      </c>
      <c r="M7585" s="10" t="str">
        <f>VLOOKUP(C7585,ROUTE!$A:$C,3,FALSE)</f>
        <v>将药物注入肺周围的胸膜腔内。</v>
      </c>
      <c r="N7585" s="10" t="str">
        <f>VLOOKUP(D7585,'Dosage '!$A:$C,2,FALSE)</f>
        <v>注射剂</v>
      </c>
      <c r="O7585" s="10" t="str">
        <f>VLOOKUP(D7585,'Dosage '!$A:$C,3,FALSE)</f>
        <v>通过注射给药的无菌制剂的总称。</v>
      </c>
    </row>
    <row r="7586" spans="1:15">
      <c r="A7586" s="16" t="s">
        <v>2661</v>
      </c>
      <c r="B7586" s="16" t="str">
        <f>VLOOKUP(A7586,Name!$A:$B,2,FALSE)</f>
        <v>氢氧化钠</v>
      </c>
      <c r="C7586" s="16" t="s">
        <v>258</v>
      </c>
      <c r="D7586" s="16" t="s">
        <v>62</v>
      </c>
      <c r="E7586" s="17">
        <v>1310732</v>
      </c>
      <c r="F7586" s="18" t="s">
        <v>2662</v>
      </c>
      <c r="G7586" s="18" t="s">
        <v>37</v>
      </c>
      <c r="H7586" s="18" t="s">
        <v>102</v>
      </c>
      <c r="I7586" s="18"/>
      <c r="J7586" s="18"/>
      <c r="K7586" s="18"/>
      <c r="L7586" s="10" t="str">
        <f>VLOOKUP(C7586,ROUTE!$A:$C,2,FALSE)</f>
        <v>椎管内给药</v>
      </c>
      <c r="M7586" s="10" t="str">
        <f>VLOOKUP(C7586,ROUTE!$A:$C,3,FALSE)</f>
        <v>注入椎管内的总称。</v>
      </c>
      <c r="N7586" s="10" t="str">
        <f>VLOOKUP(D7586,'Dosage '!$A:$C,2,FALSE)</f>
        <v>注射剂</v>
      </c>
      <c r="O7586" s="10" t="str">
        <f>VLOOKUP(D7586,'Dosage '!$A:$C,3,FALSE)</f>
        <v>通过注射给药的无菌制剂的总称。</v>
      </c>
    </row>
    <row r="7587" spans="1:15">
      <c r="A7587" s="16" t="s">
        <v>2661</v>
      </c>
      <c r="B7587" s="16" t="str">
        <f>VLOOKUP(A7587,Name!$A:$B,2,FALSE)</f>
        <v>氢氧化钠</v>
      </c>
      <c r="C7587" s="16" t="s">
        <v>108</v>
      </c>
      <c r="D7587" s="16" t="s">
        <v>62</v>
      </c>
      <c r="E7587" s="17">
        <v>1310732</v>
      </c>
      <c r="F7587" s="18" t="s">
        <v>2662</v>
      </c>
      <c r="G7587" s="18" t="s">
        <v>37</v>
      </c>
      <c r="H7587" s="18" t="s">
        <v>102</v>
      </c>
      <c r="I7587" s="18"/>
      <c r="J7587" s="18"/>
      <c r="K7587" s="18"/>
      <c r="L7587" s="10" t="str">
        <f>VLOOKUP(C7587,ROUTE!$A:$C,2,FALSE)</f>
        <v>滑膜内注射</v>
      </c>
      <c r="M7587" s="10" t="str">
        <f>VLOOKUP(C7587,ROUTE!$A:$C,3,FALSE)</f>
        <v>注入关节的滑膜腔或滑液中。</v>
      </c>
      <c r="N7587" s="10" t="str">
        <f>VLOOKUP(D7587,'Dosage '!$A:$C,2,FALSE)</f>
        <v>注射剂</v>
      </c>
      <c r="O7587" s="10" t="str">
        <f>VLOOKUP(D7587,'Dosage '!$A:$C,3,FALSE)</f>
        <v>通过注射给药的无菌制剂的总称。</v>
      </c>
    </row>
    <row r="7588" spans="1:15">
      <c r="A7588" s="16" t="s">
        <v>2661</v>
      </c>
      <c r="B7588" s="16" t="str">
        <f>VLOOKUP(A7588,Name!$A:$B,2,FALSE)</f>
        <v>氢氧化钠</v>
      </c>
      <c r="C7588" s="16" t="s">
        <v>108</v>
      </c>
      <c r="D7588" s="16" t="s">
        <v>334</v>
      </c>
      <c r="E7588" s="17">
        <v>1310732</v>
      </c>
      <c r="F7588" s="18" t="s">
        <v>2662</v>
      </c>
      <c r="G7588" s="18" t="s">
        <v>37</v>
      </c>
      <c r="H7588" s="18" t="s">
        <v>102</v>
      </c>
      <c r="I7588" s="18"/>
      <c r="J7588" s="18"/>
      <c r="K7588" s="18"/>
      <c r="L7588" s="10" t="str">
        <f>VLOOKUP(C7588,ROUTE!$A:$C,2,FALSE)</f>
        <v>滑膜内注射</v>
      </c>
      <c r="M7588" s="10" t="str">
        <f>VLOOKUP(C7588,ROUTE!$A:$C,3,FALSE)</f>
        <v>注入关节的滑膜腔或滑液中。</v>
      </c>
      <c r="N7588" s="10" t="str">
        <f>VLOOKUP(D7588,'Dosage '!$A:$C,2,FALSE)</f>
        <v>注射用混悬液</v>
      </c>
      <c r="O7588" s="10" t="str">
        <f>VLOOKUP(D7588,'Dosage '!$A:$C,3,FALSE)</f>
        <v>药物微粒分散在液体介质中的无菌制剂。</v>
      </c>
    </row>
    <row r="7589" spans="1:15">
      <c r="A7589" s="16" t="s">
        <v>2661</v>
      </c>
      <c r="B7589" s="16" t="str">
        <f>VLOOKUP(A7589,Name!$A:$B,2,FALSE)</f>
        <v>氢氧化钠</v>
      </c>
      <c r="C7589" s="16" t="s">
        <v>108</v>
      </c>
      <c r="D7589" s="16" t="s">
        <v>250</v>
      </c>
      <c r="E7589" s="17">
        <v>1310732</v>
      </c>
      <c r="F7589" s="18" t="s">
        <v>2662</v>
      </c>
      <c r="G7589" s="18" t="s">
        <v>37</v>
      </c>
      <c r="H7589" s="18" t="s">
        <v>102</v>
      </c>
      <c r="I7589" s="18"/>
      <c r="J7589" s="18"/>
      <c r="K7589" s="18"/>
      <c r="L7589" s="10" t="str">
        <f>VLOOKUP(C7589,ROUTE!$A:$C,2,FALSE)</f>
        <v>滑膜内注射</v>
      </c>
      <c r="M7589" s="10" t="str">
        <f>VLOOKUP(C7589,ROUTE!$A:$C,3,FALSE)</f>
        <v>注入关节的滑膜腔或滑液中。</v>
      </c>
      <c r="N7589" s="10" t="str">
        <f>VLOOKUP(D7589,'Dosage '!$A:$C,2,FALSE)</f>
        <v>缓释混悬剂</v>
      </c>
      <c r="O7589" s="10" t="str">
        <f>VLOOKUP(D7589,'Dosage '!$A:$C,3,FALSE)</f>
        <v>药物在混悬液中缓慢释放。</v>
      </c>
    </row>
    <row r="7590" spans="1:15">
      <c r="A7590" s="16" t="s">
        <v>2661</v>
      </c>
      <c r="B7590" s="16" t="str">
        <f>VLOOKUP(A7590,Name!$A:$B,2,FALSE)</f>
        <v>氢氧化钠</v>
      </c>
      <c r="C7590" s="16" t="s">
        <v>395</v>
      </c>
      <c r="D7590" s="16" t="s">
        <v>62</v>
      </c>
      <c r="E7590" s="17">
        <v>1310732</v>
      </c>
      <c r="F7590" s="18" t="s">
        <v>2662</v>
      </c>
      <c r="G7590" s="18">
        <v>176</v>
      </c>
      <c r="H7590" s="18" t="s">
        <v>24</v>
      </c>
      <c r="I7590" s="18"/>
      <c r="J7590" s="18"/>
      <c r="K7590" s="18"/>
      <c r="L7590" s="10" t="str">
        <f>VLOOKUP(C7590,ROUTE!$A:$C,2,FALSE)</f>
        <v>鞘内注射</v>
      </c>
      <c r="M7590" s="10" t="str">
        <f>VLOOKUP(C7590,ROUTE!$A:$C,3,FALSE)</f>
        <v>注入到蛛网膜下腔的脑脊液中，作用于中枢神经系统。</v>
      </c>
      <c r="N7590" s="10" t="str">
        <f>VLOOKUP(D7590,'Dosage '!$A:$C,2,FALSE)</f>
        <v>注射剂</v>
      </c>
      <c r="O7590" s="10" t="str">
        <f>VLOOKUP(D7590,'Dosage '!$A:$C,3,FALSE)</f>
        <v>通过注射给药的无菌制剂的总称。</v>
      </c>
    </row>
    <row r="7591" spans="1:15">
      <c r="A7591" s="16" t="s">
        <v>2661</v>
      </c>
      <c r="B7591" s="16" t="str">
        <f>VLOOKUP(A7591,Name!$A:$B,2,FALSE)</f>
        <v>氢氧化钠</v>
      </c>
      <c r="C7591" s="16" t="s">
        <v>395</v>
      </c>
      <c r="D7591" s="16" t="s">
        <v>106</v>
      </c>
      <c r="E7591" s="17">
        <v>1310732</v>
      </c>
      <c r="F7591" s="18" t="s">
        <v>2662</v>
      </c>
      <c r="G7591" s="18" t="s">
        <v>37</v>
      </c>
      <c r="H7591" s="18" t="s">
        <v>102</v>
      </c>
      <c r="I7591" s="18"/>
      <c r="J7591" s="18"/>
      <c r="K7591" s="18"/>
      <c r="L7591" s="10" t="str">
        <f>VLOOKUP(C7591,ROUTE!$A:$C,2,FALSE)</f>
        <v>鞘内注射</v>
      </c>
      <c r="M7591" s="10" t="str">
        <f>VLOOKUP(C7591,ROUTE!$A:$C,3,FALSE)</f>
        <v>注入到蛛网膜下腔的脑脊液中，作用于中枢神经系统。</v>
      </c>
      <c r="N7591" s="10" t="str">
        <f>VLOOKUP(D7591,'Dosage '!$A:$C,2,FALSE)</f>
        <v>注射用无菌粉末 (供配制溶液用)</v>
      </c>
      <c r="O7591" s="10" t="str">
        <f>VLOOKUP(D7591,'Dosage '!$A:$C,3,FALSE)</f>
        <v>使用前需用无菌溶剂溶解的粉末。</v>
      </c>
    </row>
    <row r="7592" spans="1:15">
      <c r="A7592" s="16" t="s">
        <v>2661</v>
      </c>
      <c r="B7592" s="16" t="str">
        <f>VLOOKUP(A7592,Name!$A:$B,2,FALSE)</f>
        <v>氢氧化钠</v>
      </c>
      <c r="C7592" s="16" t="s">
        <v>395</v>
      </c>
      <c r="D7592" s="16" t="s">
        <v>107</v>
      </c>
      <c r="E7592" s="17">
        <v>1310732</v>
      </c>
      <c r="F7592" s="18" t="s">
        <v>2662</v>
      </c>
      <c r="G7592" s="18" t="s">
        <v>37</v>
      </c>
      <c r="H7592" s="18" t="s">
        <v>102</v>
      </c>
      <c r="I7592" s="18"/>
      <c r="J7592" s="18"/>
      <c r="K7592" s="18"/>
      <c r="L7592" s="10" t="str">
        <f>VLOOKUP(C7592,ROUTE!$A:$C,2,FALSE)</f>
        <v>鞘内注射</v>
      </c>
      <c r="M7592" s="10" t="str">
        <f>VLOOKUP(C7592,ROUTE!$A:$C,3,FALSE)</f>
        <v>注入到蛛网膜下腔的脑脊液中，作用于中枢神经系统。</v>
      </c>
      <c r="N7592" s="10" t="str">
        <f>VLOOKUP(D7592,'Dosage '!$A:$C,2,FALSE)</f>
        <v>注射用冷冻干燥粉末 (供配制溶液用)</v>
      </c>
      <c r="O7592" s="10" t="str">
        <f>VLOOKUP(D7592,'Dosage '!$A:$C,3,FALSE)</f>
        <v>经过冷冻干燥处理的无菌粉末。</v>
      </c>
    </row>
    <row r="7593" spans="1:15">
      <c r="A7593" s="16" t="s">
        <v>2661</v>
      </c>
      <c r="B7593" s="16" t="str">
        <f>VLOOKUP(A7593,Name!$A:$B,2,FALSE)</f>
        <v>氢氧化钠</v>
      </c>
      <c r="C7593" s="16" t="s">
        <v>395</v>
      </c>
      <c r="D7593" s="16" t="s">
        <v>109</v>
      </c>
      <c r="E7593" s="17">
        <v>1310732</v>
      </c>
      <c r="F7593" s="18" t="s">
        <v>2662</v>
      </c>
      <c r="G7593" s="18" t="s">
        <v>37</v>
      </c>
      <c r="H7593" s="18" t="s">
        <v>102</v>
      </c>
      <c r="I7593" s="18"/>
      <c r="J7593" s="18"/>
      <c r="K7593" s="18"/>
      <c r="L7593" s="10" t="str">
        <f>VLOOKUP(C7593,ROUTE!$A:$C,2,FALSE)</f>
        <v>鞘内注射</v>
      </c>
      <c r="M7593" s="10" t="str">
        <f>VLOOKUP(C7593,ROUTE!$A:$C,3,FALSE)</f>
        <v>注入到蛛网膜下腔的脑脊液中，作用于中枢神经系统。</v>
      </c>
      <c r="N7593" s="10" t="str">
        <f>VLOOKUP(D7593,'Dosage '!$A:$C,2,FALSE)</f>
        <v>注射液</v>
      </c>
      <c r="O7593" s="10" t="str">
        <f>VLOOKUP(D7593,'Dosage '!$A:$C,3,FALSE)</f>
        <v>药物完全溶解的无菌溶液。</v>
      </c>
    </row>
    <row r="7594" spans="1:15">
      <c r="A7594" s="16" t="s">
        <v>2661</v>
      </c>
      <c r="B7594" s="16" t="str">
        <f>VLOOKUP(A7594,Name!$A:$B,2,FALSE)</f>
        <v>氢氧化钠</v>
      </c>
      <c r="C7594" s="16" t="s">
        <v>395</v>
      </c>
      <c r="D7594" s="16" t="s">
        <v>29</v>
      </c>
      <c r="E7594" s="17">
        <v>1310732</v>
      </c>
      <c r="F7594" s="18" t="s">
        <v>2662</v>
      </c>
      <c r="G7594" s="18" t="s">
        <v>37</v>
      </c>
      <c r="H7594" s="18" t="s">
        <v>102</v>
      </c>
      <c r="I7594" s="18"/>
      <c r="J7594" s="18"/>
      <c r="K7594" s="18"/>
      <c r="L7594" s="10" t="str">
        <f>VLOOKUP(C7594,ROUTE!$A:$C,2,FALSE)</f>
        <v>鞘内注射</v>
      </c>
      <c r="M7594" s="10" t="str">
        <f>VLOOKUP(C7594,ROUTE!$A:$C,3,FALSE)</f>
        <v>注入到蛛网膜下腔的脑脊液中，作用于中枢神经系统。</v>
      </c>
      <c r="N7594" s="10" t="str">
        <f>VLOOKUP(D7594,'Dosage '!$A:$C,2,FALSE)</f>
        <v>溶液剂</v>
      </c>
      <c r="O7594" s="10" t="str">
        <f>VLOOKUP(D7594,'Dosage '!$A:$C,3,FALSE)</f>
        <v>药物完全溶解在溶剂中的澄清液体。</v>
      </c>
    </row>
    <row r="7595" spans="1:15">
      <c r="A7595" s="16" t="s">
        <v>2661</v>
      </c>
      <c r="B7595" s="16" t="str">
        <f>VLOOKUP(A7595,Name!$A:$B,2,FALSE)</f>
        <v>氢氧化钠</v>
      </c>
      <c r="C7595" s="16" t="s">
        <v>1252</v>
      </c>
      <c r="D7595" s="16" t="s">
        <v>62</v>
      </c>
      <c r="E7595" s="17">
        <v>1310732</v>
      </c>
      <c r="F7595" s="18" t="s">
        <v>2662</v>
      </c>
      <c r="G7595" s="18" t="s">
        <v>37</v>
      </c>
      <c r="H7595" s="18" t="s">
        <v>102</v>
      </c>
      <c r="I7595" s="18"/>
      <c r="J7595" s="18"/>
      <c r="K7595" s="18"/>
      <c r="L7595" s="10" t="str">
        <f>VLOOKUP(C7595,ROUTE!$A:$C,2,FALSE)</f>
        <v>肿瘤内注射</v>
      </c>
      <c r="M7595" s="10" t="str">
        <f>VLOOKUP(C7595,ROUTE!$A:$C,3,FALSE)</f>
        <v>将药物直接注入肿瘤内部。</v>
      </c>
      <c r="N7595" s="10" t="str">
        <f>VLOOKUP(D7595,'Dosage '!$A:$C,2,FALSE)</f>
        <v>注射剂</v>
      </c>
      <c r="O7595" s="10" t="str">
        <f>VLOOKUP(D7595,'Dosage '!$A:$C,3,FALSE)</f>
        <v>通过注射给药的无菌制剂的总称。</v>
      </c>
    </row>
    <row r="7596" spans="1:15">
      <c r="A7596" s="16" t="s">
        <v>2661</v>
      </c>
      <c r="B7596" s="16" t="str">
        <f>VLOOKUP(A7596,Name!$A:$B,2,FALSE)</f>
        <v>氢氧化钠</v>
      </c>
      <c r="C7596" s="16" t="s">
        <v>1252</v>
      </c>
      <c r="D7596" s="16" t="s">
        <v>106</v>
      </c>
      <c r="E7596" s="17">
        <v>1310732</v>
      </c>
      <c r="F7596" s="18" t="s">
        <v>2662</v>
      </c>
      <c r="G7596" s="18" t="s">
        <v>37</v>
      </c>
      <c r="H7596" s="18" t="s">
        <v>102</v>
      </c>
      <c r="I7596" s="18"/>
      <c r="J7596" s="18"/>
      <c r="K7596" s="18"/>
      <c r="L7596" s="10" t="str">
        <f>VLOOKUP(C7596,ROUTE!$A:$C,2,FALSE)</f>
        <v>肿瘤内注射</v>
      </c>
      <c r="M7596" s="10" t="str">
        <f>VLOOKUP(C7596,ROUTE!$A:$C,3,FALSE)</f>
        <v>将药物直接注入肿瘤内部。</v>
      </c>
      <c r="N7596" s="10" t="str">
        <f>VLOOKUP(D7596,'Dosage '!$A:$C,2,FALSE)</f>
        <v>注射用无菌粉末 (供配制溶液用)</v>
      </c>
      <c r="O7596" s="10" t="str">
        <f>VLOOKUP(D7596,'Dosage '!$A:$C,3,FALSE)</f>
        <v>使用前需用无菌溶剂溶解的粉末。</v>
      </c>
    </row>
    <row r="7597" spans="1:15">
      <c r="A7597" s="16" t="s">
        <v>2661</v>
      </c>
      <c r="B7597" s="16" t="str">
        <f>VLOOKUP(A7597,Name!$A:$B,2,FALSE)</f>
        <v>氢氧化钠</v>
      </c>
      <c r="C7597" s="16" t="s">
        <v>162</v>
      </c>
      <c r="D7597" s="16" t="s">
        <v>62</v>
      </c>
      <c r="E7597" s="17">
        <v>1310732</v>
      </c>
      <c r="F7597" s="18" t="s">
        <v>2662</v>
      </c>
      <c r="G7597" s="18" t="s">
        <v>37</v>
      </c>
      <c r="H7597" s="18" t="s">
        <v>102</v>
      </c>
      <c r="I7597" s="18"/>
      <c r="J7597" s="18"/>
      <c r="K7597" s="18"/>
      <c r="L7597" s="10" t="str">
        <f>VLOOKUP(C7597,ROUTE!$A:$C,2,FALSE)</f>
        <v>血管内给药</v>
      </c>
      <c r="M7597" s="10" t="str">
        <f>VLOOKUP(C7597,ROUTE!$A:$C,3,FALSE)</f>
        <v>直接将药物注入血管的总称。</v>
      </c>
      <c r="N7597" s="10" t="str">
        <f>VLOOKUP(D7597,'Dosage '!$A:$C,2,FALSE)</f>
        <v>注射剂</v>
      </c>
      <c r="O7597" s="10" t="str">
        <f>VLOOKUP(D7597,'Dosage '!$A:$C,3,FALSE)</f>
        <v>通过注射给药的无菌制剂的总称。</v>
      </c>
    </row>
    <row r="7598" spans="1:15">
      <c r="A7598" s="16" t="s">
        <v>2661</v>
      </c>
      <c r="B7598" s="16" t="str">
        <f>VLOOKUP(A7598,Name!$A:$B,2,FALSE)</f>
        <v>氢氧化钠</v>
      </c>
      <c r="C7598" s="16" t="s">
        <v>162</v>
      </c>
      <c r="D7598" s="16" t="s">
        <v>109</v>
      </c>
      <c r="E7598" s="17">
        <v>1310732</v>
      </c>
      <c r="F7598" s="18" t="s">
        <v>2662</v>
      </c>
      <c r="G7598" s="18" t="s">
        <v>37</v>
      </c>
      <c r="H7598" s="18" t="s">
        <v>102</v>
      </c>
      <c r="I7598" s="18"/>
      <c r="J7598" s="18"/>
      <c r="K7598" s="18"/>
      <c r="L7598" s="10" t="str">
        <f>VLOOKUP(C7598,ROUTE!$A:$C,2,FALSE)</f>
        <v>血管内给药</v>
      </c>
      <c r="M7598" s="10" t="str">
        <f>VLOOKUP(C7598,ROUTE!$A:$C,3,FALSE)</f>
        <v>直接将药物注入血管的总称。</v>
      </c>
      <c r="N7598" s="10" t="str">
        <f>VLOOKUP(D7598,'Dosage '!$A:$C,2,FALSE)</f>
        <v>注射液</v>
      </c>
      <c r="O7598" s="10" t="str">
        <f>VLOOKUP(D7598,'Dosage '!$A:$C,3,FALSE)</f>
        <v>药物完全溶解的无菌溶液。</v>
      </c>
    </row>
    <row r="7599" spans="1:15">
      <c r="A7599" s="16" t="s">
        <v>2661</v>
      </c>
      <c r="B7599" s="16" t="str">
        <f>VLOOKUP(A7599,Name!$A:$B,2,FALSE)</f>
        <v>氢氧化钠</v>
      </c>
      <c r="C7599" s="16" t="s">
        <v>162</v>
      </c>
      <c r="D7599" s="16" t="s">
        <v>29</v>
      </c>
      <c r="E7599" s="17">
        <v>1310732</v>
      </c>
      <c r="F7599" s="18" t="s">
        <v>2662</v>
      </c>
      <c r="G7599" s="18" t="s">
        <v>37</v>
      </c>
      <c r="H7599" s="18" t="s">
        <v>102</v>
      </c>
      <c r="I7599" s="18"/>
      <c r="J7599" s="18"/>
      <c r="K7599" s="18"/>
      <c r="L7599" s="10" t="str">
        <f>VLOOKUP(C7599,ROUTE!$A:$C,2,FALSE)</f>
        <v>血管内给药</v>
      </c>
      <c r="M7599" s="10" t="str">
        <f>VLOOKUP(C7599,ROUTE!$A:$C,3,FALSE)</f>
        <v>直接将药物注入血管的总称。</v>
      </c>
      <c r="N7599" s="10" t="str">
        <f>VLOOKUP(D7599,'Dosage '!$A:$C,2,FALSE)</f>
        <v>溶液剂</v>
      </c>
      <c r="O7599" s="10" t="str">
        <f>VLOOKUP(D7599,'Dosage '!$A:$C,3,FALSE)</f>
        <v>药物完全溶解在溶剂中的澄清液体。</v>
      </c>
    </row>
    <row r="7600" spans="1:15">
      <c r="A7600" s="16" t="s">
        <v>2661</v>
      </c>
      <c r="B7600" s="16" t="str">
        <f>VLOOKUP(A7600,Name!$A:$B,2,FALSE)</f>
        <v>氢氧化钠</v>
      </c>
      <c r="C7600" s="16" t="s">
        <v>25</v>
      </c>
      <c r="D7600" s="16" t="s">
        <v>60</v>
      </c>
      <c r="E7600" s="17">
        <v>1310732</v>
      </c>
      <c r="F7600" s="18" t="s">
        <v>2662</v>
      </c>
      <c r="G7600" s="18" t="s">
        <v>37</v>
      </c>
      <c r="H7600" s="18" t="s">
        <v>102</v>
      </c>
      <c r="I7600" s="18"/>
      <c r="J7600" s="18"/>
      <c r="K7600" s="18"/>
      <c r="L7600" s="10" t="str">
        <f>VLOOKUP(C7600,ROUTE!$A:$C,2,FALSE)</f>
        <v>静脉注射</v>
      </c>
      <c r="M7600" s="10" t="str">
        <f>VLOOKUP(C7600,ROUTE!$A:$C,3,FALSE)</f>
        <v>将药物注入静脉。</v>
      </c>
      <c r="N7600" s="10" t="str">
        <f>VLOOKUP(D7600,'Dosage '!$A:$C,2,FALSE)</f>
        <v>脂质体注射剂</v>
      </c>
      <c r="O7600" s="10" t="str">
        <f>VLOOKUP(D7600,'Dosage '!$A:$C,3,FALSE)</f>
        <v>药物被包裹在脂质体微囊中以用于注射。</v>
      </c>
    </row>
    <row r="7601" spans="1:15">
      <c r="A7601" s="16" t="s">
        <v>2661</v>
      </c>
      <c r="B7601" s="16" t="str">
        <f>VLOOKUP(A7601,Name!$A:$B,2,FALSE)</f>
        <v>氢氧化钠</v>
      </c>
      <c r="C7601" s="16" t="s">
        <v>25</v>
      </c>
      <c r="D7601" s="16" t="s">
        <v>62</v>
      </c>
      <c r="E7601" s="17">
        <v>1310732</v>
      </c>
      <c r="F7601" s="18" t="s">
        <v>2662</v>
      </c>
      <c r="G7601" s="18"/>
      <c r="H7601" s="18"/>
      <c r="I7601" s="20">
        <v>456</v>
      </c>
      <c r="J7601" s="18" t="s">
        <v>24</v>
      </c>
      <c r="K7601" s="18"/>
      <c r="L7601" s="10" t="str">
        <f>VLOOKUP(C7601,ROUTE!$A:$C,2,FALSE)</f>
        <v>静脉注射</v>
      </c>
      <c r="M7601" s="10" t="str">
        <f>VLOOKUP(C7601,ROUTE!$A:$C,3,FALSE)</f>
        <v>将药物注入静脉。</v>
      </c>
      <c r="N7601" s="10" t="str">
        <f>VLOOKUP(D7601,'Dosage '!$A:$C,2,FALSE)</f>
        <v>注射剂</v>
      </c>
      <c r="O7601" s="10" t="str">
        <f>VLOOKUP(D7601,'Dosage '!$A:$C,3,FALSE)</f>
        <v>通过注射给药的无菌制剂的总称。</v>
      </c>
    </row>
    <row r="7602" spans="1:15">
      <c r="A7602" s="16" t="s">
        <v>2661</v>
      </c>
      <c r="B7602" s="16" t="str">
        <f>VLOOKUP(A7602,Name!$A:$B,2,FALSE)</f>
        <v>氢氧化钠</v>
      </c>
      <c r="C7602" s="16" t="s">
        <v>25</v>
      </c>
      <c r="D7602" s="16" t="s">
        <v>47</v>
      </c>
      <c r="E7602" s="17">
        <v>1310732</v>
      </c>
      <c r="F7602" s="18" t="s">
        <v>2662</v>
      </c>
      <c r="G7602" s="18" t="s">
        <v>37</v>
      </c>
      <c r="H7602" s="18" t="s">
        <v>102</v>
      </c>
      <c r="I7602" s="18"/>
      <c r="J7602" s="18"/>
      <c r="K7602" s="18"/>
      <c r="L7602" s="10" t="str">
        <f>VLOOKUP(C7602,ROUTE!$A:$C,2,FALSE)</f>
        <v>静脉注射</v>
      </c>
      <c r="M7602" s="10" t="str">
        <f>VLOOKUP(C7602,ROUTE!$A:$C,3,FALSE)</f>
        <v>将药物注入静脉。</v>
      </c>
      <c r="N7602" s="10" t="str">
        <f>VLOOKUP(D7602,'Dosage '!$A:$C,2,FALSE)</f>
        <v>注射用乳剂</v>
      </c>
      <c r="O7602" s="10" t="str">
        <f>VLOOKUP(D7602,'Dosage '!$A:$C,3,FALSE)</f>
        <v>用于注射的无菌乳剂。</v>
      </c>
    </row>
    <row r="7603" spans="1:15">
      <c r="A7603" s="16" t="s">
        <v>2661</v>
      </c>
      <c r="B7603" s="16" t="str">
        <f>VLOOKUP(A7603,Name!$A:$B,2,FALSE)</f>
        <v>氢氧化钠</v>
      </c>
      <c r="C7603" s="16" t="s">
        <v>25</v>
      </c>
      <c r="D7603" s="16" t="s">
        <v>106</v>
      </c>
      <c r="E7603" s="17">
        <v>1310732</v>
      </c>
      <c r="F7603" s="18" t="s">
        <v>2662</v>
      </c>
      <c r="G7603" s="18">
        <v>136.55</v>
      </c>
      <c r="H7603" s="18" t="s">
        <v>24</v>
      </c>
      <c r="I7603" s="18"/>
      <c r="J7603" s="18"/>
      <c r="K7603" s="18"/>
      <c r="L7603" s="10" t="str">
        <f>VLOOKUP(C7603,ROUTE!$A:$C,2,FALSE)</f>
        <v>静脉注射</v>
      </c>
      <c r="M7603" s="10" t="str">
        <f>VLOOKUP(C7603,ROUTE!$A:$C,3,FALSE)</f>
        <v>将药物注入静脉。</v>
      </c>
      <c r="N7603" s="10" t="str">
        <f>VLOOKUP(D7603,'Dosage '!$A:$C,2,FALSE)</f>
        <v>注射用无菌粉末 (供配制溶液用)</v>
      </c>
      <c r="O7603" s="10" t="str">
        <f>VLOOKUP(D7603,'Dosage '!$A:$C,3,FALSE)</f>
        <v>使用前需用无菌溶剂溶解的粉末。</v>
      </c>
    </row>
    <row r="7604" spans="1:15">
      <c r="A7604" s="16" t="s">
        <v>2661</v>
      </c>
      <c r="B7604" s="16" t="str">
        <f>VLOOKUP(A7604,Name!$A:$B,2,FALSE)</f>
        <v>氢氧化钠</v>
      </c>
      <c r="C7604" s="16" t="s">
        <v>25</v>
      </c>
      <c r="D7604" s="16" t="s">
        <v>26</v>
      </c>
      <c r="E7604" s="17">
        <v>1310732</v>
      </c>
      <c r="F7604" s="18" t="s">
        <v>2662</v>
      </c>
      <c r="G7604" s="18" t="s">
        <v>37</v>
      </c>
      <c r="H7604" s="18" t="s">
        <v>102</v>
      </c>
      <c r="I7604" s="18"/>
      <c r="J7604" s="18"/>
      <c r="K7604" s="18"/>
      <c r="L7604" s="10" t="str">
        <f>VLOOKUP(C7604,ROUTE!$A:$C,2,FALSE)</f>
        <v>静脉注射</v>
      </c>
      <c r="M7604" s="10" t="str">
        <f>VLOOKUP(C7604,ROUTE!$A:$C,3,FALSE)</f>
        <v>将药物注入静脉。</v>
      </c>
      <c r="N7604" s="10" t="str">
        <f>VLOOKUP(D7604,'Dosage '!$A:$C,2,FALSE)</f>
        <v>注射用无菌粉末 (供配制混悬液用)</v>
      </c>
      <c r="O7604" s="10" t="str">
        <f>VLOOKUP(D7604,'Dosage '!$A:$C,3,FALSE)</f>
        <v>使用前需用无菌溶剂分散的粉末。</v>
      </c>
    </row>
    <row r="7605" spans="1:15">
      <c r="A7605" s="16" t="s">
        <v>2661</v>
      </c>
      <c r="B7605" s="16" t="str">
        <f>VLOOKUP(A7605,Name!$A:$B,2,FALSE)</f>
        <v>氢氧化钠</v>
      </c>
      <c r="C7605" s="16" t="s">
        <v>25</v>
      </c>
      <c r="D7605" s="16" t="s">
        <v>107</v>
      </c>
      <c r="E7605" s="17">
        <v>1310732</v>
      </c>
      <c r="F7605" s="18" t="s">
        <v>2662</v>
      </c>
      <c r="G7605" s="18">
        <v>78.36</v>
      </c>
      <c r="H7605" s="18" t="s">
        <v>24</v>
      </c>
      <c r="I7605" s="18"/>
      <c r="J7605" s="18"/>
      <c r="K7605" s="18"/>
      <c r="L7605" s="10" t="str">
        <f>VLOOKUP(C7605,ROUTE!$A:$C,2,FALSE)</f>
        <v>静脉注射</v>
      </c>
      <c r="M7605" s="10" t="str">
        <f>VLOOKUP(C7605,ROUTE!$A:$C,3,FALSE)</f>
        <v>将药物注入静脉。</v>
      </c>
      <c r="N7605" s="10" t="str">
        <f>VLOOKUP(D7605,'Dosage '!$A:$C,2,FALSE)</f>
        <v>注射用冷冻干燥粉末 (供配制溶液用)</v>
      </c>
      <c r="O7605" s="10" t="str">
        <f>VLOOKUP(D7605,'Dosage '!$A:$C,3,FALSE)</f>
        <v>经过冷冻干燥处理的无菌粉末。</v>
      </c>
    </row>
    <row r="7606" spans="1:15">
      <c r="A7606" s="16" t="s">
        <v>2661</v>
      </c>
      <c r="B7606" s="16" t="str">
        <f>VLOOKUP(A7606,Name!$A:$B,2,FALSE)</f>
        <v>氢氧化钠</v>
      </c>
      <c r="C7606" s="16" t="s">
        <v>25</v>
      </c>
      <c r="D7606" s="16" t="s">
        <v>109</v>
      </c>
      <c r="E7606" s="17">
        <v>1310732</v>
      </c>
      <c r="F7606" s="18" t="s">
        <v>2662</v>
      </c>
      <c r="G7606" s="18"/>
      <c r="H7606" s="18"/>
      <c r="I7606" s="20">
        <v>78</v>
      </c>
      <c r="J7606" s="18" t="s">
        <v>24</v>
      </c>
      <c r="K7606" s="18"/>
      <c r="L7606" s="10" t="str">
        <f>VLOOKUP(C7606,ROUTE!$A:$C,2,FALSE)</f>
        <v>静脉注射</v>
      </c>
      <c r="M7606" s="10" t="str">
        <f>VLOOKUP(C7606,ROUTE!$A:$C,3,FALSE)</f>
        <v>将药物注入静脉。</v>
      </c>
      <c r="N7606" s="10" t="str">
        <f>VLOOKUP(D7606,'Dosage '!$A:$C,2,FALSE)</f>
        <v>注射液</v>
      </c>
      <c r="O7606" s="10" t="str">
        <f>VLOOKUP(D7606,'Dosage '!$A:$C,3,FALSE)</f>
        <v>药物完全溶解的无菌溶液。</v>
      </c>
    </row>
    <row r="7607" spans="1:15">
      <c r="A7607" s="16" t="s">
        <v>2661</v>
      </c>
      <c r="B7607" s="16" t="str">
        <f>VLOOKUP(A7607,Name!$A:$B,2,FALSE)</f>
        <v>氢氧化钠</v>
      </c>
      <c r="C7607" s="16" t="s">
        <v>25</v>
      </c>
      <c r="D7607" s="16" t="s">
        <v>334</v>
      </c>
      <c r="E7607" s="17">
        <v>1310732</v>
      </c>
      <c r="F7607" s="18" t="s">
        <v>2662</v>
      </c>
      <c r="G7607" s="18" t="s">
        <v>37</v>
      </c>
      <c r="H7607" s="18" t="s">
        <v>102</v>
      </c>
      <c r="I7607" s="18"/>
      <c r="J7607" s="18"/>
      <c r="K7607" s="18"/>
      <c r="L7607" s="10" t="str">
        <f>VLOOKUP(C7607,ROUTE!$A:$C,2,FALSE)</f>
        <v>静脉注射</v>
      </c>
      <c r="M7607" s="10" t="str">
        <f>VLOOKUP(C7607,ROUTE!$A:$C,3,FALSE)</f>
        <v>将药物注入静脉。</v>
      </c>
      <c r="N7607" s="10" t="str">
        <f>VLOOKUP(D7607,'Dosage '!$A:$C,2,FALSE)</f>
        <v>注射用混悬液</v>
      </c>
      <c r="O7607" s="10" t="str">
        <f>VLOOKUP(D7607,'Dosage '!$A:$C,3,FALSE)</f>
        <v>药物微粒分散在液体介质中的无菌制剂。</v>
      </c>
    </row>
    <row r="7608" spans="1:15">
      <c r="A7608" s="16" t="s">
        <v>2661</v>
      </c>
      <c r="B7608" s="16" t="str">
        <f>VLOOKUP(A7608,Name!$A:$B,2,FALSE)</f>
        <v>氢氧化钠</v>
      </c>
      <c r="C7608" s="16" t="s">
        <v>25</v>
      </c>
      <c r="D7608" s="16" t="s">
        <v>239</v>
      </c>
      <c r="E7608" s="17">
        <v>1310732</v>
      </c>
      <c r="F7608" s="18" t="s">
        <v>2662</v>
      </c>
      <c r="G7608" s="18" t="s">
        <v>37</v>
      </c>
      <c r="H7608" s="18" t="s">
        <v>102</v>
      </c>
      <c r="I7608" s="18"/>
      <c r="J7608" s="18"/>
      <c r="K7608" s="18"/>
      <c r="L7608" s="10" t="str">
        <f>VLOOKUP(C7608,ROUTE!$A:$C,2,FALSE)</f>
        <v>静脉注射</v>
      </c>
      <c r="M7608" s="10" t="str">
        <f>VLOOKUP(C7608,ROUTE!$A:$C,3,FALSE)</f>
        <v>将药物注入静脉。</v>
      </c>
      <c r="N7608" s="10" t="str">
        <f>VLOOKUP(D7608,'Dosage '!$A:$C,2,FALSE)</f>
        <v>脂质体混悬注射剂</v>
      </c>
      <c r="O7608" s="10" t="str">
        <f>VLOOKUP(D7608,'Dosage '!$A:$C,3,FALSE)</f>
        <v>脂质体以混悬状态存在的注射剂。</v>
      </c>
    </row>
    <row r="7609" spans="1:15">
      <c r="A7609" s="16" t="s">
        <v>2661</v>
      </c>
      <c r="B7609" s="16" t="str">
        <f>VLOOKUP(A7609,Name!$A:$B,2,FALSE)</f>
        <v>氢氧化钠</v>
      </c>
      <c r="C7609" s="16" t="s">
        <v>25</v>
      </c>
      <c r="D7609" s="16" t="s">
        <v>110</v>
      </c>
      <c r="E7609" s="17">
        <v>1310732</v>
      </c>
      <c r="F7609" s="18" t="s">
        <v>2662</v>
      </c>
      <c r="G7609" s="18" t="s">
        <v>37</v>
      </c>
      <c r="H7609" s="18" t="s">
        <v>102</v>
      </c>
      <c r="I7609" s="18"/>
      <c r="J7609" s="18"/>
      <c r="K7609" s="18"/>
      <c r="L7609" s="10" t="str">
        <f>VLOOKUP(C7609,ROUTE!$A:$C,2,FALSE)</f>
        <v>静脉注射</v>
      </c>
      <c r="M7609" s="10" t="str">
        <f>VLOOKUP(C7609,ROUTE!$A:$C,3,FALSE)</f>
        <v>将药物注入静脉。</v>
      </c>
      <c r="N7609" s="10" t="str">
        <f>VLOOKUP(D7609,'Dosage '!$A:$C,2,FALSE)</f>
        <v>液体剂</v>
      </c>
      <c r="O7609" s="10" t="str">
        <f>VLOOKUP(D7609,'Dosage '!$A:$C,3,FALSE)</f>
        <v>各种液体剂型的总称。</v>
      </c>
    </row>
    <row r="7610" spans="1:15">
      <c r="A7610" s="16" t="s">
        <v>2661</v>
      </c>
      <c r="B7610" s="16" t="str">
        <f>VLOOKUP(A7610,Name!$A:$B,2,FALSE)</f>
        <v>氢氧化钠</v>
      </c>
      <c r="C7610" s="16" t="s">
        <v>25</v>
      </c>
      <c r="D7610" s="16" t="s">
        <v>81</v>
      </c>
      <c r="E7610" s="17">
        <v>1310732</v>
      </c>
      <c r="F7610" s="18" t="s">
        <v>2662</v>
      </c>
      <c r="G7610" s="18" t="s">
        <v>37</v>
      </c>
      <c r="H7610" s="18" t="s">
        <v>102</v>
      </c>
      <c r="I7610" s="18"/>
      <c r="J7610" s="18"/>
      <c r="K7610" s="18"/>
      <c r="L7610" s="10" t="str">
        <f>VLOOKUP(C7610,ROUTE!$A:$C,2,FALSE)</f>
        <v>静脉注射</v>
      </c>
      <c r="M7610" s="10" t="str">
        <f>VLOOKUP(C7610,ROUTE!$A:$C,3,FALSE)</f>
        <v>将药物注入静脉。</v>
      </c>
      <c r="N7610" s="10" t="str">
        <f>VLOOKUP(D7610,'Dosage '!$A:$C,2,FALSE)</f>
        <v>散剂 / 粉末</v>
      </c>
      <c r="O7610" s="10" t="str">
        <f>VLOOKUP(D7610,'Dosage '!$A:$C,3,FALSE)</f>
        <v>干燥的粉末状药物。</v>
      </c>
    </row>
    <row r="7611" spans="1:15">
      <c r="A7611" s="16" t="s">
        <v>2661</v>
      </c>
      <c r="B7611" s="16" t="str">
        <f>VLOOKUP(A7611,Name!$A:$B,2,FALSE)</f>
        <v>氢氧化钠</v>
      </c>
      <c r="C7611" s="16" t="s">
        <v>25</v>
      </c>
      <c r="D7611" s="16" t="s">
        <v>29</v>
      </c>
      <c r="E7611" s="17">
        <v>1310732</v>
      </c>
      <c r="F7611" s="18" t="s">
        <v>2662</v>
      </c>
      <c r="G7611" s="18">
        <v>2.78</v>
      </c>
      <c r="H7611" s="18" t="s">
        <v>50</v>
      </c>
      <c r="I7611" s="18"/>
      <c r="J7611" s="18"/>
      <c r="K7611" s="18"/>
      <c r="L7611" s="10" t="str">
        <f>VLOOKUP(C7611,ROUTE!$A:$C,2,FALSE)</f>
        <v>静脉注射</v>
      </c>
      <c r="M7611" s="10" t="str">
        <f>VLOOKUP(C7611,ROUTE!$A:$C,3,FALSE)</f>
        <v>将药物注入静脉。</v>
      </c>
      <c r="N7611" s="10" t="str">
        <f>VLOOKUP(D7611,'Dosage '!$A:$C,2,FALSE)</f>
        <v>溶液剂</v>
      </c>
      <c r="O7611" s="10" t="str">
        <f>VLOOKUP(D7611,'Dosage '!$A:$C,3,FALSE)</f>
        <v>药物完全溶解在溶剂中的澄清液体。</v>
      </c>
    </row>
    <row r="7612" spans="1:15">
      <c r="A7612" s="16" t="s">
        <v>2661</v>
      </c>
      <c r="B7612" s="16" t="str">
        <f>VLOOKUP(A7612,Name!$A:$B,2,FALSE)</f>
        <v>氢氧化钠</v>
      </c>
      <c r="C7612" s="16" t="s">
        <v>25</v>
      </c>
      <c r="D7612" s="16" t="s">
        <v>49</v>
      </c>
      <c r="E7612" s="17">
        <v>1310732</v>
      </c>
      <c r="F7612" s="18" t="s">
        <v>2662</v>
      </c>
      <c r="G7612" s="18" t="s">
        <v>37</v>
      </c>
      <c r="H7612" s="18" t="s">
        <v>102</v>
      </c>
      <c r="I7612" s="18"/>
      <c r="J7612" s="18"/>
      <c r="K7612" s="18"/>
      <c r="L7612" s="10" t="str">
        <f>VLOOKUP(C7612,ROUTE!$A:$C,2,FALSE)</f>
        <v>静脉注射</v>
      </c>
      <c r="M7612" s="10" t="str">
        <f>VLOOKUP(C7612,ROUTE!$A:$C,3,FALSE)</f>
        <v>将药物注入静脉。</v>
      </c>
      <c r="N7612" s="10" t="str">
        <f>VLOOKUP(D7612,'Dosage '!$A:$C,2,FALSE)</f>
        <v>浓缩溶液</v>
      </c>
      <c r="O7612" s="10" t="str">
        <f>VLOOKUP(D7612,'Dosage '!$A:$C,3,FALSE)</f>
        <v>使用前需稀释的浓溶液。</v>
      </c>
    </row>
    <row r="7613" spans="1:15">
      <c r="A7613" s="16" t="s">
        <v>2661</v>
      </c>
      <c r="B7613" s="16" t="str">
        <f>VLOOKUP(A7613,Name!$A:$B,2,FALSE)</f>
        <v>氢氧化钠</v>
      </c>
      <c r="C7613" s="16" t="s">
        <v>164</v>
      </c>
      <c r="D7613" s="16" t="s">
        <v>109</v>
      </c>
      <c r="E7613" s="17">
        <v>1310732</v>
      </c>
      <c r="F7613" s="18" t="s">
        <v>2662</v>
      </c>
      <c r="G7613" s="18" t="s">
        <v>37</v>
      </c>
      <c r="H7613" s="18" t="s">
        <v>102</v>
      </c>
      <c r="I7613" s="18"/>
      <c r="J7613" s="18"/>
      <c r="K7613" s="18"/>
      <c r="L7613" s="10" t="str">
        <f>VLOOKUP(C7613,ROUTE!$A:$C,2,FALSE)</f>
        <v>膀胱内给药</v>
      </c>
      <c r="M7613" s="10" t="str">
        <f>VLOOKUP(C7613,ROUTE!$A:$C,3,FALSE)</f>
        <v>将药物通过导管灌注到膀胱内。</v>
      </c>
      <c r="N7613" s="10" t="str">
        <f>VLOOKUP(D7613,'Dosage '!$A:$C,2,FALSE)</f>
        <v>注射液</v>
      </c>
      <c r="O7613" s="10" t="str">
        <f>VLOOKUP(D7613,'Dosage '!$A:$C,3,FALSE)</f>
        <v>药物完全溶解的无菌溶液。</v>
      </c>
    </row>
    <row r="7614" spans="1:15">
      <c r="A7614" s="16" t="s">
        <v>2661</v>
      </c>
      <c r="B7614" s="16" t="str">
        <f>VLOOKUP(A7614,Name!$A:$B,2,FALSE)</f>
        <v>氢氧化钠</v>
      </c>
      <c r="C7614" s="16" t="s">
        <v>396</v>
      </c>
      <c r="D7614" s="16" t="s">
        <v>62</v>
      </c>
      <c r="E7614" s="17">
        <v>1310732</v>
      </c>
      <c r="F7614" s="18" t="s">
        <v>2662</v>
      </c>
      <c r="G7614" s="18" t="s">
        <v>37</v>
      </c>
      <c r="H7614" s="18" t="s">
        <v>102</v>
      </c>
      <c r="I7614" s="18"/>
      <c r="J7614" s="18"/>
      <c r="K7614" s="18"/>
      <c r="L7614" s="10" t="str">
        <f>VLOOKUP(C7614,ROUTE!$A:$C,2,FALSE)</f>
        <v>玻璃体内注射</v>
      </c>
      <c r="M7614" s="10" t="str">
        <f>VLOOKUP(C7614,ROUTE!$A:$C,3,FALSE)</f>
        <v>将药物直接注入眼球的玻璃体内。</v>
      </c>
      <c r="N7614" s="10" t="str">
        <f>VLOOKUP(D7614,'Dosage '!$A:$C,2,FALSE)</f>
        <v>注射剂</v>
      </c>
      <c r="O7614" s="10" t="str">
        <f>VLOOKUP(D7614,'Dosage '!$A:$C,3,FALSE)</f>
        <v>通过注射给药的无菌制剂的总称。</v>
      </c>
    </row>
    <row r="7615" spans="1:15">
      <c r="A7615" s="16" t="s">
        <v>2661</v>
      </c>
      <c r="B7615" s="16" t="str">
        <f>VLOOKUP(A7615,Name!$A:$B,2,FALSE)</f>
        <v>氢氧化钠</v>
      </c>
      <c r="C7615" s="16" t="s">
        <v>396</v>
      </c>
      <c r="D7615" s="16" t="s">
        <v>334</v>
      </c>
      <c r="E7615" s="17">
        <v>1310732</v>
      </c>
      <c r="F7615" s="18" t="s">
        <v>2662</v>
      </c>
      <c r="G7615" s="18" t="s">
        <v>37</v>
      </c>
      <c r="H7615" s="18" t="s">
        <v>102</v>
      </c>
      <c r="I7615" s="18"/>
      <c r="J7615" s="18"/>
      <c r="K7615" s="18"/>
      <c r="L7615" s="10" t="str">
        <f>VLOOKUP(C7615,ROUTE!$A:$C,2,FALSE)</f>
        <v>玻璃体内注射</v>
      </c>
      <c r="M7615" s="10" t="str">
        <f>VLOOKUP(C7615,ROUTE!$A:$C,3,FALSE)</f>
        <v>将药物直接注入眼球的玻璃体内。</v>
      </c>
      <c r="N7615" s="10" t="str">
        <f>VLOOKUP(D7615,'Dosage '!$A:$C,2,FALSE)</f>
        <v>注射用混悬液</v>
      </c>
      <c r="O7615" s="10" t="str">
        <f>VLOOKUP(D7615,'Dosage '!$A:$C,3,FALSE)</f>
        <v>药物微粒分散在液体介质中的无菌制剂。</v>
      </c>
    </row>
    <row r="7616" spans="1:15">
      <c r="A7616" s="16" t="s">
        <v>2661</v>
      </c>
      <c r="B7616" s="16" t="str">
        <f>VLOOKUP(A7616,Name!$A:$B,2,FALSE)</f>
        <v>氢氧化钠</v>
      </c>
      <c r="C7616" s="16" t="s">
        <v>564</v>
      </c>
      <c r="D7616" s="16" t="s">
        <v>29</v>
      </c>
      <c r="E7616" s="17">
        <v>1310732</v>
      </c>
      <c r="F7616" s="18" t="s">
        <v>2662</v>
      </c>
      <c r="G7616" s="18" t="s">
        <v>37</v>
      </c>
      <c r="H7616" s="18" t="s">
        <v>102</v>
      </c>
      <c r="I7616" s="18"/>
      <c r="J7616" s="18"/>
      <c r="K7616" s="18"/>
      <c r="L7616" s="10" t="str">
        <f>VLOOKUP(C7616,ROUTE!$A:$C,2,FALSE)</f>
        <v>离子导入给药</v>
      </c>
      <c r="M7616" s="10" t="str">
        <f>VLOOKUP(C7616,ROUTE!$A:$C,3,FALSE)</f>
        <v>利用微弱电流促进药物离子透过皮肤或其他体表。</v>
      </c>
      <c r="N7616" s="10" t="str">
        <f>VLOOKUP(D7616,'Dosage '!$A:$C,2,FALSE)</f>
        <v>溶液剂</v>
      </c>
      <c r="O7616" s="10" t="str">
        <f>VLOOKUP(D7616,'Dosage '!$A:$C,3,FALSE)</f>
        <v>药物完全溶解在溶剂中的澄清液体。</v>
      </c>
    </row>
    <row r="7617" spans="1:15">
      <c r="A7617" s="16" t="s">
        <v>2661</v>
      </c>
      <c r="B7617" s="16" t="str">
        <f>VLOOKUP(A7617,Name!$A:$B,2,FALSE)</f>
        <v>氢氧化钠</v>
      </c>
      <c r="C7617" s="16" t="s">
        <v>111</v>
      </c>
      <c r="D7617" s="16" t="s">
        <v>29</v>
      </c>
      <c r="E7617" s="17">
        <v>1310732</v>
      </c>
      <c r="F7617" s="18" t="s">
        <v>2662</v>
      </c>
      <c r="G7617" s="18" t="s">
        <v>37</v>
      </c>
      <c r="H7617" s="18" t="s">
        <v>102</v>
      </c>
      <c r="I7617" s="18"/>
      <c r="J7617" s="18"/>
      <c r="K7617" s="18"/>
      <c r="L7617" s="10" t="str">
        <f>VLOOKUP(C7617,ROUTE!$A:$C,2,FALSE)</f>
        <v>灌洗 / 冲洗</v>
      </c>
      <c r="M7617" s="10" t="str">
        <f>VLOOKUP(C7617,ROUTE!$A:$C,3,FALSE)</f>
        <v>用液体溶液冲洗体腔、伤口或器官。</v>
      </c>
      <c r="N7617" s="10" t="str">
        <f>VLOOKUP(D7617,'Dosage '!$A:$C,2,FALSE)</f>
        <v>溶液剂</v>
      </c>
      <c r="O7617" s="10" t="str">
        <f>VLOOKUP(D7617,'Dosage '!$A:$C,3,FALSE)</f>
        <v>药物完全溶解在溶剂中的澄清液体。</v>
      </c>
    </row>
    <row r="7618" spans="1:15">
      <c r="A7618" s="16" t="s">
        <v>2661</v>
      </c>
      <c r="B7618" s="16" t="str">
        <f>VLOOKUP(A7618,Name!$A:$B,2,FALSE)</f>
        <v>氢氧化钠</v>
      </c>
      <c r="C7618" s="16" t="s">
        <v>112</v>
      </c>
      <c r="D7618" s="16" t="s">
        <v>29</v>
      </c>
      <c r="E7618" s="17">
        <v>1310732</v>
      </c>
      <c r="F7618" s="18" t="s">
        <v>2662</v>
      </c>
      <c r="G7618" s="18">
        <v>20</v>
      </c>
      <c r="H7618" s="18" t="s">
        <v>24</v>
      </c>
      <c r="I7618" s="18"/>
      <c r="J7618" s="18"/>
      <c r="K7618" s="18"/>
      <c r="L7618" s="10" t="str">
        <f>VLOOKUP(C7618,ROUTE!$A:$C,2,FALSE)</f>
        <v>鼻用 / 鼻腔给药</v>
      </c>
      <c r="M7618" s="10" t="str">
        <f>VLOOKUP(C7618,ROUTE!$A:$C,3,FALSE)</f>
        <v>药物通过鼻腔给药（如鼻喷雾剂）。</v>
      </c>
      <c r="N7618" s="10" t="str">
        <f>VLOOKUP(D7618,'Dosage '!$A:$C,2,FALSE)</f>
        <v>溶液剂</v>
      </c>
      <c r="O7618" s="10" t="str">
        <f>VLOOKUP(D7618,'Dosage '!$A:$C,3,FALSE)</f>
        <v>药物完全溶解在溶剂中的澄清液体。</v>
      </c>
    </row>
    <row r="7619" spans="1:15">
      <c r="A7619" s="16" t="s">
        <v>2661</v>
      </c>
      <c r="B7619" s="16" t="str">
        <f>VLOOKUP(A7619,Name!$A:$B,2,FALSE)</f>
        <v>氢氧化钠</v>
      </c>
      <c r="C7619" s="16" t="s">
        <v>112</v>
      </c>
      <c r="D7619" s="16" t="s">
        <v>168</v>
      </c>
      <c r="E7619" s="17">
        <v>1310732</v>
      </c>
      <c r="F7619" s="18" t="s">
        <v>2662</v>
      </c>
      <c r="G7619" s="18" t="s">
        <v>37</v>
      </c>
      <c r="H7619" s="18" t="s">
        <v>102</v>
      </c>
      <c r="I7619" s="18"/>
      <c r="J7619" s="18"/>
      <c r="K7619" s="18"/>
      <c r="L7619" s="10" t="str">
        <f>VLOOKUP(C7619,ROUTE!$A:$C,2,FALSE)</f>
        <v>鼻用 / 鼻腔给药</v>
      </c>
      <c r="M7619" s="10" t="str">
        <f>VLOOKUP(C7619,ROUTE!$A:$C,3,FALSE)</f>
        <v>药物通过鼻腔给药（如鼻喷雾剂）。</v>
      </c>
      <c r="N7619" s="10" t="str">
        <f>VLOOKUP(D7619,'Dosage '!$A:$C,2,FALSE)</f>
        <v>喷雾剂</v>
      </c>
      <c r="O7619" s="10" t="str">
        <f>VLOOKUP(D7619,'Dosage '!$A:$C,3,FALSE)</f>
        <v>通过机械泵喷出液体的制剂。</v>
      </c>
    </row>
    <row r="7620" spans="1:15">
      <c r="A7620" s="16" t="s">
        <v>2661</v>
      </c>
      <c r="B7620" s="16" t="str">
        <f>VLOOKUP(A7620,Name!$A:$B,2,FALSE)</f>
        <v>氢氧化钠</v>
      </c>
      <c r="C7620" s="16" t="s">
        <v>112</v>
      </c>
      <c r="D7620" s="16" t="s">
        <v>113</v>
      </c>
      <c r="E7620" s="17">
        <v>1310732</v>
      </c>
      <c r="F7620" s="18" t="s">
        <v>2662</v>
      </c>
      <c r="G7620" s="18" t="s">
        <v>37</v>
      </c>
      <c r="H7620" s="18" t="s">
        <v>102</v>
      </c>
      <c r="I7620" s="18"/>
      <c r="J7620" s="18"/>
      <c r="K7620" s="18"/>
      <c r="L7620" s="10" t="str">
        <f>VLOOKUP(C7620,ROUTE!$A:$C,2,FALSE)</f>
        <v>鼻用 / 鼻腔给药</v>
      </c>
      <c r="M7620" s="10" t="str">
        <f>VLOOKUP(C7620,ROUTE!$A:$C,3,FALSE)</f>
        <v>药物通过鼻腔给药（如鼻喷雾剂）。</v>
      </c>
      <c r="N7620" s="10" t="str">
        <f>VLOOKUP(D7620,'Dosage '!$A:$C,2,FALSE)</f>
        <v>定量喷雾剂</v>
      </c>
      <c r="O7620" s="10" t="str">
        <f>VLOOKUP(D7620,'Dosage '!$A:$C,3,FALSE)</f>
        <v>每次按压能喷出固定剂量的喷雾剂。</v>
      </c>
    </row>
    <row r="7621" spans="1:15">
      <c r="A7621" s="16" t="s">
        <v>2661</v>
      </c>
      <c r="B7621" s="16" t="str">
        <f>VLOOKUP(A7621,Name!$A:$B,2,FALSE)</f>
        <v>氢氧化钠</v>
      </c>
      <c r="C7621" s="16" t="s">
        <v>114</v>
      </c>
      <c r="D7621" s="16" t="s">
        <v>167</v>
      </c>
      <c r="E7621" s="17">
        <v>1310732</v>
      </c>
      <c r="F7621" s="18" t="s">
        <v>2662</v>
      </c>
      <c r="G7621" s="18" t="s">
        <v>37</v>
      </c>
      <c r="H7621" s="18" t="s">
        <v>38</v>
      </c>
      <c r="I7621" s="18"/>
      <c r="J7621" s="18"/>
      <c r="K7621" s="18"/>
      <c r="L7621" s="10" t="str">
        <f>VLOOKUP(C7621,ROUTE!$A:$C,2,FALSE)</f>
        <v>眼用 / 眼部给药</v>
      </c>
      <c r="M7621" s="10" t="str">
        <f>VLOOKUP(C7621,ROUTE!$A:$C,3,FALSE)</f>
        <v>药物用于眼睛表面（如眼药水、眼膏）。</v>
      </c>
      <c r="N7621" s="10" t="str">
        <f>VLOOKUP(D7621,'Dosage '!$A:$C,2,FALSE)</f>
        <v>滴剂</v>
      </c>
      <c r="O7621" s="10" t="str">
        <f>VLOOKUP(D7621,'Dosage '!$A:$C,3,FALSE)</f>
        <v>以滴形式给药的液体制剂。</v>
      </c>
    </row>
    <row r="7622" spans="1:15">
      <c r="A7622" s="16" t="s">
        <v>2661</v>
      </c>
      <c r="B7622" s="16" t="str">
        <f>VLOOKUP(A7622,Name!$A:$B,2,FALSE)</f>
        <v>氢氧化钠</v>
      </c>
      <c r="C7622" s="16" t="s">
        <v>114</v>
      </c>
      <c r="D7622" s="16" t="s">
        <v>233</v>
      </c>
      <c r="E7622" s="17">
        <v>1310732</v>
      </c>
      <c r="F7622" s="18" t="s">
        <v>2662</v>
      </c>
      <c r="G7622" s="18">
        <v>0.02</v>
      </c>
      <c r="H7622" s="18" t="s">
        <v>50</v>
      </c>
      <c r="I7622" s="18"/>
      <c r="J7622" s="18"/>
      <c r="K7622" s="18"/>
      <c r="L7622" s="10" t="str">
        <f>VLOOKUP(C7622,ROUTE!$A:$C,2,FALSE)</f>
        <v>眼用 / 眼部给药</v>
      </c>
      <c r="M7622" s="10" t="str">
        <f>VLOOKUP(C7622,ROUTE!$A:$C,3,FALSE)</f>
        <v>药物用于眼睛表面（如眼药水、眼膏）。</v>
      </c>
      <c r="N7622" s="10" t="str">
        <f>VLOOKUP(D7622,'Dosage '!$A:$C,2,FALSE)</f>
        <v>乳剂</v>
      </c>
      <c r="O7622" s="10" t="str">
        <f>VLOOKUP(D7622,'Dosage '!$A:$C,3,FALSE)</f>
        <v>两种不互溶液体形成的稳定混合物。</v>
      </c>
    </row>
    <row r="7623" spans="1:15">
      <c r="A7623" s="16" t="s">
        <v>2661</v>
      </c>
      <c r="B7623" s="16" t="str">
        <f>VLOOKUP(A7623,Name!$A:$B,2,FALSE)</f>
        <v>氢氧化钠</v>
      </c>
      <c r="C7623" s="16" t="s">
        <v>114</v>
      </c>
      <c r="D7623" s="16" t="s">
        <v>160</v>
      </c>
      <c r="E7623" s="17">
        <v>1310732</v>
      </c>
      <c r="F7623" s="18" t="s">
        <v>2662</v>
      </c>
      <c r="G7623" s="18"/>
      <c r="H7623" s="18"/>
      <c r="I7623" s="20">
        <v>6</v>
      </c>
      <c r="J7623" s="18" t="s">
        <v>24</v>
      </c>
      <c r="K7623" s="18"/>
      <c r="L7623" s="10" t="str">
        <f>VLOOKUP(C7623,ROUTE!$A:$C,2,FALSE)</f>
        <v>眼用 / 眼部给药</v>
      </c>
      <c r="M7623" s="10" t="str">
        <f>VLOOKUP(C7623,ROUTE!$A:$C,3,FALSE)</f>
        <v>药物用于眼睛表面（如眼药水、眼膏）。</v>
      </c>
      <c r="N7623" s="10" t="str">
        <f>VLOOKUP(D7623,'Dosage '!$A:$C,2,FALSE)</f>
        <v>凝胶剂</v>
      </c>
      <c r="O7623" s="10" t="str">
        <f>VLOOKUP(D7623,'Dosage '!$A:$C,3,FALSE)</f>
        <v>药物分散在半固态胶状基质中的制剂。</v>
      </c>
    </row>
    <row r="7624" spans="1:15">
      <c r="A7624" s="16" t="s">
        <v>2661</v>
      </c>
      <c r="B7624" s="16" t="str">
        <f>VLOOKUP(A7624,Name!$A:$B,2,FALSE)</f>
        <v>氢氧化钠</v>
      </c>
      <c r="C7624" s="16" t="s">
        <v>114</v>
      </c>
      <c r="D7624" s="16" t="s">
        <v>29</v>
      </c>
      <c r="E7624" s="17">
        <v>1310732</v>
      </c>
      <c r="F7624" s="18" t="s">
        <v>2662</v>
      </c>
      <c r="G7624" s="18">
        <v>0.05</v>
      </c>
      <c r="H7624" s="18" t="s">
        <v>50</v>
      </c>
      <c r="I7624" s="18"/>
      <c r="J7624" s="18"/>
      <c r="K7624" s="18"/>
      <c r="L7624" s="10" t="str">
        <f>VLOOKUP(C7624,ROUTE!$A:$C,2,FALSE)</f>
        <v>眼用 / 眼部给药</v>
      </c>
      <c r="M7624" s="10" t="str">
        <f>VLOOKUP(C7624,ROUTE!$A:$C,3,FALSE)</f>
        <v>药物用于眼睛表面（如眼药水、眼膏）。</v>
      </c>
      <c r="N7624" s="10" t="str">
        <f>VLOOKUP(D7624,'Dosage '!$A:$C,2,FALSE)</f>
        <v>溶液剂</v>
      </c>
      <c r="O7624" s="10" t="str">
        <f>VLOOKUP(D7624,'Dosage '!$A:$C,3,FALSE)</f>
        <v>药物完全溶解在溶剂中的澄清液体。</v>
      </c>
    </row>
    <row r="7625" spans="1:15">
      <c r="A7625" s="16" t="s">
        <v>2661</v>
      </c>
      <c r="B7625" s="16" t="str">
        <f>VLOOKUP(A7625,Name!$A:$B,2,FALSE)</f>
        <v>氢氧化钠</v>
      </c>
      <c r="C7625" s="16" t="s">
        <v>114</v>
      </c>
      <c r="D7625" s="16" t="s">
        <v>115</v>
      </c>
      <c r="E7625" s="17">
        <v>1310732</v>
      </c>
      <c r="F7625" s="18" t="s">
        <v>2662</v>
      </c>
      <c r="G7625" s="18" t="s">
        <v>37</v>
      </c>
      <c r="H7625" s="18" t="s">
        <v>102</v>
      </c>
      <c r="I7625" s="18"/>
      <c r="J7625" s="18"/>
      <c r="K7625" s="18"/>
      <c r="L7625" s="10" t="str">
        <f>VLOOKUP(C7625,ROUTE!$A:$C,2,FALSE)</f>
        <v>眼用 / 眼部给药</v>
      </c>
      <c r="M7625" s="10" t="str">
        <f>VLOOKUP(C7625,ROUTE!$A:$C,3,FALSE)</f>
        <v>药物用于眼睛表面（如眼药水、眼膏）。</v>
      </c>
      <c r="N7625" s="10" t="str">
        <f>VLOOKUP(D7625,'Dosage '!$A:$C,2,FALSE)</f>
        <v>溶液/滴剂</v>
      </c>
      <c r="O7625" s="10" t="str">
        <f>VLOOKUP(D7625,'Dosage '!$A:$C,3,FALSE)</f>
        <v>以滴形式给药的溶液。</v>
      </c>
    </row>
    <row r="7626" spans="1:15">
      <c r="A7626" s="16" t="s">
        <v>2661</v>
      </c>
      <c r="B7626" s="16" t="str">
        <f>VLOOKUP(A7626,Name!$A:$B,2,FALSE)</f>
        <v>氢氧化钠</v>
      </c>
      <c r="C7626" s="16" t="s">
        <v>114</v>
      </c>
      <c r="D7626" s="16" t="s">
        <v>52</v>
      </c>
      <c r="E7626" s="17">
        <v>1310732</v>
      </c>
      <c r="F7626" s="18" t="s">
        <v>2662</v>
      </c>
      <c r="G7626" s="18" t="s">
        <v>37</v>
      </c>
      <c r="H7626" s="18" t="s">
        <v>102</v>
      </c>
      <c r="I7626" s="18"/>
      <c r="J7626" s="18"/>
      <c r="K7626" s="18"/>
      <c r="L7626" s="10" t="str">
        <f>VLOOKUP(C7626,ROUTE!$A:$C,2,FALSE)</f>
        <v>眼用 / 眼部给药</v>
      </c>
      <c r="M7626" s="10" t="str">
        <f>VLOOKUP(C7626,ROUTE!$A:$C,3,FALSE)</f>
        <v>药物用于眼睛表面（如眼药水、眼膏）。</v>
      </c>
      <c r="N7626" s="10" t="str">
        <f>VLOOKUP(D7626,'Dosage '!$A:$C,2,FALSE)</f>
        <v>混悬剂</v>
      </c>
      <c r="O7626" s="10" t="str">
        <f>VLOOKUP(D7626,'Dosage '!$A:$C,3,FALSE)</f>
        <v>药物微粒均匀分散在液体介质中的制剂。</v>
      </c>
    </row>
    <row r="7627" spans="1:15">
      <c r="A7627" s="16" t="s">
        <v>2661</v>
      </c>
      <c r="B7627" s="16" t="str">
        <f>VLOOKUP(A7627,Name!$A:$B,2,FALSE)</f>
        <v>氢氧化钠</v>
      </c>
      <c r="C7627" s="16" t="s">
        <v>114</v>
      </c>
      <c r="D7627" s="16" t="s">
        <v>100</v>
      </c>
      <c r="E7627" s="17">
        <v>1310732</v>
      </c>
      <c r="F7627" s="18" t="s">
        <v>2662</v>
      </c>
      <c r="G7627" s="18" t="s">
        <v>37</v>
      </c>
      <c r="H7627" s="18" t="s">
        <v>102</v>
      </c>
      <c r="I7627" s="18"/>
      <c r="J7627" s="18"/>
      <c r="K7627" s="18"/>
      <c r="L7627" s="10" t="str">
        <f>VLOOKUP(C7627,ROUTE!$A:$C,2,FALSE)</f>
        <v>眼用 / 眼部给药</v>
      </c>
      <c r="M7627" s="10" t="str">
        <f>VLOOKUP(C7627,ROUTE!$A:$C,3,FALSE)</f>
        <v>药物用于眼睛表面（如眼药水、眼膏）。</v>
      </c>
      <c r="N7627" s="10" t="str">
        <f>VLOOKUP(D7627,'Dosage '!$A:$C,2,FALSE)</f>
        <v>混悬液/滴剂</v>
      </c>
      <c r="O7627" s="10" t="str">
        <f>VLOOKUP(D7627,'Dosage '!$A:$C,3,FALSE)</f>
        <v>以滴形式给药的混悬液。</v>
      </c>
    </row>
    <row r="7628" spans="1:15">
      <c r="A7628" s="16" t="s">
        <v>2661</v>
      </c>
      <c r="B7628" s="16" t="str">
        <f>VLOOKUP(A7628,Name!$A:$B,2,FALSE)</f>
        <v>氢氧化钠</v>
      </c>
      <c r="C7628" s="16" t="s">
        <v>27</v>
      </c>
      <c r="D7628" s="16" t="s">
        <v>28</v>
      </c>
      <c r="E7628" s="17">
        <v>1310732</v>
      </c>
      <c r="F7628" s="18" t="s">
        <v>2662</v>
      </c>
      <c r="G7628" s="18">
        <v>60</v>
      </c>
      <c r="H7628" s="18" t="s">
        <v>24</v>
      </c>
      <c r="I7628" s="18"/>
      <c r="J7628" s="18"/>
      <c r="K7628" s="18"/>
      <c r="L7628" s="10" t="str">
        <f>VLOOKUP(C7628,ROUTE!$A:$C,2,FALSE)</f>
        <v>口服</v>
      </c>
      <c r="M7628" s="10" t="str">
        <f>VLOOKUP(C7628,ROUTE!$A:$C,3,FALSE)</f>
        <v>通过口腔吞咽给药。</v>
      </c>
      <c r="N7628" s="10" t="str">
        <f>VLOOKUP(D7628,'Dosage '!$A:$C,2,FALSE)</f>
        <v>胶囊剂</v>
      </c>
      <c r="O7628" s="10" t="str">
        <f>VLOOKUP(D7628,'Dosage '!$A:$C,3,FALSE)</f>
        <v>药物装在可溶性外壳中的制剂。</v>
      </c>
    </row>
    <row r="7629" spans="1:15">
      <c r="A7629" s="16" t="s">
        <v>2661</v>
      </c>
      <c r="B7629" s="16" t="str">
        <f>VLOOKUP(A7629,Name!$A:$B,2,FALSE)</f>
        <v>氢氧化钠</v>
      </c>
      <c r="C7629" s="16" t="s">
        <v>27</v>
      </c>
      <c r="D7629" s="16" t="s">
        <v>116</v>
      </c>
      <c r="E7629" s="17">
        <v>1310732</v>
      </c>
      <c r="F7629" s="18" t="s">
        <v>2662</v>
      </c>
      <c r="G7629" s="18">
        <v>0.08</v>
      </c>
      <c r="H7629" s="18" t="s">
        <v>24</v>
      </c>
      <c r="I7629" s="18"/>
      <c r="J7629" s="18"/>
      <c r="K7629" s="18"/>
      <c r="L7629" s="10" t="str">
        <f>VLOOKUP(C7629,ROUTE!$A:$C,2,FALSE)</f>
        <v>口服</v>
      </c>
      <c r="M7629" s="10" t="str">
        <f>VLOOKUP(C7629,ROUTE!$A:$C,3,FALSE)</f>
        <v>通过口腔吞咽给药。</v>
      </c>
      <c r="N7629" s="10" t="str">
        <f>VLOOKUP(D7629,'Dosage '!$A:$C,2,FALSE)</f>
        <v>包衣胶囊</v>
      </c>
      <c r="O7629" s="10" t="str">
        <f>VLOOKUP(D7629,'Dosage '!$A:$C,3,FALSE)</f>
        <v>胶囊外层有包衣。</v>
      </c>
    </row>
    <row r="7630" spans="1:15">
      <c r="A7630" s="16" t="s">
        <v>2661</v>
      </c>
      <c r="B7630" s="16" t="str">
        <f>VLOOKUP(A7630,Name!$A:$B,2,FALSE)</f>
        <v>氢氧化钠</v>
      </c>
      <c r="C7630" s="16" t="s">
        <v>27</v>
      </c>
      <c r="D7630" s="16" t="s">
        <v>495</v>
      </c>
      <c r="E7630" s="17">
        <v>1310732</v>
      </c>
      <c r="F7630" s="18" t="s">
        <v>2662</v>
      </c>
      <c r="G7630" s="18">
        <v>0.01</v>
      </c>
      <c r="H7630" s="18" t="s">
        <v>24</v>
      </c>
      <c r="I7630" s="18"/>
      <c r="J7630" s="18"/>
      <c r="K7630" s="18"/>
      <c r="L7630" s="10" t="str">
        <f>VLOOKUP(C7630,ROUTE!$A:$C,2,FALSE)</f>
        <v>口服</v>
      </c>
      <c r="M7630" s="10" t="str">
        <f>VLOOKUP(C7630,ROUTE!$A:$C,3,FALSE)</f>
        <v>通过口腔吞咽给药。</v>
      </c>
      <c r="N7630" s="10" t="str">
        <f>VLOOKUP(D7630,'Dosage '!$A:$C,2,FALSE)</f>
        <v>包衣微丸胶囊</v>
      </c>
      <c r="O7630" s="10" t="str">
        <f>VLOOKUP(D7630,'Dosage '!$A:$C,3,FALSE)</f>
        <v>胶囊内填充了经过包衣处理的微丸。</v>
      </c>
    </row>
    <row r="7631" spans="1:15">
      <c r="A7631" s="16" t="s">
        <v>2661</v>
      </c>
      <c r="B7631" s="16" t="str">
        <f>VLOOKUP(A7631,Name!$A:$B,2,FALSE)</f>
        <v>氢氧化钠</v>
      </c>
      <c r="C7631" s="16" t="s">
        <v>27</v>
      </c>
      <c r="D7631" s="16" t="s">
        <v>133</v>
      </c>
      <c r="E7631" s="17">
        <v>1310732</v>
      </c>
      <c r="F7631" s="18" t="s">
        <v>2662</v>
      </c>
      <c r="G7631" s="18">
        <v>0.25</v>
      </c>
      <c r="H7631" s="18" t="s">
        <v>24</v>
      </c>
      <c r="I7631" s="18"/>
      <c r="J7631" s="18"/>
      <c r="K7631" s="18"/>
      <c r="L7631" s="10" t="str">
        <f>VLOOKUP(C7631,ROUTE!$A:$C,2,FALSE)</f>
        <v>口服</v>
      </c>
      <c r="M7631" s="10" t="str">
        <f>VLOOKUP(C7631,ROUTE!$A:$C,3,FALSE)</f>
        <v>通过口腔吞咽给药。</v>
      </c>
      <c r="N7631" s="10" t="str">
        <f>VLOOKUP(D7631,'Dosage '!$A:$C,2,FALSE)</f>
        <v>迟释胶囊 (肠溶胶囊)</v>
      </c>
      <c r="O7631" s="10" t="str">
        <f>VLOOKUP(D7631,'Dosage '!$A:$C,3,FALSE)</f>
        <v>药物延迟释放的胶囊。</v>
      </c>
    </row>
    <row r="7632" spans="1:15">
      <c r="A7632" s="16" t="s">
        <v>2661</v>
      </c>
      <c r="B7632" s="16" t="str">
        <f>VLOOKUP(A7632,Name!$A:$B,2,FALSE)</f>
        <v>氢氧化钠</v>
      </c>
      <c r="C7632" s="16" t="s">
        <v>27</v>
      </c>
      <c r="D7632" s="16" t="s">
        <v>248</v>
      </c>
      <c r="E7632" s="17">
        <v>1310732</v>
      </c>
      <c r="F7632" s="18" t="s">
        <v>2662</v>
      </c>
      <c r="G7632" s="18">
        <v>1.5</v>
      </c>
      <c r="H7632" s="18" t="s">
        <v>24</v>
      </c>
      <c r="I7632" s="18"/>
      <c r="J7632" s="18"/>
      <c r="K7632" s="18"/>
      <c r="L7632" s="10" t="str">
        <f>VLOOKUP(C7632,ROUTE!$A:$C,2,FALSE)</f>
        <v>口服</v>
      </c>
      <c r="M7632" s="10" t="str">
        <f>VLOOKUP(C7632,ROUTE!$A:$C,3,FALSE)</f>
        <v>通过口腔吞咽给药。</v>
      </c>
      <c r="N7632" s="10" t="str">
        <f>VLOOKUP(D7632,'Dosage '!$A:$C,2,FALSE)</f>
        <v>液充胶囊 / 软胶囊</v>
      </c>
      <c r="O7632" s="10" t="str">
        <f>VLOOKUP(D7632,'Dosage '!$A:$C,3,FALSE)</f>
        <v>外壳内填充液体或半固体药物的胶囊。</v>
      </c>
    </row>
    <row r="7633" spans="1:15">
      <c r="A7633" s="16" t="s">
        <v>2661</v>
      </c>
      <c r="B7633" s="16" t="str">
        <f>VLOOKUP(A7633,Name!$A:$B,2,FALSE)</f>
        <v>氢氧化钠</v>
      </c>
      <c r="C7633" s="16" t="s">
        <v>27</v>
      </c>
      <c r="D7633" s="16" t="s">
        <v>157</v>
      </c>
      <c r="E7633" s="17">
        <v>1310732</v>
      </c>
      <c r="F7633" s="18" t="s">
        <v>2662</v>
      </c>
      <c r="G7633" s="18">
        <v>10</v>
      </c>
      <c r="H7633" s="18" t="s">
        <v>93</v>
      </c>
      <c r="I7633" s="18"/>
      <c r="J7633" s="18"/>
      <c r="K7633" s="18"/>
      <c r="L7633" s="10" t="str">
        <f>VLOOKUP(C7633,ROUTE!$A:$C,2,FALSE)</f>
        <v>口服</v>
      </c>
      <c r="M7633" s="10" t="str">
        <f>VLOOKUP(C7633,ROUTE!$A:$C,3,FALSE)</f>
        <v>通过口腔吞咽给药。</v>
      </c>
      <c r="N7633" s="10" t="str">
        <f>VLOOKUP(D7633,'Dosage '!$A:$C,2,FALSE)</f>
        <v>浓缩液</v>
      </c>
      <c r="O7633" s="10" t="str">
        <f>VLOOKUP(D7633,'Dosage '!$A:$C,3,FALSE)</f>
        <v>使用前需要稀释的高浓度溶液。</v>
      </c>
    </row>
    <row r="7634" spans="1:15">
      <c r="A7634" s="16" t="s">
        <v>2661</v>
      </c>
      <c r="B7634" s="16" t="str">
        <f>VLOOKUP(A7634,Name!$A:$B,2,FALSE)</f>
        <v>氢氧化钠</v>
      </c>
      <c r="C7634" s="16" t="s">
        <v>27</v>
      </c>
      <c r="D7634" s="16" t="s">
        <v>117</v>
      </c>
      <c r="E7634" s="17">
        <v>1310732</v>
      </c>
      <c r="F7634" s="18" t="s">
        <v>2662</v>
      </c>
      <c r="G7634" s="18" t="s">
        <v>37</v>
      </c>
      <c r="H7634" s="18" t="s">
        <v>102</v>
      </c>
      <c r="I7634" s="18"/>
      <c r="J7634" s="18"/>
      <c r="K7634" s="18"/>
      <c r="L7634" s="10" t="str">
        <f>VLOOKUP(C7634,ROUTE!$A:$C,2,FALSE)</f>
        <v>口服</v>
      </c>
      <c r="M7634" s="10" t="str">
        <f>VLOOKUP(C7634,ROUTE!$A:$C,3,FALSE)</f>
        <v>通过口腔吞咽给药。</v>
      </c>
      <c r="N7634" s="10" t="str">
        <f>VLOOKUP(D7634,'Dosage '!$A:$C,2,FALSE)</f>
        <v>酏剂</v>
      </c>
      <c r="O7634" s="10" t="str">
        <f>VLOOKUP(D7634,'Dosage '!$A:$C,3,FALSE)</f>
        <v>含有乙醇和甜味剂的澄清口服液体。</v>
      </c>
    </row>
    <row r="7635" spans="1:15">
      <c r="A7635" s="16" t="s">
        <v>2661</v>
      </c>
      <c r="B7635" s="16" t="str">
        <f>VLOOKUP(A7635,Name!$A:$B,2,FALSE)</f>
        <v>氢氧化钠</v>
      </c>
      <c r="C7635" s="16" t="s">
        <v>27</v>
      </c>
      <c r="D7635" s="16" t="s">
        <v>233</v>
      </c>
      <c r="E7635" s="17">
        <v>1310732</v>
      </c>
      <c r="F7635" s="18" t="s">
        <v>2662</v>
      </c>
      <c r="G7635" s="18" t="s">
        <v>37</v>
      </c>
      <c r="H7635" s="18" t="s">
        <v>102</v>
      </c>
      <c r="I7635" s="18"/>
      <c r="J7635" s="18"/>
      <c r="K7635" s="18"/>
      <c r="L7635" s="10" t="str">
        <f>VLOOKUP(C7635,ROUTE!$A:$C,2,FALSE)</f>
        <v>口服</v>
      </c>
      <c r="M7635" s="10" t="str">
        <f>VLOOKUP(C7635,ROUTE!$A:$C,3,FALSE)</f>
        <v>通过口腔吞咽给药。</v>
      </c>
      <c r="N7635" s="10" t="str">
        <f>VLOOKUP(D7635,'Dosage '!$A:$C,2,FALSE)</f>
        <v>乳剂</v>
      </c>
      <c r="O7635" s="10" t="str">
        <f>VLOOKUP(D7635,'Dosage '!$A:$C,3,FALSE)</f>
        <v>两种不互溶液体形成的稳定混合物。</v>
      </c>
    </row>
    <row r="7636" spans="1:15">
      <c r="A7636" s="16" t="s">
        <v>2661</v>
      </c>
      <c r="B7636" s="16" t="str">
        <f>VLOOKUP(A7636,Name!$A:$B,2,FALSE)</f>
        <v>氢氧化钠</v>
      </c>
      <c r="C7636" s="16" t="s">
        <v>27</v>
      </c>
      <c r="D7636" s="16" t="s">
        <v>22</v>
      </c>
      <c r="E7636" s="17">
        <v>1310732</v>
      </c>
      <c r="F7636" s="18" t="s">
        <v>2662</v>
      </c>
      <c r="G7636" s="18"/>
      <c r="H7636" s="18"/>
      <c r="I7636" s="20">
        <v>11</v>
      </c>
      <c r="J7636" s="18" t="s">
        <v>24</v>
      </c>
      <c r="K7636" s="18"/>
      <c r="L7636" s="10" t="str">
        <f>VLOOKUP(C7636,ROUTE!$A:$C,2,FALSE)</f>
        <v>口服</v>
      </c>
      <c r="M7636" s="10" t="str">
        <f>VLOOKUP(C7636,ROUTE!$A:$C,3,FALSE)</f>
        <v>通过口腔吞咽给药。</v>
      </c>
      <c r="N7636" s="10" t="str">
        <f>VLOOKUP(D7636,'Dosage '!$A:$C,2,FALSE)</f>
        <v>可溶性膜剂</v>
      </c>
      <c r="O7636" s="10" t="str">
        <f>VLOOKUP(D7636,'Dosage '!$A:$C,3,FALSE)</f>
        <v>置于舌上或口腔内可快速溶解的薄膜。</v>
      </c>
    </row>
    <row r="7637" spans="1:15">
      <c r="A7637" s="16" t="s">
        <v>2661</v>
      </c>
      <c r="B7637" s="16" t="str">
        <f>VLOOKUP(A7637,Name!$A:$B,2,FALSE)</f>
        <v>氢氧化钠</v>
      </c>
      <c r="C7637" s="16" t="s">
        <v>27</v>
      </c>
      <c r="D7637" s="16" t="s">
        <v>249</v>
      </c>
      <c r="E7637" s="17">
        <v>1310732</v>
      </c>
      <c r="F7637" s="18" t="s">
        <v>2662</v>
      </c>
      <c r="G7637" s="18" t="s">
        <v>37</v>
      </c>
      <c r="H7637" s="18" t="s">
        <v>102</v>
      </c>
      <c r="I7637" s="18"/>
      <c r="J7637" s="18"/>
      <c r="K7637" s="18"/>
      <c r="L7637" s="10" t="str">
        <f>VLOOKUP(C7637,ROUTE!$A:$C,2,FALSE)</f>
        <v>口服</v>
      </c>
      <c r="M7637" s="10" t="str">
        <f>VLOOKUP(C7637,ROUTE!$A:$C,3,FALSE)</f>
        <v>通过口腔吞咽给药。</v>
      </c>
      <c r="N7637" s="10" t="str">
        <f>VLOOKUP(D7637,'Dosage '!$A:$C,2,FALSE)</f>
        <v>混悬用颗粒</v>
      </c>
      <c r="O7637" s="10" t="str">
        <f>VLOOKUP(D7637,'Dosage '!$A:$C,3,FALSE)</f>
        <v>服用前需分散形成混悬液的颗粒剂。</v>
      </c>
    </row>
    <row r="7638" spans="1:15">
      <c r="A7638" s="16" t="s">
        <v>2661</v>
      </c>
      <c r="B7638" s="16" t="str">
        <f>VLOOKUP(A7638,Name!$A:$B,2,FALSE)</f>
        <v>氢氧化钠</v>
      </c>
      <c r="C7638" s="16" t="s">
        <v>27</v>
      </c>
      <c r="D7638" s="16" t="s">
        <v>110</v>
      </c>
      <c r="E7638" s="17">
        <v>1310732</v>
      </c>
      <c r="F7638" s="18" t="s">
        <v>2662</v>
      </c>
      <c r="G7638" s="18">
        <v>2</v>
      </c>
      <c r="H7638" s="18" t="s">
        <v>93</v>
      </c>
      <c r="I7638" s="18"/>
      <c r="J7638" s="18"/>
      <c r="K7638" s="18"/>
      <c r="L7638" s="10" t="str">
        <f>VLOOKUP(C7638,ROUTE!$A:$C,2,FALSE)</f>
        <v>口服</v>
      </c>
      <c r="M7638" s="10" t="str">
        <f>VLOOKUP(C7638,ROUTE!$A:$C,3,FALSE)</f>
        <v>通过口腔吞咽给药。</v>
      </c>
      <c r="N7638" s="10" t="str">
        <f>VLOOKUP(D7638,'Dosage '!$A:$C,2,FALSE)</f>
        <v>液体剂</v>
      </c>
      <c r="O7638" s="10" t="str">
        <f>VLOOKUP(D7638,'Dosage '!$A:$C,3,FALSE)</f>
        <v>各种液体剂型的总称。</v>
      </c>
    </row>
    <row r="7639" spans="1:15">
      <c r="A7639" s="16" t="s">
        <v>2661</v>
      </c>
      <c r="B7639" s="16" t="str">
        <f>VLOOKUP(A7639,Name!$A:$B,2,FALSE)</f>
        <v>氢氧化钠</v>
      </c>
      <c r="C7639" s="16" t="s">
        <v>27</v>
      </c>
      <c r="D7639" s="16" t="s">
        <v>82</v>
      </c>
      <c r="E7639" s="17">
        <v>1310732</v>
      </c>
      <c r="F7639" s="18" t="s">
        <v>2662</v>
      </c>
      <c r="G7639" s="18" t="s">
        <v>37</v>
      </c>
      <c r="H7639" s="18" t="s">
        <v>102</v>
      </c>
      <c r="I7639" s="18"/>
      <c r="J7639" s="18"/>
      <c r="K7639" s="18"/>
      <c r="L7639" s="10" t="str">
        <f>VLOOKUP(C7639,ROUTE!$A:$C,2,FALSE)</f>
        <v>口服</v>
      </c>
      <c r="M7639" s="10" t="str">
        <f>VLOOKUP(C7639,ROUTE!$A:$C,3,FALSE)</f>
        <v>通过口腔吞咽给药。</v>
      </c>
      <c r="N7639" s="10" t="str">
        <f>VLOOKUP(D7639,'Dosage '!$A:$C,2,FALSE)</f>
        <v>溶液用粉末</v>
      </c>
      <c r="O7639" s="10" t="str">
        <f>VLOOKUP(D7639,'Dosage '!$A:$C,3,FALSE)</f>
        <v>服用前需溶解形成溶液的粉末。</v>
      </c>
    </row>
    <row r="7640" spans="1:15">
      <c r="A7640" s="16" t="s">
        <v>2661</v>
      </c>
      <c r="B7640" s="16" t="str">
        <f>VLOOKUP(A7640,Name!$A:$B,2,FALSE)</f>
        <v>氢氧化钠</v>
      </c>
      <c r="C7640" s="16" t="s">
        <v>27</v>
      </c>
      <c r="D7640" s="16" t="s">
        <v>51</v>
      </c>
      <c r="E7640" s="17">
        <v>1310732</v>
      </c>
      <c r="F7640" s="18" t="s">
        <v>2662</v>
      </c>
      <c r="G7640" s="18"/>
      <c r="H7640" s="18"/>
      <c r="I7640" s="20">
        <v>9</v>
      </c>
      <c r="J7640" s="18" t="s">
        <v>24</v>
      </c>
      <c r="K7640" s="18"/>
      <c r="L7640" s="10" t="str">
        <f>VLOOKUP(C7640,ROUTE!$A:$C,2,FALSE)</f>
        <v>口服</v>
      </c>
      <c r="M7640" s="10" t="str">
        <f>VLOOKUP(C7640,ROUTE!$A:$C,3,FALSE)</f>
        <v>通过口腔吞咽给药。</v>
      </c>
      <c r="N7640" s="10" t="str">
        <f>VLOOKUP(D7640,'Dosage '!$A:$C,2,FALSE)</f>
        <v>干混悬剂</v>
      </c>
      <c r="O7640" s="10" t="str">
        <f>VLOOKUP(D7640,'Dosage '!$A:$C,3,FALSE)</f>
        <v>服用前需分散形成混悬液的粉末。</v>
      </c>
    </row>
    <row r="7641" spans="1:15">
      <c r="A7641" s="16" t="s">
        <v>2661</v>
      </c>
      <c r="B7641" s="16" t="str">
        <f>VLOOKUP(A7641,Name!$A:$B,2,FALSE)</f>
        <v>氢氧化钠</v>
      </c>
      <c r="C7641" s="16" t="s">
        <v>27</v>
      </c>
      <c r="D7641" s="16" t="s">
        <v>29</v>
      </c>
      <c r="E7641" s="17">
        <v>1310732</v>
      </c>
      <c r="F7641" s="18" t="s">
        <v>2662</v>
      </c>
      <c r="G7641" s="18"/>
      <c r="H7641" s="18"/>
      <c r="I7641" s="20">
        <v>9120</v>
      </c>
      <c r="J7641" s="18" t="s">
        <v>24</v>
      </c>
      <c r="K7641" s="18"/>
      <c r="L7641" s="10" t="str">
        <f>VLOOKUP(C7641,ROUTE!$A:$C,2,FALSE)</f>
        <v>口服</v>
      </c>
      <c r="M7641" s="10" t="str">
        <f>VLOOKUP(C7641,ROUTE!$A:$C,3,FALSE)</f>
        <v>通过口腔吞咽给药。</v>
      </c>
      <c r="N7641" s="10" t="str">
        <f>VLOOKUP(D7641,'Dosage '!$A:$C,2,FALSE)</f>
        <v>溶液剂</v>
      </c>
      <c r="O7641" s="10" t="str">
        <f>VLOOKUP(D7641,'Dosage '!$A:$C,3,FALSE)</f>
        <v>药物完全溶解在溶剂中的澄清液体。</v>
      </c>
    </row>
    <row r="7642" spans="1:15">
      <c r="A7642" s="16" t="s">
        <v>2661</v>
      </c>
      <c r="B7642" s="16" t="str">
        <f>VLOOKUP(A7642,Name!$A:$B,2,FALSE)</f>
        <v>氢氧化钠</v>
      </c>
      <c r="C7642" s="16" t="s">
        <v>27</v>
      </c>
      <c r="D7642" s="16" t="s">
        <v>52</v>
      </c>
      <c r="E7642" s="17">
        <v>1310732</v>
      </c>
      <c r="F7642" s="18" t="s">
        <v>2662</v>
      </c>
      <c r="G7642" s="18">
        <v>400</v>
      </c>
      <c r="H7642" s="18" t="s">
        <v>24</v>
      </c>
      <c r="I7642" s="18"/>
      <c r="J7642" s="18"/>
      <c r="K7642" s="18"/>
      <c r="L7642" s="10" t="str">
        <f>VLOOKUP(C7642,ROUTE!$A:$C,2,FALSE)</f>
        <v>口服</v>
      </c>
      <c r="M7642" s="10" t="str">
        <f>VLOOKUP(C7642,ROUTE!$A:$C,3,FALSE)</f>
        <v>通过口腔吞咽给药。</v>
      </c>
      <c r="N7642" s="10" t="str">
        <f>VLOOKUP(D7642,'Dosage '!$A:$C,2,FALSE)</f>
        <v>混悬剂</v>
      </c>
      <c r="O7642" s="10" t="str">
        <f>VLOOKUP(D7642,'Dosage '!$A:$C,3,FALSE)</f>
        <v>药物微粒均匀分散在液体介质中的制剂。</v>
      </c>
    </row>
    <row r="7643" spans="1:15">
      <c r="A7643" s="16" t="s">
        <v>2661</v>
      </c>
      <c r="B7643" s="16" t="str">
        <f>VLOOKUP(A7643,Name!$A:$B,2,FALSE)</f>
        <v>氢氧化钠</v>
      </c>
      <c r="C7643" s="16" t="s">
        <v>27</v>
      </c>
      <c r="D7643" s="16" t="s">
        <v>83</v>
      </c>
      <c r="E7643" s="17">
        <v>1310732</v>
      </c>
      <c r="F7643" s="18" t="s">
        <v>2662</v>
      </c>
      <c r="G7643" s="18">
        <v>71</v>
      </c>
      <c r="H7643" s="18" t="s">
        <v>93</v>
      </c>
      <c r="I7643" s="18"/>
      <c r="J7643" s="18"/>
      <c r="K7643" s="18"/>
      <c r="L7643" s="10" t="str">
        <f>VLOOKUP(C7643,ROUTE!$A:$C,2,FALSE)</f>
        <v>口服</v>
      </c>
      <c r="M7643" s="10" t="str">
        <f>VLOOKUP(C7643,ROUTE!$A:$C,3,FALSE)</f>
        <v>通过口腔吞咽给药。</v>
      </c>
      <c r="N7643" s="10" t="str">
        <f>VLOOKUP(D7643,'Dosage '!$A:$C,2,FALSE)</f>
        <v>糖浆剂</v>
      </c>
      <c r="O7643" s="10" t="str">
        <f>VLOOKUP(D7643,'Dosage '!$A:$C,3,FALSE)</f>
        <v>含有高浓度蔗糖的浓水溶液。</v>
      </c>
    </row>
    <row r="7644" spans="1:15">
      <c r="A7644" s="16" t="s">
        <v>2661</v>
      </c>
      <c r="B7644" s="16" t="str">
        <f>VLOOKUP(A7644,Name!$A:$B,2,FALSE)</f>
        <v>氢氧化钠</v>
      </c>
      <c r="C7644" s="16" t="s">
        <v>27</v>
      </c>
      <c r="D7644" s="16" t="s">
        <v>31</v>
      </c>
      <c r="E7644" s="17">
        <v>1310732</v>
      </c>
      <c r="F7644" s="18" t="s">
        <v>2662</v>
      </c>
      <c r="G7644" s="18"/>
      <c r="H7644" s="18"/>
      <c r="I7644" s="20">
        <v>10</v>
      </c>
      <c r="J7644" s="18" t="s">
        <v>24</v>
      </c>
      <c r="K7644" s="18"/>
      <c r="L7644" s="10" t="str">
        <f>VLOOKUP(C7644,ROUTE!$A:$C,2,FALSE)</f>
        <v>口服</v>
      </c>
      <c r="M7644" s="10" t="str">
        <f>VLOOKUP(C7644,ROUTE!$A:$C,3,FALSE)</f>
        <v>通过口腔吞咽给药。</v>
      </c>
      <c r="N7644" s="10" t="str">
        <f>VLOOKUP(D7644,'Dosage '!$A:$C,2,FALSE)</f>
        <v>片剂</v>
      </c>
      <c r="O7644" s="10" t="str">
        <f>VLOOKUP(D7644,'Dosage '!$A:$C,3,FALSE)</f>
        <v>由药物和辅料压制而成的固体制剂。</v>
      </c>
    </row>
    <row r="7645" spans="1:15">
      <c r="A7645" s="16" t="s">
        <v>2661</v>
      </c>
      <c r="B7645" s="16" t="str">
        <f>VLOOKUP(A7645,Name!$A:$B,2,FALSE)</f>
        <v>氢氧化钠</v>
      </c>
      <c r="C7645" s="16" t="s">
        <v>27</v>
      </c>
      <c r="D7645" s="16" t="s">
        <v>84</v>
      </c>
      <c r="E7645" s="17">
        <v>1310732</v>
      </c>
      <c r="F7645" s="18" t="s">
        <v>2662</v>
      </c>
      <c r="G7645" s="18" t="s">
        <v>37</v>
      </c>
      <c r="H7645" s="18" t="s">
        <v>38</v>
      </c>
      <c r="I7645" s="18"/>
      <c r="J7645" s="18"/>
      <c r="K7645" s="18"/>
      <c r="L7645" s="10" t="str">
        <f>VLOOKUP(C7645,ROUTE!$A:$C,2,FALSE)</f>
        <v>口服</v>
      </c>
      <c r="M7645" s="10" t="str">
        <f>VLOOKUP(C7645,ROUTE!$A:$C,3,FALSE)</f>
        <v>通过口腔吞咽给药。</v>
      </c>
      <c r="N7645" s="10" t="str">
        <f>VLOOKUP(D7645,'Dosage '!$A:$C,2,FALSE)</f>
        <v>包衣片</v>
      </c>
      <c r="O7645" s="10" t="str">
        <f>VLOOKUP(D7645,'Dosage '!$A:$C,3,FALSE)</f>
        <v>片剂外层有包衣的总称。</v>
      </c>
    </row>
    <row r="7646" spans="1:15">
      <c r="A7646" s="16" t="s">
        <v>2661</v>
      </c>
      <c r="B7646" s="16" t="str">
        <f>VLOOKUP(A7646,Name!$A:$B,2,FALSE)</f>
        <v>氢氧化钠</v>
      </c>
      <c r="C7646" s="16" t="s">
        <v>27</v>
      </c>
      <c r="D7646" s="16" t="s">
        <v>70</v>
      </c>
      <c r="E7646" s="17">
        <v>1310732</v>
      </c>
      <c r="F7646" s="18" t="s">
        <v>2662</v>
      </c>
      <c r="G7646" s="18"/>
      <c r="H7646" s="18"/>
      <c r="I7646" s="20">
        <v>4</v>
      </c>
      <c r="J7646" s="18" t="s">
        <v>24</v>
      </c>
      <c r="K7646" s="18"/>
      <c r="L7646" s="10" t="str">
        <f>VLOOKUP(C7646,ROUTE!$A:$C,2,FALSE)</f>
        <v>口服</v>
      </c>
      <c r="M7646" s="10" t="str">
        <f>VLOOKUP(C7646,ROUTE!$A:$C,3,FALSE)</f>
        <v>通过口腔吞咽给药。</v>
      </c>
      <c r="N7646" s="10" t="str">
        <f>VLOOKUP(D7646,'Dosage '!$A:$C,2,FALSE)</f>
        <v>迟释片 (肠溶片)</v>
      </c>
      <c r="O7646" s="10" t="str">
        <f>VLOOKUP(D7646,'Dosage '!$A:$C,3,FALSE)</f>
        <v>药物延迟释放的片剂。</v>
      </c>
    </row>
    <row r="7647" spans="1:15">
      <c r="A7647" s="16" t="s">
        <v>2661</v>
      </c>
      <c r="B7647" s="16" t="str">
        <f>VLOOKUP(A7647,Name!$A:$B,2,FALSE)</f>
        <v>氢氧化钠</v>
      </c>
      <c r="C7647" s="16" t="s">
        <v>27</v>
      </c>
      <c r="D7647" s="16" t="s">
        <v>34</v>
      </c>
      <c r="E7647" s="17">
        <v>1310732</v>
      </c>
      <c r="F7647" s="18" t="s">
        <v>2662</v>
      </c>
      <c r="G7647" s="18"/>
      <c r="H7647" s="18"/>
      <c r="I7647" s="20">
        <v>13</v>
      </c>
      <c r="J7647" s="18" t="s">
        <v>24</v>
      </c>
      <c r="K7647" s="18"/>
      <c r="L7647" s="10" t="str">
        <f>VLOOKUP(C7647,ROUTE!$A:$C,2,FALSE)</f>
        <v>口服</v>
      </c>
      <c r="M7647" s="10" t="str">
        <f>VLOOKUP(C7647,ROUTE!$A:$C,3,FALSE)</f>
        <v>通过口腔吞咽给药。</v>
      </c>
      <c r="N7647" s="10" t="str">
        <f>VLOOKUP(D7647,'Dosage '!$A:$C,2,FALSE)</f>
        <v>缓释片</v>
      </c>
      <c r="O7647" s="10" t="str">
        <f>VLOOKUP(D7647,'Dosage '!$A:$C,3,FALSE)</f>
        <v>药物缓慢、持续释放的片剂。</v>
      </c>
    </row>
    <row r="7648" spans="1:15">
      <c r="A7648" s="16" t="s">
        <v>2661</v>
      </c>
      <c r="B7648" s="16" t="str">
        <f>VLOOKUP(A7648,Name!$A:$B,2,FALSE)</f>
        <v>氢氧化钠</v>
      </c>
      <c r="C7648" s="16" t="s">
        <v>27</v>
      </c>
      <c r="D7648" s="16" t="s">
        <v>35</v>
      </c>
      <c r="E7648" s="17">
        <v>1310732</v>
      </c>
      <c r="F7648" s="18" t="s">
        <v>2662</v>
      </c>
      <c r="G7648" s="18"/>
      <c r="H7648" s="18"/>
      <c r="I7648" s="20">
        <v>8</v>
      </c>
      <c r="J7648" s="18" t="s">
        <v>24</v>
      </c>
      <c r="K7648" s="18"/>
      <c r="L7648" s="10" t="str">
        <f>VLOOKUP(C7648,ROUTE!$A:$C,2,FALSE)</f>
        <v>口服</v>
      </c>
      <c r="M7648" s="10" t="str">
        <f>VLOOKUP(C7648,ROUTE!$A:$C,3,FALSE)</f>
        <v>通过口腔吞咽给药。</v>
      </c>
      <c r="N7648" s="10" t="str">
        <f>VLOOKUP(D7648,'Dosage '!$A:$C,2,FALSE)</f>
        <v>薄膜衣片</v>
      </c>
      <c r="O7648" s="10" t="str">
        <f>VLOOKUP(D7648,'Dosage '!$A:$C,3,FALSE)</f>
        <v>在片剂核心外包有一层薄膜。</v>
      </c>
    </row>
    <row r="7649" spans="1:15">
      <c r="A7649" s="16" t="s">
        <v>2661</v>
      </c>
      <c r="B7649" s="16" t="str">
        <f>VLOOKUP(A7649,Name!$A:$B,2,FALSE)</f>
        <v>氢氧化钠</v>
      </c>
      <c r="C7649" s="16" t="s">
        <v>27</v>
      </c>
      <c r="D7649" s="16" t="s">
        <v>85</v>
      </c>
      <c r="E7649" s="17">
        <v>1310732</v>
      </c>
      <c r="F7649" s="18" t="s">
        <v>2662</v>
      </c>
      <c r="G7649" s="18"/>
      <c r="H7649" s="18"/>
      <c r="I7649" s="20">
        <v>1</v>
      </c>
      <c r="J7649" s="18" t="s">
        <v>24</v>
      </c>
      <c r="K7649" s="18"/>
      <c r="L7649" s="10" t="str">
        <f>VLOOKUP(C7649,ROUTE!$A:$C,2,FALSE)</f>
        <v>口服</v>
      </c>
      <c r="M7649" s="10" t="str">
        <f>VLOOKUP(C7649,ROUTE!$A:$C,3,FALSE)</f>
        <v>通过口腔吞咽给药。</v>
      </c>
      <c r="N7649" s="10" t="str">
        <f>VLOOKUP(D7649,'Dosage '!$A:$C,2,FALSE)</f>
        <v>口腔崩解片</v>
      </c>
      <c r="O7649" s="10" t="str">
        <f>VLOOKUP(D7649,'Dosage '!$A:$C,3,FALSE)</f>
        <v>放入舌上能迅速崩解，无需用水送服。</v>
      </c>
    </row>
    <row r="7650" spans="1:15">
      <c r="A7650" s="16" t="s">
        <v>2661</v>
      </c>
      <c r="B7650" s="16" t="str">
        <f>VLOOKUP(A7650,Name!$A:$B,2,FALSE)</f>
        <v>氢氧化钠</v>
      </c>
      <c r="C7650" s="16" t="s">
        <v>118</v>
      </c>
      <c r="D7650" s="16" t="s">
        <v>62</v>
      </c>
      <c r="E7650" s="17">
        <v>1310732</v>
      </c>
      <c r="F7650" s="18" t="s">
        <v>2662</v>
      </c>
      <c r="G7650" s="18" t="s">
        <v>37</v>
      </c>
      <c r="H7650" s="18" t="s">
        <v>102</v>
      </c>
      <c r="I7650" s="18"/>
      <c r="J7650" s="18"/>
      <c r="K7650" s="18"/>
      <c r="L7650" s="10" t="str">
        <f>VLOOKUP(C7650,ROUTE!$A:$C,2,FALSE)</f>
        <v>肠外给药</v>
      </c>
      <c r="M7650" s="10" t="str">
        <f>VLOOKUP(C7650,ROUTE!$A:$C,3,FALSE)</f>
        <v>药物不经过胃肠道，通常指注射给药，直接进入体内循环或组织。</v>
      </c>
      <c r="N7650" s="10" t="str">
        <f>VLOOKUP(D7650,'Dosage '!$A:$C,2,FALSE)</f>
        <v>注射剂</v>
      </c>
      <c r="O7650" s="10" t="str">
        <f>VLOOKUP(D7650,'Dosage '!$A:$C,3,FALSE)</f>
        <v>通过注射给药的无菌制剂的总称。</v>
      </c>
    </row>
    <row r="7651" spans="1:15">
      <c r="A7651" s="16" t="s">
        <v>2661</v>
      </c>
      <c r="B7651" s="16" t="str">
        <f>VLOOKUP(A7651,Name!$A:$B,2,FALSE)</f>
        <v>氢氧化钠</v>
      </c>
      <c r="C7651" s="16" t="s">
        <v>118</v>
      </c>
      <c r="D7651" s="16" t="s">
        <v>106</v>
      </c>
      <c r="E7651" s="17">
        <v>1310732</v>
      </c>
      <c r="F7651" s="18" t="s">
        <v>2662</v>
      </c>
      <c r="G7651" s="18" t="s">
        <v>37</v>
      </c>
      <c r="H7651" s="18" t="s">
        <v>102</v>
      </c>
      <c r="I7651" s="18"/>
      <c r="J7651" s="18"/>
      <c r="K7651" s="18"/>
      <c r="L7651" s="10" t="str">
        <f>VLOOKUP(C7651,ROUTE!$A:$C,2,FALSE)</f>
        <v>肠外给药</v>
      </c>
      <c r="M7651" s="10" t="str">
        <f>VLOOKUP(C7651,ROUTE!$A:$C,3,FALSE)</f>
        <v>药物不经过胃肠道，通常指注射给药，直接进入体内循环或组织。</v>
      </c>
      <c r="N7651" s="10" t="str">
        <f>VLOOKUP(D7651,'Dosage '!$A:$C,2,FALSE)</f>
        <v>注射用无菌粉末 (供配制溶液用)</v>
      </c>
      <c r="O7651" s="10" t="str">
        <f>VLOOKUP(D7651,'Dosage '!$A:$C,3,FALSE)</f>
        <v>使用前需用无菌溶剂溶解的粉末。</v>
      </c>
    </row>
    <row r="7652" spans="1:15">
      <c r="A7652" s="16" t="s">
        <v>2661</v>
      </c>
      <c r="B7652" s="16" t="str">
        <f>VLOOKUP(A7652,Name!$A:$B,2,FALSE)</f>
        <v>氢氧化钠</v>
      </c>
      <c r="C7652" s="16" t="s">
        <v>118</v>
      </c>
      <c r="D7652" s="16" t="s">
        <v>107</v>
      </c>
      <c r="E7652" s="17">
        <v>1310732</v>
      </c>
      <c r="F7652" s="18" t="s">
        <v>2662</v>
      </c>
      <c r="G7652" s="18" t="s">
        <v>37</v>
      </c>
      <c r="H7652" s="18" t="s">
        <v>102</v>
      </c>
      <c r="I7652" s="18"/>
      <c r="J7652" s="18"/>
      <c r="K7652" s="18"/>
      <c r="L7652" s="10" t="str">
        <f>VLOOKUP(C7652,ROUTE!$A:$C,2,FALSE)</f>
        <v>肠外给药</v>
      </c>
      <c r="M7652" s="10" t="str">
        <f>VLOOKUP(C7652,ROUTE!$A:$C,3,FALSE)</f>
        <v>药物不经过胃肠道，通常指注射给药，直接进入体内循环或组织。</v>
      </c>
      <c r="N7652" s="10" t="str">
        <f>VLOOKUP(D7652,'Dosage '!$A:$C,2,FALSE)</f>
        <v>注射用冷冻干燥粉末 (供配制溶液用)</v>
      </c>
      <c r="O7652" s="10" t="str">
        <f>VLOOKUP(D7652,'Dosage '!$A:$C,3,FALSE)</f>
        <v>经过冷冻干燥处理的无菌粉末。</v>
      </c>
    </row>
    <row r="7653" spans="1:15">
      <c r="A7653" s="16" t="s">
        <v>2661</v>
      </c>
      <c r="B7653" s="16" t="str">
        <f>VLOOKUP(A7653,Name!$A:$B,2,FALSE)</f>
        <v>氢氧化钠</v>
      </c>
      <c r="C7653" s="16" t="s">
        <v>118</v>
      </c>
      <c r="D7653" s="16" t="s">
        <v>109</v>
      </c>
      <c r="E7653" s="17">
        <v>1310732</v>
      </c>
      <c r="F7653" s="18" t="s">
        <v>2662</v>
      </c>
      <c r="G7653" s="18" t="s">
        <v>37</v>
      </c>
      <c r="H7653" s="18" t="s">
        <v>102</v>
      </c>
      <c r="I7653" s="18"/>
      <c r="J7653" s="18"/>
      <c r="K7653" s="18"/>
      <c r="L7653" s="10" t="str">
        <f>VLOOKUP(C7653,ROUTE!$A:$C,2,FALSE)</f>
        <v>肠外给药</v>
      </c>
      <c r="M7653" s="10" t="str">
        <f>VLOOKUP(C7653,ROUTE!$A:$C,3,FALSE)</f>
        <v>药物不经过胃肠道，通常指注射给药，直接进入体内循环或组织。</v>
      </c>
      <c r="N7653" s="10" t="str">
        <f>VLOOKUP(D7653,'Dosage '!$A:$C,2,FALSE)</f>
        <v>注射液</v>
      </c>
      <c r="O7653" s="10" t="str">
        <f>VLOOKUP(D7653,'Dosage '!$A:$C,3,FALSE)</f>
        <v>药物完全溶解的无菌溶液。</v>
      </c>
    </row>
    <row r="7654" spans="1:15">
      <c r="A7654" s="16" t="s">
        <v>2661</v>
      </c>
      <c r="B7654" s="16" t="str">
        <f>VLOOKUP(A7654,Name!$A:$B,2,FALSE)</f>
        <v>氢氧化钠</v>
      </c>
      <c r="C7654" s="16" t="s">
        <v>565</v>
      </c>
      <c r="D7654" s="16" t="s">
        <v>62</v>
      </c>
      <c r="E7654" s="17">
        <v>1310732</v>
      </c>
      <c r="F7654" s="18" t="s">
        <v>2662</v>
      </c>
      <c r="G7654" s="18" t="s">
        <v>37</v>
      </c>
      <c r="H7654" s="18" t="s">
        <v>102</v>
      </c>
      <c r="I7654" s="18"/>
      <c r="J7654" s="18"/>
      <c r="K7654" s="18"/>
      <c r="L7654" s="10" t="str">
        <f>VLOOKUP(C7654,ROUTE!$A:$C,2,FALSE)</f>
        <v>硬膜外周给药</v>
      </c>
      <c r="M7654" s="10" t="str">
        <f>VLOOKUP(C7654,ROUTE!$A:$C,3,FALSE)</f>
        <v>硬膜外给药(Epidural)的同义词。</v>
      </c>
      <c r="N7654" s="10" t="str">
        <f>VLOOKUP(D7654,'Dosage '!$A:$C,2,FALSE)</f>
        <v>注射剂</v>
      </c>
      <c r="O7654" s="10" t="str">
        <f>VLOOKUP(D7654,'Dosage '!$A:$C,3,FALSE)</f>
        <v>通过注射给药的无菌制剂的总称。</v>
      </c>
    </row>
    <row r="7655" spans="1:15">
      <c r="A7655" s="16" t="s">
        <v>2661</v>
      </c>
      <c r="B7655" s="16" t="str">
        <f>VLOOKUP(A7655,Name!$A:$B,2,FALSE)</f>
        <v>氢氧化钠</v>
      </c>
      <c r="C7655" s="16" t="s">
        <v>566</v>
      </c>
      <c r="D7655" s="16" t="s">
        <v>62</v>
      </c>
      <c r="E7655" s="17">
        <v>1310732</v>
      </c>
      <c r="F7655" s="18" t="s">
        <v>2662</v>
      </c>
      <c r="G7655" s="18" t="s">
        <v>37</v>
      </c>
      <c r="H7655" s="18" t="s">
        <v>102</v>
      </c>
      <c r="I7655" s="18"/>
      <c r="J7655" s="18"/>
      <c r="K7655" s="18"/>
      <c r="L7655" s="10" t="str">
        <f>VLOOKUP(C7655,ROUTE!$A:$C,2,FALSE)</f>
        <v>神经周围注射</v>
      </c>
      <c r="M7655" s="10" t="str">
        <f>VLOOKUP(C7655,ROUTE!$A:$C,3,FALSE)</f>
        <v>将药物注射到神经束的周围。</v>
      </c>
      <c r="N7655" s="10" t="str">
        <f>VLOOKUP(D7655,'Dosage '!$A:$C,2,FALSE)</f>
        <v>注射剂</v>
      </c>
      <c r="O7655" s="10" t="str">
        <f>VLOOKUP(D7655,'Dosage '!$A:$C,3,FALSE)</f>
        <v>通过注射给药的无菌制剂的总称。</v>
      </c>
    </row>
    <row r="7656" spans="1:15">
      <c r="A7656" s="16" t="s">
        <v>2661</v>
      </c>
      <c r="B7656" s="16" t="str">
        <f>VLOOKUP(A7656,Name!$A:$B,2,FALSE)</f>
        <v>氢氧化钠</v>
      </c>
      <c r="C7656" s="16" t="s">
        <v>1151</v>
      </c>
      <c r="D7656" s="16" t="s">
        <v>29</v>
      </c>
      <c r="E7656" s="17">
        <v>1310732</v>
      </c>
      <c r="F7656" s="18" t="s">
        <v>2662</v>
      </c>
      <c r="G7656" s="18" t="s">
        <v>37</v>
      </c>
      <c r="H7656" s="18" t="s">
        <v>102</v>
      </c>
      <c r="I7656" s="18"/>
      <c r="J7656" s="18"/>
      <c r="K7656" s="18"/>
      <c r="L7656" s="10" t="str">
        <f>VLOOKUP(C7656,ROUTE!$A:$C,2,FALSE)</f>
        <v>牙周给药</v>
      </c>
      <c r="M7656" s="10" t="str">
        <f>VLOOKUP(C7656,ROUTE!$A:$C,3,FALSE)</f>
        <v>应用于牙齿周围的组织（如牙周袋）内。</v>
      </c>
      <c r="N7656" s="10" t="str">
        <f>VLOOKUP(D7656,'Dosage '!$A:$C,2,FALSE)</f>
        <v>溶液剂</v>
      </c>
      <c r="O7656" s="10" t="str">
        <f>VLOOKUP(D7656,'Dosage '!$A:$C,3,FALSE)</f>
        <v>药物完全溶解在溶剂中的澄清液体。</v>
      </c>
    </row>
    <row r="7657" spans="1:15">
      <c r="A7657" s="16" t="s">
        <v>2661</v>
      </c>
      <c r="B7657" s="16" t="str">
        <f>VLOOKUP(A7657,Name!$A:$B,2,FALSE)</f>
        <v>氢氧化钠</v>
      </c>
      <c r="C7657" s="16" t="s">
        <v>169</v>
      </c>
      <c r="D7657" s="16" t="s">
        <v>461</v>
      </c>
      <c r="E7657" s="17">
        <v>1310732</v>
      </c>
      <c r="F7657" s="18" t="s">
        <v>2662</v>
      </c>
      <c r="G7657" s="18">
        <v>0.44</v>
      </c>
      <c r="H7657" s="18" t="s">
        <v>163</v>
      </c>
      <c r="I7657" s="18"/>
      <c r="J7657" s="18"/>
      <c r="K7657" s="18"/>
      <c r="L7657" s="10" t="str">
        <f>VLOOKUP(C7657,ROUTE!$A:$C,2,FALSE)</f>
        <v>直肠给药</v>
      </c>
      <c r="M7657" s="10" t="str">
        <f>VLOOKUP(C7657,ROUTE!$A:$C,3,FALSE)</f>
        <v>通过直肠给药，如栓剂或灌肠剂。</v>
      </c>
      <c r="N7657" s="10" t="str">
        <f>VLOOKUP(D7657,'Dosage '!$A:$C,2,FALSE)</f>
        <v>灌肠剂</v>
      </c>
      <c r="O7657" s="10" t="str">
        <f>VLOOKUP(D7657,'Dosage '!$A:$C,3,FALSE)</f>
        <v>用于直肠给药的液体。</v>
      </c>
    </row>
    <row r="7658" spans="1:15">
      <c r="A7658" s="16" t="s">
        <v>2661</v>
      </c>
      <c r="B7658" s="16" t="str">
        <f>VLOOKUP(A7658,Name!$A:$B,2,FALSE)</f>
        <v>氢氧化钠</v>
      </c>
      <c r="C7658" s="16" t="s">
        <v>169</v>
      </c>
      <c r="D7658" s="16" t="s">
        <v>106</v>
      </c>
      <c r="E7658" s="17">
        <v>1310732</v>
      </c>
      <c r="F7658" s="18" t="s">
        <v>2662</v>
      </c>
      <c r="G7658" s="18" t="s">
        <v>37</v>
      </c>
      <c r="H7658" s="18" t="s">
        <v>102</v>
      </c>
      <c r="I7658" s="18"/>
      <c r="J7658" s="18"/>
      <c r="K7658" s="18"/>
      <c r="L7658" s="10" t="str">
        <f>VLOOKUP(C7658,ROUTE!$A:$C,2,FALSE)</f>
        <v>直肠给药</v>
      </c>
      <c r="M7658" s="10" t="str">
        <f>VLOOKUP(C7658,ROUTE!$A:$C,3,FALSE)</f>
        <v>通过直肠给药，如栓剂或灌肠剂。</v>
      </c>
      <c r="N7658" s="10" t="str">
        <f>VLOOKUP(D7658,'Dosage '!$A:$C,2,FALSE)</f>
        <v>注射用无菌粉末 (供配制溶液用)</v>
      </c>
      <c r="O7658" s="10" t="str">
        <f>VLOOKUP(D7658,'Dosage '!$A:$C,3,FALSE)</f>
        <v>使用前需用无菌溶剂溶解的粉末。</v>
      </c>
    </row>
    <row r="7659" spans="1:15">
      <c r="A7659" s="16" t="s">
        <v>2661</v>
      </c>
      <c r="B7659" s="16" t="str">
        <f>VLOOKUP(A7659,Name!$A:$B,2,FALSE)</f>
        <v>氢氧化钠</v>
      </c>
      <c r="C7659" s="16" t="s">
        <v>169</v>
      </c>
      <c r="D7659" s="16" t="s">
        <v>29</v>
      </c>
      <c r="E7659" s="17">
        <v>1310732</v>
      </c>
      <c r="F7659" s="18" t="s">
        <v>2662</v>
      </c>
      <c r="G7659" s="18" t="s">
        <v>37</v>
      </c>
      <c r="H7659" s="18" t="s">
        <v>38</v>
      </c>
      <c r="I7659" s="18"/>
      <c r="J7659" s="18"/>
      <c r="K7659" s="18"/>
      <c r="L7659" s="10" t="str">
        <f>VLOOKUP(C7659,ROUTE!$A:$C,2,FALSE)</f>
        <v>直肠给药</v>
      </c>
      <c r="M7659" s="10" t="str">
        <f>VLOOKUP(C7659,ROUTE!$A:$C,3,FALSE)</f>
        <v>通过直肠给药，如栓剂或灌肠剂。</v>
      </c>
      <c r="N7659" s="10" t="str">
        <f>VLOOKUP(D7659,'Dosage '!$A:$C,2,FALSE)</f>
        <v>溶液剂</v>
      </c>
      <c r="O7659" s="10" t="str">
        <f>VLOOKUP(D7659,'Dosage '!$A:$C,3,FALSE)</f>
        <v>药物完全溶解在溶剂中的澄清液体。</v>
      </c>
    </row>
    <row r="7660" spans="1:15">
      <c r="A7660" s="16" t="s">
        <v>2661</v>
      </c>
      <c r="B7660" s="16" t="str">
        <f>VLOOKUP(A7660,Name!$A:$B,2,FALSE)</f>
        <v>氢氧化钠</v>
      </c>
      <c r="C7660" s="16" t="s">
        <v>63</v>
      </c>
      <c r="D7660" s="16" t="s">
        <v>166</v>
      </c>
      <c r="E7660" s="17">
        <v>1310732</v>
      </c>
      <c r="F7660" s="18" t="s">
        <v>2662</v>
      </c>
      <c r="G7660" s="18" t="s">
        <v>37</v>
      </c>
      <c r="H7660" s="18" t="s">
        <v>102</v>
      </c>
      <c r="I7660" s="18"/>
      <c r="J7660" s="18"/>
      <c r="K7660" s="18"/>
      <c r="L7660" s="10" t="str">
        <f>VLOOKUP(C7660,ROUTE!$A:$C,2,FALSE)</f>
        <v>呼吸道给药（吸入）</v>
      </c>
      <c r="M7660" s="10" t="str">
        <f>VLOOKUP(C7660,ROUTE!$A:$C,3,FALSE)</f>
        <v>药物通过吸入方式进入呼吸道和肺部。</v>
      </c>
      <c r="N7660" s="10" t="str">
        <f>VLOOKUP(D7660,'Dosage '!$A:$C,2,FALSE)</f>
        <v>定量气雾剂</v>
      </c>
      <c r="O7660" s="10" t="str">
        <f>VLOOKUP(D7660,'Dosage '!$A:$C,3,FALSE)</f>
        <v>每次按压能喷出固定剂量的气雾剂。</v>
      </c>
    </row>
    <row r="7661" spans="1:15">
      <c r="A7661" s="16" t="s">
        <v>2661</v>
      </c>
      <c r="B7661" s="16" t="str">
        <f>VLOOKUP(A7661,Name!$A:$B,2,FALSE)</f>
        <v>氢氧化钠</v>
      </c>
      <c r="C7661" s="16" t="s">
        <v>63</v>
      </c>
      <c r="D7661" s="16" t="s">
        <v>81</v>
      </c>
      <c r="E7661" s="17">
        <v>1310732</v>
      </c>
      <c r="F7661" s="18" t="s">
        <v>2662</v>
      </c>
      <c r="G7661" s="18" t="s">
        <v>37</v>
      </c>
      <c r="H7661" s="18" t="s">
        <v>102</v>
      </c>
      <c r="I7661" s="18"/>
      <c r="J7661" s="18"/>
      <c r="K7661" s="18"/>
      <c r="L7661" s="10" t="str">
        <f>VLOOKUP(C7661,ROUTE!$A:$C,2,FALSE)</f>
        <v>呼吸道给药（吸入）</v>
      </c>
      <c r="M7661" s="10" t="str">
        <f>VLOOKUP(C7661,ROUTE!$A:$C,3,FALSE)</f>
        <v>药物通过吸入方式进入呼吸道和肺部。</v>
      </c>
      <c r="N7661" s="10" t="str">
        <f>VLOOKUP(D7661,'Dosage '!$A:$C,2,FALSE)</f>
        <v>散剂 / 粉末</v>
      </c>
      <c r="O7661" s="10" t="str">
        <f>VLOOKUP(D7661,'Dosage '!$A:$C,3,FALSE)</f>
        <v>干燥的粉末状药物。</v>
      </c>
    </row>
    <row r="7662" spans="1:15">
      <c r="A7662" s="16" t="s">
        <v>2661</v>
      </c>
      <c r="B7662" s="16" t="str">
        <f>VLOOKUP(A7662,Name!$A:$B,2,FALSE)</f>
        <v>氢氧化钠</v>
      </c>
      <c r="C7662" s="16" t="s">
        <v>63</v>
      </c>
      <c r="D7662" s="16" t="s">
        <v>29</v>
      </c>
      <c r="E7662" s="17">
        <v>1310732</v>
      </c>
      <c r="F7662" s="18" t="s">
        <v>2662</v>
      </c>
      <c r="G7662" s="18">
        <v>8</v>
      </c>
      <c r="H7662" s="18" t="s">
        <v>50</v>
      </c>
      <c r="I7662" s="18"/>
      <c r="J7662" s="18"/>
      <c r="K7662" s="18"/>
      <c r="L7662" s="10" t="str">
        <f>VLOOKUP(C7662,ROUTE!$A:$C,2,FALSE)</f>
        <v>呼吸道给药（吸入）</v>
      </c>
      <c r="M7662" s="10" t="str">
        <f>VLOOKUP(C7662,ROUTE!$A:$C,3,FALSE)</f>
        <v>药物通过吸入方式进入呼吸道和肺部。</v>
      </c>
      <c r="N7662" s="10" t="str">
        <f>VLOOKUP(D7662,'Dosage '!$A:$C,2,FALSE)</f>
        <v>溶液剂</v>
      </c>
      <c r="O7662" s="10" t="str">
        <f>VLOOKUP(D7662,'Dosage '!$A:$C,3,FALSE)</f>
        <v>药物完全溶解在溶剂中的澄清液体。</v>
      </c>
    </row>
    <row r="7663" spans="1:15">
      <c r="A7663" s="16" t="s">
        <v>2661</v>
      </c>
      <c r="B7663" s="16" t="str">
        <f>VLOOKUP(A7663,Name!$A:$B,2,FALSE)</f>
        <v>氢氧化钠</v>
      </c>
      <c r="C7663" s="16" t="s">
        <v>1254</v>
      </c>
      <c r="D7663" s="16" t="s">
        <v>62</v>
      </c>
      <c r="E7663" s="17">
        <v>1310732</v>
      </c>
      <c r="F7663" s="18" t="s">
        <v>2662</v>
      </c>
      <c r="G7663" s="18" t="s">
        <v>37</v>
      </c>
      <c r="H7663" s="18" t="s">
        <v>102</v>
      </c>
      <c r="I7663" s="18"/>
      <c r="J7663" s="18"/>
      <c r="K7663" s="18"/>
      <c r="L7663" s="10" t="str">
        <f>VLOOKUP(C7663,ROUTE!$A:$C,2,FALSE)</f>
        <v>球后注射</v>
      </c>
      <c r="M7663" s="10" t="str">
        <f>VLOOKUP(C7663,ROUTE!$A:$C,3,FALSE)</f>
        <v>将药物注射到眼球后方的眶内区域。</v>
      </c>
      <c r="N7663" s="10" t="str">
        <f>VLOOKUP(D7663,'Dosage '!$A:$C,2,FALSE)</f>
        <v>注射剂</v>
      </c>
      <c r="O7663" s="10" t="str">
        <f>VLOOKUP(D7663,'Dosage '!$A:$C,3,FALSE)</f>
        <v>通过注射给药的无菌制剂的总称。</v>
      </c>
    </row>
    <row r="7664" spans="1:15">
      <c r="A7664" s="16" t="s">
        <v>2661</v>
      </c>
      <c r="B7664" s="16" t="str">
        <f>VLOOKUP(A7664,Name!$A:$B,2,FALSE)</f>
        <v>氢氧化钠</v>
      </c>
      <c r="C7664" s="16" t="s">
        <v>119</v>
      </c>
      <c r="D7664" s="16" t="s">
        <v>62</v>
      </c>
      <c r="E7664" s="17">
        <v>1310732</v>
      </c>
      <c r="F7664" s="18" t="s">
        <v>2662</v>
      </c>
      <c r="G7664" s="18" t="s">
        <v>37</v>
      </c>
      <c r="H7664" s="18" t="s">
        <v>102</v>
      </c>
      <c r="I7664" s="18"/>
      <c r="J7664" s="18"/>
      <c r="K7664" s="18"/>
      <c r="L7664" s="10" t="str">
        <f>VLOOKUP(C7664,ROUTE!$A:$C,2,FALSE)</f>
        <v>软组织给药</v>
      </c>
      <c r="M7664" s="10" t="str">
        <f>VLOOKUP(C7664,ROUTE!$A:$C,3,FALSE)</f>
        <v>注入到软组织中（如肌肉、脂肪、纤维组织等）。</v>
      </c>
      <c r="N7664" s="10" t="str">
        <f>VLOOKUP(D7664,'Dosage '!$A:$C,2,FALSE)</f>
        <v>注射剂</v>
      </c>
      <c r="O7664" s="10" t="str">
        <f>VLOOKUP(D7664,'Dosage '!$A:$C,3,FALSE)</f>
        <v>通过注射给药的无菌制剂的总称。</v>
      </c>
    </row>
    <row r="7665" spans="1:15">
      <c r="A7665" s="16" t="s">
        <v>2661</v>
      </c>
      <c r="B7665" s="16" t="str">
        <f>VLOOKUP(A7665,Name!$A:$B,2,FALSE)</f>
        <v>氢氧化钠</v>
      </c>
      <c r="C7665" s="16" t="s">
        <v>119</v>
      </c>
      <c r="D7665" s="16" t="s">
        <v>334</v>
      </c>
      <c r="E7665" s="17">
        <v>1310732</v>
      </c>
      <c r="F7665" s="18" t="s">
        <v>2662</v>
      </c>
      <c r="G7665" s="18" t="s">
        <v>37</v>
      </c>
      <c r="H7665" s="18" t="s">
        <v>102</v>
      </c>
      <c r="I7665" s="18"/>
      <c r="J7665" s="18"/>
      <c r="K7665" s="18"/>
      <c r="L7665" s="10" t="str">
        <f>VLOOKUP(C7665,ROUTE!$A:$C,2,FALSE)</f>
        <v>软组织给药</v>
      </c>
      <c r="M7665" s="10" t="str">
        <f>VLOOKUP(C7665,ROUTE!$A:$C,3,FALSE)</f>
        <v>注入到软组织中（如肌肉、脂肪、纤维组织等）。</v>
      </c>
      <c r="N7665" s="10" t="str">
        <f>VLOOKUP(D7665,'Dosage '!$A:$C,2,FALSE)</f>
        <v>注射用混悬液</v>
      </c>
      <c r="O7665" s="10" t="str">
        <f>VLOOKUP(D7665,'Dosage '!$A:$C,3,FALSE)</f>
        <v>药物微粒分散在液体介质中的无菌制剂。</v>
      </c>
    </row>
    <row r="7666" spans="1:15">
      <c r="A7666" s="16" t="s">
        <v>2661</v>
      </c>
      <c r="B7666" s="16" t="str">
        <f>VLOOKUP(A7666,Name!$A:$B,2,FALSE)</f>
        <v>氢氧化钠</v>
      </c>
      <c r="C7666" s="16" t="s">
        <v>1255</v>
      </c>
      <c r="D7666" s="16" t="s">
        <v>109</v>
      </c>
      <c r="E7666" s="17">
        <v>1310732</v>
      </c>
      <c r="F7666" s="18" t="s">
        <v>2662</v>
      </c>
      <c r="G7666" s="18" t="s">
        <v>37</v>
      </c>
      <c r="H7666" s="18" t="s">
        <v>102</v>
      </c>
      <c r="I7666" s="18"/>
      <c r="J7666" s="18"/>
      <c r="K7666" s="18"/>
      <c r="L7666" s="10" t="str">
        <f>VLOOKUP(C7666,ROUTE!$A:$C,2,FALSE)</f>
        <v>蛛网膜下腔给药</v>
      </c>
      <c r="M7666" s="10" t="str">
        <f>VLOOKUP(C7666,ROUTE!$A:$C,3,FALSE)</f>
        <v>与鞘内注射(Intrathecal)基本同义。</v>
      </c>
      <c r="N7666" s="10" t="str">
        <f>VLOOKUP(D7666,'Dosage '!$A:$C,2,FALSE)</f>
        <v>注射液</v>
      </c>
      <c r="O7666" s="10" t="str">
        <f>VLOOKUP(D7666,'Dosage '!$A:$C,3,FALSE)</f>
        <v>药物完全溶解的无菌溶液。</v>
      </c>
    </row>
    <row r="7667" spans="1:15">
      <c r="A7667" s="16" t="s">
        <v>2661</v>
      </c>
      <c r="B7667" s="16" t="str">
        <f>VLOOKUP(A7667,Name!$A:$B,2,FALSE)</f>
        <v>氢氧化钠</v>
      </c>
      <c r="C7667" s="16" t="s">
        <v>336</v>
      </c>
      <c r="D7667" s="16" t="s">
        <v>62</v>
      </c>
      <c r="E7667" s="17">
        <v>1310732</v>
      </c>
      <c r="F7667" s="18" t="s">
        <v>2662</v>
      </c>
      <c r="G7667" s="18" t="s">
        <v>37</v>
      </c>
      <c r="H7667" s="18" t="s">
        <v>102</v>
      </c>
      <c r="I7667" s="18"/>
      <c r="J7667" s="18"/>
      <c r="K7667" s="18"/>
      <c r="L7667" s="10" t="str">
        <f>VLOOKUP(C7667,ROUTE!$A:$C,2,FALSE)</f>
        <v>结膜下注射</v>
      </c>
      <c r="M7667" s="10" t="str">
        <f>VLOOKUP(C7667,ROUTE!$A:$C,3,FALSE)</f>
        <v>将药物注射到眼球的结膜下方。</v>
      </c>
      <c r="N7667" s="10" t="str">
        <f>VLOOKUP(D7667,'Dosage '!$A:$C,2,FALSE)</f>
        <v>注射剂</v>
      </c>
      <c r="O7667" s="10" t="str">
        <f>VLOOKUP(D7667,'Dosage '!$A:$C,3,FALSE)</f>
        <v>通过注射给药的无菌制剂的总称。</v>
      </c>
    </row>
    <row r="7668" spans="1:15">
      <c r="A7668" s="16" t="s">
        <v>2661</v>
      </c>
      <c r="B7668" s="16" t="str">
        <f>VLOOKUP(A7668,Name!$A:$B,2,FALSE)</f>
        <v>氢氧化钠</v>
      </c>
      <c r="C7668" s="16" t="s">
        <v>120</v>
      </c>
      <c r="D7668" s="16" t="s">
        <v>62</v>
      </c>
      <c r="E7668" s="17">
        <v>1310732</v>
      </c>
      <c r="F7668" s="18" t="s">
        <v>2662</v>
      </c>
      <c r="G7668" s="18">
        <v>31.45</v>
      </c>
      <c r="H7668" s="18" t="s">
        <v>24</v>
      </c>
      <c r="I7668" s="18"/>
      <c r="J7668" s="18"/>
      <c r="K7668" s="18"/>
      <c r="L7668" s="10" t="str">
        <f>VLOOKUP(C7668,ROUTE!$A:$C,2,FALSE)</f>
        <v>皮下注射</v>
      </c>
      <c r="M7668" s="10" t="str">
        <f>VLOOKUP(C7668,ROUTE!$A:$C,3,FALSE)</f>
        <v>将药物注入皮肤下的脂肪组织层。</v>
      </c>
      <c r="N7668" s="10" t="str">
        <f>VLOOKUP(D7668,'Dosage '!$A:$C,2,FALSE)</f>
        <v>注射剂</v>
      </c>
      <c r="O7668" s="10" t="str">
        <f>VLOOKUP(D7668,'Dosage '!$A:$C,3,FALSE)</f>
        <v>通过注射给药的无菌制剂的总称。</v>
      </c>
    </row>
    <row r="7669" spans="1:15">
      <c r="A7669" s="16" t="s">
        <v>2661</v>
      </c>
      <c r="B7669" s="16" t="str">
        <f>VLOOKUP(A7669,Name!$A:$B,2,FALSE)</f>
        <v>氢氧化钠</v>
      </c>
      <c r="C7669" s="16" t="s">
        <v>120</v>
      </c>
      <c r="D7669" s="16" t="s">
        <v>106</v>
      </c>
      <c r="E7669" s="17">
        <v>1310732</v>
      </c>
      <c r="F7669" s="18" t="s">
        <v>2662</v>
      </c>
      <c r="G7669" s="18" t="s">
        <v>37</v>
      </c>
      <c r="H7669" s="18" t="s">
        <v>102</v>
      </c>
      <c r="I7669" s="18"/>
      <c r="J7669" s="18"/>
      <c r="K7669" s="18"/>
      <c r="L7669" s="10" t="str">
        <f>VLOOKUP(C7669,ROUTE!$A:$C,2,FALSE)</f>
        <v>皮下注射</v>
      </c>
      <c r="M7669" s="10" t="str">
        <f>VLOOKUP(C7669,ROUTE!$A:$C,3,FALSE)</f>
        <v>将药物注入皮肤下的脂肪组织层。</v>
      </c>
      <c r="N7669" s="10" t="str">
        <f>VLOOKUP(D7669,'Dosage '!$A:$C,2,FALSE)</f>
        <v>注射用无菌粉末 (供配制溶液用)</v>
      </c>
      <c r="O7669" s="10" t="str">
        <f>VLOOKUP(D7669,'Dosage '!$A:$C,3,FALSE)</f>
        <v>使用前需用无菌溶剂溶解的粉末。</v>
      </c>
    </row>
    <row r="7670" spans="1:15">
      <c r="A7670" s="16" t="s">
        <v>2661</v>
      </c>
      <c r="B7670" s="16" t="str">
        <f>VLOOKUP(A7670,Name!$A:$B,2,FALSE)</f>
        <v>氢氧化钠</v>
      </c>
      <c r="C7670" s="16" t="s">
        <v>120</v>
      </c>
      <c r="D7670" s="16" t="s">
        <v>107</v>
      </c>
      <c r="E7670" s="17">
        <v>1310732</v>
      </c>
      <c r="F7670" s="18" t="s">
        <v>2662</v>
      </c>
      <c r="G7670" s="18" t="s">
        <v>37</v>
      </c>
      <c r="H7670" s="18" t="s">
        <v>102</v>
      </c>
      <c r="I7670" s="18"/>
      <c r="J7670" s="18"/>
      <c r="K7670" s="18"/>
      <c r="L7670" s="10" t="str">
        <f>VLOOKUP(C7670,ROUTE!$A:$C,2,FALSE)</f>
        <v>皮下注射</v>
      </c>
      <c r="M7670" s="10" t="str">
        <f>VLOOKUP(C7670,ROUTE!$A:$C,3,FALSE)</f>
        <v>将药物注入皮肤下的脂肪组织层。</v>
      </c>
      <c r="N7670" s="10" t="str">
        <f>VLOOKUP(D7670,'Dosage '!$A:$C,2,FALSE)</f>
        <v>注射用冷冻干燥粉末 (供配制溶液用)</v>
      </c>
      <c r="O7670" s="10" t="str">
        <f>VLOOKUP(D7670,'Dosage '!$A:$C,3,FALSE)</f>
        <v>经过冷冻干燥处理的无菌粉末。</v>
      </c>
    </row>
    <row r="7671" spans="1:15">
      <c r="A7671" s="16" t="s">
        <v>2661</v>
      </c>
      <c r="B7671" s="16" t="str">
        <f>VLOOKUP(A7671,Name!$A:$B,2,FALSE)</f>
        <v>氢氧化钠</v>
      </c>
      <c r="C7671" s="16" t="s">
        <v>120</v>
      </c>
      <c r="D7671" s="16" t="s">
        <v>109</v>
      </c>
      <c r="E7671" s="17">
        <v>1310732</v>
      </c>
      <c r="F7671" s="18" t="s">
        <v>2662</v>
      </c>
      <c r="G7671" s="18">
        <v>1</v>
      </c>
      <c r="H7671" s="18" t="s">
        <v>50</v>
      </c>
      <c r="I7671" s="18"/>
      <c r="J7671" s="18"/>
      <c r="K7671" s="18"/>
      <c r="L7671" s="10" t="str">
        <f>VLOOKUP(C7671,ROUTE!$A:$C,2,FALSE)</f>
        <v>皮下注射</v>
      </c>
      <c r="M7671" s="10" t="str">
        <f>VLOOKUP(C7671,ROUTE!$A:$C,3,FALSE)</f>
        <v>将药物注入皮肤下的脂肪组织层。</v>
      </c>
      <c r="N7671" s="10" t="str">
        <f>VLOOKUP(D7671,'Dosage '!$A:$C,2,FALSE)</f>
        <v>注射液</v>
      </c>
      <c r="O7671" s="10" t="str">
        <f>VLOOKUP(D7671,'Dosage '!$A:$C,3,FALSE)</f>
        <v>药物完全溶解的无菌溶液。</v>
      </c>
    </row>
    <row r="7672" spans="1:15">
      <c r="A7672" s="16" t="s">
        <v>2661</v>
      </c>
      <c r="B7672" s="16" t="str">
        <f>VLOOKUP(A7672,Name!$A:$B,2,FALSE)</f>
        <v>氢氧化钠</v>
      </c>
      <c r="C7672" s="16" t="s">
        <v>120</v>
      </c>
      <c r="D7672" s="16" t="s">
        <v>334</v>
      </c>
      <c r="E7672" s="17">
        <v>1310732</v>
      </c>
      <c r="F7672" s="18" t="s">
        <v>2662</v>
      </c>
      <c r="G7672" s="18" t="s">
        <v>37</v>
      </c>
      <c r="H7672" s="18" t="s">
        <v>102</v>
      </c>
      <c r="I7672" s="18"/>
      <c r="J7672" s="18"/>
      <c r="K7672" s="18"/>
      <c r="L7672" s="10" t="str">
        <f>VLOOKUP(C7672,ROUTE!$A:$C,2,FALSE)</f>
        <v>皮下注射</v>
      </c>
      <c r="M7672" s="10" t="str">
        <f>VLOOKUP(C7672,ROUTE!$A:$C,3,FALSE)</f>
        <v>将药物注入皮肤下的脂肪组织层。</v>
      </c>
      <c r="N7672" s="10" t="str">
        <f>VLOOKUP(D7672,'Dosage '!$A:$C,2,FALSE)</f>
        <v>注射用混悬液</v>
      </c>
      <c r="O7672" s="10" t="str">
        <f>VLOOKUP(D7672,'Dosage '!$A:$C,3,FALSE)</f>
        <v>药物微粒分散在液体介质中的无菌制剂。</v>
      </c>
    </row>
    <row r="7673" spans="1:15">
      <c r="A7673" s="16" t="s">
        <v>2661</v>
      </c>
      <c r="B7673" s="16" t="str">
        <f>VLOOKUP(A7673,Name!$A:$B,2,FALSE)</f>
        <v>氢氧化钠</v>
      </c>
      <c r="C7673" s="16" t="s">
        <v>120</v>
      </c>
      <c r="D7673" s="16" t="s">
        <v>29</v>
      </c>
      <c r="E7673" s="17">
        <v>1310732</v>
      </c>
      <c r="F7673" s="18" t="s">
        <v>2662</v>
      </c>
      <c r="G7673" s="18" t="s">
        <v>37</v>
      </c>
      <c r="H7673" s="18" t="s">
        <v>102</v>
      </c>
      <c r="I7673" s="18"/>
      <c r="J7673" s="18"/>
      <c r="K7673" s="18"/>
      <c r="L7673" s="10" t="str">
        <f>VLOOKUP(C7673,ROUTE!$A:$C,2,FALSE)</f>
        <v>皮下注射</v>
      </c>
      <c r="M7673" s="10" t="str">
        <f>VLOOKUP(C7673,ROUTE!$A:$C,3,FALSE)</f>
        <v>将药物注入皮肤下的脂肪组织层。</v>
      </c>
      <c r="N7673" s="10" t="str">
        <f>VLOOKUP(D7673,'Dosage '!$A:$C,2,FALSE)</f>
        <v>溶液剂</v>
      </c>
      <c r="O7673" s="10" t="str">
        <f>VLOOKUP(D7673,'Dosage '!$A:$C,3,FALSE)</f>
        <v>药物完全溶解在溶剂中的澄清液体。</v>
      </c>
    </row>
    <row r="7674" spans="1:15">
      <c r="A7674" s="16" t="s">
        <v>2661</v>
      </c>
      <c r="B7674" s="16" t="str">
        <f>VLOOKUP(A7674,Name!$A:$B,2,FALSE)</f>
        <v>氢氧化钠</v>
      </c>
      <c r="C7674" s="16" t="s">
        <v>120</v>
      </c>
      <c r="D7674" s="16" t="s">
        <v>52</v>
      </c>
      <c r="E7674" s="17">
        <v>1310732</v>
      </c>
      <c r="F7674" s="18" t="s">
        <v>2662</v>
      </c>
      <c r="G7674" s="18" t="s">
        <v>37</v>
      </c>
      <c r="H7674" s="18" t="s">
        <v>102</v>
      </c>
      <c r="I7674" s="18"/>
      <c r="J7674" s="18"/>
      <c r="K7674" s="18"/>
      <c r="L7674" s="10" t="str">
        <f>VLOOKUP(C7674,ROUTE!$A:$C,2,FALSE)</f>
        <v>皮下注射</v>
      </c>
      <c r="M7674" s="10" t="str">
        <f>VLOOKUP(C7674,ROUTE!$A:$C,3,FALSE)</f>
        <v>将药物注入皮肤下的脂肪组织层。</v>
      </c>
      <c r="N7674" s="10" t="str">
        <f>VLOOKUP(D7674,'Dosage '!$A:$C,2,FALSE)</f>
        <v>混悬剂</v>
      </c>
      <c r="O7674" s="10" t="str">
        <f>VLOOKUP(D7674,'Dosage '!$A:$C,3,FALSE)</f>
        <v>药物微粒均匀分散在液体介质中的制剂。</v>
      </c>
    </row>
    <row r="7675" spans="1:15">
      <c r="A7675" s="16" t="s">
        <v>2661</v>
      </c>
      <c r="B7675" s="16" t="str">
        <f>VLOOKUP(A7675,Name!$A:$B,2,FALSE)</f>
        <v>氢氧化钠</v>
      </c>
      <c r="C7675" s="16" t="s">
        <v>120</v>
      </c>
      <c r="D7675" s="16" t="s">
        <v>250</v>
      </c>
      <c r="E7675" s="17">
        <v>1310732</v>
      </c>
      <c r="F7675" s="18" t="s">
        <v>2662</v>
      </c>
      <c r="G7675" s="18" t="s">
        <v>37</v>
      </c>
      <c r="H7675" s="18" t="s">
        <v>38</v>
      </c>
      <c r="I7675" s="18"/>
      <c r="J7675" s="18"/>
      <c r="K7675" s="18"/>
      <c r="L7675" s="10" t="str">
        <f>VLOOKUP(C7675,ROUTE!$A:$C,2,FALSE)</f>
        <v>皮下注射</v>
      </c>
      <c r="M7675" s="10" t="str">
        <f>VLOOKUP(C7675,ROUTE!$A:$C,3,FALSE)</f>
        <v>将药物注入皮肤下的脂肪组织层。</v>
      </c>
      <c r="N7675" s="10" t="str">
        <f>VLOOKUP(D7675,'Dosage '!$A:$C,2,FALSE)</f>
        <v>缓释混悬剂</v>
      </c>
      <c r="O7675" s="10" t="str">
        <f>VLOOKUP(D7675,'Dosage '!$A:$C,3,FALSE)</f>
        <v>药物在混悬液中缓慢释放。</v>
      </c>
    </row>
    <row r="7676" spans="1:15">
      <c r="A7676" s="16" t="s">
        <v>2661</v>
      </c>
      <c r="B7676" s="16" t="str">
        <f>VLOOKUP(A7676,Name!$A:$B,2,FALSE)</f>
        <v>氢氧化钠</v>
      </c>
      <c r="C7676" s="16" t="s">
        <v>121</v>
      </c>
      <c r="D7676" s="16" t="s">
        <v>62</v>
      </c>
      <c r="E7676" s="17">
        <v>1310732</v>
      </c>
      <c r="F7676" s="18" t="s">
        <v>2662</v>
      </c>
      <c r="G7676" s="18" t="s">
        <v>37</v>
      </c>
      <c r="H7676" s="18" t="s">
        <v>102</v>
      </c>
      <c r="I7676" s="18"/>
      <c r="J7676" s="18"/>
      <c r="K7676" s="18"/>
      <c r="L7676" s="10" t="str">
        <f>VLOOKUP(C7676,ROUTE!$A:$C,2,FALSE)</f>
        <v>黏膜下给药</v>
      </c>
      <c r="M7676" s="10" t="str">
        <f>VLOOKUP(C7676,ROUTE!$A:$C,3,FALSE)</f>
        <v>注射到黏膜层下方。</v>
      </c>
      <c r="N7676" s="10" t="str">
        <f>VLOOKUP(D7676,'Dosage '!$A:$C,2,FALSE)</f>
        <v>注射剂</v>
      </c>
      <c r="O7676" s="10" t="str">
        <f>VLOOKUP(D7676,'Dosage '!$A:$C,3,FALSE)</f>
        <v>通过注射给药的无菌制剂的总称。</v>
      </c>
    </row>
    <row r="7677" spans="1:15">
      <c r="A7677" s="16" t="s">
        <v>2661</v>
      </c>
      <c r="B7677" s="16" t="str">
        <f>VLOOKUP(A7677,Name!$A:$B,2,FALSE)</f>
        <v>氢氧化钠</v>
      </c>
      <c r="C7677" s="16" t="s">
        <v>121</v>
      </c>
      <c r="D7677" s="16" t="s">
        <v>109</v>
      </c>
      <c r="E7677" s="17">
        <v>1310732</v>
      </c>
      <c r="F7677" s="18" t="s">
        <v>2662</v>
      </c>
      <c r="G7677" s="18" t="s">
        <v>37</v>
      </c>
      <c r="H7677" s="18" t="s">
        <v>102</v>
      </c>
      <c r="I7677" s="18"/>
      <c r="J7677" s="18"/>
      <c r="K7677" s="18"/>
      <c r="L7677" s="10" t="str">
        <f>VLOOKUP(C7677,ROUTE!$A:$C,2,FALSE)</f>
        <v>黏膜下给药</v>
      </c>
      <c r="M7677" s="10" t="str">
        <f>VLOOKUP(C7677,ROUTE!$A:$C,3,FALSE)</f>
        <v>注射到黏膜层下方。</v>
      </c>
      <c r="N7677" s="10" t="str">
        <f>VLOOKUP(D7677,'Dosage '!$A:$C,2,FALSE)</f>
        <v>注射液</v>
      </c>
      <c r="O7677" s="10" t="str">
        <f>VLOOKUP(D7677,'Dosage '!$A:$C,3,FALSE)</f>
        <v>药物完全溶解的无菌溶液。</v>
      </c>
    </row>
    <row r="7678" spans="1:15">
      <c r="A7678" s="16" t="s">
        <v>2661</v>
      </c>
      <c r="B7678" s="16" t="str">
        <f>VLOOKUP(A7678,Name!$A:$B,2,FALSE)</f>
        <v>氢氧化钠</v>
      </c>
      <c r="C7678" s="16" t="s">
        <v>16</v>
      </c>
      <c r="D7678" s="16" t="s">
        <v>44</v>
      </c>
      <c r="E7678" s="17">
        <v>1310732</v>
      </c>
      <c r="F7678" s="18" t="s">
        <v>2662</v>
      </c>
      <c r="G7678" s="18" t="s">
        <v>37</v>
      </c>
      <c r="H7678" s="18" t="s">
        <v>102</v>
      </c>
      <c r="I7678" s="18"/>
      <c r="J7678" s="18"/>
      <c r="K7678" s="18"/>
      <c r="L7678" s="10" t="str">
        <f>VLOOKUP(C7678,ROUTE!$A:$C,2,FALSE)</f>
        <v>局部给药 / 皮肤给药</v>
      </c>
      <c r="M7678" s="10" t="str">
        <f>VLOOKUP(C7678,ROUTE!$A:$C,3,FALSE)</f>
        <v>药物直接应用于身体表面（如皮肤），通常用于产生局部效应。</v>
      </c>
      <c r="N7678" s="10" t="str">
        <f>VLOOKUP(D7678,'Dosage '!$A:$C,2,FALSE)</f>
        <v>泡沫气雾剂</v>
      </c>
      <c r="O7678" s="10" t="str">
        <f>VLOOKUP(D7678,'Dosage '!$A:$C,3,FALSE)</f>
        <v>喷出后形成泡沫状的制剂。</v>
      </c>
    </row>
    <row r="7679" spans="1:15">
      <c r="A7679" s="16" t="s">
        <v>2661</v>
      </c>
      <c r="B7679" s="16" t="str">
        <f>VLOOKUP(A7679,Name!$A:$B,2,FALSE)</f>
        <v>氢氧化钠</v>
      </c>
      <c r="C7679" s="16" t="s">
        <v>16</v>
      </c>
      <c r="D7679" s="16" t="s">
        <v>57</v>
      </c>
      <c r="E7679" s="17">
        <v>1310732</v>
      </c>
      <c r="F7679" s="18" t="s">
        <v>2662</v>
      </c>
      <c r="G7679" s="18"/>
      <c r="H7679" s="18"/>
      <c r="I7679" s="20">
        <v>69</v>
      </c>
      <c r="J7679" s="18" t="s">
        <v>24</v>
      </c>
      <c r="K7679" s="18"/>
      <c r="L7679" s="10" t="str">
        <f>VLOOKUP(C7679,ROUTE!$A:$C,2,FALSE)</f>
        <v>局部给药 / 皮肤给药</v>
      </c>
      <c r="M7679" s="10" t="str">
        <f>VLOOKUP(C7679,ROUTE!$A:$C,3,FALSE)</f>
        <v>药物直接应用于身体表面（如皮肤），通常用于产生局部效应。</v>
      </c>
      <c r="N7679" s="10" t="str">
        <f>VLOOKUP(D7679,'Dosage '!$A:$C,2,FALSE)</f>
        <v>乳膏剂</v>
      </c>
      <c r="O7679" s="10" t="str">
        <f>VLOOKUP(D7679,'Dosage '!$A:$C,3,FALSE)</f>
        <v>油和水混合的乳剂型半固体制剂。</v>
      </c>
    </row>
    <row r="7680" spans="1:15">
      <c r="A7680" s="16" t="s">
        <v>2661</v>
      </c>
      <c r="B7680" s="16" t="str">
        <f>VLOOKUP(A7680,Name!$A:$B,2,FALSE)</f>
        <v>氢氧化钠</v>
      </c>
      <c r="C7680" s="16" t="s">
        <v>16</v>
      </c>
      <c r="D7680" s="16" t="s">
        <v>373</v>
      </c>
      <c r="E7680" s="17">
        <v>1310732</v>
      </c>
      <c r="F7680" s="18" t="s">
        <v>2662</v>
      </c>
      <c r="G7680" s="18">
        <v>2.72</v>
      </c>
      <c r="H7680" s="18" t="s">
        <v>19</v>
      </c>
      <c r="I7680" s="18"/>
      <c r="J7680" s="18"/>
      <c r="K7680" s="18"/>
      <c r="L7680" s="10" t="str">
        <f>VLOOKUP(C7680,ROUTE!$A:$C,2,FALSE)</f>
        <v>局部给药 / 皮肤给药</v>
      </c>
      <c r="M7680" s="10" t="str">
        <f>VLOOKUP(C7680,ROUTE!$A:$C,3,FALSE)</f>
        <v>药物直接应用于身体表面（如皮肤），通常用于产生局部效应。</v>
      </c>
      <c r="N7680" s="10" t="str">
        <f>VLOOKUP(D7680,'Dosage '!$A:$C,2,FALSE)</f>
        <v>增效乳膏</v>
      </c>
      <c r="O7680" s="10" t="str">
        <f>VLOOKUP(D7680,'Dosage '!$A:$C,3,FALSE)</f>
        <v>改变基质以增强药物透皮吸收的乳膏。</v>
      </c>
    </row>
    <row r="7681" spans="1:15">
      <c r="A7681" s="16" t="s">
        <v>2661</v>
      </c>
      <c r="B7681" s="16" t="str">
        <f>VLOOKUP(A7681,Name!$A:$B,2,FALSE)</f>
        <v>氢氧化钠</v>
      </c>
      <c r="C7681" s="16" t="s">
        <v>16</v>
      </c>
      <c r="D7681" s="16" t="s">
        <v>144</v>
      </c>
      <c r="E7681" s="17">
        <v>1310732</v>
      </c>
      <c r="F7681" s="18" t="s">
        <v>2662</v>
      </c>
      <c r="G7681" s="18" t="s">
        <v>37</v>
      </c>
      <c r="H7681" s="18" t="s">
        <v>102</v>
      </c>
      <c r="I7681" s="18"/>
      <c r="J7681" s="18"/>
      <c r="K7681" s="18"/>
      <c r="L7681" s="10" t="str">
        <f>VLOOKUP(C7681,ROUTE!$A:$C,2,FALSE)</f>
        <v>局部给药 / 皮肤给药</v>
      </c>
      <c r="M7681" s="10" t="str">
        <f>VLOOKUP(C7681,ROUTE!$A:$C,3,FALSE)</f>
        <v>药物直接应用于身体表面（如皮肤），通常用于产生局部效应。</v>
      </c>
      <c r="N7681" s="10" t="str">
        <f>VLOOKUP(D7681,'Dosage '!$A:$C,2,FALSE)</f>
        <v>圆片</v>
      </c>
      <c r="O7681" s="10" t="str">
        <f>VLOOKUP(D7681,'Dosage '!$A:$C,3,FALSE)</f>
        <v>通常指用于眼部的圆形薄片制剂。</v>
      </c>
    </row>
    <row r="7682" spans="1:15">
      <c r="A7682" s="16" t="s">
        <v>2661</v>
      </c>
      <c r="B7682" s="16" t="str">
        <f>VLOOKUP(A7682,Name!$A:$B,2,FALSE)</f>
        <v>氢氧化钠</v>
      </c>
      <c r="C7682" s="16" t="s">
        <v>16</v>
      </c>
      <c r="D7682" s="16" t="s">
        <v>233</v>
      </c>
      <c r="E7682" s="17">
        <v>1310732</v>
      </c>
      <c r="F7682" s="18" t="s">
        <v>2662</v>
      </c>
      <c r="G7682" s="18">
        <v>0.2</v>
      </c>
      <c r="H7682" s="18" t="s">
        <v>19</v>
      </c>
      <c r="I7682" s="18"/>
      <c r="J7682" s="18"/>
      <c r="K7682" s="18"/>
      <c r="L7682" s="10" t="str">
        <f>VLOOKUP(C7682,ROUTE!$A:$C,2,FALSE)</f>
        <v>局部给药 / 皮肤给药</v>
      </c>
      <c r="M7682" s="10" t="str">
        <f>VLOOKUP(C7682,ROUTE!$A:$C,3,FALSE)</f>
        <v>药物直接应用于身体表面（如皮肤），通常用于产生局部效应。</v>
      </c>
      <c r="N7682" s="10" t="str">
        <f>VLOOKUP(D7682,'Dosage '!$A:$C,2,FALSE)</f>
        <v>乳剂</v>
      </c>
      <c r="O7682" s="10" t="str">
        <f>VLOOKUP(D7682,'Dosage '!$A:$C,3,FALSE)</f>
        <v>两种不互溶液体形成的稳定混合物。</v>
      </c>
    </row>
    <row r="7683" spans="1:15">
      <c r="A7683" s="16" t="s">
        <v>2661</v>
      </c>
      <c r="B7683" s="16" t="str">
        <f>VLOOKUP(A7683,Name!$A:$B,2,FALSE)</f>
        <v>氢氧化钠</v>
      </c>
      <c r="C7683" s="16" t="s">
        <v>16</v>
      </c>
      <c r="D7683" s="16" t="s">
        <v>160</v>
      </c>
      <c r="E7683" s="17">
        <v>1310732</v>
      </c>
      <c r="F7683" s="18" t="s">
        <v>2662</v>
      </c>
      <c r="G7683" s="18"/>
      <c r="H7683" s="18"/>
      <c r="I7683" s="20">
        <v>20</v>
      </c>
      <c r="J7683" s="18" t="s">
        <v>24</v>
      </c>
      <c r="K7683" s="18" t="s">
        <v>32</v>
      </c>
      <c r="L7683" s="10" t="str">
        <f>VLOOKUP(C7683,ROUTE!$A:$C,2,FALSE)</f>
        <v>局部给药 / 皮肤给药</v>
      </c>
      <c r="M7683" s="10" t="str">
        <f>VLOOKUP(C7683,ROUTE!$A:$C,3,FALSE)</f>
        <v>药物直接应用于身体表面（如皮肤），通常用于产生局部效应。</v>
      </c>
      <c r="N7683" s="10" t="str">
        <f>VLOOKUP(D7683,'Dosage '!$A:$C,2,FALSE)</f>
        <v>凝胶剂</v>
      </c>
      <c r="O7683" s="10" t="str">
        <f>VLOOKUP(D7683,'Dosage '!$A:$C,3,FALSE)</f>
        <v>药物分散在半固态胶状基质中的制剂。</v>
      </c>
    </row>
    <row r="7684" spans="1:15">
      <c r="A7684" s="16" t="s">
        <v>2661</v>
      </c>
      <c r="B7684" s="16" t="str">
        <f>VLOOKUP(A7684,Name!$A:$B,2,FALSE)</f>
        <v>氢氧化钠</v>
      </c>
      <c r="C7684" s="16" t="s">
        <v>16</v>
      </c>
      <c r="D7684" s="16" t="s">
        <v>124</v>
      </c>
      <c r="E7684" s="17">
        <v>1310732</v>
      </c>
      <c r="F7684" s="18" t="s">
        <v>2662</v>
      </c>
      <c r="G7684" s="18" t="s">
        <v>37</v>
      </c>
      <c r="H7684" s="18" t="s">
        <v>102</v>
      </c>
      <c r="I7684" s="18"/>
      <c r="J7684" s="18"/>
      <c r="K7684" s="18"/>
      <c r="L7684" s="10" t="str">
        <f>VLOOKUP(C7684,ROUTE!$A:$C,2,FALSE)</f>
        <v>局部给药 / 皮肤给药</v>
      </c>
      <c r="M7684" s="10" t="str">
        <f>VLOOKUP(C7684,ROUTE!$A:$C,3,FALSE)</f>
        <v>药物直接应用于身体表面（如皮肤），通常用于产生局部效应。</v>
      </c>
      <c r="N7684" s="10" t="str">
        <f>VLOOKUP(D7684,'Dosage '!$A:$C,2,FALSE)</f>
        <v>冻胶剂</v>
      </c>
      <c r="O7684" s="10" t="str">
        <f>VLOOKUP(D7684,'Dosage '!$A:$C,3,FALSE)</f>
        <v>通常为水溶性基质的透明或半透明凝胶。</v>
      </c>
    </row>
    <row r="7685" spans="1:15">
      <c r="A7685" s="16" t="s">
        <v>2661</v>
      </c>
      <c r="B7685" s="16" t="str">
        <f>VLOOKUP(A7685,Name!$A:$B,2,FALSE)</f>
        <v>氢氧化钠</v>
      </c>
      <c r="C7685" s="16" t="s">
        <v>16</v>
      </c>
      <c r="D7685" s="16" t="s">
        <v>110</v>
      </c>
      <c r="E7685" s="17">
        <v>1310732</v>
      </c>
      <c r="F7685" s="18" t="s">
        <v>2662</v>
      </c>
      <c r="G7685" s="18" t="s">
        <v>37</v>
      </c>
      <c r="H7685" s="18" t="s">
        <v>102</v>
      </c>
      <c r="I7685" s="18"/>
      <c r="J7685" s="18"/>
      <c r="K7685" s="18"/>
      <c r="L7685" s="10" t="str">
        <f>VLOOKUP(C7685,ROUTE!$A:$C,2,FALSE)</f>
        <v>局部给药 / 皮肤给药</v>
      </c>
      <c r="M7685" s="10" t="str">
        <f>VLOOKUP(C7685,ROUTE!$A:$C,3,FALSE)</f>
        <v>药物直接应用于身体表面（如皮肤），通常用于产生局部效应。</v>
      </c>
      <c r="N7685" s="10" t="str">
        <f>VLOOKUP(D7685,'Dosage '!$A:$C,2,FALSE)</f>
        <v>液体剂</v>
      </c>
      <c r="O7685" s="10" t="str">
        <f>VLOOKUP(D7685,'Dosage '!$A:$C,3,FALSE)</f>
        <v>各种液体剂型的总称。</v>
      </c>
    </row>
    <row r="7686" spans="1:15">
      <c r="A7686" s="16" t="s">
        <v>2661</v>
      </c>
      <c r="B7686" s="16" t="str">
        <f>VLOOKUP(A7686,Name!$A:$B,2,FALSE)</f>
        <v>氢氧化钠</v>
      </c>
      <c r="C7686" s="16" t="s">
        <v>16</v>
      </c>
      <c r="D7686" s="16" t="s">
        <v>17</v>
      </c>
      <c r="E7686" s="17">
        <v>1310732</v>
      </c>
      <c r="F7686" s="18" t="s">
        <v>2662</v>
      </c>
      <c r="G7686" s="18"/>
      <c r="H7686" s="18"/>
      <c r="I7686" s="20">
        <v>21</v>
      </c>
      <c r="J7686" s="18" t="s">
        <v>24</v>
      </c>
      <c r="K7686" s="18" t="s">
        <v>32</v>
      </c>
      <c r="L7686" s="10" t="str">
        <f>VLOOKUP(C7686,ROUTE!$A:$C,2,FALSE)</f>
        <v>局部给药 / 皮肤给药</v>
      </c>
      <c r="M7686" s="10" t="str">
        <f>VLOOKUP(C7686,ROUTE!$A:$C,3,FALSE)</f>
        <v>药物直接应用于身体表面（如皮肤），通常用于产生局部效应。</v>
      </c>
      <c r="N7686" s="10" t="str">
        <f>VLOOKUP(D7686,'Dosage '!$A:$C,2,FALSE)</f>
        <v>洗剂</v>
      </c>
      <c r="O7686" s="10" t="str">
        <f>VLOOKUP(D7686,'Dosage '!$A:$C,3,FALSE)</f>
        <v>用于皮肤的液体或半液体。</v>
      </c>
    </row>
    <row r="7687" spans="1:15">
      <c r="A7687" s="16" t="s">
        <v>2661</v>
      </c>
      <c r="B7687" s="16" t="str">
        <f>VLOOKUP(A7687,Name!$A:$B,2,FALSE)</f>
        <v>氢氧化钠</v>
      </c>
      <c r="C7687" s="16" t="s">
        <v>16</v>
      </c>
      <c r="D7687" s="16" t="s">
        <v>1309</v>
      </c>
      <c r="E7687" s="17">
        <v>1310732</v>
      </c>
      <c r="F7687" s="18" t="s">
        <v>2662</v>
      </c>
      <c r="G7687" s="18" t="s">
        <v>37</v>
      </c>
      <c r="H7687" s="18" t="s">
        <v>102</v>
      </c>
      <c r="I7687" s="18"/>
      <c r="J7687" s="18"/>
      <c r="K7687" s="18"/>
      <c r="L7687" s="10" t="str">
        <f>VLOOKUP(C7687,ROUTE!$A:$C,2,FALSE)</f>
        <v>局部给药 / 皮肤给药</v>
      </c>
      <c r="M7687" s="10" t="str">
        <f>VLOOKUP(C7687,ROUTE!$A:$C,3,FALSE)</f>
        <v>药物直接应用于身体表面（如皮肤），通常用于产生局部效应。</v>
      </c>
      <c r="N7687" s="10" t="str">
        <f>VLOOKUP(D7687,'Dosage '!$A:$C,2,FALSE)</f>
        <v>增效洗剂</v>
      </c>
      <c r="O7687" s="10" t="str">
        <f>VLOOKUP(D7687,'Dosage '!$A:$C,3,FALSE)</f>
        <v>改变基质以增强药物透皮吸收的洗剂。</v>
      </c>
    </row>
    <row r="7688" spans="1:15">
      <c r="A7688" s="16" t="s">
        <v>2661</v>
      </c>
      <c r="B7688" s="16" t="str">
        <f>VLOOKUP(A7688,Name!$A:$B,2,FALSE)</f>
        <v>氢氧化钠</v>
      </c>
      <c r="C7688" s="16" t="s">
        <v>16</v>
      </c>
      <c r="D7688" s="16" t="s">
        <v>36</v>
      </c>
      <c r="E7688" s="17">
        <v>1310732</v>
      </c>
      <c r="F7688" s="18" t="s">
        <v>2662</v>
      </c>
      <c r="G7688" s="18" t="s">
        <v>37</v>
      </c>
      <c r="H7688" s="18" t="s">
        <v>102</v>
      </c>
      <c r="I7688" s="18"/>
      <c r="J7688" s="18"/>
      <c r="K7688" s="18"/>
      <c r="L7688" s="10" t="str">
        <f>VLOOKUP(C7688,ROUTE!$A:$C,2,FALSE)</f>
        <v>局部给药 / 皮肤给药</v>
      </c>
      <c r="M7688" s="10" t="str">
        <f>VLOOKUP(C7688,ROUTE!$A:$C,3,FALSE)</f>
        <v>药物直接应用于身体表面（如皮肤），通常用于产生局部效应。</v>
      </c>
      <c r="N7688" s="10" t="str">
        <f>VLOOKUP(D7688,'Dosage '!$A:$C,2,FALSE)</f>
        <v>软膏剂</v>
      </c>
      <c r="O7688" s="10" t="str">
        <f>VLOOKUP(D7688,'Dosage '!$A:$C,3,FALSE)</f>
        <v>通常为油性基质，用于皮肤的半固体制剂。</v>
      </c>
    </row>
    <row r="7689" spans="1:15">
      <c r="A7689" s="16" t="s">
        <v>2661</v>
      </c>
      <c r="B7689" s="16" t="str">
        <f>VLOOKUP(A7689,Name!$A:$B,2,FALSE)</f>
        <v>氢氧化钠</v>
      </c>
      <c r="C7689" s="16" t="s">
        <v>16</v>
      </c>
      <c r="D7689" s="16" t="s">
        <v>464</v>
      </c>
      <c r="E7689" s="17">
        <v>1310732</v>
      </c>
      <c r="F7689" s="18" t="s">
        <v>2662</v>
      </c>
      <c r="G7689" s="18">
        <v>0.11</v>
      </c>
      <c r="H7689" s="18" t="s">
        <v>19</v>
      </c>
      <c r="I7689" s="18"/>
      <c r="J7689" s="18"/>
      <c r="K7689" s="18"/>
      <c r="L7689" s="10" t="str">
        <f>VLOOKUP(C7689,ROUTE!$A:$C,2,FALSE)</f>
        <v>局部给药 / 皮肤给药</v>
      </c>
      <c r="M7689" s="10" t="str">
        <f>VLOOKUP(C7689,ROUTE!$A:$C,3,FALSE)</f>
        <v>药物直接应用于身体表面（如皮肤），通常用于产生局部效应。</v>
      </c>
      <c r="N7689" s="10" t="str">
        <f>VLOOKUP(D7689,'Dosage '!$A:$C,2,FALSE)</f>
        <v>增效软膏</v>
      </c>
      <c r="O7689" s="10" t="str">
        <f>VLOOKUP(D7689,'Dosage '!$A:$C,3,FALSE)</f>
        <v>改变基质以增强药物透皮吸收的软膏。</v>
      </c>
    </row>
    <row r="7690" spans="1:15">
      <c r="A7690" s="16" t="s">
        <v>2661</v>
      </c>
      <c r="B7690" s="16" t="str">
        <f>VLOOKUP(A7690,Name!$A:$B,2,FALSE)</f>
        <v>氢氧化钠</v>
      </c>
      <c r="C7690" s="16" t="s">
        <v>16</v>
      </c>
      <c r="D7690" s="16" t="s">
        <v>172</v>
      </c>
      <c r="E7690" s="17">
        <v>1310732</v>
      </c>
      <c r="F7690" s="18" t="s">
        <v>2662</v>
      </c>
      <c r="G7690" s="18"/>
      <c r="H7690" s="18"/>
      <c r="I7690" s="20">
        <v>3</v>
      </c>
      <c r="J7690" s="18" t="s">
        <v>24</v>
      </c>
      <c r="K7690" s="18"/>
      <c r="L7690" s="10" t="str">
        <f>VLOOKUP(C7690,ROUTE!$A:$C,2,FALSE)</f>
        <v>局部给药 / 皮肤给药</v>
      </c>
      <c r="M7690" s="10" t="str">
        <f>VLOOKUP(C7690,ROUTE!$A:$C,3,FALSE)</f>
        <v>药物直接应用于身体表面（如皮肤），通常用于产生局部效应。</v>
      </c>
      <c r="N7690" s="10" t="str">
        <f>VLOOKUP(D7690,'Dosage '!$A:$C,2,FALSE)</f>
        <v>香波剂 / 洗发剂</v>
      </c>
      <c r="O7690" s="10" t="str">
        <f>VLOOKUP(D7690,'Dosage '!$A:$C,3,FALSE)</f>
        <v>用于头发和头皮的含药洗涤剂。</v>
      </c>
    </row>
    <row r="7691" spans="1:15">
      <c r="A7691" s="16" t="s">
        <v>2661</v>
      </c>
      <c r="B7691" s="16" t="str">
        <f>VLOOKUP(A7691,Name!$A:$B,2,FALSE)</f>
        <v>氢氧化钠</v>
      </c>
      <c r="C7691" s="16" t="s">
        <v>16</v>
      </c>
      <c r="D7691" s="16" t="s">
        <v>29</v>
      </c>
      <c r="E7691" s="17">
        <v>1310732</v>
      </c>
      <c r="F7691" s="18" t="s">
        <v>2662</v>
      </c>
      <c r="G7691" s="18"/>
      <c r="H7691" s="18"/>
      <c r="I7691" s="20">
        <v>39</v>
      </c>
      <c r="J7691" s="18" t="s">
        <v>24</v>
      </c>
      <c r="K7691" s="18"/>
      <c r="L7691" s="10" t="str">
        <f>VLOOKUP(C7691,ROUTE!$A:$C,2,FALSE)</f>
        <v>局部给药 / 皮肤给药</v>
      </c>
      <c r="M7691" s="10" t="str">
        <f>VLOOKUP(C7691,ROUTE!$A:$C,3,FALSE)</f>
        <v>药物直接应用于身体表面（如皮肤），通常用于产生局部效应。</v>
      </c>
      <c r="N7691" s="10" t="str">
        <f>VLOOKUP(D7691,'Dosage '!$A:$C,2,FALSE)</f>
        <v>溶液剂</v>
      </c>
      <c r="O7691" s="10" t="str">
        <f>VLOOKUP(D7691,'Dosage '!$A:$C,3,FALSE)</f>
        <v>药物完全溶解在溶剂中的澄清液体。</v>
      </c>
    </row>
    <row r="7692" spans="1:15">
      <c r="A7692" s="16" t="s">
        <v>2661</v>
      </c>
      <c r="B7692" s="16" t="str">
        <f>VLOOKUP(A7692,Name!$A:$B,2,FALSE)</f>
        <v>氢氧化钠</v>
      </c>
      <c r="C7692" s="16" t="s">
        <v>16</v>
      </c>
      <c r="D7692" s="16" t="s">
        <v>115</v>
      </c>
      <c r="E7692" s="17">
        <v>1310732</v>
      </c>
      <c r="F7692" s="18" t="s">
        <v>2662</v>
      </c>
      <c r="G7692" s="18" t="s">
        <v>37</v>
      </c>
      <c r="H7692" s="18" t="s">
        <v>102</v>
      </c>
      <c r="I7692" s="18"/>
      <c r="J7692" s="18"/>
      <c r="K7692" s="18"/>
      <c r="L7692" s="10" t="str">
        <f>VLOOKUP(C7692,ROUTE!$A:$C,2,FALSE)</f>
        <v>局部给药 / 皮肤给药</v>
      </c>
      <c r="M7692" s="10" t="str">
        <f>VLOOKUP(C7692,ROUTE!$A:$C,3,FALSE)</f>
        <v>药物直接应用于身体表面（如皮肤），通常用于产生局部效应。</v>
      </c>
      <c r="N7692" s="10" t="str">
        <f>VLOOKUP(D7692,'Dosage '!$A:$C,2,FALSE)</f>
        <v>溶液/滴剂</v>
      </c>
      <c r="O7692" s="10" t="str">
        <f>VLOOKUP(D7692,'Dosage '!$A:$C,3,FALSE)</f>
        <v>以滴形式给药的溶液。</v>
      </c>
    </row>
    <row r="7693" spans="1:15">
      <c r="A7693" s="16" t="s">
        <v>2661</v>
      </c>
      <c r="B7693" s="16" t="str">
        <f>VLOOKUP(A7693,Name!$A:$B,2,FALSE)</f>
        <v>氢氧化钠</v>
      </c>
      <c r="C7693" s="16" t="s">
        <v>16</v>
      </c>
      <c r="D7693" s="16" t="s">
        <v>122</v>
      </c>
      <c r="E7693" s="17">
        <v>1310732</v>
      </c>
      <c r="F7693" s="18" t="s">
        <v>2662</v>
      </c>
      <c r="G7693" s="18" t="s">
        <v>37</v>
      </c>
      <c r="H7693" s="18" t="s">
        <v>102</v>
      </c>
      <c r="I7693" s="18"/>
      <c r="J7693" s="18"/>
      <c r="K7693" s="18"/>
      <c r="L7693" s="10" t="str">
        <f>VLOOKUP(C7693,ROUTE!$A:$C,2,FALSE)</f>
        <v>局部给药 / 皮肤给药</v>
      </c>
      <c r="M7693" s="10" t="str">
        <f>VLOOKUP(C7693,ROUTE!$A:$C,3,FALSE)</f>
        <v>药物直接应用于身体表面（如皮肤），通常用于产生局部效应。</v>
      </c>
      <c r="N7693" s="10" t="str">
        <f>VLOOKUP(D7693,'Dosage '!$A:$C,2,FALSE)</f>
        <v>海绵剂</v>
      </c>
      <c r="O7693" s="10" t="str">
        <f>VLOOKUP(D7693,'Dosage '!$A:$C,3,FALSE)</f>
        <v>浸渍药物的多孔海绵状材料。</v>
      </c>
    </row>
    <row r="7694" spans="1:15">
      <c r="A7694" s="16" t="s">
        <v>2661</v>
      </c>
      <c r="B7694" s="16" t="str">
        <f>VLOOKUP(A7694,Name!$A:$B,2,FALSE)</f>
        <v>氢氧化钠</v>
      </c>
      <c r="C7694" s="16" t="s">
        <v>16</v>
      </c>
      <c r="D7694" s="16" t="s">
        <v>100</v>
      </c>
      <c r="E7694" s="17">
        <v>1310732</v>
      </c>
      <c r="F7694" s="18" t="s">
        <v>2662</v>
      </c>
      <c r="G7694" s="18" t="s">
        <v>37</v>
      </c>
      <c r="H7694" s="18" t="s">
        <v>102</v>
      </c>
      <c r="I7694" s="18"/>
      <c r="J7694" s="18"/>
      <c r="K7694" s="18"/>
      <c r="L7694" s="10" t="str">
        <f>VLOOKUP(C7694,ROUTE!$A:$C,2,FALSE)</f>
        <v>局部给药 / 皮肤给药</v>
      </c>
      <c r="M7694" s="10" t="str">
        <f>VLOOKUP(C7694,ROUTE!$A:$C,3,FALSE)</f>
        <v>药物直接应用于身体表面（如皮肤），通常用于产生局部效应。</v>
      </c>
      <c r="N7694" s="10" t="str">
        <f>VLOOKUP(D7694,'Dosage '!$A:$C,2,FALSE)</f>
        <v>混悬液/滴剂</v>
      </c>
      <c r="O7694" s="10" t="str">
        <f>VLOOKUP(D7694,'Dosage '!$A:$C,3,FALSE)</f>
        <v>以滴形式给药的混悬液。</v>
      </c>
    </row>
    <row r="7695" spans="1:15">
      <c r="A7695" s="16" t="s">
        <v>2661</v>
      </c>
      <c r="B7695" s="16" t="str">
        <f>VLOOKUP(A7695,Name!$A:$B,2,FALSE)</f>
        <v>氢氧化钠</v>
      </c>
      <c r="C7695" s="16" t="s">
        <v>16</v>
      </c>
      <c r="D7695" s="16" t="s">
        <v>173</v>
      </c>
      <c r="E7695" s="17">
        <v>1310732</v>
      </c>
      <c r="F7695" s="18" t="s">
        <v>2662</v>
      </c>
      <c r="G7695" s="18">
        <v>0.01</v>
      </c>
      <c r="H7695" s="18" t="s">
        <v>19</v>
      </c>
      <c r="I7695" s="18"/>
      <c r="J7695" s="18"/>
      <c r="K7695" s="18"/>
      <c r="L7695" s="10" t="str">
        <f>VLOOKUP(C7695,ROUTE!$A:$C,2,FALSE)</f>
        <v>局部给药 / 皮肤给药</v>
      </c>
      <c r="M7695" s="10" t="str">
        <f>VLOOKUP(C7695,ROUTE!$A:$C,3,FALSE)</f>
        <v>药物直接应用于身体表面（如皮肤），通常用于产生局部效应。</v>
      </c>
      <c r="N7695" s="10" t="str">
        <f>VLOOKUP(D7695,'Dosage '!$A:$C,2,FALSE)</f>
        <v>药签</v>
      </c>
      <c r="O7695" s="10" t="str">
        <f>VLOOKUP(D7695,'Dosage '!$A:$C,3,FALSE)</f>
        <v>浸有药物溶液，用于涂抹的棉签。</v>
      </c>
    </row>
    <row r="7696" spans="1:15">
      <c r="A7696" s="16" t="s">
        <v>2661</v>
      </c>
      <c r="B7696" s="16" t="str">
        <f>VLOOKUP(A7696,Name!$A:$B,2,FALSE)</f>
        <v>氢氧化钠</v>
      </c>
      <c r="C7696" s="16" t="s">
        <v>53</v>
      </c>
      <c r="D7696" s="16" t="s">
        <v>73</v>
      </c>
      <c r="E7696" s="17">
        <v>1310732</v>
      </c>
      <c r="F7696" s="18" t="s">
        <v>2662</v>
      </c>
      <c r="G7696" s="18">
        <v>0.85</v>
      </c>
      <c r="H7696" s="18" t="s">
        <v>24</v>
      </c>
      <c r="I7696" s="18"/>
      <c r="J7696" s="18"/>
      <c r="K7696" s="18"/>
      <c r="L7696" s="10" t="str">
        <f>VLOOKUP(C7696,ROUTE!$A:$C,2,FALSE)</f>
        <v>透皮给药</v>
      </c>
      <c r="M7696" s="10" t="str">
        <f>VLOOKUP(C7696,ROUTE!$A:$C,3,FALSE)</f>
        <v>药物通过皮肤吸收进入血液循环，以产生全身效应（如贴剂）。</v>
      </c>
      <c r="N7696" s="10" t="str">
        <f>VLOOKUP(D7696,'Dosage '!$A:$C,2,FALSE)</f>
        <v>缓释膜剂</v>
      </c>
      <c r="O7696" s="10" t="str">
        <f>VLOOKUP(D7696,'Dosage '!$A:$C,3,FALSE)</f>
        <v>药物从膜剂中缓慢持续释放。</v>
      </c>
    </row>
    <row r="7697" spans="1:15">
      <c r="A7697" s="16" t="s">
        <v>2661</v>
      </c>
      <c r="B7697" s="16" t="str">
        <f>VLOOKUP(A7697,Name!$A:$B,2,FALSE)</f>
        <v>氢氧化钠</v>
      </c>
      <c r="C7697" s="16" t="s">
        <v>53</v>
      </c>
      <c r="D7697" s="16" t="s">
        <v>160</v>
      </c>
      <c r="E7697" s="17">
        <v>1310732</v>
      </c>
      <c r="F7697" s="18" t="s">
        <v>2662</v>
      </c>
      <c r="G7697" s="18"/>
      <c r="H7697" s="18"/>
      <c r="I7697" s="20">
        <v>350</v>
      </c>
      <c r="J7697" s="18" t="s">
        <v>24</v>
      </c>
      <c r="K7697" s="18"/>
      <c r="L7697" s="10" t="str">
        <f>VLOOKUP(C7697,ROUTE!$A:$C,2,FALSE)</f>
        <v>透皮给药</v>
      </c>
      <c r="M7697" s="10" t="str">
        <f>VLOOKUP(C7697,ROUTE!$A:$C,3,FALSE)</f>
        <v>药物通过皮肤吸收进入血液循环，以产生全身效应（如贴剂）。</v>
      </c>
      <c r="N7697" s="10" t="str">
        <f>VLOOKUP(D7697,'Dosage '!$A:$C,2,FALSE)</f>
        <v>凝胶剂</v>
      </c>
      <c r="O7697" s="10" t="str">
        <f>VLOOKUP(D7697,'Dosage '!$A:$C,3,FALSE)</f>
        <v>药物分散在半固态胶状基质中的制剂。</v>
      </c>
    </row>
    <row r="7698" spans="1:15">
      <c r="A7698" s="16" t="s">
        <v>2661</v>
      </c>
      <c r="B7698" s="16" t="str">
        <f>VLOOKUP(A7698,Name!$A:$B,2,FALSE)</f>
        <v>氢氧化钠</v>
      </c>
      <c r="C7698" s="16" t="s">
        <v>53</v>
      </c>
      <c r="D7698" s="16" t="s">
        <v>171</v>
      </c>
      <c r="E7698" s="17">
        <v>1310732</v>
      </c>
      <c r="F7698" s="18" t="s">
        <v>2662</v>
      </c>
      <c r="G7698" s="18"/>
      <c r="H7698" s="18"/>
      <c r="I7698" s="20">
        <v>350</v>
      </c>
      <c r="J7698" s="18" t="s">
        <v>24</v>
      </c>
      <c r="K7698" s="18"/>
      <c r="L7698" s="10" t="str">
        <f>VLOOKUP(C7698,ROUTE!$A:$C,2,FALSE)</f>
        <v>透皮给药</v>
      </c>
      <c r="M7698" s="10" t="str">
        <f>VLOOKUP(C7698,ROUTE!$A:$C,3,FALSE)</f>
        <v>药物通过皮肤吸收进入血液循环，以产生全身效应（如贴剂）。</v>
      </c>
      <c r="N7698" s="10" t="e">
        <f>VLOOKUP(D7698,'Dosage '!$A:$C,2,FALSE)</f>
        <v>#N/A</v>
      </c>
      <c r="O7698" s="10" t="e">
        <f>VLOOKUP(D7698,'Dosage '!$A:$C,3,FALSE)</f>
        <v>#N/A</v>
      </c>
    </row>
    <row r="7699" spans="1:15">
      <c r="A7699" s="16" t="s">
        <v>2661</v>
      </c>
      <c r="B7699" s="16" t="str">
        <f>VLOOKUP(A7699,Name!$A:$B,2,FALSE)</f>
        <v>氢氧化钠</v>
      </c>
      <c r="C7699" s="16" t="s">
        <v>708</v>
      </c>
      <c r="D7699" s="16" t="s">
        <v>29</v>
      </c>
      <c r="E7699" s="17">
        <v>1310732</v>
      </c>
      <c r="F7699" s="18" t="s">
        <v>2662</v>
      </c>
      <c r="G7699" s="18" t="s">
        <v>37</v>
      </c>
      <c r="H7699" s="18" t="s">
        <v>102</v>
      </c>
      <c r="I7699" s="18"/>
      <c r="J7699" s="18"/>
      <c r="K7699" s="18"/>
      <c r="L7699" s="10" t="str">
        <f>VLOOKUP(C7699,ROUTE!$A:$C,2,FALSE)</f>
        <v>输尿管给药</v>
      </c>
      <c r="M7699" s="10" t="str">
        <f>VLOOKUP(C7699,ROUTE!$A:$C,3,FALSE)</f>
        <v>将药物施用于输尿管内。</v>
      </c>
      <c r="N7699" s="10" t="str">
        <f>VLOOKUP(D7699,'Dosage '!$A:$C,2,FALSE)</f>
        <v>溶液剂</v>
      </c>
      <c r="O7699" s="10" t="str">
        <f>VLOOKUP(D7699,'Dosage '!$A:$C,3,FALSE)</f>
        <v>药物完全溶解在溶剂中的澄清液体。</v>
      </c>
    </row>
    <row r="7700" spans="1:15">
      <c r="A7700" s="16" t="s">
        <v>2661</v>
      </c>
      <c r="B7700" s="16" t="str">
        <f>VLOOKUP(A7700,Name!$A:$B,2,FALSE)</f>
        <v>氢氧化钠</v>
      </c>
      <c r="C7700" s="16" t="s">
        <v>844</v>
      </c>
      <c r="D7700" s="16" t="s">
        <v>29</v>
      </c>
      <c r="E7700" s="17">
        <v>1310732</v>
      </c>
      <c r="F7700" s="18" t="s">
        <v>2662</v>
      </c>
      <c r="G7700" s="18" t="s">
        <v>37</v>
      </c>
      <c r="H7700" s="18" t="s">
        <v>102</v>
      </c>
      <c r="I7700" s="18"/>
      <c r="J7700" s="18"/>
      <c r="K7700" s="18"/>
      <c r="L7700" s="10" t="str">
        <f>VLOOKUP(C7700,ROUTE!$A:$C,2,FALSE)</f>
        <v>尿道给药</v>
      </c>
      <c r="M7700" s="10" t="str">
        <f>VLOOKUP(C7700,ROUTE!$A:$C,3,FALSE)</f>
        <v>将药物施用于尿道内。</v>
      </c>
      <c r="N7700" s="10" t="str">
        <f>VLOOKUP(D7700,'Dosage '!$A:$C,2,FALSE)</f>
        <v>溶液剂</v>
      </c>
      <c r="O7700" s="10" t="str">
        <f>VLOOKUP(D7700,'Dosage '!$A:$C,3,FALSE)</f>
        <v>药物完全溶解在溶剂中的澄清液体。</v>
      </c>
    </row>
    <row r="7701" spans="1:15">
      <c r="A7701" s="16" t="s">
        <v>2661</v>
      </c>
      <c r="B7701" s="16" t="str">
        <f>VLOOKUP(A7701,Name!$A:$B,2,FALSE)</f>
        <v>氢氧化钠</v>
      </c>
      <c r="C7701" s="16" t="s">
        <v>123</v>
      </c>
      <c r="D7701" s="16" t="s">
        <v>57</v>
      </c>
      <c r="E7701" s="17">
        <v>1310732</v>
      </c>
      <c r="F7701" s="18" t="s">
        <v>2662</v>
      </c>
      <c r="G7701" s="18">
        <v>0.19</v>
      </c>
      <c r="H7701" s="18" t="s">
        <v>19</v>
      </c>
      <c r="I7701" s="18"/>
      <c r="J7701" s="18"/>
      <c r="K7701" s="18"/>
      <c r="L7701" s="10" t="str">
        <f>VLOOKUP(C7701,ROUTE!$A:$C,2,FALSE)</f>
        <v>阴道给药</v>
      </c>
      <c r="M7701" s="10" t="str">
        <f>VLOOKUP(C7701,ROUTE!$A:$C,3,FALSE)</f>
        <v>通过阴道给药（如栓剂、乳膏）。</v>
      </c>
      <c r="N7701" s="10" t="str">
        <f>VLOOKUP(D7701,'Dosage '!$A:$C,2,FALSE)</f>
        <v>乳膏剂</v>
      </c>
      <c r="O7701" s="10" t="str">
        <f>VLOOKUP(D7701,'Dosage '!$A:$C,3,FALSE)</f>
        <v>油和水混合的乳剂型半固体制剂。</v>
      </c>
    </row>
    <row r="7702" spans="1:15">
      <c r="A7702" s="16" t="s">
        <v>2661</v>
      </c>
      <c r="B7702" s="16" t="str">
        <f>VLOOKUP(A7702,Name!$A:$B,2,FALSE)</f>
        <v>氢氧化钠</v>
      </c>
      <c r="C7702" s="16" t="s">
        <v>123</v>
      </c>
      <c r="D7702" s="16" t="s">
        <v>160</v>
      </c>
      <c r="E7702" s="17">
        <v>1310732</v>
      </c>
      <c r="F7702" s="18" t="s">
        <v>2662</v>
      </c>
      <c r="G7702" s="18"/>
      <c r="H7702" s="18"/>
      <c r="I7702" s="20">
        <v>20</v>
      </c>
      <c r="J7702" s="18" t="s">
        <v>24</v>
      </c>
      <c r="K7702" s="18"/>
      <c r="L7702" s="10" t="str">
        <f>VLOOKUP(C7702,ROUTE!$A:$C,2,FALSE)</f>
        <v>阴道给药</v>
      </c>
      <c r="M7702" s="10" t="str">
        <f>VLOOKUP(C7702,ROUTE!$A:$C,3,FALSE)</f>
        <v>通过阴道给药（如栓剂、乳膏）。</v>
      </c>
      <c r="N7702" s="10" t="str">
        <f>VLOOKUP(D7702,'Dosage '!$A:$C,2,FALSE)</f>
        <v>凝胶剂</v>
      </c>
      <c r="O7702" s="10" t="str">
        <f>VLOOKUP(D7702,'Dosage '!$A:$C,3,FALSE)</f>
        <v>药物分散在半固态胶状基质中的制剂。</v>
      </c>
    </row>
    <row r="7703" spans="1:15">
      <c r="A7703" s="16" t="s">
        <v>2664</v>
      </c>
      <c r="B7703" s="16" t="str">
        <f>VLOOKUP(A7703,Name!$A:$B,2,FALSE)</f>
        <v>次氯酸钠</v>
      </c>
      <c r="C7703" s="16" t="s">
        <v>27</v>
      </c>
      <c r="D7703" s="16" t="s">
        <v>52</v>
      </c>
      <c r="E7703" s="17">
        <v>7681529</v>
      </c>
      <c r="F7703" s="18" t="s">
        <v>2665</v>
      </c>
      <c r="G7703" s="18">
        <v>3</v>
      </c>
      <c r="H7703" s="18" t="s">
        <v>30</v>
      </c>
      <c r="I7703" s="18"/>
      <c r="J7703" s="18"/>
      <c r="K7703" s="18"/>
      <c r="L7703" s="10" t="str">
        <f>VLOOKUP(C7703,ROUTE!$A:$C,2,FALSE)</f>
        <v>口服</v>
      </c>
      <c r="M7703" s="10" t="str">
        <f>VLOOKUP(C7703,ROUTE!$A:$C,3,FALSE)</f>
        <v>通过口腔吞咽给药。</v>
      </c>
      <c r="N7703" s="10" t="str">
        <f>VLOOKUP(D7703,'Dosage '!$A:$C,2,FALSE)</f>
        <v>混悬剂</v>
      </c>
      <c r="O7703" s="10" t="str">
        <f>VLOOKUP(D7703,'Dosage '!$A:$C,3,FALSE)</f>
        <v>药物微粒均匀分散在液体介质中的制剂。</v>
      </c>
    </row>
    <row r="7704" spans="1:15">
      <c r="A7704" s="16" t="s">
        <v>2666</v>
      </c>
      <c r="B7704" s="16" t="str">
        <f>VLOOKUP(A7704,Name!$A:$B,2,FALSE)</f>
        <v>碘化钠</v>
      </c>
      <c r="C7704" s="16" t="s">
        <v>25</v>
      </c>
      <c r="D7704" s="16" t="s">
        <v>62</v>
      </c>
      <c r="E7704" s="17">
        <v>7681825</v>
      </c>
      <c r="F7704" s="18" t="s">
        <v>2667</v>
      </c>
      <c r="G7704" s="18">
        <v>10</v>
      </c>
      <c r="H7704" s="18" t="s">
        <v>24</v>
      </c>
      <c r="I7704" s="18"/>
      <c r="J7704" s="18"/>
      <c r="K7704" s="18"/>
      <c r="L7704" s="10" t="str">
        <f>VLOOKUP(C7704,ROUTE!$A:$C,2,FALSE)</f>
        <v>静脉注射</v>
      </c>
      <c r="M7704" s="10" t="str">
        <f>VLOOKUP(C7704,ROUTE!$A:$C,3,FALSE)</f>
        <v>将药物注入静脉。</v>
      </c>
      <c r="N7704" s="10" t="str">
        <f>VLOOKUP(D7704,'Dosage '!$A:$C,2,FALSE)</f>
        <v>注射剂</v>
      </c>
      <c r="O7704" s="10" t="str">
        <f>VLOOKUP(D7704,'Dosage '!$A:$C,3,FALSE)</f>
        <v>通过注射给药的无菌制剂的总称。</v>
      </c>
    </row>
    <row r="7705" spans="1:15">
      <c r="A7705" s="16" t="s">
        <v>2666</v>
      </c>
      <c r="B7705" s="16" t="str">
        <f>VLOOKUP(A7705,Name!$A:$B,2,FALSE)</f>
        <v>碘化钠</v>
      </c>
      <c r="C7705" s="16" t="s">
        <v>16</v>
      </c>
      <c r="D7705" s="16" t="s">
        <v>122</v>
      </c>
      <c r="E7705" s="17">
        <v>7681825</v>
      </c>
      <c r="F7705" s="18" t="s">
        <v>2667</v>
      </c>
      <c r="G7705" s="18">
        <v>0.74</v>
      </c>
      <c r="H7705" s="18" t="s">
        <v>19</v>
      </c>
      <c r="I7705" s="18"/>
      <c r="J7705" s="18"/>
      <c r="K7705" s="18"/>
      <c r="L7705" s="10" t="str">
        <f>VLOOKUP(C7705,ROUTE!$A:$C,2,FALSE)</f>
        <v>局部给药 / 皮肤给药</v>
      </c>
      <c r="M7705" s="10" t="str">
        <f>VLOOKUP(C7705,ROUTE!$A:$C,3,FALSE)</f>
        <v>药物直接应用于身体表面（如皮肤），通常用于产生局部效应。</v>
      </c>
      <c r="N7705" s="10" t="str">
        <f>VLOOKUP(D7705,'Dosage '!$A:$C,2,FALSE)</f>
        <v>海绵剂</v>
      </c>
      <c r="O7705" s="10" t="str">
        <f>VLOOKUP(D7705,'Dosage '!$A:$C,3,FALSE)</f>
        <v>浸渍药物的多孔海绵状材料。</v>
      </c>
    </row>
    <row r="7706" spans="1:15">
      <c r="A7706" s="16" t="s">
        <v>2666</v>
      </c>
      <c r="B7706" s="16" t="str">
        <f>VLOOKUP(A7706,Name!$A:$B,2,FALSE)</f>
        <v>碘化钠</v>
      </c>
      <c r="C7706" s="16" t="s">
        <v>123</v>
      </c>
      <c r="D7706" s="16" t="s">
        <v>567</v>
      </c>
      <c r="E7706" s="17">
        <v>7681825</v>
      </c>
      <c r="F7706" s="18" t="s">
        <v>2667</v>
      </c>
      <c r="G7706" s="18">
        <v>0.75</v>
      </c>
      <c r="H7706" s="18" t="s">
        <v>19</v>
      </c>
      <c r="I7706" s="18"/>
      <c r="J7706" s="18"/>
      <c r="K7706" s="18"/>
      <c r="L7706" s="10" t="str">
        <f>VLOOKUP(C7706,ROUTE!$A:$C,2,FALSE)</f>
        <v>阴道给药</v>
      </c>
      <c r="M7706" s="10" t="str">
        <f>VLOOKUP(C7706,ROUTE!$A:$C,3,FALSE)</f>
        <v>通过阴道给药（如栓剂、乳膏）。</v>
      </c>
      <c r="N7706" s="10" t="str">
        <f>VLOOKUP(D7706,'Dosage '!$A:$C,2,FALSE)</f>
        <v>灌洗液</v>
      </c>
      <c r="O7706" s="10" t="str">
        <f>VLOOKUP(D7706,'Dosage '!$A:$C,3,FALSE)</f>
        <v>用于冲洗体腔（如阴道）的液体。</v>
      </c>
    </row>
    <row r="7707" spans="1:15">
      <c r="A7707" s="16" t="s">
        <v>2668</v>
      </c>
      <c r="B7707" s="16" t="str">
        <f>VLOOKUP(A7707,Name!$A:$B,2,FALSE)</f>
        <v>乳酸钠</v>
      </c>
      <c r="C7707" s="16" t="s">
        <v>103</v>
      </c>
      <c r="D7707" s="16" t="s">
        <v>109</v>
      </c>
      <c r="E7707" s="17">
        <v>72173</v>
      </c>
      <c r="F7707" s="18" t="s">
        <v>2669</v>
      </c>
      <c r="G7707" s="18">
        <v>0.17</v>
      </c>
      <c r="H7707" s="18" t="s">
        <v>163</v>
      </c>
      <c r="I7707" s="18"/>
      <c r="J7707" s="18"/>
      <c r="K7707" s="18"/>
      <c r="L7707" s="10" t="str">
        <f>VLOOKUP(C7707,ROUTE!$A:$C,2,FALSE)</f>
        <v>浸润给药</v>
      </c>
      <c r="M7707" s="10" t="str">
        <f>VLOOKUP(C7707,ROUTE!$A:$C,3,FALSE)</f>
        <v>将药物（通常为局麻药）注射到组织中，使其浸润麻痹局部区域。</v>
      </c>
      <c r="N7707" s="10" t="str">
        <f>VLOOKUP(D7707,'Dosage '!$A:$C,2,FALSE)</f>
        <v>注射液</v>
      </c>
      <c r="O7707" s="10" t="str">
        <f>VLOOKUP(D7707,'Dosage '!$A:$C,3,FALSE)</f>
        <v>药物完全溶解的无菌溶液。</v>
      </c>
    </row>
    <row r="7708" spans="1:15">
      <c r="A7708" s="16" t="s">
        <v>2668</v>
      </c>
      <c r="B7708" s="16" t="str">
        <f>VLOOKUP(A7708,Name!$A:$B,2,FALSE)</f>
        <v>乳酸钠</v>
      </c>
      <c r="C7708" s="16" t="s">
        <v>394</v>
      </c>
      <c r="D7708" s="16" t="s">
        <v>29</v>
      </c>
      <c r="E7708" s="17">
        <v>72173</v>
      </c>
      <c r="F7708" s="18" t="s">
        <v>2669</v>
      </c>
      <c r="G7708" s="18">
        <v>0.45</v>
      </c>
      <c r="H7708" s="18" t="s">
        <v>50</v>
      </c>
      <c r="I7708" s="18"/>
      <c r="J7708" s="18"/>
      <c r="K7708" s="18"/>
      <c r="L7708" s="10" t="str">
        <f>VLOOKUP(C7708,ROUTE!$A:$C,2,FALSE)</f>
        <v>腹腔内注射</v>
      </c>
      <c r="M7708" s="10" t="str">
        <f>VLOOKUP(C7708,ROUTE!$A:$C,3,FALSE)</f>
        <v>将药物注入腹膜腔内。</v>
      </c>
      <c r="N7708" s="10" t="str">
        <f>VLOOKUP(D7708,'Dosage '!$A:$C,2,FALSE)</f>
        <v>溶液剂</v>
      </c>
      <c r="O7708" s="10" t="str">
        <f>VLOOKUP(D7708,'Dosage '!$A:$C,3,FALSE)</f>
        <v>药物完全溶解在溶剂中的澄清液体。</v>
      </c>
    </row>
    <row r="7709" spans="1:15">
      <c r="A7709" s="16" t="s">
        <v>2668</v>
      </c>
      <c r="B7709" s="16" t="str">
        <f>VLOOKUP(A7709,Name!$A:$B,2,FALSE)</f>
        <v>乳酸钠</v>
      </c>
      <c r="C7709" s="16" t="s">
        <v>25</v>
      </c>
      <c r="D7709" s="16" t="s">
        <v>62</v>
      </c>
      <c r="E7709" s="17">
        <v>72173</v>
      </c>
      <c r="F7709" s="18" t="s">
        <v>2669</v>
      </c>
      <c r="G7709" s="18"/>
      <c r="H7709" s="18"/>
      <c r="I7709" s="20">
        <v>54</v>
      </c>
      <c r="J7709" s="18" t="s">
        <v>24</v>
      </c>
      <c r="K7709" s="18"/>
      <c r="L7709" s="10" t="str">
        <f>VLOOKUP(C7709,ROUTE!$A:$C,2,FALSE)</f>
        <v>静脉注射</v>
      </c>
      <c r="M7709" s="10" t="str">
        <f>VLOOKUP(C7709,ROUTE!$A:$C,3,FALSE)</f>
        <v>将药物注入静脉。</v>
      </c>
      <c r="N7709" s="10" t="str">
        <f>VLOOKUP(D7709,'Dosage '!$A:$C,2,FALSE)</f>
        <v>注射剂</v>
      </c>
      <c r="O7709" s="10" t="str">
        <f>VLOOKUP(D7709,'Dosage '!$A:$C,3,FALSE)</f>
        <v>通过注射给药的无菌制剂的总称。</v>
      </c>
    </row>
    <row r="7710" spans="1:15">
      <c r="A7710" s="16" t="s">
        <v>2668</v>
      </c>
      <c r="B7710" s="16" t="str">
        <f>VLOOKUP(A7710,Name!$A:$B,2,FALSE)</f>
        <v>乳酸钠</v>
      </c>
      <c r="C7710" s="16" t="s">
        <v>25</v>
      </c>
      <c r="D7710" s="16" t="s">
        <v>107</v>
      </c>
      <c r="E7710" s="17">
        <v>72173</v>
      </c>
      <c r="F7710" s="18" t="s">
        <v>2669</v>
      </c>
      <c r="G7710" s="18">
        <v>18.7</v>
      </c>
      <c r="H7710" s="18" t="s">
        <v>24</v>
      </c>
      <c r="I7710" s="18"/>
      <c r="J7710" s="18"/>
      <c r="K7710" s="18"/>
      <c r="L7710" s="10" t="str">
        <f>VLOOKUP(C7710,ROUTE!$A:$C,2,FALSE)</f>
        <v>静脉注射</v>
      </c>
      <c r="M7710" s="10" t="str">
        <f>VLOOKUP(C7710,ROUTE!$A:$C,3,FALSE)</f>
        <v>将药物注入静脉。</v>
      </c>
      <c r="N7710" s="10" t="str">
        <f>VLOOKUP(D7710,'Dosage '!$A:$C,2,FALSE)</f>
        <v>注射用冷冻干燥粉末 (供配制溶液用)</v>
      </c>
      <c r="O7710" s="10" t="str">
        <f>VLOOKUP(D7710,'Dosage '!$A:$C,3,FALSE)</f>
        <v>经过冷冻干燥处理的无菌粉末。</v>
      </c>
    </row>
    <row r="7711" spans="1:15">
      <c r="A7711" s="16" t="s">
        <v>2668</v>
      </c>
      <c r="B7711" s="16" t="str">
        <f>VLOOKUP(A7711,Name!$A:$B,2,FALSE)</f>
        <v>乳酸钠</v>
      </c>
      <c r="C7711" s="16" t="s">
        <v>27</v>
      </c>
      <c r="D7711" s="16" t="s">
        <v>52</v>
      </c>
      <c r="E7711" s="17">
        <v>72173</v>
      </c>
      <c r="F7711" s="18" t="s">
        <v>2669</v>
      </c>
      <c r="G7711" s="18">
        <v>20</v>
      </c>
      <c r="H7711" s="18" t="s">
        <v>30</v>
      </c>
      <c r="I7711" s="18"/>
      <c r="J7711" s="18"/>
      <c r="K7711" s="18"/>
      <c r="L7711" s="10" t="str">
        <f>VLOOKUP(C7711,ROUTE!$A:$C,2,FALSE)</f>
        <v>口服</v>
      </c>
      <c r="M7711" s="10" t="str">
        <f>VLOOKUP(C7711,ROUTE!$A:$C,3,FALSE)</f>
        <v>通过口腔吞咽给药。</v>
      </c>
      <c r="N7711" s="10" t="str">
        <f>VLOOKUP(D7711,'Dosage '!$A:$C,2,FALSE)</f>
        <v>混悬剂</v>
      </c>
      <c r="O7711" s="10" t="str">
        <f>VLOOKUP(D7711,'Dosage '!$A:$C,3,FALSE)</f>
        <v>药物微粒均匀分散在液体介质中的制剂。</v>
      </c>
    </row>
    <row r="7712" spans="1:15">
      <c r="A7712" s="16" t="s">
        <v>2668</v>
      </c>
      <c r="B7712" s="16" t="str">
        <f>VLOOKUP(A7712,Name!$A:$B,2,FALSE)</f>
        <v>乳酸钠</v>
      </c>
      <c r="C7712" s="16" t="s">
        <v>16</v>
      </c>
      <c r="D7712" s="16" t="s">
        <v>160</v>
      </c>
      <c r="E7712" s="17">
        <v>72173</v>
      </c>
      <c r="F7712" s="18" t="s">
        <v>2669</v>
      </c>
      <c r="G7712" s="18"/>
      <c r="H7712" s="18"/>
      <c r="I7712" s="20">
        <v>4</v>
      </c>
      <c r="J7712" s="18" t="s">
        <v>24</v>
      </c>
      <c r="K7712" s="18"/>
      <c r="L7712" s="10" t="str">
        <f>VLOOKUP(C7712,ROUTE!$A:$C,2,FALSE)</f>
        <v>局部给药 / 皮肤给药</v>
      </c>
      <c r="M7712" s="10" t="str">
        <f>VLOOKUP(C7712,ROUTE!$A:$C,3,FALSE)</f>
        <v>药物直接应用于身体表面（如皮肤），通常用于产生局部效应。</v>
      </c>
      <c r="N7712" s="10" t="str">
        <f>VLOOKUP(D7712,'Dosage '!$A:$C,2,FALSE)</f>
        <v>凝胶剂</v>
      </c>
      <c r="O7712" s="10" t="str">
        <f>VLOOKUP(D7712,'Dosage '!$A:$C,3,FALSE)</f>
        <v>药物分散在半固态胶状基质中的制剂。</v>
      </c>
    </row>
    <row r="7713" spans="1:15">
      <c r="A7713" s="16" t="s">
        <v>2668</v>
      </c>
      <c r="B7713" s="16" t="str">
        <f>VLOOKUP(A7713,Name!$A:$B,2,FALSE)</f>
        <v>乳酸钠</v>
      </c>
      <c r="C7713" s="16" t="s">
        <v>16</v>
      </c>
      <c r="D7713" s="16" t="s">
        <v>29</v>
      </c>
      <c r="E7713" s="17">
        <v>72173</v>
      </c>
      <c r="F7713" s="18" t="s">
        <v>2669</v>
      </c>
      <c r="G7713" s="18">
        <v>0.93</v>
      </c>
      <c r="H7713" s="18" t="s">
        <v>19</v>
      </c>
      <c r="I7713" s="18"/>
      <c r="J7713" s="18"/>
      <c r="K7713" s="18"/>
      <c r="L7713" s="10" t="str">
        <f>VLOOKUP(C7713,ROUTE!$A:$C,2,FALSE)</f>
        <v>局部给药 / 皮肤给药</v>
      </c>
      <c r="M7713" s="10" t="str">
        <f>VLOOKUP(C7713,ROUTE!$A:$C,3,FALSE)</f>
        <v>药物直接应用于身体表面（如皮肤），通常用于产生局部效应。</v>
      </c>
      <c r="N7713" s="10" t="str">
        <f>VLOOKUP(D7713,'Dosage '!$A:$C,2,FALSE)</f>
        <v>溶液剂</v>
      </c>
      <c r="O7713" s="10" t="str">
        <f>VLOOKUP(D7713,'Dosage '!$A:$C,3,FALSE)</f>
        <v>药物完全溶解在溶剂中的澄清液体。</v>
      </c>
    </row>
    <row r="7714" spans="1:15">
      <c r="A7714" s="16" t="s">
        <v>2670</v>
      </c>
      <c r="B7714" s="16" t="str">
        <f>VLOOKUP(A7714,Name!$A:$B,2,FALSE)</f>
        <v>L-乳酸钠</v>
      </c>
      <c r="C7714" s="16" t="s">
        <v>246</v>
      </c>
      <c r="D7714" s="16" t="s">
        <v>62</v>
      </c>
      <c r="E7714" s="17">
        <v>867561</v>
      </c>
      <c r="F7714" s="18" t="s">
        <v>2671</v>
      </c>
      <c r="G7714" s="18">
        <v>0.18</v>
      </c>
      <c r="H7714" s="18" t="s">
        <v>50</v>
      </c>
      <c r="I7714" s="18"/>
      <c r="J7714" s="18"/>
      <c r="K7714" s="18"/>
      <c r="L7714" s="10" t="str">
        <f>VLOOKUP(C7714,ROUTE!$A:$C,2,FALSE)</f>
        <v>心脏内注射</v>
      </c>
      <c r="M7714" s="10" t="str">
        <f>VLOOKUP(C7714,ROUTE!$A:$C,3,FALSE)</f>
        <v>将药物直接注入心脏腔室，常用于紧急情况。</v>
      </c>
      <c r="N7714" s="10" t="str">
        <f>VLOOKUP(D7714,'Dosage '!$A:$C,2,FALSE)</f>
        <v>注射剂</v>
      </c>
      <c r="O7714" s="10" t="str">
        <f>VLOOKUP(D7714,'Dosage '!$A:$C,3,FALSE)</f>
        <v>通过注射给药的无菌制剂的总称。</v>
      </c>
    </row>
    <row r="7715" spans="1:15">
      <c r="A7715" s="16" t="s">
        <v>2670</v>
      </c>
      <c r="B7715" s="16" t="str">
        <f>VLOOKUP(A7715,Name!$A:$B,2,FALSE)</f>
        <v>L-乳酸钠</v>
      </c>
      <c r="C7715" s="16" t="s">
        <v>78</v>
      </c>
      <c r="D7715" s="16" t="s">
        <v>62</v>
      </c>
      <c r="E7715" s="17">
        <v>867561</v>
      </c>
      <c r="F7715" s="18" t="s">
        <v>2671</v>
      </c>
      <c r="G7715" s="18">
        <v>0.18</v>
      </c>
      <c r="H7715" s="18" t="s">
        <v>50</v>
      </c>
      <c r="I7715" s="18"/>
      <c r="J7715" s="18"/>
      <c r="K7715" s="18"/>
      <c r="L7715" s="10" t="str">
        <f>VLOOKUP(C7715,ROUTE!$A:$C,2,FALSE)</f>
        <v>肌肉注射</v>
      </c>
      <c r="M7715" s="10" t="str">
        <f>VLOOKUP(C7715,ROUTE!$A:$C,3,FALSE)</f>
        <v>将药物注入肌肉组织。</v>
      </c>
      <c r="N7715" s="10" t="str">
        <f>VLOOKUP(D7715,'Dosage '!$A:$C,2,FALSE)</f>
        <v>注射剂</v>
      </c>
      <c r="O7715" s="10" t="str">
        <f>VLOOKUP(D7715,'Dosage '!$A:$C,3,FALSE)</f>
        <v>通过注射给药的无菌制剂的总称。</v>
      </c>
    </row>
    <row r="7716" spans="1:15">
      <c r="A7716" s="16" t="s">
        <v>2670</v>
      </c>
      <c r="B7716" s="16" t="str">
        <f>VLOOKUP(A7716,Name!$A:$B,2,FALSE)</f>
        <v>L-乳酸钠</v>
      </c>
      <c r="C7716" s="16" t="s">
        <v>25</v>
      </c>
      <c r="D7716" s="16" t="s">
        <v>62</v>
      </c>
      <c r="E7716" s="17">
        <v>867561</v>
      </c>
      <c r="F7716" s="18" t="s">
        <v>2671</v>
      </c>
      <c r="G7716" s="18">
        <v>0.18</v>
      </c>
      <c r="H7716" s="18" t="s">
        <v>50</v>
      </c>
      <c r="I7716" s="18"/>
      <c r="J7716" s="18"/>
      <c r="K7716" s="18"/>
      <c r="L7716" s="10" t="str">
        <f>VLOOKUP(C7716,ROUTE!$A:$C,2,FALSE)</f>
        <v>静脉注射</v>
      </c>
      <c r="M7716" s="10" t="str">
        <f>VLOOKUP(C7716,ROUTE!$A:$C,3,FALSE)</f>
        <v>将药物注入静脉。</v>
      </c>
      <c r="N7716" s="10" t="str">
        <f>VLOOKUP(D7716,'Dosage '!$A:$C,2,FALSE)</f>
        <v>注射剂</v>
      </c>
      <c r="O7716" s="10" t="str">
        <f>VLOOKUP(D7716,'Dosage '!$A:$C,3,FALSE)</f>
        <v>通过注射给药的无菌制剂的总称。</v>
      </c>
    </row>
    <row r="7717" spans="1:15">
      <c r="A7717" s="16" t="s">
        <v>2670</v>
      </c>
      <c r="B7717" s="16" t="str">
        <f>VLOOKUP(A7717,Name!$A:$B,2,FALSE)</f>
        <v>L-乳酸钠</v>
      </c>
      <c r="C7717" s="16" t="s">
        <v>120</v>
      </c>
      <c r="D7717" s="16" t="s">
        <v>62</v>
      </c>
      <c r="E7717" s="17">
        <v>867561</v>
      </c>
      <c r="F7717" s="18" t="s">
        <v>2671</v>
      </c>
      <c r="G7717" s="18">
        <v>0.18</v>
      </c>
      <c r="H7717" s="18" t="s">
        <v>50</v>
      </c>
      <c r="I7717" s="18"/>
      <c r="J7717" s="18"/>
      <c r="K7717" s="18"/>
      <c r="L7717" s="10" t="str">
        <f>VLOOKUP(C7717,ROUTE!$A:$C,2,FALSE)</f>
        <v>皮下注射</v>
      </c>
      <c r="M7717" s="10" t="str">
        <f>VLOOKUP(C7717,ROUTE!$A:$C,3,FALSE)</f>
        <v>将药物注入皮肤下的脂肪组织层。</v>
      </c>
      <c r="N7717" s="10" t="str">
        <f>VLOOKUP(D7717,'Dosage '!$A:$C,2,FALSE)</f>
        <v>注射剂</v>
      </c>
      <c r="O7717" s="10" t="str">
        <f>VLOOKUP(D7717,'Dosage '!$A:$C,3,FALSE)</f>
        <v>通过注射给药的无菌制剂的总称。</v>
      </c>
    </row>
    <row r="7718" spans="1:15">
      <c r="A7718" s="16" t="s">
        <v>2672</v>
      </c>
      <c r="B7718" s="16" t="str">
        <f>VLOOKUP(A7718,Name!$A:$B,2,FALSE)</f>
        <v>月桂醇聚醚-2 硫酸酯钠</v>
      </c>
      <c r="C7718" s="16" t="s">
        <v>16</v>
      </c>
      <c r="D7718" s="16" t="s">
        <v>172</v>
      </c>
      <c r="E7718" s="17">
        <v>3088311</v>
      </c>
      <c r="F7718" s="18" t="s">
        <v>2673</v>
      </c>
      <c r="G7718" s="18">
        <v>47.6</v>
      </c>
      <c r="H7718" s="18" t="s">
        <v>19</v>
      </c>
      <c r="I7718" s="18"/>
      <c r="J7718" s="18"/>
      <c r="K7718" s="18"/>
      <c r="L7718" s="10" t="str">
        <f>VLOOKUP(C7718,ROUTE!$A:$C,2,FALSE)</f>
        <v>局部给药 / 皮肤给药</v>
      </c>
      <c r="M7718" s="10" t="str">
        <f>VLOOKUP(C7718,ROUTE!$A:$C,3,FALSE)</f>
        <v>药物直接应用于身体表面（如皮肤），通常用于产生局部效应。</v>
      </c>
      <c r="N7718" s="10" t="str">
        <f>VLOOKUP(D7718,'Dosage '!$A:$C,2,FALSE)</f>
        <v>香波剂 / 洗发剂</v>
      </c>
      <c r="O7718" s="10" t="str">
        <f>VLOOKUP(D7718,'Dosage '!$A:$C,3,FALSE)</f>
        <v>用于头发和头皮的含药洗涤剂。</v>
      </c>
    </row>
    <row r="7719" spans="1:15">
      <c r="A7719" s="16" t="s">
        <v>2674</v>
      </c>
      <c r="B7719" s="16" t="str">
        <f>VLOOKUP(A7719,Name!$A:$B,2,FALSE)</f>
        <v>月桂醇聚醚-3 硫酸酯钠</v>
      </c>
      <c r="C7719" s="16" t="s">
        <v>27</v>
      </c>
      <c r="D7719" s="16" t="s">
        <v>28</v>
      </c>
      <c r="E7719" s="17">
        <v>13150000</v>
      </c>
      <c r="F7719" s="18" t="s">
        <v>2675</v>
      </c>
      <c r="G7719" s="18">
        <v>3.5</v>
      </c>
      <c r="H7719" s="18" t="s">
        <v>24</v>
      </c>
      <c r="I7719" s="18"/>
      <c r="J7719" s="18"/>
      <c r="K7719" s="18"/>
      <c r="L7719" s="10" t="str">
        <f>VLOOKUP(C7719,ROUTE!$A:$C,2,FALSE)</f>
        <v>口服</v>
      </c>
      <c r="M7719" s="10" t="str">
        <f>VLOOKUP(C7719,ROUTE!$A:$C,3,FALSE)</f>
        <v>通过口腔吞咽给药。</v>
      </c>
      <c r="N7719" s="10" t="str">
        <f>VLOOKUP(D7719,'Dosage '!$A:$C,2,FALSE)</f>
        <v>胶囊剂</v>
      </c>
      <c r="O7719" s="10" t="str">
        <f>VLOOKUP(D7719,'Dosage '!$A:$C,3,FALSE)</f>
        <v>药物装在可溶性外壳中的制剂。</v>
      </c>
    </row>
    <row r="7720" spans="1:15">
      <c r="A7720" s="16" t="s">
        <v>2674</v>
      </c>
      <c r="B7720" s="16" t="str">
        <f>VLOOKUP(A7720,Name!$A:$B,2,FALSE)</f>
        <v>月桂醇聚醚-3 硫酸酯钠</v>
      </c>
      <c r="C7720" s="16" t="s">
        <v>27</v>
      </c>
      <c r="D7720" s="16" t="s">
        <v>31</v>
      </c>
      <c r="E7720" s="17">
        <v>13150000</v>
      </c>
      <c r="F7720" s="18" t="s">
        <v>2675</v>
      </c>
      <c r="G7720" s="18">
        <v>0.91</v>
      </c>
      <c r="H7720" s="18" t="s">
        <v>24</v>
      </c>
      <c r="I7720" s="18"/>
      <c r="J7720" s="18"/>
      <c r="K7720" s="18"/>
      <c r="L7720" s="10" t="str">
        <f>VLOOKUP(C7720,ROUTE!$A:$C,2,FALSE)</f>
        <v>口服</v>
      </c>
      <c r="M7720" s="10" t="str">
        <f>VLOOKUP(C7720,ROUTE!$A:$C,3,FALSE)</f>
        <v>通过口腔吞咽给药。</v>
      </c>
      <c r="N7720" s="10" t="str">
        <f>VLOOKUP(D7720,'Dosage '!$A:$C,2,FALSE)</f>
        <v>片剂</v>
      </c>
      <c r="O7720" s="10" t="str">
        <f>VLOOKUP(D7720,'Dosage '!$A:$C,3,FALSE)</f>
        <v>由药物和辅料压制而成的固体制剂。</v>
      </c>
    </row>
    <row r="7721" spans="1:15">
      <c r="A7721" s="16" t="s">
        <v>2674</v>
      </c>
      <c r="B7721" s="16" t="str">
        <f>VLOOKUP(A7721,Name!$A:$B,2,FALSE)</f>
        <v>月桂醇聚醚-3 硫酸酯钠</v>
      </c>
      <c r="C7721" s="16" t="s">
        <v>16</v>
      </c>
      <c r="D7721" s="16" t="s">
        <v>57</v>
      </c>
      <c r="E7721" s="17">
        <v>13150000</v>
      </c>
      <c r="F7721" s="18" t="s">
        <v>2675</v>
      </c>
      <c r="G7721" s="18" t="s">
        <v>37</v>
      </c>
      <c r="H7721" s="18" t="s">
        <v>38</v>
      </c>
      <c r="I7721" s="18"/>
      <c r="J7721" s="18"/>
      <c r="K7721" s="18"/>
      <c r="L7721" s="10" t="str">
        <f>VLOOKUP(C7721,ROUTE!$A:$C,2,FALSE)</f>
        <v>局部给药 / 皮肤给药</v>
      </c>
      <c r="M7721" s="10" t="str">
        <f>VLOOKUP(C7721,ROUTE!$A:$C,3,FALSE)</f>
        <v>药物直接应用于身体表面（如皮肤），通常用于产生局部效应。</v>
      </c>
      <c r="N7721" s="10" t="str">
        <f>VLOOKUP(D7721,'Dosage '!$A:$C,2,FALSE)</f>
        <v>乳膏剂</v>
      </c>
      <c r="O7721" s="10" t="str">
        <f>VLOOKUP(D7721,'Dosage '!$A:$C,3,FALSE)</f>
        <v>油和水混合的乳剂型半固体制剂。</v>
      </c>
    </row>
    <row r="7722" spans="1:15">
      <c r="A7722" s="16" t="s">
        <v>2674</v>
      </c>
      <c r="B7722" s="16" t="str">
        <f>VLOOKUP(A7722,Name!$A:$B,2,FALSE)</f>
        <v>月桂醇聚醚-3 硫酸酯钠</v>
      </c>
      <c r="C7722" s="16" t="s">
        <v>16</v>
      </c>
      <c r="D7722" s="16" t="s">
        <v>172</v>
      </c>
      <c r="E7722" s="17">
        <v>13150000</v>
      </c>
      <c r="F7722" s="18" t="s">
        <v>2675</v>
      </c>
      <c r="G7722" s="18"/>
      <c r="H7722" s="18"/>
      <c r="I7722" s="20">
        <v>3192</v>
      </c>
      <c r="J7722" s="18" t="s">
        <v>24</v>
      </c>
      <c r="K7722" s="18"/>
      <c r="L7722" s="10" t="str">
        <f>VLOOKUP(C7722,ROUTE!$A:$C,2,FALSE)</f>
        <v>局部给药 / 皮肤给药</v>
      </c>
      <c r="M7722" s="10" t="str">
        <f>VLOOKUP(C7722,ROUTE!$A:$C,3,FALSE)</f>
        <v>药物直接应用于身体表面（如皮肤），通常用于产生局部效应。</v>
      </c>
      <c r="N7722" s="10" t="str">
        <f>VLOOKUP(D7722,'Dosage '!$A:$C,2,FALSE)</f>
        <v>香波剂 / 洗发剂</v>
      </c>
      <c r="O7722" s="10" t="str">
        <f>VLOOKUP(D7722,'Dosage '!$A:$C,3,FALSE)</f>
        <v>用于头发和头皮的含药洗涤剂。</v>
      </c>
    </row>
    <row r="7723" spans="1:15">
      <c r="A7723" s="16" t="s">
        <v>2674</v>
      </c>
      <c r="B7723" s="16" t="str">
        <f>VLOOKUP(A7723,Name!$A:$B,2,FALSE)</f>
        <v>月桂醇聚醚-3 硫酸酯钠</v>
      </c>
      <c r="C7723" s="16" t="s">
        <v>16</v>
      </c>
      <c r="D7723" s="16" t="s">
        <v>168</v>
      </c>
      <c r="E7723" s="17">
        <v>13150000</v>
      </c>
      <c r="F7723" s="18" t="s">
        <v>2675</v>
      </c>
      <c r="G7723" s="18">
        <v>0.1</v>
      </c>
      <c r="H7723" s="18" t="s">
        <v>19</v>
      </c>
      <c r="I7723" s="18"/>
      <c r="J7723" s="18"/>
      <c r="K7723" s="18"/>
      <c r="L7723" s="10" t="str">
        <f>VLOOKUP(C7723,ROUTE!$A:$C,2,FALSE)</f>
        <v>局部给药 / 皮肤给药</v>
      </c>
      <c r="M7723" s="10" t="str">
        <f>VLOOKUP(C7723,ROUTE!$A:$C,3,FALSE)</f>
        <v>药物直接应用于身体表面（如皮肤），通常用于产生局部效应。</v>
      </c>
      <c r="N7723" s="10" t="str">
        <f>VLOOKUP(D7723,'Dosage '!$A:$C,2,FALSE)</f>
        <v>喷雾剂</v>
      </c>
      <c r="O7723" s="10" t="str">
        <f>VLOOKUP(D7723,'Dosage '!$A:$C,3,FALSE)</f>
        <v>通过机械泵喷出液体的制剂。</v>
      </c>
    </row>
    <row r="7724" spans="1:15">
      <c r="A7724" s="16" t="s">
        <v>2676</v>
      </c>
      <c r="B7724" s="16" t="str">
        <f>VLOOKUP(A7724,Name!$A:$B,2,FALSE)</f>
        <v>月桂醇聚醚-5 硫酸酯钠</v>
      </c>
      <c r="C7724" s="16" t="s">
        <v>16</v>
      </c>
      <c r="D7724" s="16" t="s">
        <v>172</v>
      </c>
      <c r="E7724" s="17">
        <v>9004824</v>
      </c>
      <c r="F7724" s="18" t="s">
        <v>2677</v>
      </c>
      <c r="G7724" s="18">
        <v>38</v>
      </c>
      <c r="H7724" s="18" t="s">
        <v>19</v>
      </c>
      <c r="I7724" s="18"/>
      <c r="J7724" s="18"/>
      <c r="K7724" s="18"/>
      <c r="L7724" s="10" t="str">
        <f>VLOOKUP(C7724,ROUTE!$A:$C,2,FALSE)</f>
        <v>局部给药 / 皮肤给药</v>
      </c>
      <c r="M7724" s="10" t="str">
        <f>VLOOKUP(C7724,ROUTE!$A:$C,3,FALSE)</f>
        <v>药物直接应用于身体表面（如皮肤），通常用于产生局部效应。</v>
      </c>
      <c r="N7724" s="10" t="str">
        <f>VLOOKUP(D7724,'Dosage '!$A:$C,2,FALSE)</f>
        <v>香波剂 / 洗发剂</v>
      </c>
      <c r="O7724" s="10" t="str">
        <f>VLOOKUP(D7724,'Dosage '!$A:$C,3,FALSE)</f>
        <v>用于头发和头皮的含药洗涤剂。</v>
      </c>
    </row>
    <row r="7725" spans="1:15">
      <c r="A7725" s="16" t="s">
        <v>2678</v>
      </c>
      <c r="B7725" s="16" t="str">
        <f>VLOOKUP(A7725,Name!$A:$B,2,FALSE)</f>
        <v>月桂酰肌氨酸钠</v>
      </c>
      <c r="C7725" s="16" t="s">
        <v>16</v>
      </c>
      <c r="D7725" s="16" t="s">
        <v>17</v>
      </c>
      <c r="E7725" s="17">
        <v>137166</v>
      </c>
      <c r="F7725" s="18" t="s">
        <v>2679</v>
      </c>
      <c r="G7725" s="18"/>
      <c r="H7725" s="18"/>
      <c r="I7725" s="20">
        <v>70</v>
      </c>
      <c r="J7725" s="18" t="s">
        <v>24</v>
      </c>
      <c r="K7725" s="18"/>
      <c r="L7725" s="10" t="str">
        <f>VLOOKUP(C7725,ROUTE!$A:$C,2,FALSE)</f>
        <v>局部给药 / 皮肤给药</v>
      </c>
      <c r="M7725" s="10" t="str">
        <f>VLOOKUP(C7725,ROUTE!$A:$C,3,FALSE)</f>
        <v>药物直接应用于身体表面（如皮肤），通常用于产生局部效应。</v>
      </c>
      <c r="N7725" s="10" t="str">
        <f>VLOOKUP(D7725,'Dosage '!$A:$C,2,FALSE)</f>
        <v>洗剂</v>
      </c>
      <c r="O7725" s="10" t="str">
        <f>VLOOKUP(D7725,'Dosage '!$A:$C,3,FALSE)</f>
        <v>用于皮肤的液体或半液体。</v>
      </c>
    </row>
    <row r="7726" spans="1:15">
      <c r="A7726" s="16" t="s">
        <v>2678</v>
      </c>
      <c r="B7726" s="16" t="str">
        <f>VLOOKUP(A7726,Name!$A:$B,2,FALSE)</f>
        <v>月桂酰肌氨酸钠</v>
      </c>
      <c r="C7726" s="16" t="s">
        <v>16</v>
      </c>
      <c r="D7726" s="16" t="s">
        <v>172</v>
      </c>
      <c r="E7726" s="17">
        <v>137166</v>
      </c>
      <c r="F7726" s="18" t="s">
        <v>2679</v>
      </c>
      <c r="G7726" s="18">
        <v>12.5</v>
      </c>
      <c r="H7726" s="18" t="s">
        <v>19</v>
      </c>
      <c r="I7726" s="18"/>
      <c r="J7726" s="18"/>
      <c r="K7726" s="18"/>
      <c r="L7726" s="10" t="str">
        <f>VLOOKUP(C7726,ROUTE!$A:$C,2,FALSE)</f>
        <v>局部给药 / 皮肤给药</v>
      </c>
      <c r="M7726" s="10" t="str">
        <f>VLOOKUP(C7726,ROUTE!$A:$C,3,FALSE)</f>
        <v>药物直接应用于身体表面（如皮肤），通常用于产生局部效应。</v>
      </c>
      <c r="N7726" s="10" t="str">
        <f>VLOOKUP(D7726,'Dosage '!$A:$C,2,FALSE)</f>
        <v>香波剂 / 洗发剂</v>
      </c>
      <c r="O7726" s="10" t="str">
        <f>VLOOKUP(D7726,'Dosage '!$A:$C,3,FALSE)</f>
        <v>用于头发和头皮的含药洗涤剂。</v>
      </c>
    </row>
    <row r="7727" spans="1:15">
      <c r="A7727" s="16" t="s">
        <v>2680</v>
      </c>
      <c r="B7727" s="16" t="str">
        <f>VLOOKUP(A7727,Name!$A:$B,2,FALSE)</f>
        <v>富马酸月桂酯钠</v>
      </c>
      <c r="C7727" s="16" t="s">
        <v>27</v>
      </c>
      <c r="D7727" s="16" t="s">
        <v>28</v>
      </c>
      <c r="E7727" s="17">
        <v>68498237</v>
      </c>
      <c r="F7727" s="18" t="s">
        <v>2681</v>
      </c>
      <c r="G7727" s="18"/>
      <c r="H7727" s="18"/>
      <c r="I7727" s="18">
        <v>4</v>
      </c>
      <c r="J7727" s="18" t="s">
        <v>24</v>
      </c>
      <c r="K7727" s="18"/>
      <c r="L7727" s="10" t="str">
        <f>VLOOKUP(C7727,ROUTE!$A:$C,2,FALSE)</f>
        <v>口服</v>
      </c>
      <c r="M7727" s="10" t="str">
        <f>VLOOKUP(C7727,ROUTE!$A:$C,3,FALSE)</f>
        <v>通过口腔吞咽给药。</v>
      </c>
      <c r="N7727" s="10" t="str">
        <f>VLOOKUP(D7727,'Dosage '!$A:$C,2,FALSE)</f>
        <v>胶囊剂</v>
      </c>
      <c r="O7727" s="10" t="str">
        <f>VLOOKUP(D7727,'Dosage '!$A:$C,3,FALSE)</f>
        <v>药物装在可溶性外壳中的制剂。</v>
      </c>
    </row>
    <row r="7728" spans="1:15">
      <c r="A7728" s="16" t="s">
        <v>2682</v>
      </c>
      <c r="B7728" s="16" t="str">
        <f>VLOOKUP(A7728,Name!$A:$B,2,FALSE)</f>
        <v>十二烷基硫酸钠 / 月桂醇硫酸酯钠</v>
      </c>
      <c r="C7728" s="16" t="s">
        <v>21</v>
      </c>
      <c r="D7728" s="16" t="s">
        <v>31</v>
      </c>
      <c r="E7728" s="17">
        <v>151213</v>
      </c>
      <c r="F7728" s="18" t="s">
        <v>2683</v>
      </c>
      <c r="G7728" s="18">
        <v>5.18</v>
      </c>
      <c r="H7728" s="18" t="s">
        <v>24</v>
      </c>
      <c r="I7728" s="18"/>
      <c r="J7728" s="18"/>
      <c r="K7728" s="18"/>
      <c r="L7728" s="10" t="str">
        <f>VLOOKUP(C7728,ROUTE!$A:$C,2,FALSE)</f>
        <v>颊内给药 / 口腔颊部给药</v>
      </c>
      <c r="M7728" s="10" t="str">
        <f>VLOOKUP(C7728,ROUTE!$A:$C,3,FALSE)</f>
        <v>将药物置于脸颊和牙龈之间，通过口腔黏膜吸收。</v>
      </c>
      <c r="N7728" s="10" t="str">
        <f>VLOOKUP(D7728,'Dosage '!$A:$C,2,FALSE)</f>
        <v>片剂</v>
      </c>
      <c r="O7728" s="10" t="str">
        <f>VLOOKUP(D7728,'Dosage '!$A:$C,3,FALSE)</f>
        <v>由药物和辅料压制而成的固体制剂。</v>
      </c>
    </row>
    <row r="7729" spans="1:15">
      <c r="A7729" s="16" t="s">
        <v>2682</v>
      </c>
      <c r="B7729" s="16" t="str">
        <f>VLOOKUP(A7729,Name!$A:$B,2,FALSE)</f>
        <v>十二烷基硫酸钠 / 月桂醇硫酸酯钠</v>
      </c>
      <c r="C7729" s="16" t="s">
        <v>92</v>
      </c>
      <c r="D7729" s="16" t="s">
        <v>160</v>
      </c>
      <c r="E7729" s="17">
        <v>151213</v>
      </c>
      <c r="F7729" s="18" t="s">
        <v>2683</v>
      </c>
      <c r="G7729" s="18">
        <v>1.47</v>
      </c>
      <c r="H7729" s="18" t="s">
        <v>19</v>
      </c>
      <c r="I7729" s="18"/>
      <c r="J7729" s="18"/>
      <c r="K7729" s="18"/>
      <c r="L7729" s="10" t="str">
        <f>VLOOKUP(C7729,ROUTE!$A:$C,2,FALSE)</f>
        <v>牙科给药</v>
      </c>
      <c r="M7729" s="10" t="str">
        <f>VLOOKUP(C7729,ROUTE!$A:$C,3,FALSE)</f>
        <v>直接用于牙齿或牙龈的药物。</v>
      </c>
      <c r="N7729" s="10" t="str">
        <f>VLOOKUP(D7729,'Dosage '!$A:$C,2,FALSE)</f>
        <v>凝胶剂</v>
      </c>
      <c r="O7729" s="10" t="str">
        <f>VLOOKUP(D7729,'Dosage '!$A:$C,3,FALSE)</f>
        <v>药物分散在半固态胶状基质中的制剂。</v>
      </c>
    </row>
    <row r="7730" spans="1:15">
      <c r="A7730" s="16" t="s">
        <v>2682</v>
      </c>
      <c r="B7730" s="16" t="str">
        <f>VLOOKUP(A7730,Name!$A:$B,2,FALSE)</f>
        <v>十二烷基硫酸钠 / 月桂醇硫酸酯钠</v>
      </c>
      <c r="C7730" s="16" t="s">
        <v>92</v>
      </c>
      <c r="D7730" s="16" t="s">
        <v>161</v>
      </c>
      <c r="E7730" s="17">
        <v>151213</v>
      </c>
      <c r="F7730" s="18" t="s">
        <v>2683</v>
      </c>
      <c r="G7730" s="18">
        <v>1.5</v>
      </c>
      <c r="H7730" s="18" t="s">
        <v>19</v>
      </c>
      <c r="I7730" s="18"/>
      <c r="J7730" s="18"/>
      <c r="K7730" s="18"/>
      <c r="L7730" s="10" t="str">
        <f>VLOOKUP(C7730,ROUTE!$A:$C,2,FALSE)</f>
        <v>牙科给药</v>
      </c>
      <c r="M7730" s="10" t="str">
        <f>VLOOKUP(C7730,ROUTE!$A:$C,3,FALSE)</f>
        <v>直接用于牙齿或牙龈的药物。</v>
      </c>
      <c r="N7730" s="10" t="str">
        <f>VLOOKUP(D7730,'Dosage '!$A:$C,2,FALSE)</f>
        <v>糊剂</v>
      </c>
      <c r="O7730" s="10" t="str">
        <f>VLOOKUP(D7730,'Dosage '!$A:$C,3,FALSE)</f>
        <v>含有大量固体粉末的半固体制剂。</v>
      </c>
    </row>
    <row r="7731" spans="1:15">
      <c r="A7731" s="16" t="s">
        <v>2682</v>
      </c>
      <c r="B7731" s="16" t="str">
        <f>VLOOKUP(A7731,Name!$A:$B,2,FALSE)</f>
        <v>十二烷基硫酸钠 / 月桂醇硫酸酯钠</v>
      </c>
      <c r="C7731" s="16" t="s">
        <v>92</v>
      </c>
      <c r="D7731" s="16" t="s">
        <v>242</v>
      </c>
      <c r="E7731" s="17">
        <v>151213</v>
      </c>
      <c r="F7731" s="18" t="s">
        <v>2683</v>
      </c>
      <c r="G7731" s="18">
        <v>1.4</v>
      </c>
      <c r="H7731" s="18" t="s">
        <v>19</v>
      </c>
      <c r="I7731" s="18"/>
      <c r="J7731" s="18"/>
      <c r="K7731" s="18"/>
      <c r="L7731" s="10" t="str">
        <f>VLOOKUP(C7731,ROUTE!$A:$C,2,FALSE)</f>
        <v>牙科给药</v>
      </c>
      <c r="M7731" s="10" t="str">
        <f>VLOOKUP(C7731,ROUTE!$A:$C,3,FALSE)</f>
        <v>直接用于牙齿或牙龈的药物。</v>
      </c>
      <c r="N7731" s="10" t="str">
        <f>VLOOKUP(D7731,'Dosage '!$A:$C,2,FALSE)</f>
        <v>牙膏</v>
      </c>
      <c r="O7731" s="10" t="str">
        <f>VLOOKUP(D7731,'Dosage '!$A:$C,3,FALSE)</f>
        <v>用于清洁牙齿的糊剂。</v>
      </c>
    </row>
    <row r="7732" spans="1:15">
      <c r="A7732" s="16" t="s">
        <v>2682</v>
      </c>
      <c r="B7732" s="16" t="str">
        <f>VLOOKUP(A7732,Name!$A:$B,2,FALSE)</f>
        <v>十二烷基硫酸钠 / 月桂醇硫酸酯钠</v>
      </c>
      <c r="C7732" s="16" t="s">
        <v>27</v>
      </c>
      <c r="D7732" s="16" t="s">
        <v>28</v>
      </c>
      <c r="E7732" s="17">
        <v>151213</v>
      </c>
      <c r="F7732" s="18" t="s">
        <v>2683</v>
      </c>
      <c r="G7732" s="18"/>
      <c r="H7732" s="18"/>
      <c r="I7732" s="20">
        <v>600</v>
      </c>
      <c r="J7732" s="18" t="s">
        <v>24</v>
      </c>
      <c r="K7732" s="18"/>
      <c r="L7732" s="10" t="str">
        <f>VLOOKUP(C7732,ROUTE!$A:$C,2,FALSE)</f>
        <v>口服</v>
      </c>
      <c r="M7732" s="10" t="str">
        <f>VLOOKUP(C7732,ROUTE!$A:$C,3,FALSE)</f>
        <v>通过口腔吞咽给药。</v>
      </c>
      <c r="N7732" s="10" t="str">
        <f>VLOOKUP(D7732,'Dosage '!$A:$C,2,FALSE)</f>
        <v>胶囊剂</v>
      </c>
      <c r="O7732" s="10" t="str">
        <f>VLOOKUP(D7732,'Dosage '!$A:$C,3,FALSE)</f>
        <v>药物装在可溶性外壳中的制剂。</v>
      </c>
    </row>
    <row r="7733" spans="1:15">
      <c r="A7733" s="16" t="s">
        <v>2682</v>
      </c>
      <c r="B7733" s="16" t="str">
        <f>VLOOKUP(A7733,Name!$A:$B,2,FALSE)</f>
        <v>十二烷基硫酸钠 / 月桂醇硫酸酯钠</v>
      </c>
      <c r="C7733" s="16" t="s">
        <v>27</v>
      </c>
      <c r="D7733" s="16" t="s">
        <v>495</v>
      </c>
      <c r="E7733" s="17">
        <v>151213</v>
      </c>
      <c r="F7733" s="18" t="s">
        <v>2683</v>
      </c>
      <c r="G7733" s="18">
        <v>0.06</v>
      </c>
      <c r="H7733" s="18" t="s">
        <v>24</v>
      </c>
      <c r="I7733" s="20"/>
      <c r="J7733" s="18"/>
      <c r="K7733" s="18"/>
      <c r="L7733" s="10" t="str">
        <f>VLOOKUP(C7733,ROUTE!$A:$C,2,FALSE)</f>
        <v>口服</v>
      </c>
      <c r="M7733" s="10" t="str">
        <f>VLOOKUP(C7733,ROUTE!$A:$C,3,FALSE)</f>
        <v>通过口腔吞咽给药。</v>
      </c>
      <c r="N7733" s="10" t="str">
        <f>VLOOKUP(D7733,'Dosage '!$A:$C,2,FALSE)</f>
        <v>包衣微丸胶囊</v>
      </c>
      <c r="O7733" s="10" t="str">
        <f>VLOOKUP(D7733,'Dosage '!$A:$C,3,FALSE)</f>
        <v>胶囊内填充了经过包衣处理的微丸。</v>
      </c>
    </row>
    <row r="7734" spans="1:15">
      <c r="A7734" s="16" t="s">
        <v>2682</v>
      </c>
      <c r="B7734" s="16" t="str">
        <f>VLOOKUP(A7734,Name!$A:$B,2,FALSE)</f>
        <v>十二烷基硫酸钠 / 月桂醇硫酸酯钠</v>
      </c>
      <c r="C7734" s="16" t="s">
        <v>27</v>
      </c>
      <c r="D7734" s="16" t="s">
        <v>362</v>
      </c>
      <c r="E7734" s="17">
        <v>151213</v>
      </c>
      <c r="F7734" s="18" t="s">
        <v>2683</v>
      </c>
      <c r="G7734" s="18" t="s">
        <v>37</v>
      </c>
      <c r="H7734" s="18" t="s">
        <v>38</v>
      </c>
      <c r="I7734" s="18"/>
      <c r="J7734" s="18"/>
      <c r="K7734" s="18"/>
      <c r="L7734" s="10" t="str">
        <f>VLOOKUP(C7734,ROUTE!$A:$C,2,FALSE)</f>
        <v>口服</v>
      </c>
      <c r="M7734" s="10" t="str">
        <f>VLOOKUP(C7734,ROUTE!$A:$C,3,FALSE)</f>
        <v>通过口腔吞咽给药。</v>
      </c>
      <c r="N7734" s="10" t="str">
        <f>VLOOKUP(D7734,'Dosage '!$A:$C,2,FALSE)</f>
        <v>包衣缓释胶囊</v>
      </c>
      <c r="O7734" s="10" t="str">
        <f>VLOOKUP(D7734,'Dosage '!$A:$C,3,FALSE)</f>
        <v>具有包衣和缓释特性的胶囊。</v>
      </c>
    </row>
    <row r="7735" spans="1:15">
      <c r="A7735" s="16" t="s">
        <v>2682</v>
      </c>
      <c r="B7735" s="16" t="str">
        <f>VLOOKUP(A7735,Name!$A:$B,2,FALSE)</f>
        <v>十二烷基硫酸钠 / 月桂醇硫酸酯钠</v>
      </c>
      <c r="C7735" s="16" t="s">
        <v>27</v>
      </c>
      <c r="D7735" s="16" t="s">
        <v>133</v>
      </c>
      <c r="E7735" s="17">
        <v>151213</v>
      </c>
      <c r="F7735" s="18" t="s">
        <v>2683</v>
      </c>
      <c r="G7735" s="18"/>
      <c r="H7735" s="18"/>
      <c r="I7735" s="20">
        <v>46</v>
      </c>
      <c r="J7735" s="18" t="s">
        <v>24</v>
      </c>
      <c r="K7735" s="18"/>
      <c r="L7735" s="10" t="str">
        <f>VLOOKUP(C7735,ROUTE!$A:$C,2,FALSE)</f>
        <v>口服</v>
      </c>
      <c r="M7735" s="10" t="str">
        <f>VLOOKUP(C7735,ROUTE!$A:$C,3,FALSE)</f>
        <v>通过口腔吞咽给药。</v>
      </c>
      <c r="N7735" s="10" t="str">
        <f>VLOOKUP(D7735,'Dosage '!$A:$C,2,FALSE)</f>
        <v>迟释胶囊 (肠溶胶囊)</v>
      </c>
      <c r="O7735" s="10" t="str">
        <f>VLOOKUP(D7735,'Dosage '!$A:$C,3,FALSE)</f>
        <v>药物延迟释放的胶囊。</v>
      </c>
    </row>
    <row r="7736" spans="1:15">
      <c r="A7736" s="16" t="s">
        <v>2682</v>
      </c>
      <c r="B7736" s="16" t="str">
        <f>VLOOKUP(A7736,Name!$A:$B,2,FALSE)</f>
        <v>十二烷基硫酸钠 / 月桂醇硫酸酯钠</v>
      </c>
      <c r="C7736" s="16" t="s">
        <v>27</v>
      </c>
      <c r="D7736" s="16" t="s">
        <v>949</v>
      </c>
      <c r="E7736" s="17">
        <v>151213</v>
      </c>
      <c r="F7736" s="18" t="s">
        <v>2683</v>
      </c>
      <c r="G7736" s="18"/>
      <c r="H7736" s="18"/>
      <c r="I7736" s="20">
        <v>99</v>
      </c>
      <c r="J7736" s="18" t="s">
        <v>24</v>
      </c>
      <c r="K7736" s="18"/>
      <c r="L7736" s="10" t="str">
        <f>VLOOKUP(C7736,ROUTE!$A:$C,2,FALSE)</f>
        <v>口服</v>
      </c>
      <c r="M7736" s="10" t="str">
        <f>VLOOKUP(C7736,ROUTE!$A:$C,3,FALSE)</f>
        <v>通过口腔吞咽给药。</v>
      </c>
      <c r="N7736" s="10" t="str">
        <f>VLOOKUP(D7736,'Dosage '!$A:$C,2,FALSE)</f>
        <v>迟释微丸胶囊</v>
      </c>
      <c r="O7736" s="10" t="str">
        <f>VLOOKUP(D7736,'Dosage '!$A:$C,3,FALSE)</f>
        <v>胶囊内填充了具有迟释特性的微丸。</v>
      </c>
    </row>
    <row r="7737" spans="1:15">
      <c r="A7737" s="16" t="s">
        <v>2682</v>
      </c>
      <c r="B7737" s="16" t="str">
        <f>VLOOKUP(A7737,Name!$A:$B,2,FALSE)</f>
        <v>十二烷基硫酸钠 / 月桂醇硫酸酯钠</v>
      </c>
      <c r="C7737" s="16" t="s">
        <v>27</v>
      </c>
      <c r="D7737" s="16" t="s">
        <v>79</v>
      </c>
      <c r="E7737" s="17">
        <v>151213</v>
      </c>
      <c r="F7737" s="18" t="s">
        <v>2683</v>
      </c>
      <c r="G7737" s="18"/>
      <c r="H7737" s="18"/>
      <c r="I7737" s="20">
        <v>166</v>
      </c>
      <c r="J7737" s="18" t="s">
        <v>24</v>
      </c>
      <c r="K7737" s="18"/>
      <c r="L7737" s="10" t="str">
        <f>VLOOKUP(C7737,ROUTE!$A:$C,2,FALSE)</f>
        <v>口服</v>
      </c>
      <c r="M7737" s="10" t="str">
        <f>VLOOKUP(C7737,ROUTE!$A:$C,3,FALSE)</f>
        <v>通过口腔吞咽给药。</v>
      </c>
      <c r="N7737" s="10" t="str">
        <f>VLOOKUP(D7737,'Dosage '!$A:$C,2,FALSE)</f>
        <v>缓释胶囊</v>
      </c>
      <c r="O7737" s="10" t="str">
        <f>VLOOKUP(D7737,'Dosage '!$A:$C,3,FALSE)</f>
        <v>药物从胶囊中缓慢、持续释放。</v>
      </c>
    </row>
    <row r="7738" spans="1:15">
      <c r="A7738" s="16" t="s">
        <v>2682</v>
      </c>
      <c r="B7738" s="16" t="str">
        <f>VLOOKUP(A7738,Name!$A:$B,2,FALSE)</f>
        <v>十二烷基硫酸钠 / 月桂醇硫酸酯钠</v>
      </c>
      <c r="C7738" s="16" t="s">
        <v>27</v>
      </c>
      <c r="D7738" s="16" t="s">
        <v>167</v>
      </c>
      <c r="E7738" s="17">
        <v>151213</v>
      </c>
      <c r="F7738" s="18" t="s">
        <v>2683</v>
      </c>
      <c r="G7738" s="18" t="s">
        <v>37</v>
      </c>
      <c r="H7738" s="18" t="s">
        <v>38</v>
      </c>
      <c r="I7738" s="18"/>
      <c r="J7738" s="18"/>
      <c r="K7738" s="18"/>
      <c r="L7738" s="10" t="str">
        <f>VLOOKUP(C7738,ROUTE!$A:$C,2,FALSE)</f>
        <v>口服</v>
      </c>
      <c r="M7738" s="10" t="str">
        <f>VLOOKUP(C7738,ROUTE!$A:$C,3,FALSE)</f>
        <v>通过口腔吞咽给药。</v>
      </c>
      <c r="N7738" s="10" t="str">
        <f>VLOOKUP(D7738,'Dosage '!$A:$C,2,FALSE)</f>
        <v>滴剂</v>
      </c>
      <c r="O7738" s="10" t="str">
        <f>VLOOKUP(D7738,'Dosage '!$A:$C,3,FALSE)</f>
        <v>以滴形式给药的液体制剂。</v>
      </c>
    </row>
    <row r="7739" spans="1:15">
      <c r="A7739" s="16" t="s">
        <v>2682</v>
      </c>
      <c r="B7739" s="16" t="str">
        <f>VLOOKUP(A7739,Name!$A:$B,2,FALSE)</f>
        <v>十二烷基硫酸钠 / 月桂醇硫酸酯钠</v>
      </c>
      <c r="C7739" s="16" t="s">
        <v>27</v>
      </c>
      <c r="D7739" s="16" t="s">
        <v>383</v>
      </c>
      <c r="E7739" s="17">
        <v>151213</v>
      </c>
      <c r="F7739" s="18" t="s">
        <v>2683</v>
      </c>
      <c r="G7739" s="18"/>
      <c r="H7739" s="18"/>
      <c r="I7739" s="20">
        <v>12</v>
      </c>
      <c r="J7739" s="18" t="s">
        <v>24</v>
      </c>
      <c r="K7739" s="18"/>
      <c r="L7739" s="10" t="str">
        <f>VLOOKUP(C7739,ROUTE!$A:$C,2,FALSE)</f>
        <v>口服</v>
      </c>
      <c r="M7739" s="10" t="str">
        <f>VLOOKUP(C7739,ROUTE!$A:$C,3,FALSE)</f>
        <v>通过口腔吞咽给药。</v>
      </c>
      <c r="N7739" s="10" t="str">
        <f>VLOOKUP(D7739,'Dosage '!$A:$C,2,FALSE)</f>
        <v>颗粒剂</v>
      </c>
      <c r="O7739" s="10" t="str">
        <f>VLOOKUP(D7739,'Dosage '!$A:$C,3,FALSE)</f>
        <v>由粉末聚结而成的微小颗粒。</v>
      </c>
    </row>
    <row r="7740" spans="1:15">
      <c r="A7740" s="16" t="s">
        <v>2682</v>
      </c>
      <c r="B7740" s="16" t="str">
        <f>VLOOKUP(A7740,Name!$A:$B,2,FALSE)</f>
        <v>十二烷基硫酸钠 / 月桂醇硫酸酯钠</v>
      </c>
      <c r="C7740" s="16" t="s">
        <v>27</v>
      </c>
      <c r="D7740" s="16" t="s">
        <v>601</v>
      </c>
      <c r="E7740" s="17">
        <v>151213</v>
      </c>
      <c r="F7740" s="18" t="s">
        <v>2683</v>
      </c>
      <c r="G7740" s="18"/>
      <c r="H7740" s="18"/>
      <c r="I7740" s="20">
        <v>2</v>
      </c>
      <c r="J7740" s="18" t="s">
        <v>24</v>
      </c>
      <c r="K7740" s="18"/>
      <c r="L7740" s="10" t="str">
        <f>VLOOKUP(C7740,ROUTE!$A:$C,2,FALSE)</f>
        <v>口服</v>
      </c>
      <c r="M7740" s="10" t="str">
        <f>VLOOKUP(C7740,ROUTE!$A:$C,3,FALSE)</f>
        <v>通过口腔吞咽给药。</v>
      </c>
      <c r="N7740" s="10" t="str">
        <f>VLOOKUP(D7740,'Dosage '!$A:$C,2,FALSE)</f>
        <v>丸剂</v>
      </c>
      <c r="O7740" s="10" t="str">
        <f>VLOOKUP(D7740,'Dosage '!$A:$C,3,FALSE)</f>
        <v>球状或卵状的小型固体制剂。</v>
      </c>
    </row>
    <row r="7741" spans="1:15">
      <c r="A7741" s="16" t="s">
        <v>2682</v>
      </c>
      <c r="B7741" s="16" t="str">
        <f>VLOOKUP(A7741,Name!$A:$B,2,FALSE)</f>
        <v>十二烷基硫酸钠 / 月桂醇硫酸酯钠</v>
      </c>
      <c r="C7741" s="16" t="s">
        <v>27</v>
      </c>
      <c r="D7741" s="16" t="s">
        <v>51</v>
      </c>
      <c r="E7741" s="17">
        <v>151213</v>
      </c>
      <c r="F7741" s="18" t="s">
        <v>2683</v>
      </c>
      <c r="G7741" s="18"/>
      <c r="H7741" s="18"/>
      <c r="I7741" s="20">
        <v>64</v>
      </c>
      <c r="J7741" s="18" t="s">
        <v>24</v>
      </c>
      <c r="K7741" s="18"/>
      <c r="L7741" s="10" t="str">
        <f>VLOOKUP(C7741,ROUTE!$A:$C,2,FALSE)</f>
        <v>口服</v>
      </c>
      <c r="M7741" s="10" t="str">
        <f>VLOOKUP(C7741,ROUTE!$A:$C,3,FALSE)</f>
        <v>通过口腔吞咽给药。</v>
      </c>
      <c r="N7741" s="10" t="str">
        <f>VLOOKUP(D7741,'Dosage '!$A:$C,2,FALSE)</f>
        <v>干混悬剂</v>
      </c>
      <c r="O7741" s="10" t="str">
        <f>VLOOKUP(D7741,'Dosage '!$A:$C,3,FALSE)</f>
        <v>服用前需分散形成混悬液的粉末。</v>
      </c>
    </row>
    <row r="7742" spans="1:15">
      <c r="A7742" s="16" t="s">
        <v>2682</v>
      </c>
      <c r="B7742" s="16" t="str">
        <f>VLOOKUP(A7742,Name!$A:$B,2,FALSE)</f>
        <v>十二烷基硫酸钠 / 月桂醇硫酸酯钠</v>
      </c>
      <c r="C7742" s="16" t="s">
        <v>27</v>
      </c>
      <c r="D7742" s="16" t="s">
        <v>52</v>
      </c>
      <c r="E7742" s="17">
        <v>151213</v>
      </c>
      <c r="F7742" s="18" t="s">
        <v>2683</v>
      </c>
      <c r="G7742" s="18">
        <v>705</v>
      </c>
      <c r="H7742" s="18" t="s">
        <v>24</v>
      </c>
      <c r="I7742" s="18"/>
      <c r="J7742" s="18"/>
      <c r="K7742" s="18"/>
      <c r="L7742" s="10" t="str">
        <f>VLOOKUP(C7742,ROUTE!$A:$C,2,FALSE)</f>
        <v>口服</v>
      </c>
      <c r="M7742" s="10" t="str">
        <f>VLOOKUP(C7742,ROUTE!$A:$C,3,FALSE)</f>
        <v>通过口腔吞咽给药。</v>
      </c>
      <c r="N7742" s="10" t="str">
        <f>VLOOKUP(D7742,'Dosage '!$A:$C,2,FALSE)</f>
        <v>混悬剂</v>
      </c>
      <c r="O7742" s="10" t="str">
        <f>VLOOKUP(D7742,'Dosage '!$A:$C,3,FALSE)</f>
        <v>药物微粒均匀分散在液体介质中的制剂。</v>
      </c>
    </row>
    <row r="7743" spans="1:15">
      <c r="A7743" s="16" t="s">
        <v>2682</v>
      </c>
      <c r="B7743" s="16" t="str">
        <f>VLOOKUP(A7743,Name!$A:$B,2,FALSE)</f>
        <v>十二烷基硫酸钠 / 月桂醇硫酸酯钠</v>
      </c>
      <c r="C7743" s="16" t="s">
        <v>27</v>
      </c>
      <c r="D7743" s="16" t="s">
        <v>250</v>
      </c>
      <c r="E7743" s="17">
        <v>151213</v>
      </c>
      <c r="F7743" s="18" t="s">
        <v>2683</v>
      </c>
      <c r="G7743" s="18">
        <v>0.08</v>
      </c>
      <c r="H7743" s="18" t="s">
        <v>30</v>
      </c>
      <c r="I7743" s="18"/>
      <c r="J7743" s="18"/>
      <c r="K7743" s="18"/>
      <c r="L7743" s="10" t="str">
        <f>VLOOKUP(C7743,ROUTE!$A:$C,2,FALSE)</f>
        <v>口服</v>
      </c>
      <c r="M7743" s="10" t="str">
        <f>VLOOKUP(C7743,ROUTE!$A:$C,3,FALSE)</f>
        <v>通过口腔吞咽给药。</v>
      </c>
      <c r="N7743" s="10" t="str">
        <f>VLOOKUP(D7743,'Dosage '!$A:$C,2,FALSE)</f>
        <v>缓释混悬剂</v>
      </c>
      <c r="O7743" s="10" t="str">
        <f>VLOOKUP(D7743,'Dosage '!$A:$C,3,FALSE)</f>
        <v>药物在混悬液中缓慢释放。</v>
      </c>
    </row>
    <row r="7744" spans="1:15">
      <c r="A7744" s="16" t="s">
        <v>2682</v>
      </c>
      <c r="B7744" s="16" t="str">
        <f>VLOOKUP(A7744,Name!$A:$B,2,FALSE)</f>
        <v>十二烷基硫酸钠 / 月桂醇硫酸酯钠</v>
      </c>
      <c r="C7744" s="16" t="s">
        <v>27</v>
      </c>
      <c r="D7744" s="16" t="s">
        <v>31</v>
      </c>
      <c r="E7744" s="17">
        <v>151213</v>
      </c>
      <c r="F7744" s="18" t="s">
        <v>2683</v>
      </c>
      <c r="G7744" s="18"/>
      <c r="H7744" s="18"/>
      <c r="I7744" s="20">
        <v>233</v>
      </c>
      <c r="J7744" s="18" t="s">
        <v>24</v>
      </c>
      <c r="K7744" s="18"/>
      <c r="L7744" s="10" t="str">
        <f>VLOOKUP(C7744,ROUTE!$A:$C,2,FALSE)</f>
        <v>口服</v>
      </c>
      <c r="M7744" s="10" t="str">
        <f>VLOOKUP(C7744,ROUTE!$A:$C,3,FALSE)</f>
        <v>通过口腔吞咽给药。</v>
      </c>
      <c r="N7744" s="10" t="str">
        <f>VLOOKUP(D7744,'Dosage '!$A:$C,2,FALSE)</f>
        <v>片剂</v>
      </c>
      <c r="O7744" s="10" t="str">
        <f>VLOOKUP(D7744,'Dosage '!$A:$C,3,FALSE)</f>
        <v>由药物和辅料压制而成的固体制剂。</v>
      </c>
    </row>
    <row r="7745" spans="1:15">
      <c r="A7745" s="16" t="s">
        <v>2682</v>
      </c>
      <c r="B7745" s="16" t="str">
        <f>VLOOKUP(A7745,Name!$A:$B,2,FALSE)</f>
        <v>十二烷基硫酸钠 / 月桂醇硫酸酯钠</v>
      </c>
      <c r="C7745" s="16" t="s">
        <v>27</v>
      </c>
      <c r="D7745" s="16" t="s">
        <v>33</v>
      </c>
      <c r="E7745" s="17">
        <v>151213</v>
      </c>
      <c r="F7745" s="18" t="s">
        <v>2683</v>
      </c>
      <c r="G7745" s="18"/>
      <c r="H7745" s="18"/>
      <c r="I7745" s="20">
        <v>6</v>
      </c>
      <c r="J7745" s="18" t="s">
        <v>24</v>
      </c>
      <c r="K7745" s="18"/>
      <c r="L7745" s="10" t="str">
        <f>VLOOKUP(C7745,ROUTE!$A:$C,2,FALSE)</f>
        <v>口服</v>
      </c>
      <c r="M7745" s="10" t="str">
        <f>VLOOKUP(C7745,ROUTE!$A:$C,3,FALSE)</f>
        <v>通过口腔吞咽给药。</v>
      </c>
      <c r="N7745" s="10" t="str">
        <f>VLOOKUP(D7745,'Dosage '!$A:$C,2,FALSE)</f>
        <v>咀嚼片</v>
      </c>
      <c r="O7745" s="10" t="str">
        <f>VLOOKUP(D7745,'Dosage '!$A:$C,3,FALSE)</f>
        <v>在吞咽前需在口中咀嚼的片剂。</v>
      </c>
    </row>
    <row r="7746" spans="1:15">
      <c r="A7746" s="16" t="s">
        <v>2682</v>
      </c>
      <c r="B7746" s="16" t="str">
        <f>VLOOKUP(A7746,Name!$A:$B,2,FALSE)</f>
        <v>十二烷基硫酸钠 / 月桂醇硫酸酯钠</v>
      </c>
      <c r="C7746" s="16" t="s">
        <v>27</v>
      </c>
      <c r="D7746" s="16" t="s">
        <v>251</v>
      </c>
      <c r="E7746" s="17">
        <v>151213</v>
      </c>
      <c r="F7746" s="18" t="s">
        <v>2683</v>
      </c>
      <c r="G7746" s="18"/>
      <c r="H7746" s="18"/>
      <c r="I7746" s="20">
        <v>1</v>
      </c>
      <c r="J7746" s="18" t="s">
        <v>24</v>
      </c>
      <c r="K7746" s="18"/>
      <c r="L7746" s="10" t="str">
        <f>VLOOKUP(C7746,ROUTE!$A:$C,2,FALSE)</f>
        <v>口服</v>
      </c>
      <c r="M7746" s="10" t="str">
        <f>VLOOKUP(C7746,ROUTE!$A:$C,3,FALSE)</f>
        <v>通过口腔吞咽给药。</v>
      </c>
      <c r="N7746" s="10" t="str">
        <f>VLOOKUP(D7746,'Dosage '!$A:$C,2,FALSE)</f>
        <v>缓释咀嚼片</v>
      </c>
      <c r="O7746" s="10" t="str">
        <f>VLOOKUP(D7746,'Dosage '!$A:$C,3,FALSE)</f>
        <v>既可咀嚼，又具有缓释特性的片剂。</v>
      </c>
    </row>
    <row r="7747" spans="1:15">
      <c r="A7747" s="16" t="s">
        <v>2682</v>
      </c>
      <c r="B7747" s="16" t="str">
        <f>VLOOKUP(A7747,Name!$A:$B,2,FALSE)</f>
        <v>十二烷基硫酸钠 / 月桂醇硫酸酯钠</v>
      </c>
      <c r="C7747" s="16" t="s">
        <v>27</v>
      </c>
      <c r="D7747" s="16" t="s">
        <v>84</v>
      </c>
      <c r="E7747" s="17">
        <v>151213</v>
      </c>
      <c r="F7747" s="18" t="s">
        <v>2683</v>
      </c>
      <c r="G7747" s="18"/>
      <c r="H7747" s="18"/>
      <c r="I7747" s="20">
        <v>123</v>
      </c>
      <c r="J7747" s="18" t="s">
        <v>24</v>
      </c>
      <c r="K7747" s="18"/>
      <c r="L7747" s="10" t="str">
        <f>VLOOKUP(C7747,ROUTE!$A:$C,2,FALSE)</f>
        <v>口服</v>
      </c>
      <c r="M7747" s="10" t="str">
        <f>VLOOKUP(C7747,ROUTE!$A:$C,3,FALSE)</f>
        <v>通过口腔吞咽给药。</v>
      </c>
      <c r="N7747" s="10" t="str">
        <f>VLOOKUP(D7747,'Dosage '!$A:$C,2,FALSE)</f>
        <v>包衣片</v>
      </c>
      <c r="O7747" s="10" t="str">
        <f>VLOOKUP(D7747,'Dosage '!$A:$C,3,FALSE)</f>
        <v>片剂外层有包衣的总称。</v>
      </c>
    </row>
    <row r="7748" spans="1:15">
      <c r="A7748" s="16" t="s">
        <v>2682</v>
      </c>
      <c r="B7748" s="16" t="str">
        <f>VLOOKUP(A7748,Name!$A:$B,2,FALSE)</f>
        <v>十二烷基硫酸钠 / 月桂醇硫酸酯钠</v>
      </c>
      <c r="C7748" s="16" t="s">
        <v>27</v>
      </c>
      <c r="D7748" s="16" t="s">
        <v>70</v>
      </c>
      <c r="E7748" s="17">
        <v>151213</v>
      </c>
      <c r="F7748" s="18" t="s">
        <v>2683</v>
      </c>
      <c r="G7748" s="18"/>
      <c r="H7748" s="18"/>
      <c r="I7748" s="20">
        <v>199</v>
      </c>
      <c r="J7748" s="18" t="s">
        <v>24</v>
      </c>
      <c r="K7748" s="18"/>
      <c r="L7748" s="10" t="str">
        <f>VLOOKUP(C7748,ROUTE!$A:$C,2,FALSE)</f>
        <v>口服</v>
      </c>
      <c r="M7748" s="10" t="str">
        <f>VLOOKUP(C7748,ROUTE!$A:$C,3,FALSE)</f>
        <v>通过口腔吞咽给药。</v>
      </c>
      <c r="N7748" s="10" t="str">
        <f>VLOOKUP(D7748,'Dosage '!$A:$C,2,FALSE)</f>
        <v>迟释片 (肠溶片)</v>
      </c>
      <c r="O7748" s="10" t="str">
        <f>VLOOKUP(D7748,'Dosage '!$A:$C,3,FALSE)</f>
        <v>药物延迟释放的片剂。</v>
      </c>
    </row>
    <row r="7749" spans="1:15">
      <c r="A7749" s="16" t="s">
        <v>2682</v>
      </c>
      <c r="B7749" s="16" t="str">
        <f>VLOOKUP(A7749,Name!$A:$B,2,FALSE)</f>
        <v>十二烷基硫酸钠 / 月桂醇硫酸酯钠</v>
      </c>
      <c r="C7749" s="16" t="s">
        <v>27</v>
      </c>
      <c r="D7749" s="16" t="s">
        <v>94</v>
      </c>
      <c r="E7749" s="17">
        <v>151213</v>
      </c>
      <c r="F7749" s="18" t="s">
        <v>2683</v>
      </c>
      <c r="G7749" s="18">
        <v>1.5</v>
      </c>
      <c r="H7749" s="18" t="s">
        <v>24</v>
      </c>
      <c r="I7749" s="18"/>
      <c r="J7749" s="18"/>
      <c r="K7749" s="18"/>
      <c r="L7749" s="10" t="str">
        <f>VLOOKUP(C7749,ROUTE!$A:$C,2,FALSE)</f>
        <v>口服</v>
      </c>
      <c r="M7749" s="10" t="str">
        <f>VLOOKUP(C7749,ROUTE!$A:$C,3,FALSE)</f>
        <v>通过口腔吞咽给药。</v>
      </c>
      <c r="N7749" s="10" t="str">
        <f>VLOOKUP(D7749,'Dosage '!$A:$C,2,FALSE)</f>
        <v>泡腾片</v>
      </c>
      <c r="O7749" s="10" t="str">
        <f>VLOOKUP(D7749,'Dosage '!$A:$C,3,FALSE)</f>
        <v>遇水能产生气体并迅速溶解或分散的片剂。</v>
      </c>
    </row>
    <row r="7750" spans="1:15">
      <c r="A7750" s="16" t="s">
        <v>2682</v>
      </c>
      <c r="B7750" s="16" t="str">
        <f>VLOOKUP(A7750,Name!$A:$B,2,FALSE)</f>
        <v>十二烷基硫酸钠 / 月桂醇硫酸酯钠</v>
      </c>
      <c r="C7750" s="16" t="s">
        <v>27</v>
      </c>
      <c r="D7750" s="16" t="s">
        <v>34</v>
      </c>
      <c r="E7750" s="17">
        <v>151213</v>
      </c>
      <c r="F7750" s="18" t="s">
        <v>2683</v>
      </c>
      <c r="G7750" s="18"/>
      <c r="H7750" s="18"/>
      <c r="I7750" s="20">
        <v>320</v>
      </c>
      <c r="J7750" s="18" t="s">
        <v>24</v>
      </c>
      <c r="K7750" s="18"/>
      <c r="L7750" s="10" t="str">
        <f>VLOOKUP(C7750,ROUTE!$A:$C,2,FALSE)</f>
        <v>口服</v>
      </c>
      <c r="M7750" s="10" t="str">
        <f>VLOOKUP(C7750,ROUTE!$A:$C,3,FALSE)</f>
        <v>通过口腔吞咽给药。</v>
      </c>
      <c r="N7750" s="10" t="str">
        <f>VLOOKUP(D7750,'Dosage '!$A:$C,2,FALSE)</f>
        <v>缓释片</v>
      </c>
      <c r="O7750" s="10" t="str">
        <f>VLOOKUP(D7750,'Dosage '!$A:$C,3,FALSE)</f>
        <v>药物缓慢、持续释放的片剂。</v>
      </c>
    </row>
    <row r="7751" spans="1:15">
      <c r="A7751" s="16" t="s">
        <v>2682</v>
      </c>
      <c r="B7751" s="16" t="str">
        <f>VLOOKUP(A7751,Name!$A:$B,2,FALSE)</f>
        <v>十二烷基硫酸钠 / 月桂醇硫酸酯钠</v>
      </c>
      <c r="C7751" s="16" t="s">
        <v>27</v>
      </c>
      <c r="D7751" s="16" t="s">
        <v>35</v>
      </c>
      <c r="E7751" s="17">
        <v>151213</v>
      </c>
      <c r="F7751" s="18" t="s">
        <v>2683</v>
      </c>
      <c r="G7751" s="18"/>
      <c r="H7751" s="18"/>
      <c r="I7751" s="20">
        <v>240</v>
      </c>
      <c r="J7751" s="18" t="s">
        <v>24</v>
      </c>
      <c r="K7751" s="18"/>
      <c r="L7751" s="10" t="str">
        <f>VLOOKUP(C7751,ROUTE!$A:$C,2,FALSE)</f>
        <v>口服</v>
      </c>
      <c r="M7751" s="10" t="str">
        <f>VLOOKUP(C7751,ROUTE!$A:$C,3,FALSE)</f>
        <v>通过口腔吞咽给药。</v>
      </c>
      <c r="N7751" s="10" t="str">
        <f>VLOOKUP(D7751,'Dosage '!$A:$C,2,FALSE)</f>
        <v>薄膜衣片</v>
      </c>
      <c r="O7751" s="10" t="str">
        <f>VLOOKUP(D7751,'Dosage '!$A:$C,3,FALSE)</f>
        <v>在片剂核心外包有一层薄膜。</v>
      </c>
    </row>
    <row r="7752" spans="1:15">
      <c r="A7752" s="16" t="s">
        <v>2682</v>
      </c>
      <c r="B7752" s="16" t="str">
        <f>VLOOKUP(A7752,Name!$A:$B,2,FALSE)</f>
        <v>十二烷基硫酸钠 / 月桂醇硫酸酯钠</v>
      </c>
      <c r="C7752" s="16" t="s">
        <v>27</v>
      </c>
      <c r="D7752" s="16" t="s">
        <v>95</v>
      </c>
      <c r="E7752" s="17">
        <v>151213</v>
      </c>
      <c r="F7752" s="18" t="s">
        <v>2683</v>
      </c>
      <c r="G7752" s="18"/>
      <c r="H7752" s="18"/>
      <c r="I7752" s="20">
        <v>264</v>
      </c>
      <c r="J7752" s="18" t="s">
        <v>24</v>
      </c>
      <c r="K7752" s="18"/>
      <c r="L7752" s="10" t="str">
        <f>VLOOKUP(C7752,ROUTE!$A:$C,2,FALSE)</f>
        <v>口服</v>
      </c>
      <c r="M7752" s="10" t="str">
        <f>VLOOKUP(C7752,ROUTE!$A:$C,3,FALSE)</f>
        <v>通过口腔吞咽给药。</v>
      </c>
      <c r="N7752" s="10" t="str">
        <f>VLOOKUP(D7752,'Dosage '!$A:$C,2,FALSE)</f>
        <v>干混悬剂用片</v>
      </c>
      <c r="O7752" s="10" t="str">
        <f>VLOOKUP(D7752,'Dosage '!$A:$C,3,FALSE)</f>
        <v>服用前需分散形成混悬液的片剂。</v>
      </c>
    </row>
    <row r="7753" spans="1:15">
      <c r="A7753" s="16" t="s">
        <v>2682</v>
      </c>
      <c r="B7753" s="16" t="str">
        <f>VLOOKUP(A7753,Name!$A:$B,2,FALSE)</f>
        <v>十二烷基硫酸钠 / 月桂醇硫酸酯钠</v>
      </c>
      <c r="C7753" s="16" t="s">
        <v>27</v>
      </c>
      <c r="D7753" s="16" t="s">
        <v>85</v>
      </c>
      <c r="E7753" s="17">
        <v>151213</v>
      </c>
      <c r="F7753" s="18" t="s">
        <v>2683</v>
      </c>
      <c r="G7753" s="18"/>
      <c r="H7753" s="18"/>
      <c r="I7753" s="20">
        <v>16</v>
      </c>
      <c r="J7753" s="18" t="s">
        <v>24</v>
      </c>
      <c r="K7753" s="18"/>
      <c r="L7753" s="10" t="str">
        <f>VLOOKUP(C7753,ROUTE!$A:$C,2,FALSE)</f>
        <v>口服</v>
      </c>
      <c r="M7753" s="10" t="str">
        <f>VLOOKUP(C7753,ROUTE!$A:$C,3,FALSE)</f>
        <v>通过口腔吞咽给药。</v>
      </c>
      <c r="N7753" s="10" t="str">
        <f>VLOOKUP(D7753,'Dosage '!$A:$C,2,FALSE)</f>
        <v>口腔崩解片</v>
      </c>
      <c r="O7753" s="10" t="str">
        <f>VLOOKUP(D7753,'Dosage '!$A:$C,3,FALSE)</f>
        <v>放入舌上能迅速崩解，无需用水送服。</v>
      </c>
    </row>
    <row r="7754" spans="1:15">
      <c r="A7754" s="16" t="s">
        <v>2682</v>
      </c>
      <c r="B7754" s="16" t="str">
        <f>VLOOKUP(A7754,Name!$A:$B,2,FALSE)</f>
        <v>十二烷基硫酸钠 / 月桂醇硫酸酯钠</v>
      </c>
      <c r="C7754" s="16" t="s">
        <v>27</v>
      </c>
      <c r="D7754" s="16" t="s">
        <v>252</v>
      </c>
      <c r="E7754" s="17">
        <v>151213</v>
      </c>
      <c r="F7754" s="18" t="s">
        <v>2683</v>
      </c>
      <c r="G7754" s="18"/>
      <c r="H7754" s="18"/>
      <c r="I7754" s="20">
        <v>3</v>
      </c>
      <c r="J7754" s="18" t="s">
        <v>24</v>
      </c>
      <c r="K7754" s="18"/>
      <c r="L7754" s="10" t="str">
        <f>VLOOKUP(C7754,ROUTE!$A:$C,2,FALSE)</f>
        <v>口服</v>
      </c>
      <c r="M7754" s="10" t="str">
        <f>VLOOKUP(C7754,ROUTE!$A:$C,3,FALSE)</f>
        <v>通过口腔吞咽给药。</v>
      </c>
      <c r="N7754" s="10" t="str">
        <f>VLOOKUP(D7754,'Dosage '!$A:$C,2,FALSE)</f>
        <v>迟釋口腔崩解片</v>
      </c>
      <c r="O7754" s="10" t="str">
        <f>VLOOKUP(D7754,'Dosage '!$A:$C,3,FALSE)</f>
        <v>在口腔迅速崩解，但药物颗粒具有迟释特性。</v>
      </c>
    </row>
    <row r="7755" spans="1:15">
      <c r="A7755" s="16" t="s">
        <v>2682</v>
      </c>
      <c r="B7755" s="16" t="str">
        <f>VLOOKUP(A7755,Name!$A:$B,2,FALSE)</f>
        <v>十二烷基硫酸钠 / 月桂醇硫酸酯钠</v>
      </c>
      <c r="C7755" s="16" t="s">
        <v>63</v>
      </c>
      <c r="D7755" s="16" t="s">
        <v>28</v>
      </c>
      <c r="E7755" s="17">
        <v>151213</v>
      </c>
      <c r="F7755" s="18" t="s">
        <v>2683</v>
      </c>
      <c r="G7755" s="18" t="s">
        <v>37</v>
      </c>
      <c r="H7755" s="18" t="s">
        <v>38</v>
      </c>
      <c r="I7755" s="18"/>
      <c r="J7755" s="18"/>
      <c r="K7755" s="18"/>
      <c r="L7755" s="10" t="str">
        <f>VLOOKUP(C7755,ROUTE!$A:$C,2,FALSE)</f>
        <v>呼吸道给药（吸入）</v>
      </c>
      <c r="M7755" s="10" t="str">
        <f>VLOOKUP(C7755,ROUTE!$A:$C,3,FALSE)</f>
        <v>药物通过吸入方式进入呼吸道和肺部。</v>
      </c>
      <c r="N7755" s="10" t="str">
        <f>VLOOKUP(D7755,'Dosage '!$A:$C,2,FALSE)</f>
        <v>胶囊剂</v>
      </c>
      <c r="O7755" s="10" t="str">
        <f>VLOOKUP(D7755,'Dosage '!$A:$C,3,FALSE)</f>
        <v>药物装在可溶性外壳中的制剂。</v>
      </c>
    </row>
    <row r="7756" spans="1:15">
      <c r="A7756" s="16" t="s">
        <v>2682</v>
      </c>
      <c r="B7756" s="16" t="str">
        <f>VLOOKUP(A7756,Name!$A:$B,2,FALSE)</f>
        <v>十二烷基硫酸钠 / 月桂醇硫酸酯钠</v>
      </c>
      <c r="C7756" s="16" t="s">
        <v>63</v>
      </c>
      <c r="D7756" s="16" t="s">
        <v>81</v>
      </c>
      <c r="E7756" s="17">
        <v>151213</v>
      </c>
      <c r="F7756" s="18" t="s">
        <v>2683</v>
      </c>
      <c r="G7756" s="18" t="s">
        <v>37</v>
      </c>
      <c r="H7756" s="18" t="s">
        <v>38</v>
      </c>
      <c r="I7756" s="18"/>
      <c r="J7756" s="18"/>
      <c r="K7756" s="18"/>
      <c r="L7756" s="10" t="str">
        <f>VLOOKUP(C7756,ROUTE!$A:$C,2,FALSE)</f>
        <v>呼吸道给药（吸入）</v>
      </c>
      <c r="M7756" s="10" t="str">
        <f>VLOOKUP(C7756,ROUTE!$A:$C,3,FALSE)</f>
        <v>药物通过吸入方式进入呼吸道和肺部。</v>
      </c>
      <c r="N7756" s="10" t="str">
        <f>VLOOKUP(D7756,'Dosage '!$A:$C,2,FALSE)</f>
        <v>散剂 / 粉末</v>
      </c>
      <c r="O7756" s="10" t="str">
        <f>VLOOKUP(D7756,'Dosage '!$A:$C,3,FALSE)</f>
        <v>干燥的粉末状药物。</v>
      </c>
    </row>
    <row r="7757" spans="1:15">
      <c r="A7757" s="16" t="s">
        <v>2682</v>
      </c>
      <c r="B7757" s="16" t="str">
        <f>VLOOKUP(A7757,Name!$A:$B,2,FALSE)</f>
        <v>十二烷基硫酸钠 / 月桂醇硫酸酯钠</v>
      </c>
      <c r="C7757" s="16" t="s">
        <v>86</v>
      </c>
      <c r="D7757" s="16" t="s">
        <v>31</v>
      </c>
      <c r="E7757" s="17">
        <v>151213</v>
      </c>
      <c r="F7757" s="18" t="s">
        <v>2683</v>
      </c>
      <c r="G7757" s="18">
        <v>1.1</v>
      </c>
      <c r="H7757" s="18" t="s">
        <v>24</v>
      </c>
      <c r="I7757" s="18"/>
      <c r="J7757" s="18"/>
      <c r="K7757" s="18"/>
      <c r="L7757" s="10" t="str">
        <f>VLOOKUP(C7757,ROUTE!$A:$C,2,FALSE)</f>
        <v>舌下给药</v>
      </c>
      <c r="M7757" s="10" t="str">
        <f>VLOOKUP(C7757,ROUTE!$A:$C,3,FALSE)</f>
        <v>将药物置于舌下，通过舌下黏膜快速吸收。</v>
      </c>
      <c r="N7757" s="10" t="str">
        <f>VLOOKUP(D7757,'Dosage '!$A:$C,2,FALSE)</f>
        <v>片剂</v>
      </c>
      <c r="O7757" s="10" t="str">
        <f>VLOOKUP(D7757,'Dosage '!$A:$C,3,FALSE)</f>
        <v>由药物和辅料压制而成的固体制剂。</v>
      </c>
    </row>
    <row r="7758" spans="1:15">
      <c r="A7758" s="16" t="s">
        <v>2682</v>
      </c>
      <c r="B7758" s="16" t="str">
        <f>VLOOKUP(A7758,Name!$A:$B,2,FALSE)</f>
        <v>十二烷基硫酸钠 / 月桂醇硫酸酯钠</v>
      </c>
      <c r="C7758" s="16" t="s">
        <v>16</v>
      </c>
      <c r="D7758" s="16" t="s">
        <v>57</v>
      </c>
      <c r="E7758" s="17">
        <v>151213</v>
      </c>
      <c r="F7758" s="18" t="s">
        <v>2683</v>
      </c>
      <c r="G7758" s="18"/>
      <c r="H7758" s="18"/>
      <c r="I7758" s="20">
        <v>214</v>
      </c>
      <c r="J7758" s="18" t="s">
        <v>24</v>
      </c>
      <c r="K7758" s="18"/>
      <c r="L7758" s="10" t="str">
        <f>VLOOKUP(C7758,ROUTE!$A:$C,2,FALSE)</f>
        <v>局部给药 / 皮肤给药</v>
      </c>
      <c r="M7758" s="10" t="str">
        <f>VLOOKUP(C7758,ROUTE!$A:$C,3,FALSE)</f>
        <v>药物直接应用于身体表面（如皮肤），通常用于产生局部效应。</v>
      </c>
      <c r="N7758" s="10" t="str">
        <f>VLOOKUP(D7758,'Dosage '!$A:$C,2,FALSE)</f>
        <v>乳膏剂</v>
      </c>
      <c r="O7758" s="10" t="str">
        <f>VLOOKUP(D7758,'Dosage '!$A:$C,3,FALSE)</f>
        <v>油和水混合的乳剂型半固体制剂。</v>
      </c>
    </row>
    <row r="7759" spans="1:15">
      <c r="A7759" s="16" t="s">
        <v>2682</v>
      </c>
      <c r="B7759" s="16" t="str">
        <f>VLOOKUP(A7759,Name!$A:$B,2,FALSE)</f>
        <v>十二烷基硫酸钠 / 月桂醇硫酸酯钠</v>
      </c>
      <c r="C7759" s="16" t="s">
        <v>16</v>
      </c>
      <c r="D7759" s="16" t="s">
        <v>160</v>
      </c>
      <c r="E7759" s="17">
        <v>151213</v>
      </c>
      <c r="F7759" s="18" t="s">
        <v>2683</v>
      </c>
      <c r="G7759" s="18">
        <v>0.05</v>
      </c>
      <c r="H7759" s="18" t="s">
        <v>19</v>
      </c>
      <c r="I7759" s="18"/>
      <c r="J7759" s="18"/>
      <c r="K7759" s="18"/>
      <c r="L7759" s="10" t="str">
        <f>VLOOKUP(C7759,ROUTE!$A:$C,2,FALSE)</f>
        <v>局部给药 / 皮肤给药</v>
      </c>
      <c r="M7759" s="10" t="str">
        <f>VLOOKUP(C7759,ROUTE!$A:$C,3,FALSE)</f>
        <v>药物直接应用于身体表面（如皮肤），通常用于产生局部效应。</v>
      </c>
      <c r="N7759" s="10" t="str">
        <f>VLOOKUP(D7759,'Dosage '!$A:$C,2,FALSE)</f>
        <v>凝胶剂</v>
      </c>
      <c r="O7759" s="10" t="str">
        <f>VLOOKUP(D7759,'Dosage '!$A:$C,3,FALSE)</f>
        <v>药物分散在半固态胶状基质中的制剂。</v>
      </c>
    </row>
    <row r="7760" spans="1:15">
      <c r="A7760" s="16" t="s">
        <v>2682</v>
      </c>
      <c r="B7760" s="16" t="str">
        <f>VLOOKUP(A7760,Name!$A:$B,2,FALSE)</f>
        <v>十二烷基硫酸钠 / 月桂醇硫酸酯钠</v>
      </c>
      <c r="C7760" s="16" t="s">
        <v>16</v>
      </c>
      <c r="D7760" s="16" t="s">
        <v>17</v>
      </c>
      <c r="E7760" s="17">
        <v>151213</v>
      </c>
      <c r="F7760" s="18" t="s">
        <v>2683</v>
      </c>
      <c r="G7760" s="18"/>
      <c r="H7760" s="18"/>
      <c r="I7760" s="20">
        <v>111</v>
      </c>
      <c r="J7760" s="18" t="s">
        <v>24</v>
      </c>
      <c r="K7760" s="18"/>
      <c r="L7760" s="10" t="str">
        <f>VLOOKUP(C7760,ROUTE!$A:$C,2,FALSE)</f>
        <v>局部给药 / 皮肤给药</v>
      </c>
      <c r="M7760" s="10" t="str">
        <f>VLOOKUP(C7760,ROUTE!$A:$C,3,FALSE)</f>
        <v>药物直接应用于身体表面（如皮肤），通常用于产生局部效应。</v>
      </c>
      <c r="N7760" s="10" t="str">
        <f>VLOOKUP(D7760,'Dosage '!$A:$C,2,FALSE)</f>
        <v>洗剂</v>
      </c>
      <c r="O7760" s="10" t="str">
        <f>VLOOKUP(D7760,'Dosage '!$A:$C,3,FALSE)</f>
        <v>用于皮肤的液体或半液体。</v>
      </c>
    </row>
    <row r="7761" spans="1:15">
      <c r="A7761" s="16" t="s">
        <v>2682</v>
      </c>
      <c r="B7761" s="16" t="str">
        <f>VLOOKUP(A7761,Name!$A:$B,2,FALSE)</f>
        <v>十二烷基硫酸钠 / 月桂醇硫酸酯钠</v>
      </c>
      <c r="C7761" s="16" t="s">
        <v>16</v>
      </c>
      <c r="D7761" s="16" t="s">
        <v>36</v>
      </c>
      <c r="E7761" s="17">
        <v>151213</v>
      </c>
      <c r="F7761" s="18" t="s">
        <v>2683</v>
      </c>
      <c r="G7761" s="18"/>
      <c r="H7761" s="18"/>
      <c r="I7761" s="20">
        <v>14</v>
      </c>
      <c r="J7761" s="18" t="s">
        <v>24</v>
      </c>
      <c r="K7761" s="18"/>
      <c r="L7761" s="10" t="str">
        <f>VLOOKUP(C7761,ROUTE!$A:$C,2,FALSE)</f>
        <v>局部给药 / 皮肤给药</v>
      </c>
      <c r="M7761" s="10" t="str">
        <f>VLOOKUP(C7761,ROUTE!$A:$C,3,FALSE)</f>
        <v>药物直接应用于身体表面（如皮肤），通常用于产生局部效应。</v>
      </c>
      <c r="N7761" s="10" t="str">
        <f>VLOOKUP(D7761,'Dosage '!$A:$C,2,FALSE)</f>
        <v>软膏剂</v>
      </c>
      <c r="O7761" s="10" t="str">
        <f>VLOOKUP(D7761,'Dosage '!$A:$C,3,FALSE)</f>
        <v>通常为油性基质，用于皮肤的半固体制剂。</v>
      </c>
    </row>
    <row r="7762" spans="1:15">
      <c r="A7762" s="16" t="s">
        <v>2682</v>
      </c>
      <c r="B7762" s="16" t="str">
        <f>VLOOKUP(A7762,Name!$A:$B,2,FALSE)</f>
        <v>十二烷基硫酸钠 / 月桂醇硫酸酯钠</v>
      </c>
      <c r="C7762" s="16" t="s">
        <v>16</v>
      </c>
      <c r="D7762" s="16" t="s">
        <v>172</v>
      </c>
      <c r="E7762" s="17">
        <v>151213</v>
      </c>
      <c r="F7762" s="18" t="s">
        <v>2683</v>
      </c>
      <c r="G7762" s="18">
        <v>65</v>
      </c>
      <c r="H7762" s="18" t="s">
        <v>19</v>
      </c>
      <c r="I7762" s="18"/>
      <c r="J7762" s="18"/>
      <c r="K7762" s="18"/>
      <c r="L7762" s="10" t="str">
        <f>VLOOKUP(C7762,ROUTE!$A:$C,2,FALSE)</f>
        <v>局部给药 / 皮肤给药</v>
      </c>
      <c r="M7762" s="10" t="str">
        <f>VLOOKUP(C7762,ROUTE!$A:$C,3,FALSE)</f>
        <v>药物直接应用于身体表面（如皮肤），通常用于产生局部效应。</v>
      </c>
      <c r="N7762" s="10" t="str">
        <f>VLOOKUP(D7762,'Dosage '!$A:$C,2,FALSE)</f>
        <v>香波剂 / 洗发剂</v>
      </c>
      <c r="O7762" s="10" t="str">
        <f>VLOOKUP(D7762,'Dosage '!$A:$C,3,FALSE)</f>
        <v>用于头发和头皮的含药洗涤剂。</v>
      </c>
    </row>
    <row r="7763" spans="1:15">
      <c r="A7763" s="16" t="s">
        <v>2682</v>
      </c>
      <c r="B7763" s="16" t="str">
        <f>VLOOKUP(A7763,Name!$A:$B,2,FALSE)</f>
        <v>十二烷基硫酸钠 / 月桂醇硫酸酯钠</v>
      </c>
      <c r="C7763" s="16" t="s">
        <v>16</v>
      </c>
      <c r="D7763" s="16" t="s">
        <v>234</v>
      </c>
      <c r="E7763" s="17">
        <v>151213</v>
      </c>
      <c r="F7763" s="18" t="s">
        <v>2683</v>
      </c>
      <c r="G7763" s="18">
        <v>40</v>
      </c>
      <c r="H7763" s="18" t="s">
        <v>50</v>
      </c>
      <c r="I7763" s="18"/>
      <c r="J7763" s="18"/>
      <c r="K7763" s="18"/>
      <c r="L7763" s="10" t="str">
        <f>VLOOKUP(C7763,ROUTE!$A:$C,2,FALSE)</f>
        <v>局部给药 / 皮肤给药</v>
      </c>
      <c r="M7763" s="10" t="str">
        <f>VLOOKUP(C7763,ROUTE!$A:$C,3,FALSE)</f>
        <v>药物直接应用于身体表面（如皮肤），通常用于产生局部效应。</v>
      </c>
      <c r="N7763" s="10" t="str">
        <f>VLOOKUP(D7763,'Dosage '!$A:$C,2,FALSE)</f>
        <v>混悬型香波剂</v>
      </c>
      <c r="O7763" s="10" t="str">
        <f>VLOOKUP(D7763,'Dosage '!$A:$C,3,FALSE)</f>
        <v>药物以混悬状态存在于香波中。</v>
      </c>
    </row>
    <row r="7764" spans="1:15">
      <c r="A7764" s="16" t="s">
        <v>2682</v>
      </c>
      <c r="B7764" s="16" t="str">
        <f>VLOOKUP(A7764,Name!$A:$B,2,FALSE)</f>
        <v>十二烷基硫酸钠 / 月桂醇硫酸酯钠</v>
      </c>
      <c r="C7764" s="16" t="s">
        <v>16</v>
      </c>
      <c r="D7764" s="16" t="s">
        <v>122</v>
      </c>
      <c r="E7764" s="17">
        <v>151213</v>
      </c>
      <c r="F7764" s="18" t="s">
        <v>2683</v>
      </c>
      <c r="G7764" s="18">
        <v>5</v>
      </c>
      <c r="H7764" s="18" t="s">
        <v>19</v>
      </c>
      <c r="I7764" s="18"/>
      <c r="J7764" s="18"/>
      <c r="K7764" s="18"/>
      <c r="L7764" s="10" t="str">
        <f>VLOOKUP(C7764,ROUTE!$A:$C,2,FALSE)</f>
        <v>局部给药 / 皮肤给药</v>
      </c>
      <c r="M7764" s="10" t="str">
        <f>VLOOKUP(C7764,ROUTE!$A:$C,3,FALSE)</f>
        <v>药物直接应用于身体表面（如皮肤），通常用于产生局部效应。</v>
      </c>
      <c r="N7764" s="10" t="str">
        <f>VLOOKUP(D7764,'Dosage '!$A:$C,2,FALSE)</f>
        <v>海绵剂</v>
      </c>
      <c r="O7764" s="10" t="str">
        <f>VLOOKUP(D7764,'Dosage '!$A:$C,3,FALSE)</f>
        <v>浸渍药物的多孔海绵状材料。</v>
      </c>
    </row>
    <row r="7765" spans="1:15">
      <c r="A7765" s="16" t="s">
        <v>2682</v>
      </c>
      <c r="B7765" s="16" t="str">
        <f>VLOOKUP(A7765,Name!$A:$B,2,FALSE)</f>
        <v>十二烷基硫酸钠 / 月桂醇硫酸酯钠</v>
      </c>
      <c r="C7765" s="16" t="s">
        <v>16</v>
      </c>
      <c r="D7765" s="16" t="s">
        <v>168</v>
      </c>
      <c r="E7765" s="17">
        <v>151213</v>
      </c>
      <c r="F7765" s="18" t="s">
        <v>2683</v>
      </c>
      <c r="G7765" s="18"/>
      <c r="H7765" s="18"/>
      <c r="I7765" s="20">
        <v>7</v>
      </c>
      <c r="J7765" s="18" t="s">
        <v>24</v>
      </c>
      <c r="K7765" s="18"/>
      <c r="L7765" s="10" t="str">
        <f>VLOOKUP(C7765,ROUTE!$A:$C,2,FALSE)</f>
        <v>局部给药 / 皮肤给药</v>
      </c>
      <c r="M7765" s="10" t="str">
        <f>VLOOKUP(C7765,ROUTE!$A:$C,3,FALSE)</f>
        <v>药物直接应用于身体表面（如皮肤），通常用于产生局部效应。</v>
      </c>
      <c r="N7765" s="10" t="str">
        <f>VLOOKUP(D7765,'Dosage '!$A:$C,2,FALSE)</f>
        <v>喷雾剂</v>
      </c>
      <c r="O7765" s="10" t="str">
        <f>VLOOKUP(D7765,'Dosage '!$A:$C,3,FALSE)</f>
        <v>通过机械泵喷出液体的制剂。</v>
      </c>
    </row>
    <row r="7766" spans="1:15">
      <c r="A7766" s="16" t="s">
        <v>2682</v>
      </c>
      <c r="B7766" s="16" t="str">
        <f>VLOOKUP(A7766,Name!$A:$B,2,FALSE)</f>
        <v>十二烷基硫酸钠 / 月桂醇硫酸酯钠</v>
      </c>
      <c r="C7766" s="16" t="s">
        <v>123</v>
      </c>
      <c r="D7766" s="16" t="s">
        <v>57</v>
      </c>
      <c r="E7766" s="17">
        <v>151213</v>
      </c>
      <c r="F7766" s="18" t="s">
        <v>2683</v>
      </c>
      <c r="G7766" s="18"/>
      <c r="H7766" s="18"/>
      <c r="I7766" s="20">
        <v>12</v>
      </c>
      <c r="J7766" s="18" t="s">
        <v>24</v>
      </c>
      <c r="K7766" s="18"/>
      <c r="L7766" s="10" t="str">
        <f>VLOOKUP(C7766,ROUTE!$A:$C,2,FALSE)</f>
        <v>阴道给药</v>
      </c>
      <c r="M7766" s="10" t="str">
        <f>VLOOKUP(C7766,ROUTE!$A:$C,3,FALSE)</f>
        <v>通过阴道给药（如栓剂、乳膏）。</v>
      </c>
      <c r="N7766" s="10" t="str">
        <f>VLOOKUP(D7766,'Dosage '!$A:$C,2,FALSE)</f>
        <v>乳膏剂</v>
      </c>
      <c r="O7766" s="10" t="str">
        <f>VLOOKUP(D7766,'Dosage '!$A:$C,3,FALSE)</f>
        <v>油和水混合的乳剂型半固体制剂。</v>
      </c>
    </row>
    <row r="7767" spans="1:15">
      <c r="A7767" s="16" t="s">
        <v>2682</v>
      </c>
      <c r="B7767" s="16" t="str">
        <f>VLOOKUP(A7767,Name!$A:$B,2,FALSE)</f>
        <v>十二烷基硫酸钠 / 月桂醇硫酸酯钠</v>
      </c>
      <c r="C7767" s="16" t="s">
        <v>123</v>
      </c>
      <c r="D7767" s="16" t="s">
        <v>160</v>
      </c>
      <c r="E7767" s="17">
        <v>151213</v>
      </c>
      <c r="F7767" s="18" t="s">
        <v>2683</v>
      </c>
      <c r="G7767" s="18">
        <v>0.2</v>
      </c>
      <c r="H7767" s="18" t="s">
        <v>19</v>
      </c>
      <c r="I7767" s="18"/>
      <c r="J7767" s="18"/>
      <c r="K7767" s="18"/>
      <c r="L7767" s="10" t="str">
        <f>VLOOKUP(C7767,ROUTE!$A:$C,2,FALSE)</f>
        <v>阴道给药</v>
      </c>
      <c r="M7767" s="10" t="str">
        <f>VLOOKUP(C7767,ROUTE!$A:$C,3,FALSE)</f>
        <v>通过阴道给药（如栓剂、乳膏）。</v>
      </c>
      <c r="N7767" s="10" t="str">
        <f>VLOOKUP(D7767,'Dosage '!$A:$C,2,FALSE)</f>
        <v>凝胶剂</v>
      </c>
      <c r="O7767" s="10" t="str">
        <f>VLOOKUP(D7767,'Dosage '!$A:$C,3,FALSE)</f>
        <v>药物分散在半固态胶状基质中的制剂。</v>
      </c>
    </row>
    <row r="7768" spans="1:15">
      <c r="A7768" s="16" t="s">
        <v>2682</v>
      </c>
      <c r="B7768" s="16" t="str">
        <f>VLOOKUP(A7768,Name!$A:$B,2,FALSE)</f>
        <v>十二烷基硫酸钠 / 月桂醇硫酸酯钠</v>
      </c>
      <c r="C7768" s="16" t="s">
        <v>123</v>
      </c>
      <c r="D7768" s="16" t="s">
        <v>147</v>
      </c>
      <c r="E7768" s="17">
        <v>151213</v>
      </c>
      <c r="F7768" s="18" t="s">
        <v>2683</v>
      </c>
      <c r="G7768" s="18"/>
      <c r="H7768" s="18"/>
      <c r="I7768" s="20">
        <v>15</v>
      </c>
      <c r="J7768" s="18" t="s">
        <v>24</v>
      </c>
      <c r="K7768" s="18"/>
      <c r="L7768" s="10" t="str">
        <f>VLOOKUP(C7768,ROUTE!$A:$C,2,FALSE)</f>
        <v>阴道给药</v>
      </c>
      <c r="M7768" s="10" t="str">
        <f>VLOOKUP(C7768,ROUTE!$A:$C,3,FALSE)</f>
        <v>通过阴道给药（如栓剂、乳膏）。</v>
      </c>
      <c r="N7768" s="10" t="str">
        <f>VLOOKUP(D7768,'Dosage '!$A:$C,2,FALSE)</f>
        <v>植入剂 / 插入剂</v>
      </c>
      <c r="O7768" s="10" t="str">
        <f>VLOOKUP(D7768,'Dosage '!$A:$C,3,FALSE)</f>
        <v>置于体腔（如眼、阴道）中，缓慢释放药物的固体制剂。</v>
      </c>
    </row>
    <row r="7769" spans="1:15">
      <c r="A7769" s="16" t="s">
        <v>2682</v>
      </c>
      <c r="B7769" s="16" t="str">
        <f>VLOOKUP(A7769,Name!$A:$B,2,FALSE)</f>
        <v>十二烷基硫酸钠 / 月桂醇硫酸酯钠</v>
      </c>
      <c r="C7769" s="16" t="s">
        <v>123</v>
      </c>
      <c r="D7769" s="16" t="s">
        <v>81</v>
      </c>
      <c r="E7769" s="17">
        <v>151213</v>
      </c>
      <c r="F7769" s="18" t="s">
        <v>2683</v>
      </c>
      <c r="G7769" s="18">
        <v>3</v>
      </c>
      <c r="H7769" s="18" t="s">
        <v>24</v>
      </c>
      <c r="I7769" s="18"/>
      <c r="J7769" s="18"/>
      <c r="K7769" s="18"/>
      <c r="L7769" s="10" t="str">
        <f>VLOOKUP(C7769,ROUTE!$A:$C,2,FALSE)</f>
        <v>阴道给药</v>
      </c>
      <c r="M7769" s="10" t="str">
        <f>VLOOKUP(C7769,ROUTE!$A:$C,3,FALSE)</f>
        <v>通过阴道给药（如栓剂、乳膏）。</v>
      </c>
      <c r="N7769" s="10" t="str">
        <f>VLOOKUP(D7769,'Dosage '!$A:$C,2,FALSE)</f>
        <v>散剂 / 粉末</v>
      </c>
      <c r="O7769" s="10" t="str">
        <f>VLOOKUP(D7769,'Dosage '!$A:$C,3,FALSE)</f>
        <v>干燥的粉末状药物。</v>
      </c>
    </row>
    <row r="7770" spans="1:15">
      <c r="A7770" s="16" t="s">
        <v>2684</v>
      </c>
      <c r="B7770" s="16" t="str">
        <f>VLOOKUP(A7770,Name!$A:$B,2,FALSE)</f>
        <v>月桂醇磺基乙酸酯钠</v>
      </c>
      <c r="C7770" s="16" t="s">
        <v>92</v>
      </c>
      <c r="D7770" s="16" t="s">
        <v>242</v>
      </c>
      <c r="E7770" s="17">
        <v>1847581</v>
      </c>
      <c r="F7770" s="18" t="s">
        <v>2685</v>
      </c>
      <c r="G7770" s="18">
        <v>0.75</v>
      </c>
      <c r="H7770" s="18" t="s">
        <v>19</v>
      </c>
      <c r="I7770" s="18"/>
      <c r="J7770" s="18"/>
      <c r="K7770" s="18"/>
      <c r="L7770" s="10" t="str">
        <f>VLOOKUP(C7770,ROUTE!$A:$C,2,FALSE)</f>
        <v>牙科给药</v>
      </c>
      <c r="M7770" s="10" t="str">
        <f>VLOOKUP(C7770,ROUTE!$A:$C,3,FALSE)</f>
        <v>直接用于牙齿或牙龈的药物。</v>
      </c>
      <c r="N7770" s="10" t="str">
        <f>VLOOKUP(D7770,'Dosage '!$A:$C,2,FALSE)</f>
        <v>牙膏</v>
      </c>
      <c r="O7770" s="10" t="str">
        <f>VLOOKUP(D7770,'Dosage '!$A:$C,3,FALSE)</f>
        <v>用于清洁牙齿的糊剂。</v>
      </c>
    </row>
    <row r="7771" spans="1:15">
      <c r="A7771" s="16" t="s">
        <v>2684</v>
      </c>
      <c r="B7771" s="16" t="str">
        <f>VLOOKUP(A7771,Name!$A:$B,2,FALSE)</f>
        <v>月桂醇磺基乙酸酯钠</v>
      </c>
      <c r="C7771" s="16" t="s">
        <v>16</v>
      </c>
      <c r="D7771" s="16" t="s">
        <v>172</v>
      </c>
      <c r="E7771" s="17">
        <v>1847581</v>
      </c>
      <c r="F7771" s="18" t="s">
        <v>2685</v>
      </c>
      <c r="G7771" s="18">
        <v>3</v>
      </c>
      <c r="H7771" s="18" t="s">
        <v>19</v>
      </c>
      <c r="I7771" s="18"/>
      <c r="J7771" s="18"/>
      <c r="K7771" s="18"/>
      <c r="L7771" s="10" t="str">
        <f>VLOOKUP(C7771,ROUTE!$A:$C,2,FALSE)</f>
        <v>局部给药 / 皮肤给药</v>
      </c>
      <c r="M7771" s="10" t="str">
        <f>VLOOKUP(C7771,ROUTE!$A:$C,3,FALSE)</f>
        <v>药物直接应用于身体表面（如皮肤），通常用于产生局部效应。</v>
      </c>
      <c r="N7771" s="10" t="str">
        <f>VLOOKUP(D7771,'Dosage '!$A:$C,2,FALSE)</f>
        <v>香波剂 / 洗发剂</v>
      </c>
      <c r="O7771" s="10" t="str">
        <f>VLOOKUP(D7771,'Dosage '!$A:$C,3,FALSE)</f>
        <v>用于头发和头皮的含药洗涤剂。</v>
      </c>
    </row>
    <row r="7772" spans="1:15">
      <c r="A7772" s="16" t="s">
        <v>2686</v>
      </c>
      <c r="B7772" s="16" t="str">
        <f>VLOOKUP(A7772,Name!$A:$B,2,FALSE)</f>
        <v>焦亚硫酸钠</v>
      </c>
      <c r="C7772" s="16" t="s">
        <v>545</v>
      </c>
      <c r="D7772" s="16" t="s">
        <v>62</v>
      </c>
      <c r="E7772" s="17">
        <v>7681574</v>
      </c>
      <c r="F7772" s="18" t="s">
        <v>2687</v>
      </c>
      <c r="G7772" s="18">
        <v>0.05</v>
      </c>
      <c r="H7772" s="18" t="s">
        <v>50</v>
      </c>
      <c r="I7772" s="18"/>
      <c r="J7772" s="18"/>
      <c r="K7772" s="18"/>
      <c r="L7772" s="10" t="str">
        <f>VLOOKUP(C7772,ROUTE!$A:$C,2,FALSE)</f>
        <v>硬膜外给药</v>
      </c>
      <c r="M7772" s="10" t="str">
        <f>VLOOKUP(C7772,ROUTE!$A:$C,3,FALSE)</f>
        <v>将药物注入脊髓周围的硬膜外腔。</v>
      </c>
      <c r="N7772" s="10" t="str">
        <f>VLOOKUP(D7772,'Dosage '!$A:$C,2,FALSE)</f>
        <v>注射剂</v>
      </c>
      <c r="O7772" s="10" t="str">
        <f>VLOOKUP(D7772,'Dosage '!$A:$C,3,FALSE)</f>
        <v>通过注射给药的无菌制剂的总称。</v>
      </c>
    </row>
    <row r="7773" spans="1:15">
      <c r="A7773" s="16" t="s">
        <v>2686</v>
      </c>
      <c r="B7773" s="16" t="str">
        <f>VLOOKUP(A7773,Name!$A:$B,2,FALSE)</f>
        <v>焦亚硫酸钠</v>
      </c>
      <c r="C7773" s="16" t="s">
        <v>103</v>
      </c>
      <c r="D7773" s="16" t="s">
        <v>62</v>
      </c>
      <c r="E7773" s="17">
        <v>7681574</v>
      </c>
      <c r="F7773" s="18" t="s">
        <v>2687</v>
      </c>
      <c r="G7773" s="18">
        <v>0.5</v>
      </c>
      <c r="H7773" s="18" t="s">
        <v>50</v>
      </c>
      <c r="I7773" s="18"/>
      <c r="J7773" s="18"/>
      <c r="K7773" s="18"/>
      <c r="L7773" s="10" t="str">
        <f>VLOOKUP(C7773,ROUTE!$A:$C,2,FALSE)</f>
        <v>浸润给药</v>
      </c>
      <c r="M7773" s="10" t="str">
        <f>VLOOKUP(C7773,ROUTE!$A:$C,3,FALSE)</f>
        <v>将药物（通常为局麻药）注射到组织中，使其浸润麻痹局部区域。</v>
      </c>
      <c r="N7773" s="10" t="str">
        <f>VLOOKUP(D7773,'Dosage '!$A:$C,2,FALSE)</f>
        <v>注射剂</v>
      </c>
      <c r="O7773" s="10" t="str">
        <f>VLOOKUP(D7773,'Dosage '!$A:$C,3,FALSE)</f>
        <v>通过注射给药的无菌制剂的总称。</v>
      </c>
    </row>
    <row r="7774" spans="1:15">
      <c r="A7774" s="16" t="s">
        <v>2686</v>
      </c>
      <c r="B7774" s="16" t="str">
        <f>VLOOKUP(A7774,Name!$A:$B,2,FALSE)</f>
        <v>焦亚硫酸钠</v>
      </c>
      <c r="C7774" s="16" t="s">
        <v>103</v>
      </c>
      <c r="D7774" s="16" t="s">
        <v>109</v>
      </c>
      <c r="E7774" s="17">
        <v>7681574</v>
      </c>
      <c r="F7774" s="18" t="s">
        <v>2687</v>
      </c>
      <c r="G7774" s="18">
        <v>0.05</v>
      </c>
      <c r="H7774" s="18" t="s">
        <v>50</v>
      </c>
      <c r="I7774" s="18"/>
      <c r="J7774" s="18"/>
      <c r="K7774" s="18"/>
      <c r="L7774" s="10" t="str">
        <f>VLOOKUP(C7774,ROUTE!$A:$C,2,FALSE)</f>
        <v>浸润给药</v>
      </c>
      <c r="M7774" s="10" t="str">
        <f>VLOOKUP(C7774,ROUTE!$A:$C,3,FALSE)</f>
        <v>将药物（通常为局麻药）注射到组织中，使其浸润麻痹局部区域。</v>
      </c>
      <c r="N7774" s="10" t="str">
        <f>VLOOKUP(D7774,'Dosage '!$A:$C,2,FALSE)</f>
        <v>注射液</v>
      </c>
      <c r="O7774" s="10" t="str">
        <f>VLOOKUP(D7774,'Dosage '!$A:$C,3,FALSE)</f>
        <v>药物完全溶解的无菌溶液。</v>
      </c>
    </row>
    <row r="7775" spans="1:15">
      <c r="A7775" s="16" t="s">
        <v>2686</v>
      </c>
      <c r="B7775" s="16" t="str">
        <f>VLOOKUP(A7775,Name!$A:$B,2,FALSE)</f>
        <v>焦亚硫酸钠</v>
      </c>
      <c r="C7775" s="16" t="s">
        <v>104</v>
      </c>
      <c r="D7775" s="16" t="s">
        <v>62</v>
      </c>
      <c r="E7775" s="17">
        <v>7681574</v>
      </c>
      <c r="F7775" s="18" t="s">
        <v>2687</v>
      </c>
      <c r="G7775" s="18">
        <v>0.2</v>
      </c>
      <c r="H7775" s="18" t="s">
        <v>50</v>
      </c>
      <c r="I7775" s="18"/>
      <c r="J7775" s="18"/>
      <c r="K7775" s="18"/>
      <c r="L7775" s="10" t="str">
        <f>VLOOKUP(C7775,ROUTE!$A:$C,2,FALSE)</f>
        <v>关节内注射</v>
      </c>
      <c r="M7775" s="10" t="str">
        <f>VLOOKUP(C7775,ROUTE!$A:$C,3,FALSE)</f>
        <v>将药物直接注入关节腔内。</v>
      </c>
      <c r="N7775" s="10" t="str">
        <f>VLOOKUP(D7775,'Dosage '!$A:$C,2,FALSE)</f>
        <v>注射剂</v>
      </c>
      <c r="O7775" s="10" t="str">
        <f>VLOOKUP(D7775,'Dosage '!$A:$C,3,FALSE)</f>
        <v>通过注射给药的无菌制剂的总称。</v>
      </c>
    </row>
    <row r="7776" spans="1:15">
      <c r="A7776" s="16" t="s">
        <v>2686</v>
      </c>
      <c r="B7776" s="16" t="str">
        <f>VLOOKUP(A7776,Name!$A:$B,2,FALSE)</f>
        <v>焦亚硫酸钠</v>
      </c>
      <c r="C7776" s="16" t="s">
        <v>266</v>
      </c>
      <c r="D7776" s="16" t="s">
        <v>62</v>
      </c>
      <c r="E7776" s="17">
        <v>7681574</v>
      </c>
      <c r="F7776" s="18" t="s">
        <v>2687</v>
      </c>
      <c r="G7776" s="18">
        <v>0.2</v>
      </c>
      <c r="H7776" s="18" t="s">
        <v>50</v>
      </c>
      <c r="I7776" s="18"/>
      <c r="J7776" s="18"/>
      <c r="K7776" s="18"/>
      <c r="L7776" s="10" t="str">
        <f>VLOOKUP(C7776,ROUTE!$A:$C,2,FALSE)</f>
        <v>滑囊内注射</v>
      </c>
      <c r="M7776" s="10" t="str">
        <f>VLOOKUP(C7776,ROUTE!$A:$C,3,FALSE)</f>
        <v>将药物注入滑囊内。</v>
      </c>
      <c r="N7776" s="10" t="str">
        <f>VLOOKUP(D7776,'Dosage '!$A:$C,2,FALSE)</f>
        <v>注射剂</v>
      </c>
      <c r="O7776" s="10" t="str">
        <f>VLOOKUP(D7776,'Dosage '!$A:$C,3,FALSE)</f>
        <v>通过注射给药的无菌制剂的总称。</v>
      </c>
    </row>
    <row r="7777" spans="1:15">
      <c r="A7777" s="16" t="s">
        <v>2686</v>
      </c>
      <c r="B7777" s="16" t="str">
        <f>VLOOKUP(A7777,Name!$A:$B,2,FALSE)</f>
        <v>焦亚硫酸钠</v>
      </c>
      <c r="C7777" s="16" t="s">
        <v>246</v>
      </c>
      <c r="D7777" s="16" t="s">
        <v>62</v>
      </c>
      <c r="E7777" s="17">
        <v>7681574</v>
      </c>
      <c r="F7777" s="18" t="s">
        <v>2687</v>
      </c>
      <c r="G7777" s="18">
        <v>0.09</v>
      </c>
      <c r="H7777" s="18" t="s">
        <v>50</v>
      </c>
      <c r="I7777" s="18"/>
      <c r="J7777" s="18"/>
      <c r="K7777" s="18"/>
      <c r="L7777" s="10" t="str">
        <f>VLOOKUP(C7777,ROUTE!$A:$C,2,FALSE)</f>
        <v>心脏内注射</v>
      </c>
      <c r="M7777" s="10" t="str">
        <f>VLOOKUP(C7777,ROUTE!$A:$C,3,FALSE)</f>
        <v>将药物直接注入心脏腔室，常用于紧急情况。</v>
      </c>
      <c r="N7777" s="10" t="str">
        <f>VLOOKUP(D7777,'Dosage '!$A:$C,2,FALSE)</f>
        <v>注射剂</v>
      </c>
      <c r="O7777" s="10" t="str">
        <f>VLOOKUP(D7777,'Dosage '!$A:$C,3,FALSE)</f>
        <v>通过注射给药的无菌制剂的总称。</v>
      </c>
    </row>
    <row r="7778" spans="1:15">
      <c r="A7778" s="16" t="s">
        <v>2686</v>
      </c>
      <c r="B7778" s="16" t="str">
        <f>VLOOKUP(A7778,Name!$A:$B,2,FALSE)</f>
        <v>焦亚硫酸钠</v>
      </c>
      <c r="C7778" s="16" t="s">
        <v>105</v>
      </c>
      <c r="D7778" s="16" t="s">
        <v>62</v>
      </c>
      <c r="E7778" s="17">
        <v>7681574</v>
      </c>
      <c r="F7778" s="18" t="s">
        <v>2687</v>
      </c>
      <c r="G7778" s="18">
        <v>0.1</v>
      </c>
      <c r="H7778" s="18" t="s">
        <v>50</v>
      </c>
      <c r="I7778" s="18"/>
      <c r="J7778" s="18"/>
      <c r="K7778" s="18"/>
      <c r="L7778" s="10" t="str">
        <f>VLOOKUP(C7778,ROUTE!$A:$C,2,FALSE)</f>
        <v>病灶内注射</v>
      </c>
      <c r="M7778" s="10" t="str">
        <f>VLOOKUP(C7778,ROUTE!$A:$C,3,FALSE)</f>
        <v>将药物直接注入皮肤或其他组织的病变区域。</v>
      </c>
      <c r="N7778" s="10" t="str">
        <f>VLOOKUP(D7778,'Dosage '!$A:$C,2,FALSE)</f>
        <v>注射剂</v>
      </c>
      <c r="O7778" s="10" t="str">
        <f>VLOOKUP(D7778,'Dosage '!$A:$C,3,FALSE)</f>
        <v>通过注射给药的无菌制剂的总称。</v>
      </c>
    </row>
    <row r="7779" spans="1:15">
      <c r="A7779" s="16" t="s">
        <v>2686</v>
      </c>
      <c r="B7779" s="16" t="str">
        <f>VLOOKUP(A7779,Name!$A:$B,2,FALSE)</f>
        <v>焦亚硫酸钠</v>
      </c>
      <c r="C7779" s="16" t="s">
        <v>78</v>
      </c>
      <c r="D7779" s="16" t="s">
        <v>62</v>
      </c>
      <c r="E7779" s="17">
        <v>7681574</v>
      </c>
      <c r="F7779" s="18" t="s">
        <v>2687</v>
      </c>
      <c r="G7779" s="18">
        <v>27.5</v>
      </c>
      <c r="H7779" s="18" t="s">
        <v>50</v>
      </c>
      <c r="I7779" s="18"/>
      <c r="J7779" s="18"/>
      <c r="K7779" s="18"/>
      <c r="L7779" s="10" t="str">
        <f>VLOOKUP(C7779,ROUTE!$A:$C,2,FALSE)</f>
        <v>肌肉注射</v>
      </c>
      <c r="M7779" s="10" t="str">
        <f>VLOOKUP(C7779,ROUTE!$A:$C,3,FALSE)</f>
        <v>将药物注入肌肉组织。</v>
      </c>
      <c r="N7779" s="10" t="str">
        <f>VLOOKUP(D7779,'Dosage '!$A:$C,2,FALSE)</f>
        <v>注射剂</v>
      </c>
      <c r="O7779" s="10" t="str">
        <f>VLOOKUP(D7779,'Dosage '!$A:$C,3,FALSE)</f>
        <v>通过注射给药的无菌制剂的总称。</v>
      </c>
    </row>
    <row r="7780" spans="1:15">
      <c r="A7780" s="16" t="s">
        <v>2686</v>
      </c>
      <c r="B7780" s="16" t="str">
        <f>VLOOKUP(A7780,Name!$A:$B,2,FALSE)</f>
        <v>焦亚硫酸钠</v>
      </c>
      <c r="C7780" s="16" t="s">
        <v>78</v>
      </c>
      <c r="D7780" s="16" t="s">
        <v>109</v>
      </c>
      <c r="E7780" s="17">
        <v>7681574</v>
      </c>
      <c r="F7780" s="18" t="s">
        <v>2687</v>
      </c>
      <c r="G7780" s="18"/>
      <c r="H7780" s="18"/>
      <c r="I7780" s="20">
        <v>96</v>
      </c>
      <c r="J7780" s="18" t="s">
        <v>24</v>
      </c>
      <c r="K7780" s="18"/>
      <c r="L7780" s="10" t="str">
        <f>VLOOKUP(C7780,ROUTE!$A:$C,2,FALSE)</f>
        <v>肌肉注射</v>
      </c>
      <c r="M7780" s="10" t="str">
        <f>VLOOKUP(C7780,ROUTE!$A:$C,3,FALSE)</f>
        <v>将药物注入肌肉组织。</v>
      </c>
      <c r="N7780" s="10" t="str">
        <f>VLOOKUP(D7780,'Dosage '!$A:$C,2,FALSE)</f>
        <v>注射液</v>
      </c>
      <c r="O7780" s="10" t="str">
        <f>VLOOKUP(D7780,'Dosage '!$A:$C,3,FALSE)</f>
        <v>药物完全溶解的无菌溶液。</v>
      </c>
    </row>
    <row r="7781" spans="1:15">
      <c r="A7781" s="16" t="s">
        <v>2686</v>
      </c>
      <c r="B7781" s="16" t="str">
        <f>VLOOKUP(A7781,Name!$A:$B,2,FALSE)</f>
        <v>焦亚硫酸钠</v>
      </c>
      <c r="C7781" s="16" t="s">
        <v>78</v>
      </c>
      <c r="D7781" s="16" t="s">
        <v>247</v>
      </c>
      <c r="E7781" s="17">
        <v>7681574</v>
      </c>
      <c r="F7781" s="18" t="s">
        <v>2687</v>
      </c>
      <c r="G7781" s="18">
        <v>0.15</v>
      </c>
      <c r="H7781" s="18" t="s">
        <v>50</v>
      </c>
      <c r="I7781" s="18"/>
      <c r="J7781" s="18"/>
      <c r="K7781" s="18"/>
      <c r="L7781" s="10" t="str">
        <f>VLOOKUP(C7781,ROUTE!$A:$C,2,FALSE)</f>
        <v>肌肉注射</v>
      </c>
      <c r="M7781" s="10" t="str">
        <f>VLOOKUP(C7781,ROUTE!$A:$C,3,FALSE)</f>
        <v>将药物注入肌肉组织。</v>
      </c>
      <c r="N7781" s="10" t="str">
        <f>VLOOKUP(D7781,'Dosage '!$A:$C,2,FALSE)</f>
        <v>注射用浓溶液</v>
      </c>
      <c r="O7781" s="10" t="str">
        <f>VLOOKUP(D7781,'Dosage '!$A:$C,3,FALSE)</f>
        <v>使用前需要稀释的无菌浓溶液。</v>
      </c>
    </row>
    <row r="7782" spans="1:15">
      <c r="A7782" s="16" t="s">
        <v>2686</v>
      </c>
      <c r="B7782" s="16" t="str">
        <f>VLOOKUP(A7782,Name!$A:$B,2,FALSE)</f>
        <v>焦亚硫酸钠</v>
      </c>
      <c r="C7782" s="16" t="s">
        <v>393</v>
      </c>
      <c r="D7782" s="16" t="s">
        <v>247</v>
      </c>
      <c r="E7782" s="17">
        <v>7681574</v>
      </c>
      <c r="F7782" s="18" t="s">
        <v>2687</v>
      </c>
      <c r="G7782" s="18">
        <v>0.15</v>
      </c>
      <c r="H7782" s="18" t="s">
        <v>50</v>
      </c>
      <c r="I7782" s="18"/>
      <c r="J7782" s="18"/>
      <c r="K7782" s="18"/>
      <c r="L7782" s="10" t="str">
        <f>VLOOKUP(C7782,ROUTE!$A:$C,2,FALSE)</f>
        <v>眼内给药</v>
      </c>
      <c r="M7782" s="10" t="str">
        <f>VLOOKUP(C7782,ROUTE!$A:$C,3,FALSE)</f>
        <v>注入眼睛内部的总称。</v>
      </c>
      <c r="N7782" s="10" t="str">
        <f>VLOOKUP(D7782,'Dosage '!$A:$C,2,FALSE)</f>
        <v>注射用浓溶液</v>
      </c>
      <c r="O7782" s="10" t="str">
        <f>VLOOKUP(D7782,'Dosage '!$A:$C,3,FALSE)</f>
        <v>使用前需要稀释的无菌浓溶液。</v>
      </c>
    </row>
    <row r="7783" spans="1:15">
      <c r="A7783" s="16" t="s">
        <v>2686</v>
      </c>
      <c r="B7783" s="16" t="str">
        <f>VLOOKUP(A7783,Name!$A:$B,2,FALSE)</f>
        <v>焦亚硫酸钠</v>
      </c>
      <c r="C7783" s="16" t="s">
        <v>394</v>
      </c>
      <c r="D7783" s="16" t="s">
        <v>62</v>
      </c>
      <c r="E7783" s="17">
        <v>7681574</v>
      </c>
      <c r="F7783" s="18" t="s">
        <v>2687</v>
      </c>
      <c r="G7783" s="18">
        <v>0.33</v>
      </c>
      <c r="H7783" s="18" t="s">
        <v>50</v>
      </c>
      <c r="I7783" s="18"/>
      <c r="J7783" s="18"/>
      <c r="K7783" s="18"/>
      <c r="L7783" s="10" t="str">
        <f>VLOOKUP(C7783,ROUTE!$A:$C,2,FALSE)</f>
        <v>腹腔内注射</v>
      </c>
      <c r="M7783" s="10" t="str">
        <f>VLOOKUP(C7783,ROUTE!$A:$C,3,FALSE)</f>
        <v>将药物注入腹膜腔内。</v>
      </c>
      <c r="N7783" s="10" t="str">
        <f>VLOOKUP(D7783,'Dosage '!$A:$C,2,FALSE)</f>
        <v>注射剂</v>
      </c>
      <c r="O7783" s="10" t="str">
        <f>VLOOKUP(D7783,'Dosage '!$A:$C,3,FALSE)</f>
        <v>通过注射给药的无菌制剂的总称。</v>
      </c>
    </row>
    <row r="7784" spans="1:15">
      <c r="A7784" s="16" t="s">
        <v>2686</v>
      </c>
      <c r="B7784" s="16" t="str">
        <f>VLOOKUP(A7784,Name!$A:$B,2,FALSE)</f>
        <v>焦亚硫酸钠</v>
      </c>
      <c r="C7784" s="16" t="s">
        <v>25</v>
      </c>
      <c r="D7784" s="16" t="s">
        <v>62</v>
      </c>
      <c r="E7784" s="17">
        <v>7681574</v>
      </c>
      <c r="F7784" s="18" t="s">
        <v>2687</v>
      </c>
      <c r="G7784" s="18">
        <v>27.5</v>
      </c>
      <c r="H7784" s="18" t="s">
        <v>50</v>
      </c>
      <c r="I7784" s="18"/>
      <c r="J7784" s="18"/>
      <c r="K7784" s="18"/>
      <c r="L7784" s="10" t="str">
        <f>VLOOKUP(C7784,ROUTE!$A:$C,2,FALSE)</f>
        <v>静脉注射</v>
      </c>
      <c r="M7784" s="10" t="str">
        <f>VLOOKUP(C7784,ROUTE!$A:$C,3,FALSE)</f>
        <v>将药物注入静脉。</v>
      </c>
      <c r="N7784" s="10" t="str">
        <f>VLOOKUP(D7784,'Dosage '!$A:$C,2,FALSE)</f>
        <v>注射剂</v>
      </c>
      <c r="O7784" s="10" t="str">
        <f>VLOOKUP(D7784,'Dosage '!$A:$C,3,FALSE)</f>
        <v>通过注射给药的无菌制剂的总称。</v>
      </c>
    </row>
    <row r="7785" spans="1:15">
      <c r="A7785" s="16" t="s">
        <v>2686</v>
      </c>
      <c r="B7785" s="16" t="str">
        <f>VLOOKUP(A7785,Name!$A:$B,2,FALSE)</f>
        <v>焦亚硫酸钠</v>
      </c>
      <c r="C7785" s="16" t="s">
        <v>25</v>
      </c>
      <c r="D7785" s="16" t="s">
        <v>47</v>
      </c>
      <c r="E7785" s="17">
        <v>7681574</v>
      </c>
      <c r="F7785" s="18" t="s">
        <v>2687</v>
      </c>
      <c r="G7785" s="18">
        <v>0.03</v>
      </c>
      <c r="H7785" s="18" t="s">
        <v>50</v>
      </c>
      <c r="I7785" s="18"/>
      <c r="J7785" s="18"/>
      <c r="K7785" s="18"/>
      <c r="L7785" s="10" t="str">
        <f>VLOOKUP(C7785,ROUTE!$A:$C,2,FALSE)</f>
        <v>静脉注射</v>
      </c>
      <c r="M7785" s="10" t="str">
        <f>VLOOKUP(C7785,ROUTE!$A:$C,3,FALSE)</f>
        <v>将药物注入静脉。</v>
      </c>
      <c r="N7785" s="10" t="str">
        <f>VLOOKUP(D7785,'Dosage '!$A:$C,2,FALSE)</f>
        <v>注射用乳剂</v>
      </c>
      <c r="O7785" s="10" t="str">
        <f>VLOOKUP(D7785,'Dosage '!$A:$C,3,FALSE)</f>
        <v>用于注射的无菌乳剂。</v>
      </c>
    </row>
    <row r="7786" spans="1:15">
      <c r="A7786" s="16" t="s">
        <v>2686</v>
      </c>
      <c r="B7786" s="16" t="str">
        <f>VLOOKUP(A7786,Name!$A:$B,2,FALSE)</f>
        <v>焦亚硫酸钠</v>
      </c>
      <c r="C7786" s="16" t="s">
        <v>25</v>
      </c>
      <c r="D7786" s="16" t="s">
        <v>109</v>
      </c>
      <c r="E7786" s="17">
        <v>7681574</v>
      </c>
      <c r="F7786" s="18" t="s">
        <v>2687</v>
      </c>
      <c r="G7786" s="18"/>
      <c r="H7786" s="18"/>
      <c r="I7786" s="20">
        <v>79</v>
      </c>
      <c r="J7786" s="18" t="s">
        <v>24</v>
      </c>
      <c r="K7786" s="18"/>
      <c r="L7786" s="10" t="str">
        <f>VLOOKUP(C7786,ROUTE!$A:$C,2,FALSE)</f>
        <v>静脉注射</v>
      </c>
      <c r="M7786" s="10" t="str">
        <f>VLOOKUP(C7786,ROUTE!$A:$C,3,FALSE)</f>
        <v>将药物注入静脉。</v>
      </c>
      <c r="N7786" s="10" t="str">
        <f>VLOOKUP(D7786,'Dosage '!$A:$C,2,FALSE)</f>
        <v>注射液</v>
      </c>
      <c r="O7786" s="10" t="str">
        <f>VLOOKUP(D7786,'Dosage '!$A:$C,3,FALSE)</f>
        <v>药物完全溶解的无菌溶液。</v>
      </c>
    </row>
    <row r="7787" spans="1:15">
      <c r="A7787" s="16" t="s">
        <v>2686</v>
      </c>
      <c r="B7787" s="16" t="str">
        <f>VLOOKUP(A7787,Name!$A:$B,2,FALSE)</f>
        <v>焦亚硫酸钠</v>
      </c>
      <c r="C7787" s="16" t="s">
        <v>25</v>
      </c>
      <c r="D7787" s="16" t="s">
        <v>247</v>
      </c>
      <c r="E7787" s="17">
        <v>7681574</v>
      </c>
      <c r="F7787" s="18" t="s">
        <v>2687</v>
      </c>
      <c r="G7787" s="18">
        <v>0.15</v>
      </c>
      <c r="H7787" s="18" t="s">
        <v>50</v>
      </c>
      <c r="I7787" s="18"/>
      <c r="J7787" s="18"/>
      <c r="K7787" s="18"/>
      <c r="L7787" s="10" t="str">
        <f>VLOOKUP(C7787,ROUTE!$A:$C,2,FALSE)</f>
        <v>静脉注射</v>
      </c>
      <c r="M7787" s="10" t="str">
        <f>VLOOKUP(C7787,ROUTE!$A:$C,3,FALSE)</f>
        <v>将药物注入静脉。</v>
      </c>
      <c r="N7787" s="10" t="str">
        <f>VLOOKUP(D7787,'Dosage '!$A:$C,2,FALSE)</f>
        <v>注射用浓溶液</v>
      </c>
      <c r="O7787" s="10" t="str">
        <f>VLOOKUP(D7787,'Dosage '!$A:$C,3,FALSE)</f>
        <v>使用前需要稀释的无菌浓溶液。</v>
      </c>
    </row>
    <row r="7788" spans="1:15">
      <c r="A7788" s="16" t="s">
        <v>2686</v>
      </c>
      <c r="B7788" s="16" t="str">
        <f>VLOOKUP(A7788,Name!$A:$B,2,FALSE)</f>
        <v>焦亚硫酸钠</v>
      </c>
      <c r="C7788" s="16" t="s">
        <v>564</v>
      </c>
      <c r="D7788" s="16" t="s">
        <v>29</v>
      </c>
      <c r="E7788" s="17">
        <v>7681574</v>
      </c>
      <c r="F7788" s="18" t="s">
        <v>2687</v>
      </c>
      <c r="G7788" s="18">
        <v>0.05</v>
      </c>
      <c r="H7788" s="18" t="s">
        <v>50</v>
      </c>
      <c r="I7788" s="18"/>
      <c r="J7788" s="18"/>
      <c r="K7788" s="18"/>
      <c r="L7788" s="10" t="str">
        <f>VLOOKUP(C7788,ROUTE!$A:$C,2,FALSE)</f>
        <v>离子导入给药</v>
      </c>
      <c r="M7788" s="10" t="str">
        <f>VLOOKUP(C7788,ROUTE!$A:$C,3,FALSE)</f>
        <v>利用微弱电流促进药物离子透过皮肤或其他体表。</v>
      </c>
      <c r="N7788" s="10" t="str">
        <f>VLOOKUP(D7788,'Dosage '!$A:$C,2,FALSE)</f>
        <v>溶液剂</v>
      </c>
      <c r="O7788" s="10" t="str">
        <f>VLOOKUP(D7788,'Dosage '!$A:$C,3,FALSE)</f>
        <v>药物完全溶解在溶剂中的澄清液体。</v>
      </c>
    </row>
    <row r="7789" spans="1:15">
      <c r="A7789" s="16" t="s">
        <v>2686</v>
      </c>
      <c r="B7789" s="16" t="str">
        <f>VLOOKUP(A7789,Name!$A:$B,2,FALSE)</f>
        <v>焦亚硫酸钠</v>
      </c>
      <c r="C7789" s="16" t="s">
        <v>564</v>
      </c>
      <c r="D7789" s="16" t="s">
        <v>39</v>
      </c>
      <c r="E7789" s="17">
        <v>7681574</v>
      </c>
      <c r="F7789" s="18" t="s">
        <v>2687</v>
      </c>
      <c r="G7789" s="18">
        <v>0.5</v>
      </c>
      <c r="H7789" s="18" t="s">
        <v>24</v>
      </c>
      <c r="I7789" s="18"/>
      <c r="J7789" s="18"/>
      <c r="K7789" s="18"/>
      <c r="L7789" s="10" t="str">
        <f>VLOOKUP(C7789,ROUTE!$A:$C,2,FALSE)</f>
        <v>离子导入给药</v>
      </c>
      <c r="M7789" s="10" t="str">
        <f>VLOOKUP(C7789,ROUTE!$A:$C,3,FALSE)</f>
        <v>利用微弱电流促进药物离子透过皮肤或其他体表。</v>
      </c>
      <c r="N7789" s="10" t="str">
        <f>VLOOKUP(D7789,'Dosage '!$A:$C,2,FALSE)</f>
        <v>（给药）系统</v>
      </c>
      <c r="O7789" s="10" t="str">
        <f>VLOOKUP(D7789,'Dosage '!$A:$C,3,FALSE)</f>
        <v>通常指透皮贴剂，能控制药物释放速率。</v>
      </c>
    </row>
    <row r="7790" spans="1:15">
      <c r="A7790" s="16" t="s">
        <v>2686</v>
      </c>
      <c r="B7790" s="16" t="str">
        <f>VLOOKUP(A7790,Name!$A:$B,2,FALSE)</f>
        <v>焦亚硫酸钠</v>
      </c>
      <c r="C7790" s="16" t="s">
        <v>114</v>
      </c>
      <c r="D7790" s="16" t="s">
        <v>29</v>
      </c>
      <c r="E7790" s="17">
        <v>7681574</v>
      </c>
      <c r="F7790" s="18" t="s">
        <v>2687</v>
      </c>
      <c r="G7790" s="18">
        <v>0.2</v>
      </c>
      <c r="H7790" s="18" t="s">
        <v>19</v>
      </c>
      <c r="I7790" s="18"/>
      <c r="J7790" s="18"/>
      <c r="K7790" s="18"/>
      <c r="L7790" s="10" t="str">
        <f>VLOOKUP(C7790,ROUTE!$A:$C,2,FALSE)</f>
        <v>眼用 / 眼部给药</v>
      </c>
      <c r="M7790" s="10" t="str">
        <f>VLOOKUP(C7790,ROUTE!$A:$C,3,FALSE)</f>
        <v>药物用于眼睛表面（如眼药水、眼膏）。</v>
      </c>
      <c r="N7790" s="10" t="str">
        <f>VLOOKUP(D7790,'Dosage '!$A:$C,2,FALSE)</f>
        <v>溶液剂</v>
      </c>
      <c r="O7790" s="10" t="str">
        <f>VLOOKUP(D7790,'Dosage '!$A:$C,3,FALSE)</f>
        <v>药物完全溶解在溶剂中的澄清液体。</v>
      </c>
    </row>
    <row r="7791" spans="1:15">
      <c r="A7791" s="16" t="s">
        <v>2686</v>
      </c>
      <c r="B7791" s="16" t="str">
        <f>VLOOKUP(A7791,Name!$A:$B,2,FALSE)</f>
        <v>焦亚硫酸钠</v>
      </c>
      <c r="C7791" s="16" t="s">
        <v>114</v>
      </c>
      <c r="D7791" s="16" t="s">
        <v>100</v>
      </c>
      <c r="E7791" s="17">
        <v>7681574</v>
      </c>
      <c r="F7791" s="18" t="s">
        <v>2687</v>
      </c>
      <c r="G7791" s="18">
        <v>0.1</v>
      </c>
      <c r="H7791" s="18" t="s">
        <v>19</v>
      </c>
      <c r="I7791" s="18"/>
      <c r="J7791" s="18"/>
      <c r="K7791" s="18"/>
      <c r="L7791" s="10" t="str">
        <f>VLOOKUP(C7791,ROUTE!$A:$C,2,FALSE)</f>
        <v>眼用 / 眼部给药</v>
      </c>
      <c r="M7791" s="10" t="str">
        <f>VLOOKUP(C7791,ROUTE!$A:$C,3,FALSE)</f>
        <v>药物用于眼睛表面（如眼药水、眼膏）。</v>
      </c>
      <c r="N7791" s="10" t="str">
        <f>VLOOKUP(D7791,'Dosage '!$A:$C,2,FALSE)</f>
        <v>混悬液/滴剂</v>
      </c>
      <c r="O7791" s="10" t="str">
        <f>VLOOKUP(D7791,'Dosage '!$A:$C,3,FALSE)</f>
        <v>以滴形式给药的混悬液。</v>
      </c>
    </row>
    <row r="7792" spans="1:15">
      <c r="A7792" s="16" t="s">
        <v>2686</v>
      </c>
      <c r="B7792" s="16" t="str">
        <f>VLOOKUP(A7792,Name!$A:$B,2,FALSE)</f>
        <v>焦亚硫酸钠</v>
      </c>
      <c r="C7792" s="16" t="s">
        <v>27</v>
      </c>
      <c r="D7792" s="16" t="s">
        <v>28</v>
      </c>
      <c r="E7792" s="17">
        <v>7681574</v>
      </c>
      <c r="F7792" s="18" t="s">
        <v>2687</v>
      </c>
      <c r="G7792" s="18">
        <v>0.36</v>
      </c>
      <c r="H7792" s="18" t="s">
        <v>24</v>
      </c>
      <c r="I7792" s="18"/>
      <c r="J7792" s="18"/>
      <c r="K7792" s="18"/>
      <c r="L7792" s="10" t="str">
        <f>VLOOKUP(C7792,ROUTE!$A:$C,2,FALSE)</f>
        <v>口服</v>
      </c>
      <c r="M7792" s="10" t="str">
        <f>VLOOKUP(C7792,ROUTE!$A:$C,3,FALSE)</f>
        <v>通过口腔吞咽给药。</v>
      </c>
      <c r="N7792" s="10" t="str">
        <f>VLOOKUP(D7792,'Dosage '!$A:$C,2,FALSE)</f>
        <v>胶囊剂</v>
      </c>
      <c r="O7792" s="10" t="str">
        <f>VLOOKUP(D7792,'Dosage '!$A:$C,3,FALSE)</f>
        <v>药物装在可溶性外壳中的制剂。</v>
      </c>
    </row>
    <row r="7793" spans="1:15">
      <c r="A7793" s="16" t="s">
        <v>2686</v>
      </c>
      <c r="B7793" s="16" t="str">
        <f>VLOOKUP(A7793,Name!$A:$B,2,FALSE)</f>
        <v>焦亚硫酸钠</v>
      </c>
      <c r="C7793" s="16" t="s">
        <v>27</v>
      </c>
      <c r="D7793" s="16" t="s">
        <v>157</v>
      </c>
      <c r="E7793" s="17">
        <v>7681574</v>
      </c>
      <c r="F7793" s="18" t="s">
        <v>2687</v>
      </c>
      <c r="G7793" s="18">
        <v>2</v>
      </c>
      <c r="H7793" s="18" t="s">
        <v>30</v>
      </c>
      <c r="I7793" s="18"/>
      <c r="J7793" s="18"/>
      <c r="K7793" s="18"/>
      <c r="L7793" s="10" t="str">
        <f>VLOOKUP(C7793,ROUTE!$A:$C,2,FALSE)</f>
        <v>口服</v>
      </c>
      <c r="M7793" s="10" t="str">
        <f>VLOOKUP(C7793,ROUTE!$A:$C,3,FALSE)</f>
        <v>通过口腔吞咽给药。</v>
      </c>
      <c r="N7793" s="10" t="str">
        <f>VLOOKUP(D7793,'Dosage '!$A:$C,2,FALSE)</f>
        <v>浓缩液</v>
      </c>
      <c r="O7793" s="10" t="str">
        <f>VLOOKUP(D7793,'Dosage '!$A:$C,3,FALSE)</f>
        <v>使用前需要稀释的高浓度溶液。</v>
      </c>
    </row>
    <row r="7794" spans="1:15">
      <c r="A7794" s="16" t="s">
        <v>2686</v>
      </c>
      <c r="B7794" s="16" t="str">
        <f>VLOOKUP(A7794,Name!$A:$B,2,FALSE)</f>
        <v>焦亚硫酸钠</v>
      </c>
      <c r="C7794" s="16" t="s">
        <v>27</v>
      </c>
      <c r="D7794" s="16" t="s">
        <v>29</v>
      </c>
      <c r="E7794" s="17">
        <v>7681574</v>
      </c>
      <c r="F7794" s="18" t="s">
        <v>2687</v>
      </c>
      <c r="G7794" s="18"/>
      <c r="H7794" s="18"/>
      <c r="I7794" s="20">
        <v>640</v>
      </c>
      <c r="J7794" s="18" t="s">
        <v>24</v>
      </c>
      <c r="K7794" s="18"/>
      <c r="L7794" s="10" t="str">
        <f>VLOOKUP(C7794,ROUTE!$A:$C,2,FALSE)</f>
        <v>口服</v>
      </c>
      <c r="M7794" s="10" t="str">
        <f>VLOOKUP(C7794,ROUTE!$A:$C,3,FALSE)</f>
        <v>通过口腔吞咽给药。</v>
      </c>
      <c r="N7794" s="10" t="str">
        <f>VLOOKUP(D7794,'Dosage '!$A:$C,2,FALSE)</f>
        <v>溶液剂</v>
      </c>
      <c r="O7794" s="10" t="str">
        <f>VLOOKUP(D7794,'Dosage '!$A:$C,3,FALSE)</f>
        <v>药物完全溶解在溶剂中的澄清液体。</v>
      </c>
    </row>
    <row r="7795" spans="1:15">
      <c r="A7795" s="16" t="s">
        <v>2686</v>
      </c>
      <c r="B7795" s="16" t="str">
        <f>VLOOKUP(A7795,Name!$A:$B,2,FALSE)</f>
        <v>焦亚硫酸钠</v>
      </c>
      <c r="C7795" s="16" t="s">
        <v>27</v>
      </c>
      <c r="D7795" s="16" t="s">
        <v>52</v>
      </c>
      <c r="E7795" s="17">
        <v>7681574</v>
      </c>
      <c r="F7795" s="18" t="s">
        <v>2687</v>
      </c>
      <c r="G7795" s="18"/>
      <c r="H7795" s="18"/>
      <c r="I7795" s="20">
        <v>40</v>
      </c>
      <c r="J7795" s="18" t="s">
        <v>24</v>
      </c>
      <c r="K7795" s="18"/>
      <c r="L7795" s="10" t="str">
        <f>VLOOKUP(C7795,ROUTE!$A:$C,2,FALSE)</f>
        <v>口服</v>
      </c>
      <c r="M7795" s="10" t="str">
        <f>VLOOKUP(C7795,ROUTE!$A:$C,3,FALSE)</f>
        <v>通过口腔吞咽给药。</v>
      </c>
      <c r="N7795" s="10" t="str">
        <f>VLOOKUP(D7795,'Dosage '!$A:$C,2,FALSE)</f>
        <v>混悬剂</v>
      </c>
      <c r="O7795" s="10" t="str">
        <f>VLOOKUP(D7795,'Dosage '!$A:$C,3,FALSE)</f>
        <v>药物微粒均匀分散在液体介质中的制剂。</v>
      </c>
    </row>
    <row r="7796" spans="1:15">
      <c r="A7796" s="16" t="s">
        <v>2686</v>
      </c>
      <c r="B7796" s="16" t="str">
        <f>VLOOKUP(A7796,Name!$A:$B,2,FALSE)</f>
        <v>焦亚硫酸钠</v>
      </c>
      <c r="C7796" s="16" t="s">
        <v>27</v>
      </c>
      <c r="D7796" s="16" t="s">
        <v>250</v>
      </c>
      <c r="E7796" s="17">
        <v>7681574</v>
      </c>
      <c r="F7796" s="18" t="s">
        <v>2687</v>
      </c>
      <c r="G7796" s="18"/>
      <c r="H7796" s="18"/>
      <c r="I7796" s="20">
        <v>100</v>
      </c>
      <c r="J7796" s="18" t="s">
        <v>24</v>
      </c>
      <c r="K7796" s="18"/>
      <c r="L7796" s="10" t="str">
        <f>VLOOKUP(C7796,ROUTE!$A:$C,2,FALSE)</f>
        <v>口服</v>
      </c>
      <c r="M7796" s="10" t="str">
        <f>VLOOKUP(C7796,ROUTE!$A:$C,3,FALSE)</f>
        <v>通过口腔吞咽给药。</v>
      </c>
      <c r="N7796" s="10" t="str">
        <f>VLOOKUP(D7796,'Dosage '!$A:$C,2,FALSE)</f>
        <v>缓释混悬剂</v>
      </c>
      <c r="O7796" s="10" t="str">
        <f>VLOOKUP(D7796,'Dosage '!$A:$C,3,FALSE)</f>
        <v>药物在混悬液中缓慢释放。</v>
      </c>
    </row>
    <row r="7797" spans="1:15">
      <c r="A7797" s="16" t="s">
        <v>2686</v>
      </c>
      <c r="B7797" s="16" t="str">
        <f>VLOOKUP(A7797,Name!$A:$B,2,FALSE)</f>
        <v>焦亚硫酸钠</v>
      </c>
      <c r="C7797" s="16" t="s">
        <v>27</v>
      </c>
      <c r="D7797" s="16" t="s">
        <v>83</v>
      </c>
      <c r="E7797" s="17">
        <v>7681574</v>
      </c>
      <c r="F7797" s="18" t="s">
        <v>2687</v>
      </c>
      <c r="G7797" s="18"/>
      <c r="H7797" s="18"/>
      <c r="I7797" s="20">
        <v>80</v>
      </c>
      <c r="J7797" s="18" t="s">
        <v>24</v>
      </c>
      <c r="K7797" s="18"/>
      <c r="L7797" s="10" t="str">
        <f>VLOOKUP(C7797,ROUTE!$A:$C,2,FALSE)</f>
        <v>口服</v>
      </c>
      <c r="M7797" s="10" t="str">
        <f>VLOOKUP(C7797,ROUTE!$A:$C,3,FALSE)</f>
        <v>通过口腔吞咽给药。</v>
      </c>
      <c r="N7797" s="10" t="str">
        <f>VLOOKUP(D7797,'Dosage '!$A:$C,2,FALSE)</f>
        <v>糖浆剂</v>
      </c>
      <c r="O7797" s="10" t="str">
        <f>VLOOKUP(D7797,'Dosage '!$A:$C,3,FALSE)</f>
        <v>含有高浓度蔗糖的浓水溶液。</v>
      </c>
    </row>
    <row r="7798" spans="1:15">
      <c r="A7798" s="16" t="s">
        <v>2686</v>
      </c>
      <c r="B7798" s="16" t="str">
        <f>VLOOKUP(A7798,Name!$A:$B,2,FALSE)</f>
        <v>焦亚硫酸钠</v>
      </c>
      <c r="C7798" s="16" t="s">
        <v>27</v>
      </c>
      <c r="D7798" s="16" t="s">
        <v>31</v>
      </c>
      <c r="E7798" s="17">
        <v>7681574</v>
      </c>
      <c r="F7798" s="18" t="s">
        <v>2687</v>
      </c>
      <c r="G7798" s="18">
        <v>8</v>
      </c>
      <c r="H7798" s="18" t="s">
        <v>24</v>
      </c>
      <c r="I7798" s="18"/>
      <c r="J7798" s="18"/>
      <c r="K7798" s="18"/>
      <c r="L7798" s="10" t="str">
        <f>VLOOKUP(C7798,ROUTE!$A:$C,2,FALSE)</f>
        <v>口服</v>
      </c>
      <c r="M7798" s="10" t="str">
        <f>VLOOKUP(C7798,ROUTE!$A:$C,3,FALSE)</f>
        <v>通过口腔吞咽给药。</v>
      </c>
      <c r="N7798" s="10" t="str">
        <f>VLOOKUP(D7798,'Dosage '!$A:$C,2,FALSE)</f>
        <v>片剂</v>
      </c>
      <c r="O7798" s="10" t="str">
        <f>VLOOKUP(D7798,'Dosage '!$A:$C,3,FALSE)</f>
        <v>由药物和辅料压制而成的固体制剂。</v>
      </c>
    </row>
    <row r="7799" spans="1:15">
      <c r="A7799" s="16" t="s">
        <v>2686</v>
      </c>
      <c r="B7799" s="16" t="str">
        <f>VLOOKUP(A7799,Name!$A:$B,2,FALSE)</f>
        <v>焦亚硫酸钠</v>
      </c>
      <c r="C7799" s="16" t="s">
        <v>27</v>
      </c>
      <c r="D7799" s="16" t="s">
        <v>33</v>
      </c>
      <c r="E7799" s="17">
        <v>7681574</v>
      </c>
      <c r="F7799" s="18" t="s">
        <v>2687</v>
      </c>
      <c r="G7799" s="18">
        <v>0.2</v>
      </c>
      <c r="H7799" s="18" t="s">
        <v>24</v>
      </c>
      <c r="I7799" s="18"/>
      <c r="J7799" s="18"/>
      <c r="K7799" s="18"/>
      <c r="L7799" s="10" t="str">
        <f>VLOOKUP(C7799,ROUTE!$A:$C,2,FALSE)</f>
        <v>口服</v>
      </c>
      <c r="M7799" s="10" t="str">
        <f>VLOOKUP(C7799,ROUTE!$A:$C,3,FALSE)</f>
        <v>通过口腔吞咽给药。</v>
      </c>
      <c r="N7799" s="10" t="str">
        <f>VLOOKUP(D7799,'Dosage '!$A:$C,2,FALSE)</f>
        <v>咀嚼片</v>
      </c>
      <c r="O7799" s="10" t="str">
        <f>VLOOKUP(D7799,'Dosage '!$A:$C,3,FALSE)</f>
        <v>在吞咽前需在口中咀嚼的片剂。</v>
      </c>
    </row>
    <row r="7800" spans="1:15">
      <c r="A7800" s="16" t="s">
        <v>2686</v>
      </c>
      <c r="B7800" s="16" t="str">
        <f>VLOOKUP(A7800,Name!$A:$B,2,FALSE)</f>
        <v>焦亚硫酸钠</v>
      </c>
      <c r="C7800" s="16" t="s">
        <v>565</v>
      </c>
      <c r="D7800" s="16" t="s">
        <v>62</v>
      </c>
      <c r="E7800" s="17">
        <v>7681574</v>
      </c>
      <c r="F7800" s="18" t="s">
        <v>2687</v>
      </c>
      <c r="G7800" s="18" t="s">
        <v>37</v>
      </c>
      <c r="H7800" s="18" t="s">
        <v>38</v>
      </c>
      <c r="I7800" s="18"/>
      <c r="J7800" s="18"/>
      <c r="K7800" s="18"/>
      <c r="L7800" s="10" t="str">
        <f>VLOOKUP(C7800,ROUTE!$A:$C,2,FALSE)</f>
        <v>硬膜外周给药</v>
      </c>
      <c r="M7800" s="10" t="str">
        <f>VLOOKUP(C7800,ROUTE!$A:$C,3,FALSE)</f>
        <v>硬膜外给药(Epidural)的同义词。</v>
      </c>
      <c r="N7800" s="10" t="str">
        <f>VLOOKUP(D7800,'Dosage '!$A:$C,2,FALSE)</f>
        <v>注射剂</v>
      </c>
      <c r="O7800" s="10" t="str">
        <f>VLOOKUP(D7800,'Dosage '!$A:$C,3,FALSE)</f>
        <v>通过注射给药的无菌制剂的总称。</v>
      </c>
    </row>
    <row r="7801" spans="1:15">
      <c r="A7801" s="16" t="s">
        <v>2686</v>
      </c>
      <c r="B7801" s="16" t="str">
        <f>VLOOKUP(A7801,Name!$A:$B,2,FALSE)</f>
        <v>焦亚硫酸钠</v>
      </c>
      <c r="C7801" s="16" t="s">
        <v>566</v>
      </c>
      <c r="D7801" s="16" t="s">
        <v>62</v>
      </c>
      <c r="E7801" s="17">
        <v>7681574</v>
      </c>
      <c r="F7801" s="18" t="s">
        <v>2687</v>
      </c>
      <c r="G7801" s="18">
        <v>0.05</v>
      </c>
      <c r="H7801" s="18" t="s">
        <v>50</v>
      </c>
      <c r="I7801" s="18"/>
      <c r="J7801" s="18"/>
      <c r="K7801" s="18"/>
      <c r="L7801" s="10" t="str">
        <f>VLOOKUP(C7801,ROUTE!$A:$C,2,FALSE)</f>
        <v>神经周围注射</v>
      </c>
      <c r="M7801" s="10" t="str">
        <f>VLOOKUP(C7801,ROUTE!$A:$C,3,FALSE)</f>
        <v>将药物注射到神经束的周围。</v>
      </c>
      <c r="N7801" s="10" t="str">
        <f>VLOOKUP(D7801,'Dosage '!$A:$C,2,FALSE)</f>
        <v>注射剂</v>
      </c>
      <c r="O7801" s="10" t="str">
        <f>VLOOKUP(D7801,'Dosage '!$A:$C,3,FALSE)</f>
        <v>通过注射给药的无菌制剂的总称。</v>
      </c>
    </row>
    <row r="7802" spans="1:15">
      <c r="A7802" s="16" t="s">
        <v>2686</v>
      </c>
      <c r="B7802" s="16" t="str">
        <f>VLOOKUP(A7802,Name!$A:$B,2,FALSE)</f>
        <v>焦亚硫酸钠</v>
      </c>
      <c r="C7802" s="16" t="s">
        <v>169</v>
      </c>
      <c r="D7802" s="16" t="s">
        <v>31</v>
      </c>
      <c r="E7802" s="17">
        <v>7681574</v>
      </c>
      <c r="F7802" s="18" t="s">
        <v>2687</v>
      </c>
      <c r="G7802" s="18">
        <v>2</v>
      </c>
      <c r="H7802" s="18" t="s">
        <v>24</v>
      </c>
      <c r="I7802" s="18"/>
      <c r="J7802" s="18"/>
      <c r="K7802" s="18"/>
      <c r="L7802" s="10" t="str">
        <f>VLOOKUP(C7802,ROUTE!$A:$C,2,FALSE)</f>
        <v>直肠给药</v>
      </c>
      <c r="M7802" s="10" t="str">
        <f>VLOOKUP(C7802,ROUTE!$A:$C,3,FALSE)</f>
        <v>通过直肠给药，如栓剂或灌肠剂。</v>
      </c>
      <c r="N7802" s="10" t="str">
        <f>VLOOKUP(D7802,'Dosage '!$A:$C,2,FALSE)</f>
        <v>片剂</v>
      </c>
      <c r="O7802" s="10" t="str">
        <f>VLOOKUP(D7802,'Dosage '!$A:$C,3,FALSE)</f>
        <v>由药物和辅料压制而成的固体制剂。</v>
      </c>
    </row>
    <row r="7803" spans="1:15">
      <c r="A7803" s="16" t="s">
        <v>2686</v>
      </c>
      <c r="B7803" s="16" t="str">
        <f>VLOOKUP(A7803,Name!$A:$B,2,FALSE)</f>
        <v>焦亚硫酸钠</v>
      </c>
      <c r="C7803" s="16" t="s">
        <v>63</v>
      </c>
      <c r="D7803" s="16" t="s">
        <v>29</v>
      </c>
      <c r="E7803" s="17">
        <v>7681574</v>
      </c>
      <c r="F7803" s="18" t="s">
        <v>2687</v>
      </c>
      <c r="G7803" s="18">
        <v>0.3</v>
      </c>
      <c r="H7803" s="18" t="s">
        <v>19</v>
      </c>
      <c r="I7803" s="18"/>
      <c r="J7803" s="18"/>
      <c r="K7803" s="18"/>
      <c r="L7803" s="10" t="str">
        <f>VLOOKUP(C7803,ROUTE!$A:$C,2,FALSE)</f>
        <v>呼吸道给药（吸入）</v>
      </c>
      <c r="M7803" s="10" t="str">
        <f>VLOOKUP(C7803,ROUTE!$A:$C,3,FALSE)</f>
        <v>药物通过吸入方式进入呼吸道和肺部。</v>
      </c>
      <c r="N7803" s="10" t="str">
        <f>VLOOKUP(D7803,'Dosage '!$A:$C,2,FALSE)</f>
        <v>溶液剂</v>
      </c>
      <c r="O7803" s="10" t="str">
        <f>VLOOKUP(D7803,'Dosage '!$A:$C,3,FALSE)</f>
        <v>药物完全溶解在溶剂中的澄清液体。</v>
      </c>
    </row>
    <row r="7804" spans="1:15">
      <c r="A7804" s="16" t="s">
        <v>2686</v>
      </c>
      <c r="B7804" s="16" t="str">
        <f>VLOOKUP(A7804,Name!$A:$B,2,FALSE)</f>
        <v>焦亚硫酸钠</v>
      </c>
      <c r="C7804" s="16" t="s">
        <v>120</v>
      </c>
      <c r="D7804" s="16" t="s">
        <v>62</v>
      </c>
      <c r="E7804" s="17">
        <v>7681574</v>
      </c>
      <c r="F7804" s="18" t="s">
        <v>2687</v>
      </c>
      <c r="G7804" s="18"/>
      <c r="H7804" s="18"/>
      <c r="I7804" s="20">
        <v>43</v>
      </c>
      <c r="J7804" s="18" t="s">
        <v>24</v>
      </c>
      <c r="K7804" s="18"/>
      <c r="L7804" s="10" t="str">
        <f>VLOOKUP(C7804,ROUTE!$A:$C,2,FALSE)</f>
        <v>皮下注射</v>
      </c>
      <c r="M7804" s="10" t="str">
        <f>VLOOKUP(C7804,ROUTE!$A:$C,3,FALSE)</f>
        <v>将药物注入皮肤下的脂肪组织层。</v>
      </c>
      <c r="N7804" s="10" t="str">
        <f>VLOOKUP(D7804,'Dosage '!$A:$C,2,FALSE)</f>
        <v>注射剂</v>
      </c>
      <c r="O7804" s="10" t="str">
        <f>VLOOKUP(D7804,'Dosage '!$A:$C,3,FALSE)</f>
        <v>通过注射给药的无菌制剂的总称。</v>
      </c>
    </row>
    <row r="7805" spans="1:15">
      <c r="A7805" s="16" t="s">
        <v>2686</v>
      </c>
      <c r="B7805" s="16" t="str">
        <f>VLOOKUP(A7805,Name!$A:$B,2,FALSE)</f>
        <v>焦亚硫酸钠</v>
      </c>
      <c r="C7805" s="16" t="s">
        <v>120</v>
      </c>
      <c r="D7805" s="16" t="s">
        <v>109</v>
      </c>
      <c r="E7805" s="17">
        <v>7681574</v>
      </c>
      <c r="F7805" s="18" t="s">
        <v>2687</v>
      </c>
      <c r="G7805" s="18"/>
      <c r="H7805" s="18"/>
      <c r="I7805" s="20">
        <v>79</v>
      </c>
      <c r="J7805" s="18" t="s">
        <v>24</v>
      </c>
      <c r="K7805" s="18"/>
      <c r="L7805" s="10" t="str">
        <f>VLOOKUP(C7805,ROUTE!$A:$C,2,FALSE)</f>
        <v>皮下注射</v>
      </c>
      <c r="M7805" s="10" t="str">
        <f>VLOOKUP(C7805,ROUTE!$A:$C,3,FALSE)</f>
        <v>将药物注入皮肤下的脂肪组织层。</v>
      </c>
      <c r="N7805" s="10" t="str">
        <f>VLOOKUP(D7805,'Dosage '!$A:$C,2,FALSE)</f>
        <v>注射液</v>
      </c>
      <c r="O7805" s="10" t="str">
        <f>VLOOKUP(D7805,'Dosage '!$A:$C,3,FALSE)</f>
        <v>药物完全溶解的无菌溶液。</v>
      </c>
    </row>
    <row r="7806" spans="1:15">
      <c r="A7806" s="16" t="s">
        <v>2686</v>
      </c>
      <c r="B7806" s="16" t="str">
        <f>VLOOKUP(A7806,Name!$A:$B,2,FALSE)</f>
        <v>焦亚硫酸钠</v>
      </c>
      <c r="C7806" s="16" t="s">
        <v>120</v>
      </c>
      <c r="D7806" s="16" t="s">
        <v>247</v>
      </c>
      <c r="E7806" s="17">
        <v>7681574</v>
      </c>
      <c r="F7806" s="18" t="s">
        <v>2687</v>
      </c>
      <c r="G7806" s="18">
        <v>0.15</v>
      </c>
      <c r="H7806" s="18" t="s">
        <v>50</v>
      </c>
      <c r="I7806" s="18"/>
      <c r="J7806" s="18"/>
      <c r="K7806" s="18"/>
      <c r="L7806" s="10" t="str">
        <f>VLOOKUP(C7806,ROUTE!$A:$C,2,FALSE)</f>
        <v>皮下注射</v>
      </c>
      <c r="M7806" s="10" t="str">
        <f>VLOOKUP(C7806,ROUTE!$A:$C,3,FALSE)</f>
        <v>将药物注入皮肤下的脂肪组织层。</v>
      </c>
      <c r="N7806" s="10" t="str">
        <f>VLOOKUP(D7806,'Dosage '!$A:$C,2,FALSE)</f>
        <v>注射用浓溶液</v>
      </c>
      <c r="O7806" s="10" t="str">
        <f>VLOOKUP(D7806,'Dosage '!$A:$C,3,FALSE)</f>
        <v>使用前需要稀释的无菌浓溶液。</v>
      </c>
    </row>
    <row r="7807" spans="1:15">
      <c r="A7807" s="16" t="s">
        <v>2686</v>
      </c>
      <c r="B7807" s="16" t="str">
        <f>VLOOKUP(A7807,Name!$A:$B,2,FALSE)</f>
        <v>焦亚硫酸钠</v>
      </c>
      <c r="C7807" s="16" t="s">
        <v>86</v>
      </c>
      <c r="D7807" s="16" t="s">
        <v>31</v>
      </c>
      <c r="E7807" s="17">
        <v>7681574</v>
      </c>
      <c r="F7807" s="18" t="s">
        <v>2687</v>
      </c>
      <c r="G7807" s="18">
        <v>2</v>
      </c>
      <c r="H7807" s="18" t="s">
        <v>24</v>
      </c>
      <c r="I7807" s="18"/>
      <c r="J7807" s="18"/>
      <c r="K7807" s="18"/>
      <c r="L7807" s="10" t="str">
        <f>VLOOKUP(C7807,ROUTE!$A:$C,2,FALSE)</f>
        <v>舌下给药</v>
      </c>
      <c r="M7807" s="10" t="str">
        <f>VLOOKUP(C7807,ROUTE!$A:$C,3,FALSE)</f>
        <v>将药物置于舌下，通过舌下黏膜快速吸收。</v>
      </c>
      <c r="N7807" s="10" t="str">
        <f>VLOOKUP(D7807,'Dosage '!$A:$C,2,FALSE)</f>
        <v>片剂</v>
      </c>
      <c r="O7807" s="10" t="str">
        <f>VLOOKUP(D7807,'Dosage '!$A:$C,3,FALSE)</f>
        <v>由药物和辅料压制而成的固体制剂。</v>
      </c>
    </row>
    <row r="7808" spans="1:15">
      <c r="A7808" s="16" t="s">
        <v>2686</v>
      </c>
      <c r="B7808" s="16" t="str">
        <f>VLOOKUP(A7808,Name!$A:$B,2,FALSE)</f>
        <v>焦亚硫酸钠</v>
      </c>
      <c r="C7808" s="16" t="s">
        <v>121</v>
      </c>
      <c r="D7808" s="16" t="s">
        <v>62</v>
      </c>
      <c r="E7808" s="17">
        <v>7681574</v>
      </c>
      <c r="F7808" s="18" t="s">
        <v>2687</v>
      </c>
      <c r="G7808" s="18"/>
      <c r="H7808" s="18"/>
      <c r="I7808" s="20">
        <v>5</v>
      </c>
      <c r="J7808" s="18" t="s">
        <v>24</v>
      </c>
      <c r="K7808" s="18"/>
      <c r="L7808" s="10" t="str">
        <f>VLOOKUP(C7808,ROUTE!$A:$C,2,FALSE)</f>
        <v>黏膜下给药</v>
      </c>
      <c r="M7808" s="10" t="str">
        <f>VLOOKUP(C7808,ROUTE!$A:$C,3,FALSE)</f>
        <v>注射到黏膜层下方。</v>
      </c>
      <c r="N7808" s="10" t="str">
        <f>VLOOKUP(D7808,'Dosage '!$A:$C,2,FALSE)</f>
        <v>注射剂</v>
      </c>
      <c r="O7808" s="10" t="str">
        <f>VLOOKUP(D7808,'Dosage '!$A:$C,3,FALSE)</f>
        <v>通过注射给药的无菌制剂的总称。</v>
      </c>
    </row>
    <row r="7809" spans="1:15">
      <c r="A7809" s="16" t="s">
        <v>2686</v>
      </c>
      <c r="B7809" s="16" t="str">
        <f>VLOOKUP(A7809,Name!$A:$B,2,FALSE)</f>
        <v>焦亚硫酸钠</v>
      </c>
      <c r="C7809" s="16" t="s">
        <v>121</v>
      </c>
      <c r="D7809" s="16" t="s">
        <v>109</v>
      </c>
      <c r="E7809" s="17">
        <v>7681574</v>
      </c>
      <c r="F7809" s="18" t="s">
        <v>2687</v>
      </c>
      <c r="G7809" s="18">
        <v>5</v>
      </c>
      <c r="H7809" s="18" t="s">
        <v>50</v>
      </c>
      <c r="I7809" s="18"/>
      <c r="J7809" s="18"/>
      <c r="K7809" s="18"/>
      <c r="L7809" s="10" t="str">
        <f>VLOOKUP(C7809,ROUTE!$A:$C,2,FALSE)</f>
        <v>黏膜下给药</v>
      </c>
      <c r="M7809" s="10" t="str">
        <f>VLOOKUP(C7809,ROUTE!$A:$C,3,FALSE)</f>
        <v>注射到黏膜层下方。</v>
      </c>
      <c r="N7809" s="10" t="str">
        <f>VLOOKUP(D7809,'Dosage '!$A:$C,2,FALSE)</f>
        <v>注射液</v>
      </c>
      <c r="O7809" s="10" t="str">
        <f>VLOOKUP(D7809,'Dosage '!$A:$C,3,FALSE)</f>
        <v>药物完全溶解的无菌溶液。</v>
      </c>
    </row>
    <row r="7810" spans="1:15">
      <c r="A7810" s="16" t="s">
        <v>2686</v>
      </c>
      <c r="B7810" s="16" t="str">
        <f>VLOOKUP(A7810,Name!$A:$B,2,FALSE)</f>
        <v>焦亚硫酸钠</v>
      </c>
      <c r="C7810" s="16" t="s">
        <v>16</v>
      </c>
      <c r="D7810" s="16" t="s">
        <v>57</v>
      </c>
      <c r="E7810" s="17">
        <v>7681574</v>
      </c>
      <c r="F7810" s="18" t="s">
        <v>2687</v>
      </c>
      <c r="G7810" s="18">
        <v>0.2</v>
      </c>
      <c r="H7810" s="18" t="s">
        <v>19</v>
      </c>
      <c r="I7810" s="18"/>
      <c r="J7810" s="18"/>
      <c r="K7810" s="18"/>
      <c r="L7810" s="10" t="str">
        <f>VLOOKUP(C7810,ROUTE!$A:$C,2,FALSE)</f>
        <v>局部给药 / 皮肤给药</v>
      </c>
      <c r="M7810" s="10" t="str">
        <f>VLOOKUP(C7810,ROUTE!$A:$C,3,FALSE)</f>
        <v>药物直接应用于身体表面（如皮肤），通常用于产生局部效应。</v>
      </c>
      <c r="N7810" s="10" t="str">
        <f>VLOOKUP(D7810,'Dosage '!$A:$C,2,FALSE)</f>
        <v>乳膏剂</v>
      </c>
      <c r="O7810" s="10" t="str">
        <f>VLOOKUP(D7810,'Dosage '!$A:$C,3,FALSE)</f>
        <v>油和水混合的乳剂型半固体制剂。</v>
      </c>
    </row>
    <row r="7811" spans="1:15">
      <c r="A7811" s="16" t="s">
        <v>2686</v>
      </c>
      <c r="B7811" s="16" t="str">
        <f>VLOOKUP(A7811,Name!$A:$B,2,FALSE)</f>
        <v>焦亚硫酸钠</v>
      </c>
      <c r="C7811" s="16" t="s">
        <v>16</v>
      </c>
      <c r="D7811" s="16" t="s">
        <v>17</v>
      </c>
      <c r="E7811" s="17">
        <v>7681574</v>
      </c>
      <c r="F7811" s="18" t="s">
        <v>2687</v>
      </c>
      <c r="G7811" s="18">
        <v>0.2</v>
      </c>
      <c r="H7811" s="18" t="s">
        <v>50</v>
      </c>
      <c r="I7811" s="18"/>
      <c r="J7811" s="18"/>
      <c r="K7811" s="18"/>
      <c r="L7811" s="10" t="str">
        <f>VLOOKUP(C7811,ROUTE!$A:$C,2,FALSE)</f>
        <v>局部给药 / 皮肤给药</v>
      </c>
      <c r="M7811" s="10" t="str">
        <f>VLOOKUP(C7811,ROUTE!$A:$C,3,FALSE)</f>
        <v>药物直接应用于身体表面（如皮肤），通常用于产生局部效应。</v>
      </c>
      <c r="N7811" s="10" t="str">
        <f>VLOOKUP(D7811,'Dosage '!$A:$C,2,FALSE)</f>
        <v>洗剂</v>
      </c>
      <c r="O7811" s="10" t="str">
        <f>VLOOKUP(D7811,'Dosage '!$A:$C,3,FALSE)</f>
        <v>用于皮肤的液体或半液体。</v>
      </c>
    </row>
    <row r="7812" spans="1:15">
      <c r="A7812" s="16" t="s">
        <v>2686</v>
      </c>
      <c r="B7812" s="16" t="str">
        <f>VLOOKUP(A7812,Name!$A:$B,2,FALSE)</f>
        <v>焦亚硫酸钠</v>
      </c>
      <c r="C7812" s="16" t="s">
        <v>16</v>
      </c>
      <c r="D7812" s="16" t="s">
        <v>67</v>
      </c>
      <c r="E7812" s="17">
        <v>7681574</v>
      </c>
      <c r="F7812" s="18" t="s">
        <v>2687</v>
      </c>
      <c r="G7812" s="18">
        <v>0.36</v>
      </c>
      <c r="H7812" s="18" t="s">
        <v>19</v>
      </c>
      <c r="I7812" s="18"/>
      <c r="J7812" s="18"/>
      <c r="K7812" s="18"/>
      <c r="L7812" s="10" t="str">
        <f>VLOOKUP(C7812,ROUTE!$A:$C,2,FALSE)</f>
        <v>局部给药 / 皮肤给药</v>
      </c>
      <c r="M7812" s="10" t="str">
        <f>VLOOKUP(C7812,ROUTE!$A:$C,3,FALSE)</f>
        <v>药物直接应用于身体表面（如皮肤），通常用于产生局部效应。</v>
      </c>
      <c r="N7812" s="10" t="str">
        <f>VLOOKUP(D7812,'Dosage '!$A:$C,2,FALSE)</f>
        <v>药皂</v>
      </c>
      <c r="O7812" s="10" t="str">
        <f>VLOOKUP(D7812,'Dosage '!$A:$C,3,FALSE)</f>
        <v>含有药物的皂类清洁产品。</v>
      </c>
    </row>
    <row r="7813" spans="1:15">
      <c r="A7813" s="16" t="s">
        <v>2686</v>
      </c>
      <c r="B7813" s="16" t="str">
        <f>VLOOKUP(A7813,Name!$A:$B,2,FALSE)</f>
        <v>焦亚硫酸钠</v>
      </c>
      <c r="C7813" s="16" t="s">
        <v>16</v>
      </c>
      <c r="D7813" s="16" t="s">
        <v>52</v>
      </c>
      <c r="E7813" s="17">
        <v>7681574</v>
      </c>
      <c r="F7813" s="18" t="s">
        <v>2687</v>
      </c>
      <c r="G7813" s="18">
        <v>0.32</v>
      </c>
      <c r="H7813" s="18" t="s">
        <v>19</v>
      </c>
      <c r="I7813" s="18"/>
      <c r="J7813" s="18"/>
      <c r="K7813" s="18"/>
      <c r="L7813" s="10" t="str">
        <f>VLOOKUP(C7813,ROUTE!$A:$C,2,FALSE)</f>
        <v>局部给药 / 皮肤给药</v>
      </c>
      <c r="M7813" s="10" t="str">
        <f>VLOOKUP(C7813,ROUTE!$A:$C,3,FALSE)</f>
        <v>药物直接应用于身体表面（如皮肤），通常用于产生局部效应。</v>
      </c>
      <c r="N7813" s="10" t="str">
        <f>VLOOKUP(D7813,'Dosage '!$A:$C,2,FALSE)</f>
        <v>混悬剂</v>
      </c>
      <c r="O7813" s="10" t="str">
        <f>VLOOKUP(D7813,'Dosage '!$A:$C,3,FALSE)</f>
        <v>药物微粒均匀分散在液体介质中的制剂。</v>
      </c>
    </row>
    <row r="7814" spans="1:15">
      <c r="A7814" s="16" t="s">
        <v>2686</v>
      </c>
      <c r="B7814" s="16" t="str">
        <f>VLOOKUP(A7814,Name!$A:$B,2,FALSE)</f>
        <v>焦亚硫酸钠</v>
      </c>
      <c r="C7814" s="16" t="s">
        <v>16</v>
      </c>
      <c r="D7814" s="16" t="s">
        <v>39</v>
      </c>
      <c r="E7814" s="17">
        <v>7681574</v>
      </c>
      <c r="F7814" s="18" t="s">
        <v>2687</v>
      </c>
      <c r="G7814" s="18">
        <v>0.5</v>
      </c>
      <c r="H7814" s="18" t="s">
        <v>24</v>
      </c>
      <c r="I7814" s="18"/>
      <c r="J7814" s="18"/>
      <c r="K7814" s="18"/>
      <c r="L7814" s="10" t="str">
        <f>VLOOKUP(C7814,ROUTE!$A:$C,2,FALSE)</f>
        <v>局部给药 / 皮肤给药</v>
      </c>
      <c r="M7814" s="10" t="str">
        <f>VLOOKUP(C7814,ROUTE!$A:$C,3,FALSE)</f>
        <v>药物直接应用于身体表面（如皮肤），通常用于产生局部效应。</v>
      </c>
      <c r="N7814" s="10" t="str">
        <f>VLOOKUP(D7814,'Dosage '!$A:$C,2,FALSE)</f>
        <v>（给药）系统</v>
      </c>
      <c r="O7814" s="10" t="str">
        <f>VLOOKUP(D7814,'Dosage '!$A:$C,3,FALSE)</f>
        <v>通常指透皮贴剂，能控制药物释放速率。</v>
      </c>
    </row>
    <row r="7815" spans="1:15">
      <c r="A7815" s="16" t="s">
        <v>2688</v>
      </c>
      <c r="B7815" s="16" t="str">
        <f>VLOOKUP(A7815,Name!$A:$B,2,FALSE)</f>
        <v>不溶性偏磷酸钠</v>
      </c>
      <c r="C7815" s="16" t="s">
        <v>16</v>
      </c>
      <c r="D7815" s="16" t="s">
        <v>67</v>
      </c>
      <c r="E7815" s="17">
        <v>50813166</v>
      </c>
      <c r="F7815" s="18" t="s">
        <v>2689</v>
      </c>
      <c r="G7815" s="18">
        <v>1.44</v>
      </c>
      <c r="H7815" s="18" t="s">
        <v>19</v>
      </c>
      <c r="I7815" s="18"/>
      <c r="J7815" s="18"/>
      <c r="K7815" s="18"/>
      <c r="L7815" s="10" t="str">
        <f>VLOOKUP(C7815,ROUTE!$A:$C,2,FALSE)</f>
        <v>局部给药 / 皮肤给药</v>
      </c>
      <c r="M7815" s="10" t="str">
        <f>VLOOKUP(C7815,ROUTE!$A:$C,3,FALSE)</f>
        <v>药物直接应用于身体表面（如皮肤），通常用于产生局部效应。</v>
      </c>
      <c r="N7815" s="10" t="str">
        <f>VLOOKUP(D7815,'Dosage '!$A:$C,2,FALSE)</f>
        <v>药皂</v>
      </c>
      <c r="O7815" s="10" t="str">
        <f>VLOOKUP(D7815,'Dosage '!$A:$C,3,FALSE)</f>
        <v>含有药物的皂类清洁产品。</v>
      </c>
    </row>
    <row r="7816" spans="1:15">
      <c r="A7816" s="16" t="s">
        <v>2690</v>
      </c>
      <c r="B7816" s="16" t="str">
        <f>VLOOKUP(A7816,Name!$A:$B,2,FALSE)</f>
        <v>甲基椰油酰基牛磺酸钠</v>
      </c>
      <c r="C7816" s="16" t="s">
        <v>16</v>
      </c>
      <c r="D7816" s="16" t="s">
        <v>172</v>
      </c>
      <c r="E7816" s="17">
        <v>12765398</v>
      </c>
      <c r="F7816" s="18" t="s">
        <v>2691</v>
      </c>
      <c r="G7816" s="18">
        <v>65</v>
      </c>
      <c r="H7816" s="18" t="s">
        <v>19</v>
      </c>
      <c r="I7816" s="18"/>
      <c r="J7816" s="18"/>
      <c r="K7816" s="18"/>
      <c r="L7816" s="10" t="str">
        <f>VLOOKUP(C7816,ROUTE!$A:$C,2,FALSE)</f>
        <v>局部给药 / 皮肤给药</v>
      </c>
      <c r="M7816" s="10" t="str">
        <f>VLOOKUP(C7816,ROUTE!$A:$C,3,FALSE)</f>
        <v>药物直接应用于身体表面（如皮肤），通常用于产生局部效应。</v>
      </c>
      <c r="N7816" s="10" t="str">
        <f>VLOOKUP(D7816,'Dosage '!$A:$C,2,FALSE)</f>
        <v>香波剂 / 洗发剂</v>
      </c>
      <c r="O7816" s="10" t="str">
        <f>VLOOKUP(D7816,'Dosage '!$A:$C,3,FALSE)</f>
        <v>用于头发和头皮的含药洗涤剂。</v>
      </c>
    </row>
    <row r="7817" spans="1:15">
      <c r="A7817" s="16" t="s">
        <v>2692</v>
      </c>
      <c r="B7817" s="16" t="str">
        <f>VLOOKUP(A7817,Name!$A:$B,2,FALSE)</f>
        <v>N-(羰基-甲氧基聚乙二醇 2000)-1,2-二硬脂酰-sn-甘油-3-磷酸乙醇胺钠</v>
      </c>
      <c r="C7817" s="16" t="s">
        <v>25</v>
      </c>
      <c r="D7817" s="16" t="s">
        <v>60</v>
      </c>
      <c r="E7817" s="17">
        <v>247925286</v>
      </c>
      <c r="F7817" s="18" t="s">
        <v>2693</v>
      </c>
      <c r="G7817" s="18"/>
      <c r="H7817" s="18"/>
      <c r="I7817" s="20">
        <v>129</v>
      </c>
      <c r="J7817" s="18" t="s">
        <v>24</v>
      </c>
      <c r="K7817" s="18"/>
      <c r="L7817" s="10" t="str">
        <f>VLOOKUP(C7817,ROUTE!$A:$C,2,FALSE)</f>
        <v>静脉注射</v>
      </c>
      <c r="M7817" s="10" t="str">
        <f>VLOOKUP(C7817,ROUTE!$A:$C,3,FALSE)</f>
        <v>将药物注入静脉。</v>
      </c>
      <c r="N7817" s="10" t="str">
        <f>VLOOKUP(D7817,'Dosage '!$A:$C,2,FALSE)</f>
        <v>脂质体注射剂</v>
      </c>
      <c r="O7817" s="10" t="str">
        <f>VLOOKUP(D7817,'Dosage '!$A:$C,3,FALSE)</f>
        <v>药物被包裹在脂质体微囊中以用于注射。</v>
      </c>
    </row>
    <row r="7818" spans="1:15">
      <c r="A7818" s="16" t="s">
        <v>2692</v>
      </c>
      <c r="B7818" s="16" t="str">
        <f>VLOOKUP(A7818,Name!$A:$B,2,FALSE)</f>
        <v>N-(羰基-甲氧基聚乙二醇 2000)-1,2-二硬脂酰-sn-甘油-3-磷酸乙醇胺钠</v>
      </c>
      <c r="C7818" s="16" t="s">
        <v>25</v>
      </c>
      <c r="D7818" s="16" t="s">
        <v>62</v>
      </c>
      <c r="E7818" s="17">
        <v>247925286</v>
      </c>
      <c r="F7818" s="18" t="s">
        <v>2693</v>
      </c>
      <c r="G7818" s="18"/>
      <c r="H7818" s="18"/>
      <c r="I7818" s="20">
        <v>1</v>
      </c>
      <c r="J7818" s="18" t="s">
        <v>24</v>
      </c>
      <c r="K7818" s="18"/>
      <c r="L7818" s="10" t="str">
        <f>VLOOKUP(C7818,ROUTE!$A:$C,2,FALSE)</f>
        <v>静脉注射</v>
      </c>
      <c r="M7818" s="10" t="str">
        <f>VLOOKUP(C7818,ROUTE!$A:$C,3,FALSE)</f>
        <v>将药物注入静脉。</v>
      </c>
      <c r="N7818" s="10" t="str">
        <f>VLOOKUP(D7818,'Dosage '!$A:$C,2,FALSE)</f>
        <v>注射剂</v>
      </c>
      <c r="O7818" s="10" t="str">
        <f>VLOOKUP(D7818,'Dosage '!$A:$C,3,FALSE)</f>
        <v>通过注射给药的无菌制剂的总称。</v>
      </c>
    </row>
    <row r="7819" spans="1:15">
      <c r="A7819" s="16" t="s">
        <v>2692</v>
      </c>
      <c r="B7819" s="16" t="str">
        <f>VLOOKUP(A7819,Name!$A:$B,2,FALSE)</f>
        <v>N-(羰基-甲氧基聚乙二醇 2000)-1,2-二硬脂酰-sn-甘油-3-磷酸乙醇胺钠</v>
      </c>
      <c r="C7819" s="16" t="s">
        <v>25</v>
      </c>
      <c r="D7819" s="16" t="s">
        <v>239</v>
      </c>
      <c r="E7819" s="17">
        <v>247925286</v>
      </c>
      <c r="F7819" s="18" t="s">
        <v>2693</v>
      </c>
      <c r="G7819" s="18">
        <v>0.32</v>
      </c>
      <c r="H7819" s="18" t="s">
        <v>50</v>
      </c>
      <c r="I7819" s="18"/>
      <c r="J7819" s="18"/>
      <c r="K7819" s="18"/>
      <c r="L7819" s="10" t="str">
        <f>VLOOKUP(C7819,ROUTE!$A:$C,2,FALSE)</f>
        <v>静脉注射</v>
      </c>
      <c r="M7819" s="10" t="str">
        <f>VLOOKUP(C7819,ROUTE!$A:$C,3,FALSE)</f>
        <v>将药物注入静脉。</v>
      </c>
      <c r="N7819" s="10" t="str">
        <f>VLOOKUP(D7819,'Dosage '!$A:$C,2,FALSE)</f>
        <v>脂质体混悬注射剂</v>
      </c>
      <c r="O7819" s="10" t="str">
        <f>VLOOKUP(D7819,'Dosage '!$A:$C,3,FALSE)</f>
        <v>脂质体以混悬状态存在的注射剂。</v>
      </c>
    </row>
    <row r="7820" spans="1:15">
      <c r="A7820" s="16" t="s">
        <v>2694</v>
      </c>
      <c r="B7820" s="16" t="str">
        <f>VLOOKUP(A7820,Name!$A:$B,2,FALSE)</f>
        <v>硝酸钠</v>
      </c>
      <c r="C7820" s="16" t="s">
        <v>114</v>
      </c>
      <c r="D7820" s="16" t="s">
        <v>29</v>
      </c>
      <c r="E7820" s="17">
        <v>7631994</v>
      </c>
      <c r="F7820" s="18" t="s">
        <v>2695</v>
      </c>
      <c r="G7820" s="18">
        <v>1.18</v>
      </c>
      <c r="H7820" s="18" t="s">
        <v>19</v>
      </c>
      <c r="I7820" s="18"/>
      <c r="J7820" s="18"/>
      <c r="K7820" s="18"/>
      <c r="L7820" s="10" t="str">
        <f>VLOOKUP(C7820,ROUTE!$A:$C,2,FALSE)</f>
        <v>眼用 / 眼部给药</v>
      </c>
      <c r="M7820" s="10" t="str">
        <f>VLOOKUP(C7820,ROUTE!$A:$C,3,FALSE)</f>
        <v>药物用于眼睛表面（如眼药水、眼膏）。</v>
      </c>
      <c r="N7820" s="10" t="str">
        <f>VLOOKUP(D7820,'Dosage '!$A:$C,2,FALSE)</f>
        <v>溶液剂</v>
      </c>
      <c r="O7820" s="10" t="str">
        <f>VLOOKUP(D7820,'Dosage '!$A:$C,3,FALSE)</f>
        <v>药物完全溶解在溶剂中的澄清液体。</v>
      </c>
    </row>
    <row r="7821" spans="1:15">
      <c r="A7821" s="16" t="s">
        <v>2696</v>
      </c>
      <c r="B7821" s="16" t="str">
        <f>VLOOKUP(A7821,Name!$A:$B,2,FALSE)</f>
        <v>油酸钠</v>
      </c>
      <c r="C7821" s="16" t="s">
        <v>25</v>
      </c>
      <c r="D7821" s="16" t="s">
        <v>47</v>
      </c>
      <c r="E7821" s="17">
        <v>143191</v>
      </c>
      <c r="F7821" s="18" t="s">
        <v>2697</v>
      </c>
      <c r="G7821" s="18"/>
      <c r="H7821" s="18"/>
      <c r="I7821" s="20">
        <v>225</v>
      </c>
      <c r="J7821" s="18" t="s">
        <v>24</v>
      </c>
      <c r="K7821" s="18"/>
      <c r="L7821" s="10" t="str">
        <f>VLOOKUP(C7821,ROUTE!$A:$C,2,FALSE)</f>
        <v>静脉注射</v>
      </c>
      <c r="M7821" s="10" t="str">
        <f>VLOOKUP(C7821,ROUTE!$A:$C,3,FALSE)</f>
        <v>将药物注入静脉。</v>
      </c>
      <c r="N7821" s="10" t="str">
        <f>VLOOKUP(D7821,'Dosage '!$A:$C,2,FALSE)</f>
        <v>注射用乳剂</v>
      </c>
      <c r="O7821" s="10" t="str">
        <f>VLOOKUP(D7821,'Dosage '!$A:$C,3,FALSE)</f>
        <v>用于注射的无菌乳剂。</v>
      </c>
    </row>
    <row r="7822" spans="1:15">
      <c r="A7822" s="16" t="s">
        <v>2698</v>
      </c>
      <c r="B7822" s="16" t="str">
        <f>VLOOKUP(A7822,Name!$A:$B,2,FALSE)</f>
        <v>磷酸钠</v>
      </c>
      <c r="C7822" s="16" t="s">
        <v>21</v>
      </c>
      <c r="D7822" s="16" t="s">
        <v>159</v>
      </c>
      <c r="E7822" s="17">
        <v>7632055</v>
      </c>
      <c r="F7822" s="18" t="s">
        <v>2699</v>
      </c>
      <c r="G7822" s="18" t="s">
        <v>37</v>
      </c>
      <c r="H7822" s="18" t="s">
        <v>38</v>
      </c>
      <c r="I7822" s="18"/>
      <c r="J7822" s="18"/>
      <c r="K7822" s="18"/>
      <c r="L7822" s="10" t="str">
        <f>VLOOKUP(C7822,ROUTE!$A:$C,2,FALSE)</f>
        <v>颊内给药 / 口腔颊部给药</v>
      </c>
      <c r="M7822" s="10" t="str">
        <f>VLOOKUP(C7822,ROUTE!$A:$C,3,FALSE)</f>
        <v>将药物置于脸颊和牙龈之间，通过口腔黏膜吸收。</v>
      </c>
      <c r="N7822" s="10" t="str">
        <f>VLOOKUP(D7822,'Dosage '!$A:$C,2,FALSE)</f>
        <v>漱口水</v>
      </c>
      <c r="O7822" s="10" t="str">
        <f>VLOOKUP(D7822,'Dosage '!$A:$C,3,FALSE)</f>
        <v>用于口腔清洁或治疗的液体。</v>
      </c>
    </row>
    <row r="7823" spans="1:15">
      <c r="A7823" s="16" t="s">
        <v>2698</v>
      </c>
      <c r="B7823" s="16" t="str">
        <f>VLOOKUP(A7823,Name!$A:$B,2,FALSE)</f>
        <v>磷酸钠</v>
      </c>
      <c r="C7823" s="16" t="s">
        <v>104</v>
      </c>
      <c r="D7823" s="16" t="s">
        <v>62</v>
      </c>
      <c r="E7823" s="17">
        <v>7632055</v>
      </c>
      <c r="F7823" s="18" t="s">
        <v>2699</v>
      </c>
      <c r="G7823" s="18" t="s">
        <v>37</v>
      </c>
      <c r="H7823" s="18" t="s">
        <v>102</v>
      </c>
      <c r="I7823" s="18"/>
      <c r="J7823" s="18"/>
      <c r="K7823" s="18"/>
      <c r="L7823" s="10" t="str">
        <f>VLOOKUP(C7823,ROUTE!$A:$C,2,FALSE)</f>
        <v>关节内注射</v>
      </c>
      <c r="M7823" s="10" t="str">
        <f>VLOOKUP(C7823,ROUTE!$A:$C,3,FALSE)</f>
        <v>将药物直接注入关节腔内。</v>
      </c>
      <c r="N7823" s="10" t="str">
        <f>VLOOKUP(D7823,'Dosage '!$A:$C,2,FALSE)</f>
        <v>注射剂</v>
      </c>
      <c r="O7823" s="10" t="str">
        <f>VLOOKUP(D7823,'Dosage '!$A:$C,3,FALSE)</f>
        <v>通过注射给药的无菌制剂的总称。</v>
      </c>
    </row>
    <row r="7824" spans="1:15">
      <c r="A7824" s="16" t="s">
        <v>2698</v>
      </c>
      <c r="B7824" s="16" t="str">
        <f>VLOOKUP(A7824,Name!$A:$B,2,FALSE)</f>
        <v>磷酸钠</v>
      </c>
      <c r="C7824" s="16" t="s">
        <v>266</v>
      </c>
      <c r="D7824" s="16" t="s">
        <v>62</v>
      </c>
      <c r="E7824" s="17">
        <v>7632055</v>
      </c>
      <c r="F7824" s="18" t="s">
        <v>2699</v>
      </c>
      <c r="G7824" s="18" t="s">
        <v>37</v>
      </c>
      <c r="H7824" s="18" t="s">
        <v>102</v>
      </c>
      <c r="I7824" s="18"/>
      <c r="J7824" s="18"/>
      <c r="K7824" s="18"/>
      <c r="L7824" s="10" t="str">
        <f>VLOOKUP(C7824,ROUTE!$A:$C,2,FALSE)</f>
        <v>滑囊内注射</v>
      </c>
      <c r="M7824" s="10" t="str">
        <f>VLOOKUP(C7824,ROUTE!$A:$C,3,FALSE)</f>
        <v>将药物注入滑囊内。</v>
      </c>
      <c r="N7824" s="10" t="str">
        <f>VLOOKUP(D7824,'Dosage '!$A:$C,2,FALSE)</f>
        <v>注射剂</v>
      </c>
      <c r="O7824" s="10" t="str">
        <f>VLOOKUP(D7824,'Dosage '!$A:$C,3,FALSE)</f>
        <v>通过注射给药的无菌制剂的总称。</v>
      </c>
    </row>
    <row r="7825" spans="1:15">
      <c r="A7825" s="16" t="s">
        <v>2698</v>
      </c>
      <c r="B7825" s="16" t="str">
        <f>VLOOKUP(A7825,Name!$A:$B,2,FALSE)</f>
        <v>磷酸钠</v>
      </c>
      <c r="C7825" s="16" t="s">
        <v>1170</v>
      </c>
      <c r="D7825" s="16" t="s">
        <v>62</v>
      </c>
      <c r="E7825" s="17">
        <v>7632055</v>
      </c>
      <c r="F7825" s="18" t="s">
        <v>2699</v>
      </c>
      <c r="G7825" s="18">
        <v>0.2</v>
      </c>
      <c r="H7825" s="18" t="s">
        <v>50</v>
      </c>
      <c r="I7825" s="18"/>
      <c r="J7825" s="18"/>
      <c r="K7825" s="18"/>
      <c r="L7825" s="10" t="str">
        <f>VLOOKUP(C7825,ROUTE!$A:$C,2,FALSE)</f>
        <v>皮内注射</v>
      </c>
      <c r="M7825" s="10" t="str">
        <f>VLOOKUP(C7825,ROUTE!$A:$C,3,FALSE)</f>
        <v>将药物注入皮肤的真皮层，常用于过敏测试或疫苗。</v>
      </c>
      <c r="N7825" s="10" t="str">
        <f>VLOOKUP(D7825,'Dosage '!$A:$C,2,FALSE)</f>
        <v>注射剂</v>
      </c>
      <c r="O7825" s="10" t="str">
        <f>VLOOKUP(D7825,'Dosage '!$A:$C,3,FALSE)</f>
        <v>通过注射给药的无菌制剂的总称。</v>
      </c>
    </row>
    <row r="7826" spans="1:15">
      <c r="A7826" s="16" t="s">
        <v>2698</v>
      </c>
      <c r="B7826" s="16" t="str">
        <f>VLOOKUP(A7826,Name!$A:$B,2,FALSE)</f>
        <v>磷酸钠</v>
      </c>
      <c r="C7826" s="16" t="s">
        <v>78</v>
      </c>
      <c r="D7826" s="16" t="s">
        <v>62</v>
      </c>
      <c r="E7826" s="17">
        <v>7632055</v>
      </c>
      <c r="F7826" s="18" t="s">
        <v>2699</v>
      </c>
      <c r="G7826" s="18">
        <v>10.6</v>
      </c>
      <c r="H7826" s="18" t="s">
        <v>24</v>
      </c>
      <c r="I7826" s="18"/>
      <c r="J7826" s="18"/>
      <c r="K7826" s="18"/>
      <c r="L7826" s="10" t="str">
        <f>VLOOKUP(C7826,ROUTE!$A:$C,2,FALSE)</f>
        <v>肌肉注射</v>
      </c>
      <c r="M7826" s="10" t="str">
        <f>VLOOKUP(C7826,ROUTE!$A:$C,3,FALSE)</f>
        <v>将药物注入肌肉组织。</v>
      </c>
      <c r="N7826" s="10" t="str">
        <f>VLOOKUP(D7826,'Dosage '!$A:$C,2,FALSE)</f>
        <v>注射剂</v>
      </c>
      <c r="O7826" s="10" t="str">
        <f>VLOOKUP(D7826,'Dosage '!$A:$C,3,FALSE)</f>
        <v>通过注射给药的无菌制剂的总称。</v>
      </c>
    </row>
    <row r="7827" spans="1:15">
      <c r="A7827" s="16" t="s">
        <v>2698</v>
      </c>
      <c r="B7827" s="16" t="str">
        <f>VLOOKUP(A7827,Name!$A:$B,2,FALSE)</f>
        <v>磷酸钠</v>
      </c>
      <c r="C7827" s="16" t="s">
        <v>78</v>
      </c>
      <c r="D7827" s="16" t="s">
        <v>106</v>
      </c>
      <c r="E7827" s="17">
        <v>7632055</v>
      </c>
      <c r="F7827" s="18" t="s">
        <v>2699</v>
      </c>
      <c r="G7827" s="18">
        <v>24.75</v>
      </c>
      <c r="H7827" s="18" t="s">
        <v>24</v>
      </c>
      <c r="I7827" s="18"/>
      <c r="J7827" s="18"/>
      <c r="K7827" s="18"/>
      <c r="L7827" s="10" t="str">
        <f>VLOOKUP(C7827,ROUTE!$A:$C,2,FALSE)</f>
        <v>肌肉注射</v>
      </c>
      <c r="M7827" s="10" t="str">
        <f>VLOOKUP(C7827,ROUTE!$A:$C,3,FALSE)</f>
        <v>将药物注入肌肉组织。</v>
      </c>
      <c r="N7827" s="10" t="str">
        <f>VLOOKUP(D7827,'Dosage '!$A:$C,2,FALSE)</f>
        <v>注射用无菌粉末 (供配制溶液用)</v>
      </c>
      <c r="O7827" s="10" t="str">
        <f>VLOOKUP(D7827,'Dosage '!$A:$C,3,FALSE)</f>
        <v>使用前需用无菌溶剂溶解的粉末。</v>
      </c>
    </row>
    <row r="7828" spans="1:15">
      <c r="A7828" s="16" t="s">
        <v>2698</v>
      </c>
      <c r="B7828" s="16" t="str">
        <f>VLOOKUP(A7828,Name!$A:$B,2,FALSE)</f>
        <v>磷酸钠</v>
      </c>
      <c r="C7828" s="16" t="s">
        <v>78</v>
      </c>
      <c r="D7828" s="16" t="s">
        <v>109</v>
      </c>
      <c r="E7828" s="17">
        <v>7632055</v>
      </c>
      <c r="F7828" s="18" t="s">
        <v>2699</v>
      </c>
      <c r="G7828" s="18">
        <v>0.14</v>
      </c>
      <c r="H7828" s="18" t="s">
        <v>50</v>
      </c>
      <c r="I7828" s="18"/>
      <c r="J7828" s="18"/>
      <c r="K7828" s="18"/>
      <c r="L7828" s="10" t="str">
        <f>VLOOKUP(C7828,ROUTE!$A:$C,2,FALSE)</f>
        <v>肌肉注射</v>
      </c>
      <c r="M7828" s="10" t="str">
        <f>VLOOKUP(C7828,ROUTE!$A:$C,3,FALSE)</f>
        <v>将药物注入肌肉组织。</v>
      </c>
      <c r="N7828" s="10" t="str">
        <f>VLOOKUP(D7828,'Dosage '!$A:$C,2,FALSE)</f>
        <v>注射液</v>
      </c>
      <c r="O7828" s="10" t="str">
        <f>VLOOKUP(D7828,'Dosage '!$A:$C,3,FALSE)</f>
        <v>药物完全溶解的无菌溶液。</v>
      </c>
    </row>
    <row r="7829" spans="1:15">
      <c r="A7829" s="16" t="s">
        <v>2698</v>
      </c>
      <c r="B7829" s="16" t="str">
        <f>VLOOKUP(A7829,Name!$A:$B,2,FALSE)</f>
        <v>磷酸钠</v>
      </c>
      <c r="C7829" s="16" t="s">
        <v>25</v>
      </c>
      <c r="D7829" s="16" t="s">
        <v>62</v>
      </c>
      <c r="E7829" s="17">
        <v>7632055</v>
      </c>
      <c r="F7829" s="18" t="s">
        <v>2699</v>
      </c>
      <c r="G7829" s="18">
        <v>10.6</v>
      </c>
      <c r="H7829" s="18" t="s">
        <v>24</v>
      </c>
      <c r="I7829" s="18"/>
      <c r="J7829" s="18"/>
      <c r="K7829" s="18"/>
      <c r="L7829" s="10" t="str">
        <f>VLOOKUP(C7829,ROUTE!$A:$C,2,FALSE)</f>
        <v>静脉注射</v>
      </c>
      <c r="M7829" s="10" t="str">
        <f>VLOOKUP(C7829,ROUTE!$A:$C,3,FALSE)</f>
        <v>将药物注入静脉。</v>
      </c>
      <c r="N7829" s="10" t="str">
        <f>VLOOKUP(D7829,'Dosage '!$A:$C,2,FALSE)</f>
        <v>注射剂</v>
      </c>
      <c r="O7829" s="10" t="str">
        <f>VLOOKUP(D7829,'Dosage '!$A:$C,3,FALSE)</f>
        <v>通过注射给药的无菌制剂的总称。</v>
      </c>
    </row>
    <row r="7830" spans="1:15">
      <c r="A7830" s="16" t="s">
        <v>2698</v>
      </c>
      <c r="B7830" s="16" t="str">
        <f>VLOOKUP(A7830,Name!$A:$B,2,FALSE)</f>
        <v>磷酸钠</v>
      </c>
      <c r="C7830" s="16" t="s">
        <v>25</v>
      </c>
      <c r="D7830" s="16" t="s">
        <v>106</v>
      </c>
      <c r="E7830" s="17">
        <v>7632055</v>
      </c>
      <c r="F7830" s="18" t="s">
        <v>2699</v>
      </c>
      <c r="G7830" s="18">
        <v>24.75</v>
      </c>
      <c r="H7830" s="18" t="s">
        <v>24</v>
      </c>
      <c r="I7830" s="18"/>
      <c r="J7830" s="18"/>
      <c r="K7830" s="18"/>
      <c r="L7830" s="10" t="str">
        <f>VLOOKUP(C7830,ROUTE!$A:$C,2,FALSE)</f>
        <v>静脉注射</v>
      </c>
      <c r="M7830" s="10" t="str">
        <f>VLOOKUP(C7830,ROUTE!$A:$C,3,FALSE)</f>
        <v>将药物注入静脉。</v>
      </c>
      <c r="N7830" s="10" t="str">
        <f>VLOOKUP(D7830,'Dosage '!$A:$C,2,FALSE)</f>
        <v>注射用无菌粉末 (供配制溶液用)</v>
      </c>
      <c r="O7830" s="10" t="str">
        <f>VLOOKUP(D7830,'Dosage '!$A:$C,3,FALSE)</f>
        <v>使用前需用无菌溶剂溶解的粉末。</v>
      </c>
    </row>
    <row r="7831" spans="1:15">
      <c r="A7831" s="16" t="s">
        <v>2698</v>
      </c>
      <c r="B7831" s="16" t="str">
        <f>VLOOKUP(A7831,Name!$A:$B,2,FALSE)</f>
        <v>磷酸钠</v>
      </c>
      <c r="C7831" s="16" t="s">
        <v>25</v>
      </c>
      <c r="D7831" s="16" t="s">
        <v>109</v>
      </c>
      <c r="E7831" s="17">
        <v>7632055</v>
      </c>
      <c r="F7831" s="18" t="s">
        <v>2699</v>
      </c>
      <c r="G7831" s="18">
        <v>0.14</v>
      </c>
      <c r="H7831" s="18" t="s">
        <v>50</v>
      </c>
      <c r="I7831" s="18"/>
      <c r="J7831" s="18"/>
      <c r="K7831" s="18"/>
      <c r="L7831" s="10" t="str">
        <f>VLOOKUP(C7831,ROUTE!$A:$C,2,FALSE)</f>
        <v>静脉注射</v>
      </c>
      <c r="M7831" s="10" t="str">
        <f>VLOOKUP(C7831,ROUTE!$A:$C,3,FALSE)</f>
        <v>将药物注入静脉。</v>
      </c>
      <c r="N7831" s="10" t="str">
        <f>VLOOKUP(D7831,'Dosage '!$A:$C,2,FALSE)</f>
        <v>注射液</v>
      </c>
      <c r="O7831" s="10" t="str">
        <f>VLOOKUP(D7831,'Dosage '!$A:$C,3,FALSE)</f>
        <v>药物完全溶解的无菌溶液。</v>
      </c>
    </row>
    <row r="7832" spans="1:15">
      <c r="A7832" s="16" t="s">
        <v>2698</v>
      </c>
      <c r="B7832" s="16" t="str">
        <f>VLOOKUP(A7832,Name!$A:$B,2,FALSE)</f>
        <v>磷酸钠</v>
      </c>
      <c r="C7832" s="16" t="s">
        <v>112</v>
      </c>
      <c r="D7832" s="16" t="s">
        <v>29</v>
      </c>
      <c r="E7832" s="17">
        <v>7632055</v>
      </c>
      <c r="F7832" s="18" t="s">
        <v>2699</v>
      </c>
      <c r="G7832" s="18">
        <v>1.89</v>
      </c>
      <c r="H7832" s="18" t="s">
        <v>30</v>
      </c>
      <c r="I7832" s="18"/>
      <c r="J7832" s="18"/>
      <c r="K7832" s="18"/>
      <c r="L7832" s="10" t="str">
        <f>VLOOKUP(C7832,ROUTE!$A:$C,2,FALSE)</f>
        <v>鼻用 / 鼻腔给药</v>
      </c>
      <c r="M7832" s="10" t="str">
        <f>VLOOKUP(C7832,ROUTE!$A:$C,3,FALSE)</f>
        <v>药物通过鼻腔给药（如鼻喷雾剂）。</v>
      </c>
      <c r="N7832" s="10" t="str">
        <f>VLOOKUP(D7832,'Dosage '!$A:$C,2,FALSE)</f>
        <v>溶液剂</v>
      </c>
      <c r="O7832" s="10" t="str">
        <f>VLOOKUP(D7832,'Dosage '!$A:$C,3,FALSE)</f>
        <v>药物完全溶解在溶剂中的澄清液体。</v>
      </c>
    </row>
    <row r="7833" spans="1:15">
      <c r="A7833" s="16" t="s">
        <v>2698</v>
      </c>
      <c r="B7833" s="16" t="str">
        <f>VLOOKUP(A7833,Name!$A:$B,2,FALSE)</f>
        <v>磷酸钠</v>
      </c>
      <c r="C7833" s="16" t="s">
        <v>114</v>
      </c>
      <c r="D7833" s="16" t="s">
        <v>29</v>
      </c>
      <c r="E7833" s="17">
        <v>7632055</v>
      </c>
      <c r="F7833" s="18" t="s">
        <v>2699</v>
      </c>
      <c r="G7833" s="18">
        <v>0.81</v>
      </c>
      <c r="H7833" s="18" t="s">
        <v>19</v>
      </c>
      <c r="I7833" s="18"/>
      <c r="J7833" s="18"/>
      <c r="K7833" s="18"/>
      <c r="L7833" s="10" t="str">
        <f>VLOOKUP(C7833,ROUTE!$A:$C,2,FALSE)</f>
        <v>眼用 / 眼部给药</v>
      </c>
      <c r="M7833" s="10" t="str">
        <f>VLOOKUP(C7833,ROUTE!$A:$C,3,FALSE)</f>
        <v>药物用于眼睛表面（如眼药水、眼膏）。</v>
      </c>
      <c r="N7833" s="10" t="str">
        <f>VLOOKUP(D7833,'Dosage '!$A:$C,2,FALSE)</f>
        <v>溶液剂</v>
      </c>
      <c r="O7833" s="10" t="str">
        <f>VLOOKUP(D7833,'Dosage '!$A:$C,3,FALSE)</f>
        <v>药物完全溶解在溶剂中的澄清液体。</v>
      </c>
    </row>
    <row r="7834" spans="1:15">
      <c r="A7834" s="16" t="s">
        <v>2698</v>
      </c>
      <c r="B7834" s="16" t="str">
        <f>VLOOKUP(A7834,Name!$A:$B,2,FALSE)</f>
        <v>磷酸钠</v>
      </c>
      <c r="C7834" s="16" t="s">
        <v>114</v>
      </c>
      <c r="D7834" s="16" t="s">
        <v>52</v>
      </c>
      <c r="E7834" s="17">
        <v>7632055</v>
      </c>
      <c r="F7834" s="18" t="s">
        <v>2699</v>
      </c>
      <c r="G7834" s="18">
        <v>0.2</v>
      </c>
      <c r="H7834" s="18" t="s">
        <v>19</v>
      </c>
      <c r="I7834" s="18"/>
      <c r="J7834" s="18"/>
      <c r="K7834" s="18"/>
      <c r="L7834" s="10" t="str">
        <f>VLOOKUP(C7834,ROUTE!$A:$C,2,FALSE)</f>
        <v>眼用 / 眼部给药</v>
      </c>
      <c r="M7834" s="10" t="str">
        <f>VLOOKUP(C7834,ROUTE!$A:$C,3,FALSE)</f>
        <v>药物用于眼睛表面（如眼药水、眼膏）。</v>
      </c>
      <c r="N7834" s="10" t="str">
        <f>VLOOKUP(D7834,'Dosage '!$A:$C,2,FALSE)</f>
        <v>混悬剂</v>
      </c>
      <c r="O7834" s="10" t="str">
        <f>VLOOKUP(D7834,'Dosage '!$A:$C,3,FALSE)</f>
        <v>药物微粒均匀分散在液体介质中的制剂。</v>
      </c>
    </row>
    <row r="7835" spans="1:15">
      <c r="A7835" s="16" t="s">
        <v>2698</v>
      </c>
      <c r="B7835" s="16" t="str">
        <f>VLOOKUP(A7835,Name!$A:$B,2,FALSE)</f>
        <v>磷酸钠</v>
      </c>
      <c r="C7835" s="16" t="s">
        <v>27</v>
      </c>
      <c r="D7835" s="16" t="s">
        <v>28</v>
      </c>
      <c r="E7835" s="17">
        <v>7632055</v>
      </c>
      <c r="F7835" s="18" t="s">
        <v>2699</v>
      </c>
      <c r="G7835" s="18">
        <v>36</v>
      </c>
      <c r="H7835" s="18" t="s">
        <v>24</v>
      </c>
      <c r="I7835" s="18"/>
      <c r="J7835" s="18"/>
      <c r="K7835" s="18"/>
      <c r="L7835" s="10" t="str">
        <f>VLOOKUP(C7835,ROUTE!$A:$C,2,FALSE)</f>
        <v>口服</v>
      </c>
      <c r="M7835" s="10" t="str">
        <f>VLOOKUP(C7835,ROUTE!$A:$C,3,FALSE)</f>
        <v>通过口腔吞咽给药。</v>
      </c>
      <c r="N7835" s="10" t="str">
        <f>VLOOKUP(D7835,'Dosage '!$A:$C,2,FALSE)</f>
        <v>胶囊剂</v>
      </c>
      <c r="O7835" s="10" t="str">
        <f>VLOOKUP(D7835,'Dosage '!$A:$C,3,FALSE)</f>
        <v>药物装在可溶性外壳中的制剂。</v>
      </c>
    </row>
    <row r="7836" spans="1:15">
      <c r="A7836" s="16" t="s">
        <v>2698</v>
      </c>
      <c r="B7836" s="16" t="str">
        <f>VLOOKUP(A7836,Name!$A:$B,2,FALSE)</f>
        <v>磷酸钠</v>
      </c>
      <c r="C7836" s="16" t="s">
        <v>27</v>
      </c>
      <c r="D7836" s="16" t="s">
        <v>157</v>
      </c>
      <c r="E7836" s="17">
        <v>7632055</v>
      </c>
      <c r="F7836" s="18" t="s">
        <v>2699</v>
      </c>
      <c r="G7836" s="18" t="s">
        <v>37</v>
      </c>
      <c r="H7836" s="18" t="s">
        <v>38</v>
      </c>
      <c r="I7836" s="18"/>
      <c r="J7836" s="18"/>
      <c r="K7836" s="18"/>
      <c r="L7836" s="10" t="str">
        <f>VLOOKUP(C7836,ROUTE!$A:$C,2,FALSE)</f>
        <v>口服</v>
      </c>
      <c r="M7836" s="10" t="str">
        <f>VLOOKUP(C7836,ROUTE!$A:$C,3,FALSE)</f>
        <v>通过口腔吞咽给药。</v>
      </c>
      <c r="N7836" s="10" t="str">
        <f>VLOOKUP(D7836,'Dosage '!$A:$C,2,FALSE)</f>
        <v>浓缩液</v>
      </c>
      <c r="O7836" s="10" t="str">
        <f>VLOOKUP(D7836,'Dosage '!$A:$C,3,FALSE)</f>
        <v>使用前需要稀释的高浓度溶液。</v>
      </c>
    </row>
    <row r="7837" spans="1:15">
      <c r="A7837" s="16" t="s">
        <v>2698</v>
      </c>
      <c r="B7837" s="16" t="str">
        <f>VLOOKUP(A7837,Name!$A:$B,2,FALSE)</f>
        <v>磷酸钠</v>
      </c>
      <c r="C7837" s="16" t="s">
        <v>27</v>
      </c>
      <c r="D7837" s="16" t="s">
        <v>62</v>
      </c>
      <c r="E7837" s="17">
        <v>7632055</v>
      </c>
      <c r="F7837" s="18" t="s">
        <v>2699</v>
      </c>
      <c r="G7837" s="18">
        <v>10.35</v>
      </c>
      <c r="H7837" s="18" t="s">
        <v>24</v>
      </c>
      <c r="I7837" s="18"/>
      <c r="J7837" s="18"/>
      <c r="K7837" s="18"/>
      <c r="L7837" s="10" t="str">
        <f>VLOOKUP(C7837,ROUTE!$A:$C,2,FALSE)</f>
        <v>口服</v>
      </c>
      <c r="M7837" s="10" t="str">
        <f>VLOOKUP(C7837,ROUTE!$A:$C,3,FALSE)</f>
        <v>通过口腔吞咽给药。</v>
      </c>
      <c r="N7837" s="10" t="str">
        <f>VLOOKUP(D7837,'Dosage '!$A:$C,2,FALSE)</f>
        <v>注射剂</v>
      </c>
      <c r="O7837" s="10" t="str">
        <f>VLOOKUP(D7837,'Dosage '!$A:$C,3,FALSE)</f>
        <v>通过注射给药的无菌制剂的总称。</v>
      </c>
    </row>
    <row r="7838" spans="1:15">
      <c r="A7838" s="16" t="s">
        <v>2698</v>
      </c>
      <c r="B7838" s="16" t="str">
        <f>VLOOKUP(A7838,Name!$A:$B,2,FALSE)</f>
        <v>磷酸钠</v>
      </c>
      <c r="C7838" s="16" t="s">
        <v>27</v>
      </c>
      <c r="D7838" s="16" t="s">
        <v>29</v>
      </c>
      <c r="E7838" s="17">
        <v>7632055</v>
      </c>
      <c r="F7838" s="18" t="s">
        <v>2699</v>
      </c>
      <c r="G7838" s="18">
        <v>27</v>
      </c>
      <c r="H7838" s="18" t="s">
        <v>93</v>
      </c>
      <c r="I7838" s="18"/>
      <c r="J7838" s="18"/>
      <c r="K7838" s="18"/>
      <c r="L7838" s="10" t="str">
        <f>VLOOKUP(C7838,ROUTE!$A:$C,2,FALSE)</f>
        <v>口服</v>
      </c>
      <c r="M7838" s="10" t="str">
        <f>VLOOKUP(C7838,ROUTE!$A:$C,3,FALSE)</f>
        <v>通过口腔吞咽给药。</v>
      </c>
      <c r="N7838" s="10" t="str">
        <f>VLOOKUP(D7838,'Dosage '!$A:$C,2,FALSE)</f>
        <v>溶液剂</v>
      </c>
      <c r="O7838" s="10" t="str">
        <f>VLOOKUP(D7838,'Dosage '!$A:$C,3,FALSE)</f>
        <v>药物完全溶解在溶剂中的澄清液体。</v>
      </c>
    </row>
    <row r="7839" spans="1:15">
      <c r="A7839" s="16" t="s">
        <v>2698</v>
      </c>
      <c r="B7839" s="16" t="str">
        <f>VLOOKUP(A7839,Name!$A:$B,2,FALSE)</f>
        <v>磷酸钠</v>
      </c>
      <c r="C7839" s="16" t="s">
        <v>27</v>
      </c>
      <c r="D7839" s="16" t="s">
        <v>52</v>
      </c>
      <c r="E7839" s="17">
        <v>7632055</v>
      </c>
      <c r="F7839" s="18" t="s">
        <v>2699</v>
      </c>
      <c r="G7839" s="18">
        <v>40</v>
      </c>
      <c r="H7839" s="18" t="s">
        <v>24</v>
      </c>
      <c r="I7839" s="18"/>
      <c r="J7839" s="18"/>
      <c r="K7839" s="18"/>
      <c r="L7839" s="10" t="str">
        <f>VLOOKUP(C7839,ROUTE!$A:$C,2,FALSE)</f>
        <v>口服</v>
      </c>
      <c r="M7839" s="10" t="str">
        <f>VLOOKUP(C7839,ROUTE!$A:$C,3,FALSE)</f>
        <v>通过口腔吞咽给药。</v>
      </c>
      <c r="N7839" s="10" t="str">
        <f>VLOOKUP(D7839,'Dosage '!$A:$C,2,FALSE)</f>
        <v>混悬剂</v>
      </c>
      <c r="O7839" s="10" t="str">
        <f>VLOOKUP(D7839,'Dosage '!$A:$C,3,FALSE)</f>
        <v>药物微粒均匀分散在液体介质中的制剂。</v>
      </c>
    </row>
    <row r="7840" spans="1:15">
      <c r="A7840" s="16" t="s">
        <v>2698</v>
      </c>
      <c r="B7840" s="16" t="str">
        <f>VLOOKUP(A7840,Name!$A:$B,2,FALSE)</f>
        <v>磷酸钠</v>
      </c>
      <c r="C7840" s="16" t="s">
        <v>27</v>
      </c>
      <c r="D7840" s="16" t="s">
        <v>83</v>
      </c>
      <c r="E7840" s="17">
        <v>7632055</v>
      </c>
      <c r="F7840" s="18" t="s">
        <v>2699</v>
      </c>
      <c r="G7840" s="18">
        <v>1.5</v>
      </c>
      <c r="H7840" s="18" t="s">
        <v>30</v>
      </c>
      <c r="I7840" s="18"/>
      <c r="J7840" s="18"/>
      <c r="K7840" s="18"/>
      <c r="L7840" s="10" t="str">
        <f>VLOOKUP(C7840,ROUTE!$A:$C,2,FALSE)</f>
        <v>口服</v>
      </c>
      <c r="M7840" s="10" t="str">
        <f>VLOOKUP(C7840,ROUTE!$A:$C,3,FALSE)</f>
        <v>通过口腔吞咽给药。</v>
      </c>
      <c r="N7840" s="10" t="str">
        <f>VLOOKUP(D7840,'Dosage '!$A:$C,2,FALSE)</f>
        <v>糖浆剂</v>
      </c>
      <c r="O7840" s="10" t="str">
        <f>VLOOKUP(D7840,'Dosage '!$A:$C,3,FALSE)</f>
        <v>含有高浓度蔗糖的浓水溶液。</v>
      </c>
    </row>
    <row r="7841" spans="1:15">
      <c r="A7841" s="16" t="s">
        <v>2698</v>
      </c>
      <c r="B7841" s="16" t="str">
        <f>VLOOKUP(A7841,Name!$A:$B,2,FALSE)</f>
        <v>磷酸钠</v>
      </c>
      <c r="C7841" s="16" t="s">
        <v>27</v>
      </c>
      <c r="D7841" s="16" t="s">
        <v>31</v>
      </c>
      <c r="E7841" s="17">
        <v>7632055</v>
      </c>
      <c r="F7841" s="18" t="s">
        <v>2699</v>
      </c>
      <c r="G7841" s="18">
        <v>16</v>
      </c>
      <c r="H7841" s="18" t="s">
        <v>24</v>
      </c>
      <c r="I7841" s="18"/>
      <c r="J7841" s="18"/>
      <c r="K7841" s="18"/>
      <c r="L7841" s="10" t="str">
        <f>VLOOKUP(C7841,ROUTE!$A:$C,2,FALSE)</f>
        <v>口服</v>
      </c>
      <c r="M7841" s="10" t="str">
        <f>VLOOKUP(C7841,ROUTE!$A:$C,3,FALSE)</f>
        <v>通过口腔吞咽给药。</v>
      </c>
      <c r="N7841" s="10" t="str">
        <f>VLOOKUP(D7841,'Dosage '!$A:$C,2,FALSE)</f>
        <v>片剂</v>
      </c>
      <c r="O7841" s="10" t="str">
        <f>VLOOKUP(D7841,'Dosage '!$A:$C,3,FALSE)</f>
        <v>由药物和辅料压制而成的固体制剂。</v>
      </c>
    </row>
    <row r="7842" spans="1:15">
      <c r="A7842" s="16" t="s">
        <v>2698</v>
      </c>
      <c r="B7842" s="16" t="str">
        <f>VLOOKUP(A7842,Name!$A:$B,2,FALSE)</f>
        <v>磷酸钠</v>
      </c>
      <c r="C7842" s="16" t="s">
        <v>120</v>
      </c>
      <c r="D7842" s="16" t="s">
        <v>62</v>
      </c>
      <c r="E7842" s="17">
        <v>7632055</v>
      </c>
      <c r="F7842" s="18" t="s">
        <v>2699</v>
      </c>
      <c r="G7842" s="18">
        <v>0.38</v>
      </c>
      <c r="H7842" s="18" t="s">
        <v>50</v>
      </c>
      <c r="I7842" s="18"/>
      <c r="J7842" s="18"/>
      <c r="K7842" s="18"/>
      <c r="L7842" s="10" t="str">
        <f>VLOOKUP(C7842,ROUTE!$A:$C,2,FALSE)</f>
        <v>皮下注射</v>
      </c>
      <c r="M7842" s="10" t="str">
        <f>VLOOKUP(C7842,ROUTE!$A:$C,3,FALSE)</f>
        <v>将药物注入皮肤下的脂肪组织层。</v>
      </c>
      <c r="N7842" s="10" t="str">
        <f>VLOOKUP(D7842,'Dosage '!$A:$C,2,FALSE)</f>
        <v>注射剂</v>
      </c>
      <c r="O7842" s="10" t="str">
        <f>VLOOKUP(D7842,'Dosage '!$A:$C,3,FALSE)</f>
        <v>通过注射给药的无菌制剂的总称。</v>
      </c>
    </row>
    <row r="7843" spans="1:15">
      <c r="A7843" s="16" t="s">
        <v>2698</v>
      </c>
      <c r="B7843" s="16" t="str">
        <f>VLOOKUP(A7843,Name!$A:$B,2,FALSE)</f>
        <v>磷酸钠</v>
      </c>
      <c r="C7843" s="16" t="s">
        <v>16</v>
      </c>
      <c r="D7843" s="16" t="s">
        <v>57</v>
      </c>
      <c r="E7843" s="17">
        <v>7632055</v>
      </c>
      <c r="F7843" s="18" t="s">
        <v>2699</v>
      </c>
      <c r="G7843" s="18" t="s">
        <v>37</v>
      </c>
      <c r="H7843" s="18" t="s">
        <v>38</v>
      </c>
      <c r="I7843" s="18"/>
      <c r="J7843" s="18"/>
      <c r="K7843" s="18"/>
      <c r="L7843" s="10" t="str">
        <f>VLOOKUP(C7843,ROUTE!$A:$C,2,FALSE)</f>
        <v>局部给药 / 皮肤给药</v>
      </c>
      <c r="M7843" s="10" t="str">
        <f>VLOOKUP(C7843,ROUTE!$A:$C,3,FALSE)</f>
        <v>药物直接应用于身体表面（如皮肤），通常用于产生局部效应。</v>
      </c>
      <c r="N7843" s="10" t="str">
        <f>VLOOKUP(D7843,'Dosage '!$A:$C,2,FALSE)</f>
        <v>乳膏剂</v>
      </c>
      <c r="O7843" s="10" t="str">
        <f>VLOOKUP(D7843,'Dosage '!$A:$C,3,FALSE)</f>
        <v>油和水混合的乳剂型半固体制剂。</v>
      </c>
    </row>
    <row r="7844" spans="1:15">
      <c r="A7844" s="16" t="s">
        <v>2698</v>
      </c>
      <c r="B7844" s="16" t="str">
        <f>VLOOKUP(A7844,Name!$A:$B,2,FALSE)</f>
        <v>磷酸钠</v>
      </c>
      <c r="C7844" s="16" t="s">
        <v>16</v>
      </c>
      <c r="D7844" s="16" t="s">
        <v>36</v>
      </c>
      <c r="E7844" s="17">
        <v>7632055</v>
      </c>
      <c r="F7844" s="18" t="s">
        <v>2699</v>
      </c>
      <c r="G7844" s="18">
        <v>0.15</v>
      </c>
      <c r="H7844" s="18" t="s">
        <v>19</v>
      </c>
      <c r="I7844" s="18"/>
      <c r="J7844" s="18"/>
      <c r="K7844" s="18"/>
      <c r="L7844" s="10" t="str">
        <f>VLOOKUP(C7844,ROUTE!$A:$C,2,FALSE)</f>
        <v>局部给药 / 皮肤给药</v>
      </c>
      <c r="M7844" s="10" t="str">
        <f>VLOOKUP(C7844,ROUTE!$A:$C,3,FALSE)</f>
        <v>药物直接应用于身体表面（如皮肤），通常用于产生局部效应。</v>
      </c>
      <c r="N7844" s="10" t="str">
        <f>VLOOKUP(D7844,'Dosage '!$A:$C,2,FALSE)</f>
        <v>软膏剂</v>
      </c>
      <c r="O7844" s="10" t="str">
        <f>VLOOKUP(D7844,'Dosage '!$A:$C,3,FALSE)</f>
        <v>通常为油性基质，用于皮肤的半固体制剂。</v>
      </c>
    </row>
    <row r="7845" spans="1:15">
      <c r="A7845" s="16" t="s">
        <v>2698</v>
      </c>
      <c r="B7845" s="16" t="str">
        <f>VLOOKUP(A7845,Name!$A:$B,2,FALSE)</f>
        <v>磷酸钠</v>
      </c>
      <c r="C7845" s="16" t="s">
        <v>16</v>
      </c>
      <c r="D7845" s="16" t="s">
        <v>67</v>
      </c>
      <c r="E7845" s="17">
        <v>7632055</v>
      </c>
      <c r="F7845" s="18" t="s">
        <v>2699</v>
      </c>
      <c r="G7845" s="18">
        <v>0.21</v>
      </c>
      <c r="H7845" s="18" t="s">
        <v>19</v>
      </c>
      <c r="I7845" s="18"/>
      <c r="J7845" s="18"/>
      <c r="K7845" s="18"/>
      <c r="L7845" s="10" t="str">
        <f>VLOOKUP(C7845,ROUTE!$A:$C,2,FALSE)</f>
        <v>局部给药 / 皮肤给药</v>
      </c>
      <c r="M7845" s="10" t="str">
        <f>VLOOKUP(C7845,ROUTE!$A:$C,3,FALSE)</f>
        <v>药物直接应用于身体表面（如皮肤），通常用于产生局部效应。</v>
      </c>
      <c r="N7845" s="10" t="str">
        <f>VLOOKUP(D7845,'Dosage '!$A:$C,2,FALSE)</f>
        <v>药皂</v>
      </c>
      <c r="O7845" s="10" t="str">
        <f>VLOOKUP(D7845,'Dosage '!$A:$C,3,FALSE)</f>
        <v>含有药物的皂类清洁产品。</v>
      </c>
    </row>
    <row r="7846" spans="1:15">
      <c r="A7846" s="16" t="s">
        <v>2700</v>
      </c>
      <c r="B7846" s="16" t="str">
        <f>VLOOKUP(A7846,Name!$A:$B,2,FALSE)</f>
        <v>磷酸氢二钠</v>
      </c>
      <c r="C7846" s="16" t="s">
        <v>1170</v>
      </c>
      <c r="D7846" s="16" t="s">
        <v>62</v>
      </c>
      <c r="E7846" s="17">
        <v>10140655</v>
      </c>
      <c r="F7846" s="18" t="s">
        <v>2701</v>
      </c>
      <c r="G7846" s="18">
        <v>0.2</v>
      </c>
      <c r="H7846" s="18" t="s">
        <v>50</v>
      </c>
      <c r="I7846" s="18"/>
      <c r="J7846" s="18"/>
      <c r="K7846" s="18"/>
      <c r="L7846" s="10" t="str">
        <f>VLOOKUP(C7846,ROUTE!$A:$C,2,FALSE)</f>
        <v>皮内注射</v>
      </c>
      <c r="M7846" s="10" t="str">
        <f>VLOOKUP(C7846,ROUTE!$A:$C,3,FALSE)</f>
        <v>将药物注入皮肤的真皮层，常用于过敏测试或疫苗。</v>
      </c>
      <c r="N7846" s="10" t="str">
        <f>VLOOKUP(D7846,'Dosage '!$A:$C,2,FALSE)</f>
        <v>注射剂</v>
      </c>
      <c r="O7846" s="10" t="str">
        <f>VLOOKUP(D7846,'Dosage '!$A:$C,3,FALSE)</f>
        <v>通过注射给药的无菌制剂的总称。</v>
      </c>
    </row>
    <row r="7847" spans="1:15">
      <c r="A7847" s="16" t="s">
        <v>2700</v>
      </c>
      <c r="B7847" s="16" t="str">
        <f>VLOOKUP(A7847,Name!$A:$B,2,FALSE)</f>
        <v>磷酸氢二钠</v>
      </c>
      <c r="C7847" s="16" t="s">
        <v>78</v>
      </c>
      <c r="D7847" s="16" t="s">
        <v>62</v>
      </c>
      <c r="E7847" s="17">
        <v>10140655</v>
      </c>
      <c r="F7847" s="18" t="s">
        <v>2701</v>
      </c>
      <c r="G7847" s="18">
        <v>40</v>
      </c>
      <c r="H7847" s="18" t="s">
        <v>24</v>
      </c>
      <c r="I7847" s="18"/>
      <c r="J7847" s="18"/>
      <c r="K7847" s="18"/>
      <c r="L7847" s="10" t="str">
        <f>VLOOKUP(C7847,ROUTE!$A:$C,2,FALSE)</f>
        <v>肌肉注射</v>
      </c>
      <c r="M7847" s="10" t="str">
        <f>VLOOKUP(C7847,ROUTE!$A:$C,3,FALSE)</f>
        <v>将药物注入肌肉组织。</v>
      </c>
      <c r="N7847" s="10" t="str">
        <f>VLOOKUP(D7847,'Dosage '!$A:$C,2,FALSE)</f>
        <v>注射剂</v>
      </c>
      <c r="O7847" s="10" t="str">
        <f>VLOOKUP(D7847,'Dosage '!$A:$C,3,FALSE)</f>
        <v>通过注射给药的无菌制剂的总称。</v>
      </c>
    </row>
    <row r="7848" spans="1:15">
      <c r="A7848" s="16" t="s">
        <v>2700</v>
      </c>
      <c r="B7848" s="16" t="str">
        <f>VLOOKUP(A7848,Name!$A:$B,2,FALSE)</f>
        <v>磷酸氢二钠</v>
      </c>
      <c r="C7848" s="16" t="s">
        <v>78</v>
      </c>
      <c r="D7848" s="16" t="s">
        <v>106</v>
      </c>
      <c r="E7848" s="17">
        <v>10140655</v>
      </c>
      <c r="F7848" s="18" t="s">
        <v>2701</v>
      </c>
      <c r="G7848" s="18">
        <v>40</v>
      </c>
      <c r="H7848" s="18" t="s">
        <v>24</v>
      </c>
      <c r="I7848" s="18"/>
      <c r="J7848" s="18"/>
      <c r="K7848" s="18"/>
      <c r="L7848" s="10" t="str">
        <f>VLOOKUP(C7848,ROUTE!$A:$C,2,FALSE)</f>
        <v>肌肉注射</v>
      </c>
      <c r="M7848" s="10" t="str">
        <f>VLOOKUP(C7848,ROUTE!$A:$C,3,FALSE)</f>
        <v>将药物注入肌肉组织。</v>
      </c>
      <c r="N7848" s="10" t="str">
        <f>VLOOKUP(D7848,'Dosage '!$A:$C,2,FALSE)</f>
        <v>注射用无菌粉末 (供配制溶液用)</v>
      </c>
      <c r="O7848" s="10" t="str">
        <f>VLOOKUP(D7848,'Dosage '!$A:$C,3,FALSE)</f>
        <v>使用前需用无菌溶剂溶解的粉末。</v>
      </c>
    </row>
    <row r="7849" spans="1:15">
      <c r="A7849" s="16" t="s">
        <v>2700</v>
      </c>
      <c r="B7849" s="16" t="str">
        <f>VLOOKUP(A7849,Name!$A:$B,2,FALSE)</f>
        <v>磷酸氢二钠</v>
      </c>
      <c r="C7849" s="16" t="s">
        <v>25</v>
      </c>
      <c r="D7849" s="16" t="s">
        <v>62</v>
      </c>
      <c r="E7849" s="17">
        <v>10140655</v>
      </c>
      <c r="F7849" s="18" t="s">
        <v>2701</v>
      </c>
      <c r="G7849" s="18">
        <v>200</v>
      </c>
      <c r="H7849" s="18" t="s">
        <v>24</v>
      </c>
      <c r="I7849" s="18"/>
      <c r="J7849" s="18"/>
      <c r="K7849" s="18"/>
      <c r="L7849" s="10" t="str">
        <f>VLOOKUP(C7849,ROUTE!$A:$C,2,FALSE)</f>
        <v>静脉注射</v>
      </c>
      <c r="M7849" s="10" t="str">
        <f>VLOOKUP(C7849,ROUTE!$A:$C,3,FALSE)</f>
        <v>将药物注入静脉。</v>
      </c>
      <c r="N7849" s="10" t="str">
        <f>VLOOKUP(D7849,'Dosage '!$A:$C,2,FALSE)</f>
        <v>注射剂</v>
      </c>
      <c r="O7849" s="10" t="str">
        <f>VLOOKUP(D7849,'Dosage '!$A:$C,3,FALSE)</f>
        <v>通过注射给药的无菌制剂的总称。</v>
      </c>
    </row>
    <row r="7850" spans="1:15">
      <c r="A7850" s="16" t="s">
        <v>2700</v>
      </c>
      <c r="B7850" s="16" t="str">
        <f>VLOOKUP(A7850,Name!$A:$B,2,FALSE)</f>
        <v>磷酸氢二钠</v>
      </c>
      <c r="C7850" s="16" t="s">
        <v>25</v>
      </c>
      <c r="D7850" s="16" t="s">
        <v>106</v>
      </c>
      <c r="E7850" s="17">
        <v>10140655</v>
      </c>
      <c r="F7850" s="18" t="s">
        <v>2701</v>
      </c>
      <c r="G7850" s="18">
        <v>40</v>
      </c>
      <c r="H7850" s="18" t="s">
        <v>24</v>
      </c>
      <c r="I7850" s="18"/>
      <c r="J7850" s="18"/>
      <c r="K7850" s="18"/>
      <c r="L7850" s="10" t="str">
        <f>VLOOKUP(C7850,ROUTE!$A:$C,2,FALSE)</f>
        <v>静脉注射</v>
      </c>
      <c r="M7850" s="10" t="str">
        <f>VLOOKUP(C7850,ROUTE!$A:$C,3,FALSE)</f>
        <v>将药物注入静脉。</v>
      </c>
      <c r="N7850" s="10" t="str">
        <f>VLOOKUP(D7850,'Dosage '!$A:$C,2,FALSE)</f>
        <v>注射用无菌粉末 (供配制溶液用)</v>
      </c>
      <c r="O7850" s="10" t="str">
        <f>VLOOKUP(D7850,'Dosage '!$A:$C,3,FALSE)</f>
        <v>使用前需用无菌溶剂溶解的粉末。</v>
      </c>
    </row>
    <row r="7851" spans="1:15">
      <c r="A7851" s="16" t="s">
        <v>2700</v>
      </c>
      <c r="B7851" s="16" t="str">
        <f>VLOOKUP(A7851,Name!$A:$B,2,FALSE)</f>
        <v>磷酸氢二钠</v>
      </c>
      <c r="C7851" s="16" t="s">
        <v>114</v>
      </c>
      <c r="D7851" s="16" t="s">
        <v>52</v>
      </c>
      <c r="E7851" s="17">
        <v>10140655</v>
      </c>
      <c r="F7851" s="18" t="s">
        <v>2701</v>
      </c>
      <c r="G7851" s="18">
        <v>0.43</v>
      </c>
      <c r="H7851" s="18" t="s">
        <v>19</v>
      </c>
      <c r="I7851" s="18"/>
      <c r="J7851" s="18"/>
      <c r="K7851" s="18"/>
      <c r="L7851" s="10" t="str">
        <f>VLOOKUP(C7851,ROUTE!$A:$C,2,FALSE)</f>
        <v>眼用 / 眼部给药</v>
      </c>
      <c r="M7851" s="10" t="str">
        <f>VLOOKUP(C7851,ROUTE!$A:$C,3,FALSE)</f>
        <v>药物用于眼睛表面（如眼药水、眼膏）。</v>
      </c>
      <c r="N7851" s="10" t="str">
        <f>VLOOKUP(D7851,'Dosage '!$A:$C,2,FALSE)</f>
        <v>混悬剂</v>
      </c>
      <c r="O7851" s="10" t="str">
        <f>VLOOKUP(D7851,'Dosage '!$A:$C,3,FALSE)</f>
        <v>药物微粒均匀分散在液体介质中的制剂。</v>
      </c>
    </row>
    <row r="7852" spans="1:15">
      <c r="A7852" s="16" t="s">
        <v>2700</v>
      </c>
      <c r="B7852" s="16" t="str">
        <f>VLOOKUP(A7852,Name!$A:$B,2,FALSE)</f>
        <v>磷酸氢二钠</v>
      </c>
      <c r="C7852" s="16" t="s">
        <v>27</v>
      </c>
      <c r="D7852" s="16" t="s">
        <v>157</v>
      </c>
      <c r="E7852" s="17">
        <v>10140655</v>
      </c>
      <c r="F7852" s="18" t="s">
        <v>2701</v>
      </c>
      <c r="G7852" s="18">
        <v>17</v>
      </c>
      <c r="H7852" s="18" t="s">
        <v>93</v>
      </c>
      <c r="I7852" s="18"/>
      <c r="J7852" s="18"/>
      <c r="K7852" s="18"/>
      <c r="L7852" s="10" t="str">
        <f>VLOOKUP(C7852,ROUTE!$A:$C,2,FALSE)</f>
        <v>口服</v>
      </c>
      <c r="M7852" s="10" t="str">
        <f>VLOOKUP(C7852,ROUTE!$A:$C,3,FALSE)</f>
        <v>通过口腔吞咽给药。</v>
      </c>
      <c r="N7852" s="10" t="str">
        <f>VLOOKUP(D7852,'Dosage '!$A:$C,2,FALSE)</f>
        <v>浓缩液</v>
      </c>
      <c r="O7852" s="10" t="str">
        <f>VLOOKUP(D7852,'Dosage '!$A:$C,3,FALSE)</f>
        <v>使用前需要稀释的高浓度溶液。</v>
      </c>
    </row>
    <row r="7853" spans="1:15">
      <c r="A7853" s="16" t="s">
        <v>2700</v>
      </c>
      <c r="B7853" s="16" t="str">
        <f>VLOOKUP(A7853,Name!$A:$B,2,FALSE)</f>
        <v>磷酸氢二钠</v>
      </c>
      <c r="C7853" s="16" t="s">
        <v>27</v>
      </c>
      <c r="D7853" s="16" t="s">
        <v>22</v>
      </c>
      <c r="E7853" s="17">
        <v>10140655</v>
      </c>
      <c r="F7853" s="18" t="s">
        <v>2701</v>
      </c>
      <c r="G7853" s="18"/>
      <c r="H7853" s="18"/>
      <c r="I7853" s="20">
        <v>9</v>
      </c>
      <c r="J7853" s="18" t="s">
        <v>24</v>
      </c>
      <c r="K7853" s="18"/>
      <c r="L7853" s="10" t="str">
        <f>VLOOKUP(C7853,ROUTE!$A:$C,2,FALSE)</f>
        <v>口服</v>
      </c>
      <c r="M7853" s="10" t="str">
        <f>VLOOKUP(C7853,ROUTE!$A:$C,3,FALSE)</f>
        <v>通过口腔吞咽给药。</v>
      </c>
      <c r="N7853" s="10" t="str">
        <f>VLOOKUP(D7853,'Dosage '!$A:$C,2,FALSE)</f>
        <v>可溶性膜剂</v>
      </c>
      <c r="O7853" s="10" t="str">
        <f>VLOOKUP(D7853,'Dosage '!$A:$C,3,FALSE)</f>
        <v>置于舌上或口腔内可快速溶解的薄膜。</v>
      </c>
    </row>
    <row r="7854" spans="1:15">
      <c r="A7854" s="16" t="s">
        <v>2700</v>
      </c>
      <c r="B7854" s="16" t="str">
        <f>VLOOKUP(A7854,Name!$A:$B,2,FALSE)</f>
        <v>磷酸氢二钠</v>
      </c>
      <c r="C7854" s="16" t="s">
        <v>27</v>
      </c>
      <c r="D7854" s="16" t="s">
        <v>80</v>
      </c>
      <c r="E7854" s="17">
        <v>10140655</v>
      </c>
      <c r="F7854" s="18" t="s">
        <v>2701</v>
      </c>
      <c r="G7854" s="18">
        <v>31</v>
      </c>
      <c r="H7854" s="18" t="s">
        <v>24</v>
      </c>
      <c r="I7854" s="18"/>
      <c r="J7854" s="18"/>
      <c r="K7854" s="18"/>
      <c r="L7854" s="10" t="str">
        <f>VLOOKUP(C7854,ROUTE!$A:$C,2,FALSE)</f>
        <v>口服</v>
      </c>
      <c r="M7854" s="10" t="str">
        <f>VLOOKUP(C7854,ROUTE!$A:$C,3,FALSE)</f>
        <v>通过口腔吞咽给药。</v>
      </c>
      <c r="N7854" s="10" t="str">
        <f>VLOOKUP(D7854,'Dosage '!$A:$C,2,FALSE)</f>
        <v>锭剂 / 润喉糖</v>
      </c>
      <c r="O7854" s="10" t="str">
        <f>VLOOKUP(D7854,'Dosage '!$A:$C,3,FALSE)</f>
        <v>通常用于缓慢溶解于口腔的硬糖状制剂。</v>
      </c>
    </row>
    <row r="7855" spans="1:15">
      <c r="A7855" s="16" t="s">
        <v>2700</v>
      </c>
      <c r="B7855" s="16" t="str">
        <f>VLOOKUP(A7855,Name!$A:$B,2,FALSE)</f>
        <v>磷酸氢二钠</v>
      </c>
      <c r="C7855" s="16" t="s">
        <v>27</v>
      </c>
      <c r="D7855" s="16" t="s">
        <v>29</v>
      </c>
      <c r="E7855" s="17">
        <v>10140655</v>
      </c>
      <c r="F7855" s="18" t="s">
        <v>2701</v>
      </c>
      <c r="G7855" s="18">
        <v>40</v>
      </c>
      <c r="H7855" s="18" t="s">
        <v>30</v>
      </c>
      <c r="I7855" s="18"/>
      <c r="J7855" s="18"/>
      <c r="K7855" s="18"/>
      <c r="L7855" s="10" t="str">
        <f>VLOOKUP(C7855,ROUTE!$A:$C,2,FALSE)</f>
        <v>口服</v>
      </c>
      <c r="M7855" s="10" t="str">
        <f>VLOOKUP(C7855,ROUTE!$A:$C,3,FALSE)</f>
        <v>通过口腔吞咽给药。</v>
      </c>
      <c r="N7855" s="10" t="str">
        <f>VLOOKUP(D7855,'Dosage '!$A:$C,2,FALSE)</f>
        <v>溶液剂</v>
      </c>
      <c r="O7855" s="10" t="str">
        <f>VLOOKUP(D7855,'Dosage '!$A:$C,3,FALSE)</f>
        <v>药物完全溶解在溶剂中的澄清液体。</v>
      </c>
    </row>
    <row r="7856" spans="1:15">
      <c r="A7856" s="16" t="s">
        <v>2700</v>
      </c>
      <c r="B7856" s="16" t="str">
        <f>VLOOKUP(A7856,Name!$A:$B,2,FALSE)</f>
        <v>磷酸氢二钠</v>
      </c>
      <c r="C7856" s="16" t="s">
        <v>27</v>
      </c>
      <c r="D7856" s="16" t="s">
        <v>83</v>
      </c>
      <c r="E7856" s="17">
        <v>10140655</v>
      </c>
      <c r="F7856" s="18" t="s">
        <v>2701</v>
      </c>
      <c r="G7856" s="18"/>
      <c r="H7856" s="18"/>
      <c r="I7856" s="20">
        <v>70</v>
      </c>
      <c r="J7856" s="18" t="s">
        <v>24</v>
      </c>
      <c r="K7856" s="18"/>
      <c r="L7856" s="10" t="str">
        <f>VLOOKUP(C7856,ROUTE!$A:$C,2,FALSE)</f>
        <v>口服</v>
      </c>
      <c r="M7856" s="10" t="str">
        <f>VLOOKUP(C7856,ROUTE!$A:$C,3,FALSE)</f>
        <v>通过口腔吞咽给药。</v>
      </c>
      <c r="N7856" s="10" t="str">
        <f>VLOOKUP(D7856,'Dosage '!$A:$C,2,FALSE)</f>
        <v>糖浆剂</v>
      </c>
      <c r="O7856" s="10" t="str">
        <f>VLOOKUP(D7856,'Dosage '!$A:$C,3,FALSE)</f>
        <v>含有高浓度蔗糖的浓水溶液。</v>
      </c>
    </row>
    <row r="7857" spans="1:15">
      <c r="A7857" s="16" t="s">
        <v>2700</v>
      </c>
      <c r="B7857" s="16" t="str">
        <f>VLOOKUP(A7857,Name!$A:$B,2,FALSE)</f>
        <v>磷酸氢二钠</v>
      </c>
      <c r="C7857" s="16" t="s">
        <v>27</v>
      </c>
      <c r="D7857" s="16" t="s">
        <v>34</v>
      </c>
      <c r="E7857" s="17">
        <v>10140655</v>
      </c>
      <c r="F7857" s="18" t="s">
        <v>2701</v>
      </c>
      <c r="G7857" s="18"/>
      <c r="H7857" s="18"/>
      <c r="I7857" s="20">
        <v>143</v>
      </c>
      <c r="J7857" s="18" t="s">
        <v>24</v>
      </c>
      <c r="K7857" s="18"/>
      <c r="L7857" s="10" t="str">
        <f>VLOOKUP(C7857,ROUTE!$A:$C,2,FALSE)</f>
        <v>口服</v>
      </c>
      <c r="M7857" s="10" t="str">
        <f>VLOOKUP(C7857,ROUTE!$A:$C,3,FALSE)</f>
        <v>通过口腔吞咽给药。</v>
      </c>
      <c r="N7857" s="10" t="str">
        <f>VLOOKUP(D7857,'Dosage '!$A:$C,2,FALSE)</f>
        <v>缓释片</v>
      </c>
      <c r="O7857" s="10" t="str">
        <f>VLOOKUP(D7857,'Dosage '!$A:$C,3,FALSE)</f>
        <v>药物缓慢、持续释放的片剂。</v>
      </c>
    </row>
    <row r="7858" spans="1:15">
      <c r="A7858" s="16" t="s">
        <v>2700</v>
      </c>
      <c r="B7858" s="16" t="str">
        <f>VLOOKUP(A7858,Name!$A:$B,2,FALSE)</f>
        <v>磷酸氢二钠</v>
      </c>
      <c r="C7858" s="16" t="s">
        <v>120</v>
      </c>
      <c r="D7858" s="16" t="s">
        <v>62</v>
      </c>
      <c r="E7858" s="17">
        <v>10140655</v>
      </c>
      <c r="F7858" s="18" t="s">
        <v>2701</v>
      </c>
      <c r="G7858" s="18"/>
      <c r="H7858" s="18"/>
      <c r="I7858" s="20">
        <v>14</v>
      </c>
      <c r="J7858" s="18" t="s">
        <v>24</v>
      </c>
      <c r="K7858" s="18"/>
      <c r="L7858" s="10" t="str">
        <f>VLOOKUP(C7858,ROUTE!$A:$C,2,FALSE)</f>
        <v>皮下注射</v>
      </c>
      <c r="M7858" s="10" t="str">
        <f>VLOOKUP(C7858,ROUTE!$A:$C,3,FALSE)</f>
        <v>将药物注入皮肤下的脂肪组织层。</v>
      </c>
      <c r="N7858" s="10" t="str">
        <f>VLOOKUP(D7858,'Dosage '!$A:$C,2,FALSE)</f>
        <v>注射剂</v>
      </c>
      <c r="O7858" s="10" t="str">
        <f>VLOOKUP(D7858,'Dosage '!$A:$C,3,FALSE)</f>
        <v>通过注射给药的无菌制剂的总称。</v>
      </c>
    </row>
    <row r="7859" spans="1:15">
      <c r="A7859" s="16" t="s">
        <v>2700</v>
      </c>
      <c r="B7859" s="16" t="str">
        <f>VLOOKUP(A7859,Name!$A:$B,2,FALSE)</f>
        <v>磷酸氢二钠</v>
      </c>
      <c r="C7859" s="16" t="s">
        <v>120</v>
      </c>
      <c r="D7859" s="16" t="s">
        <v>107</v>
      </c>
      <c r="E7859" s="17">
        <v>10140655</v>
      </c>
      <c r="F7859" s="18" t="s">
        <v>2701</v>
      </c>
      <c r="G7859" s="18">
        <v>2.98</v>
      </c>
      <c r="H7859" s="18" t="s">
        <v>24</v>
      </c>
      <c r="I7859" s="18"/>
      <c r="J7859" s="18"/>
      <c r="K7859" s="18"/>
      <c r="L7859" s="10" t="str">
        <f>VLOOKUP(C7859,ROUTE!$A:$C,2,FALSE)</f>
        <v>皮下注射</v>
      </c>
      <c r="M7859" s="10" t="str">
        <f>VLOOKUP(C7859,ROUTE!$A:$C,3,FALSE)</f>
        <v>将药物注入皮肤下的脂肪组织层。</v>
      </c>
      <c r="N7859" s="10" t="str">
        <f>VLOOKUP(D7859,'Dosage '!$A:$C,2,FALSE)</f>
        <v>注射用冷冻干燥粉末 (供配制溶液用)</v>
      </c>
      <c r="O7859" s="10" t="str">
        <f>VLOOKUP(D7859,'Dosage '!$A:$C,3,FALSE)</f>
        <v>经过冷冻干燥处理的无菌粉末。</v>
      </c>
    </row>
    <row r="7860" spans="1:15">
      <c r="A7860" s="16" t="s">
        <v>2700</v>
      </c>
      <c r="B7860" s="16" t="str">
        <f>VLOOKUP(A7860,Name!$A:$B,2,FALSE)</f>
        <v>磷酸氢二钠</v>
      </c>
      <c r="C7860" s="16" t="s">
        <v>16</v>
      </c>
      <c r="D7860" s="16" t="s">
        <v>57</v>
      </c>
      <c r="E7860" s="17">
        <v>10140655</v>
      </c>
      <c r="F7860" s="18" t="s">
        <v>2701</v>
      </c>
      <c r="G7860" s="18">
        <v>0.1</v>
      </c>
      <c r="H7860" s="18" t="s">
        <v>19</v>
      </c>
      <c r="I7860" s="18"/>
      <c r="J7860" s="18"/>
      <c r="K7860" s="18"/>
      <c r="L7860" s="10" t="str">
        <f>VLOOKUP(C7860,ROUTE!$A:$C,2,FALSE)</f>
        <v>局部给药 / 皮肤给药</v>
      </c>
      <c r="M7860" s="10" t="str">
        <f>VLOOKUP(C7860,ROUTE!$A:$C,3,FALSE)</f>
        <v>药物直接应用于身体表面（如皮肤），通常用于产生局部效应。</v>
      </c>
      <c r="N7860" s="10" t="str">
        <f>VLOOKUP(D7860,'Dosage '!$A:$C,2,FALSE)</f>
        <v>乳膏剂</v>
      </c>
      <c r="O7860" s="10" t="str">
        <f>VLOOKUP(D7860,'Dosage '!$A:$C,3,FALSE)</f>
        <v>油和水混合的乳剂型半固体制剂。</v>
      </c>
    </row>
    <row r="7861" spans="1:15">
      <c r="A7861" s="16" t="s">
        <v>2702</v>
      </c>
      <c r="B7861" s="16" t="str">
        <f>VLOOKUP(A7861,Name!$A:$B,2,FALSE)</f>
        <v>无水磷酸氢二钠</v>
      </c>
      <c r="C7861" s="16" t="s">
        <v>21</v>
      </c>
      <c r="D7861" s="16" t="s">
        <v>41</v>
      </c>
      <c r="E7861" s="17">
        <v>7558794</v>
      </c>
      <c r="F7861" s="18" t="s">
        <v>2703</v>
      </c>
      <c r="G7861" s="18">
        <v>0.35</v>
      </c>
      <c r="H7861" s="18" t="s">
        <v>24</v>
      </c>
      <c r="I7861" s="18"/>
      <c r="J7861" s="18"/>
      <c r="K7861" s="18"/>
      <c r="L7861" s="10" t="str">
        <f>VLOOKUP(C7861,ROUTE!$A:$C,2,FALSE)</f>
        <v>颊内给药 / 口腔颊部给药</v>
      </c>
      <c r="M7861" s="10" t="str">
        <f>VLOOKUP(C7861,ROUTE!$A:$C,3,FALSE)</f>
        <v>将药物置于脸颊和牙龈之间，通过口腔黏膜吸收。</v>
      </c>
      <c r="N7861" s="10" t="str">
        <f>VLOOKUP(D7861,'Dosage '!$A:$C,2,FALSE)</f>
        <v>膜剂</v>
      </c>
      <c r="O7861" s="10" t="str">
        <f>VLOOKUP(D7861,'Dosage '!$A:$C,3,FALSE)</f>
        <v>附着于皮肤或黏膜上的薄层制剂。</v>
      </c>
    </row>
    <row r="7862" spans="1:15">
      <c r="A7862" s="16" t="s">
        <v>2702</v>
      </c>
      <c r="B7862" s="16" t="str">
        <f>VLOOKUP(A7862,Name!$A:$B,2,FALSE)</f>
        <v>无水磷酸氢二钠</v>
      </c>
      <c r="C7862" s="16" t="s">
        <v>104</v>
      </c>
      <c r="D7862" s="16" t="s">
        <v>62</v>
      </c>
      <c r="E7862" s="17">
        <v>7558794</v>
      </c>
      <c r="F7862" s="18" t="s">
        <v>2703</v>
      </c>
      <c r="G7862" s="18"/>
      <c r="H7862" s="18"/>
      <c r="I7862" s="20">
        <v>28</v>
      </c>
      <c r="J7862" s="18" t="s">
        <v>24</v>
      </c>
      <c r="K7862" s="18"/>
      <c r="L7862" s="10" t="str">
        <f>VLOOKUP(C7862,ROUTE!$A:$C,2,FALSE)</f>
        <v>关节内注射</v>
      </c>
      <c r="M7862" s="10" t="str">
        <f>VLOOKUP(C7862,ROUTE!$A:$C,3,FALSE)</f>
        <v>将药物直接注入关节腔内。</v>
      </c>
      <c r="N7862" s="10" t="str">
        <f>VLOOKUP(D7862,'Dosage '!$A:$C,2,FALSE)</f>
        <v>注射剂</v>
      </c>
      <c r="O7862" s="10" t="str">
        <f>VLOOKUP(D7862,'Dosage '!$A:$C,3,FALSE)</f>
        <v>通过注射给药的无菌制剂的总称。</v>
      </c>
    </row>
    <row r="7863" spans="1:15">
      <c r="A7863" s="16" t="s">
        <v>2702</v>
      </c>
      <c r="B7863" s="16" t="str">
        <f>VLOOKUP(A7863,Name!$A:$B,2,FALSE)</f>
        <v>无水磷酸氢二钠</v>
      </c>
      <c r="C7863" s="16" t="s">
        <v>104</v>
      </c>
      <c r="D7863" s="16" t="s">
        <v>334</v>
      </c>
      <c r="E7863" s="17">
        <v>7558794</v>
      </c>
      <c r="F7863" s="18" t="s">
        <v>2703</v>
      </c>
      <c r="G7863" s="18"/>
      <c r="H7863" s="18"/>
      <c r="I7863" s="20">
        <v>36</v>
      </c>
      <c r="J7863" s="18" t="s">
        <v>24</v>
      </c>
      <c r="K7863" s="18"/>
      <c r="L7863" s="10" t="str">
        <f>VLOOKUP(C7863,ROUTE!$A:$C,2,FALSE)</f>
        <v>关节内注射</v>
      </c>
      <c r="M7863" s="10" t="str">
        <f>VLOOKUP(C7863,ROUTE!$A:$C,3,FALSE)</f>
        <v>将药物直接注入关节腔内。</v>
      </c>
      <c r="N7863" s="10" t="str">
        <f>VLOOKUP(D7863,'Dosage '!$A:$C,2,FALSE)</f>
        <v>注射用混悬液</v>
      </c>
      <c r="O7863" s="10" t="str">
        <f>VLOOKUP(D7863,'Dosage '!$A:$C,3,FALSE)</f>
        <v>药物微粒分散在液体介质中的无菌制剂。</v>
      </c>
    </row>
    <row r="7864" spans="1:15">
      <c r="A7864" s="16" t="s">
        <v>2702</v>
      </c>
      <c r="B7864" s="16" t="str">
        <f>VLOOKUP(A7864,Name!$A:$B,2,FALSE)</f>
        <v>无水磷酸氢二钠</v>
      </c>
      <c r="C7864" s="16" t="s">
        <v>105</v>
      </c>
      <c r="D7864" s="16" t="s">
        <v>62</v>
      </c>
      <c r="E7864" s="17">
        <v>7558794</v>
      </c>
      <c r="F7864" s="18" t="s">
        <v>2703</v>
      </c>
      <c r="G7864" s="18"/>
      <c r="H7864" s="18"/>
      <c r="I7864" s="20">
        <v>28</v>
      </c>
      <c r="J7864" s="18" t="s">
        <v>24</v>
      </c>
      <c r="K7864" s="18"/>
      <c r="L7864" s="10" t="str">
        <f>VLOOKUP(C7864,ROUTE!$A:$C,2,FALSE)</f>
        <v>病灶内注射</v>
      </c>
      <c r="M7864" s="10" t="str">
        <f>VLOOKUP(C7864,ROUTE!$A:$C,3,FALSE)</f>
        <v>将药物直接注入皮肤或其他组织的病变区域。</v>
      </c>
      <c r="N7864" s="10" t="str">
        <f>VLOOKUP(D7864,'Dosage '!$A:$C,2,FALSE)</f>
        <v>注射剂</v>
      </c>
      <c r="O7864" s="10" t="str">
        <f>VLOOKUP(D7864,'Dosage '!$A:$C,3,FALSE)</f>
        <v>通过注射给药的无菌制剂的总称。</v>
      </c>
    </row>
    <row r="7865" spans="1:15">
      <c r="A7865" s="16" t="s">
        <v>2702</v>
      </c>
      <c r="B7865" s="16" t="str">
        <f>VLOOKUP(A7865,Name!$A:$B,2,FALSE)</f>
        <v>无水磷酸氢二钠</v>
      </c>
      <c r="C7865" s="16" t="s">
        <v>105</v>
      </c>
      <c r="D7865" s="16" t="s">
        <v>334</v>
      </c>
      <c r="E7865" s="17">
        <v>7558794</v>
      </c>
      <c r="F7865" s="18" t="s">
        <v>2703</v>
      </c>
      <c r="G7865" s="18"/>
      <c r="H7865" s="18"/>
      <c r="I7865" s="20">
        <v>3</v>
      </c>
      <c r="J7865" s="18" t="s">
        <v>24</v>
      </c>
      <c r="K7865" s="18"/>
      <c r="L7865" s="10" t="str">
        <f>VLOOKUP(C7865,ROUTE!$A:$C,2,FALSE)</f>
        <v>病灶内注射</v>
      </c>
      <c r="M7865" s="10" t="str">
        <f>VLOOKUP(C7865,ROUTE!$A:$C,3,FALSE)</f>
        <v>将药物直接注入皮肤或其他组织的病变区域。</v>
      </c>
      <c r="N7865" s="10" t="str">
        <f>VLOOKUP(D7865,'Dosage '!$A:$C,2,FALSE)</f>
        <v>注射用混悬液</v>
      </c>
      <c r="O7865" s="10" t="str">
        <f>VLOOKUP(D7865,'Dosage '!$A:$C,3,FALSE)</f>
        <v>药物微粒分散在液体介质中的无菌制剂。</v>
      </c>
    </row>
    <row r="7866" spans="1:15">
      <c r="A7866" s="16" t="s">
        <v>2702</v>
      </c>
      <c r="B7866" s="16" t="str">
        <f>VLOOKUP(A7866,Name!$A:$B,2,FALSE)</f>
        <v>无水磷酸氢二钠</v>
      </c>
      <c r="C7866" s="16" t="s">
        <v>78</v>
      </c>
      <c r="D7866" s="16" t="s">
        <v>62</v>
      </c>
      <c r="E7866" s="17">
        <v>7558794</v>
      </c>
      <c r="F7866" s="18" t="s">
        <v>2703</v>
      </c>
      <c r="G7866" s="18"/>
      <c r="H7866" s="18"/>
      <c r="I7866" s="18">
        <v>1751</v>
      </c>
      <c r="J7866" s="18" t="s">
        <v>24</v>
      </c>
      <c r="K7866" s="18"/>
      <c r="L7866" s="10" t="str">
        <f>VLOOKUP(C7866,ROUTE!$A:$C,2,FALSE)</f>
        <v>肌肉注射</v>
      </c>
      <c r="M7866" s="10" t="str">
        <f>VLOOKUP(C7866,ROUTE!$A:$C,3,FALSE)</f>
        <v>将药物注入肌肉组织。</v>
      </c>
      <c r="N7866" s="10" t="str">
        <f>VLOOKUP(D7866,'Dosage '!$A:$C,2,FALSE)</f>
        <v>注射剂</v>
      </c>
      <c r="O7866" s="10" t="str">
        <f>VLOOKUP(D7866,'Dosage '!$A:$C,3,FALSE)</f>
        <v>通过注射给药的无菌制剂的总称。</v>
      </c>
    </row>
    <row r="7867" spans="1:15">
      <c r="A7867" s="16" t="s">
        <v>2702</v>
      </c>
      <c r="B7867" s="16" t="str">
        <f>VLOOKUP(A7867,Name!$A:$B,2,FALSE)</f>
        <v>无水磷酸氢二钠</v>
      </c>
      <c r="C7867" s="16" t="s">
        <v>78</v>
      </c>
      <c r="D7867" s="16" t="s">
        <v>106</v>
      </c>
      <c r="E7867" s="17">
        <v>7558794</v>
      </c>
      <c r="F7867" s="18" t="s">
        <v>2703</v>
      </c>
      <c r="G7867" s="18">
        <v>139.2</v>
      </c>
      <c r="H7867" s="18" t="s">
        <v>24</v>
      </c>
      <c r="I7867" s="18"/>
      <c r="J7867" s="18"/>
      <c r="K7867" s="18"/>
      <c r="L7867" s="10" t="str">
        <f>VLOOKUP(C7867,ROUTE!$A:$C,2,FALSE)</f>
        <v>肌肉注射</v>
      </c>
      <c r="M7867" s="10" t="str">
        <f>VLOOKUP(C7867,ROUTE!$A:$C,3,FALSE)</f>
        <v>将药物注入肌肉组织。</v>
      </c>
      <c r="N7867" s="10" t="str">
        <f>VLOOKUP(D7867,'Dosage '!$A:$C,2,FALSE)</f>
        <v>注射用无菌粉末 (供配制溶液用)</v>
      </c>
      <c r="O7867" s="10" t="str">
        <f>VLOOKUP(D7867,'Dosage '!$A:$C,3,FALSE)</f>
        <v>使用前需用无菌溶剂溶解的粉末。</v>
      </c>
    </row>
    <row r="7868" spans="1:15">
      <c r="A7868" s="16" t="s">
        <v>2702</v>
      </c>
      <c r="B7868" s="16" t="str">
        <f>VLOOKUP(A7868,Name!$A:$B,2,FALSE)</f>
        <v>无水磷酸氢二钠</v>
      </c>
      <c r="C7868" s="16" t="s">
        <v>78</v>
      </c>
      <c r="D7868" s="16" t="s">
        <v>107</v>
      </c>
      <c r="E7868" s="17">
        <v>7558794</v>
      </c>
      <c r="F7868" s="18" t="s">
        <v>2703</v>
      </c>
      <c r="G7868" s="18"/>
      <c r="H7868" s="18"/>
      <c r="I7868" s="20">
        <v>1751</v>
      </c>
      <c r="J7868" s="18" t="s">
        <v>24</v>
      </c>
      <c r="K7868" s="18"/>
      <c r="L7868" s="10" t="str">
        <f>VLOOKUP(C7868,ROUTE!$A:$C,2,FALSE)</f>
        <v>肌肉注射</v>
      </c>
      <c r="M7868" s="10" t="str">
        <f>VLOOKUP(C7868,ROUTE!$A:$C,3,FALSE)</f>
        <v>将药物注入肌肉组织。</v>
      </c>
      <c r="N7868" s="10" t="str">
        <f>VLOOKUP(D7868,'Dosage '!$A:$C,2,FALSE)</f>
        <v>注射用冷冻干燥粉末 (供配制溶液用)</v>
      </c>
      <c r="O7868" s="10" t="str">
        <f>VLOOKUP(D7868,'Dosage '!$A:$C,3,FALSE)</f>
        <v>经过冷冻干燥处理的无菌粉末。</v>
      </c>
    </row>
    <row r="7869" spans="1:15">
      <c r="A7869" s="16" t="s">
        <v>2702</v>
      </c>
      <c r="B7869" s="16" t="str">
        <f>VLOOKUP(A7869,Name!$A:$B,2,FALSE)</f>
        <v>无水磷酸氢二钠</v>
      </c>
      <c r="C7869" s="16" t="s">
        <v>78</v>
      </c>
      <c r="D7869" s="16" t="s">
        <v>334</v>
      </c>
      <c r="E7869" s="17">
        <v>7558794</v>
      </c>
      <c r="F7869" s="18" t="s">
        <v>2703</v>
      </c>
      <c r="G7869" s="18"/>
      <c r="H7869" s="18"/>
      <c r="I7869" s="20">
        <v>36</v>
      </c>
      <c r="J7869" s="18" t="s">
        <v>24</v>
      </c>
      <c r="K7869" s="18"/>
      <c r="L7869" s="10" t="str">
        <f>VLOOKUP(C7869,ROUTE!$A:$C,2,FALSE)</f>
        <v>肌肉注射</v>
      </c>
      <c r="M7869" s="10" t="str">
        <f>VLOOKUP(C7869,ROUTE!$A:$C,3,FALSE)</f>
        <v>将药物注入肌肉组织。</v>
      </c>
      <c r="N7869" s="10" t="str">
        <f>VLOOKUP(D7869,'Dosage '!$A:$C,2,FALSE)</f>
        <v>注射用混悬液</v>
      </c>
      <c r="O7869" s="10" t="str">
        <f>VLOOKUP(D7869,'Dosage '!$A:$C,3,FALSE)</f>
        <v>药物微粒分散在液体介质中的无菌制剂。</v>
      </c>
    </row>
    <row r="7870" spans="1:15">
      <c r="A7870" s="16" t="s">
        <v>2702</v>
      </c>
      <c r="B7870" s="16" t="str">
        <f>VLOOKUP(A7870,Name!$A:$B,2,FALSE)</f>
        <v>无水磷酸氢二钠</v>
      </c>
      <c r="C7870" s="16" t="s">
        <v>78</v>
      </c>
      <c r="D7870" s="16" t="s">
        <v>562</v>
      </c>
      <c r="E7870" s="17">
        <v>7558794</v>
      </c>
      <c r="F7870" s="18" t="s">
        <v>2703</v>
      </c>
      <c r="G7870" s="18"/>
      <c r="H7870" s="18"/>
      <c r="I7870" s="18">
        <v>8</v>
      </c>
      <c r="J7870" s="18" t="s">
        <v>24</v>
      </c>
      <c r="K7870" s="18"/>
      <c r="L7870" s="10" t="str">
        <f>VLOOKUP(C7870,ROUTE!$A:$C,2,FALSE)</f>
        <v>肌肉注射</v>
      </c>
      <c r="M7870" s="10" t="str">
        <f>VLOOKUP(C7870,ROUTE!$A:$C,3,FALSE)</f>
        <v>将药物注入肌肉组织。</v>
      </c>
      <c r="N7870" s="10" t="str">
        <f>VLOOKUP(D7870,'Dosage '!$A:$C,2,FALSE)</f>
        <v>缓释混悬注射剂</v>
      </c>
      <c r="O7870" s="10" t="str">
        <f>VLOOKUP(D7870,'Dosage '!$A:$C,3,FALSE)</f>
        <v>药物注射后缓慢释放。</v>
      </c>
    </row>
    <row r="7871" spans="1:15">
      <c r="A7871" s="16" t="s">
        <v>2702</v>
      </c>
      <c r="B7871" s="16" t="str">
        <f>VLOOKUP(A7871,Name!$A:$B,2,FALSE)</f>
        <v>无水磷酸氢二钠</v>
      </c>
      <c r="C7871" s="16" t="s">
        <v>393</v>
      </c>
      <c r="D7871" s="16" t="s">
        <v>147</v>
      </c>
      <c r="E7871" s="17">
        <v>7558794</v>
      </c>
      <c r="F7871" s="18" t="s">
        <v>2703</v>
      </c>
      <c r="G7871" s="18">
        <v>0.02</v>
      </c>
      <c r="H7871" s="18" t="s">
        <v>24</v>
      </c>
      <c r="I7871" s="18"/>
      <c r="J7871" s="18"/>
      <c r="K7871" s="18"/>
      <c r="L7871" s="10" t="str">
        <f>VLOOKUP(C7871,ROUTE!$A:$C,2,FALSE)</f>
        <v>眼内给药</v>
      </c>
      <c r="M7871" s="10" t="str">
        <f>VLOOKUP(C7871,ROUTE!$A:$C,3,FALSE)</f>
        <v>注入眼睛内部的总称。</v>
      </c>
      <c r="N7871" s="10" t="str">
        <f>VLOOKUP(D7871,'Dosage '!$A:$C,2,FALSE)</f>
        <v>植入剂 / 插入剂</v>
      </c>
      <c r="O7871" s="10" t="str">
        <f>VLOOKUP(D7871,'Dosage '!$A:$C,3,FALSE)</f>
        <v>置于体腔（如眼、阴道）中，缓慢释放药物的固体制剂。</v>
      </c>
    </row>
    <row r="7872" spans="1:15">
      <c r="A7872" s="16" t="s">
        <v>2702</v>
      </c>
      <c r="B7872" s="16" t="str">
        <f>VLOOKUP(A7872,Name!$A:$B,2,FALSE)</f>
        <v>无水磷酸氢二钠</v>
      </c>
      <c r="C7872" s="16" t="s">
        <v>108</v>
      </c>
      <c r="D7872" s="16" t="s">
        <v>334</v>
      </c>
      <c r="E7872" s="17">
        <v>7558794</v>
      </c>
      <c r="F7872" s="18" t="s">
        <v>2703</v>
      </c>
      <c r="G7872" s="18"/>
      <c r="H7872" s="18"/>
      <c r="I7872" s="20">
        <v>3</v>
      </c>
      <c r="J7872" s="18" t="s">
        <v>24</v>
      </c>
      <c r="K7872" s="18"/>
      <c r="L7872" s="10" t="str">
        <f>VLOOKUP(C7872,ROUTE!$A:$C,2,FALSE)</f>
        <v>滑膜内注射</v>
      </c>
      <c r="M7872" s="10" t="str">
        <f>VLOOKUP(C7872,ROUTE!$A:$C,3,FALSE)</f>
        <v>注入关节的滑膜腔或滑液中。</v>
      </c>
      <c r="N7872" s="10" t="str">
        <f>VLOOKUP(D7872,'Dosage '!$A:$C,2,FALSE)</f>
        <v>注射用混悬液</v>
      </c>
      <c r="O7872" s="10" t="str">
        <f>VLOOKUP(D7872,'Dosage '!$A:$C,3,FALSE)</f>
        <v>药物微粒分散在液体介质中的无菌制剂。</v>
      </c>
    </row>
    <row r="7873" spans="1:15">
      <c r="A7873" s="16" t="s">
        <v>2702</v>
      </c>
      <c r="B7873" s="16" t="str">
        <f>VLOOKUP(A7873,Name!$A:$B,2,FALSE)</f>
        <v>无水磷酸氢二钠</v>
      </c>
      <c r="C7873" s="16" t="s">
        <v>395</v>
      </c>
      <c r="D7873" s="16" t="s">
        <v>109</v>
      </c>
      <c r="E7873" s="17">
        <v>7558794</v>
      </c>
      <c r="F7873" s="18" t="s">
        <v>2703</v>
      </c>
      <c r="G7873" s="18"/>
      <c r="H7873" s="18"/>
      <c r="I7873" s="20">
        <v>1</v>
      </c>
      <c r="J7873" s="18" t="s">
        <v>24</v>
      </c>
      <c r="K7873" s="18"/>
      <c r="L7873" s="10" t="str">
        <f>VLOOKUP(C7873,ROUTE!$A:$C,2,FALSE)</f>
        <v>鞘内注射</v>
      </c>
      <c r="M7873" s="10" t="str">
        <f>VLOOKUP(C7873,ROUTE!$A:$C,3,FALSE)</f>
        <v>注入到蛛网膜下腔的脑脊液中，作用于中枢神经系统。</v>
      </c>
      <c r="N7873" s="10" t="str">
        <f>VLOOKUP(D7873,'Dosage '!$A:$C,2,FALSE)</f>
        <v>注射液</v>
      </c>
      <c r="O7873" s="10" t="str">
        <f>VLOOKUP(D7873,'Dosage '!$A:$C,3,FALSE)</f>
        <v>药物完全溶解的无菌溶液。</v>
      </c>
    </row>
    <row r="7874" spans="1:15">
      <c r="A7874" s="16" t="s">
        <v>2702</v>
      </c>
      <c r="B7874" s="16" t="str">
        <f>VLOOKUP(A7874,Name!$A:$B,2,FALSE)</f>
        <v>无水磷酸氢二钠</v>
      </c>
      <c r="C7874" s="16" t="s">
        <v>25</v>
      </c>
      <c r="D7874" s="16" t="s">
        <v>62</v>
      </c>
      <c r="E7874" s="17">
        <v>7558794</v>
      </c>
      <c r="F7874" s="18" t="s">
        <v>2703</v>
      </c>
      <c r="G7874" s="18"/>
      <c r="H7874" s="18"/>
      <c r="I7874" s="20">
        <v>381</v>
      </c>
      <c r="J7874" s="18" t="s">
        <v>24</v>
      </c>
      <c r="K7874" s="18"/>
      <c r="L7874" s="10" t="str">
        <f>VLOOKUP(C7874,ROUTE!$A:$C,2,FALSE)</f>
        <v>静脉注射</v>
      </c>
      <c r="M7874" s="10" t="str">
        <f>VLOOKUP(C7874,ROUTE!$A:$C,3,FALSE)</f>
        <v>将药物注入静脉。</v>
      </c>
      <c r="N7874" s="10" t="str">
        <f>VLOOKUP(D7874,'Dosage '!$A:$C,2,FALSE)</f>
        <v>注射剂</v>
      </c>
      <c r="O7874" s="10" t="str">
        <f>VLOOKUP(D7874,'Dosage '!$A:$C,3,FALSE)</f>
        <v>通过注射给药的无菌制剂的总称。</v>
      </c>
    </row>
    <row r="7875" spans="1:15">
      <c r="A7875" s="16" t="s">
        <v>2702</v>
      </c>
      <c r="B7875" s="16" t="str">
        <f>VLOOKUP(A7875,Name!$A:$B,2,FALSE)</f>
        <v>无水磷酸氢二钠</v>
      </c>
      <c r="C7875" s="16" t="s">
        <v>25</v>
      </c>
      <c r="D7875" s="16" t="s">
        <v>47</v>
      </c>
      <c r="E7875" s="17">
        <v>7558794</v>
      </c>
      <c r="F7875" s="18" t="s">
        <v>2703</v>
      </c>
      <c r="G7875" s="18">
        <v>0.28</v>
      </c>
      <c r="H7875" s="18" t="s">
        <v>50</v>
      </c>
      <c r="I7875" s="18"/>
      <c r="J7875" s="18"/>
      <c r="K7875" s="18"/>
      <c r="L7875" s="10" t="str">
        <f>VLOOKUP(C7875,ROUTE!$A:$C,2,FALSE)</f>
        <v>静脉注射</v>
      </c>
      <c r="M7875" s="10" t="str">
        <f>VLOOKUP(C7875,ROUTE!$A:$C,3,FALSE)</f>
        <v>将药物注入静脉。</v>
      </c>
      <c r="N7875" s="10" t="str">
        <f>VLOOKUP(D7875,'Dosage '!$A:$C,2,FALSE)</f>
        <v>注射用乳剂</v>
      </c>
      <c r="O7875" s="10" t="str">
        <f>VLOOKUP(D7875,'Dosage '!$A:$C,3,FALSE)</f>
        <v>用于注射的无菌乳剂。</v>
      </c>
    </row>
    <row r="7876" spans="1:15">
      <c r="A7876" s="16" t="s">
        <v>2702</v>
      </c>
      <c r="B7876" s="16" t="str">
        <f>VLOOKUP(A7876,Name!$A:$B,2,FALSE)</f>
        <v>无水磷酸氢二钠</v>
      </c>
      <c r="C7876" s="16" t="s">
        <v>25</v>
      </c>
      <c r="D7876" s="16" t="s">
        <v>106</v>
      </c>
      <c r="E7876" s="17">
        <v>7558794</v>
      </c>
      <c r="F7876" s="18" t="s">
        <v>2703</v>
      </c>
      <c r="G7876" s="18">
        <v>139.2</v>
      </c>
      <c r="H7876" s="18" t="s">
        <v>24</v>
      </c>
      <c r="I7876" s="18"/>
      <c r="J7876" s="18"/>
      <c r="K7876" s="18"/>
      <c r="L7876" s="10" t="str">
        <f>VLOOKUP(C7876,ROUTE!$A:$C,2,FALSE)</f>
        <v>静脉注射</v>
      </c>
      <c r="M7876" s="10" t="str">
        <f>VLOOKUP(C7876,ROUTE!$A:$C,3,FALSE)</f>
        <v>将药物注入静脉。</v>
      </c>
      <c r="N7876" s="10" t="str">
        <f>VLOOKUP(D7876,'Dosage '!$A:$C,2,FALSE)</f>
        <v>注射用无菌粉末 (供配制溶液用)</v>
      </c>
      <c r="O7876" s="10" t="str">
        <f>VLOOKUP(D7876,'Dosage '!$A:$C,3,FALSE)</f>
        <v>使用前需用无菌溶剂溶解的粉末。</v>
      </c>
    </row>
    <row r="7877" spans="1:15">
      <c r="A7877" s="16" t="s">
        <v>2702</v>
      </c>
      <c r="B7877" s="16" t="str">
        <f>VLOOKUP(A7877,Name!$A:$B,2,FALSE)</f>
        <v>无水磷酸氢二钠</v>
      </c>
      <c r="C7877" s="16" t="s">
        <v>25</v>
      </c>
      <c r="D7877" s="16" t="s">
        <v>107</v>
      </c>
      <c r="E7877" s="17">
        <v>7558794</v>
      </c>
      <c r="F7877" s="18" t="s">
        <v>2703</v>
      </c>
      <c r="G7877" s="18"/>
      <c r="H7877" s="18"/>
      <c r="I7877" s="20">
        <v>1751</v>
      </c>
      <c r="J7877" s="18" t="s">
        <v>24</v>
      </c>
      <c r="K7877" s="18"/>
      <c r="L7877" s="10" t="str">
        <f>VLOOKUP(C7877,ROUTE!$A:$C,2,FALSE)</f>
        <v>静脉注射</v>
      </c>
      <c r="M7877" s="10" t="str">
        <f>VLOOKUP(C7877,ROUTE!$A:$C,3,FALSE)</f>
        <v>将药物注入静脉。</v>
      </c>
      <c r="N7877" s="10" t="str">
        <f>VLOOKUP(D7877,'Dosage '!$A:$C,2,FALSE)</f>
        <v>注射用冷冻干燥粉末 (供配制溶液用)</v>
      </c>
      <c r="O7877" s="10" t="str">
        <f>VLOOKUP(D7877,'Dosage '!$A:$C,3,FALSE)</f>
        <v>经过冷冻干燥处理的无菌粉末。</v>
      </c>
    </row>
    <row r="7878" spans="1:15">
      <c r="A7878" s="16" t="s">
        <v>2702</v>
      </c>
      <c r="B7878" s="16" t="str">
        <f>VLOOKUP(A7878,Name!$A:$B,2,FALSE)</f>
        <v>无水磷酸氢二钠</v>
      </c>
      <c r="C7878" s="16" t="s">
        <v>25</v>
      </c>
      <c r="D7878" s="16" t="s">
        <v>109</v>
      </c>
      <c r="E7878" s="17">
        <v>7558794</v>
      </c>
      <c r="F7878" s="18" t="s">
        <v>2703</v>
      </c>
      <c r="G7878" s="18"/>
      <c r="H7878" s="18"/>
      <c r="I7878" s="20">
        <v>2460</v>
      </c>
      <c r="J7878" s="18" t="s">
        <v>24</v>
      </c>
      <c r="K7878" s="18"/>
      <c r="L7878" s="10" t="str">
        <f>VLOOKUP(C7878,ROUTE!$A:$C,2,FALSE)</f>
        <v>静脉注射</v>
      </c>
      <c r="M7878" s="10" t="str">
        <f>VLOOKUP(C7878,ROUTE!$A:$C,3,FALSE)</f>
        <v>将药物注入静脉。</v>
      </c>
      <c r="N7878" s="10" t="str">
        <f>VLOOKUP(D7878,'Dosage '!$A:$C,2,FALSE)</f>
        <v>注射液</v>
      </c>
      <c r="O7878" s="10" t="str">
        <f>VLOOKUP(D7878,'Dosage '!$A:$C,3,FALSE)</f>
        <v>药物完全溶解的无菌溶液。</v>
      </c>
    </row>
    <row r="7879" spans="1:15">
      <c r="A7879" s="16" t="s">
        <v>2702</v>
      </c>
      <c r="B7879" s="16" t="str">
        <f>VLOOKUP(A7879,Name!$A:$B,2,FALSE)</f>
        <v>无水磷酸氢二钠</v>
      </c>
      <c r="C7879" s="16" t="s">
        <v>25</v>
      </c>
      <c r="D7879" s="16" t="s">
        <v>110</v>
      </c>
      <c r="E7879" s="17">
        <v>7558794</v>
      </c>
      <c r="F7879" s="18" t="s">
        <v>2703</v>
      </c>
      <c r="G7879" s="18"/>
      <c r="H7879" s="18"/>
      <c r="I7879" s="20">
        <v>381</v>
      </c>
      <c r="J7879" s="18" t="s">
        <v>24</v>
      </c>
      <c r="K7879" s="18"/>
      <c r="L7879" s="10" t="str">
        <f>VLOOKUP(C7879,ROUTE!$A:$C,2,FALSE)</f>
        <v>静脉注射</v>
      </c>
      <c r="M7879" s="10" t="str">
        <f>VLOOKUP(C7879,ROUTE!$A:$C,3,FALSE)</f>
        <v>将药物注入静脉。</v>
      </c>
      <c r="N7879" s="10" t="str">
        <f>VLOOKUP(D7879,'Dosage '!$A:$C,2,FALSE)</f>
        <v>液体剂</v>
      </c>
      <c r="O7879" s="10" t="str">
        <f>VLOOKUP(D7879,'Dosage '!$A:$C,3,FALSE)</f>
        <v>各种液体剂型的总称。</v>
      </c>
    </row>
    <row r="7880" spans="1:15">
      <c r="A7880" s="16" t="s">
        <v>2702</v>
      </c>
      <c r="B7880" s="16" t="str">
        <f>VLOOKUP(A7880,Name!$A:$B,2,FALSE)</f>
        <v>无水磷酸氢二钠</v>
      </c>
      <c r="C7880" s="16" t="s">
        <v>25</v>
      </c>
      <c r="D7880" s="16" t="s">
        <v>29</v>
      </c>
      <c r="E7880" s="17">
        <v>7558794</v>
      </c>
      <c r="F7880" s="18" t="s">
        <v>2703</v>
      </c>
      <c r="G7880" s="18"/>
      <c r="H7880" s="18"/>
      <c r="I7880" s="20">
        <v>381</v>
      </c>
      <c r="J7880" s="18" t="s">
        <v>24</v>
      </c>
      <c r="K7880" s="18"/>
      <c r="L7880" s="10" t="str">
        <f>VLOOKUP(C7880,ROUTE!$A:$C,2,FALSE)</f>
        <v>静脉注射</v>
      </c>
      <c r="M7880" s="10" t="str">
        <f>VLOOKUP(C7880,ROUTE!$A:$C,3,FALSE)</f>
        <v>将药物注入静脉。</v>
      </c>
      <c r="N7880" s="10" t="str">
        <f>VLOOKUP(D7880,'Dosage '!$A:$C,2,FALSE)</f>
        <v>溶液剂</v>
      </c>
      <c r="O7880" s="10" t="str">
        <f>VLOOKUP(D7880,'Dosage '!$A:$C,3,FALSE)</f>
        <v>药物完全溶解在溶剂中的澄清液体。</v>
      </c>
    </row>
    <row r="7881" spans="1:15">
      <c r="A7881" s="16" t="s">
        <v>2702</v>
      </c>
      <c r="B7881" s="16" t="str">
        <f>VLOOKUP(A7881,Name!$A:$B,2,FALSE)</f>
        <v>无水磷酸氢二钠</v>
      </c>
      <c r="C7881" s="16" t="s">
        <v>164</v>
      </c>
      <c r="D7881" s="16" t="s">
        <v>109</v>
      </c>
      <c r="E7881" s="17">
        <v>7558794</v>
      </c>
      <c r="F7881" s="18" t="s">
        <v>2703</v>
      </c>
      <c r="G7881" s="18">
        <v>38.25</v>
      </c>
      <c r="H7881" s="18" t="s">
        <v>24</v>
      </c>
      <c r="I7881" s="18"/>
      <c r="J7881" s="18"/>
      <c r="K7881" s="18"/>
      <c r="L7881" s="10" t="str">
        <f>VLOOKUP(C7881,ROUTE!$A:$C,2,FALSE)</f>
        <v>膀胱内给药</v>
      </c>
      <c r="M7881" s="10" t="str">
        <f>VLOOKUP(C7881,ROUTE!$A:$C,3,FALSE)</f>
        <v>将药物通过导管灌注到膀胱内。</v>
      </c>
      <c r="N7881" s="10" t="str">
        <f>VLOOKUP(D7881,'Dosage '!$A:$C,2,FALSE)</f>
        <v>注射液</v>
      </c>
      <c r="O7881" s="10" t="str">
        <f>VLOOKUP(D7881,'Dosage '!$A:$C,3,FALSE)</f>
        <v>药物完全溶解的无菌溶液。</v>
      </c>
    </row>
    <row r="7882" spans="1:15">
      <c r="A7882" s="16" t="s">
        <v>2702</v>
      </c>
      <c r="B7882" s="16" t="str">
        <f>VLOOKUP(A7882,Name!$A:$B,2,FALSE)</f>
        <v>无水磷酸氢二钠</v>
      </c>
      <c r="C7882" s="16" t="s">
        <v>112</v>
      </c>
      <c r="D7882" s="16" t="s">
        <v>29</v>
      </c>
      <c r="E7882" s="17">
        <v>7558794</v>
      </c>
      <c r="F7882" s="18" t="s">
        <v>2703</v>
      </c>
      <c r="G7882" s="18">
        <v>5</v>
      </c>
      <c r="H7882" s="18" t="s">
        <v>24</v>
      </c>
      <c r="I7882" s="18"/>
      <c r="J7882" s="18"/>
      <c r="K7882" s="18"/>
      <c r="L7882" s="10" t="str">
        <f>VLOOKUP(C7882,ROUTE!$A:$C,2,FALSE)</f>
        <v>鼻用 / 鼻腔给药</v>
      </c>
      <c r="M7882" s="10" t="str">
        <f>VLOOKUP(C7882,ROUTE!$A:$C,3,FALSE)</f>
        <v>药物通过鼻腔给药（如鼻喷雾剂）。</v>
      </c>
      <c r="N7882" s="10" t="str">
        <f>VLOOKUP(D7882,'Dosage '!$A:$C,2,FALSE)</f>
        <v>溶液剂</v>
      </c>
      <c r="O7882" s="10" t="str">
        <f>VLOOKUP(D7882,'Dosage '!$A:$C,3,FALSE)</f>
        <v>药物完全溶解在溶剂中的澄清液体。</v>
      </c>
    </row>
    <row r="7883" spans="1:15">
      <c r="A7883" s="16" t="s">
        <v>2702</v>
      </c>
      <c r="B7883" s="16" t="str">
        <f>VLOOKUP(A7883,Name!$A:$B,2,FALSE)</f>
        <v>无水磷酸氢二钠</v>
      </c>
      <c r="C7883" s="16" t="s">
        <v>112</v>
      </c>
      <c r="D7883" s="16" t="s">
        <v>168</v>
      </c>
      <c r="E7883" s="17">
        <v>7558794</v>
      </c>
      <c r="F7883" s="18" t="s">
        <v>2703</v>
      </c>
      <c r="G7883" s="18">
        <v>0.21</v>
      </c>
      <c r="H7883" s="18" t="s">
        <v>614</v>
      </c>
      <c r="I7883" s="18"/>
      <c r="J7883" s="18"/>
      <c r="K7883" s="18"/>
      <c r="L7883" s="10" t="str">
        <f>VLOOKUP(C7883,ROUTE!$A:$C,2,FALSE)</f>
        <v>鼻用 / 鼻腔给药</v>
      </c>
      <c r="M7883" s="10" t="str">
        <f>VLOOKUP(C7883,ROUTE!$A:$C,3,FALSE)</f>
        <v>药物通过鼻腔给药（如鼻喷雾剂）。</v>
      </c>
      <c r="N7883" s="10" t="str">
        <f>VLOOKUP(D7883,'Dosage '!$A:$C,2,FALSE)</f>
        <v>喷雾剂</v>
      </c>
      <c r="O7883" s="10" t="str">
        <f>VLOOKUP(D7883,'Dosage '!$A:$C,3,FALSE)</f>
        <v>通过机械泵喷出液体的制剂。</v>
      </c>
    </row>
    <row r="7884" spans="1:15">
      <c r="A7884" s="16" t="s">
        <v>2702</v>
      </c>
      <c r="B7884" s="16" t="str">
        <f>VLOOKUP(A7884,Name!$A:$B,2,FALSE)</f>
        <v>无水磷酸氢二钠</v>
      </c>
      <c r="C7884" s="16" t="s">
        <v>112</v>
      </c>
      <c r="D7884" s="16" t="s">
        <v>113</v>
      </c>
      <c r="E7884" s="17">
        <v>7558794</v>
      </c>
      <c r="F7884" s="18" t="s">
        <v>2703</v>
      </c>
      <c r="G7884" s="18"/>
      <c r="H7884" s="18"/>
      <c r="I7884" s="20">
        <v>7</v>
      </c>
      <c r="J7884" s="18" t="s">
        <v>24</v>
      </c>
      <c r="K7884" s="18"/>
      <c r="L7884" s="10" t="str">
        <f>VLOOKUP(C7884,ROUTE!$A:$C,2,FALSE)</f>
        <v>鼻用 / 鼻腔给药</v>
      </c>
      <c r="M7884" s="10" t="str">
        <f>VLOOKUP(C7884,ROUTE!$A:$C,3,FALSE)</f>
        <v>药物通过鼻腔给药（如鼻喷雾剂）。</v>
      </c>
      <c r="N7884" s="10" t="str">
        <f>VLOOKUP(D7884,'Dosage '!$A:$C,2,FALSE)</f>
        <v>定量喷雾剂</v>
      </c>
      <c r="O7884" s="10" t="str">
        <f>VLOOKUP(D7884,'Dosage '!$A:$C,3,FALSE)</f>
        <v>每次按压能喷出固定剂量的喷雾剂。</v>
      </c>
    </row>
    <row r="7885" spans="1:15">
      <c r="A7885" s="16" t="s">
        <v>2702</v>
      </c>
      <c r="B7885" s="16" t="str">
        <f>VLOOKUP(A7885,Name!$A:$B,2,FALSE)</f>
        <v>无水磷酸氢二钠</v>
      </c>
      <c r="C7885" s="16" t="s">
        <v>114</v>
      </c>
      <c r="D7885" s="16" t="s">
        <v>29</v>
      </c>
      <c r="E7885" s="17">
        <v>7558794</v>
      </c>
      <c r="F7885" s="18" t="s">
        <v>2703</v>
      </c>
      <c r="G7885" s="18">
        <v>1.21</v>
      </c>
      <c r="H7885" s="18" t="s">
        <v>50</v>
      </c>
      <c r="I7885" s="18"/>
      <c r="J7885" s="18"/>
      <c r="K7885" s="18"/>
      <c r="L7885" s="10" t="str">
        <f>VLOOKUP(C7885,ROUTE!$A:$C,2,FALSE)</f>
        <v>眼用 / 眼部给药</v>
      </c>
      <c r="M7885" s="10" t="str">
        <f>VLOOKUP(C7885,ROUTE!$A:$C,3,FALSE)</f>
        <v>药物用于眼睛表面（如眼药水、眼膏）。</v>
      </c>
      <c r="N7885" s="10" t="str">
        <f>VLOOKUP(D7885,'Dosage '!$A:$C,2,FALSE)</f>
        <v>溶液剂</v>
      </c>
      <c r="O7885" s="10" t="str">
        <f>VLOOKUP(D7885,'Dosage '!$A:$C,3,FALSE)</f>
        <v>药物完全溶解在溶剂中的澄清液体。</v>
      </c>
    </row>
    <row r="7886" spans="1:15">
      <c r="A7886" s="16" t="s">
        <v>2702</v>
      </c>
      <c r="B7886" s="16" t="str">
        <f>VLOOKUP(A7886,Name!$A:$B,2,FALSE)</f>
        <v>无水磷酸氢二钠</v>
      </c>
      <c r="C7886" s="16" t="s">
        <v>114</v>
      </c>
      <c r="D7886" s="16" t="s">
        <v>115</v>
      </c>
      <c r="E7886" s="17">
        <v>7558794</v>
      </c>
      <c r="F7886" s="18" t="s">
        <v>2703</v>
      </c>
      <c r="G7886" s="18">
        <v>1.4</v>
      </c>
      <c r="H7886" s="18" t="s">
        <v>50</v>
      </c>
      <c r="I7886" s="18"/>
      <c r="J7886" s="18"/>
      <c r="K7886" s="18"/>
      <c r="L7886" s="10" t="str">
        <f>VLOOKUP(C7886,ROUTE!$A:$C,2,FALSE)</f>
        <v>眼用 / 眼部给药</v>
      </c>
      <c r="M7886" s="10" t="str">
        <f>VLOOKUP(C7886,ROUTE!$A:$C,3,FALSE)</f>
        <v>药物用于眼睛表面（如眼药水、眼膏）。</v>
      </c>
      <c r="N7886" s="10" t="str">
        <f>VLOOKUP(D7886,'Dosage '!$A:$C,2,FALSE)</f>
        <v>溶液/滴剂</v>
      </c>
      <c r="O7886" s="10" t="str">
        <f>VLOOKUP(D7886,'Dosage '!$A:$C,3,FALSE)</f>
        <v>以滴形式给药的溶液。</v>
      </c>
    </row>
    <row r="7887" spans="1:15">
      <c r="A7887" s="16" t="s">
        <v>2702</v>
      </c>
      <c r="B7887" s="16" t="str">
        <f>VLOOKUP(A7887,Name!$A:$B,2,FALSE)</f>
        <v>无水磷酸氢二钠</v>
      </c>
      <c r="C7887" s="16" t="s">
        <v>114</v>
      </c>
      <c r="D7887" s="16" t="s">
        <v>52</v>
      </c>
      <c r="E7887" s="17">
        <v>7558794</v>
      </c>
      <c r="F7887" s="18" t="s">
        <v>2703</v>
      </c>
      <c r="G7887" s="18" t="s">
        <v>37</v>
      </c>
      <c r="H7887" s="18" t="s">
        <v>38</v>
      </c>
      <c r="I7887" s="18"/>
      <c r="J7887" s="18"/>
      <c r="K7887" s="18"/>
      <c r="L7887" s="10" t="str">
        <f>VLOOKUP(C7887,ROUTE!$A:$C,2,FALSE)</f>
        <v>眼用 / 眼部给药</v>
      </c>
      <c r="M7887" s="10" t="str">
        <f>VLOOKUP(C7887,ROUTE!$A:$C,3,FALSE)</f>
        <v>药物用于眼睛表面（如眼药水、眼膏）。</v>
      </c>
      <c r="N7887" s="10" t="str">
        <f>VLOOKUP(D7887,'Dosage '!$A:$C,2,FALSE)</f>
        <v>混悬剂</v>
      </c>
      <c r="O7887" s="10" t="str">
        <f>VLOOKUP(D7887,'Dosage '!$A:$C,3,FALSE)</f>
        <v>药物微粒均匀分散在液体介质中的制剂。</v>
      </c>
    </row>
    <row r="7888" spans="1:15">
      <c r="A7888" s="16" t="s">
        <v>2702</v>
      </c>
      <c r="B7888" s="16" t="str">
        <f>VLOOKUP(A7888,Name!$A:$B,2,FALSE)</f>
        <v>无水磷酸氢二钠</v>
      </c>
      <c r="C7888" s="16" t="s">
        <v>27</v>
      </c>
      <c r="D7888" s="16" t="s">
        <v>28</v>
      </c>
      <c r="E7888" s="17">
        <v>7558794</v>
      </c>
      <c r="F7888" s="18" t="s">
        <v>2703</v>
      </c>
      <c r="G7888" s="18">
        <v>40</v>
      </c>
      <c r="H7888" s="18" t="s">
        <v>24</v>
      </c>
      <c r="I7888" s="18"/>
      <c r="J7888" s="18"/>
      <c r="K7888" s="18"/>
      <c r="L7888" s="10" t="str">
        <f>VLOOKUP(C7888,ROUTE!$A:$C,2,FALSE)</f>
        <v>口服</v>
      </c>
      <c r="M7888" s="10" t="str">
        <f>VLOOKUP(C7888,ROUTE!$A:$C,3,FALSE)</f>
        <v>通过口腔吞咽给药。</v>
      </c>
      <c r="N7888" s="10" t="str">
        <f>VLOOKUP(D7888,'Dosage '!$A:$C,2,FALSE)</f>
        <v>胶囊剂</v>
      </c>
      <c r="O7888" s="10" t="str">
        <f>VLOOKUP(D7888,'Dosage '!$A:$C,3,FALSE)</f>
        <v>药物装在可溶性外壳中的制剂。</v>
      </c>
    </row>
    <row r="7889" spans="1:15">
      <c r="A7889" s="16" t="s">
        <v>2702</v>
      </c>
      <c r="B7889" s="16" t="str">
        <f>VLOOKUP(A7889,Name!$A:$B,2,FALSE)</f>
        <v>无水磷酸氢二钠</v>
      </c>
      <c r="C7889" s="16" t="s">
        <v>27</v>
      </c>
      <c r="D7889" s="16" t="s">
        <v>133</v>
      </c>
      <c r="E7889" s="17">
        <v>7558794</v>
      </c>
      <c r="F7889" s="18" t="s">
        <v>2703</v>
      </c>
      <c r="G7889" s="18"/>
      <c r="H7889" s="18"/>
      <c r="I7889" s="20">
        <v>43</v>
      </c>
      <c r="J7889" s="18" t="s">
        <v>24</v>
      </c>
      <c r="K7889" s="18"/>
      <c r="L7889" s="10" t="str">
        <f>VLOOKUP(C7889,ROUTE!$A:$C,2,FALSE)</f>
        <v>口服</v>
      </c>
      <c r="M7889" s="10" t="str">
        <f>VLOOKUP(C7889,ROUTE!$A:$C,3,FALSE)</f>
        <v>通过口腔吞咽给药。</v>
      </c>
      <c r="N7889" s="10" t="str">
        <f>VLOOKUP(D7889,'Dosage '!$A:$C,2,FALSE)</f>
        <v>迟释胶囊 (肠溶胶囊)</v>
      </c>
      <c r="O7889" s="10" t="str">
        <f>VLOOKUP(D7889,'Dosage '!$A:$C,3,FALSE)</f>
        <v>药物延迟释放的胶囊。</v>
      </c>
    </row>
    <row r="7890" spans="1:15">
      <c r="A7890" s="16" t="s">
        <v>2702</v>
      </c>
      <c r="B7890" s="16" t="str">
        <f>VLOOKUP(A7890,Name!$A:$B,2,FALSE)</f>
        <v>无水磷酸氢二钠</v>
      </c>
      <c r="C7890" s="16" t="s">
        <v>27</v>
      </c>
      <c r="D7890" s="16" t="s">
        <v>79</v>
      </c>
      <c r="E7890" s="17">
        <v>7558794</v>
      </c>
      <c r="F7890" s="18" t="s">
        <v>2703</v>
      </c>
      <c r="G7890" s="18"/>
      <c r="H7890" s="18"/>
      <c r="I7890" s="20">
        <v>207</v>
      </c>
      <c r="J7890" s="18" t="s">
        <v>24</v>
      </c>
      <c r="K7890" s="18"/>
      <c r="L7890" s="10" t="str">
        <f>VLOOKUP(C7890,ROUTE!$A:$C,2,FALSE)</f>
        <v>口服</v>
      </c>
      <c r="M7890" s="10" t="str">
        <f>VLOOKUP(C7890,ROUTE!$A:$C,3,FALSE)</f>
        <v>通过口腔吞咽给药。</v>
      </c>
      <c r="N7890" s="10" t="str">
        <f>VLOOKUP(D7890,'Dosage '!$A:$C,2,FALSE)</f>
        <v>缓释胶囊</v>
      </c>
      <c r="O7890" s="10" t="str">
        <f>VLOOKUP(D7890,'Dosage '!$A:$C,3,FALSE)</f>
        <v>药物从胶囊中缓慢、持续释放。</v>
      </c>
    </row>
    <row r="7891" spans="1:15">
      <c r="A7891" s="16" t="s">
        <v>2702</v>
      </c>
      <c r="B7891" s="16" t="str">
        <f>VLOOKUP(A7891,Name!$A:$B,2,FALSE)</f>
        <v>无水磷酸氢二钠</v>
      </c>
      <c r="C7891" s="16" t="s">
        <v>27</v>
      </c>
      <c r="D7891" s="16" t="s">
        <v>22</v>
      </c>
      <c r="E7891" s="17">
        <v>7558794</v>
      </c>
      <c r="F7891" s="18" t="s">
        <v>2703</v>
      </c>
      <c r="G7891" s="18">
        <v>0.05</v>
      </c>
      <c r="H7891" s="18" t="s">
        <v>24</v>
      </c>
      <c r="I7891" s="18"/>
      <c r="J7891" s="18"/>
      <c r="K7891" s="18"/>
      <c r="L7891" s="10" t="str">
        <f>VLOOKUP(C7891,ROUTE!$A:$C,2,FALSE)</f>
        <v>口服</v>
      </c>
      <c r="M7891" s="10" t="str">
        <f>VLOOKUP(C7891,ROUTE!$A:$C,3,FALSE)</f>
        <v>通过口腔吞咽给药。</v>
      </c>
      <c r="N7891" s="10" t="str">
        <f>VLOOKUP(D7891,'Dosage '!$A:$C,2,FALSE)</f>
        <v>可溶性膜剂</v>
      </c>
      <c r="O7891" s="10" t="str">
        <f>VLOOKUP(D7891,'Dosage '!$A:$C,3,FALSE)</f>
        <v>置于舌上或口腔内可快速溶解的薄膜。</v>
      </c>
    </row>
    <row r="7892" spans="1:15">
      <c r="A7892" s="16" t="s">
        <v>2702</v>
      </c>
      <c r="B7892" s="16" t="str">
        <f>VLOOKUP(A7892,Name!$A:$B,2,FALSE)</f>
        <v>无水磷酸氢二钠</v>
      </c>
      <c r="C7892" s="16" t="s">
        <v>27</v>
      </c>
      <c r="D7892" s="16" t="s">
        <v>29</v>
      </c>
      <c r="E7892" s="17">
        <v>7558794</v>
      </c>
      <c r="F7892" s="18" t="s">
        <v>2703</v>
      </c>
      <c r="G7892" s="18"/>
      <c r="H7892" s="18"/>
      <c r="I7892" s="20">
        <v>140</v>
      </c>
      <c r="J7892" s="18" t="s">
        <v>24</v>
      </c>
      <c r="K7892" s="18"/>
      <c r="L7892" s="10" t="str">
        <f>VLOOKUP(C7892,ROUTE!$A:$C,2,FALSE)</f>
        <v>口服</v>
      </c>
      <c r="M7892" s="10" t="str">
        <f>VLOOKUP(C7892,ROUTE!$A:$C,3,FALSE)</f>
        <v>通过口腔吞咽给药。</v>
      </c>
      <c r="N7892" s="10" t="str">
        <f>VLOOKUP(D7892,'Dosage '!$A:$C,2,FALSE)</f>
        <v>溶液剂</v>
      </c>
      <c r="O7892" s="10" t="str">
        <f>VLOOKUP(D7892,'Dosage '!$A:$C,3,FALSE)</f>
        <v>药物完全溶解在溶剂中的澄清液体。</v>
      </c>
    </row>
    <row r="7893" spans="1:15">
      <c r="A7893" s="16" t="s">
        <v>2702</v>
      </c>
      <c r="B7893" s="16" t="str">
        <f>VLOOKUP(A7893,Name!$A:$B,2,FALSE)</f>
        <v>无水磷酸氢二钠</v>
      </c>
      <c r="C7893" s="16" t="s">
        <v>27</v>
      </c>
      <c r="D7893" s="16" t="s">
        <v>52</v>
      </c>
      <c r="E7893" s="17">
        <v>7558794</v>
      </c>
      <c r="F7893" s="18" t="s">
        <v>2703</v>
      </c>
      <c r="G7893" s="18"/>
      <c r="H7893" s="18"/>
      <c r="I7893" s="20">
        <v>66</v>
      </c>
      <c r="J7893" s="18" t="s">
        <v>24</v>
      </c>
      <c r="K7893" s="18"/>
      <c r="L7893" s="10" t="str">
        <f>VLOOKUP(C7893,ROUTE!$A:$C,2,FALSE)</f>
        <v>口服</v>
      </c>
      <c r="M7893" s="10" t="str">
        <f>VLOOKUP(C7893,ROUTE!$A:$C,3,FALSE)</f>
        <v>通过口腔吞咽给药。</v>
      </c>
      <c r="N7893" s="10" t="str">
        <f>VLOOKUP(D7893,'Dosage '!$A:$C,2,FALSE)</f>
        <v>混悬剂</v>
      </c>
      <c r="O7893" s="10" t="str">
        <f>VLOOKUP(D7893,'Dosage '!$A:$C,3,FALSE)</f>
        <v>药物微粒均匀分散在液体介质中的制剂。</v>
      </c>
    </row>
    <row r="7894" spans="1:15">
      <c r="A7894" s="16" t="s">
        <v>2702</v>
      </c>
      <c r="B7894" s="16" t="str">
        <f>VLOOKUP(A7894,Name!$A:$B,2,FALSE)</f>
        <v>无水磷酸氢二钠</v>
      </c>
      <c r="C7894" s="16" t="s">
        <v>27</v>
      </c>
      <c r="D7894" s="16" t="s">
        <v>83</v>
      </c>
      <c r="E7894" s="17">
        <v>7558794</v>
      </c>
      <c r="F7894" s="18" t="s">
        <v>2703</v>
      </c>
      <c r="G7894" s="18"/>
      <c r="H7894" s="18"/>
      <c r="I7894" s="20">
        <v>70</v>
      </c>
      <c r="J7894" s="18" t="s">
        <v>24</v>
      </c>
      <c r="K7894" s="18"/>
      <c r="L7894" s="10" t="str">
        <f>VLOOKUP(C7894,ROUTE!$A:$C,2,FALSE)</f>
        <v>口服</v>
      </c>
      <c r="M7894" s="10" t="str">
        <f>VLOOKUP(C7894,ROUTE!$A:$C,3,FALSE)</f>
        <v>通过口腔吞咽给药。</v>
      </c>
      <c r="N7894" s="10" t="str">
        <f>VLOOKUP(D7894,'Dosage '!$A:$C,2,FALSE)</f>
        <v>糖浆剂</v>
      </c>
      <c r="O7894" s="10" t="str">
        <f>VLOOKUP(D7894,'Dosage '!$A:$C,3,FALSE)</f>
        <v>含有高浓度蔗糖的浓水溶液。</v>
      </c>
    </row>
    <row r="7895" spans="1:15">
      <c r="A7895" s="16" t="s">
        <v>2702</v>
      </c>
      <c r="B7895" s="16" t="str">
        <f>VLOOKUP(A7895,Name!$A:$B,2,FALSE)</f>
        <v>无水磷酸氢二钠</v>
      </c>
      <c r="C7895" s="16" t="s">
        <v>27</v>
      </c>
      <c r="D7895" s="16" t="s">
        <v>31</v>
      </c>
      <c r="E7895" s="17">
        <v>7558794</v>
      </c>
      <c r="F7895" s="18" t="s">
        <v>2703</v>
      </c>
      <c r="G7895" s="18"/>
      <c r="H7895" s="18"/>
      <c r="I7895" s="20">
        <v>96</v>
      </c>
      <c r="J7895" s="18" t="s">
        <v>24</v>
      </c>
      <c r="K7895" s="18"/>
      <c r="L7895" s="10" t="str">
        <f>VLOOKUP(C7895,ROUTE!$A:$C,2,FALSE)</f>
        <v>口服</v>
      </c>
      <c r="M7895" s="10" t="str">
        <f>VLOOKUP(C7895,ROUTE!$A:$C,3,FALSE)</f>
        <v>通过口腔吞咽给药。</v>
      </c>
      <c r="N7895" s="10" t="str">
        <f>VLOOKUP(D7895,'Dosage '!$A:$C,2,FALSE)</f>
        <v>片剂</v>
      </c>
      <c r="O7895" s="10" t="str">
        <f>VLOOKUP(D7895,'Dosage '!$A:$C,3,FALSE)</f>
        <v>由药物和辅料压制而成的固体制剂。</v>
      </c>
    </row>
    <row r="7896" spans="1:15">
      <c r="A7896" s="16" t="s">
        <v>2702</v>
      </c>
      <c r="B7896" s="16" t="str">
        <f>VLOOKUP(A7896,Name!$A:$B,2,FALSE)</f>
        <v>无水磷酸氢二钠</v>
      </c>
      <c r="C7896" s="16" t="s">
        <v>27</v>
      </c>
      <c r="D7896" s="16" t="s">
        <v>34</v>
      </c>
      <c r="E7896" s="17">
        <v>7558794</v>
      </c>
      <c r="F7896" s="18" t="s">
        <v>2703</v>
      </c>
      <c r="G7896" s="18"/>
      <c r="H7896" s="18"/>
      <c r="I7896" s="20">
        <v>210</v>
      </c>
      <c r="J7896" s="18" t="s">
        <v>24</v>
      </c>
      <c r="K7896" s="18"/>
      <c r="L7896" s="10" t="str">
        <f>VLOOKUP(C7896,ROUTE!$A:$C,2,FALSE)</f>
        <v>口服</v>
      </c>
      <c r="M7896" s="10" t="str">
        <f>VLOOKUP(C7896,ROUTE!$A:$C,3,FALSE)</f>
        <v>通过口腔吞咽给药。</v>
      </c>
      <c r="N7896" s="10" t="str">
        <f>VLOOKUP(D7896,'Dosage '!$A:$C,2,FALSE)</f>
        <v>缓释片</v>
      </c>
      <c r="O7896" s="10" t="str">
        <f>VLOOKUP(D7896,'Dosage '!$A:$C,3,FALSE)</f>
        <v>药物缓慢、持续释放的片剂。</v>
      </c>
    </row>
    <row r="7897" spans="1:15">
      <c r="A7897" s="16" t="s">
        <v>2702</v>
      </c>
      <c r="B7897" s="16" t="str">
        <f>VLOOKUP(A7897,Name!$A:$B,2,FALSE)</f>
        <v>无水磷酸氢二钠</v>
      </c>
      <c r="C7897" s="16" t="s">
        <v>27</v>
      </c>
      <c r="D7897" s="16" t="s">
        <v>35</v>
      </c>
      <c r="E7897" s="17">
        <v>7558794</v>
      </c>
      <c r="F7897" s="18" t="s">
        <v>2703</v>
      </c>
      <c r="G7897" s="18">
        <v>0.01</v>
      </c>
      <c r="H7897" s="18" t="s">
        <v>24</v>
      </c>
      <c r="I7897" s="18"/>
      <c r="J7897" s="18"/>
      <c r="K7897" s="18"/>
      <c r="L7897" s="10" t="str">
        <f>VLOOKUP(C7897,ROUTE!$A:$C,2,FALSE)</f>
        <v>口服</v>
      </c>
      <c r="M7897" s="10" t="str">
        <f>VLOOKUP(C7897,ROUTE!$A:$C,3,FALSE)</f>
        <v>通过口腔吞咽给药。</v>
      </c>
      <c r="N7897" s="10" t="str">
        <f>VLOOKUP(D7897,'Dosage '!$A:$C,2,FALSE)</f>
        <v>薄膜衣片</v>
      </c>
      <c r="O7897" s="10" t="str">
        <f>VLOOKUP(D7897,'Dosage '!$A:$C,3,FALSE)</f>
        <v>在片剂核心外包有一层薄膜。</v>
      </c>
    </row>
    <row r="7898" spans="1:15">
      <c r="A7898" s="16" t="s">
        <v>2702</v>
      </c>
      <c r="B7898" s="16" t="str">
        <f>VLOOKUP(A7898,Name!$A:$B,2,FALSE)</f>
        <v>无水磷酸氢二钠</v>
      </c>
      <c r="C7898" s="16" t="s">
        <v>27</v>
      </c>
      <c r="D7898" s="16" t="s">
        <v>95</v>
      </c>
      <c r="E7898" s="17">
        <v>7558794</v>
      </c>
      <c r="F7898" s="18" t="s">
        <v>2703</v>
      </c>
      <c r="G7898" s="18"/>
      <c r="H7898" s="18"/>
      <c r="I7898" s="20">
        <v>60</v>
      </c>
      <c r="J7898" s="18" t="s">
        <v>24</v>
      </c>
      <c r="K7898" s="18"/>
      <c r="L7898" s="10" t="str">
        <f>VLOOKUP(C7898,ROUTE!$A:$C,2,FALSE)</f>
        <v>口服</v>
      </c>
      <c r="M7898" s="10" t="str">
        <f>VLOOKUP(C7898,ROUTE!$A:$C,3,FALSE)</f>
        <v>通过口腔吞咽给药。</v>
      </c>
      <c r="N7898" s="10" t="str">
        <f>VLOOKUP(D7898,'Dosage '!$A:$C,2,FALSE)</f>
        <v>干混悬剂用片</v>
      </c>
      <c r="O7898" s="10" t="str">
        <f>VLOOKUP(D7898,'Dosage '!$A:$C,3,FALSE)</f>
        <v>服用前需分散形成混悬液的片剂。</v>
      </c>
    </row>
    <row r="7899" spans="1:15">
      <c r="A7899" s="16" t="s">
        <v>2702</v>
      </c>
      <c r="B7899" s="16" t="str">
        <f>VLOOKUP(A7899,Name!$A:$B,2,FALSE)</f>
        <v>无水磷酸氢二钠</v>
      </c>
      <c r="C7899" s="16" t="s">
        <v>27</v>
      </c>
      <c r="D7899" s="16" t="s">
        <v>96</v>
      </c>
      <c r="E7899" s="17">
        <v>7558794</v>
      </c>
      <c r="F7899" s="18" t="s">
        <v>2703</v>
      </c>
      <c r="G7899" s="18">
        <v>28</v>
      </c>
      <c r="H7899" s="18" t="s">
        <v>24</v>
      </c>
      <c r="I7899" s="18"/>
      <c r="J7899" s="18"/>
      <c r="K7899" s="18"/>
      <c r="L7899" s="10" t="str">
        <f>VLOOKUP(C7899,ROUTE!$A:$C,2,FALSE)</f>
        <v>口服</v>
      </c>
      <c r="M7899" s="10" t="str">
        <f>VLOOKUP(C7899,ROUTE!$A:$C,3,FALSE)</f>
        <v>通过口腔吞咽给药。</v>
      </c>
      <c r="N7899" s="10" t="str">
        <f>VLOOKUP(D7899,'Dosage '!$A:$C,2,FALSE)</f>
        <v>口含剂 / 舐剂</v>
      </c>
      <c r="O7899" s="10" t="str">
        <f>VLOOKUP(D7899,'Dosage '!$A:$C,3,FALSE)</f>
        <v>类似于锭剂，在口中缓慢溶解。</v>
      </c>
    </row>
    <row r="7900" spans="1:15">
      <c r="A7900" s="16" t="s">
        <v>2702</v>
      </c>
      <c r="B7900" s="16" t="str">
        <f>VLOOKUP(A7900,Name!$A:$B,2,FALSE)</f>
        <v>无水磷酸氢二钠</v>
      </c>
      <c r="C7900" s="16" t="s">
        <v>119</v>
      </c>
      <c r="D7900" s="16" t="s">
        <v>334</v>
      </c>
      <c r="E7900" s="17">
        <v>7558794</v>
      </c>
      <c r="F7900" s="18" t="s">
        <v>2703</v>
      </c>
      <c r="G7900" s="18"/>
      <c r="H7900" s="18"/>
      <c r="I7900" s="20">
        <v>3</v>
      </c>
      <c r="J7900" s="18" t="s">
        <v>24</v>
      </c>
      <c r="K7900" s="18"/>
      <c r="L7900" s="10" t="str">
        <f>VLOOKUP(C7900,ROUTE!$A:$C,2,FALSE)</f>
        <v>软组织给药</v>
      </c>
      <c r="M7900" s="10" t="str">
        <f>VLOOKUP(C7900,ROUTE!$A:$C,3,FALSE)</f>
        <v>注入到软组织中（如肌肉、脂肪、纤维组织等）。</v>
      </c>
      <c r="N7900" s="10" t="str">
        <f>VLOOKUP(D7900,'Dosage '!$A:$C,2,FALSE)</f>
        <v>注射用混悬液</v>
      </c>
      <c r="O7900" s="10" t="str">
        <f>VLOOKUP(D7900,'Dosage '!$A:$C,3,FALSE)</f>
        <v>药物微粒分散在液体介质中的无菌制剂。</v>
      </c>
    </row>
    <row r="7901" spans="1:15">
      <c r="A7901" s="16" t="s">
        <v>2702</v>
      </c>
      <c r="B7901" s="16" t="str">
        <f>VLOOKUP(A7901,Name!$A:$B,2,FALSE)</f>
        <v>无水磷酸氢二钠</v>
      </c>
      <c r="C7901" s="16" t="s">
        <v>120</v>
      </c>
      <c r="D7901" s="16" t="s">
        <v>62</v>
      </c>
      <c r="E7901" s="17">
        <v>7558794</v>
      </c>
      <c r="F7901" s="18" t="s">
        <v>2703</v>
      </c>
      <c r="G7901" s="18"/>
      <c r="H7901" s="18"/>
      <c r="I7901" s="20">
        <v>20</v>
      </c>
      <c r="J7901" s="18" t="s">
        <v>24</v>
      </c>
      <c r="K7901" s="18"/>
      <c r="L7901" s="10" t="str">
        <f>VLOOKUP(C7901,ROUTE!$A:$C,2,FALSE)</f>
        <v>皮下注射</v>
      </c>
      <c r="M7901" s="10" t="str">
        <f>VLOOKUP(C7901,ROUTE!$A:$C,3,FALSE)</f>
        <v>将药物注入皮肤下的脂肪组织层。</v>
      </c>
      <c r="N7901" s="10" t="str">
        <f>VLOOKUP(D7901,'Dosage '!$A:$C,2,FALSE)</f>
        <v>注射剂</v>
      </c>
      <c r="O7901" s="10" t="str">
        <f>VLOOKUP(D7901,'Dosage '!$A:$C,3,FALSE)</f>
        <v>通过注射给药的无菌制剂的总称。</v>
      </c>
    </row>
    <row r="7902" spans="1:15">
      <c r="A7902" s="16" t="s">
        <v>2702</v>
      </c>
      <c r="B7902" s="16" t="str">
        <f>VLOOKUP(A7902,Name!$A:$B,2,FALSE)</f>
        <v>无水磷酸氢二钠</v>
      </c>
      <c r="C7902" s="16" t="s">
        <v>120</v>
      </c>
      <c r="D7902" s="16" t="s">
        <v>109</v>
      </c>
      <c r="E7902" s="17">
        <v>7558794</v>
      </c>
      <c r="F7902" s="18" t="s">
        <v>2703</v>
      </c>
      <c r="G7902" s="18">
        <v>0.11</v>
      </c>
      <c r="H7902" s="18" t="s">
        <v>50</v>
      </c>
      <c r="I7902" s="18"/>
      <c r="J7902" s="18"/>
      <c r="K7902" s="18"/>
      <c r="L7902" s="10" t="str">
        <f>VLOOKUP(C7902,ROUTE!$A:$C,2,FALSE)</f>
        <v>皮下注射</v>
      </c>
      <c r="M7902" s="10" t="str">
        <f>VLOOKUP(C7902,ROUTE!$A:$C,3,FALSE)</f>
        <v>将药物注入皮肤下的脂肪组织层。</v>
      </c>
      <c r="N7902" s="10" t="str">
        <f>VLOOKUP(D7902,'Dosage '!$A:$C,2,FALSE)</f>
        <v>注射液</v>
      </c>
      <c r="O7902" s="10" t="str">
        <f>VLOOKUP(D7902,'Dosage '!$A:$C,3,FALSE)</f>
        <v>药物完全溶解的无菌溶液。</v>
      </c>
    </row>
    <row r="7903" spans="1:15">
      <c r="A7903" s="16" t="s">
        <v>2702</v>
      </c>
      <c r="B7903" s="16" t="str">
        <f>VLOOKUP(A7903,Name!$A:$B,2,FALSE)</f>
        <v>无水磷酸氢二钠</v>
      </c>
      <c r="C7903" s="16" t="s">
        <v>86</v>
      </c>
      <c r="D7903" s="16" t="s">
        <v>41</v>
      </c>
      <c r="E7903" s="17">
        <v>7558794</v>
      </c>
      <c r="F7903" s="18" t="s">
        <v>2703</v>
      </c>
      <c r="G7903" s="18"/>
      <c r="H7903" s="18"/>
      <c r="I7903" s="20">
        <v>6</v>
      </c>
      <c r="J7903" s="18" t="s">
        <v>24</v>
      </c>
      <c r="K7903" s="18"/>
      <c r="L7903" s="10" t="str">
        <f>VLOOKUP(C7903,ROUTE!$A:$C,2,FALSE)</f>
        <v>舌下给药</v>
      </c>
      <c r="M7903" s="10" t="str">
        <f>VLOOKUP(C7903,ROUTE!$A:$C,3,FALSE)</f>
        <v>将药物置于舌下，通过舌下黏膜快速吸收。</v>
      </c>
      <c r="N7903" s="10" t="str">
        <f>VLOOKUP(D7903,'Dosage '!$A:$C,2,FALSE)</f>
        <v>膜剂</v>
      </c>
      <c r="O7903" s="10" t="str">
        <f>VLOOKUP(D7903,'Dosage '!$A:$C,3,FALSE)</f>
        <v>附着于皮肤或黏膜上的薄层制剂。</v>
      </c>
    </row>
    <row r="7904" spans="1:15">
      <c r="A7904" s="16" t="s">
        <v>2702</v>
      </c>
      <c r="B7904" s="16" t="str">
        <f>VLOOKUP(A7904,Name!$A:$B,2,FALSE)</f>
        <v>无水磷酸氢二钠</v>
      </c>
      <c r="C7904" s="16" t="s">
        <v>16</v>
      </c>
      <c r="D7904" s="16" t="s">
        <v>44</v>
      </c>
      <c r="E7904" s="17">
        <v>7558794</v>
      </c>
      <c r="F7904" s="18" t="s">
        <v>2703</v>
      </c>
      <c r="G7904" s="18">
        <v>0.09</v>
      </c>
      <c r="H7904" s="18" t="s">
        <v>19</v>
      </c>
      <c r="I7904" s="18"/>
      <c r="J7904" s="18"/>
      <c r="K7904" s="18"/>
      <c r="L7904" s="10" t="str">
        <f>VLOOKUP(C7904,ROUTE!$A:$C,2,FALSE)</f>
        <v>局部给药 / 皮肤给药</v>
      </c>
      <c r="M7904" s="10" t="str">
        <f>VLOOKUP(C7904,ROUTE!$A:$C,3,FALSE)</f>
        <v>药物直接应用于身体表面（如皮肤），通常用于产生局部效应。</v>
      </c>
      <c r="N7904" s="10" t="str">
        <f>VLOOKUP(D7904,'Dosage '!$A:$C,2,FALSE)</f>
        <v>泡沫气雾剂</v>
      </c>
      <c r="O7904" s="10" t="str">
        <f>VLOOKUP(D7904,'Dosage '!$A:$C,3,FALSE)</f>
        <v>喷出后形成泡沫状的制剂。</v>
      </c>
    </row>
    <row r="7905" spans="1:15">
      <c r="A7905" s="16" t="s">
        <v>2702</v>
      </c>
      <c r="B7905" s="16" t="str">
        <f>VLOOKUP(A7905,Name!$A:$B,2,FALSE)</f>
        <v>无水磷酸氢二钠</v>
      </c>
      <c r="C7905" s="16" t="s">
        <v>16</v>
      </c>
      <c r="D7905" s="16" t="s">
        <v>57</v>
      </c>
      <c r="E7905" s="17">
        <v>7558794</v>
      </c>
      <c r="F7905" s="18" t="s">
        <v>2703</v>
      </c>
      <c r="G7905" s="18">
        <v>0.36</v>
      </c>
      <c r="H7905" s="18" t="s">
        <v>19</v>
      </c>
      <c r="I7905" s="18"/>
      <c r="J7905" s="18"/>
      <c r="K7905" s="18"/>
      <c r="L7905" s="10" t="str">
        <f>VLOOKUP(C7905,ROUTE!$A:$C,2,FALSE)</f>
        <v>局部给药 / 皮肤给药</v>
      </c>
      <c r="M7905" s="10" t="str">
        <f>VLOOKUP(C7905,ROUTE!$A:$C,3,FALSE)</f>
        <v>药物直接应用于身体表面（如皮肤），通常用于产生局部效应。</v>
      </c>
      <c r="N7905" s="10" t="str">
        <f>VLOOKUP(D7905,'Dosage '!$A:$C,2,FALSE)</f>
        <v>乳膏剂</v>
      </c>
      <c r="O7905" s="10" t="str">
        <f>VLOOKUP(D7905,'Dosage '!$A:$C,3,FALSE)</f>
        <v>油和水混合的乳剂型半固体制剂。</v>
      </c>
    </row>
    <row r="7906" spans="1:15">
      <c r="A7906" s="16" t="s">
        <v>2702</v>
      </c>
      <c r="B7906" s="16" t="str">
        <f>VLOOKUP(A7906,Name!$A:$B,2,FALSE)</f>
        <v>无水磷酸氢二钠</v>
      </c>
      <c r="C7906" s="16" t="s">
        <v>16</v>
      </c>
      <c r="D7906" s="16" t="s">
        <v>36</v>
      </c>
      <c r="E7906" s="17">
        <v>7558794</v>
      </c>
      <c r="F7906" s="18" t="s">
        <v>2703</v>
      </c>
      <c r="G7906" s="18"/>
      <c r="H7906" s="18"/>
      <c r="I7906" s="20">
        <v>1</v>
      </c>
      <c r="J7906" s="18" t="s">
        <v>24</v>
      </c>
      <c r="K7906" s="18"/>
      <c r="L7906" s="10" t="str">
        <f>VLOOKUP(C7906,ROUTE!$A:$C,2,FALSE)</f>
        <v>局部给药 / 皮肤给药</v>
      </c>
      <c r="M7906" s="10" t="str">
        <f>VLOOKUP(C7906,ROUTE!$A:$C,3,FALSE)</f>
        <v>药物直接应用于身体表面（如皮肤），通常用于产生局部效应。</v>
      </c>
      <c r="N7906" s="10" t="str">
        <f>VLOOKUP(D7906,'Dosage '!$A:$C,2,FALSE)</f>
        <v>软膏剂</v>
      </c>
      <c r="O7906" s="10" t="str">
        <f>VLOOKUP(D7906,'Dosage '!$A:$C,3,FALSE)</f>
        <v>通常为油性基质，用于皮肤的半固体制剂。</v>
      </c>
    </row>
    <row r="7907" spans="1:15">
      <c r="A7907" s="16" t="s">
        <v>2702</v>
      </c>
      <c r="B7907" s="16" t="str">
        <f>VLOOKUP(A7907,Name!$A:$B,2,FALSE)</f>
        <v>无水磷酸氢二钠</v>
      </c>
      <c r="C7907" s="16" t="s">
        <v>16</v>
      </c>
      <c r="D7907" s="16" t="s">
        <v>115</v>
      </c>
      <c r="E7907" s="17">
        <v>7558794</v>
      </c>
      <c r="F7907" s="18" t="s">
        <v>2703</v>
      </c>
      <c r="G7907" s="18">
        <v>0.14</v>
      </c>
      <c r="H7907" s="18" t="s">
        <v>50</v>
      </c>
      <c r="I7907" s="18"/>
      <c r="J7907" s="18"/>
      <c r="K7907" s="18"/>
      <c r="L7907" s="10" t="str">
        <f>VLOOKUP(C7907,ROUTE!$A:$C,2,FALSE)</f>
        <v>局部给药 / 皮肤给药</v>
      </c>
      <c r="M7907" s="10" t="str">
        <f>VLOOKUP(C7907,ROUTE!$A:$C,3,FALSE)</f>
        <v>药物直接应用于身体表面（如皮肤），通常用于产生局部效应。</v>
      </c>
      <c r="N7907" s="10" t="str">
        <f>VLOOKUP(D7907,'Dosage '!$A:$C,2,FALSE)</f>
        <v>溶液/滴剂</v>
      </c>
      <c r="O7907" s="10" t="str">
        <f>VLOOKUP(D7907,'Dosage '!$A:$C,3,FALSE)</f>
        <v>以滴形式给药的溶液。</v>
      </c>
    </row>
    <row r="7908" spans="1:15">
      <c r="A7908" s="16" t="s">
        <v>2702</v>
      </c>
      <c r="B7908" s="16" t="str">
        <f>VLOOKUP(A7908,Name!$A:$B,2,FALSE)</f>
        <v>无水磷酸氢二钠</v>
      </c>
      <c r="C7908" s="16" t="s">
        <v>255</v>
      </c>
      <c r="D7908" s="16" t="s">
        <v>80</v>
      </c>
      <c r="E7908" s="17">
        <v>7558794</v>
      </c>
      <c r="F7908" s="18" t="s">
        <v>2703</v>
      </c>
      <c r="G7908" s="18"/>
      <c r="H7908" s="18"/>
      <c r="I7908" s="20">
        <v>112</v>
      </c>
      <c r="J7908" s="18" t="s">
        <v>24</v>
      </c>
      <c r="K7908" s="18"/>
      <c r="L7908" s="10" t="str">
        <f>VLOOKUP(C7908,ROUTE!$A:$C,2,FALSE)</f>
        <v>经黏膜给药</v>
      </c>
      <c r="M7908" s="10" t="str">
        <f>VLOOKUP(C7908,ROUTE!$A:$C,3,FALSE)</f>
        <v>药物通过黏膜（如口腔、鼻腔）吸收的总称。</v>
      </c>
      <c r="N7908" s="10" t="str">
        <f>VLOOKUP(D7908,'Dosage '!$A:$C,2,FALSE)</f>
        <v>锭剂 / 润喉糖</v>
      </c>
      <c r="O7908" s="10" t="str">
        <f>VLOOKUP(D7908,'Dosage '!$A:$C,3,FALSE)</f>
        <v>通常用于缓慢溶解于口腔的硬糖状制剂。</v>
      </c>
    </row>
    <row r="7909" spans="1:15">
      <c r="A7909" s="16" t="s">
        <v>2704</v>
      </c>
      <c r="B7909" s="16" t="str">
        <f>VLOOKUP(A7909,Name!$A:$B,2,FALSE)</f>
        <v>二水合磷酸氢二钠</v>
      </c>
      <c r="C7909" s="16" t="s">
        <v>25</v>
      </c>
      <c r="D7909" s="16" t="s">
        <v>62</v>
      </c>
      <c r="E7909" s="17">
        <v>10028247</v>
      </c>
      <c r="F7909" s="18" t="s">
        <v>2705</v>
      </c>
      <c r="G7909" s="18"/>
      <c r="H7909" s="18"/>
      <c r="I7909" s="20">
        <v>55</v>
      </c>
      <c r="J7909" s="18" t="s">
        <v>24</v>
      </c>
      <c r="K7909" s="18"/>
      <c r="L7909" s="10" t="str">
        <f>VLOOKUP(C7909,ROUTE!$A:$C,2,FALSE)</f>
        <v>静脉注射</v>
      </c>
      <c r="M7909" s="10" t="str">
        <f>VLOOKUP(C7909,ROUTE!$A:$C,3,FALSE)</f>
        <v>将药物注入静脉。</v>
      </c>
      <c r="N7909" s="10" t="str">
        <f>VLOOKUP(D7909,'Dosage '!$A:$C,2,FALSE)</f>
        <v>注射剂</v>
      </c>
      <c r="O7909" s="10" t="str">
        <f>VLOOKUP(D7909,'Dosage '!$A:$C,3,FALSE)</f>
        <v>通过注射给药的无菌制剂的总称。</v>
      </c>
    </row>
    <row r="7910" spans="1:15">
      <c r="A7910" s="16" t="s">
        <v>2704</v>
      </c>
      <c r="B7910" s="16" t="str">
        <f>VLOOKUP(A7910,Name!$A:$B,2,FALSE)</f>
        <v>二水合磷酸氢二钠</v>
      </c>
      <c r="C7910" s="16" t="s">
        <v>25</v>
      </c>
      <c r="D7910" s="16" t="s">
        <v>107</v>
      </c>
      <c r="E7910" s="17">
        <v>10028247</v>
      </c>
      <c r="F7910" s="18" t="s">
        <v>2705</v>
      </c>
      <c r="G7910" s="18"/>
      <c r="H7910" s="18"/>
      <c r="I7910" s="18">
        <v>3</v>
      </c>
      <c r="J7910" s="18" t="s">
        <v>24</v>
      </c>
      <c r="K7910" s="18"/>
      <c r="L7910" s="10" t="str">
        <f>VLOOKUP(C7910,ROUTE!$A:$C,2,FALSE)</f>
        <v>静脉注射</v>
      </c>
      <c r="M7910" s="10" t="str">
        <f>VLOOKUP(C7910,ROUTE!$A:$C,3,FALSE)</f>
        <v>将药物注入静脉。</v>
      </c>
      <c r="N7910" s="10" t="str">
        <f>VLOOKUP(D7910,'Dosage '!$A:$C,2,FALSE)</f>
        <v>注射用冷冻干燥粉末 (供配制溶液用)</v>
      </c>
      <c r="O7910" s="10" t="str">
        <f>VLOOKUP(D7910,'Dosage '!$A:$C,3,FALSE)</f>
        <v>经过冷冻干燥处理的无菌粉末。</v>
      </c>
    </row>
    <row r="7911" spans="1:15">
      <c r="A7911" s="16" t="s">
        <v>2704</v>
      </c>
      <c r="B7911" s="16" t="str">
        <f>VLOOKUP(A7911,Name!$A:$B,2,FALSE)</f>
        <v>二水合磷酸氢二钠</v>
      </c>
      <c r="C7911" s="16" t="s">
        <v>25</v>
      </c>
      <c r="D7911" s="16" t="s">
        <v>109</v>
      </c>
      <c r="E7911" s="17">
        <v>10028247</v>
      </c>
      <c r="F7911" s="18" t="s">
        <v>2705</v>
      </c>
      <c r="G7911" s="18"/>
      <c r="H7911" s="18"/>
      <c r="I7911" s="20">
        <v>55</v>
      </c>
      <c r="J7911" s="18" t="s">
        <v>24</v>
      </c>
      <c r="K7911" s="18"/>
      <c r="L7911" s="10" t="str">
        <f>VLOOKUP(C7911,ROUTE!$A:$C,2,FALSE)</f>
        <v>静脉注射</v>
      </c>
      <c r="M7911" s="10" t="str">
        <f>VLOOKUP(C7911,ROUTE!$A:$C,3,FALSE)</f>
        <v>将药物注入静脉。</v>
      </c>
      <c r="N7911" s="10" t="str">
        <f>VLOOKUP(D7911,'Dosage '!$A:$C,2,FALSE)</f>
        <v>注射液</v>
      </c>
      <c r="O7911" s="10" t="str">
        <f>VLOOKUP(D7911,'Dosage '!$A:$C,3,FALSE)</f>
        <v>药物完全溶解的无菌溶液。</v>
      </c>
    </row>
    <row r="7912" spans="1:15">
      <c r="A7912" s="16" t="s">
        <v>2704</v>
      </c>
      <c r="B7912" s="16" t="str">
        <f>VLOOKUP(A7912,Name!$A:$B,2,FALSE)</f>
        <v>二水合磷酸氢二钠</v>
      </c>
      <c r="C7912" s="16" t="s">
        <v>25</v>
      </c>
      <c r="D7912" s="16" t="s">
        <v>29</v>
      </c>
      <c r="E7912" s="17">
        <v>10028247</v>
      </c>
      <c r="F7912" s="18" t="s">
        <v>2705</v>
      </c>
      <c r="G7912" s="18"/>
      <c r="H7912" s="18"/>
      <c r="I7912" s="20">
        <v>52</v>
      </c>
      <c r="J7912" s="18" t="s">
        <v>24</v>
      </c>
      <c r="K7912" s="18"/>
      <c r="L7912" s="10" t="str">
        <f>VLOOKUP(C7912,ROUTE!$A:$C,2,FALSE)</f>
        <v>静脉注射</v>
      </c>
      <c r="M7912" s="10" t="str">
        <f>VLOOKUP(C7912,ROUTE!$A:$C,3,FALSE)</f>
        <v>将药物注入静脉。</v>
      </c>
      <c r="N7912" s="10" t="str">
        <f>VLOOKUP(D7912,'Dosage '!$A:$C,2,FALSE)</f>
        <v>溶液剂</v>
      </c>
      <c r="O7912" s="10" t="str">
        <f>VLOOKUP(D7912,'Dosage '!$A:$C,3,FALSE)</f>
        <v>药物完全溶解在溶剂中的澄清液体。</v>
      </c>
    </row>
    <row r="7913" spans="1:15">
      <c r="A7913" s="16" t="s">
        <v>2704</v>
      </c>
      <c r="B7913" s="16" t="str">
        <f>VLOOKUP(A7913,Name!$A:$B,2,FALSE)</f>
        <v>二水合磷酸氢二钠</v>
      </c>
      <c r="C7913" s="16" t="s">
        <v>112</v>
      </c>
      <c r="D7913" s="16" t="s">
        <v>168</v>
      </c>
      <c r="E7913" s="17">
        <v>10028247</v>
      </c>
      <c r="F7913" s="18" t="s">
        <v>2705</v>
      </c>
      <c r="G7913" s="18"/>
      <c r="H7913" s="18"/>
      <c r="I7913" s="20">
        <v>12</v>
      </c>
      <c r="J7913" s="18" t="s">
        <v>24</v>
      </c>
      <c r="K7913" s="18"/>
      <c r="L7913" s="10" t="str">
        <f>VLOOKUP(C7913,ROUTE!$A:$C,2,FALSE)</f>
        <v>鼻用 / 鼻腔给药</v>
      </c>
      <c r="M7913" s="10" t="str">
        <f>VLOOKUP(C7913,ROUTE!$A:$C,3,FALSE)</f>
        <v>药物通过鼻腔给药（如鼻喷雾剂）。</v>
      </c>
      <c r="N7913" s="10" t="str">
        <f>VLOOKUP(D7913,'Dosage '!$A:$C,2,FALSE)</f>
        <v>喷雾剂</v>
      </c>
      <c r="O7913" s="10" t="str">
        <f>VLOOKUP(D7913,'Dosage '!$A:$C,3,FALSE)</f>
        <v>通过机械泵喷出液体的制剂。</v>
      </c>
    </row>
    <row r="7914" spans="1:15">
      <c r="A7914" s="16" t="s">
        <v>2704</v>
      </c>
      <c r="B7914" s="16" t="str">
        <f>VLOOKUP(A7914,Name!$A:$B,2,FALSE)</f>
        <v>二水合磷酸氢二钠</v>
      </c>
      <c r="C7914" s="16" t="s">
        <v>112</v>
      </c>
      <c r="D7914" s="16" t="s">
        <v>113</v>
      </c>
      <c r="E7914" s="17">
        <v>10028247</v>
      </c>
      <c r="F7914" s="18" t="s">
        <v>2705</v>
      </c>
      <c r="G7914" s="18">
        <v>3</v>
      </c>
      <c r="H7914" s="18" t="s">
        <v>30</v>
      </c>
      <c r="I7914" s="18"/>
      <c r="J7914" s="18"/>
      <c r="K7914" s="18"/>
      <c r="L7914" s="10" t="str">
        <f>VLOOKUP(C7914,ROUTE!$A:$C,2,FALSE)</f>
        <v>鼻用 / 鼻腔给药</v>
      </c>
      <c r="M7914" s="10" t="str">
        <f>VLOOKUP(C7914,ROUTE!$A:$C,3,FALSE)</f>
        <v>药物通过鼻腔给药（如鼻喷雾剂）。</v>
      </c>
      <c r="N7914" s="10" t="str">
        <f>VLOOKUP(D7914,'Dosage '!$A:$C,2,FALSE)</f>
        <v>定量喷雾剂</v>
      </c>
      <c r="O7914" s="10" t="str">
        <f>VLOOKUP(D7914,'Dosage '!$A:$C,3,FALSE)</f>
        <v>每次按压能喷出固定剂量的喷雾剂。</v>
      </c>
    </row>
    <row r="7915" spans="1:15">
      <c r="A7915" s="16" t="s">
        <v>2704</v>
      </c>
      <c r="B7915" s="16" t="str">
        <f>VLOOKUP(A7915,Name!$A:$B,2,FALSE)</f>
        <v>二水合磷酸氢二钠</v>
      </c>
      <c r="C7915" s="16" t="s">
        <v>114</v>
      </c>
      <c r="D7915" s="16" t="s">
        <v>115</v>
      </c>
      <c r="E7915" s="17">
        <v>10028247</v>
      </c>
      <c r="F7915" s="18" t="s">
        <v>2705</v>
      </c>
      <c r="G7915" s="18">
        <v>1.2</v>
      </c>
      <c r="H7915" s="18" t="s">
        <v>50</v>
      </c>
      <c r="I7915" s="18"/>
      <c r="J7915" s="18"/>
      <c r="K7915" s="18"/>
      <c r="L7915" s="10" t="str">
        <f>VLOOKUP(C7915,ROUTE!$A:$C,2,FALSE)</f>
        <v>眼用 / 眼部给药</v>
      </c>
      <c r="M7915" s="10" t="str">
        <f>VLOOKUP(C7915,ROUTE!$A:$C,3,FALSE)</f>
        <v>药物用于眼睛表面（如眼药水、眼膏）。</v>
      </c>
      <c r="N7915" s="10" t="str">
        <f>VLOOKUP(D7915,'Dosage '!$A:$C,2,FALSE)</f>
        <v>溶液/滴剂</v>
      </c>
      <c r="O7915" s="10" t="str">
        <f>VLOOKUP(D7915,'Dosage '!$A:$C,3,FALSE)</f>
        <v>以滴形式给药的溶液。</v>
      </c>
    </row>
    <row r="7916" spans="1:15">
      <c r="A7916" s="16" t="s">
        <v>2704</v>
      </c>
      <c r="B7916" s="16" t="str">
        <f>VLOOKUP(A7916,Name!$A:$B,2,FALSE)</f>
        <v>二水合磷酸氢二钠</v>
      </c>
      <c r="C7916" s="16" t="s">
        <v>27</v>
      </c>
      <c r="D7916" s="16" t="s">
        <v>133</v>
      </c>
      <c r="E7916" s="17">
        <v>10028247</v>
      </c>
      <c r="F7916" s="18" t="s">
        <v>2705</v>
      </c>
      <c r="G7916" s="18"/>
      <c r="H7916" s="18"/>
      <c r="I7916" s="20">
        <v>18</v>
      </c>
      <c r="J7916" s="18" t="s">
        <v>24</v>
      </c>
      <c r="K7916" s="18"/>
      <c r="L7916" s="10" t="str">
        <f>VLOOKUP(C7916,ROUTE!$A:$C,2,FALSE)</f>
        <v>口服</v>
      </c>
      <c r="M7916" s="10" t="str">
        <f>VLOOKUP(C7916,ROUTE!$A:$C,3,FALSE)</f>
        <v>通过口腔吞咽给药。</v>
      </c>
      <c r="N7916" s="10" t="str">
        <f>VLOOKUP(D7916,'Dosage '!$A:$C,2,FALSE)</f>
        <v>迟释胶囊 (肠溶胶囊)</v>
      </c>
      <c r="O7916" s="10" t="str">
        <f>VLOOKUP(D7916,'Dosage '!$A:$C,3,FALSE)</f>
        <v>药物延迟释放的胶囊。</v>
      </c>
    </row>
    <row r="7917" spans="1:15">
      <c r="A7917" s="16" t="s">
        <v>2704</v>
      </c>
      <c r="B7917" s="16" t="str">
        <f>VLOOKUP(A7917,Name!$A:$B,2,FALSE)</f>
        <v>二水合磷酸氢二钠</v>
      </c>
      <c r="C7917" s="16" t="s">
        <v>27</v>
      </c>
      <c r="D7917" s="16" t="s">
        <v>29</v>
      </c>
      <c r="E7917" s="17">
        <v>10028247</v>
      </c>
      <c r="F7917" s="18" t="s">
        <v>2705</v>
      </c>
      <c r="G7917" s="18">
        <v>2.5</v>
      </c>
      <c r="H7917" s="18" t="s">
        <v>30</v>
      </c>
      <c r="I7917" s="18"/>
      <c r="J7917" s="18"/>
      <c r="K7917" s="18"/>
      <c r="L7917" s="10" t="str">
        <f>VLOOKUP(C7917,ROUTE!$A:$C,2,FALSE)</f>
        <v>口服</v>
      </c>
      <c r="M7917" s="10" t="str">
        <f>VLOOKUP(C7917,ROUTE!$A:$C,3,FALSE)</f>
        <v>通过口腔吞咽给药。</v>
      </c>
      <c r="N7917" s="10" t="str">
        <f>VLOOKUP(D7917,'Dosage '!$A:$C,2,FALSE)</f>
        <v>溶液剂</v>
      </c>
      <c r="O7917" s="10" t="str">
        <f>VLOOKUP(D7917,'Dosage '!$A:$C,3,FALSE)</f>
        <v>药物完全溶解在溶剂中的澄清液体。</v>
      </c>
    </row>
    <row r="7918" spans="1:15">
      <c r="A7918" s="16" t="s">
        <v>2704</v>
      </c>
      <c r="B7918" s="16" t="str">
        <f>VLOOKUP(A7918,Name!$A:$B,2,FALSE)</f>
        <v>二水合磷酸氢二钠</v>
      </c>
      <c r="C7918" s="16" t="s">
        <v>27</v>
      </c>
      <c r="D7918" s="16" t="s">
        <v>52</v>
      </c>
      <c r="E7918" s="17">
        <v>10028247</v>
      </c>
      <c r="F7918" s="18" t="s">
        <v>2705</v>
      </c>
      <c r="G7918" s="18">
        <v>1030</v>
      </c>
      <c r="H7918" s="18" t="s">
        <v>625</v>
      </c>
      <c r="I7918" s="18"/>
      <c r="J7918" s="18"/>
      <c r="K7918" s="18"/>
      <c r="L7918" s="10" t="str">
        <f>VLOOKUP(C7918,ROUTE!$A:$C,2,FALSE)</f>
        <v>口服</v>
      </c>
      <c r="M7918" s="10" t="str">
        <f>VLOOKUP(C7918,ROUTE!$A:$C,3,FALSE)</f>
        <v>通过口腔吞咽给药。</v>
      </c>
      <c r="N7918" s="10" t="str">
        <f>VLOOKUP(D7918,'Dosage '!$A:$C,2,FALSE)</f>
        <v>混悬剂</v>
      </c>
      <c r="O7918" s="10" t="str">
        <f>VLOOKUP(D7918,'Dosage '!$A:$C,3,FALSE)</f>
        <v>药物微粒均匀分散在液体介质中的制剂。</v>
      </c>
    </row>
    <row r="7919" spans="1:15">
      <c r="A7919" s="16" t="s">
        <v>2704</v>
      </c>
      <c r="B7919" s="16" t="str">
        <f>VLOOKUP(A7919,Name!$A:$B,2,FALSE)</f>
        <v>二水合磷酸氢二钠</v>
      </c>
      <c r="C7919" s="16" t="s">
        <v>120</v>
      </c>
      <c r="D7919" s="16" t="s">
        <v>62</v>
      </c>
      <c r="E7919" s="17">
        <v>10028247</v>
      </c>
      <c r="F7919" s="18" t="s">
        <v>2705</v>
      </c>
      <c r="G7919" s="18"/>
      <c r="H7919" s="18"/>
      <c r="I7919" s="20">
        <v>20</v>
      </c>
      <c r="J7919" s="18" t="s">
        <v>24</v>
      </c>
      <c r="K7919" s="18"/>
      <c r="L7919" s="10" t="str">
        <f>VLOOKUP(C7919,ROUTE!$A:$C,2,FALSE)</f>
        <v>皮下注射</v>
      </c>
      <c r="M7919" s="10" t="str">
        <f>VLOOKUP(C7919,ROUTE!$A:$C,3,FALSE)</f>
        <v>将药物注入皮肤下的脂肪组织层。</v>
      </c>
      <c r="N7919" s="10" t="str">
        <f>VLOOKUP(D7919,'Dosage '!$A:$C,2,FALSE)</f>
        <v>注射剂</v>
      </c>
      <c r="O7919" s="10" t="str">
        <f>VLOOKUP(D7919,'Dosage '!$A:$C,3,FALSE)</f>
        <v>通过注射给药的无菌制剂的总称。</v>
      </c>
    </row>
    <row r="7920" spans="1:15">
      <c r="A7920" s="16" t="s">
        <v>2704</v>
      </c>
      <c r="B7920" s="16" t="str">
        <f>VLOOKUP(A7920,Name!$A:$B,2,FALSE)</f>
        <v>二水合磷酸氢二钠</v>
      </c>
      <c r="C7920" s="16" t="s">
        <v>120</v>
      </c>
      <c r="D7920" s="16" t="s">
        <v>107</v>
      </c>
      <c r="E7920" s="17">
        <v>10028247</v>
      </c>
      <c r="F7920" s="18" t="s">
        <v>2705</v>
      </c>
      <c r="G7920" s="18"/>
      <c r="H7920" s="18"/>
      <c r="I7920" s="20">
        <v>3</v>
      </c>
      <c r="J7920" s="18" t="s">
        <v>24</v>
      </c>
      <c r="K7920" s="18"/>
      <c r="L7920" s="10" t="str">
        <f>VLOOKUP(C7920,ROUTE!$A:$C,2,FALSE)</f>
        <v>皮下注射</v>
      </c>
      <c r="M7920" s="10" t="str">
        <f>VLOOKUP(C7920,ROUTE!$A:$C,3,FALSE)</f>
        <v>将药物注入皮肤下的脂肪组织层。</v>
      </c>
      <c r="N7920" s="10" t="str">
        <f>VLOOKUP(D7920,'Dosage '!$A:$C,2,FALSE)</f>
        <v>注射用冷冻干燥粉末 (供配制溶液用)</v>
      </c>
      <c r="O7920" s="10" t="str">
        <f>VLOOKUP(D7920,'Dosage '!$A:$C,3,FALSE)</f>
        <v>经过冷冻干燥处理的无菌粉末。</v>
      </c>
    </row>
    <row r="7921" spans="1:15">
      <c r="A7921" s="16" t="s">
        <v>2704</v>
      </c>
      <c r="B7921" s="16" t="str">
        <f>VLOOKUP(A7921,Name!$A:$B,2,FALSE)</f>
        <v>二水合磷酸氢二钠</v>
      </c>
      <c r="C7921" s="16" t="s">
        <v>120</v>
      </c>
      <c r="D7921" s="16" t="s">
        <v>109</v>
      </c>
      <c r="E7921" s="17">
        <v>10028247</v>
      </c>
      <c r="F7921" s="18" t="s">
        <v>2705</v>
      </c>
      <c r="G7921" s="18">
        <v>0.14</v>
      </c>
      <c r="H7921" s="18" t="s">
        <v>50</v>
      </c>
      <c r="I7921" s="18"/>
      <c r="J7921" s="18"/>
      <c r="K7921" s="18"/>
      <c r="L7921" s="10" t="str">
        <f>VLOOKUP(C7921,ROUTE!$A:$C,2,FALSE)</f>
        <v>皮下注射</v>
      </c>
      <c r="M7921" s="10" t="str">
        <f>VLOOKUP(C7921,ROUTE!$A:$C,3,FALSE)</f>
        <v>将药物注入皮肤下的脂肪组织层。</v>
      </c>
      <c r="N7921" s="10" t="str">
        <f>VLOOKUP(D7921,'Dosage '!$A:$C,2,FALSE)</f>
        <v>注射液</v>
      </c>
      <c r="O7921" s="10" t="str">
        <f>VLOOKUP(D7921,'Dosage '!$A:$C,3,FALSE)</f>
        <v>药物完全溶解的无菌溶液。</v>
      </c>
    </row>
    <row r="7922" spans="1:15">
      <c r="A7922" s="16" t="s">
        <v>2704</v>
      </c>
      <c r="B7922" s="16" t="str">
        <f>VLOOKUP(A7922,Name!$A:$B,2,FALSE)</f>
        <v>二水合磷酸氢二钠</v>
      </c>
      <c r="C7922" s="16" t="s">
        <v>16</v>
      </c>
      <c r="D7922" s="16" t="s">
        <v>57</v>
      </c>
      <c r="E7922" s="17">
        <v>10028247</v>
      </c>
      <c r="F7922" s="18" t="s">
        <v>2705</v>
      </c>
      <c r="G7922" s="18">
        <v>0.25</v>
      </c>
      <c r="H7922" s="18" t="s">
        <v>19</v>
      </c>
      <c r="I7922" s="18"/>
      <c r="J7922" s="18"/>
      <c r="K7922" s="18"/>
      <c r="L7922" s="10" t="str">
        <f>VLOOKUP(C7922,ROUTE!$A:$C,2,FALSE)</f>
        <v>局部给药 / 皮肤给药</v>
      </c>
      <c r="M7922" s="10" t="str">
        <f>VLOOKUP(C7922,ROUTE!$A:$C,3,FALSE)</f>
        <v>药物直接应用于身体表面（如皮肤），通常用于产生局部效应。</v>
      </c>
      <c r="N7922" s="10" t="str">
        <f>VLOOKUP(D7922,'Dosage '!$A:$C,2,FALSE)</f>
        <v>乳膏剂</v>
      </c>
      <c r="O7922" s="10" t="str">
        <f>VLOOKUP(D7922,'Dosage '!$A:$C,3,FALSE)</f>
        <v>油和水混合的乳剂型半固体制剂。</v>
      </c>
    </row>
    <row r="7923" spans="1:15">
      <c r="A7923" s="16" t="s">
        <v>2704</v>
      </c>
      <c r="B7923" s="16" t="str">
        <f>VLOOKUP(A7923,Name!$A:$B,2,FALSE)</f>
        <v>二水合磷酸氢二钠</v>
      </c>
      <c r="C7923" s="16" t="s">
        <v>16</v>
      </c>
      <c r="D7923" s="16" t="s">
        <v>160</v>
      </c>
      <c r="E7923" s="17">
        <v>10028247</v>
      </c>
      <c r="F7923" s="18" t="s">
        <v>2705</v>
      </c>
      <c r="G7923" s="18" t="s">
        <v>37</v>
      </c>
      <c r="H7923" s="18" t="s">
        <v>38</v>
      </c>
      <c r="I7923" s="18"/>
      <c r="J7923" s="18"/>
      <c r="K7923" s="18"/>
      <c r="L7923" s="10" t="str">
        <f>VLOOKUP(C7923,ROUTE!$A:$C,2,FALSE)</f>
        <v>局部给药 / 皮肤给药</v>
      </c>
      <c r="M7923" s="10" t="str">
        <f>VLOOKUP(C7923,ROUTE!$A:$C,3,FALSE)</f>
        <v>药物直接应用于身体表面（如皮肤），通常用于产生局部效应。</v>
      </c>
      <c r="N7923" s="10" t="str">
        <f>VLOOKUP(D7923,'Dosage '!$A:$C,2,FALSE)</f>
        <v>凝胶剂</v>
      </c>
      <c r="O7923" s="10" t="str">
        <f>VLOOKUP(D7923,'Dosage '!$A:$C,3,FALSE)</f>
        <v>药物分散在半固态胶状基质中的制剂。</v>
      </c>
    </row>
    <row r="7924" spans="1:15">
      <c r="A7924" s="16" t="s">
        <v>2704</v>
      </c>
      <c r="B7924" s="16" t="str">
        <f>VLOOKUP(A7924,Name!$A:$B,2,FALSE)</f>
        <v>二水合磷酸氢二钠</v>
      </c>
      <c r="C7924" s="16" t="s">
        <v>16</v>
      </c>
      <c r="D7924" s="16" t="s">
        <v>36</v>
      </c>
      <c r="E7924" s="17">
        <v>10028247</v>
      </c>
      <c r="F7924" s="18" t="s">
        <v>2705</v>
      </c>
      <c r="G7924" s="18"/>
      <c r="H7924" s="18"/>
      <c r="I7924" s="20">
        <v>4</v>
      </c>
      <c r="J7924" s="18" t="s">
        <v>24</v>
      </c>
      <c r="K7924" s="18"/>
      <c r="L7924" s="10" t="str">
        <f>VLOOKUP(C7924,ROUTE!$A:$C,2,FALSE)</f>
        <v>局部给药 / 皮肤给药</v>
      </c>
      <c r="M7924" s="10" t="str">
        <f>VLOOKUP(C7924,ROUTE!$A:$C,3,FALSE)</f>
        <v>药物直接应用于身体表面（如皮肤），通常用于产生局部效应。</v>
      </c>
      <c r="N7924" s="10" t="str">
        <f>VLOOKUP(D7924,'Dosage '!$A:$C,2,FALSE)</f>
        <v>软膏剂</v>
      </c>
      <c r="O7924" s="10" t="str">
        <f>VLOOKUP(D7924,'Dosage '!$A:$C,3,FALSE)</f>
        <v>通常为油性基质，用于皮肤的半固体制剂。</v>
      </c>
    </row>
    <row r="7925" spans="1:15">
      <c r="A7925" s="16" t="s">
        <v>2706</v>
      </c>
      <c r="B7925" s="16" t="str">
        <f>VLOOKUP(A7925,Name!$A:$B,2,FALSE)</f>
        <v>十二水合磷酸氢二钠</v>
      </c>
      <c r="C7925" s="16" t="s">
        <v>25</v>
      </c>
      <c r="D7925" s="16" t="s">
        <v>109</v>
      </c>
      <c r="E7925" s="17">
        <v>10039324</v>
      </c>
      <c r="F7925" s="18" t="s">
        <v>2707</v>
      </c>
      <c r="G7925" s="18"/>
      <c r="H7925" s="18"/>
      <c r="I7925" s="20">
        <v>39</v>
      </c>
      <c r="J7925" s="18" t="s">
        <v>24</v>
      </c>
      <c r="K7925" s="18"/>
      <c r="L7925" s="10" t="str">
        <f>VLOOKUP(C7925,ROUTE!$A:$C,2,FALSE)</f>
        <v>静脉注射</v>
      </c>
      <c r="M7925" s="10" t="str">
        <f>VLOOKUP(C7925,ROUTE!$A:$C,3,FALSE)</f>
        <v>将药物注入静脉。</v>
      </c>
      <c r="N7925" s="10" t="str">
        <f>VLOOKUP(D7925,'Dosage '!$A:$C,2,FALSE)</f>
        <v>注射液</v>
      </c>
      <c r="O7925" s="10" t="str">
        <f>VLOOKUP(D7925,'Dosage '!$A:$C,3,FALSE)</f>
        <v>药物完全溶解的无菌溶液。</v>
      </c>
    </row>
    <row r="7926" spans="1:15">
      <c r="A7926" s="16" t="s">
        <v>2706</v>
      </c>
      <c r="B7926" s="16" t="str">
        <f>VLOOKUP(A7926,Name!$A:$B,2,FALSE)</f>
        <v>十二水合磷酸氢二钠</v>
      </c>
      <c r="C7926" s="16" t="s">
        <v>112</v>
      </c>
      <c r="D7926" s="16" t="s">
        <v>168</v>
      </c>
      <c r="E7926" s="17">
        <v>10039324</v>
      </c>
      <c r="F7926" s="18" t="s">
        <v>2707</v>
      </c>
      <c r="G7926" s="18"/>
      <c r="H7926" s="18"/>
      <c r="I7926" s="18">
        <v>7</v>
      </c>
      <c r="J7926" s="18" t="s">
        <v>24</v>
      </c>
      <c r="K7926" s="18"/>
      <c r="L7926" s="10" t="str">
        <f>VLOOKUP(C7926,ROUTE!$A:$C,2,FALSE)</f>
        <v>鼻用 / 鼻腔给药</v>
      </c>
      <c r="M7926" s="10" t="str">
        <f>VLOOKUP(C7926,ROUTE!$A:$C,3,FALSE)</f>
        <v>药物通过鼻腔给药（如鼻喷雾剂）。</v>
      </c>
      <c r="N7926" s="10" t="str">
        <f>VLOOKUP(D7926,'Dosage '!$A:$C,2,FALSE)</f>
        <v>喷雾剂</v>
      </c>
      <c r="O7926" s="10" t="str">
        <f>VLOOKUP(D7926,'Dosage '!$A:$C,3,FALSE)</f>
        <v>通过机械泵喷出液体的制剂。</v>
      </c>
    </row>
    <row r="7927" spans="1:15">
      <c r="A7927" s="16" t="s">
        <v>2706</v>
      </c>
      <c r="B7927" s="16" t="str">
        <f>VLOOKUP(A7927,Name!$A:$B,2,FALSE)</f>
        <v>十二水合磷酸氢二钠</v>
      </c>
      <c r="C7927" s="16" t="s">
        <v>112</v>
      </c>
      <c r="D7927" s="16" t="s">
        <v>113</v>
      </c>
      <c r="E7927" s="17">
        <v>10039324</v>
      </c>
      <c r="F7927" s="18" t="s">
        <v>2707</v>
      </c>
      <c r="G7927" s="18"/>
      <c r="H7927" s="18"/>
      <c r="I7927" s="20">
        <v>7</v>
      </c>
      <c r="J7927" s="18" t="s">
        <v>24</v>
      </c>
      <c r="K7927" s="18"/>
      <c r="L7927" s="10" t="str">
        <f>VLOOKUP(C7927,ROUTE!$A:$C,2,FALSE)</f>
        <v>鼻用 / 鼻腔给药</v>
      </c>
      <c r="M7927" s="10" t="str">
        <f>VLOOKUP(C7927,ROUTE!$A:$C,3,FALSE)</f>
        <v>药物通过鼻腔给药（如鼻喷雾剂）。</v>
      </c>
      <c r="N7927" s="10" t="str">
        <f>VLOOKUP(D7927,'Dosage '!$A:$C,2,FALSE)</f>
        <v>定量喷雾剂</v>
      </c>
      <c r="O7927" s="10" t="str">
        <f>VLOOKUP(D7927,'Dosage '!$A:$C,3,FALSE)</f>
        <v>每次按压能喷出固定剂量的喷雾剂。</v>
      </c>
    </row>
    <row r="7928" spans="1:15">
      <c r="A7928" s="16" t="s">
        <v>2706</v>
      </c>
      <c r="B7928" s="16" t="str">
        <f>VLOOKUP(A7928,Name!$A:$B,2,FALSE)</f>
        <v>十二水合磷酸氢二钠</v>
      </c>
      <c r="C7928" s="16" t="s">
        <v>114</v>
      </c>
      <c r="D7928" s="16" t="s">
        <v>29</v>
      </c>
      <c r="E7928" s="17">
        <v>10039324</v>
      </c>
      <c r="F7928" s="18" t="s">
        <v>2707</v>
      </c>
      <c r="G7928" s="18"/>
      <c r="H7928" s="18"/>
      <c r="I7928" s="18">
        <v>5</v>
      </c>
      <c r="J7928" s="18" t="s">
        <v>24</v>
      </c>
      <c r="K7928" s="18"/>
      <c r="L7928" s="10" t="str">
        <f>VLOOKUP(C7928,ROUTE!$A:$C,2,FALSE)</f>
        <v>眼用 / 眼部给药</v>
      </c>
      <c r="M7928" s="10" t="str">
        <f>VLOOKUP(C7928,ROUTE!$A:$C,3,FALSE)</f>
        <v>药物用于眼睛表面（如眼药水、眼膏）。</v>
      </c>
      <c r="N7928" s="10" t="str">
        <f>VLOOKUP(D7928,'Dosage '!$A:$C,2,FALSE)</f>
        <v>溶液剂</v>
      </c>
      <c r="O7928" s="10" t="str">
        <f>VLOOKUP(D7928,'Dosage '!$A:$C,3,FALSE)</f>
        <v>药物完全溶解在溶剂中的澄清液体。</v>
      </c>
    </row>
    <row r="7929" spans="1:15">
      <c r="A7929" s="16" t="s">
        <v>2706</v>
      </c>
      <c r="B7929" s="16" t="str">
        <f>VLOOKUP(A7929,Name!$A:$B,2,FALSE)</f>
        <v>十二水合磷酸氢二钠</v>
      </c>
      <c r="C7929" s="16" t="s">
        <v>114</v>
      </c>
      <c r="D7929" s="16" t="s">
        <v>115</v>
      </c>
      <c r="E7929" s="17">
        <v>10039324</v>
      </c>
      <c r="F7929" s="18" t="s">
        <v>2707</v>
      </c>
      <c r="G7929" s="18"/>
      <c r="H7929" s="18"/>
      <c r="I7929" s="18">
        <v>5</v>
      </c>
      <c r="J7929" s="18" t="s">
        <v>24</v>
      </c>
      <c r="K7929" s="18"/>
      <c r="L7929" s="10" t="str">
        <f>VLOOKUP(C7929,ROUTE!$A:$C,2,FALSE)</f>
        <v>眼用 / 眼部给药</v>
      </c>
      <c r="M7929" s="10" t="str">
        <f>VLOOKUP(C7929,ROUTE!$A:$C,3,FALSE)</f>
        <v>药物用于眼睛表面（如眼药水、眼膏）。</v>
      </c>
      <c r="N7929" s="10" t="str">
        <f>VLOOKUP(D7929,'Dosage '!$A:$C,2,FALSE)</f>
        <v>溶液/滴剂</v>
      </c>
      <c r="O7929" s="10" t="str">
        <f>VLOOKUP(D7929,'Dosage '!$A:$C,3,FALSE)</f>
        <v>以滴形式给药的溶液。</v>
      </c>
    </row>
    <row r="7930" spans="1:15">
      <c r="A7930" s="16" t="s">
        <v>2706</v>
      </c>
      <c r="B7930" s="16" t="str">
        <f>VLOOKUP(A7930,Name!$A:$B,2,FALSE)</f>
        <v>十二水合磷酸氢二钠</v>
      </c>
      <c r="C7930" s="16" t="s">
        <v>120</v>
      </c>
      <c r="D7930" s="16" t="s">
        <v>334</v>
      </c>
      <c r="E7930" s="17">
        <v>10039324</v>
      </c>
      <c r="F7930" s="18" t="s">
        <v>2707</v>
      </c>
      <c r="G7930" s="18">
        <v>0.06</v>
      </c>
      <c r="H7930" s="18" t="s">
        <v>50</v>
      </c>
      <c r="I7930" s="18"/>
      <c r="J7930" s="18"/>
      <c r="K7930" s="18"/>
      <c r="L7930" s="10" t="str">
        <f>VLOOKUP(C7930,ROUTE!$A:$C,2,FALSE)</f>
        <v>皮下注射</v>
      </c>
      <c r="M7930" s="10" t="str">
        <f>VLOOKUP(C7930,ROUTE!$A:$C,3,FALSE)</f>
        <v>将药物注入皮肤下的脂肪组织层。</v>
      </c>
      <c r="N7930" s="10" t="str">
        <f>VLOOKUP(D7930,'Dosage '!$A:$C,2,FALSE)</f>
        <v>注射用混悬液</v>
      </c>
      <c r="O7930" s="10" t="str">
        <f>VLOOKUP(D7930,'Dosage '!$A:$C,3,FALSE)</f>
        <v>药物微粒分散在液体介质中的无菌制剂。</v>
      </c>
    </row>
    <row r="7931" spans="1:15">
      <c r="A7931" s="16" t="s">
        <v>2706</v>
      </c>
      <c r="B7931" s="16" t="str">
        <f>VLOOKUP(A7931,Name!$A:$B,2,FALSE)</f>
        <v>十二水合磷酸氢二钠</v>
      </c>
      <c r="C7931" s="16" t="s">
        <v>120</v>
      </c>
      <c r="D7931" s="16" t="s">
        <v>52</v>
      </c>
      <c r="E7931" s="17">
        <v>10039324</v>
      </c>
      <c r="F7931" s="18" t="s">
        <v>2707</v>
      </c>
      <c r="G7931" s="18">
        <v>0.06</v>
      </c>
      <c r="H7931" s="18" t="s">
        <v>50</v>
      </c>
      <c r="I7931" s="18"/>
      <c r="J7931" s="18"/>
      <c r="K7931" s="18"/>
      <c r="L7931" s="10" t="str">
        <f>VLOOKUP(C7931,ROUTE!$A:$C,2,FALSE)</f>
        <v>皮下注射</v>
      </c>
      <c r="M7931" s="10" t="str">
        <f>VLOOKUP(C7931,ROUTE!$A:$C,3,FALSE)</f>
        <v>将药物注入皮肤下的脂肪组织层。</v>
      </c>
      <c r="N7931" s="10" t="str">
        <f>VLOOKUP(D7931,'Dosage '!$A:$C,2,FALSE)</f>
        <v>混悬剂</v>
      </c>
      <c r="O7931" s="10" t="str">
        <f>VLOOKUP(D7931,'Dosage '!$A:$C,3,FALSE)</f>
        <v>药物微粒均匀分散在液体介质中的制剂。</v>
      </c>
    </row>
    <row r="7932" spans="1:15">
      <c r="A7932" s="16" t="s">
        <v>2708</v>
      </c>
      <c r="B7932" s="16" t="str">
        <f>VLOOKUP(A7932,Name!$A:$B,2,FALSE)</f>
        <v>七水合磷酸氢二钠</v>
      </c>
      <c r="C7932" s="16" t="s">
        <v>98</v>
      </c>
      <c r="D7932" s="16" t="s">
        <v>167</v>
      </c>
      <c r="E7932" s="17">
        <v>7782856</v>
      </c>
      <c r="F7932" s="18" t="s">
        <v>2709</v>
      </c>
      <c r="G7932" s="18">
        <v>0.3</v>
      </c>
      <c r="H7932" s="18" t="s">
        <v>19</v>
      </c>
      <c r="I7932" s="18"/>
      <c r="J7932" s="18"/>
      <c r="K7932" s="18"/>
      <c r="L7932" s="10" t="str">
        <f>VLOOKUP(C7932,ROUTE!$A:$C,2,FALSE)</f>
        <v>耳用 / 耳内给药</v>
      </c>
      <c r="M7932" s="10" t="str">
        <f>VLOOKUP(C7932,ROUTE!$A:$C,3,FALSE)</f>
        <v>药物用于外耳道（如滴耳液）。</v>
      </c>
      <c r="N7932" s="10" t="str">
        <f>VLOOKUP(D7932,'Dosage '!$A:$C,2,FALSE)</f>
        <v>滴剂</v>
      </c>
      <c r="O7932" s="10" t="str">
        <f>VLOOKUP(D7932,'Dosage '!$A:$C,3,FALSE)</f>
        <v>以滴形式给药的液体制剂。</v>
      </c>
    </row>
    <row r="7933" spans="1:15">
      <c r="A7933" s="16" t="s">
        <v>2708</v>
      </c>
      <c r="B7933" s="16" t="str">
        <f>VLOOKUP(A7933,Name!$A:$B,2,FALSE)</f>
        <v>七水合磷酸氢二钠</v>
      </c>
      <c r="C7933" s="16" t="s">
        <v>98</v>
      </c>
      <c r="D7933" s="16" t="s">
        <v>29</v>
      </c>
      <c r="E7933" s="17">
        <v>7782856</v>
      </c>
      <c r="F7933" s="18" t="s">
        <v>2709</v>
      </c>
      <c r="G7933" s="18">
        <v>0.5</v>
      </c>
      <c r="H7933" s="18" t="s">
        <v>19</v>
      </c>
      <c r="I7933" s="18"/>
      <c r="J7933" s="18"/>
      <c r="K7933" s="18"/>
      <c r="L7933" s="10" t="str">
        <f>VLOOKUP(C7933,ROUTE!$A:$C,2,FALSE)</f>
        <v>耳用 / 耳内给药</v>
      </c>
      <c r="M7933" s="10" t="str">
        <f>VLOOKUP(C7933,ROUTE!$A:$C,3,FALSE)</f>
        <v>药物用于外耳道（如滴耳液）。</v>
      </c>
      <c r="N7933" s="10" t="str">
        <f>VLOOKUP(D7933,'Dosage '!$A:$C,2,FALSE)</f>
        <v>溶液剂</v>
      </c>
      <c r="O7933" s="10" t="str">
        <f>VLOOKUP(D7933,'Dosage '!$A:$C,3,FALSE)</f>
        <v>药物完全溶解在溶剂中的澄清液体。</v>
      </c>
    </row>
    <row r="7934" spans="1:15">
      <c r="A7934" s="16" t="s">
        <v>2708</v>
      </c>
      <c r="B7934" s="16" t="str">
        <f>VLOOKUP(A7934,Name!$A:$B,2,FALSE)</f>
        <v>七水合磷酸氢二钠</v>
      </c>
      <c r="C7934" s="16" t="s">
        <v>92</v>
      </c>
      <c r="D7934" s="16" t="s">
        <v>242</v>
      </c>
      <c r="E7934" s="17">
        <v>7782856</v>
      </c>
      <c r="F7934" s="18" t="s">
        <v>2709</v>
      </c>
      <c r="G7934" s="18">
        <v>0.56</v>
      </c>
      <c r="H7934" s="18" t="s">
        <v>19</v>
      </c>
      <c r="I7934" s="18"/>
      <c r="J7934" s="18"/>
      <c r="K7934" s="18"/>
      <c r="L7934" s="10" t="str">
        <f>VLOOKUP(C7934,ROUTE!$A:$C,2,FALSE)</f>
        <v>牙科给药</v>
      </c>
      <c r="M7934" s="10" t="str">
        <f>VLOOKUP(C7934,ROUTE!$A:$C,3,FALSE)</f>
        <v>直接用于牙齿或牙龈的药物。</v>
      </c>
      <c r="N7934" s="10" t="str">
        <f>VLOOKUP(D7934,'Dosage '!$A:$C,2,FALSE)</f>
        <v>牙膏</v>
      </c>
      <c r="O7934" s="10" t="str">
        <f>VLOOKUP(D7934,'Dosage '!$A:$C,3,FALSE)</f>
        <v>用于清洁牙齿的糊剂。</v>
      </c>
    </row>
    <row r="7935" spans="1:15">
      <c r="A7935" s="16" t="s">
        <v>2708</v>
      </c>
      <c r="B7935" s="16" t="str">
        <f>VLOOKUP(A7935,Name!$A:$B,2,FALSE)</f>
        <v>七水合磷酸氢二钠</v>
      </c>
      <c r="C7935" s="16" t="s">
        <v>104</v>
      </c>
      <c r="D7935" s="16" t="s">
        <v>62</v>
      </c>
      <c r="E7935" s="17">
        <v>7782856</v>
      </c>
      <c r="F7935" s="18" t="s">
        <v>2709</v>
      </c>
      <c r="G7935" s="18"/>
      <c r="H7935" s="18"/>
      <c r="I7935" s="18">
        <v>3</v>
      </c>
      <c r="J7935" s="18" t="s">
        <v>24</v>
      </c>
      <c r="K7935" s="18"/>
      <c r="L7935" s="10" t="str">
        <f>VLOOKUP(C7935,ROUTE!$A:$C,2,FALSE)</f>
        <v>关节内注射</v>
      </c>
      <c r="M7935" s="10" t="str">
        <f>VLOOKUP(C7935,ROUTE!$A:$C,3,FALSE)</f>
        <v>将药物直接注入关节腔内。</v>
      </c>
      <c r="N7935" s="10" t="str">
        <f>VLOOKUP(D7935,'Dosage '!$A:$C,2,FALSE)</f>
        <v>注射剂</v>
      </c>
      <c r="O7935" s="10" t="str">
        <f>VLOOKUP(D7935,'Dosage '!$A:$C,3,FALSE)</f>
        <v>通过注射给药的无菌制剂的总称。</v>
      </c>
    </row>
    <row r="7936" spans="1:15">
      <c r="A7936" s="16" t="s">
        <v>2708</v>
      </c>
      <c r="B7936" s="16" t="str">
        <f>VLOOKUP(A7936,Name!$A:$B,2,FALSE)</f>
        <v>七水合磷酸氢二钠</v>
      </c>
      <c r="C7936" s="16" t="s">
        <v>104</v>
      </c>
      <c r="D7936" s="16" t="s">
        <v>334</v>
      </c>
      <c r="E7936" s="17">
        <v>7782856</v>
      </c>
      <c r="F7936" s="18" t="s">
        <v>2709</v>
      </c>
      <c r="G7936" s="18"/>
      <c r="H7936" s="18"/>
      <c r="I7936" s="20">
        <v>3</v>
      </c>
      <c r="J7936" s="18" t="s">
        <v>24</v>
      </c>
      <c r="K7936" s="18"/>
      <c r="L7936" s="10" t="str">
        <f>VLOOKUP(C7936,ROUTE!$A:$C,2,FALSE)</f>
        <v>关节内注射</v>
      </c>
      <c r="M7936" s="10" t="str">
        <f>VLOOKUP(C7936,ROUTE!$A:$C,3,FALSE)</f>
        <v>将药物直接注入关节腔内。</v>
      </c>
      <c r="N7936" s="10" t="str">
        <f>VLOOKUP(D7936,'Dosage '!$A:$C,2,FALSE)</f>
        <v>注射用混悬液</v>
      </c>
      <c r="O7936" s="10" t="str">
        <f>VLOOKUP(D7936,'Dosage '!$A:$C,3,FALSE)</f>
        <v>药物微粒分散在液体介质中的无菌制剂。</v>
      </c>
    </row>
    <row r="7937" spans="1:15">
      <c r="A7937" s="16" t="s">
        <v>2708</v>
      </c>
      <c r="B7937" s="16" t="str">
        <f>VLOOKUP(A7937,Name!$A:$B,2,FALSE)</f>
        <v>七水合磷酸氢二钠</v>
      </c>
      <c r="C7937" s="16" t="s">
        <v>266</v>
      </c>
      <c r="D7937" s="16" t="s">
        <v>62</v>
      </c>
      <c r="E7937" s="17">
        <v>7782856</v>
      </c>
      <c r="F7937" s="18" t="s">
        <v>2709</v>
      </c>
      <c r="G7937" s="18" t="s">
        <v>37</v>
      </c>
      <c r="H7937" s="18" t="s">
        <v>102</v>
      </c>
      <c r="I7937" s="18"/>
      <c r="J7937" s="18"/>
      <c r="K7937" s="18"/>
      <c r="L7937" s="10" t="str">
        <f>VLOOKUP(C7937,ROUTE!$A:$C,2,FALSE)</f>
        <v>滑囊内注射</v>
      </c>
      <c r="M7937" s="10" t="str">
        <f>VLOOKUP(C7937,ROUTE!$A:$C,3,FALSE)</f>
        <v>将药物注入滑囊内。</v>
      </c>
      <c r="N7937" s="10" t="str">
        <f>VLOOKUP(D7937,'Dosage '!$A:$C,2,FALSE)</f>
        <v>注射剂</v>
      </c>
      <c r="O7937" s="10" t="str">
        <f>VLOOKUP(D7937,'Dosage '!$A:$C,3,FALSE)</f>
        <v>通过注射给药的无菌制剂的总称。</v>
      </c>
    </row>
    <row r="7938" spans="1:15">
      <c r="A7938" s="16" t="s">
        <v>2708</v>
      </c>
      <c r="B7938" s="16" t="str">
        <f>VLOOKUP(A7938,Name!$A:$B,2,FALSE)</f>
        <v>七水合磷酸氢二钠</v>
      </c>
      <c r="C7938" s="16" t="s">
        <v>105</v>
      </c>
      <c r="D7938" s="16" t="s">
        <v>334</v>
      </c>
      <c r="E7938" s="17">
        <v>7782856</v>
      </c>
      <c r="F7938" s="18" t="s">
        <v>2709</v>
      </c>
      <c r="G7938" s="18"/>
      <c r="H7938" s="18"/>
      <c r="I7938" s="20">
        <v>3</v>
      </c>
      <c r="J7938" s="18" t="s">
        <v>24</v>
      </c>
      <c r="K7938" s="18"/>
      <c r="L7938" s="10" t="str">
        <f>VLOOKUP(C7938,ROUTE!$A:$C,2,FALSE)</f>
        <v>病灶内注射</v>
      </c>
      <c r="M7938" s="10" t="str">
        <f>VLOOKUP(C7938,ROUTE!$A:$C,3,FALSE)</f>
        <v>将药物直接注入皮肤或其他组织的病变区域。</v>
      </c>
      <c r="N7938" s="10" t="str">
        <f>VLOOKUP(D7938,'Dosage '!$A:$C,2,FALSE)</f>
        <v>注射用混悬液</v>
      </c>
      <c r="O7938" s="10" t="str">
        <f>VLOOKUP(D7938,'Dosage '!$A:$C,3,FALSE)</f>
        <v>药物微粒分散在液体介质中的无菌制剂。</v>
      </c>
    </row>
    <row r="7939" spans="1:15">
      <c r="A7939" s="16" t="s">
        <v>2708</v>
      </c>
      <c r="B7939" s="16" t="str">
        <f>VLOOKUP(A7939,Name!$A:$B,2,FALSE)</f>
        <v>七水合磷酸氢二钠</v>
      </c>
      <c r="C7939" s="16" t="s">
        <v>78</v>
      </c>
      <c r="D7939" s="16" t="s">
        <v>62</v>
      </c>
      <c r="E7939" s="17">
        <v>7782856</v>
      </c>
      <c r="F7939" s="18" t="s">
        <v>2709</v>
      </c>
      <c r="G7939" s="18">
        <v>200</v>
      </c>
      <c r="H7939" s="18" t="s">
        <v>24</v>
      </c>
      <c r="I7939" s="18"/>
      <c r="J7939" s="18"/>
      <c r="K7939" s="18"/>
      <c r="L7939" s="10" t="str">
        <f>VLOOKUP(C7939,ROUTE!$A:$C,2,FALSE)</f>
        <v>肌肉注射</v>
      </c>
      <c r="M7939" s="10" t="str">
        <f>VLOOKUP(C7939,ROUTE!$A:$C,3,FALSE)</f>
        <v>将药物注入肌肉组织。</v>
      </c>
      <c r="N7939" s="10" t="str">
        <f>VLOOKUP(D7939,'Dosage '!$A:$C,2,FALSE)</f>
        <v>注射剂</v>
      </c>
      <c r="O7939" s="10" t="str">
        <f>VLOOKUP(D7939,'Dosage '!$A:$C,3,FALSE)</f>
        <v>通过注射给药的无菌制剂的总称。</v>
      </c>
    </row>
    <row r="7940" spans="1:15">
      <c r="A7940" s="16" t="s">
        <v>2708</v>
      </c>
      <c r="B7940" s="16" t="str">
        <f>VLOOKUP(A7940,Name!$A:$B,2,FALSE)</f>
        <v>七水合磷酸氢二钠</v>
      </c>
      <c r="C7940" s="16" t="s">
        <v>78</v>
      </c>
      <c r="D7940" s="16" t="s">
        <v>106</v>
      </c>
      <c r="E7940" s="17">
        <v>7782856</v>
      </c>
      <c r="F7940" s="18" t="s">
        <v>2709</v>
      </c>
      <c r="G7940" s="18">
        <v>80</v>
      </c>
      <c r="H7940" s="18" t="s">
        <v>24</v>
      </c>
      <c r="I7940" s="18"/>
      <c r="J7940" s="18"/>
      <c r="K7940" s="18"/>
      <c r="L7940" s="10" t="str">
        <f>VLOOKUP(C7940,ROUTE!$A:$C,2,FALSE)</f>
        <v>肌肉注射</v>
      </c>
      <c r="M7940" s="10" t="str">
        <f>VLOOKUP(C7940,ROUTE!$A:$C,3,FALSE)</f>
        <v>将药物注入肌肉组织。</v>
      </c>
      <c r="N7940" s="10" t="str">
        <f>VLOOKUP(D7940,'Dosage '!$A:$C,2,FALSE)</f>
        <v>注射用无菌粉末 (供配制溶液用)</v>
      </c>
      <c r="O7940" s="10" t="str">
        <f>VLOOKUP(D7940,'Dosage '!$A:$C,3,FALSE)</f>
        <v>使用前需用无菌溶剂溶解的粉末。</v>
      </c>
    </row>
    <row r="7941" spans="1:15">
      <c r="A7941" s="16" t="s">
        <v>2708</v>
      </c>
      <c r="B7941" s="16" t="str">
        <f>VLOOKUP(A7941,Name!$A:$B,2,FALSE)</f>
        <v>七水合磷酸氢二钠</v>
      </c>
      <c r="C7941" s="16" t="s">
        <v>78</v>
      </c>
      <c r="D7941" s="16" t="s">
        <v>107</v>
      </c>
      <c r="E7941" s="17">
        <v>7782856</v>
      </c>
      <c r="F7941" s="18" t="s">
        <v>2709</v>
      </c>
      <c r="G7941" s="18">
        <v>279.27</v>
      </c>
      <c r="H7941" s="18" t="s">
        <v>24</v>
      </c>
      <c r="I7941" s="18"/>
      <c r="J7941" s="18"/>
      <c r="K7941" s="18"/>
      <c r="L7941" s="10" t="str">
        <f>VLOOKUP(C7941,ROUTE!$A:$C,2,FALSE)</f>
        <v>肌肉注射</v>
      </c>
      <c r="M7941" s="10" t="str">
        <f>VLOOKUP(C7941,ROUTE!$A:$C,3,FALSE)</f>
        <v>将药物注入肌肉组织。</v>
      </c>
      <c r="N7941" s="10" t="str">
        <f>VLOOKUP(D7941,'Dosage '!$A:$C,2,FALSE)</f>
        <v>注射用冷冻干燥粉末 (供配制溶液用)</v>
      </c>
      <c r="O7941" s="10" t="str">
        <f>VLOOKUP(D7941,'Dosage '!$A:$C,3,FALSE)</f>
        <v>经过冷冻干燥处理的无菌粉末。</v>
      </c>
    </row>
    <row r="7942" spans="1:15">
      <c r="A7942" s="16" t="s">
        <v>2708</v>
      </c>
      <c r="B7942" s="16" t="str">
        <f>VLOOKUP(A7942,Name!$A:$B,2,FALSE)</f>
        <v>七水合磷酸氢二钠</v>
      </c>
      <c r="C7942" s="16" t="s">
        <v>78</v>
      </c>
      <c r="D7942" s="16" t="s">
        <v>109</v>
      </c>
      <c r="E7942" s="17">
        <v>7782856</v>
      </c>
      <c r="F7942" s="18" t="s">
        <v>2709</v>
      </c>
      <c r="G7942" s="18">
        <v>0.34</v>
      </c>
      <c r="H7942" s="18" t="s">
        <v>50</v>
      </c>
      <c r="I7942" s="18"/>
      <c r="J7942" s="18"/>
      <c r="K7942" s="18"/>
      <c r="L7942" s="10" t="str">
        <f>VLOOKUP(C7942,ROUTE!$A:$C,2,FALSE)</f>
        <v>肌肉注射</v>
      </c>
      <c r="M7942" s="10" t="str">
        <f>VLOOKUP(C7942,ROUTE!$A:$C,3,FALSE)</f>
        <v>将药物注入肌肉组织。</v>
      </c>
      <c r="N7942" s="10" t="str">
        <f>VLOOKUP(D7942,'Dosage '!$A:$C,2,FALSE)</f>
        <v>注射液</v>
      </c>
      <c r="O7942" s="10" t="str">
        <f>VLOOKUP(D7942,'Dosage '!$A:$C,3,FALSE)</f>
        <v>药物完全溶解的无菌溶液。</v>
      </c>
    </row>
    <row r="7943" spans="1:15">
      <c r="A7943" s="16" t="s">
        <v>2708</v>
      </c>
      <c r="B7943" s="16" t="str">
        <f>VLOOKUP(A7943,Name!$A:$B,2,FALSE)</f>
        <v>七水合磷酸氢二钠</v>
      </c>
      <c r="C7943" s="16" t="s">
        <v>78</v>
      </c>
      <c r="D7943" s="16" t="s">
        <v>334</v>
      </c>
      <c r="E7943" s="17">
        <v>7782856</v>
      </c>
      <c r="F7943" s="18" t="s">
        <v>2709</v>
      </c>
      <c r="G7943" s="18"/>
      <c r="H7943" s="18"/>
      <c r="I7943" s="20">
        <v>3</v>
      </c>
      <c r="J7943" s="18" t="s">
        <v>24</v>
      </c>
      <c r="K7943" s="18"/>
      <c r="L7943" s="10" t="str">
        <f>VLOOKUP(C7943,ROUTE!$A:$C,2,FALSE)</f>
        <v>肌肉注射</v>
      </c>
      <c r="M7943" s="10" t="str">
        <f>VLOOKUP(C7943,ROUTE!$A:$C,3,FALSE)</f>
        <v>将药物注入肌肉组织。</v>
      </c>
      <c r="N7943" s="10" t="str">
        <f>VLOOKUP(D7943,'Dosage '!$A:$C,2,FALSE)</f>
        <v>注射用混悬液</v>
      </c>
      <c r="O7943" s="10" t="str">
        <f>VLOOKUP(D7943,'Dosage '!$A:$C,3,FALSE)</f>
        <v>药物微粒分散在液体介质中的无菌制剂。</v>
      </c>
    </row>
    <row r="7944" spans="1:15">
      <c r="A7944" s="16" t="s">
        <v>2708</v>
      </c>
      <c r="B7944" s="16" t="str">
        <f>VLOOKUP(A7944,Name!$A:$B,2,FALSE)</f>
        <v>七水合磷酸氢二钠</v>
      </c>
      <c r="C7944" s="16" t="s">
        <v>108</v>
      </c>
      <c r="D7944" s="16" t="s">
        <v>334</v>
      </c>
      <c r="E7944" s="17">
        <v>7782856</v>
      </c>
      <c r="F7944" s="18" t="s">
        <v>2709</v>
      </c>
      <c r="G7944" s="18"/>
      <c r="H7944" s="18"/>
      <c r="I7944" s="20">
        <v>3</v>
      </c>
      <c r="J7944" s="18" t="s">
        <v>24</v>
      </c>
      <c r="K7944" s="18"/>
      <c r="L7944" s="10" t="str">
        <f>VLOOKUP(C7944,ROUTE!$A:$C,2,FALSE)</f>
        <v>滑膜内注射</v>
      </c>
      <c r="M7944" s="10" t="str">
        <f>VLOOKUP(C7944,ROUTE!$A:$C,3,FALSE)</f>
        <v>注入关节的滑膜腔或滑液中。</v>
      </c>
      <c r="N7944" s="10" t="str">
        <f>VLOOKUP(D7944,'Dosage '!$A:$C,2,FALSE)</f>
        <v>注射用混悬液</v>
      </c>
      <c r="O7944" s="10" t="str">
        <f>VLOOKUP(D7944,'Dosage '!$A:$C,3,FALSE)</f>
        <v>药物微粒分散在液体介质中的无菌制剂。</v>
      </c>
    </row>
    <row r="7945" spans="1:15">
      <c r="A7945" s="16" t="s">
        <v>2708</v>
      </c>
      <c r="B7945" s="16" t="str">
        <f>VLOOKUP(A7945,Name!$A:$B,2,FALSE)</f>
        <v>七水合磷酸氢二钠</v>
      </c>
      <c r="C7945" s="16" t="s">
        <v>25</v>
      </c>
      <c r="D7945" s="16" t="s">
        <v>62</v>
      </c>
      <c r="E7945" s="17">
        <v>7782856</v>
      </c>
      <c r="F7945" s="18" t="s">
        <v>2709</v>
      </c>
      <c r="G7945" s="18">
        <v>200</v>
      </c>
      <c r="H7945" s="18" t="s">
        <v>24</v>
      </c>
      <c r="I7945" s="18"/>
      <c r="J7945" s="18"/>
      <c r="K7945" s="18"/>
      <c r="L7945" s="10" t="str">
        <f>VLOOKUP(C7945,ROUTE!$A:$C,2,FALSE)</f>
        <v>静脉注射</v>
      </c>
      <c r="M7945" s="10" t="str">
        <f>VLOOKUP(C7945,ROUTE!$A:$C,3,FALSE)</f>
        <v>将药物注入静脉。</v>
      </c>
      <c r="N7945" s="10" t="str">
        <f>VLOOKUP(D7945,'Dosage '!$A:$C,2,FALSE)</f>
        <v>注射剂</v>
      </c>
      <c r="O7945" s="10" t="str">
        <f>VLOOKUP(D7945,'Dosage '!$A:$C,3,FALSE)</f>
        <v>通过注射给药的无菌制剂的总称。</v>
      </c>
    </row>
    <row r="7946" spans="1:15">
      <c r="A7946" s="16" t="s">
        <v>2708</v>
      </c>
      <c r="B7946" s="16" t="str">
        <f>VLOOKUP(A7946,Name!$A:$B,2,FALSE)</f>
        <v>七水合磷酸氢二钠</v>
      </c>
      <c r="C7946" s="16" t="s">
        <v>25</v>
      </c>
      <c r="D7946" s="16" t="s">
        <v>106</v>
      </c>
      <c r="E7946" s="17">
        <v>7782856</v>
      </c>
      <c r="F7946" s="18" t="s">
        <v>2709</v>
      </c>
      <c r="G7946" s="18">
        <v>80</v>
      </c>
      <c r="H7946" s="18" t="s">
        <v>24</v>
      </c>
      <c r="I7946" s="18"/>
      <c r="J7946" s="18"/>
      <c r="K7946" s="18"/>
      <c r="L7946" s="10" t="str">
        <f>VLOOKUP(C7946,ROUTE!$A:$C,2,FALSE)</f>
        <v>静脉注射</v>
      </c>
      <c r="M7946" s="10" t="str">
        <f>VLOOKUP(C7946,ROUTE!$A:$C,3,FALSE)</f>
        <v>将药物注入静脉。</v>
      </c>
      <c r="N7946" s="10" t="str">
        <f>VLOOKUP(D7946,'Dosage '!$A:$C,2,FALSE)</f>
        <v>注射用无菌粉末 (供配制溶液用)</v>
      </c>
      <c r="O7946" s="10" t="str">
        <f>VLOOKUP(D7946,'Dosage '!$A:$C,3,FALSE)</f>
        <v>使用前需用无菌溶剂溶解的粉末。</v>
      </c>
    </row>
    <row r="7947" spans="1:15">
      <c r="A7947" s="16" t="s">
        <v>2708</v>
      </c>
      <c r="B7947" s="16" t="str">
        <f>VLOOKUP(A7947,Name!$A:$B,2,FALSE)</f>
        <v>七水合磷酸氢二钠</v>
      </c>
      <c r="C7947" s="16" t="s">
        <v>25</v>
      </c>
      <c r="D7947" s="16" t="s">
        <v>107</v>
      </c>
      <c r="E7947" s="17">
        <v>7782856</v>
      </c>
      <c r="F7947" s="18" t="s">
        <v>2709</v>
      </c>
      <c r="G7947" s="18">
        <v>279.27</v>
      </c>
      <c r="H7947" s="18" t="s">
        <v>24</v>
      </c>
      <c r="I7947" s="18"/>
      <c r="J7947" s="18"/>
      <c r="K7947" s="18"/>
      <c r="L7947" s="10" t="str">
        <f>VLOOKUP(C7947,ROUTE!$A:$C,2,FALSE)</f>
        <v>静脉注射</v>
      </c>
      <c r="M7947" s="10" t="str">
        <f>VLOOKUP(C7947,ROUTE!$A:$C,3,FALSE)</f>
        <v>将药物注入静脉。</v>
      </c>
      <c r="N7947" s="10" t="str">
        <f>VLOOKUP(D7947,'Dosage '!$A:$C,2,FALSE)</f>
        <v>注射用冷冻干燥粉末 (供配制溶液用)</v>
      </c>
      <c r="O7947" s="10" t="str">
        <f>VLOOKUP(D7947,'Dosage '!$A:$C,3,FALSE)</f>
        <v>经过冷冻干燥处理的无菌粉末。</v>
      </c>
    </row>
    <row r="7948" spans="1:15">
      <c r="A7948" s="16" t="s">
        <v>2708</v>
      </c>
      <c r="B7948" s="16" t="str">
        <f>VLOOKUP(A7948,Name!$A:$B,2,FALSE)</f>
        <v>七水合磷酸氢二钠</v>
      </c>
      <c r="C7948" s="16" t="s">
        <v>25</v>
      </c>
      <c r="D7948" s="16" t="s">
        <v>109</v>
      </c>
      <c r="E7948" s="17">
        <v>7782856</v>
      </c>
      <c r="F7948" s="18" t="s">
        <v>2709</v>
      </c>
      <c r="G7948" s="18"/>
      <c r="H7948" s="18"/>
      <c r="I7948" s="20">
        <v>43</v>
      </c>
      <c r="J7948" s="18" t="s">
        <v>24</v>
      </c>
      <c r="K7948" s="18"/>
      <c r="L7948" s="10" t="str">
        <f>VLOOKUP(C7948,ROUTE!$A:$C,2,FALSE)</f>
        <v>静脉注射</v>
      </c>
      <c r="M7948" s="10" t="str">
        <f>VLOOKUP(C7948,ROUTE!$A:$C,3,FALSE)</f>
        <v>将药物注入静脉。</v>
      </c>
      <c r="N7948" s="10" t="str">
        <f>VLOOKUP(D7948,'Dosage '!$A:$C,2,FALSE)</f>
        <v>注射液</v>
      </c>
      <c r="O7948" s="10" t="str">
        <f>VLOOKUP(D7948,'Dosage '!$A:$C,3,FALSE)</f>
        <v>药物完全溶解的无菌溶液。</v>
      </c>
    </row>
    <row r="7949" spans="1:15">
      <c r="A7949" s="16" t="s">
        <v>2708</v>
      </c>
      <c r="B7949" s="16" t="str">
        <f>VLOOKUP(A7949,Name!$A:$B,2,FALSE)</f>
        <v>七水合磷酸氢二钠</v>
      </c>
      <c r="C7949" s="16" t="s">
        <v>396</v>
      </c>
      <c r="D7949" s="16" t="s">
        <v>62</v>
      </c>
      <c r="E7949" s="17">
        <v>7782856</v>
      </c>
      <c r="F7949" s="18" t="s">
        <v>2709</v>
      </c>
      <c r="G7949" s="18">
        <v>1.33</v>
      </c>
      <c r="H7949" s="18" t="s">
        <v>50</v>
      </c>
      <c r="I7949" s="18"/>
      <c r="J7949" s="18"/>
      <c r="K7949" s="18"/>
      <c r="L7949" s="10" t="str">
        <f>VLOOKUP(C7949,ROUTE!$A:$C,2,FALSE)</f>
        <v>玻璃体内注射</v>
      </c>
      <c r="M7949" s="10" t="str">
        <f>VLOOKUP(C7949,ROUTE!$A:$C,3,FALSE)</f>
        <v>将药物直接注入眼球的玻璃体内。</v>
      </c>
      <c r="N7949" s="10" t="str">
        <f>VLOOKUP(D7949,'Dosage '!$A:$C,2,FALSE)</f>
        <v>注射剂</v>
      </c>
      <c r="O7949" s="10" t="str">
        <f>VLOOKUP(D7949,'Dosage '!$A:$C,3,FALSE)</f>
        <v>通过注射给药的无菌制剂的总称。</v>
      </c>
    </row>
    <row r="7950" spans="1:15">
      <c r="A7950" s="16" t="s">
        <v>2708</v>
      </c>
      <c r="B7950" s="16" t="str">
        <f>VLOOKUP(A7950,Name!$A:$B,2,FALSE)</f>
        <v>七水合磷酸氢二钠</v>
      </c>
      <c r="C7950" s="16" t="s">
        <v>396</v>
      </c>
      <c r="D7950" s="16" t="s">
        <v>334</v>
      </c>
      <c r="E7950" s="17">
        <v>7782856</v>
      </c>
      <c r="F7950" s="18" t="s">
        <v>2709</v>
      </c>
      <c r="G7950" s="18"/>
      <c r="H7950" s="18"/>
      <c r="I7950" s="20">
        <v>3</v>
      </c>
      <c r="J7950" s="18" t="s">
        <v>24</v>
      </c>
      <c r="K7950" s="18"/>
      <c r="L7950" s="10" t="str">
        <f>VLOOKUP(C7950,ROUTE!$A:$C,2,FALSE)</f>
        <v>玻璃体内注射</v>
      </c>
      <c r="M7950" s="10" t="str">
        <f>VLOOKUP(C7950,ROUTE!$A:$C,3,FALSE)</f>
        <v>将药物直接注入眼球的玻璃体内。</v>
      </c>
      <c r="N7950" s="10" t="str">
        <f>VLOOKUP(D7950,'Dosage '!$A:$C,2,FALSE)</f>
        <v>注射用混悬液</v>
      </c>
      <c r="O7950" s="10" t="str">
        <f>VLOOKUP(D7950,'Dosage '!$A:$C,3,FALSE)</f>
        <v>药物微粒分散在液体介质中的无菌制剂。</v>
      </c>
    </row>
    <row r="7951" spans="1:15">
      <c r="A7951" s="16" t="s">
        <v>2708</v>
      </c>
      <c r="B7951" s="16" t="str">
        <f>VLOOKUP(A7951,Name!$A:$B,2,FALSE)</f>
        <v>七水合磷酸氢二钠</v>
      </c>
      <c r="C7951" s="16" t="s">
        <v>112</v>
      </c>
      <c r="D7951" s="16" t="s">
        <v>168</v>
      </c>
      <c r="E7951" s="17">
        <v>7782856</v>
      </c>
      <c r="F7951" s="18" t="s">
        <v>2709</v>
      </c>
      <c r="G7951" s="18"/>
      <c r="H7951" s="18"/>
      <c r="I7951" s="20">
        <v>5</v>
      </c>
      <c r="J7951" s="18" t="s">
        <v>24</v>
      </c>
      <c r="K7951" s="18"/>
      <c r="L7951" s="10" t="str">
        <f>VLOOKUP(C7951,ROUTE!$A:$C,2,FALSE)</f>
        <v>鼻用 / 鼻腔给药</v>
      </c>
      <c r="M7951" s="10" t="str">
        <f>VLOOKUP(C7951,ROUTE!$A:$C,3,FALSE)</f>
        <v>药物通过鼻腔给药（如鼻喷雾剂）。</v>
      </c>
      <c r="N7951" s="10" t="str">
        <f>VLOOKUP(D7951,'Dosage '!$A:$C,2,FALSE)</f>
        <v>喷雾剂</v>
      </c>
      <c r="O7951" s="10" t="str">
        <f>VLOOKUP(D7951,'Dosage '!$A:$C,3,FALSE)</f>
        <v>通过机械泵喷出液体的制剂。</v>
      </c>
    </row>
    <row r="7952" spans="1:15">
      <c r="A7952" s="16" t="s">
        <v>2708</v>
      </c>
      <c r="B7952" s="16" t="str">
        <f>VLOOKUP(A7952,Name!$A:$B,2,FALSE)</f>
        <v>七水合磷酸氢二钠</v>
      </c>
      <c r="C7952" s="16" t="s">
        <v>112</v>
      </c>
      <c r="D7952" s="16" t="s">
        <v>113</v>
      </c>
      <c r="E7952" s="17">
        <v>7782856</v>
      </c>
      <c r="F7952" s="18" t="s">
        <v>2709</v>
      </c>
      <c r="G7952" s="18"/>
      <c r="H7952" s="18"/>
      <c r="I7952" s="20">
        <v>5</v>
      </c>
      <c r="J7952" s="18" t="s">
        <v>24</v>
      </c>
      <c r="K7952" s="18"/>
      <c r="L7952" s="10" t="str">
        <f>VLOOKUP(C7952,ROUTE!$A:$C,2,FALSE)</f>
        <v>鼻用 / 鼻腔给药</v>
      </c>
      <c r="M7952" s="10" t="str">
        <f>VLOOKUP(C7952,ROUTE!$A:$C,3,FALSE)</f>
        <v>药物通过鼻腔给药（如鼻喷雾剂）。</v>
      </c>
      <c r="N7952" s="10" t="str">
        <f>VLOOKUP(D7952,'Dosage '!$A:$C,2,FALSE)</f>
        <v>定量喷雾剂</v>
      </c>
      <c r="O7952" s="10" t="str">
        <f>VLOOKUP(D7952,'Dosage '!$A:$C,3,FALSE)</f>
        <v>每次按压能喷出固定剂量的喷雾剂。</v>
      </c>
    </row>
    <row r="7953" spans="1:15">
      <c r="A7953" s="16" t="s">
        <v>2708</v>
      </c>
      <c r="B7953" s="16" t="str">
        <f>VLOOKUP(A7953,Name!$A:$B,2,FALSE)</f>
        <v>七水合磷酸氢二钠</v>
      </c>
      <c r="C7953" s="16" t="s">
        <v>114</v>
      </c>
      <c r="D7953" s="16" t="s">
        <v>29</v>
      </c>
      <c r="E7953" s="17">
        <v>7782856</v>
      </c>
      <c r="F7953" s="18" t="s">
        <v>2709</v>
      </c>
      <c r="G7953" s="18">
        <v>2.15</v>
      </c>
      <c r="H7953" s="18" t="s">
        <v>50</v>
      </c>
      <c r="I7953" s="18"/>
      <c r="J7953" s="18"/>
      <c r="K7953" s="18"/>
      <c r="L7953" s="10" t="str">
        <f>VLOOKUP(C7953,ROUTE!$A:$C,2,FALSE)</f>
        <v>眼用 / 眼部给药</v>
      </c>
      <c r="M7953" s="10" t="str">
        <f>VLOOKUP(C7953,ROUTE!$A:$C,3,FALSE)</f>
        <v>药物用于眼睛表面（如眼药水、眼膏）。</v>
      </c>
      <c r="N7953" s="10" t="str">
        <f>VLOOKUP(D7953,'Dosage '!$A:$C,2,FALSE)</f>
        <v>溶液剂</v>
      </c>
      <c r="O7953" s="10" t="str">
        <f>VLOOKUP(D7953,'Dosage '!$A:$C,3,FALSE)</f>
        <v>药物完全溶解在溶剂中的澄清液体。</v>
      </c>
    </row>
    <row r="7954" spans="1:15">
      <c r="A7954" s="16" t="s">
        <v>2708</v>
      </c>
      <c r="B7954" s="16" t="str">
        <f>VLOOKUP(A7954,Name!$A:$B,2,FALSE)</f>
        <v>七水合磷酸氢二钠</v>
      </c>
      <c r="C7954" s="16" t="s">
        <v>114</v>
      </c>
      <c r="D7954" s="16" t="s">
        <v>115</v>
      </c>
      <c r="E7954" s="17">
        <v>7782856</v>
      </c>
      <c r="F7954" s="18" t="s">
        <v>2709</v>
      </c>
      <c r="G7954" s="18"/>
      <c r="H7954" s="18"/>
      <c r="I7954" s="18">
        <v>4</v>
      </c>
      <c r="J7954" s="18" t="s">
        <v>24</v>
      </c>
      <c r="K7954" s="18"/>
      <c r="L7954" s="10" t="str">
        <f>VLOOKUP(C7954,ROUTE!$A:$C,2,FALSE)</f>
        <v>眼用 / 眼部给药</v>
      </c>
      <c r="M7954" s="10" t="str">
        <f>VLOOKUP(C7954,ROUTE!$A:$C,3,FALSE)</f>
        <v>药物用于眼睛表面（如眼药水、眼膏）。</v>
      </c>
      <c r="N7954" s="10" t="str">
        <f>VLOOKUP(D7954,'Dosage '!$A:$C,2,FALSE)</f>
        <v>溶液/滴剂</v>
      </c>
      <c r="O7954" s="10" t="str">
        <f>VLOOKUP(D7954,'Dosage '!$A:$C,3,FALSE)</f>
        <v>以滴形式给药的溶液。</v>
      </c>
    </row>
    <row r="7955" spans="1:15">
      <c r="A7955" s="16" t="s">
        <v>2708</v>
      </c>
      <c r="B7955" s="16" t="str">
        <f>VLOOKUP(A7955,Name!$A:$B,2,FALSE)</f>
        <v>七水合磷酸氢二钠</v>
      </c>
      <c r="C7955" s="16" t="s">
        <v>114</v>
      </c>
      <c r="D7955" s="16" t="s">
        <v>52</v>
      </c>
      <c r="E7955" s="17">
        <v>7782856</v>
      </c>
      <c r="F7955" s="18" t="s">
        <v>2709</v>
      </c>
      <c r="G7955" s="18">
        <v>0.48</v>
      </c>
      <c r="H7955" s="18" t="s">
        <v>19</v>
      </c>
      <c r="I7955" s="18"/>
      <c r="J7955" s="18"/>
      <c r="K7955" s="18"/>
      <c r="L7955" s="10" t="str">
        <f>VLOOKUP(C7955,ROUTE!$A:$C,2,FALSE)</f>
        <v>眼用 / 眼部给药</v>
      </c>
      <c r="M7955" s="10" t="str">
        <f>VLOOKUP(C7955,ROUTE!$A:$C,3,FALSE)</f>
        <v>药物用于眼睛表面（如眼药水、眼膏）。</v>
      </c>
      <c r="N7955" s="10" t="str">
        <f>VLOOKUP(D7955,'Dosage '!$A:$C,2,FALSE)</f>
        <v>混悬剂</v>
      </c>
      <c r="O7955" s="10" t="str">
        <f>VLOOKUP(D7955,'Dosage '!$A:$C,3,FALSE)</f>
        <v>药物微粒均匀分散在液体介质中的制剂。</v>
      </c>
    </row>
    <row r="7956" spans="1:15">
      <c r="A7956" s="16" t="s">
        <v>2708</v>
      </c>
      <c r="B7956" s="16" t="str">
        <f>VLOOKUP(A7956,Name!$A:$B,2,FALSE)</f>
        <v>七水合磷酸氢二钠</v>
      </c>
      <c r="C7956" s="16" t="s">
        <v>114</v>
      </c>
      <c r="D7956" s="16" t="s">
        <v>100</v>
      </c>
      <c r="E7956" s="17">
        <v>7782856</v>
      </c>
      <c r="F7956" s="18" t="s">
        <v>2709</v>
      </c>
      <c r="G7956" s="18">
        <v>0.48</v>
      </c>
      <c r="H7956" s="18" t="s">
        <v>19</v>
      </c>
      <c r="I7956" s="18"/>
      <c r="J7956" s="18"/>
      <c r="K7956" s="18"/>
      <c r="L7956" s="10" t="str">
        <f>VLOOKUP(C7956,ROUTE!$A:$C,2,FALSE)</f>
        <v>眼用 / 眼部给药</v>
      </c>
      <c r="M7956" s="10" t="str">
        <f>VLOOKUP(C7956,ROUTE!$A:$C,3,FALSE)</f>
        <v>药物用于眼睛表面（如眼药水、眼膏）。</v>
      </c>
      <c r="N7956" s="10" t="str">
        <f>VLOOKUP(D7956,'Dosage '!$A:$C,2,FALSE)</f>
        <v>混悬液/滴剂</v>
      </c>
      <c r="O7956" s="10" t="str">
        <f>VLOOKUP(D7956,'Dosage '!$A:$C,3,FALSE)</f>
        <v>以滴形式给药的混悬液。</v>
      </c>
    </row>
    <row r="7957" spans="1:15">
      <c r="A7957" s="16" t="s">
        <v>2708</v>
      </c>
      <c r="B7957" s="16" t="str">
        <f>VLOOKUP(A7957,Name!$A:$B,2,FALSE)</f>
        <v>七水合磷酸氢二钠</v>
      </c>
      <c r="C7957" s="16" t="s">
        <v>27</v>
      </c>
      <c r="D7957" s="16" t="s">
        <v>28</v>
      </c>
      <c r="E7957" s="17">
        <v>7782856</v>
      </c>
      <c r="F7957" s="18" t="s">
        <v>2709</v>
      </c>
      <c r="G7957" s="18">
        <v>500</v>
      </c>
      <c r="H7957" s="18" t="s">
        <v>24</v>
      </c>
      <c r="I7957" s="18"/>
      <c r="J7957" s="18"/>
      <c r="K7957" s="18"/>
      <c r="L7957" s="10" t="str">
        <f>VLOOKUP(C7957,ROUTE!$A:$C,2,FALSE)</f>
        <v>口服</v>
      </c>
      <c r="M7957" s="10" t="str">
        <f>VLOOKUP(C7957,ROUTE!$A:$C,3,FALSE)</f>
        <v>通过口腔吞咽给药。</v>
      </c>
      <c r="N7957" s="10" t="str">
        <f>VLOOKUP(D7957,'Dosage '!$A:$C,2,FALSE)</f>
        <v>胶囊剂</v>
      </c>
      <c r="O7957" s="10" t="str">
        <f>VLOOKUP(D7957,'Dosage '!$A:$C,3,FALSE)</f>
        <v>药物装在可溶性外壳中的制剂。</v>
      </c>
    </row>
    <row r="7958" spans="1:15">
      <c r="A7958" s="16" t="s">
        <v>2708</v>
      </c>
      <c r="B7958" s="16" t="str">
        <f>VLOOKUP(A7958,Name!$A:$B,2,FALSE)</f>
        <v>七水合磷酸氢二钠</v>
      </c>
      <c r="C7958" s="16" t="s">
        <v>27</v>
      </c>
      <c r="D7958" s="16" t="s">
        <v>29</v>
      </c>
      <c r="E7958" s="17">
        <v>7782856</v>
      </c>
      <c r="F7958" s="18" t="s">
        <v>2709</v>
      </c>
      <c r="G7958" s="18"/>
      <c r="H7958" s="18"/>
      <c r="I7958" s="20">
        <v>120</v>
      </c>
      <c r="J7958" s="18" t="s">
        <v>24</v>
      </c>
      <c r="K7958" s="18"/>
      <c r="L7958" s="10" t="str">
        <f>VLOOKUP(C7958,ROUTE!$A:$C,2,FALSE)</f>
        <v>口服</v>
      </c>
      <c r="M7958" s="10" t="str">
        <f>VLOOKUP(C7958,ROUTE!$A:$C,3,FALSE)</f>
        <v>通过口腔吞咽给药。</v>
      </c>
      <c r="N7958" s="10" t="str">
        <f>VLOOKUP(D7958,'Dosage '!$A:$C,2,FALSE)</f>
        <v>溶液剂</v>
      </c>
      <c r="O7958" s="10" t="str">
        <f>VLOOKUP(D7958,'Dosage '!$A:$C,3,FALSE)</f>
        <v>药物完全溶解在溶剂中的澄清液体。</v>
      </c>
    </row>
    <row r="7959" spans="1:15">
      <c r="A7959" s="16" t="s">
        <v>2708</v>
      </c>
      <c r="B7959" s="16" t="str">
        <f>VLOOKUP(A7959,Name!$A:$B,2,FALSE)</f>
        <v>七水合磷酸氢二钠</v>
      </c>
      <c r="C7959" s="16" t="s">
        <v>27</v>
      </c>
      <c r="D7959" s="16" t="s">
        <v>52</v>
      </c>
      <c r="E7959" s="17">
        <v>7782856</v>
      </c>
      <c r="F7959" s="18" t="s">
        <v>2709</v>
      </c>
      <c r="G7959" s="18"/>
      <c r="H7959" s="18"/>
      <c r="I7959" s="20">
        <v>200</v>
      </c>
      <c r="J7959" s="18" t="s">
        <v>24</v>
      </c>
      <c r="K7959" s="18"/>
      <c r="L7959" s="10" t="str">
        <f>VLOOKUP(C7959,ROUTE!$A:$C,2,FALSE)</f>
        <v>口服</v>
      </c>
      <c r="M7959" s="10" t="str">
        <f>VLOOKUP(C7959,ROUTE!$A:$C,3,FALSE)</f>
        <v>通过口腔吞咽给药。</v>
      </c>
      <c r="N7959" s="10" t="str">
        <f>VLOOKUP(D7959,'Dosage '!$A:$C,2,FALSE)</f>
        <v>混悬剂</v>
      </c>
      <c r="O7959" s="10" t="str">
        <f>VLOOKUP(D7959,'Dosage '!$A:$C,3,FALSE)</f>
        <v>药物微粒均匀分散在液体介质中的制剂。</v>
      </c>
    </row>
    <row r="7960" spans="1:15">
      <c r="A7960" s="16" t="s">
        <v>2708</v>
      </c>
      <c r="B7960" s="16" t="str">
        <f>VLOOKUP(A7960,Name!$A:$B,2,FALSE)</f>
        <v>七水合磷酸氢二钠</v>
      </c>
      <c r="C7960" s="16" t="s">
        <v>27</v>
      </c>
      <c r="D7960" s="16" t="s">
        <v>83</v>
      </c>
      <c r="E7960" s="17">
        <v>7782856</v>
      </c>
      <c r="F7960" s="18" t="s">
        <v>2709</v>
      </c>
      <c r="G7960" s="18"/>
      <c r="H7960" s="18"/>
      <c r="I7960" s="20">
        <v>131</v>
      </c>
      <c r="J7960" s="18" t="s">
        <v>24</v>
      </c>
      <c r="K7960" s="18"/>
      <c r="L7960" s="10" t="str">
        <f>VLOOKUP(C7960,ROUTE!$A:$C,2,FALSE)</f>
        <v>口服</v>
      </c>
      <c r="M7960" s="10" t="str">
        <f>VLOOKUP(C7960,ROUTE!$A:$C,3,FALSE)</f>
        <v>通过口腔吞咽给药。</v>
      </c>
      <c r="N7960" s="10" t="str">
        <f>VLOOKUP(D7960,'Dosage '!$A:$C,2,FALSE)</f>
        <v>糖浆剂</v>
      </c>
      <c r="O7960" s="10" t="str">
        <f>VLOOKUP(D7960,'Dosage '!$A:$C,3,FALSE)</f>
        <v>含有高浓度蔗糖的浓水溶液。</v>
      </c>
    </row>
    <row r="7961" spans="1:15">
      <c r="A7961" s="16" t="s">
        <v>2708</v>
      </c>
      <c r="B7961" s="16" t="str">
        <f>VLOOKUP(A7961,Name!$A:$B,2,FALSE)</f>
        <v>七水合磷酸氢二钠</v>
      </c>
      <c r="C7961" s="16" t="s">
        <v>27</v>
      </c>
      <c r="D7961" s="16" t="s">
        <v>31</v>
      </c>
      <c r="E7961" s="17">
        <v>7782856</v>
      </c>
      <c r="F7961" s="18" t="s">
        <v>2709</v>
      </c>
      <c r="G7961" s="18">
        <v>80</v>
      </c>
      <c r="H7961" s="18" t="s">
        <v>24</v>
      </c>
      <c r="I7961" s="20"/>
      <c r="J7961" s="18"/>
      <c r="K7961" s="18"/>
      <c r="L7961" s="10" t="str">
        <f>VLOOKUP(C7961,ROUTE!$A:$C,2,FALSE)</f>
        <v>口服</v>
      </c>
      <c r="M7961" s="10" t="str">
        <f>VLOOKUP(C7961,ROUTE!$A:$C,3,FALSE)</f>
        <v>通过口腔吞咽给药。</v>
      </c>
      <c r="N7961" s="10" t="str">
        <f>VLOOKUP(D7961,'Dosage '!$A:$C,2,FALSE)</f>
        <v>片剂</v>
      </c>
      <c r="O7961" s="10" t="str">
        <f>VLOOKUP(D7961,'Dosage '!$A:$C,3,FALSE)</f>
        <v>由药物和辅料压制而成的固体制剂。</v>
      </c>
    </row>
    <row r="7962" spans="1:15">
      <c r="A7962" s="16" t="s">
        <v>2708</v>
      </c>
      <c r="B7962" s="16" t="str">
        <f>VLOOKUP(A7962,Name!$A:$B,2,FALSE)</f>
        <v>七水合磷酸氢二钠</v>
      </c>
      <c r="C7962" s="16" t="s">
        <v>27</v>
      </c>
      <c r="D7962" s="16" t="s">
        <v>84</v>
      </c>
      <c r="E7962" s="17">
        <v>7782856</v>
      </c>
      <c r="F7962" s="18" t="s">
        <v>2709</v>
      </c>
      <c r="G7962" s="18">
        <v>0.22</v>
      </c>
      <c r="H7962" s="18" t="s">
        <v>24</v>
      </c>
      <c r="I7962" s="18"/>
      <c r="J7962" s="18"/>
      <c r="K7962" s="18"/>
      <c r="L7962" s="10" t="str">
        <f>VLOOKUP(C7962,ROUTE!$A:$C,2,FALSE)</f>
        <v>口服</v>
      </c>
      <c r="M7962" s="10" t="str">
        <f>VLOOKUP(C7962,ROUTE!$A:$C,3,FALSE)</f>
        <v>通过口腔吞咽给药。</v>
      </c>
      <c r="N7962" s="10" t="str">
        <f>VLOOKUP(D7962,'Dosage '!$A:$C,2,FALSE)</f>
        <v>包衣片</v>
      </c>
      <c r="O7962" s="10" t="str">
        <f>VLOOKUP(D7962,'Dosage '!$A:$C,3,FALSE)</f>
        <v>片剂外层有包衣的总称。</v>
      </c>
    </row>
    <row r="7963" spans="1:15">
      <c r="A7963" s="16" t="s">
        <v>2708</v>
      </c>
      <c r="B7963" s="16" t="str">
        <f>VLOOKUP(A7963,Name!$A:$B,2,FALSE)</f>
        <v>七水合磷酸氢二钠</v>
      </c>
      <c r="C7963" s="16" t="s">
        <v>27</v>
      </c>
      <c r="D7963" s="16" t="s">
        <v>70</v>
      </c>
      <c r="E7963" s="17">
        <v>7782856</v>
      </c>
      <c r="F7963" s="18" t="s">
        <v>2709</v>
      </c>
      <c r="G7963" s="18">
        <v>16.24</v>
      </c>
      <c r="H7963" s="18" t="s">
        <v>24</v>
      </c>
      <c r="I7963" s="18"/>
      <c r="J7963" s="18"/>
      <c r="K7963" s="18"/>
      <c r="L7963" s="10" t="str">
        <f>VLOOKUP(C7963,ROUTE!$A:$C,2,FALSE)</f>
        <v>口服</v>
      </c>
      <c r="M7963" s="10" t="str">
        <f>VLOOKUP(C7963,ROUTE!$A:$C,3,FALSE)</f>
        <v>通过口腔吞咽给药。</v>
      </c>
      <c r="N7963" s="10" t="str">
        <f>VLOOKUP(D7963,'Dosage '!$A:$C,2,FALSE)</f>
        <v>迟释片 (肠溶片)</v>
      </c>
      <c r="O7963" s="10" t="str">
        <f>VLOOKUP(D7963,'Dosage '!$A:$C,3,FALSE)</f>
        <v>药物延迟释放的片剂。</v>
      </c>
    </row>
    <row r="7964" spans="1:15">
      <c r="A7964" s="16" t="s">
        <v>2708</v>
      </c>
      <c r="B7964" s="16" t="str">
        <f>VLOOKUP(A7964,Name!$A:$B,2,FALSE)</f>
        <v>七水合磷酸氢二钠</v>
      </c>
      <c r="C7964" s="16" t="s">
        <v>27</v>
      </c>
      <c r="D7964" s="16" t="s">
        <v>34</v>
      </c>
      <c r="E7964" s="17">
        <v>7782856</v>
      </c>
      <c r="F7964" s="18" t="s">
        <v>2709</v>
      </c>
      <c r="G7964" s="18">
        <v>70</v>
      </c>
      <c r="H7964" s="18" t="s">
        <v>24</v>
      </c>
      <c r="I7964" s="18"/>
      <c r="J7964" s="18"/>
      <c r="K7964" s="18"/>
      <c r="L7964" s="10" t="str">
        <f>VLOOKUP(C7964,ROUTE!$A:$C,2,FALSE)</f>
        <v>口服</v>
      </c>
      <c r="M7964" s="10" t="str">
        <f>VLOOKUP(C7964,ROUTE!$A:$C,3,FALSE)</f>
        <v>通过口腔吞咽给药。</v>
      </c>
      <c r="N7964" s="10" t="str">
        <f>VLOOKUP(D7964,'Dosage '!$A:$C,2,FALSE)</f>
        <v>缓释片</v>
      </c>
      <c r="O7964" s="10" t="str">
        <f>VLOOKUP(D7964,'Dosage '!$A:$C,3,FALSE)</f>
        <v>药物缓慢、持续释放的片剂。</v>
      </c>
    </row>
    <row r="7965" spans="1:15">
      <c r="A7965" s="16" t="s">
        <v>2708</v>
      </c>
      <c r="B7965" s="16" t="str">
        <f>VLOOKUP(A7965,Name!$A:$B,2,FALSE)</f>
        <v>七水合磷酸氢二钠</v>
      </c>
      <c r="C7965" s="16" t="s">
        <v>27</v>
      </c>
      <c r="D7965" s="16" t="s">
        <v>135</v>
      </c>
      <c r="E7965" s="17">
        <v>7782856</v>
      </c>
      <c r="F7965" s="18" t="s">
        <v>2709</v>
      </c>
      <c r="G7965" s="18">
        <v>105</v>
      </c>
      <c r="H7965" s="18" t="s">
        <v>24</v>
      </c>
      <c r="I7965" s="18"/>
      <c r="J7965" s="18"/>
      <c r="K7965" s="18"/>
      <c r="L7965" s="10" t="str">
        <f>VLOOKUP(C7965,ROUTE!$A:$C,2,FALSE)</f>
        <v>口服</v>
      </c>
      <c r="M7965" s="10" t="str">
        <f>VLOOKUP(C7965,ROUTE!$A:$C,3,FALSE)</f>
        <v>通过口腔吞咽给药。</v>
      </c>
      <c r="N7965" s="10" t="str">
        <f>VLOOKUP(D7965,'Dosage '!$A:$C,2,FALSE)</f>
        <v>薄膜衣缓释片</v>
      </c>
      <c r="O7965" s="10" t="str">
        <f>VLOOKUP(D7965,'Dosage '!$A:$C,3,FALSE)</f>
        <v>既有薄膜包衣，又具有缓释特性的片剂。</v>
      </c>
    </row>
    <row r="7966" spans="1:15">
      <c r="A7966" s="16" t="s">
        <v>2708</v>
      </c>
      <c r="B7966" s="16" t="str">
        <f>VLOOKUP(A7966,Name!$A:$B,2,FALSE)</f>
        <v>七水合磷酸氢二钠</v>
      </c>
      <c r="C7966" s="16" t="s">
        <v>119</v>
      </c>
      <c r="D7966" s="16" t="s">
        <v>62</v>
      </c>
      <c r="E7966" s="17">
        <v>7782856</v>
      </c>
      <c r="F7966" s="18" t="s">
        <v>2709</v>
      </c>
      <c r="G7966" s="18"/>
      <c r="H7966" s="18"/>
      <c r="I7966" s="18">
        <v>3</v>
      </c>
      <c r="J7966" s="18" t="s">
        <v>24</v>
      </c>
      <c r="K7966" s="18"/>
      <c r="L7966" s="10" t="str">
        <f>VLOOKUP(C7966,ROUTE!$A:$C,2,FALSE)</f>
        <v>软组织给药</v>
      </c>
      <c r="M7966" s="10" t="str">
        <f>VLOOKUP(C7966,ROUTE!$A:$C,3,FALSE)</f>
        <v>注入到软组织中（如肌肉、脂肪、纤维组织等）。</v>
      </c>
      <c r="N7966" s="10" t="str">
        <f>VLOOKUP(D7966,'Dosage '!$A:$C,2,FALSE)</f>
        <v>注射剂</v>
      </c>
      <c r="O7966" s="10" t="str">
        <f>VLOOKUP(D7966,'Dosage '!$A:$C,3,FALSE)</f>
        <v>通过注射给药的无菌制剂的总称。</v>
      </c>
    </row>
    <row r="7967" spans="1:15">
      <c r="A7967" s="16" t="s">
        <v>2708</v>
      </c>
      <c r="B7967" s="16" t="str">
        <f>VLOOKUP(A7967,Name!$A:$B,2,FALSE)</f>
        <v>七水合磷酸氢二钠</v>
      </c>
      <c r="C7967" s="16" t="s">
        <v>120</v>
      </c>
      <c r="D7967" s="16" t="s">
        <v>62</v>
      </c>
      <c r="E7967" s="17">
        <v>7782856</v>
      </c>
      <c r="F7967" s="18" t="s">
        <v>2709</v>
      </c>
      <c r="G7967" s="18">
        <v>0.38</v>
      </c>
      <c r="H7967" s="18" t="s">
        <v>50</v>
      </c>
      <c r="I7967" s="18"/>
      <c r="J7967" s="18"/>
      <c r="K7967" s="18"/>
      <c r="L7967" s="10" t="str">
        <f>VLOOKUP(C7967,ROUTE!$A:$C,2,FALSE)</f>
        <v>皮下注射</v>
      </c>
      <c r="M7967" s="10" t="str">
        <f>VLOOKUP(C7967,ROUTE!$A:$C,3,FALSE)</f>
        <v>将药物注入皮肤下的脂肪组织层。</v>
      </c>
      <c r="N7967" s="10" t="str">
        <f>VLOOKUP(D7967,'Dosage '!$A:$C,2,FALSE)</f>
        <v>注射剂</v>
      </c>
      <c r="O7967" s="10" t="str">
        <f>VLOOKUP(D7967,'Dosage '!$A:$C,3,FALSE)</f>
        <v>通过注射给药的无菌制剂的总称。</v>
      </c>
    </row>
    <row r="7968" spans="1:15">
      <c r="A7968" s="16" t="s">
        <v>2708</v>
      </c>
      <c r="B7968" s="16" t="str">
        <f>VLOOKUP(A7968,Name!$A:$B,2,FALSE)</f>
        <v>七水合磷酸氢二钠</v>
      </c>
      <c r="C7968" s="16" t="s">
        <v>120</v>
      </c>
      <c r="D7968" s="16" t="s">
        <v>106</v>
      </c>
      <c r="E7968" s="17">
        <v>7782856</v>
      </c>
      <c r="F7968" s="18" t="s">
        <v>2709</v>
      </c>
      <c r="G7968" s="18">
        <v>3.2</v>
      </c>
      <c r="H7968" s="18" t="s">
        <v>24</v>
      </c>
      <c r="I7968" s="18"/>
      <c r="J7968" s="18"/>
      <c r="K7968" s="18"/>
      <c r="L7968" s="10" t="str">
        <f>VLOOKUP(C7968,ROUTE!$A:$C,2,FALSE)</f>
        <v>皮下注射</v>
      </c>
      <c r="M7968" s="10" t="str">
        <f>VLOOKUP(C7968,ROUTE!$A:$C,3,FALSE)</f>
        <v>将药物注入皮肤下的脂肪组织层。</v>
      </c>
      <c r="N7968" s="10" t="str">
        <f>VLOOKUP(D7968,'Dosage '!$A:$C,2,FALSE)</f>
        <v>注射用无菌粉末 (供配制溶液用)</v>
      </c>
      <c r="O7968" s="10" t="str">
        <f>VLOOKUP(D7968,'Dosage '!$A:$C,3,FALSE)</f>
        <v>使用前需用无菌溶剂溶解的粉末。</v>
      </c>
    </row>
    <row r="7969" spans="1:15">
      <c r="A7969" s="16" t="s">
        <v>2708</v>
      </c>
      <c r="B7969" s="16" t="str">
        <f>VLOOKUP(A7969,Name!$A:$B,2,FALSE)</f>
        <v>七水合磷酸氢二钠</v>
      </c>
      <c r="C7969" s="16" t="s">
        <v>120</v>
      </c>
      <c r="D7969" s="16" t="s">
        <v>107</v>
      </c>
      <c r="E7969" s="17">
        <v>7782856</v>
      </c>
      <c r="F7969" s="18" t="s">
        <v>2709</v>
      </c>
      <c r="G7969" s="18">
        <v>3.43</v>
      </c>
      <c r="H7969" s="18" t="s">
        <v>24</v>
      </c>
      <c r="I7969" s="18"/>
      <c r="J7969" s="18"/>
      <c r="K7969" s="18"/>
      <c r="L7969" s="10" t="str">
        <f>VLOOKUP(C7969,ROUTE!$A:$C,2,FALSE)</f>
        <v>皮下注射</v>
      </c>
      <c r="M7969" s="10" t="str">
        <f>VLOOKUP(C7969,ROUTE!$A:$C,3,FALSE)</f>
        <v>将药物注入皮肤下的脂肪组织层。</v>
      </c>
      <c r="N7969" s="10" t="str">
        <f>VLOOKUP(D7969,'Dosage '!$A:$C,2,FALSE)</f>
        <v>注射用冷冻干燥粉末 (供配制溶液用)</v>
      </c>
      <c r="O7969" s="10" t="str">
        <f>VLOOKUP(D7969,'Dosage '!$A:$C,3,FALSE)</f>
        <v>经过冷冻干燥处理的无菌粉末。</v>
      </c>
    </row>
    <row r="7970" spans="1:15">
      <c r="A7970" s="16" t="s">
        <v>2708</v>
      </c>
      <c r="B7970" s="16" t="str">
        <f>VLOOKUP(A7970,Name!$A:$B,2,FALSE)</f>
        <v>七水合磷酸氢二钠</v>
      </c>
      <c r="C7970" s="16" t="s">
        <v>120</v>
      </c>
      <c r="D7970" s="16" t="s">
        <v>334</v>
      </c>
      <c r="E7970" s="17">
        <v>7782856</v>
      </c>
      <c r="F7970" s="18" t="s">
        <v>2709</v>
      </c>
      <c r="G7970" s="18">
        <v>0.38</v>
      </c>
      <c r="H7970" s="18" t="s">
        <v>50</v>
      </c>
      <c r="I7970" s="18"/>
      <c r="J7970" s="18"/>
      <c r="K7970" s="18"/>
      <c r="L7970" s="10" t="str">
        <f>VLOOKUP(C7970,ROUTE!$A:$C,2,FALSE)</f>
        <v>皮下注射</v>
      </c>
      <c r="M7970" s="10" t="str">
        <f>VLOOKUP(C7970,ROUTE!$A:$C,3,FALSE)</f>
        <v>将药物注入皮肤下的脂肪组织层。</v>
      </c>
      <c r="N7970" s="10" t="str">
        <f>VLOOKUP(D7970,'Dosage '!$A:$C,2,FALSE)</f>
        <v>注射用混悬液</v>
      </c>
      <c r="O7970" s="10" t="str">
        <f>VLOOKUP(D7970,'Dosage '!$A:$C,3,FALSE)</f>
        <v>药物微粒分散在液体介质中的无菌制剂。</v>
      </c>
    </row>
    <row r="7971" spans="1:15">
      <c r="A7971" s="16" t="s">
        <v>2708</v>
      </c>
      <c r="B7971" s="16" t="str">
        <f>VLOOKUP(A7971,Name!$A:$B,2,FALSE)</f>
        <v>七水合磷酸氢二钠</v>
      </c>
      <c r="C7971" s="16" t="s">
        <v>16</v>
      </c>
      <c r="D7971" s="16" t="s">
        <v>57</v>
      </c>
      <c r="E7971" s="17">
        <v>7782856</v>
      </c>
      <c r="F7971" s="18" t="s">
        <v>2709</v>
      </c>
      <c r="G7971" s="18"/>
      <c r="H7971" s="18"/>
      <c r="I7971" s="20">
        <v>29</v>
      </c>
      <c r="J7971" s="18" t="s">
        <v>24</v>
      </c>
      <c r="K7971" s="18"/>
      <c r="L7971" s="10" t="str">
        <f>VLOOKUP(C7971,ROUTE!$A:$C,2,FALSE)</f>
        <v>局部给药 / 皮肤给药</v>
      </c>
      <c r="M7971" s="10" t="str">
        <f>VLOOKUP(C7971,ROUTE!$A:$C,3,FALSE)</f>
        <v>药物直接应用于身体表面（如皮肤），通常用于产生局部效应。</v>
      </c>
      <c r="N7971" s="10" t="str">
        <f>VLOOKUP(D7971,'Dosage '!$A:$C,2,FALSE)</f>
        <v>乳膏剂</v>
      </c>
      <c r="O7971" s="10" t="str">
        <f>VLOOKUP(D7971,'Dosage '!$A:$C,3,FALSE)</f>
        <v>油和水混合的乳剂型半固体制剂。</v>
      </c>
    </row>
    <row r="7972" spans="1:15">
      <c r="A7972" s="16" t="s">
        <v>2708</v>
      </c>
      <c r="B7972" s="16" t="str">
        <f>VLOOKUP(A7972,Name!$A:$B,2,FALSE)</f>
        <v>七水合磷酸氢二钠</v>
      </c>
      <c r="C7972" s="16" t="s">
        <v>16</v>
      </c>
      <c r="D7972" s="16" t="s">
        <v>17</v>
      </c>
      <c r="E7972" s="17">
        <v>7782856</v>
      </c>
      <c r="F7972" s="18" t="s">
        <v>2709</v>
      </c>
      <c r="G7972" s="18">
        <v>1.59</v>
      </c>
      <c r="H7972" s="18" t="s">
        <v>19</v>
      </c>
      <c r="I7972" s="18"/>
      <c r="J7972" s="18"/>
      <c r="K7972" s="18"/>
      <c r="L7972" s="10" t="str">
        <f>VLOOKUP(C7972,ROUTE!$A:$C,2,FALSE)</f>
        <v>局部给药 / 皮肤给药</v>
      </c>
      <c r="M7972" s="10" t="str">
        <f>VLOOKUP(C7972,ROUTE!$A:$C,3,FALSE)</f>
        <v>药物直接应用于身体表面（如皮肤），通常用于产生局部效应。</v>
      </c>
      <c r="N7972" s="10" t="str">
        <f>VLOOKUP(D7972,'Dosage '!$A:$C,2,FALSE)</f>
        <v>洗剂</v>
      </c>
      <c r="O7972" s="10" t="str">
        <f>VLOOKUP(D7972,'Dosage '!$A:$C,3,FALSE)</f>
        <v>用于皮肤的液体或半液体。</v>
      </c>
    </row>
    <row r="7973" spans="1:15">
      <c r="A7973" s="16" t="s">
        <v>2708</v>
      </c>
      <c r="B7973" s="16" t="str">
        <f>VLOOKUP(A7973,Name!$A:$B,2,FALSE)</f>
        <v>七水合磷酸氢二钠</v>
      </c>
      <c r="C7973" s="16" t="s">
        <v>16</v>
      </c>
      <c r="D7973" s="16" t="s">
        <v>36</v>
      </c>
      <c r="E7973" s="17">
        <v>7782856</v>
      </c>
      <c r="F7973" s="18" t="s">
        <v>2709</v>
      </c>
      <c r="G7973" s="18">
        <v>0.15</v>
      </c>
      <c r="H7973" s="18" t="s">
        <v>19</v>
      </c>
      <c r="I7973" s="18"/>
      <c r="J7973" s="18"/>
      <c r="K7973" s="18"/>
      <c r="L7973" s="10" t="str">
        <f>VLOOKUP(C7973,ROUTE!$A:$C,2,FALSE)</f>
        <v>局部给药 / 皮肤给药</v>
      </c>
      <c r="M7973" s="10" t="str">
        <f>VLOOKUP(C7973,ROUTE!$A:$C,3,FALSE)</f>
        <v>药物直接应用于身体表面（如皮肤），通常用于产生局部效应。</v>
      </c>
      <c r="N7973" s="10" t="str">
        <f>VLOOKUP(D7973,'Dosage '!$A:$C,2,FALSE)</f>
        <v>软膏剂</v>
      </c>
      <c r="O7973" s="10" t="str">
        <f>VLOOKUP(D7973,'Dosage '!$A:$C,3,FALSE)</f>
        <v>通常为油性基质，用于皮肤的半固体制剂。</v>
      </c>
    </row>
    <row r="7974" spans="1:15">
      <c r="A7974" s="16" t="s">
        <v>2708</v>
      </c>
      <c r="B7974" s="16" t="str">
        <f>VLOOKUP(A7974,Name!$A:$B,2,FALSE)</f>
        <v>七水合磷酸氢二钠</v>
      </c>
      <c r="C7974" s="16" t="s">
        <v>16</v>
      </c>
      <c r="D7974" s="16" t="s">
        <v>29</v>
      </c>
      <c r="E7974" s="17">
        <v>7782856</v>
      </c>
      <c r="F7974" s="18" t="s">
        <v>2709</v>
      </c>
      <c r="G7974" s="18">
        <v>49.78</v>
      </c>
      <c r="H7974" s="18" t="s">
        <v>19</v>
      </c>
      <c r="I7974" s="18"/>
      <c r="J7974" s="18"/>
      <c r="K7974" s="18"/>
      <c r="L7974" s="10" t="str">
        <f>VLOOKUP(C7974,ROUTE!$A:$C,2,FALSE)</f>
        <v>局部给药 / 皮肤给药</v>
      </c>
      <c r="M7974" s="10" t="str">
        <f>VLOOKUP(C7974,ROUTE!$A:$C,3,FALSE)</f>
        <v>药物直接应用于身体表面（如皮肤），通常用于产生局部效应。</v>
      </c>
      <c r="N7974" s="10" t="str">
        <f>VLOOKUP(D7974,'Dosage '!$A:$C,2,FALSE)</f>
        <v>溶液剂</v>
      </c>
      <c r="O7974" s="10" t="str">
        <f>VLOOKUP(D7974,'Dosage '!$A:$C,3,FALSE)</f>
        <v>药物完全溶解在溶剂中的澄清液体。</v>
      </c>
    </row>
    <row r="7975" spans="1:15">
      <c r="A7975" s="16" t="s">
        <v>2708</v>
      </c>
      <c r="B7975" s="16" t="str">
        <f>VLOOKUP(A7975,Name!$A:$B,2,FALSE)</f>
        <v>七水合磷酸氢二钠</v>
      </c>
      <c r="C7975" s="16" t="s">
        <v>16</v>
      </c>
      <c r="D7975" s="16" t="s">
        <v>122</v>
      </c>
      <c r="E7975" s="17">
        <v>7782856</v>
      </c>
      <c r="F7975" s="18" t="s">
        <v>2709</v>
      </c>
      <c r="G7975" s="18">
        <v>0.9</v>
      </c>
      <c r="H7975" s="18" t="s">
        <v>19</v>
      </c>
      <c r="I7975" s="18"/>
      <c r="J7975" s="18"/>
      <c r="K7975" s="18"/>
      <c r="L7975" s="10" t="str">
        <f>VLOOKUP(C7975,ROUTE!$A:$C,2,FALSE)</f>
        <v>局部给药 / 皮肤给药</v>
      </c>
      <c r="M7975" s="10" t="str">
        <f>VLOOKUP(C7975,ROUTE!$A:$C,3,FALSE)</f>
        <v>药物直接应用于身体表面（如皮肤），通常用于产生局部效应。</v>
      </c>
      <c r="N7975" s="10" t="str">
        <f>VLOOKUP(D7975,'Dosage '!$A:$C,2,FALSE)</f>
        <v>海绵剂</v>
      </c>
      <c r="O7975" s="10" t="str">
        <f>VLOOKUP(D7975,'Dosage '!$A:$C,3,FALSE)</f>
        <v>浸渍药物的多孔海绵状材料。</v>
      </c>
    </row>
    <row r="7976" spans="1:15">
      <c r="A7976" s="16" t="s">
        <v>2708</v>
      </c>
      <c r="B7976" s="16" t="str">
        <f>VLOOKUP(A7976,Name!$A:$B,2,FALSE)</f>
        <v>七水合磷酸氢二钠</v>
      </c>
      <c r="C7976" s="16" t="s">
        <v>123</v>
      </c>
      <c r="D7976" s="16" t="s">
        <v>567</v>
      </c>
      <c r="E7976" s="17">
        <v>7782856</v>
      </c>
      <c r="F7976" s="18" t="s">
        <v>2709</v>
      </c>
      <c r="G7976" s="18">
        <v>0.15</v>
      </c>
      <c r="H7976" s="18" t="s">
        <v>19</v>
      </c>
      <c r="I7976" s="18"/>
      <c r="J7976" s="18"/>
      <c r="K7976" s="18"/>
      <c r="L7976" s="10" t="str">
        <f>VLOOKUP(C7976,ROUTE!$A:$C,2,FALSE)</f>
        <v>阴道给药</v>
      </c>
      <c r="M7976" s="10" t="str">
        <f>VLOOKUP(C7976,ROUTE!$A:$C,3,FALSE)</f>
        <v>通过阴道给药（如栓剂、乳膏）。</v>
      </c>
      <c r="N7976" s="10" t="str">
        <f>VLOOKUP(D7976,'Dosage '!$A:$C,2,FALSE)</f>
        <v>灌洗液</v>
      </c>
      <c r="O7976" s="10" t="str">
        <f>VLOOKUP(D7976,'Dosage '!$A:$C,3,FALSE)</f>
        <v>用于冲洗体腔（如阴道）的液体。</v>
      </c>
    </row>
    <row r="7977" spans="1:15">
      <c r="A7977" s="16" t="s">
        <v>2710</v>
      </c>
      <c r="B7977" s="16" t="str">
        <f>VLOOKUP(A7977,Name!$A:$B,2,FALSE)</f>
        <v>磷酸二氢钠</v>
      </c>
      <c r="C7977" s="16" t="s">
        <v>78</v>
      </c>
      <c r="D7977" s="16" t="s">
        <v>62</v>
      </c>
      <c r="E7977" s="17"/>
      <c r="F7977" s="18" t="s">
        <v>2711</v>
      </c>
      <c r="G7977" s="18"/>
      <c r="H7977" s="18"/>
      <c r="I7977" s="18">
        <v>161</v>
      </c>
      <c r="J7977" s="18" t="s">
        <v>24</v>
      </c>
      <c r="K7977" s="18"/>
      <c r="L7977" s="10" t="str">
        <f>VLOOKUP(C7977,ROUTE!$A:$C,2,FALSE)</f>
        <v>肌肉注射</v>
      </c>
      <c r="M7977" s="10" t="str">
        <f>VLOOKUP(C7977,ROUTE!$A:$C,3,FALSE)</f>
        <v>将药物注入肌肉组织。</v>
      </c>
      <c r="N7977" s="10" t="str">
        <f>VLOOKUP(D7977,'Dosage '!$A:$C,2,FALSE)</f>
        <v>注射剂</v>
      </c>
      <c r="O7977" s="10" t="str">
        <f>VLOOKUP(D7977,'Dosage '!$A:$C,3,FALSE)</f>
        <v>通过注射给药的无菌制剂的总称。</v>
      </c>
    </row>
    <row r="7978" spans="1:15">
      <c r="A7978" s="16" t="s">
        <v>2710</v>
      </c>
      <c r="B7978" s="16" t="str">
        <f>VLOOKUP(A7978,Name!$A:$B,2,FALSE)</f>
        <v>磷酸二氢钠</v>
      </c>
      <c r="C7978" s="16" t="s">
        <v>25</v>
      </c>
      <c r="D7978" s="16" t="s">
        <v>62</v>
      </c>
      <c r="E7978" s="17"/>
      <c r="F7978" s="18" t="s">
        <v>2711</v>
      </c>
      <c r="G7978" s="18"/>
      <c r="H7978" s="18"/>
      <c r="I7978" s="18">
        <v>161</v>
      </c>
      <c r="J7978" s="18" t="s">
        <v>24</v>
      </c>
      <c r="K7978" s="18"/>
      <c r="L7978" s="10" t="str">
        <f>VLOOKUP(C7978,ROUTE!$A:$C,2,FALSE)</f>
        <v>静脉注射</v>
      </c>
      <c r="M7978" s="10" t="str">
        <f>VLOOKUP(C7978,ROUTE!$A:$C,3,FALSE)</f>
        <v>将药物注入静脉。</v>
      </c>
      <c r="N7978" s="10" t="str">
        <f>VLOOKUP(D7978,'Dosage '!$A:$C,2,FALSE)</f>
        <v>注射剂</v>
      </c>
      <c r="O7978" s="10" t="str">
        <f>VLOOKUP(D7978,'Dosage '!$A:$C,3,FALSE)</f>
        <v>通过注射给药的无菌制剂的总称。</v>
      </c>
    </row>
    <row r="7979" spans="1:15">
      <c r="A7979" s="16" t="s">
        <v>2710</v>
      </c>
      <c r="B7979" s="16" t="str">
        <f>VLOOKUP(A7979,Name!$A:$B,2,FALSE)</f>
        <v>磷酸二氢钠</v>
      </c>
      <c r="C7979" s="16" t="s">
        <v>25</v>
      </c>
      <c r="D7979" s="16" t="s">
        <v>106</v>
      </c>
      <c r="E7979" s="17"/>
      <c r="F7979" s="18" t="s">
        <v>2711</v>
      </c>
      <c r="G7979" s="18">
        <v>13.2</v>
      </c>
      <c r="H7979" s="18" t="s">
        <v>24</v>
      </c>
      <c r="I7979" s="18"/>
      <c r="J7979" s="18"/>
      <c r="K7979" s="18"/>
      <c r="L7979" s="10" t="str">
        <f>VLOOKUP(C7979,ROUTE!$A:$C,2,FALSE)</f>
        <v>静脉注射</v>
      </c>
      <c r="M7979" s="10" t="str">
        <f>VLOOKUP(C7979,ROUTE!$A:$C,3,FALSE)</f>
        <v>将药物注入静脉。</v>
      </c>
      <c r="N7979" s="10" t="str">
        <f>VLOOKUP(D7979,'Dosage '!$A:$C,2,FALSE)</f>
        <v>注射用无菌粉末 (供配制溶液用)</v>
      </c>
      <c r="O7979" s="10" t="str">
        <f>VLOOKUP(D7979,'Dosage '!$A:$C,3,FALSE)</f>
        <v>使用前需用无菌溶剂溶解的粉末。</v>
      </c>
    </row>
    <row r="7980" spans="1:15">
      <c r="A7980" s="16" t="s">
        <v>2710</v>
      </c>
      <c r="B7980" s="16" t="str">
        <f>VLOOKUP(A7980,Name!$A:$B,2,FALSE)</f>
        <v>磷酸二氢钠</v>
      </c>
      <c r="C7980" s="16" t="s">
        <v>564</v>
      </c>
      <c r="D7980" s="16" t="s">
        <v>39</v>
      </c>
      <c r="E7980" s="17"/>
      <c r="F7980" s="18" t="s">
        <v>2711</v>
      </c>
      <c r="G7980" s="18">
        <v>14.2</v>
      </c>
      <c r="H7980" s="18" t="s">
        <v>24</v>
      </c>
      <c r="I7980" s="18"/>
      <c r="J7980" s="18"/>
      <c r="K7980" s="18"/>
      <c r="L7980" s="10" t="str">
        <f>VLOOKUP(C7980,ROUTE!$A:$C,2,FALSE)</f>
        <v>离子导入给药</v>
      </c>
      <c r="M7980" s="10" t="str">
        <f>VLOOKUP(C7980,ROUTE!$A:$C,3,FALSE)</f>
        <v>利用微弱电流促进药物离子透过皮肤或其他体表。</v>
      </c>
      <c r="N7980" s="10" t="str">
        <f>VLOOKUP(D7980,'Dosage '!$A:$C,2,FALSE)</f>
        <v>（给药）系统</v>
      </c>
      <c r="O7980" s="10" t="str">
        <f>VLOOKUP(D7980,'Dosage '!$A:$C,3,FALSE)</f>
        <v>通常指透皮贴剂，能控制药物释放速率。</v>
      </c>
    </row>
    <row r="7981" spans="1:15">
      <c r="A7981" s="16" t="s">
        <v>2710</v>
      </c>
      <c r="B7981" s="16" t="str">
        <f>VLOOKUP(A7981,Name!$A:$B,2,FALSE)</f>
        <v>磷酸二氢钠</v>
      </c>
      <c r="C7981" s="16" t="s">
        <v>27</v>
      </c>
      <c r="D7981" s="16" t="s">
        <v>29</v>
      </c>
      <c r="E7981" s="17"/>
      <c r="F7981" s="18" t="s">
        <v>2711</v>
      </c>
      <c r="G7981" s="18">
        <v>25</v>
      </c>
      <c r="H7981" s="18" t="s">
        <v>93</v>
      </c>
      <c r="I7981" s="18"/>
      <c r="J7981" s="18"/>
      <c r="K7981" s="18"/>
      <c r="L7981" s="10" t="str">
        <f>VLOOKUP(C7981,ROUTE!$A:$C,2,FALSE)</f>
        <v>口服</v>
      </c>
      <c r="M7981" s="10" t="str">
        <f>VLOOKUP(C7981,ROUTE!$A:$C,3,FALSE)</f>
        <v>通过口腔吞咽给药。</v>
      </c>
      <c r="N7981" s="10" t="str">
        <f>VLOOKUP(D7981,'Dosage '!$A:$C,2,FALSE)</f>
        <v>溶液剂</v>
      </c>
      <c r="O7981" s="10" t="str">
        <f>VLOOKUP(D7981,'Dosage '!$A:$C,3,FALSE)</f>
        <v>药物完全溶解在溶剂中的澄清液体。</v>
      </c>
    </row>
    <row r="7982" spans="1:15">
      <c r="A7982" s="16" t="s">
        <v>2710</v>
      </c>
      <c r="B7982" s="16" t="str">
        <f>VLOOKUP(A7982,Name!$A:$B,2,FALSE)</f>
        <v>磷酸二氢钠</v>
      </c>
      <c r="C7982" s="16" t="s">
        <v>27</v>
      </c>
      <c r="D7982" s="16" t="s">
        <v>31</v>
      </c>
      <c r="E7982" s="17"/>
      <c r="F7982" s="18" t="s">
        <v>2711</v>
      </c>
      <c r="G7982" s="18"/>
      <c r="H7982" s="18"/>
      <c r="I7982" s="20">
        <v>2</v>
      </c>
      <c r="J7982" s="18" t="s">
        <v>24</v>
      </c>
      <c r="K7982" s="18"/>
      <c r="L7982" s="10" t="str">
        <f>VLOOKUP(C7982,ROUTE!$A:$C,2,FALSE)</f>
        <v>口服</v>
      </c>
      <c r="M7982" s="10" t="str">
        <f>VLOOKUP(C7982,ROUTE!$A:$C,3,FALSE)</f>
        <v>通过口腔吞咽给药。</v>
      </c>
      <c r="N7982" s="10" t="str">
        <f>VLOOKUP(D7982,'Dosage '!$A:$C,2,FALSE)</f>
        <v>片剂</v>
      </c>
      <c r="O7982" s="10" t="str">
        <f>VLOOKUP(D7982,'Dosage '!$A:$C,3,FALSE)</f>
        <v>由药物和辅料压制而成的固体制剂。</v>
      </c>
    </row>
    <row r="7983" spans="1:15">
      <c r="A7983" s="16" t="s">
        <v>2710</v>
      </c>
      <c r="B7983" s="16" t="str">
        <f>VLOOKUP(A7983,Name!$A:$B,2,FALSE)</f>
        <v>磷酸二氢钠</v>
      </c>
      <c r="C7983" s="16" t="s">
        <v>120</v>
      </c>
      <c r="D7983" s="16" t="s">
        <v>107</v>
      </c>
      <c r="E7983" s="17"/>
      <c r="F7983" s="18" t="s">
        <v>2711</v>
      </c>
      <c r="G7983" s="18">
        <v>0.22</v>
      </c>
      <c r="H7983" s="18" t="s">
        <v>24</v>
      </c>
      <c r="I7983" s="18"/>
      <c r="J7983" s="18"/>
      <c r="K7983" s="18"/>
      <c r="L7983" s="10" t="str">
        <f>VLOOKUP(C7983,ROUTE!$A:$C,2,FALSE)</f>
        <v>皮下注射</v>
      </c>
      <c r="M7983" s="10" t="str">
        <f>VLOOKUP(C7983,ROUTE!$A:$C,3,FALSE)</f>
        <v>将药物注入皮肤下的脂肪组织层。</v>
      </c>
      <c r="N7983" s="10" t="str">
        <f>VLOOKUP(D7983,'Dosage '!$A:$C,2,FALSE)</f>
        <v>注射用冷冻干燥粉末 (供配制溶液用)</v>
      </c>
      <c r="O7983" s="10" t="str">
        <f>VLOOKUP(D7983,'Dosage '!$A:$C,3,FALSE)</f>
        <v>经过冷冻干燥处理的无菌粉末。</v>
      </c>
    </row>
    <row r="7984" spans="1:15">
      <c r="A7984" s="16" t="s">
        <v>2710</v>
      </c>
      <c r="B7984" s="16" t="str">
        <f>VLOOKUP(A7984,Name!$A:$B,2,FALSE)</f>
        <v>磷酸二氢钠</v>
      </c>
      <c r="C7984" s="16" t="s">
        <v>120</v>
      </c>
      <c r="D7984" s="16" t="s">
        <v>334</v>
      </c>
      <c r="E7984" s="17"/>
      <c r="F7984" s="18" t="s">
        <v>2711</v>
      </c>
      <c r="G7984" s="18">
        <v>0.07</v>
      </c>
      <c r="H7984" s="18" t="s">
        <v>50</v>
      </c>
      <c r="I7984" s="18"/>
      <c r="J7984" s="18"/>
      <c r="K7984" s="18"/>
      <c r="L7984" s="10" t="str">
        <f>VLOOKUP(C7984,ROUTE!$A:$C,2,FALSE)</f>
        <v>皮下注射</v>
      </c>
      <c r="M7984" s="10" t="str">
        <f>VLOOKUP(C7984,ROUTE!$A:$C,3,FALSE)</f>
        <v>将药物注入皮肤下的脂肪组织层。</v>
      </c>
      <c r="N7984" s="10" t="str">
        <f>VLOOKUP(D7984,'Dosage '!$A:$C,2,FALSE)</f>
        <v>注射用混悬液</v>
      </c>
      <c r="O7984" s="10" t="str">
        <f>VLOOKUP(D7984,'Dosage '!$A:$C,3,FALSE)</f>
        <v>药物微粒分散在液体介质中的无菌制剂。</v>
      </c>
    </row>
    <row r="7985" spans="1:15">
      <c r="A7985" s="16" t="s">
        <v>2710</v>
      </c>
      <c r="B7985" s="16" t="str">
        <f>VLOOKUP(A7985,Name!$A:$B,2,FALSE)</f>
        <v>磷酸二氢钠</v>
      </c>
      <c r="C7985" s="16" t="s">
        <v>16</v>
      </c>
      <c r="D7985" s="16" t="s">
        <v>39</v>
      </c>
      <c r="E7985" s="17"/>
      <c r="F7985" s="18" t="s">
        <v>2711</v>
      </c>
      <c r="G7985" s="18">
        <v>14.2</v>
      </c>
      <c r="H7985" s="18" t="s">
        <v>24</v>
      </c>
      <c r="I7985" s="18"/>
      <c r="J7985" s="18"/>
      <c r="K7985" s="18"/>
      <c r="L7985" s="10" t="str">
        <f>VLOOKUP(C7985,ROUTE!$A:$C,2,FALSE)</f>
        <v>局部给药 / 皮肤给药</v>
      </c>
      <c r="M7985" s="10" t="str">
        <f>VLOOKUP(C7985,ROUTE!$A:$C,3,FALSE)</f>
        <v>药物直接应用于身体表面（如皮肤），通常用于产生局部效应。</v>
      </c>
      <c r="N7985" s="10" t="str">
        <f>VLOOKUP(D7985,'Dosage '!$A:$C,2,FALSE)</f>
        <v>（给药）系统</v>
      </c>
      <c r="O7985" s="10" t="str">
        <f>VLOOKUP(D7985,'Dosage '!$A:$C,3,FALSE)</f>
        <v>通常指透皮贴剂，能控制药物释放速率。</v>
      </c>
    </row>
    <row r="7986" spans="1:15">
      <c r="A7986" s="16" t="s">
        <v>2712</v>
      </c>
      <c r="B7986" s="16" t="str">
        <f>VLOOKUP(A7986,Name!$A:$B,2,FALSE)</f>
        <v>无水磷酸二氢钠</v>
      </c>
      <c r="C7986" s="16" t="s">
        <v>98</v>
      </c>
      <c r="D7986" s="16" t="s">
        <v>167</v>
      </c>
      <c r="E7986" s="17">
        <v>7558807</v>
      </c>
      <c r="F7986" s="18" t="s">
        <v>2713</v>
      </c>
      <c r="G7986" s="18">
        <v>1.1</v>
      </c>
      <c r="H7986" s="18" t="s">
        <v>19</v>
      </c>
      <c r="I7986" s="18"/>
      <c r="J7986" s="18"/>
      <c r="K7986" s="18"/>
      <c r="L7986" s="10" t="str">
        <f>VLOOKUP(C7986,ROUTE!$A:$C,2,FALSE)</f>
        <v>耳用 / 耳内给药</v>
      </c>
      <c r="M7986" s="10" t="str">
        <f>VLOOKUP(C7986,ROUTE!$A:$C,3,FALSE)</f>
        <v>药物用于外耳道（如滴耳液）。</v>
      </c>
      <c r="N7986" s="10" t="str">
        <f>VLOOKUP(D7986,'Dosage '!$A:$C,2,FALSE)</f>
        <v>滴剂</v>
      </c>
      <c r="O7986" s="10" t="str">
        <f>VLOOKUP(D7986,'Dosage '!$A:$C,3,FALSE)</f>
        <v>以滴形式给药的液体制剂。</v>
      </c>
    </row>
    <row r="7987" spans="1:15">
      <c r="A7987" s="16" t="s">
        <v>2712</v>
      </c>
      <c r="B7987" s="16" t="str">
        <f>VLOOKUP(A7987,Name!$A:$B,2,FALSE)</f>
        <v>无水磷酸二氢钠</v>
      </c>
      <c r="C7987" s="16" t="s">
        <v>98</v>
      </c>
      <c r="D7987" s="16" t="s">
        <v>29</v>
      </c>
      <c r="E7987" s="17">
        <v>7558807</v>
      </c>
      <c r="F7987" s="18" t="s">
        <v>2713</v>
      </c>
      <c r="G7987" s="18">
        <v>0.13</v>
      </c>
      <c r="H7987" s="18" t="s">
        <v>19</v>
      </c>
      <c r="I7987" s="18"/>
      <c r="J7987" s="18"/>
      <c r="K7987" s="18"/>
      <c r="L7987" s="10" t="str">
        <f>VLOOKUP(C7987,ROUTE!$A:$C,2,FALSE)</f>
        <v>耳用 / 耳内给药</v>
      </c>
      <c r="M7987" s="10" t="str">
        <f>VLOOKUP(C7987,ROUTE!$A:$C,3,FALSE)</f>
        <v>药物用于外耳道（如滴耳液）。</v>
      </c>
      <c r="N7987" s="10" t="str">
        <f>VLOOKUP(D7987,'Dosage '!$A:$C,2,FALSE)</f>
        <v>溶液剂</v>
      </c>
      <c r="O7987" s="10" t="str">
        <f>VLOOKUP(D7987,'Dosage '!$A:$C,3,FALSE)</f>
        <v>药物完全溶解在溶剂中的澄清液体。</v>
      </c>
    </row>
    <row r="7988" spans="1:15">
      <c r="A7988" s="16" t="s">
        <v>2712</v>
      </c>
      <c r="B7988" s="16" t="str">
        <f>VLOOKUP(A7988,Name!$A:$B,2,FALSE)</f>
        <v>无水磷酸二氢钠</v>
      </c>
      <c r="C7988" s="16" t="s">
        <v>21</v>
      </c>
      <c r="D7988" s="16" t="s">
        <v>41</v>
      </c>
      <c r="E7988" s="17">
        <v>7558807</v>
      </c>
      <c r="F7988" s="18" t="s">
        <v>2713</v>
      </c>
      <c r="G7988" s="18">
        <v>1.09</v>
      </c>
      <c r="H7988" s="18" t="s">
        <v>24</v>
      </c>
      <c r="I7988" s="18"/>
      <c r="J7988" s="18"/>
      <c r="K7988" s="18"/>
      <c r="L7988" s="10" t="str">
        <f>VLOOKUP(C7988,ROUTE!$A:$C,2,FALSE)</f>
        <v>颊内给药 / 口腔颊部给药</v>
      </c>
      <c r="M7988" s="10" t="str">
        <f>VLOOKUP(C7988,ROUTE!$A:$C,3,FALSE)</f>
        <v>将药物置于脸颊和牙龈之间，通过口腔黏膜吸收。</v>
      </c>
      <c r="N7988" s="10" t="str">
        <f>VLOOKUP(D7988,'Dosage '!$A:$C,2,FALSE)</f>
        <v>膜剂</v>
      </c>
      <c r="O7988" s="10" t="str">
        <f>VLOOKUP(D7988,'Dosage '!$A:$C,3,FALSE)</f>
        <v>附着于皮肤或黏膜上的薄层制剂。</v>
      </c>
    </row>
    <row r="7989" spans="1:15">
      <c r="A7989" s="16" t="s">
        <v>2712</v>
      </c>
      <c r="B7989" s="16" t="str">
        <f>VLOOKUP(A7989,Name!$A:$B,2,FALSE)</f>
        <v>无水磷酸二氢钠</v>
      </c>
      <c r="C7989" s="16" t="s">
        <v>21</v>
      </c>
      <c r="D7989" s="16" t="s">
        <v>22</v>
      </c>
      <c r="E7989" s="17">
        <v>7558807</v>
      </c>
      <c r="F7989" s="18" t="s">
        <v>2713</v>
      </c>
      <c r="G7989" s="18">
        <v>0.03</v>
      </c>
      <c r="H7989" s="18" t="s">
        <v>24</v>
      </c>
      <c r="I7989" s="18"/>
      <c r="J7989" s="18"/>
      <c r="K7989" s="18"/>
      <c r="L7989" s="10" t="str">
        <f>VLOOKUP(C7989,ROUTE!$A:$C,2,FALSE)</f>
        <v>颊内给药 / 口腔颊部给药</v>
      </c>
      <c r="M7989" s="10" t="str">
        <f>VLOOKUP(C7989,ROUTE!$A:$C,3,FALSE)</f>
        <v>将药物置于脸颊和牙龈之间，通过口腔黏膜吸收。</v>
      </c>
      <c r="N7989" s="10" t="str">
        <f>VLOOKUP(D7989,'Dosage '!$A:$C,2,FALSE)</f>
        <v>可溶性膜剂</v>
      </c>
      <c r="O7989" s="10" t="str">
        <f>VLOOKUP(D7989,'Dosage '!$A:$C,3,FALSE)</f>
        <v>置于舌上或口腔内可快速溶解的薄膜。</v>
      </c>
    </row>
    <row r="7990" spans="1:15">
      <c r="A7990" s="16" t="s">
        <v>2712</v>
      </c>
      <c r="B7990" s="16" t="str">
        <f>VLOOKUP(A7990,Name!$A:$B,2,FALSE)</f>
        <v>无水磷酸二氢钠</v>
      </c>
      <c r="C7990" s="16" t="s">
        <v>104</v>
      </c>
      <c r="D7990" s="16" t="s">
        <v>334</v>
      </c>
      <c r="E7990" s="17">
        <v>7558807</v>
      </c>
      <c r="F7990" s="18" t="s">
        <v>2713</v>
      </c>
      <c r="G7990" s="18"/>
      <c r="H7990" s="18"/>
      <c r="I7990" s="20">
        <v>13</v>
      </c>
      <c r="J7990" s="18" t="s">
        <v>24</v>
      </c>
      <c r="K7990" s="18"/>
      <c r="L7990" s="10" t="str">
        <f>VLOOKUP(C7990,ROUTE!$A:$C,2,FALSE)</f>
        <v>关节内注射</v>
      </c>
      <c r="M7990" s="10" t="str">
        <f>VLOOKUP(C7990,ROUTE!$A:$C,3,FALSE)</f>
        <v>将药物直接注入关节腔内。</v>
      </c>
      <c r="N7990" s="10" t="str">
        <f>VLOOKUP(D7990,'Dosage '!$A:$C,2,FALSE)</f>
        <v>注射用混悬液</v>
      </c>
      <c r="O7990" s="10" t="str">
        <f>VLOOKUP(D7990,'Dosage '!$A:$C,3,FALSE)</f>
        <v>药物微粒分散在液体介质中的无菌制剂。</v>
      </c>
    </row>
    <row r="7991" spans="1:15">
      <c r="A7991" s="16" t="s">
        <v>2712</v>
      </c>
      <c r="B7991" s="16" t="str">
        <f>VLOOKUP(A7991,Name!$A:$B,2,FALSE)</f>
        <v>无水磷酸二氢钠</v>
      </c>
      <c r="C7991" s="16" t="s">
        <v>105</v>
      </c>
      <c r="D7991" s="16" t="s">
        <v>334</v>
      </c>
      <c r="E7991" s="17">
        <v>7558807</v>
      </c>
      <c r="F7991" s="18" t="s">
        <v>2713</v>
      </c>
      <c r="G7991" s="18"/>
      <c r="H7991" s="18"/>
      <c r="I7991" s="20">
        <v>10</v>
      </c>
      <c r="J7991" s="18" t="s">
        <v>24</v>
      </c>
      <c r="K7991" s="18"/>
      <c r="L7991" s="10" t="str">
        <f>VLOOKUP(C7991,ROUTE!$A:$C,2,FALSE)</f>
        <v>病灶内注射</v>
      </c>
      <c r="M7991" s="10" t="str">
        <f>VLOOKUP(C7991,ROUTE!$A:$C,3,FALSE)</f>
        <v>将药物直接注入皮肤或其他组织的病变区域。</v>
      </c>
      <c r="N7991" s="10" t="str">
        <f>VLOOKUP(D7991,'Dosage '!$A:$C,2,FALSE)</f>
        <v>注射用混悬液</v>
      </c>
      <c r="O7991" s="10" t="str">
        <f>VLOOKUP(D7991,'Dosage '!$A:$C,3,FALSE)</f>
        <v>药物微粒分散在液体介质中的无菌制剂。</v>
      </c>
    </row>
    <row r="7992" spans="1:15">
      <c r="A7992" s="16" t="s">
        <v>2712</v>
      </c>
      <c r="B7992" s="16" t="str">
        <f>VLOOKUP(A7992,Name!$A:$B,2,FALSE)</f>
        <v>无水磷酸二氢钠</v>
      </c>
      <c r="C7992" s="16" t="s">
        <v>78</v>
      </c>
      <c r="D7992" s="16" t="s">
        <v>62</v>
      </c>
      <c r="E7992" s="17">
        <v>7558807</v>
      </c>
      <c r="F7992" s="18" t="s">
        <v>2713</v>
      </c>
      <c r="G7992" s="18"/>
      <c r="H7992" s="18"/>
      <c r="I7992" s="18">
        <v>13</v>
      </c>
      <c r="J7992" s="18" t="s">
        <v>24</v>
      </c>
      <c r="K7992" s="18"/>
      <c r="L7992" s="10" t="str">
        <f>VLOOKUP(C7992,ROUTE!$A:$C,2,FALSE)</f>
        <v>肌肉注射</v>
      </c>
      <c r="M7992" s="10" t="str">
        <f>VLOOKUP(C7992,ROUTE!$A:$C,3,FALSE)</f>
        <v>将药物注入肌肉组织。</v>
      </c>
      <c r="N7992" s="10" t="str">
        <f>VLOOKUP(D7992,'Dosage '!$A:$C,2,FALSE)</f>
        <v>注射剂</v>
      </c>
      <c r="O7992" s="10" t="str">
        <f>VLOOKUP(D7992,'Dosage '!$A:$C,3,FALSE)</f>
        <v>通过注射给药的无菌制剂的总称。</v>
      </c>
    </row>
    <row r="7993" spans="1:15">
      <c r="A7993" s="16" t="s">
        <v>2712</v>
      </c>
      <c r="B7993" s="16" t="str">
        <f>VLOOKUP(A7993,Name!$A:$B,2,FALSE)</f>
        <v>无水磷酸二氢钠</v>
      </c>
      <c r="C7993" s="16" t="s">
        <v>78</v>
      </c>
      <c r="D7993" s="16" t="s">
        <v>106</v>
      </c>
      <c r="E7993" s="17">
        <v>7558807</v>
      </c>
      <c r="F7993" s="18" t="s">
        <v>2713</v>
      </c>
      <c r="G7993" s="18">
        <v>18.81</v>
      </c>
      <c r="H7993" s="18" t="s">
        <v>24</v>
      </c>
      <c r="I7993" s="18"/>
      <c r="J7993" s="18"/>
      <c r="K7993" s="18"/>
      <c r="L7993" s="10" t="str">
        <f>VLOOKUP(C7993,ROUTE!$A:$C,2,FALSE)</f>
        <v>肌肉注射</v>
      </c>
      <c r="M7993" s="10" t="str">
        <f>VLOOKUP(C7993,ROUTE!$A:$C,3,FALSE)</f>
        <v>将药物注入肌肉组织。</v>
      </c>
      <c r="N7993" s="10" t="str">
        <f>VLOOKUP(D7993,'Dosage '!$A:$C,2,FALSE)</f>
        <v>注射用无菌粉末 (供配制溶液用)</v>
      </c>
      <c r="O7993" s="10" t="str">
        <f>VLOOKUP(D7993,'Dosage '!$A:$C,3,FALSE)</f>
        <v>使用前需用无菌溶剂溶解的粉末。</v>
      </c>
    </row>
    <row r="7994" spans="1:15">
      <c r="A7994" s="16" t="s">
        <v>2712</v>
      </c>
      <c r="B7994" s="16" t="str">
        <f>VLOOKUP(A7994,Name!$A:$B,2,FALSE)</f>
        <v>无水磷酸二氢钠</v>
      </c>
      <c r="C7994" s="16" t="s">
        <v>78</v>
      </c>
      <c r="D7994" s="16" t="s">
        <v>107</v>
      </c>
      <c r="E7994" s="17">
        <v>7558807</v>
      </c>
      <c r="F7994" s="18" t="s">
        <v>2713</v>
      </c>
      <c r="G7994" s="18"/>
      <c r="H7994" s="18"/>
      <c r="I7994" s="20">
        <v>161</v>
      </c>
      <c r="J7994" s="18" t="s">
        <v>24</v>
      </c>
      <c r="K7994" s="18"/>
      <c r="L7994" s="10" t="str">
        <f>VLOOKUP(C7994,ROUTE!$A:$C,2,FALSE)</f>
        <v>肌肉注射</v>
      </c>
      <c r="M7994" s="10" t="str">
        <f>VLOOKUP(C7994,ROUTE!$A:$C,3,FALSE)</f>
        <v>将药物注入肌肉组织。</v>
      </c>
      <c r="N7994" s="10" t="str">
        <f>VLOOKUP(D7994,'Dosage '!$A:$C,2,FALSE)</f>
        <v>注射用冷冻干燥粉末 (供配制溶液用)</v>
      </c>
      <c r="O7994" s="10" t="str">
        <f>VLOOKUP(D7994,'Dosage '!$A:$C,3,FALSE)</f>
        <v>经过冷冻干燥处理的无菌粉末。</v>
      </c>
    </row>
    <row r="7995" spans="1:15">
      <c r="A7995" s="16" t="s">
        <v>2712</v>
      </c>
      <c r="B7995" s="16" t="str">
        <f>VLOOKUP(A7995,Name!$A:$B,2,FALSE)</f>
        <v>无水磷酸二氢钠</v>
      </c>
      <c r="C7995" s="16" t="s">
        <v>78</v>
      </c>
      <c r="D7995" s="16" t="s">
        <v>109</v>
      </c>
      <c r="E7995" s="17">
        <v>7558807</v>
      </c>
      <c r="F7995" s="18" t="s">
        <v>2713</v>
      </c>
      <c r="G7995" s="18">
        <v>0.62</v>
      </c>
      <c r="H7995" s="18" t="s">
        <v>50</v>
      </c>
      <c r="I7995" s="18"/>
      <c r="J7995" s="18"/>
      <c r="K7995" s="18"/>
      <c r="L7995" s="10" t="str">
        <f>VLOOKUP(C7995,ROUTE!$A:$C,2,FALSE)</f>
        <v>肌肉注射</v>
      </c>
      <c r="M7995" s="10" t="str">
        <f>VLOOKUP(C7995,ROUTE!$A:$C,3,FALSE)</f>
        <v>将药物注入肌肉组织。</v>
      </c>
      <c r="N7995" s="10" t="str">
        <f>VLOOKUP(D7995,'Dosage '!$A:$C,2,FALSE)</f>
        <v>注射液</v>
      </c>
      <c r="O7995" s="10" t="str">
        <f>VLOOKUP(D7995,'Dosage '!$A:$C,3,FALSE)</f>
        <v>药物完全溶解的无菌溶液。</v>
      </c>
    </row>
    <row r="7996" spans="1:15">
      <c r="A7996" s="16" t="s">
        <v>2712</v>
      </c>
      <c r="B7996" s="16" t="str">
        <f>VLOOKUP(A7996,Name!$A:$B,2,FALSE)</f>
        <v>无水磷酸二氢钠</v>
      </c>
      <c r="C7996" s="16" t="s">
        <v>78</v>
      </c>
      <c r="D7996" s="16" t="s">
        <v>334</v>
      </c>
      <c r="E7996" s="17">
        <v>7558807</v>
      </c>
      <c r="F7996" s="18" t="s">
        <v>2713</v>
      </c>
      <c r="G7996" s="18"/>
      <c r="H7996" s="18"/>
      <c r="I7996" s="20">
        <v>13</v>
      </c>
      <c r="J7996" s="18" t="s">
        <v>24</v>
      </c>
      <c r="K7996" s="18"/>
      <c r="L7996" s="10" t="str">
        <f>VLOOKUP(C7996,ROUTE!$A:$C,2,FALSE)</f>
        <v>肌肉注射</v>
      </c>
      <c r="M7996" s="10" t="str">
        <f>VLOOKUP(C7996,ROUTE!$A:$C,3,FALSE)</f>
        <v>将药物注入肌肉组织。</v>
      </c>
      <c r="N7996" s="10" t="str">
        <f>VLOOKUP(D7996,'Dosage '!$A:$C,2,FALSE)</f>
        <v>注射用混悬液</v>
      </c>
      <c r="O7996" s="10" t="str">
        <f>VLOOKUP(D7996,'Dosage '!$A:$C,3,FALSE)</f>
        <v>药物微粒分散在液体介质中的无菌制剂。</v>
      </c>
    </row>
    <row r="7997" spans="1:15">
      <c r="A7997" s="16" t="s">
        <v>2712</v>
      </c>
      <c r="B7997" s="16" t="str">
        <f>VLOOKUP(A7997,Name!$A:$B,2,FALSE)</f>
        <v>无水磷酸二氢钠</v>
      </c>
      <c r="C7997" s="16" t="s">
        <v>78</v>
      </c>
      <c r="D7997" s="16" t="s">
        <v>562</v>
      </c>
      <c r="E7997" s="17">
        <v>7558807</v>
      </c>
      <c r="F7997" s="18" t="s">
        <v>2713</v>
      </c>
      <c r="G7997" s="18"/>
      <c r="H7997" s="18"/>
      <c r="I7997" s="20">
        <v>8</v>
      </c>
      <c r="J7997" s="18" t="s">
        <v>24</v>
      </c>
      <c r="K7997" s="18"/>
      <c r="L7997" s="10" t="str">
        <f>VLOOKUP(C7997,ROUTE!$A:$C,2,FALSE)</f>
        <v>肌肉注射</v>
      </c>
      <c r="M7997" s="10" t="str">
        <f>VLOOKUP(C7997,ROUTE!$A:$C,3,FALSE)</f>
        <v>将药物注入肌肉组织。</v>
      </c>
      <c r="N7997" s="10" t="str">
        <f>VLOOKUP(D7997,'Dosage '!$A:$C,2,FALSE)</f>
        <v>缓释混悬注射剂</v>
      </c>
      <c r="O7997" s="10" t="str">
        <f>VLOOKUP(D7997,'Dosage '!$A:$C,3,FALSE)</f>
        <v>药物注射后缓慢释放。</v>
      </c>
    </row>
    <row r="7998" spans="1:15">
      <c r="A7998" s="16" t="s">
        <v>2712</v>
      </c>
      <c r="B7998" s="16" t="str">
        <f>VLOOKUP(A7998,Name!$A:$B,2,FALSE)</f>
        <v>无水磷酸二氢钠</v>
      </c>
      <c r="C7998" s="16" t="s">
        <v>393</v>
      </c>
      <c r="D7998" s="16" t="s">
        <v>147</v>
      </c>
      <c r="E7998" s="17">
        <v>7558807</v>
      </c>
      <c r="F7998" s="18" t="s">
        <v>2713</v>
      </c>
      <c r="G7998" s="18">
        <v>0.01</v>
      </c>
      <c r="H7998" s="18" t="s">
        <v>24</v>
      </c>
      <c r="I7998" s="18"/>
      <c r="J7998" s="18"/>
      <c r="K7998" s="18"/>
      <c r="L7998" s="10" t="str">
        <f>VLOOKUP(C7998,ROUTE!$A:$C,2,FALSE)</f>
        <v>眼内给药</v>
      </c>
      <c r="M7998" s="10" t="str">
        <f>VLOOKUP(C7998,ROUTE!$A:$C,3,FALSE)</f>
        <v>注入眼睛内部的总称。</v>
      </c>
      <c r="N7998" s="10" t="str">
        <f>VLOOKUP(D7998,'Dosage '!$A:$C,2,FALSE)</f>
        <v>植入剂 / 插入剂</v>
      </c>
      <c r="O7998" s="10" t="str">
        <f>VLOOKUP(D7998,'Dosage '!$A:$C,3,FALSE)</f>
        <v>置于体腔（如眼、阴道）中，缓慢释放药物的固体制剂。</v>
      </c>
    </row>
    <row r="7999" spans="1:15">
      <c r="A7999" s="16" t="s">
        <v>2712</v>
      </c>
      <c r="B7999" s="16" t="str">
        <f>VLOOKUP(A7999,Name!$A:$B,2,FALSE)</f>
        <v>无水磷酸二氢钠</v>
      </c>
      <c r="C7999" s="16" t="s">
        <v>108</v>
      </c>
      <c r="D7999" s="16" t="s">
        <v>334</v>
      </c>
      <c r="E7999" s="17">
        <v>7558807</v>
      </c>
      <c r="F7999" s="18" t="s">
        <v>2713</v>
      </c>
      <c r="G7999" s="18"/>
      <c r="H7999" s="18"/>
      <c r="I7999" s="20">
        <v>10</v>
      </c>
      <c r="J7999" s="18" t="s">
        <v>24</v>
      </c>
      <c r="K7999" s="18"/>
      <c r="L7999" s="10" t="str">
        <f>VLOOKUP(C7999,ROUTE!$A:$C,2,FALSE)</f>
        <v>滑膜内注射</v>
      </c>
      <c r="M7999" s="10" t="str">
        <f>VLOOKUP(C7999,ROUTE!$A:$C,3,FALSE)</f>
        <v>注入关节的滑膜腔或滑液中。</v>
      </c>
      <c r="N7999" s="10" t="str">
        <f>VLOOKUP(D7999,'Dosage '!$A:$C,2,FALSE)</f>
        <v>注射用混悬液</v>
      </c>
      <c r="O7999" s="10" t="str">
        <f>VLOOKUP(D7999,'Dosage '!$A:$C,3,FALSE)</f>
        <v>药物微粒分散在液体介质中的无菌制剂。</v>
      </c>
    </row>
    <row r="8000" spans="1:15">
      <c r="A8000" s="16" t="s">
        <v>2712</v>
      </c>
      <c r="B8000" s="16" t="str">
        <f>VLOOKUP(A8000,Name!$A:$B,2,FALSE)</f>
        <v>无水磷酸二氢钠</v>
      </c>
      <c r="C8000" s="16" t="s">
        <v>162</v>
      </c>
      <c r="D8000" s="16" t="s">
        <v>62</v>
      </c>
      <c r="E8000" s="17">
        <v>7558807</v>
      </c>
      <c r="F8000" s="18" t="s">
        <v>2713</v>
      </c>
      <c r="G8000" s="18">
        <v>0.01</v>
      </c>
      <c r="H8000" s="18" t="s">
        <v>50</v>
      </c>
      <c r="I8000" s="18"/>
      <c r="J8000" s="18"/>
      <c r="K8000" s="18"/>
      <c r="L8000" s="10" t="str">
        <f>VLOOKUP(C8000,ROUTE!$A:$C,2,FALSE)</f>
        <v>血管内给药</v>
      </c>
      <c r="M8000" s="10" t="str">
        <f>VLOOKUP(C8000,ROUTE!$A:$C,3,FALSE)</f>
        <v>直接将药物注入血管的总称。</v>
      </c>
      <c r="N8000" s="10" t="str">
        <f>VLOOKUP(D8000,'Dosage '!$A:$C,2,FALSE)</f>
        <v>注射剂</v>
      </c>
      <c r="O8000" s="10" t="str">
        <f>VLOOKUP(D8000,'Dosage '!$A:$C,3,FALSE)</f>
        <v>通过注射给药的无菌制剂的总称。</v>
      </c>
    </row>
    <row r="8001" spans="1:15">
      <c r="A8001" s="16" t="s">
        <v>2712</v>
      </c>
      <c r="B8001" s="16" t="str">
        <f>VLOOKUP(A8001,Name!$A:$B,2,FALSE)</f>
        <v>无水磷酸二氢钠</v>
      </c>
      <c r="C8001" s="16" t="s">
        <v>25</v>
      </c>
      <c r="D8001" s="16" t="s">
        <v>62</v>
      </c>
      <c r="E8001" s="17">
        <v>7558807</v>
      </c>
      <c r="F8001" s="18" t="s">
        <v>2713</v>
      </c>
      <c r="G8001" s="18">
        <v>12.8</v>
      </c>
      <c r="H8001" s="18" t="s">
        <v>24</v>
      </c>
      <c r="I8001" s="18"/>
      <c r="J8001" s="18"/>
      <c r="K8001" s="18"/>
      <c r="L8001" s="10" t="str">
        <f>VLOOKUP(C8001,ROUTE!$A:$C,2,FALSE)</f>
        <v>静脉注射</v>
      </c>
      <c r="M8001" s="10" t="str">
        <f>VLOOKUP(C8001,ROUTE!$A:$C,3,FALSE)</f>
        <v>将药物注入静脉。</v>
      </c>
      <c r="N8001" s="10" t="str">
        <f>VLOOKUP(D8001,'Dosage '!$A:$C,2,FALSE)</f>
        <v>注射剂</v>
      </c>
      <c r="O8001" s="10" t="str">
        <f>VLOOKUP(D8001,'Dosage '!$A:$C,3,FALSE)</f>
        <v>通过注射给药的无菌制剂的总称。</v>
      </c>
    </row>
    <row r="8002" spans="1:15">
      <c r="A8002" s="16" t="s">
        <v>2712</v>
      </c>
      <c r="B8002" s="16" t="str">
        <f>VLOOKUP(A8002,Name!$A:$B,2,FALSE)</f>
        <v>无水磷酸二氢钠</v>
      </c>
      <c r="C8002" s="16" t="s">
        <v>25</v>
      </c>
      <c r="D8002" s="16" t="s">
        <v>106</v>
      </c>
      <c r="E8002" s="17">
        <v>7558807</v>
      </c>
      <c r="F8002" s="18" t="s">
        <v>2713</v>
      </c>
      <c r="G8002" s="18">
        <v>18.81</v>
      </c>
      <c r="H8002" s="18" t="s">
        <v>24</v>
      </c>
      <c r="I8002" s="18"/>
      <c r="J8002" s="18"/>
      <c r="K8002" s="18"/>
      <c r="L8002" s="10" t="str">
        <f>VLOOKUP(C8002,ROUTE!$A:$C,2,FALSE)</f>
        <v>静脉注射</v>
      </c>
      <c r="M8002" s="10" t="str">
        <f>VLOOKUP(C8002,ROUTE!$A:$C,3,FALSE)</f>
        <v>将药物注入静脉。</v>
      </c>
      <c r="N8002" s="10" t="str">
        <f>VLOOKUP(D8002,'Dosage '!$A:$C,2,FALSE)</f>
        <v>注射用无菌粉末 (供配制溶液用)</v>
      </c>
      <c r="O8002" s="10" t="str">
        <f>VLOOKUP(D8002,'Dosage '!$A:$C,3,FALSE)</f>
        <v>使用前需用无菌溶剂溶解的粉末。</v>
      </c>
    </row>
    <row r="8003" spans="1:15">
      <c r="A8003" s="16" t="s">
        <v>2712</v>
      </c>
      <c r="B8003" s="16" t="str">
        <f>VLOOKUP(A8003,Name!$A:$B,2,FALSE)</f>
        <v>无水磷酸二氢钠</v>
      </c>
      <c r="C8003" s="16" t="s">
        <v>25</v>
      </c>
      <c r="D8003" s="16" t="s">
        <v>107</v>
      </c>
      <c r="E8003" s="17">
        <v>7558807</v>
      </c>
      <c r="F8003" s="18" t="s">
        <v>2713</v>
      </c>
      <c r="G8003" s="18"/>
      <c r="H8003" s="18"/>
      <c r="I8003" s="20">
        <v>161</v>
      </c>
      <c r="J8003" s="18" t="s">
        <v>24</v>
      </c>
      <c r="K8003" s="18"/>
      <c r="L8003" s="10" t="str">
        <f>VLOOKUP(C8003,ROUTE!$A:$C,2,FALSE)</f>
        <v>静脉注射</v>
      </c>
      <c r="M8003" s="10" t="str">
        <f>VLOOKUP(C8003,ROUTE!$A:$C,3,FALSE)</f>
        <v>将药物注入静脉。</v>
      </c>
      <c r="N8003" s="10" t="str">
        <f>VLOOKUP(D8003,'Dosage '!$A:$C,2,FALSE)</f>
        <v>注射用冷冻干燥粉末 (供配制溶液用)</v>
      </c>
      <c r="O8003" s="10" t="str">
        <f>VLOOKUP(D8003,'Dosage '!$A:$C,3,FALSE)</f>
        <v>经过冷冻干燥处理的无菌粉末。</v>
      </c>
    </row>
    <row r="8004" spans="1:15">
      <c r="A8004" s="16" t="s">
        <v>2712</v>
      </c>
      <c r="B8004" s="16" t="str">
        <f>VLOOKUP(A8004,Name!$A:$B,2,FALSE)</f>
        <v>无水磷酸二氢钠</v>
      </c>
      <c r="C8004" s="16" t="s">
        <v>25</v>
      </c>
      <c r="D8004" s="16" t="s">
        <v>109</v>
      </c>
      <c r="E8004" s="17">
        <v>7558807</v>
      </c>
      <c r="F8004" s="18" t="s">
        <v>2713</v>
      </c>
      <c r="G8004" s="18">
        <v>0.62</v>
      </c>
      <c r="H8004" s="18" t="s">
        <v>50</v>
      </c>
      <c r="I8004" s="18"/>
      <c r="J8004" s="18"/>
      <c r="K8004" s="18"/>
      <c r="L8004" s="10" t="str">
        <f>VLOOKUP(C8004,ROUTE!$A:$C,2,FALSE)</f>
        <v>静脉注射</v>
      </c>
      <c r="M8004" s="10" t="str">
        <f>VLOOKUP(C8004,ROUTE!$A:$C,3,FALSE)</f>
        <v>将药物注入静脉。</v>
      </c>
      <c r="N8004" s="10" t="str">
        <f>VLOOKUP(D8004,'Dosage '!$A:$C,2,FALSE)</f>
        <v>注射液</v>
      </c>
      <c r="O8004" s="10" t="str">
        <f>VLOOKUP(D8004,'Dosage '!$A:$C,3,FALSE)</f>
        <v>药物完全溶解的无菌溶液。</v>
      </c>
    </row>
    <row r="8005" spans="1:15">
      <c r="A8005" s="16" t="s">
        <v>2712</v>
      </c>
      <c r="B8005" s="16" t="str">
        <f>VLOOKUP(A8005,Name!$A:$B,2,FALSE)</f>
        <v>无水磷酸二氢钠</v>
      </c>
      <c r="C8005" s="16" t="s">
        <v>25</v>
      </c>
      <c r="D8005" s="16" t="s">
        <v>29</v>
      </c>
      <c r="E8005" s="17">
        <v>7558807</v>
      </c>
      <c r="F8005" s="18" t="s">
        <v>2713</v>
      </c>
      <c r="G8005" s="18">
        <v>40</v>
      </c>
      <c r="H8005" s="18" t="s">
        <v>24</v>
      </c>
      <c r="I8005" s="18"/>
      <c r="J8005" s="18"/>
      <c r="K8005" s="18"/>
      <c r="L8005" s="10" t="str">
        <f>VLOOKUP(C8005,ROUTE!$A:$C,2,FALSE)</f>
        <v>静脉注射</v>
      </c>
      <c r="M8005" s="10" t="str">
        <f>VLOOKUP(C8005,ROUTE!$A:$C,3,FALSE)</f>
        <v>将药物注入静脉。</v>
      </c>
      <c r="N8005" s="10" t="str">
        <f>VLOOKUP(D8005,'Dosage '!$A:$C,2,FALSE)</f>
        <v>溶液剂</v>
      </c>
      <c r="O8005" s="10" t="str">
        <f>VLOOKUP(D8005,'Dosage '!$A:$C,3,FALSE)</f>
        <v>药物完全溶解在溶剂中的澄清液体。</v>
      </c>
    </row>
    <row r="8006" spans="1:15">
      <c r="A8006" s="16" t="s">
        <v>2712</v>
      </c>
      <c r="B8006" s="16" t="str">
        <f>VLOOKUP(A8006,Name!$A:$B,2,FALSE)</f>
        <v>无水磷酸二氢钠</v>
      </c>
      <c r="C8006" s="16" t="s">
        <v>164</v>
      </c>
      <c r="D8006" s="16" t="s">
        <v>29</v>
      </c>
      <c r="E8006" s="17">
        <v>7558807</v>
      </c>
      <c r="F8006" s="18" t="s">
        <v>2713</v>
      </c>
      <c r="G8006" s="18">
        <v>0.12</v>
      </c>
      <c r="H8006" s="18" t="s">
        <v>24</v>
      </c>
      <c r="I8006" s="18"/>
      <c r="J8006" s="18"/>
      <c r="K8006" s="18"/>
      <c r="L8006" s="10" t="str">
        <f>VLOOKUP(C8006,ROUTE!$A:$C,2,FALSE)</f>
        <v>膀胱内给药</v>
      </c>
      <c r="M8006" s="10" t="str">
        <f>VLOOKUP(C8006,ROUTE!$A:$C,3,FALSE)</f>
        <v>将药物通过导管灌注到膀胱内。</v>
      </c>
      <c r="N8006" s="10" t="str">
        <f>VLOOKUP(D8006,'Dosage '!$A:$C,2,FALSE)</f>
        <v>溶液剂</v>
      </c>
      <c r="O8006" s="10" t="str">
        <f>VLOOKUP(D8006,'Dosage '!$A:$C,3,FALSE)</f>
        <v>药物完全溶解在溶剂中的澄清液体。</v>
      </c>
    </row>
    <row r="8007" spans="1:15">
      <c r="A8007" s="16" t="s">
        <v>2712</v>
      </c>
      <c r="B8007" s="16" t="str">
        <f>VLOOKUP(A8007,Name!$A:$B,2,FALSE)</f>
        <v>无水磷酸二氢钠</v>
      </c>
      <c r="C8007" s="16" t="s">
        <v>114</v>
      </c>
      <c r="D8007" s="16" t="s">
        <v>29</v>
      </c>
      <c r="E8007" s="17">
        <v>7558807</v>
      </c>
      <c r="F8007" s="18" t="s">
        <v>2713</v>
      </c>
      <c r="G8007" s="18">
        <v>0.78</v>
      </c>
      <c r="H8007" s="18" t="s">
        <v>50</v>
      </c>
      <c r="I8007" s="18"/>
      <c r="J8007" s="18"/>
      <c r="K8007" s="18"/>
      <c r="L8007" s="10" t="str">
        <f>VLOOKUP(C8007,ROUTE!$A:$C,2,FALSE)</f>
        <v>眼用 / 眼部给药</v>
      </c>
      <c r="M8007" s="10" t="str">
        <f>VLOOKUP(C8007,ROUTE!$A:$C,3,FALSE)</f>
        <v>药物用于眼睛表面（如眼药水、眼膏）。</v>
      </c>
      <c r="N8007" s="10" t="str">
        <f>VLOOKUP(D8007,'Dosage '!$A:$C,2,FALSE)</f>
        <v>溶液剂</v>
      </c>
      <c r="O8007" s="10" t="str">
        <f>VLOOKUP(D8007,'Dosage '!$A:$C,3,FALSE)</f>
        <v>药物完全溶解在溶剂中的澄清液体。</v>
      </c>
    </row>
    <row r="8008" spans="1:15">
      <c r="A8008" s="16" t="s">
        <v>2712</v>
      </c>
      <c r="B8008" s="16" t="str">
        <f>VLOOKUP(A8008,Name!$A:$B,2,FALSE)</f>
        <v>无水磷酸二氢钠</v>
      </c>
      <c r="C8008" s="16" t="s">
        <v>114</v>
      </c>
      <c r="D8008" s="16" t="s">
        <v>115</v>
      </c>
      <c r="E8008" s="17">
        <v>7558807</v>
      </c>
      <c r="F8008" s="18" t="s">
        <v>2713</v>
      </c>
      <c r="G8008" s="18">
        <v>0.46</v>
      </c>
      <c r="H8008" s="18" t="s">
        <v>50</v>
      </c>
      <c r="I8008" s="18"/>
      <c r="J8008" s="18"/>
      <c r="K8008" s="18"/>
      <c r="L8008" s="10" t="str">
        <f>VLOOKUP(C8008,ROUTE!$A:$C,2,FALSE)</f>
        <v>眼用 / 眼部给药</v>
      </c>
      <c r="M8008" s="10" t="str">
        <f>VLOOKUP(C8008,ROUTE!$A:$C,3,FALSE)</f>
        <v>药物用于眼睛表面（如眼药水、眼膏）。</v>
      </c>
      <c r="N8008" s="10" t="str">
        <f>VLOOKUP(D8008,'Dosage '!$A:$C,2,FALSE)</f>
        <v>溶液/滴剂</v>
      </c>
      <c r="O8008" s="10" t="str">
        <f>VLOOKUP(D8008,'Dosage '!$A:$C,3,FALSE)</f>
        <v>以滴形式给药的溶液。</v>
      </c>
    </row>
    <row r="8009" spans="1:15">
      <c r="A8009" s="16" t="s">
        <v>2712</v>
      </c>
      <c r="B8009" s="16" t="str">
        <f>VLOOKUP(A8009,Name!$A:$B,2,FALSE)</f>
        <v>无水磷酸二氢钠</v>
      </c>
      <c r="C8009" s="16" t="s">
        <v>114</v>
      </c>
      <c r="D8009" s="16" t="s">
        <v>52</v>
      </c>
      <c r="E8009" s="17">
        <v>7558807</v>
      </c>
      <c r="F8009" s="18" t="s">
        <v>2713</v>
      </c>
      <c r="G8009" s="18">
        <v>0.65</v>
      </c>
      <c r="H8009" s="18" t="s">
        <v>19</v>
      </c>
      <c r="I8009" s="18"/>
      <c r="J8009" s="18"/>
      <c r="K8009" s="18"/>
      <c r="L8009" s="10" t="str">
        <f>VLOOKUP(C8009,ROUTE!$A:$C,2,FALSE)</f>
        <v>眼用 / 眼部给药</v>
      </c>
      <c r="M8009" s="10" t="str">
        <f>VLOOKUP(C8009,ROUTE!$A:$C,3,FALSE)</f>
        <v>药物用于眼睛表面（如眼药水、眼膏）。</v>
      </c>
      <c r="N8009" s="10" t="str">
        <f>VLOOKUP(D8009,'Dosage '!$A:$C,2,FALSE)</f>
        <v>混悬剂</v>
      </c>
      <c r="O8009" s="10" t="str">
        <f>VLOOKUP(D8009,'Dosage '!$A:$C,3,FALSE)</f>
        <v>药物微粒均匀分散在液体介质中的制剂。</v>
      </c>
    </row>
    <row r="8010" spans="1:15">
      <c r="A8010" s="16" t="s">
        <v>2712</v>
      </c>
      <c r="B8010" s="16" t="str">
        <f>VLOOKUP(A8010,Name!$A:$B,2,FALSE)</f>
        <v>无水磷酸二氢钠</v>
      </c>
      <c r="C8010" s="16" t="s">
        <v>114</v>
      </c>
      <c r="D8010" s="16" t="s">
        <v>100</v>
      </c>
      <c r="E8010" s="17">
        <v>7558807</v>
      </c>
      <c r="F8010" s="18" t="s">
        <v>2713</v>
      </c>
      <c r="G8010" s="18">
        <v>0.44</v>
      </c>
      <c r="H8010" s="18" t="s">
        <v>19</v>
      </c>
      <c r="I8010" s="18"/>
      <c r="J8010" s="18"/>
      <c r="K8010" s="18"/>
      <c r="L8010" s="10" t="str">
        <f>VLOOKUP(C8010,ROUTE!$A:$C,2,FALSE)</f>
        <v>眼用 / 眼部给药</v>
      </c>
      <c r="M8010" s="10" t="str">
        <f>VLOOKUP(C8010,ROUTE!$A:$C,3,FALSE)</f>
        <v>药物用于眼睛表面（如眼药水、眼膏）。</v>
      </c>
      <c r="N8010" s="10" t="str">
        <f>VLOOKUP(D8010,'Dosage '!$A:$C,2,FALSE)</f>
        <v>混悬液/滴剂</v>
      </c>
      <c r="O8010" s="10" t="str">
        <f>VLOOKUP(D8010,'Dosage '!$A:$C,3,FALSE)</f>
        <v>以滴形式给药的混悬液。</v>
      </c>
    </row>
    <row r="8011" spans="1:15">
      <c r="A8011" s="16" t="s">
        <v>2712</v>
      </c>
      <c r="B8011" s="16" t="str">
        <f>VLOOKUP(A8011,Name!$A:$B,2,FALSE)</f>
        <v>无水磷酸二氢钠</v>
      </c>
      <c r="C8011" s="16" t="s">
        <v>27</v>
      </c>
      <c r="D8011" s="16" t="s">
        <v>29</v>
      </c>
      <c r="E8011" s="17">
        <v>7558807</v>
      </c>
      <c r="F8011" s="18" t="s">
        <v>2713</v>
      </c>
      <c r="G8011" s="18"/>
      <c r="H8011" s="18"/>
      <c r="I8011" s="20">
        <v>120</v>
      </c>
      <c r="J8011" s="18" t="s">
        <v>24</v>
      </c>
      <c r="K8011" s="18"/>
      <c r="L8011" s="10" t="str">
        <f>VLOOKUP(C8011,ROUTE!$A:$C,2,FALSE)</f>
        <v>口服</v>
      </c>
      <c r="M8011" s="10" t="str">
        <f>VLOOKUP(C8011,ROUTE!$A:$C,3,FALSE)</f>
        <v>通过口腔吞咽给药。</v>
      </c>
      <c r="N8011" s="10" t="str">
        <f>VLOOKUP(D8011,'Dosage '!$A:$C,2,FALSE)</f>
        <v>溶液剂</v>
      </c>
      <c r="O8011" s="10" t="str">
        <f>VLOOKUP(D8011,'Dosage '!$A:$C,3,FALSE)</f>
        <v>药物完全溶解在溶剂中的澄清液体。</v>
      </c>
    </row>
    <row r="8012" spans="1:15">
      <c r="A8012" s="16" t="s">
        <v>2712</v>
      </c>
      <c r="B8012" s="16" t="str">
        <f>VLOOKUP(A8012,Name!$A:$B,2,FALSE)</f>
        <v>无水磷酸二氢钠</v>
      </c>
      <c r="C8012" s="16" t="s">
        <v>27</v>
      </c>
      <c r="D8012" s="16" t="s">
        <v>52</v>
      </c>
      <c r="E8012" s="17">
        <v>7558807</v>
      </c>
      <c r="F8012" s="18" t="s">
        <v>2713</v>
      </c>
      <c r="G8012" s="18"/>
      <c r="H8012" s="18"/>
      <c r="I8012" s="20">
        <v>65</v>
      </c>
      <c r="J8012" s="18" t="s">
        <v>24</v>
      </c>
      <c r="K8012" s="18"/>
      <c r="L8012" s="10" t="str">
        <f>VLOOKUP(C8012,ROUTE!$A:$C,2,FALSE)</f>
        <v>口服</v>
      </c>
      <c r="M8012" s="10" t="str">
        <f>VLOOKUP(C8012,ROUTE!$A:$C,3,FALSE)</f>
        <v>通过口腔吞咽给药。</v>
      </c>
      <c r="N8012" s="10" t="str">
        <f>VLOOKUP(D8012,'Dosage '!$A:$C,2,FALSE)</f>
        <v>混悬剂</v>
      </c>
      <c r="O8012" s="10" t="str">
        <f>VLOOKUP(D8012,'Dosage '!$A:$C,3,FALSE)</f>
        <v>药物微粒均匀分散在液体介质中的制剂。</v>
      </c>
    </row>
    <row r="8013" spans="1:15">
      <c r="A8013" s="16" t="s">
        <v>2712</v>
      </c>
      <c r="B8013" s="16" t="str">
        <f>VLOOKUP(A8013,Name!$A:$B,2,FALSE)</f>
        <v>无水磷酸二氢钠</v>
      </c>
      <c r="C8013" s="16" t="s">
        <v>27</v>
      </c>
      <c r="D8013" s="16" t="s">
        <v>83</v>
      </c>
      <c r="E8013" s="17">
        <v>7558807</v>
      </c>
      <c r="F8013" s="18" t="s">
        <v>2713</v>
      </c>
      <c r="G8013" s="18">
        <v>0.7</v>
      </c>
      <c r="H8013" s="18" t="s">
        <v>30</v>
      </c>
      <c r="I8013" s="18"/>
      <c r="J8013" s="18"/>
      <c r="K8013" s="18"/>
      <c r="L8013" s="10" t="str">
        <f>VLOOKUP(C8013,ROUTE!$A:$C,2,FALSE)</f>
        <v>口服</v>
      </c>
      <c r="M8013" s="10" t="str">
        <f>VLOOKUP(C8013,ROUTE!$A:$C,3,FALSE)</f>
        <v>通过口腔吞咽给药。</v>
      </c>
      <c r="N8013" s="10" t="str">
        <f>VLOOKUP(D8013,'Dosage '!$A:$C,2,FALSE)</f>
        <v>糖浆剂</v>
      </c>
      <c r="O8013" s="10" t="str">
        <f>VLOOKUP(D8013,'Dosage '!$A:$C,3,FALSE)</f>
        <v>含有高浓度蔗糖的浓水溶液。</v>
      </c>
    </row>
    <row r="8014" spans="1:15">
      <c r="A8014" s="16" t="s">
        <v>2712</v>
      </c>
      <c r="B8014" s="16" t="str">
        <f>VLOOKUP(A8014,Name!$A:$B,2,FALSE)</f>
        <v>无水磷酸二氢钠</v>
      </c>
      <c r="C8014" s="16" t="s">
        <v>27</v>
      </c>
      <c r="D8014" s="16" t="s">
        <v>31</v>
      </c>
      <c r="E8014" s="17">
        <v>7558807</v>
      </c>
      <c r="F8014" s="18" t="s">
        <v>2713</v>
      </c>
      <c r="G8014" s="18">
        <v>4.18</v>
      </c>
      <c r="H8014" s="18" t="s">
        <v>24</v>
      </c>
      <c r="I8014" s="18"/>
      <c r="J8014" s="18"/>
      <c r="K8014" s="18"/>
      <c r="L8014" s="10" t="str">
        <f>VLOOKUP(C8014,ROUTE!$A:$C,2,FALSE)</f>
        <v>口服</v>
      </c>
      <c r="M8014" s="10" t="str">
        <f>VLOOKUP(C8014,ROUTE!$A:$C,3,FALSE)</f>
        <v>通过口腔吞咽给药。</v>
      </c>
      <c r="N8014" s="10" t="str">
        <f>VLOOKUP(D8014,'Dosage '!$A:$C,2,FALSE)</f>
        <v>片剂</v>
      </c>
      <c r="O8014" s="10" t="str">
        <f>VLOOKUP(D8014,'Dosage '!$A:$C,3,FALSE)</f>
        <v>由药物和辅料压制而成的固体制剂。</v>
      </c>
    </row>
    <row r="8015" spans="1:15">
      <c r="A8015" s="16" t="s">
        <v>2712</v>
      </c>
      <c r="B8015" s="16" t="str">
        <f>VLOOKUP(A8015,Name!$A:$B,2,FALSE)</f>
        <v>无水磷酸二氢钠</v>
      </c>
      <c r="C8015" s="16" t="s">
        <v>27</v>
      </c>
      <c r="D8015" s="16" t="s">
        <v>70</v>
      </c>
      <c r="E8015" s="17">
        <v>7558807</v>
      </c>
      <c r="F8015" s="18" t="s">
        <v>2713</v>
      </c>
      <c r="G8015" s="18">
        <v>23.4</v>
      </c>
      <c r="H8015" s="18" t="s">
        <v>24</v>
      </c>
      <c r="I8015" s="18"/>
      <c r="J8015" s="18"/>
      <c r="K8015" s="18"/>
      <c r="L8015" s="10" t="str">
        <f>VLOOKUP(C8015,ROUTE!$A:$C,2,FALSE)</f>
        <v>口服</v>
      </c>
      <c r="M8015" s="10" t="str">
        <f>VLOOKUP(C8015,ROUTE!$A:$C,3,FALSE)</f>
        <v>通过口腔吞咽给药。</v>
      </c>
      <c r="N8015" s="10" t="str">
        <f>VLOOKUP(D8015,'Dosage '!$A:$C,2,FALSE)</f>
        <v>迟释片 (肠溶片)</v>
      </c>
      <c r="O8015" s="10" t="str">
        <f>VLOOKUP(D8015,'Dosage '!$A:$C,3,FALSE)</f>
        <v>药物延迟释放的片剂。</v>
      </c>
    </row>
    <row r="8016" spans="1:15">
      <c r="A8016" s="16" t="s">
        <v>2712</v>
      </c>
      <c r="B8016" s="16" t="str">
        <f>VLOOKUP(A8016,Name!$A:$B,2,FALSE)</f>
        <v>无水磷酸二氢钠</v>
      </c>
      <c r="C8016" s="16" t="s">
        <v>27</v>
      </c>
      <c r="D8016" s="16" t="s">
        <v>34</v>
      </c>
      <c r="E8016" s="17">
        <v>7558807</v>
      </c>
      <c r="F8016" s="18" t="s">
        <v>2713</v>
      </c>
      <c r="G8016" s="18"/>
      <c r="H8016" s="18"/>
      <c r="I8016" s="20">
        <v>62</v>
      </c>
      <c r="J8016" s="18" t="s">
        <v>24</v>
      </c>
      <c r="K8016" s="18"/>
      <c r="L8016" s="10" t="str">
        <f>VLOOKUP(C8016,ROUTE!$A:$C,2,FALSE)</f>
        <v>口服</v>
      </c>
      <c r="M8016" s="10" t="str">
        <f>VLOOKUP(C8016,ROUTE!$A:$C,3,FALSE)</f>
        <v>通过口腔吞咽给药。</v>
      </c>
      <c r="N8016" s="10" t="str">
        <f>VLOOKUP(D8016,'Dosage '!$A:$C,2,FALSE)</f>
        <v>缓释片</v>
      </c>
      <c r="O8016" s="10" t="str">
        <f>VLOOKUP(D8016,'Dosage '!$A:$C,3,FALSE)</f>
        <v>药物缓慢、持续释放的片剂。</v>
      </c>
    </row>
    <row r="8017" spans="1:15">
      <c r="A8017" s="16" t="s">
        <v>2712</v>
      </c>
      <c r="B8017" s="16" t="str">
        <f>VLOOKUP(A8017,Name!$A:$B,2,FALSE)</f>
        <v>无水磷酸二氢钠</v>
      </c>
      <c r="C8017" s="16" t="s">
        <v>119</v>
      </c>
      <c r="D8017" s="16" t="s">
        <v>334</v>
      </c>
      <c r="E8017" s="17">
        <v>7558807</v>
      </c>
      <c r="F8017" s="18" t="s">
        <v>2713</v>
      </c>
      <c r="G8017" s="18"/>
      <c r="H8017" s="18"/>
      <c r="I8017" s="20">
        <v>13</v>
      </c>
      <c r="J8017" s="18" t="s">
        <v>24</v>
      </c>
      <c r="K8017" s="18"/>
      <c r="L8017" s="10" t="str">
        <f>VLOOKUP(C8017,ROUTE!$A:$C,2,FALSE)</f>
        <v>软组织给药</v>
      </c>
      <c r="M8017" s="10" t="str">
        <f>VLOOKUP(C8017,ROUTE!$A:$C,3,FALSE)</f>
        <v>注入到软组织中（如肌肉、脂肪、纤维组织等）。</v>
      </c>
      <c r="N8017" s="10" t="str">
        <f>VLOOKUP(D8017,'Dosage '!$A:$C,2,FALSE)</f>
        <v>注射用混悬液</v>
      </c>
      <c r="O8017" s="10" t="str">
        <f>VLOOKUP(D8017,'Dosage '!$A:$C,3,FALSE)</f>
        <v>药物微粒分散在液体介质中的无菌制剂。</v>
      </c>
    </row>
    <row r="8018" spans="1:15">
      <c r="A8018" s="16" t="s">
        <v>2712</v>
      </c>
      <c r="B8018" s="16" t="str">
        <f>VLOOKUP(A8018,Name!$A:$B,2,FALSE)</f>
        <v>无水磷酸二氢钠</v>
      </c>
      <c r="C8018" s="16" t="s">
        <v>120</v>
      </c>
      <c r="D8018" s="16" t="s">
        <v>62</v>
      </c>
      <c r="E8018" s="17">
        <v>7558807</v>
      </c>
      <c r="F8018" s="18" t="s">
        <v>2713</v>
      </c>
      <c r="G8018" s="18">
        <v>33.1</v>
      </c>
      <c r="H8018" s="18" t="s">
        <v>24</v>
      </c>
      <c r="I8018" s="18"/>
      <c r="J8018" s="18"/>
      <c r="K8018" s="18"/>
      <c r="L8018" s="10" t="str">
        <f>VLOOKUP(C8018,ROUTE!$A:$C,2,FALSE)</f>
        <v>皮下注射</v>
      </c>
      <c r="M8018" s="10" t="str">
        <f>VLOOKUP(C8018,ROUTE!$A:$C,3,FALSE)</f>
        <v>将药物注入皮肤下的脂肪组织层。</v>
      </c>
      <c r="N8018" s="10" t="str">
        <f>VLOOKUP(D8018,'Dosage '!$A:$C,2,FALSE)</f>
        <v>注射剂</v>
      </c>
      <c r="O8018" s="10" t="str">
        <f>VLOOKUP(D8018,'Dosage '!$A:$C,3,FALSE)</f>
        <v>通过注射给药的无菌制剂的总称。</v>
      </c>
    </row>
    <row r="8019" spans="1:15">
      <c r="A8019" s="16" t="s">
        <v>2712</v>
      </c>
      <c r="B8019" s="16" t="str">
        <f>VLOOKUP(A8019,Name!$A:$B,2,FALSE)</f>
        <v>无水磷酸二氢钠</v>
      </c>
      <c r="C8019" s="16" t="s">
        <v>120</v>
      </c>
      <c r="D8019" s="16" t="s">
        <v>106</v>
      </c>
      <c r="E8019" s="17">
        <v>7558807</v>
      </c>
      <c r="F8019" s="18" t="s">
        <v>2713</v>
      </c>
      <c r="G8019" s="18">
        <v>0.2</v>
      </c>
      <c r="H8019" s="18" t="s">
        <v>24</v>
      </c>
      <c r="I8019" s="18"/>
      <c r="J8019" s="18"/>
      <c r="K8019" s="18"/>
      <c r="L8019" s="10" t="str">
        <f>VLOOKUP(C8019,ROUTE!$A:$C,2,FALSE)</f>
        <v>皮下注射</v>
      </c>
      <c r="M8019" s="10" t="str">
        <f>VLOOKUP(C8019,ROUTE!$A:$C,3,FALSE)</f>
        <v>将药物注入皮肤下的脂肪组织层。</v>
      </c>
      <c r="N8019" s="10" t="str">
        <f>VLOOKUP(D8019,'Dosage '!$A:$C,2,FALSE)</f>
        <v>注射用无菌粉末 (供配制溶液用)</v>
      </c>
      <c r="O8019" s="10" t="str">
        <f>VLOOKUP(D8019,'Dosage '!$A:$C,3,FALSE)</f>
        <v>使用前需用无菌溶剂溶解的粉末。</v>
      </c>
    </row>
    <row r="8020" spans="1:15">
      <c r="A8020" s="16" t="s">
        <v>2712</v>
      </c>
      <c r="B8020" s="16" t="str">
        <f>VLOOKUP(A8020,Name!$A:$B,2,FALSE)</f>
        <v>无水磷酸二氢钠</v>
      </c>
      <c r="C8020" s="16" t="s">
        <v>120</v>
      </c>
      <c r="D8020" s="16" t="s">
        <v>107</v>
      </c>
      <c r="E8020" s="17">
        <v>7558807</v>
      </c>
      <c r="F8020" s="18" t="s">
        <v>2713</v>
      </c>
      <c r="G8020" s="18">
        <v>1.1</v>
      </c>
      <c r="H8020" s="18" t="s">
        <v>24</v>
      </c>
      <c r="I8020" s="18"/>
      <c r="J8020" s="18"/>
      <c r="K8020" s="18"/>
      <c r="L8020" s="10" t="str">
        <f>VLOOKUP(C8020,ROUTE!$A:$C,2,FALSE)</f>
        <v>皮下注射</v>
      </c>
      <c r="M8020" s="10" t="str">
        <f>VLOOKUP(C8020,ROUTE!$A:$C,3,FALSE)</f>
        <v>将药物注入皮肤下的脂肪组织层。</v>
      </c>
      <c r="N8020" s="10" t="str">
        <f>VLOOKUP(D8020,'Dosage '!$A:$C,2,FALSE)</f>
        <v>注射用冷冻干燥粉末 (供配制溶液用)</v>
      </c>
      <c r="O8020" s="10" t="str">
        <f>VLOOKUP(D8020,'Dosage '!$A:$C,3,FALSE)</f>
        <v>经过冷冻干燥处理的无菌粉末。</v>
      </c>
    </row>
    <row r="8021" spans="1:15">
      <c r="A8021" s="16" t="s">
        <v>2712</v>
      </c>
      <c r="B8021" s="16" t="str">
        <f>VLOOKUP(A8021,Name!$A:$B,2,FALSE)</f>
        <v>无水磷酸二氢钠</v>
      </c>
      <c r="C8021" s="16" t="s">
        <v>16</v>
      </c>
      <c r="D8021" s="16" t="s">
        <v>57</v>
      </c>
      <c r="E8021" s="17">
        <v>7558807</v>
      </c>
      <c r="F8021" s="18" t="s">
        <v>2713</v>
      </c>
      <c r="G8021" s="18">
        <v>1</v>
      </c>
      <c r="H8021" s="18" t="s">
        <v>19</v>
      </c>
      <c r="I8021" s="18"/>
      <c r="J8021" s="18"/>
      <c r="K8021" s="18"/>
      <c r="L8021" s="10" t="str">
        <f>VLOOKUP(C8021,ROUTE!$A:$C,2,FALSE)</f>
        <v>局部给药 / 皮肤给药</v>
      </c>
      <c r="M8021" s="10" t="str">
        <f>VLOOKUP(C8021,ROUTE!$A:$C,3,FALSE)</f>
        <v>药物直接应用于身体表面（如皮肤），通常用于产生局部效应。</v>
      </c>
      <c r="N8021" s="10" t="str">
        <f>VLOOKUP(D8021,'Dosage '!$A:$C,2,FALSE)</f>
        <v>乳膏剂</v>
      </c>
      <c r="O8021" s="10" t="str">
        <f>VLOOKUP(D8021,'Dosage '!$A:$C,3,FALSE)</f>
        <v>油和水混合的乳剂型半固体制剂。</v>
      </c>
    </row>
    <row r="8022" spans="1:15">
      <c r="A8022" s="16" t="s">
        <v>2712</v>
      </c>
      <c r="B8022" s="16" t="str">
        <f>VLOOKUP(A8022,Name!$A:$B,2,FALSE)</f>
        <v>无水磷酸二氢钠</v>
      </c>
      <c r="C8022" s="16" t="s">
        <v>16</v>
      </c>
      <c r="D8022" s="16" t="s">
        <v>160</v>
      </c>
      <c r="E8022" s="17">
        <v>7558807</v>
      </c>
      <c r="F8022" s="18" t="s">
        <v>2713</v>
      </c>
      <c r="G8022" s="18"/>
      <c r="H8022" s="18"/>
      <c r="I8022" s="20">
        <v>6</v>
      </c>
      <c r="J8022" s="18" t="s">
        <v>24</v>
      </c>
      <c r="K8022" s="18"/>
      <c r="L8022" s="10" t="str">
        <f>VLOOKUP(C8022,ROUTE!$A:$C,2,FALSE)</f>
        <v>局部给药 / 皮肤给药</v>
      </c>
      <c r="M8022" s="10" t="str">
        <f>VLOOKUP(C8022,ROUTE!$A:$C,3,FALSE)</f>
        <v>药物直接应用于身体表面（如皮肤），通常用于产生局部效应。</v>
      </c>
      <c r="N8022" s="10" t="str">
        <f>VLOOKUP(D8022,'Dosage '!$A:$C,2,FALSE)</f>
        <v>凝胶剂</v>
      </c>
      <c r="O8022" s="10" t="str">
        <f>VLOOKUP(D8022,'Dosage '!$A:$C,3,FALSE)</f>
        <v>药物分散在半固态胶状基质中的制剂。</v>
      </c>
    </row>
    <row r="8023" spans="1:15">
      <c r="A8023" s="16" t="s">
        <v>2712</v>
      </c>
      <c r="B8023" s="16" t="str">
        <f>VLOOKUP(A8023,Name!$A:$B,2,FALSE)</f>
        <v>无水磷酸二氢钠</v>
      </c>
      <c r="C8023" s="16" t="s">
        <v>16</v>
      </c>
      <c r="D8023" s="16" t="s">
        <v>17</v>
      </c>
      <c r="E8023" s="17">
        <v>7558807</v>
      </c>
      <c r="F8023" s="18" t="s">
        <v>2713</v>
      </c>
      <c r="G8023" s="18">
        <v>0.2</v>
      </c>
      <c r="H8023" s="18" t="s">
        <v>19</v>
      </c>
      <c r="I8023" s="18"/>
      <c r="J8023" s="18"/>
      <c r="K8023" s="18"/>
      <c r="L8023" s="10" t="str">
        <f>VLOOKUP(C8023,ROUTE!$A:$C,2,FALSE)</f>
        <v>局部给药 / 皮肤给药</v>
      </c>
      <c r="M8023" s="10" t="str">
        <f>VLOOKUP(C8023,ROUTE!$A:$C,3,FALSE)</f>
        <v>药物直接应用于身体表面（如皮肤），通常用于产生局部效应。</v>
      </c>
      <c r="N8023" s="10" t="str">
        <f>VLOOKUP(D8023,'Dosage '!$A:$C,2,FALSE)</f>
        <v>洗剂</v>
      </c>
      <c r="O8023" s="10" t="str">
        <f>VLOOKUP(D8023,'Dosage '!$A:$C,3,FALSE)</f>
        <v>用于皮肤的液体或半液体。</v>
      </c>
    </row>
    <row r="8024" spans="1:15">
      <c r="A8024" s="16" t="s">
        <v>2712</v>
      </c>
      <c r="B8024" s="16" t="str">
        <f>VLOOKUP(A8024,Name!$A:$B,2,FALSE)</f>
        <v>无水磷酸二氢钠</v>
      </c>
      <c r="C8024" s="16" t="s">
        <v>16</v>
      </c>
      <c r="D8024" s="16" t="s">
        <v>234</v>
      </c>
      <c r="E8024" s="17">
        <v>7558807</v>
      </c>
      <c r="F8024" s="18" t="s">
        <v>2713</v>
      </c>
      <c r="G8024" s="18">
        <v>1</v>
      </c>
      <c r="H8024" s="18" t="s">
        <v>50</v>
      </c>
      <c r="I8024" s="18"/>
      <c r="J8024" s="18"/>
      <c r="K8024" s="18"/>
      <c r="L8024" s="10" t="str">
        <f>VLOOKUP(C8024,ROUTE!$A:$C,2,FALSE)</f>
        <v>局部给药 / 皮肤给药</v>
      </c>
      <c r="M8024" s="10" t="str">
        <f>VLOOKUP(C8024,ROUTE!$A:$C,3,FALSE)</f>
        <v>药物直接应用于身体表面（如皮肤），通常用于产生局部效应。</v>
      </c>
      <c r="N8024" s="10" t="str">
        <f>VLOOKUP(D8024,'Dosage '!$A:$C,2,FALSE)</f>
        <v>混悬型香波剂</v>
      </c>
      <c r="O8024" s="10" t="str">
        <f>VLOOKUP(D8024,'Dosage '!$A:$C,3,FALSE)</f>
        <v>药物以混悬状态存在于香波中。</v>
      </c>
    </row>
    <row r="8025" spans="1:15">
      <c r="A8025" s="16" t="s">
        <v>2712</v>
      </c>
      <c r="B8025" s="16" t="str">
        <f>VLOOKUP(A8025,Name!$A:$B,2,FALSE)</f>
        <v>无水磷酸二氢钠</v>
      </c>
      <c r="C8025" s="16" t="s">
        <v>16</v>
      </c>
      <c r="D8025" s="16" t="s">
        <v>29</v>
      </c>
      <c r="E8025" s="17">
        <v>7558807</v>
      </c>
      <c r="F8025" s="18" t="s">
        <v>2713</v>
      </c>
      <c r="G8025" s="18">
        <v>0.47</v>
      </c>
      <c r="H8025" s="18" t="s">
        <v>50</v>
      </c>
      <c r="I8025" s="18"/>
      <c r="J8025" s="18"/>
      <c r="K8025" s="18"/>
      <c r="L8025" s="10" t="str">
        <f>VLOOKUP(C8025,ROUTE!$A:$C,2,FALSE)</f>
        <v>局部给药 / 皮肤给药</v>
      </c>
      <c r="M8025" s="10" t="str">
        <f>VLOOKUP(C8025,ROUTE!$A:$C,3,FALSE)</f>
        <v>药物直接应用于身体表面（如皮肤），通常用于产生局部效应。</v>
      </c>
      <c r="N8025" s="10" t="str">
        <f>VLOOKUP(D8025,'Dosage '!$A:$C,2,FALSE)</f>
        <v>溶液剂</v>
      </c>
      <c r="O8025" s="10" t="str">
        <f>VLOOKUP(D8025,'Dosage '!$A:$C,3,FALSE)</f>
        <v>药物完全溶解在溶剂中的澄清液体。</v>
      </c>
    </row>
    <row r="8026" spans="1:15">
      <c r="A8026" s="16" t="s">
        <v>2712</v>
      </c>
      <c r="B8026" s="16" t="str">
        <f>VLOOKUP(A8026,Name!$A:$B,2,FALSE)</f>
        <v>无水磷酸二氢钠</v>
      </c>
      <c r="C8026" s="16" t="s">
        <v>123</v>
      </c>
      <c r="D8026" s="16" t="s">
        <v>57</v>
      </c>
      <c r="E8026" s="17">
        <v>7558807</v>
      </c>
      <c r="F8026" s="18" t="s">
        <v>2713</v>
      </c>
      <c r="G8026" s="18" t="s">
        <v>37</v>
      </c>
      <c r="H8026" s="18" t="s">
        <v>102</v>
      </c>
      <c r="I8026" s="18"/>
      <c r="J8026" s="18"/>
      <c r="K8026" s="18"/>
      <c r="L8026" s="10" t="str">
        <f>VLOOKUP(C8026,ROUTE!$A:$C,2,FALSE)</f>
        <v>阴道给药</v>
      </c>
      <c r="M8026" s="10" t="str">
        <f>VLOOKUP(C8026,ROUTE!$A:$C,3,FALSE)</f>
        <v>通过阴道给药（如栓剂、乳膏）。</v>
      </c>
      <c r="N8026" s="10" t="str">
        <f>VLOOKUP(D8026,'Dosage '!$A:$C,2,FALSE)</f>
        <v>乳膏剂</v>
      </c>
      <c r="O8026" s="10" t="str">
        <f>VLOOKUP(D8026,'Dosage '!$A:$C,3,FALSE)</f>
        <v>油和水混合的乳剂型半固体制剂。</v>
      </c>
    </row>
    <row r="8027" spans="1:15">
      <c r="A8027" s="16" t="s">
        <v>2714</v>
      </c>
      <c r="B8027" s="16" t="str">
        <f>VLOOKUP(A8027,Name!$A:$B,2,FALSE)</f>
        <v>二水合磷酸二氢钠</v>
      </c>
      <c r="C8027" s="16" t="s">
        <v>78</v>
      </c>
      <c r="D8027" s="16" t="s">
        <v>62</v>
      </c>
      <c r="E8027" s="17">
        <v>13472350</v>
      </c>
      <c r="F8027" s="18" t="s">
        <v>2715</v>
      </c>
      <c r="G8027" s="18">
        <v>12.8</v>
      </c>
      <c r="H8027" s="18" t="s">
        <v>24</v>
      </c>
      <c r="I8027" s="18"/>
      <c r="J8027" s="18"/>
      <c r="K8027" s="18"/>
      <c r="L8027" s="10" t="str">
        <f>VLOOKUP(C8027,ROUTE!$A:$C,2,FALSE)</f>
        <v>肌肉注射</v>
      </c>
      <c r="M8027" s="10" t="str">
        <f>VLOOKUP(C8027,ROUTE!$A:$C,3,FALSE)</f>
        <v>将药物注入肌肉组织。</v>
      </c>
      <c r="N8027" s="10" t="str">
        <f>VLOOKUP(D8027,'Dosage '!$A:$C,2,FALSE)</f>
        <v>注射剂</v>
      </c>
      <c r="O8027" s="10" t="str">
        <f>VLOOKUP(D8027,'Dosage '!$A:$C,3,FALSE)</f>
        <v>通过注射给药的无菌制剂的总称。</v>
      </c>
    </row>
    <row r="8028" spans="1:15">
      <c r="A8028" s="16" t="s">
        <v>2714</v>
      </c>
      <c r="B8028" s="16" t="str">
        <f>VLOOKUP(A8028,Name!$A:$B,2,FALSE)</f>
        <v>二水合磷酸二氢钠</v>
      </c>
      <c r="C8028" s="16" t="s">
        <v>395</v>
      </c>
      <c r="D8028" s="16" t="s">
        <v>109</v>
      </c>
      <c r="E8028" s="17">
        <v>13472350</v>
      </c>
      <c r="F8028" s="18" t="s">
        <v>2715</v>
      </c>
      <c r="G8028" s="18">
        <v>0.01</v>
      </c>
      <c r="H8028" s="18" t="s">
        <v>50</v>
      </c>
      <c r="I8028" s="18"/>
      <c r="J8028" s="18"/>
      <c r="K8028" s="18"/>
      <c r="L8028" s="10" t="str">
        <f>VLOOKUP(C8028,ROUTE!$A:$C,2,FALSE)</f>
        <v>鞘内注射</v>
      </c>
      <c r="M8028" s="10" t="str">
        <f>VLOOKUP(C8028,ROUTE!$A:$C,3,FALSE)</f>
        <v>注入到蛛网膜下腔的脑脊液中，作用于中枢神经系统。</v>
      </c>
      <c r="N8028" s="10" t="str">
        <f>VLOOKUP(D8028,'Dosage '!$A:$C,2,FALSE)</f>
        <v>注射液</v>
      </c>
      <c r="O8028" s="10" t="str">
        <f>VLOOKUP(D8028,'Dosage '!$A:$C,3,FALSE)</f>
        <v>药物完全溶解的无菌溶液。</v>
      </c>
    </row>
    <row r="8029" spans="1:15">
      <c r="A8029" s="16" t="s">
        <v>2714</v>
      </c>
      <c r="B8029" s="16" t="str">
        <f>VLOOKUP(A8029,Name!$A:$B,2,FALSE)</f>
        <v>二水合磷酸二氢钠</v>
      </c>
      <c r="C8029" s="16" t="s">
        <v>25</v>
      </c>
      <c r="D8029" s="16" t="s">
        <v>62</v>
      </c>
      <c r="E8029" s="17">
        <v>13472350</v>
      </c>
      <c r="F8029" s="18" t="s">
        <v>2715</v>
      </c>
      <c r="G8029" s="18">
        <v>12.8</v>
      </c>
      <c r="H8029" s="18" t="s">
        <v>24</v>
      </c>
      <c r="I8029" s="18"/>
      <c r="J8029" s="18"/>
      <c r="K8029" s="18"/>
      <c r="L8029" s="10" t="str">
        <f>VLOOKUP(C8029,ROUTE!$A:$C,2,FALSE)</f>
        <v>静脉注射</v>
      </c>
      <c r="M8029" s="10" t="str">
        <f>VLOOKUP(C8029,ROUTE!$A:$C,3,FALSE)</f>
        <v>将药物注入静脉。</v>
      </c>
      <c r="N8029" s="10" t="str">
        <f>VLOOKUP(D8029,'Dosage '!$A:$C,2,FALSE)</f>
        <v>注射剂</v>
      </c>
      <c r="O8029" s="10" t="str">
        <f>VLOOKUP(D8029,'Dosage '!$A:$C,3,FALSE)</f>
        <v>通过注射给药的无菌制剂的总称。</v>
      </c>
    </row>
    <row r="8030" spans="1:15">
      <c r="A8030" s="16" t="s">
        <v>2714</v>
      </c>
      <c r="B8030" s="16" t="str">
        <f>VLOOKUP(A8030,Name!$A:$B,2,FALSE)</f>
        <v>二水合磷酸二氢钠</v>
      </c>
      <c r="C8030" s="16" t="s">
        <v>25</v>
      </c>
      <c r="D8030" s="16" t="s">
        <v>106</v>
      </c>
      <c r="E8030" s="17">
        <v>13472350</v>
      </c>
      <c r="F8030" s="18" t="s">
        <v>2715</v>
      </c>
      <c r="G8030" s="18">
        <v>1.6</v>
      </c>
      <c r="H8030" s="18" t="s">
        <v>24</v>
      </c>
      <c r="I8030" s="18"/>
      <c r="J8030" s="18"/>
      <c r="K8030" s="18"/>
      <c r="L8030" s="10" t="str">
        <f>VLOOKUP(C8030,ROUTE!$A:$C,2,FALSE)</f>
        <v>静脉注射</v>
      </c>
      <c r="M8030" s="10" t="str">
        <f>VLOOKUP(C8030,ROUTE!$A:$C,3,FALSE)</f>
        <v>将药物注入静脉。</v>
      </c>
      <c r="N8030" s="10" t="str">
        <f>VLOOKUP(D8030,'Dosage '!$A:$C,2,FALSE)</f>
        <v>注射用无菌粉末 (供配制溶液用)</v>
      </c>
      <c r="O8030" s="10" t="str">
        <f>VLOOKUP(D8030,'Dosage '!$A:$C,3,FALSE)</f>
        <v>使用前需用无菌溶剂溶解的粉末。</v>
      </c>
    </row>
    <row r="8031" spans="1:15">
      <c r="A8031" s="16" t="s">
        <v>2714</v>
      </c>
      <c r="B8031" s="16" t="str">
        <f>VLOOKUP(A8031,Name!$A:$B,2,FALSE)</f>
        <v>二水合磷酸二氢钠</v>
      </c>
      <c r="C8031" s="16" t="s">
        <v>25</v>
      </c>
      <c r="D8031" s="16" t="s">
        <v>109</v>
      </c>
      <c r="E8031" s="17">
        <v>13472350</v>
      </c>
      <c r="F8031" s="18" t="s">
        <v>2715</v>
      </c>
      <c r="G8031" s="18"/>
      <c r="H8031" s="18"/>
      <c r="I8031" s="20">
        <v>115</v>
      </c>
      <c r="J8031" s="18" t="s">
        <v>24</v>
      </c>
      <c r="K8031" s="18"/>
      <c r="L8031" s="10" t="str">
        <f>VLOOKUP(C8031,ROUTE!$A:$C,2,FALSE)</f>
        <v>静脉注射</v>
      </c>
      <c r="M8031" s="10" t="str">
        <f>VLOOKUP(C8031,ROUTE!$A:$C,3,FALSE)</f>
        <v>将药物注入静脉。</v>
      </c>
      <c r="N8031" s="10" t="str">
        <f>VLOOKUP(D8031,'Dosage '!$A:$C,2,FALSE)</f>
        <v>注射液</v>
      </c>
      <c r="O8031" s="10" t="str">
        <f>VLOOKUP(D8031,'Dosage '!$A:$C,3,FALSE)</f>
        <v>药物完全溶解的无菌溶液。</v>
      </c>
    </row>
    <row r="8032" spans="1:15">
      <c r="A8032" s="16" t="s">
        <v>2714</v>
      </c>
      <c r="B8032" s="16" t="str">
        <f>VLOOKUP(A8032,Name!$A:$B,2,FALSE)</f>
        <v>二水合磷酸二氢钠</v>
      </c>
      <c r="C8032" s="16" t="s">
        <v>114</v>
      </c>
      <c r="D8032" s="16" t="s">
        <v>29</v>
      </c>
      <c r="E8032" s="17">
        <v>13472350</v>
      </c>
      <c r="F8032" s="18" t="s">
        <v>2715</v>
      </c>
      <c r="G8032" s="18"/>
      <c r="H8032" s="18"/>
      <c r="I8032" s="18">
        <v>2</v>
      </c>
      <c r="J8032" s="18" t="s">
        <v>24</v>
      </c>
      <c r="K8032" s="18"/>
      <c r="L8032" s="10" t="str">
        <f>VLOOKUP(C8032,ROUTE!$A:$C,2,FALSE)</f>
        <v>眼用 / 眼部给药</v>
      </c>
      <c r="M8032" s="10" t="str">
        <f>VLOOKUP(C8032,ROUTE!$A:$C,3,FALSE)</f>
        <v>药物用于眼睛表面（如眼药水、眼膏）。</v>
      </c>
      <c r="N8032" s="10" t="str">
        <f>VLOOKUP(D8032,'Dosage '!$A:$C,2,FALSE)</f>
        <v>溶液剂</v>
      </c>
      <c r="O8032" s="10" t="str">
        <f>VLOOKUP(D8032,'Dosage '!$A:$C,3,FALSE)</f>
        <v>药物完全溶解在溶剂中的澄清液体。</v>
      </c>
    </row>
    <row r="8033" spans="1:15">
      <c r="A8033" s="16" t="s">
        <v>2714</v>
      </c>
      <c r="B8033" s="16" t="str">
        <f>VLOOKUP(A8033,Name!$A:$B,2,FALSE)</f>
        <v>二水合磷酸二氢钠</v>
      </c>
      <c r="C8033" s="16" t="s">
        <v>114</v>
      </c>
      <c r="D8033" s="16" t="s">
        <v>115</v>
      </c>
      <c r="E8033" s="17">
        <v>13472350</v>
      </c>
      <c r="F8033" s="18" t="s">
        <v>2715</v>
      </c>
      <c r="G8033" s="18">
        <v>1.15</v>
      </c>
      <c r="H8033" s="18" t="s">
        <v>50</v>
      </c>
      <c r="I8033" s="18"/>
      <c r="J8033" s="18"/>
      <c r="K8033" s="18"/>
      <c r="L8033" s="10" t="str">
        <f>VLOOKUP(C8033,ROUTE!$A:$C,2,FALSE)</f>
        <v>眼用 / 眼部给药</v>
      </c>
      <c r="M8033" s="10" t="str">
        <f>VLOOKUP(C8033,ROUTE!$A:$C,3,FALSE)</f>
        <v>药物用于眼睛表面（如眼药水、眼膏）。</v>
      </c>
      <c r="N8033" s="10" t="str">
        <f>VLOOKUP(D8033,'Dosage '!$A:$C,2,FALSE)</f>
        <v>溶液/滴剂</v>
      </c>
      <c r="O8033" s="10" t="str">
        <f>VLOOKUP(D8033,'Dosage '!$A:$C,3,FALSE)</f>
        <v>以滴形式给药的溶液。</v>
      </c>
    </row>
    <row r="8034" spans="1:15">
      <c r="A8034" s="16" t="s">
        <v>2714</v>
      </c>
      <c r="B8034" s="16" t="str">
        <f>VLOOKUP(A8034,Name!$A:$B,2,FALSE)</f>
        <v>二水合磷酸二氢钠</v>
      </c>
      <c r="C8034" s="16" t="s">
        <v>27</v>
      </c>
      <c r="D8034" s="16" t="s">
        <v>29</v>
      </c>
      <c r="E8034" s="17">
        <v>13472350</v>
      </c>
      <c r="F8034" s="18" t="s">
        <v>2715</v>
      </c>
      <c r="G8034" s="18"/>
      <c r="H8034" s="18"/>
      <c r="I8034" s="20">
        <v>63</v>
      </c>
      <c r="J8034" s="18" t="s">
        <v>24</v>
      </c>
      <c r="K8034" s="18"/>
      <c r="L8034" s="10" t="str">
        <f>VLOOKUP(C8034,ROUTE!$A:$C,2,FALSE)</f>
        <v>口服</v>
      </c>
      <c r="M8034" s="10" t="str">
        <f>VLOOKUP(C8034,ROUTE!$A:$C,3,FALSE)</f>
        <v>通过口腔吞咽给药。</v>
      </c>
      <c r="N8034" s="10" t="str">
        <f>VLOOKUP(D8034,'Dosage '!$A:$C,2,FALSE)</f>
        <v>溶液剂</v>
      </c>
      <c r="O8034" s="10" t="str">
        <f>VLOOKUP(D8034,'Dosage '!$A:$C,3,FALSE)</f>
        <v>药物完全溶解在溶剂中的澄清液体。</v>
      </c>
    </row>
    <row r="8035" spans="1:15">
      <c r="A8035" s="16" t="s">
        <v>2714</v>
      </c>
      <c r="B8035" s="16" t="str">
        <f>VLOOKUP(A8035,Name!$A:$B,2,FALSE)</f>
        <v>二水合磷酸二氢钠</v>
      </c>
      <c r="C8035" s="16" t="s">
        <v>27</v>
      </c>
      <c r="D8035" s="16" t="s">
        <v>52</v>
      </c>
      <c r="E8035" s="17">
        <v>13472350</v>
      </c>
      <c r="F8035" s="18" t="s">
        <v>2715</v>
      </c>
      <c r="G8035" s="18"/>
      <c r="H8035" s="18"/>
      <c r="I8035" s="20">
        <v>140</v>
      </c>
      <c r="J8035" s="18" t="s">
        <v>24</v>
      </c>
      <c r="K8035" s="18"/>
      <c r="L8035" s="10" t="str">
        <f>VLOOKUP(C8035,ROUTE!$A:$C,2,FALSE)</f>
        <v>口服</v>
      </c>
      <c r="M8035" s="10" t="str">
        <f>VLOOKUP(C8035,ROUTE!$A:$C,3,FALSE)</f>
        <v>通过口腔吞咽给药。</v>
      </c>
      <c r="N8035" s="10" t="str">
        <f>VLOOKUP(D8035,'Dosage '!$A:$C,2,FALSE)</f>
        <v>混悬剂</v>
      </c>
      <c r="O8035" s="10" t="str">
        <f>VLOOKUP(D8035,'Dosage '!$A:$C,3,FALSE)</f>
        <v>药物微粒均匀分散在液体介质中的制剂。</v>
      </c>
    </row>
    <row r="8036" spans="1:15">
      <c r="A8036" s="16" t="s">
        <v>2714</v>
      </c>
      <c r="B8036" s="16" t="str">
        <f>VLOOKUP(A8036,Name!$A:$B,2,FALSE)</f>
        <v>二水合磷酸二氢钠</v>
      </c>
      <c r="C8036" s="16" t="s">
        <v>120</v>
      </c>
      <c r="D8036" s="16" t="s">
        <v>62</v>
      </c>
      <c r="E8036" s="17">
        <v>13472350</v>
      </c>
      <c r="F8036" s="18" t="s">
        <v>2715</v>
      </c>
      <c r="G8036" s="18">
        <v>0.3</v>
      </c>
      <c r="H8036" s="18" t="s">
        <v>50</v>
      </c>
      <c r="I8036" s="18"/>
      <c r="J8036" s="18"/>
      <c r="K8036" s="18"/>
      <c r="L8036" s="10" t="str">
        <f>VLOOKUP(C8036,ROUTE!$A:$C,2,FALSE)</f>
        <v>皮下注射</v>
      </c>
      <c r="M8036" s="10" t="str">
        <f>VLOOKUP(C8036,ROUTE!$A:$C,3,FALSE)</f>
        <v>将药物注入皮肤下的脂肪组织层。</v>
      </c>
      <c r="N8036" s="10" t="str">
        <f>VLOOKUP(D8036,'Dosage '!$A:$C,2,FALSE)</f>
        <v>注射剂</v>
      </c>
      <c r="O8036" s="10" t="str">
        <f>VLOOKUP(D8036,'Dosage '!$A:$C,3,FALSE)</f>
        <v>通过注射给药的无菌制剂的总称。</v>
      </c>
    </row>
    <row r="8037" spans="1:15">
      <c r="A8037" s="16" t="s">
        <v>2714</v>
      </c>
      <c r="B8037" s="16" t="str">
        <f>VLOOKUP(A8037,Name!$A:$B,2,FALSE)</f>
        <v>二水合磷酸二氢钠</v>
      </c>
      <c r="C8037" s="16" t="s">
        <v>120</v>
      </c>
      <c r="D8037" s="16" t="s">
        <v>107</v>
      </c>
      <c r="E8037" s="17">
        <v>13472350</v>
      </c>
      <c r="F8037" s="18" t="s">
        <v>2715</v>
      </c>
      <c r="G8037" s="18">
        <v>1.3</v>
      </c>
      <c r="H8037" s="18" t="s">
        <v>24</v>
      </c>
      <c r="I8037" s="18"/>
      <c r="J8037" s="18"/>
      <c r="K8037" s="18"/>
      <c r="L8037" s="10" t="str">
        <f>VLOOKUP(C8037,ROUTE!$A:$C,2,FALSE)</f>
        <v>皮下注射</v>
      </c>
      <c r="M8037" s="10" t="str">
        <f>VLOOKUP(C8037,ROUTE!$A:$C,3,FALSE)</f>
        <v>将药物注入皮肤下的脂肪组织层。</v>
      </c>
      <c r="N8037" s="10" t="str">
        <f>VLOOKUP(D8037,'Dosage '!$A:$C,2,FALSE)</f>
        <v>注射用冷冻干燥粉末 (供配制溶液用)</v>
      </c>
      <c r="O8037" s="10" t="str">
        <f>VLOOKUP(D8037,'Dosage '!$A:$C,3,FALSE)</f>
        <v>经过冷冻干燥处理的无菌粉末。</v>
      </c>
    </row>
    <row r="8038" spans="1:15">
      <c r="A8038" s="16" t="s">
        <v>2714</v>
      </c>
      <c r="B8038" s="16" t="str">
        <f>VLOOKUP(A8038,Name!$A:$B,2,FALSE)</f>
        <v>二水合磷酸二氢钠</v>
      </c>
      <c r="C8038" s="16" t="s">
        <v>120</v>
      </c>
      <c r="D8038" s="16" t="s">
        <v>109</v>
      </c>
      <c r="E8038" s="17">
        <v>13472350</v>
      </c>
      <c r="F8038" s="18" t="s">
        <v>2715</v>
      </c>
      <c r="G8038" s="18">
        <v>0.3</v>
      </c>
      <c r="H8038" s="18" t="s">
        <v>50</v>
      </c>
      <c r="I8038" s="18"/>
      <c r="J8038" s="18"/>
      <c r="K8038" s="18"/>
      <c r="L8038" s="10" t="str">
        <f>VLOOKUP(C8038,ROUTE!$A:$C,2,FALSE)</f>
        <v>皮下注射</v>
      </c>
      <c r="M8038" s="10" t="str">
        <f>VLOOKUP(C8038,ROUTE!$A:$C,3,FALSE)</f>
        <v>将药物注入皮肤下的脂肪组织层。</v>
      </c>
      <c r="N8038" s="10" t="str">
        <f>VLOOKUP(D8038,'Dosage '!$A:$C,2,FALSE)</f>
        <v>注射液</v>
      </c>
      <c r="O8038" s="10" t="str">
        <f>VLOOKUP(D8038,'Dosage '!$A:$C,3,FALSE)</f>
        <v>药物完全溶解的无菌溶液。</v>
      </c>
    </row>
    <row r="8039" spans="1:15">
      <c r="A8039" s="16" t="s">
        <v>2714</v>
      </c>
      <c r="B8039" s="16" t="str">
        <f>VLOOKUP(A8039,Name!$A:$B,2,FALSE)</f>
        <v>二水合磷酸二氢钠</v>
      </c>
      <c r="C8039" s="16" t="s">
        <v>16</v>
      </c>
      <c r="D8039" s="16" t="s">
        <v>160</v>
      </c>
      <c r="E8039" s="17">
        <v>13472350</v>
      </c>
      <c r="F8039" s="18" t="s">
        <v>2715</v>
      </c>
      <c r="G8039" s="18">
        <v>0.02</v>
      </c>
      <c r="H8039" s="18" t="s">
        <v>19</v>
      </c>
      <c r="I8039" s="18"/>
      <c r="J8039" s="18"/>
      <c r="K8039" s="18"/>
      <c r="L8039" s="10" t="str">
        <f>VLOOKUP(C8039,ROUTE!$A:$C,2,FALSE)</f>
        <v>局部给药 / 皮肤给药</v>
      </c>
      <c r="M8039" s="10" t="str">
        <f>VLOOKUP(C8039,ROUTE!$A:$C,3,FALSE)</f>
        <v>药物直接应用于身体表面（如皮肤），通常用于产生局部效应。</v>
      </c>
      <c r="N8039" s="10" t="str">
        <f>VLOOKUP(D8039,'Dosage '!$A:$C,2,FALSE)</f>
        <v>凝胶剂</v>
      </c>
      <c r="O8039" s="10" t="str">
        <f>VLOOKUP(D8039,'Dosage '!$A:$C,3,FALSE)</f>
        <v>药物分散在半固态胶状基质中的制剂。</v>
      </c>
    </row>
    <row r="8040" spans="1:15">
      <c r="A8040" s="16" t="s">
        <v>2716</v>
      </c>
      <c r="B8040" s="16" t="str">
        <f>VLOOKUP(A8040,Name!$A:$B,2,FALSE)</f>
        <v>一水合磷酸二氢钠</v>
      </c>
      <c r="C8040" s="16" t="s">
        <v>104</v>
      </c>
      <c r="D8040" s="16" t="s">
        <v>62</v>
      </c>
      <c r="E8040" s="17">
        <v>10049215</v>
      </c>
      <c r="F8040" s="18" t="s">
        <v>2717</v>
      </c>
      <c r="G8040" s="18"/>
      <c r="H8040" s="18"/>
      <c r="I8040" s="20">
        <v>14</v>
      </c>
      <c r="J8040" s="18" t="s">
        <v>24</v>
      </c>
      <c r="K8040" s="18"/>
      <c r="L8040" s="10" t="str">
        <f>VLOOKUP(C8040,ROUTE!$A:$C,2,FALSE)</f>
        <v>关节内注射</v>
      </c>
      <c r="M8040" s="10" t="str">
        <f>VLOOKUP(C8040,ROUTE!$A:$C,3,FALSE)</f>
        <v>将药物直接注入关节腔内。</v>
      </c>
      <c r="N8040" s="10" t="str">
        <f>VLOOKUP(D8040,'Dosage '!$A:$C,2,FALSE)</f>
        <v>注射剂</v>
      </c>
      <c r="O8040" s="10" t="str">
        <f>VLOOKUP(D8040,'Dosage '!$A:$C,3,FALSE)</f>
        <v>通过注射给药的无菌制剂的总称。</v>
      </c>
    </row>
    <row r="8041" spans="1:15">
      <c r="A8041" s="16" t="s">
        <v>2716</v>
      </c>
      <c r="B8041" s="16" t="str">
        <f>VLOOKUP(A8041,Name!$A:$B,2,FALSE)</f>
        <v>一水合磷酸二氢钠</v>
      </c>
      <c r="C8041" s="16" t="s">
        <v>104</v>
      </c>
      <c r="D8041" s="16" t="s">
        <v>334</v>
      </c>
      <c r="E8041" s="17">
        <v>10049215</v>
      </c>
      <c r="F8041" s="18" t="s">
        <v>2717</v>
      </c>
      <c r="G8041" s="18"/>
      <c r="H8041" s="18"/>
      <c r="I8041" s="20">
        <v>13</v>
      </c>
      <c r="J8041" s="18" t="s">
        <v>24</v>
      </c>
      <c r="K8041" s="18"/>
      <c r="L8041" s="10" t="str">
        <f>VLOOKUP(C8041,ROUTE!$A:$C,2,FALSE)</f>
        <v>关节内注射</v>
      </c>
      <c r="M8041" s="10" t="str">
        <f>VLOOKUP(C8041,ROUTE!$A:$C,3,FALSE)</f>
        <v>将药物直接注入关节腔内。</v>
      </c>
      <c r="N8041" s="10" t="str">
        <f>VLOOKUP(D8041,'Dosage '!$A:$C,2,FALSE)</f>
        <v>注射用混悬液</v>
      </c>
      <c r="O8041" s="10" t="str">
        <f>VLOOKUP(D8041,'Dosage '!$A:$C,3,FALSE)</f>
        <v>药物微粒分散在液体介质中的无菌制剂。</v>
      </c>
    </row>
    <row r="8042" spans="1:15">
      <c r="A8042" s="16" t="s">
        <v>2716</v>
      </c>
      <c r="B8042" s="16" t="str">
        <f>VLOOKUP(A8042,Name!$A:$B,2,FALSE)</f>
        <v>一水合磷酸二氢钠</v>
      </c>
      <c r="C8042" s="16" t="s">
        <v>105</v>
      </c>
      <c r="D8042" s="16" t="s">
        <v>62</v>
      </c>
      <c r="E8042" s="17">
        <v>10049215</v>
      </c>
      <c r="F8042" s="18" t="s">
        <v>2717</v>
      </c>
      <c r="G8042" s="18"/>
      <c r="H8042" s="18"/>
      <c r="I8042" s="20">
        <v>14</v>
      </c>
      <c r="J8042" s="18" t="s">
        <v>24</v>
      </c>
      <c r="K8042" s="18"/>
      <c r="L8042" s="10" t="str">
        <f>VLOOKUP(C8042,ROUTE!$A:$C,2,FALSE)</f>
        <v>病灶内注射</v>
      </c>
      <c r="M8042" s="10" t="str">
        <f>VLOOKUP(C8042,ROUTE!$A:$C,3,FALSE)</f>
        <v>将药物直接注入皮肤或其他组织的病变区域。</v>
      </c>
      <c r="N8042" s="10" t="str">
        <f>VLOOKUP(D8042,'Dosage '!$A:$C,2,FALSE)</f>
        <v>注射剂</v>
      </c>
      <c r="O8042" s="10" t="str">
        <f>VLOOKUP(D8042,'Dosage '!$A:$C,3,FALSE)</f>
        <v>通过注射给药的无菌制剂的总称。</v>
      </c>
    </row>
    <row r="8043" spans="1:15">
      <c r="A8043" s="16" t="s">
        <v>2716</v>
      </c>
      <c r="B8043" s="16" t="str">
        <f>VLOOKUP(A8043,Name!$A:$B,2,FALSE)</f>
        <v>一水合磷酸二氢钠</v>
      </c>
      <c r="C8043" s="16" t="s">
        <v>105</v>
      </c>
      <c r="D8043" s="16" t="s">
        <v>334</v>
      </c>
      <c r="E8043" s="17">
        <v>10049215</v>
      </c>
      <c r="F8043" s="18" t="s">
        <v>2717</v>
      </c>
      <c r="G8043" s="18"/>
      <c r="H8043" s="18"/>
      <c r="I8043" s="20">
        <v>13</v>
      </c>
      <c r="J8043" s="18" t="s">
        <v>24</v>
      </c>
      <c r="K8043" s="18"/>
      <c r="L8043" s="10" t="str">
        <f>VLOOKUP(C8043,ROUTE!$A:$C,2,FALSE)</f>
        <v>病灶内注射</v>
      </c>
      <c r="M8043" s="10" t="str">
        <f>VLOOKUP(C8043,ROUTE!$A:$C,3,FALSE)</f>
        <v>将药物直接注入皮肤或其他组织的病变区域。</v>
      </c>
      <c r="N8043" s="10" t="str">
        <f>VLOOKUP(D8043,'Dosage '!$A:$C,2,FALSE)</f>
        <v>注射用混悬液</v>
      </c>
      <c r="O8043" s="10" t="str">
        <f>VLOOKUP(D8043,'Dosage '!$A:$C,3,FALSE)</f>
        <v>药物微粒分散在液体介质中的无菌制剂。</v>
      </c>
    </row>
    <row r="8044" spans="1:15">
      <c r="A8044" s="16" t="s">
        <v>2716</v>
      </c>
      <c r="B8044" s="16" t="str">
        <f>VLOOKUP(A8044,Name!$A:$B,2,FALSE)</f>
        <v>一水合磷酸二氢钠</v>
      </c>
      <c r="C8044" s="16" t="s">
        <v>78</v>
      </c>
      <c r="D8044" s="16" t="s">
        <v>62</v>
      </c>
      <c r="E8044" s="17">
        <v>10049215</v>
      </c>
      <c r="F8044" s="18" t="s">
        <v>2717</v>
      </c>
      <c r="G8044" s="18"/>
      <c r="H8044" s="18"/>
      <c r="I8044" s="20">
        <v>120</v>
      </c>
      <c r="J8044" s="18" t="s">
        <v>24</v>
      </c>
      <c r="K8044" s="18"/>
      <c r="L8044" s="10" t="str">
        <f>VLOOKUP(C8044,ROUTE!$A:$C,2,FALSE)</f>
        <v>肌肉注射</v>
      </c>
      <c r="M8044" s="10" t="str">
        <f>VLOOKUP(C8044,ROUTE!$A:$C,3,FALSE)</f>
        <v>将药物注入肌肉组织。</v>
      </c>
      <c r="N8044" s="10" t="str">
        <f>VLOOKUP(D8044,'Dosage '!$A:$C,2,FALSE)</f>
        <v>注射剂</v>
      </c>
      <c r="O8044" s="10" t="str">
        <f>VLOOKUP(D8044,'Dosage '!$A:$C,3,FALSE)</f>
        <v>通过注射给药的无菌制剂的总称。</v>
      </c>
    </row>
    <row r="8045" spans="1:15">
      <c r="A8045" s="16" t="s">
        <v>2716</v>
      </c>
      <c r="B8045" s="16" t="str">
        <f>VLOOKUP(A8045,Name!$A:$B,2,FALSE)</f>
        <v>一水合磷酸二氢钠</v>
      </c>
      <c r="C8045" s="16" t="s">
        <v>78</v>
      </c>
      <c r="D8045" s="16" t="s">
        <v>106</v>
      </c>
      <c r="E8045" s="17">
        <v>10049215</v>
      </c>
      <c r="F8045" s="18" t="s">
        <v>2717</v>
      </c>
      <c r="G8045" s="18">
        <v>1.84</v>
      </c>
      <c r="H8045" s="18" t="s">
        <v>24</v>
      </c>
      <c r="I8045" s="18"/>
      <c r="J8045" s="18"/>
      <c r="K8045" s="18"/>
      <c r="L8045" s="10" t="str">
        <f>VLOOKUP(C8045,ROUTE!$A:$C,2,FALSE)</f>
        <v>肌肉注射</v>
      </c>
      <c r="M8045" s="10" t="str">
        <f>VLOOKUP(C8045,ROUTE!$A:$C,3,FALSE)</f>
        <v>将药物注入肌肉组织。</v>
      </c>
      <c r="N8045" s="10" t="str">
        <f>VLOOKUP(D8045,'Dosage '!$A:$C,2,FALSE)</f>
        <v>注射用无菌粉末 (供配制溶液用)</v>
      </c>
      <c r="O8045" s="10" t="str">
        <f>VLOOKUP(D8045,'Dosage '!$A:$C,3,FALSE)</f>
        <v>使用前需用无菌溶剂溶解的粉末。</v>
      </c>
    </row>
    <row r="8046" spans="1:15">
      <c r="A8046" s="16" t="s">
        <v>2716</v>
      </c>
      <c r="B8046" s="16" t="str">
        <f>VLOOKUP(A8046,Name!$A:$B,2,FALSE)</f>
        <v>一水合磷酸二氢钠</v>
      </c>
      <c r="C8046" s="16" t="s">
        <v>78</v>
      </c>
      <c r="D8046" s="16" t="s">
        <v>107</v>
      </c>
      <c r="E8046" s="17">
        <v>10049215</v>
      </c>
      <c r="F8046" s="18" t="s">
        <v>2717</v>
      </c>
      <c r="G8046" s="18">
        <v>15.55</v>
      </c>
      <c r="H8046" s="18" t="s">
        <v>24</v>
      </c>
      <c r="I8046" s="18"/>
      <c r="J8046" s="18"/>
      <c r="K8046" s="18"/>
      <c r="L8046" s="10" t="str">
        <f>VLOOKUP(C8046,ROUTE!$A:$C,2,FALSE)</f>
        <v>肌肉注射</v>
      </c>
      <c r="M8046" s="10" t="str">
        <f>VLOOKUP(C8046,ROUTE!$A:$C,3,FALSE)</f>
        <v>将药物注入肌肉组织。</v>
      </c>
      <c r="N8046" s="10" t="str">
        <f>VLOOKUP(D8046,'Dosage '!$A:$C,2,FALSE)</f>
        <v>注射用冷冻干燥粉末 (供配制溶液用)</v>
      </c>
      <c r="O8046" s="10" t="str">
        <f>VLOOKUP(D8046,'Dosage '!$A:$C,3,FALSE)</f>
        <v>经过冷冻干燥处理的无菌粉末。</v>
      </c>
    </row>
    <row r="8047" spans="1:15">
      <c r="A8047" s="16" t="s">
        <v>2716</v>
      </c>
      <c r="B8047" s="16" t="str">
        <f>VLOOKUP(A8047,Name!$A:$B,2,FALSE)</f>
        <v>一水合磷酸二氢钠</v>
      </c>
      <c r="C8047" s="16" t="s">
        <v>78</v>
      </c>
      <c r="D8047" s="16" t="s">
        <v>334</v>
      </c>
      <c r="E8047" s="17">
        <v>10049215</v>
      </c>
      <c r="F8047" s="18" t="s">
        <v>2717</v>
      </c>
      <c r="G8047" s="18"/>
      <c r="H8047" s="18"/>
      <c r="I8047" s="20">
        <v>13</v>
      </c>
      <c r="J8047" s="18" t="s">
        <v>24</v>
      </c>
      <c r="K8047" s="18"/>
      <c r="L8047" s="10" t="str">
        <f>VLOOKUP(C8047,ROUTE!$A:$C,2,FALSE)</f>
        <v>肌肉注射</v>
      </c>
      <c r="M8047" s="10" t="str">
        <f>VLOOKUP(C8047,ROUTE!$A:$C,3,FALSE)</f>
        <v>将药物注入肌肉组织。</v>
      </c>
      <c r="N8047" s="10" t="str">
        <f>VLOOKUP(D8047,'Dosage '!$A:$C,2,FALSE)</f>
        <v>注射用混悬液</v>
      </c>
      <c r="O8047" s="10" t="str">
        <f>VLOOKUP(D8047,'Dosage '!$A:$C,3,FALSE)</f>
        <v>药物微粒分散在液体介质中的无菌制剂。</v>
      </c>
    </row>
    <row r="8048" spans="1:15">
      <c r="A8048" s="16" t="s">
        <v>2716</v>
      </c>
      <c r="B8048" s="16" t="str">
        <f>VLOOKUP(A8048,Name!$A:$B,2,FALSE)</f>
        <v>一水合磷酸二氢钠</v>
      </c>
      <c r="C8048" s="16" t="s">
        <v>78</v>
      </c>
      <c r="D8048" s="16" t="s">
        <v>562</v>
      </c>
      <c r="E8048" s="17">
        <v>10049215</v>
      </c>
      <c r="F8048" s="18" t="s">
        <v>2717</v>
      </c>
      <c r="G8048" s="18"/>
      <c r="H8048" s="18"/>
      <c r="I8048" s="18">
        <v>30</v>
      </c>
      <c r="J8048" s="18" t="s">
        <v>24</v>
      </c>
      <c r="K8048" s="18"/>
      <c r="L8048" s="10" t="str">
        <f>VLOOKUP(C8048,ROUTE!$A:$C,2,FALSE)</f>
        <v>肌肉注射</v>
      </c>
      <c r="M8048" s="10" t="str">
        <f>VLOOKUP(C8048,ROUTE!$A:$C,3,FALSE)</f>
        <v>将药物注入肌肉组织。</v>
      </c>
      <c r="N8048" s="10" t="str">
        <f>VLOOKUP(D8048,'Dosage '!$A:$C,2,FALSE)</f>
        <v>缓释混悬注射剂</v>
      </c>
      <c r="O8048" s="10" t="str">
        <f>VLOOKUP(D8048,'Dosage '!$A:$C,3,FALSE)</f>
        <v>药物注射后缓慢释放。</v>
      </c>
    </row>
    <row r="8049" spans="1:15">
      <c r="A8049" s="16" t="s">
        <v>2716</v>
      </c>
      <c r="B8049" s="16" t="str">
        <f>VLOOKUP(A8049,Name!$A:$B,2,FALSE)</f>
        <v>一水合磷酸二氢钠</v>
      </c>
      <c r="C8049" s="16" t="s">
        <v>108</v>
      </c>
      <c r="D8049" s="16" t="s">
        <v>334</v>
      </c>
      <c r="E8049" s="17">
        <v>10049215</v>
      </c>
      <c r="F8049" s="18" t="s">
        <v>2717</v>
      </c>
      <c r="G8049" s="18"/>
      <c r="H8049" s="18"/>
      <c r="I8049" s="20">
        <v>13</v>
      </c>
      <c r="J8049" s="18" t="s">
        <v>24</v>
      </c>
      <c r="K8049" s="18"/>
      <c r="L8049" s="10" t="str">
        <f>VLOOKUP(C8049,ROUTE!$A:$C,2,FALSE)</f>
        <v>滑膜内注射</v>
      </c>
      <c r="M8049" s="10" t="str">
        <f>VLOOKUP(C8049,ROUTE!$A:$C,3,FALSE)</f>
        <v>注入关节的滑膜腔或滑液中。</v>
      </c>
      <c r="N8049" s="10" t="str">
        <f>VLOOKUP(D8049,'Dosage '!$A:$C,2,FALSE)</f>
        <v>注射用混悬液</v>
      </c>
      <c r="O8049" s="10" t="str">
        <f>VLOOKUP(D8049,'Dosage '!$A:$C,3,FALSE)</f>
        <v>药物微粒分散在液体介质中的无菌制剂。</v>
      </c>
    </row>
    <row r="8050" spans="1:15">
      <c r="A8050" s="16" t="s">
        <v>2716</v>
      </c>
      <c r="B8050" s="16" t="str">
        <f>VLOOKUP(A8050,Name!$A:$B,2,FALSE)</f>
        <v>一水合磷酸二氢钠</v>
      </c>
      <c r="C8050" s="16" t="s">
        <v>162</v>
      </c>
      <c r="D8050" s="16" t="s">
        <v>62</v>
      </c>
      <c r="E8050" s="17">
        <v>10049215</v>
      </c>
      <c r="F8050" s="18" t="s">
        <v>2717</v>
      </c>
      <c r="G8050" s="18">
        <v>0.15</v>
      </c>
      <c r="H8050" s="18" t="s">
        <v>24</v>
      </c>
      <c r="I8050" s="18"/>
      <c r="J8050" s="18"/>
      <c r="K8050" s="18"/>
      <c r="L8050" s="10" t="str">
        <f>VLOOKUP(C8050,ROUTE!$A:$C,2,FALSE)</f>
        <v>血管内给药</v>
      </c>
      <c r="M8050" s="10" t="str">
        <f>VLOOKUP(C8050,ROUTE!$A:$C,3,FALSE)</f>
        <v>直接将药物注入血管的总称。</v>
      </c>
      <c r="N8050" s="10" t="str">
        <f>VLOOKUP(D8050,'Dosage '!$A:$C,2,FALSE)</f>
        <v>注射剂</v>
      </c>
      <c r="O8050" s="10" t="str">
        <f>VLOOKUP(D8050,'Dosage '!$A:$C,3,FALSE)</f>
        <v>通过注射给药的无菌制剂的总称。</v>
      </c>
    </row>
    <row r="8051" spans="1:15">
      <c r="A8051" s="16" t="s">
        <v>2716</v>
      </c>
      <c r="B8051" s="16" t="str">
        <f>VLOOKUP(A8051,Name!$A:$B,2,FALSE)</f>
        <v>一水合磷酸二氢钠</v>
      </c>
      <c r="C8051" s="16" t="s">
        <v>25</v>
      </c>
      <c r="D8051" s="16" t="s">
        <v>62</v>
      </c>
      <c r="E8051" s="17">
        <v>10049215</v>
      </c>
      <c r="F8051" s="18" t="s">
        <v>2717</v>
      </c>
      <c r="G8051" s="18"/>
      <c r="H8051" s="18"/>
      <c r="I8051" s="20">
        <v>120</v>
      </c>
      <c r="J8051" s="18" t="s">
        <v>24</v>
      </c>
      <c r="K8051" s="18"/>
      <c r="L8051" s="10" t="str">
        <f>VLOOKUP(C8051,ROUTE!$A:$C,2,FALSE)</f>
        <v>静脉注射</v>
      </c>
      <c r="M8051" s="10" t="str">
        <f>VLOOKUP(C8051,ROUTE!$A:$C,3,FALSE)</f>
        <v>将药物注入静脉。</v>
      </c>
      <c r="N8051" s="10" t="str">
        <f>VLOOKUP(D8051,'Dosage '!$A:$C,2,FALSE)</f>
        <v>注射剂</v>
      </c>
      <c r="O8051" s="10" t="str">
        <f>VLOOKUP(D8051,'Dosage '!$A:$C,3,FALSE)</f>
        <v>通过注射给药的无菌制剂的总称。</v>
      </c>
    </row>
    <row r="8052" spans="1:15">
      <c r="A8052" s="16" t="s">
        <v>2716</v>
      </c>
      <c r="B8052" s="16" t="str">
        <f>VLOOKUP(A8052,Name!$A:$B,2,FALSE)</f>
        <v>一水合磷酸二氢钠</v>
      </c>
      <c r="C8052" s="16" t="s">
        <v>25</v>
      </c>
      <c r="D8052" s="16" t="s">
        <v>106</v>
      </c>
      <c r="E8052" s="17">
        <v>10049215</v>
      </c>
      <c r="F8052" s="18" t="s">
        <v>2717</v>
      </c>
      <c r="G8052" s="18">
        <v>13.61</v>
      </c>
      <c r="H8052" s="18" t="s">
        <v>24</v>
      </c>
      <c r="I8052" s="18"/>
      <c r="J8052" s="18"/>
      <c r="K8052" s="18"/>
      <c r="L8052" s="10" t="str">
        <f>VLOOKUP(C8052,ROUTE!$A:$C,2,FALSE)</f>
        <v>静脉注射</v>
      </c>
      <c r="M8052" s="10" t="str">
        <f>VLOOKUP(C8052,ROUTE!$A:$C,3,FALSE)</f>
        <v>将药物注入静脉。</v>
      </c>
      <c r="N8052" s="10" t="str">
        <f>VLOOKUP(D8052,'Dosage '!$A:$C,2,FALSE)</f>
        <v>注射用无菌粉末 (供配制溶液用)</v>
      </c>
      <c r="O8052" s="10" t="str">
        <f>VLOOKUP(D8052,'Dosage '!$A:$C,3,FALSE)</f>
        <v>使用前需用无菌溶剂溶解的粉末。</v>
      </c>
    </row>
    <row r="8053" spans="1:15">
      <c r="A8053" s="16" t="s">
        <v>2716</v>
      </c>
      <c r="B8053" s="16" t="str">
        <f>VLOOKUP(A8053,Name!$A:$B,2,FALSE)</f>
        <v>一水合磷酸二氢钠</v>
      </c>
      <c r="C8053" s="16" t="s">
        <v>25</v>
      </c>
      <c r="D8053" s="16" t="s">
        <v>107</v>
      </c>
      <c r="E8053" s="17">
        <v>10049215</v>
      </c>
      <c r="F8053" s="18" t="s">
        <v>2717</v>
      </c>
      <c r="G8053" s="18">
        <v>15.55</v>
      </c>
      <c r="H8053" s="18" t="s">
        <v>24</v>
      </c>
      <c r="I8053" s="18"/>
      <c r="J8053" s="18"/>
      <c r="K8053" s="18"/>
      <c r="L8053" s="10" t="str">
        <f>VLOOKUP(C8053,ROUTE!$A:$C,2,FALSE)</f>
        <v>静脉注射</v>
      </c>
      <c r="M8053" s="10" t="str">
        <f>VLOOKUP(C8053,ROUTE!$A:$C,3,FALSE)</f>
        <v>将药物注入静脉。</v>
      </c>
      <c r="N8053" s="10" t="str">
        <f>VLOOKUP(D8053,'Dosage '!$A:$C,2,FALSE)</f>
        <v>注射用冷冻干燥粉末 (供配制溶液用)</v>
      </c>
      <c r="O8053" s="10" t="str">
        <f>VLOOKUP(D8053,'Dosage '!$A:$C,3,FALSE)</f>
        <v>经过冷冻干燥处理的无菌粉末。</v>
      </c>
    </row>
    <row r="8054" spans="1:15">
      <c r="A8054" s="16" t="s">
        <v>2716</v>
      </c>
      <c r="B8054" s="16" t="str">
        <f>VLOOKUP(A8054,Name!$A:$B,2,FALSE)</f>
        <v>一水合磷酸二氢钠</v>
      </c>
      <c r="C8054" s="16" t="s">
        <v>25</v>
      </c>
      <c r="D8054" s="16" t="s">
        <v>109</v>
      </c>
      <c r="E8054" s="17">
        <v>10049215</v>
      </c>
      <c r="F8054" s="18" t="s">
        <v>2717</v>
      </c>
      <c r="G8054" s="18"/>
      <c r="H8054" s="18"/>
      <c r="I8054" s="20">
        <v>27</v>
      </c>
      <c r="J8054" s="18" t="s">
        <v>24</v>
      </c>
      <c r="K8054" s="18"/>
      <c r="L8054" s="10" t="str">
        <f>VLOOKUP(C8054,ROUTE!$A:$C,2,FALSE)</f>
        <v>静脉注射</v>
      </c>
      <c r="M8054" s="10" t="str">
        <f>VLOOKUP(C8054,ROUTE!$A:$C,3,FALSE)</f>
        <v>将药物注入静脉。</v>
      </c>
      <c r="N8054" s="10" t="str">
        <f>VLOOKUP(D8054,'Dosage '!$A:$C,2,FALSE)</f>
        <v>注射液</v>
      </c>
      <c r="O8054" s="10" t="str">
        <f>VLOOKUP(D8054,'Dosage '!$A:$C,3,FALSE)</f>
        <v>药物完全溶解的无菌溶液。</v>
      </c>
    </row>
    <row r="8055" spans="1:15">
      <c r="A8055" s="16" t="s">
        <v>2716</v>
      </c>
      <c r="B8055" s="16" t="str">
        <f>VLOOKUP(A8055,Name!$A:$B,2,FALSE)</f>
        <v>一水合磷酸二氢钠</v>
      </c>
      <c r="C8055" s="16" t="s">
        <v>164</v>
      </c>
      <c r="D8055" s="16" t="s">
        <v>29</v>
      </c>
      <c r="E8055" s="17">
        <v>10049215</v>
      </c>
      <c r="F8055" s="18" t="s">
        <v>2717</v>
      </c>
      <c r="G8055" s="18">
        <v>0.12</v>
      </c>
      <c r="H8055" s="18" t="s">
        <v>24</v>
      </c>
      <c r="I8055" s="18"/>
      <c r="J8055" s="18"/>
      <c r="K8055" s="18"/>
      <c r="L8055" s="10" t="str">
        <f>VLOOKUP(C8055,ROUTE!$A:$C,2,FALSE)</f>
        <v>膀胱内给药</v>
      </c>
      <c r="M8055" s="10" t="str">
        <f>VLOOKUP(C8055,ROUTE!$A:$C,3,FALSE)</f>
        <v>将药物通过导管灌注到膀胱内。</v>
      </c>
      <c r="N8055" s="10" t="str">
        <f>VLOOKUP(D8055,'Dosage '!$A:$C,2,FALSE)</f>
        <v>溶液剂</v>
      </c>
      <c r="O8055" s="10" t="str">
        <f>VLOOKUP(D8055,'Dosage '!$A:$C,3,FALSE)</f>
        <v>药物完全溶解在溶剂中的澄清液体。</v>
      </c>
    </row>
    <row r="8056" spans="1:15">
      <c r="A8056" s="16" t="s">
        <v>2716</v>
      </c>
      <c r="B8056" s="16" t="str">
        <f>VLOOKUP(A8056,Name!$A:$B,2,FALSE)</f>
        <v>一水合磷酸二氢钠</v>
      </c>
      <c r="C8056" s="16" t="s">
        <v>396</v>
      </c>
      <c r="D8056" s="16" t="s">
        <v>62</v>
      </c>
      <c r="E8056" s="17">
        <v>10049215</v>
      </c>
      <c r="F8056" s="18" t="s">
        <v>2717</v>
      </c>
      <c r="G8056" s="18">
        <v>0.86</v>
      </c>
      <c r="H8056" s="18" t="s">
        <v>50</v>
      </c>
      <c r="I8056" s="18"/>
      <c r="J8056" s="18"/>
      <c r="K8056" s="18"/>
      <c r="L8056" s="10" t="str">
        <f>VLOOKUP(C8056,ROUTE!$A:$C,2,FALSE)</f>
        <v>玻璃体内注射</v>
      </c>
      <c r="M8056" s="10" t="str">
        <f>VLOOKUP(C8056,ROUTE!$A:$C,3,FALSE)</f>
        <v>将药物直接注入眼球的玻璃体内。</v>
      </c>
      <c r="N8056" s="10" t="str">
        <f>VLOOKUP(D8056,'Dosage '!$A:$C,2,FALSE)</f>
        <v>注射剂</v>
      </c>
      <c r="O8056" s="10" t="str">
        <f>VLOOKUP(D8056,'Dosage '!$A:$C,3,FALSE)</f>
        <v>通过注射给药的无菌制剂的总称。</v>
      </c>
    </row>
    <row r="8057" spans="1:15">
      <c r="A8057" s="16" t="s">
        <v>2716</v>
      </c>
      <c r="B8057" s="16" t="str">
        <f>VLOOKUP(A8057,Name!$A:$B,2,FALSE)</f>
        <v>一水合磷酸二氢钠</v>
      </c>
      <c r="C8057" s="16" t="s">
        <v>396</v>
      </c>
      <c r="D8057" s="16" t="s">
        <v>334</v>
      </c>
      <c r="E8057" s="17">
        <v>10049215</v>
      </c>
      <c r="F8057" s="18" t="s">
        <v>2717</v>
      </c>
      <c r="G8057" s="18">
        <v>0.04</v>
      </c>
      <c r="H8057" s="18" t="s">
        <v>50</v>
      </c>
      <c r="I8057" s="18"/>
      <c r="J8057" s="18"/>
      <c r="K8057" s="18"/>
      <c r="L8057" s="10" t="str">
        <f>VLOOKUP(C8057,ROUTE!$A:$C,2,FALSE)</f>
        <v>玻璃体内注射</v>
      </c>
      <c r="M8057" s="10" t="str">
        <f>VLOOKUP(C8057,ROUTE!$A:$C,3,FALSE)</f>
        <v>将药物直接注入眼球的玻璃体内。</v>
      </c>
      <c r="N8057" s="10" t="str">
        <f>VLOOKUP(D8057,'Dosage '!$A:$C,2,FALSE)</f>
        <v>注射用混悬液</v>
      </c>
      <c r="O8057" s="10" t="str">
        <f>VLOOKUP(D8057,'Dosage '!$A:$C,3,FALSE)</f>
        <v>药物微粒分散在液体介质中的无菌制剂。</v>
      </c>
    </row>
    <row r="8058" spans="1:15">
      <c r="A8058" s="16" t="s">
        <v>2716</v>
      </c>
      <c r="B8058" s="16" t="str">
        <f>VLOOKUP(A8058,Name!$A:$B,2,FALSE)</f>
        <v>一水合磷酸二氢钠</v>
      </c>
      <c r="C8058" s="16" t="s">
        <v>114</v>
      </c>
      <c r="D8058" s="16" t="s">
        <v>29</v>
      </c>
      <c r="E8058" s="17">
        <v>10049215</v>
      </c>
      <c r="F8058" s="18" t="s">
        <v>2717</v>
      </c>
      <c r="G8058" s="18"/>
      <c r="H8058" s="18"/>
      <c r="I8058" s="18">
        <v>4</v>
      </c>
      <c r="J8058" s="18" t="s">
        <v>24</v>
      </c>
      <c r="K8058" s="18"/>
      <c r="L8058" s="10" t="str">
        <f>VLOOKUP(C8058,ROUTE!$A:$C,2,FALSE)</f>
        <v>眼用 / 眼部给药</v>
      </c>
      <c r="M8058" s="10" t="str">
        <f>VLOOKUP(C8058,ROUTE!$A:$C,3,FALSE)</f>
        <v>药物用于眼睛表面（如眼药水、眼膏）。</v>
      </c>
      <c r="N8058" s="10" t="str">
        <f>VLOOKUP(D8058,'Dosage '!$A:$C,2,FALSE)</f>
        <v>溶液剂</v>
      </c>
      <c r="O8058" s="10" t="str">
        <f>VLOOKUP(D8058,'Dosage '!$A:$C,3,FALSE)</f>
        <v>药物完全溶解在溶剂中的澄清液体。</v>
      </c>
    </row>
    <row r="8059" spans="1:15">
      <c r="A8059" s="16" t="s">
        <v>2716</v>
      </c>
      <c r="B8059" s="16" t="str">
        <f>VLOOKUP(A8059,Name!$A:$B,2,FALSE)</f>
        <v>一水合磷酸二氢钠</v>
      </c>
      <c r="C8059" s="16" t="s">
        <v>114</v>
      </c>
      <c r="D8059" s="16" t="s">
        <v>115</v>
      </c>
      <c r="E8059" s="17">
        <v>10049215</v>
      </c>
      <c r="F8059" s="18" t="s">
        <v>2717</v>
      </c>
      <c r="G8059" s="18"/>
      <c r="H8059" s="18"/>
      <c r="I8059" s="18">
        <v>8</v>
      </c>
      <c r="J8059" s="18" t="s">
        <v>24</v>
      </c>
      <c r="K8059" s="18"/>
      <c r="L8059" s="10" t="str">
        <f>VLOOKUP(C8059,ROUTE!$A:$C,2,FALSE)</f>
        <v>眼用 / 眼部给药</v>
      </c>
      <c r="M8059" s="10" t="str">
        <f>VLOOKUP(C8059,ROUTE!$A:$C,3,FALSE)</f>
        <v>药物用于眼睛表面（如眼药水、眼膏）。</v>
      </c>
      <c r="N8059" s="10" t="str">
        <f>VLOOKUP(D8059,'Dosage '!$A:$C,2,FALSE)</f>
        <v>溶液/滴剂</v>
      </c>
      <c r="O8059" s="10" t="str">
        <f>VLOOKUP(D8059,'Dosage '!$A:$C,3,FALSE)</f>
        <v>以滴形式给药的溶液。</v>
      </c>
    </row>
    <row r="8060" spans="1:15">
      <c r="A8060" s="16" t="s">
        <v>2716</v>
      </c>
      <c r="B8060" s="16" t="str">
        <f>VLOOKUP(A8060,Name!$A:$B,2,FALSE)</f>
        <v>一水合磷酸二氢钠</v>
      </c>
      <c r="C8060" s="16" t="s">
        <v>114</v>
      </c>
      <c r="D8060" s="16" t="s">
        <v>52</v>
      </c>
      <c r="E8060" s="17">
        <v>10049215</v>
      </c>
      <c r="F8060" s="18" t="s">
        <v>2717</v>
      </c>
      <c r="G8060" s="18">
        <v>0.04</v>
      </c>
      <c r="H8060" s="18" t="s">
        <v>19</v>
      </c>
      <c r="I8060" s="18"/>
      <c r="J8060" s="18"/>
      <c r="K8060" s="18"/>
      <c r="L8060" s="10" t="str">
        <f>VLOOKUP(C8060,ROUTE!$A:$C,2,FALSE)</f>
        <v>眼用 / 眼部给药</v>
      </c>
      <c r="M8060" s="10" t="str">
        <f>VLOOKUP(C8060,ROUTE!$A:$C,3,FALSE)</f>
        <v>药物用于眼睛表面（如眼药水、眼膏）。</v>
      </c>
      <c r="N8060" s="10" t="str">
        <f>VLOOKUP(D8060,'Dosage '!$A:$C,2,FALSE)</f>
        <v>混悬剂</v>
      </c>
      <c r="O8060" s="10" t="str">
        <f>VLOOKUP(D8060,'Dosage '!$A:$C,3,FALSE)</f>
        <v>药物微粒均匀分散在液体介质中的制剂。</v>
      </c>
    </row>
    <row r="8061" spans="1:15">
      <c r="A8061" s="16" t="s">
        <v>2716</v>
      </c>
      <c r="B8061" s="16" t="str">
        <f>VLOOKUP(A8061,Name!$A:$B,2,FALSE)</f>
        <v>一水合磷酸二氢钠</v>
      </c>
      <c r="C8061" s="16" t="s">
        <v>27</v>
      </c>
      <c r="D8061" s="16" t="s">
        <v>28</v>
      </c>
      <c r="E8061" s="17">
        <v>10049215</v>
      </c>
      <c r="F8061" s="18" t="s">
        <v>2717</v>
      </c>
      <c r="G8061" s="18">
        <v>600</v>
      </c>
      <c r="H8061" s="18" t="s">
        <v>24</v>
      </c>
      <c r="I8061" s="18"/>
      <c r="J8061" s="18"/>
      <c r="K8061" s="18"/>
      <c r="L8061" s="10" t="str">
        <f>VLOOKUP(C8061,ROUTE!$A:$C,2,FALSE)</f>
        <v>口服</v>
      </c>
      <c r="M8061" s="10" t="str">
        <f>VLOOKUP(C8061,ROUTE!$A:$C,3,FALSE)</f>
        <v>通过口腔吞咽给药。</v>
      </c>
      <c r="N8061" s="10" t="str">
        <f>VLOOKUP(D8061,'Dosage '!$A:$C,2,FALSE)</f>
        <v>胶囊剂</v>
      </c>
      <c r="O8061" s="10" t="str">
        <f>VLOOKUP(D8061,'Dosage '!$A:$C,3,FALSE)</f>
        <v>药物装在可溶性外壳中的制剂。</v>
      </c>
    </row>
    <row r="8062" spans="1:15">
      <c r="A8062" s="16" t="s">
        <v>2716</v>
      </c>
      <c r="B8062" s="16" t="str">
        <f>VLOOKUP(A8062,Name!$A:$B,2,FALSE)</f>
        <v>一水合磷酸二氢钠</v>
      </c>
      <c r="C8062" s="16" t="s">
        <v>27</v>
      </c>
      <c r="D8062" s="16" t="s">
        <v>62</v>
      </c>
      <c r="E8062" s="17">
        <v>10049215</v>
      </c>
      <c r="F8062" s="18" t="s">
        <v>2717</v>
      </c>
      <c r="G8062" s="18">
        <v>10.06</v>
      </c>
      <c r="H8062" s="18" t="s">
        <v>24</v>
      </c>
      <c r="I8062" s="18"/>
      <c r="J8062" s="18"/>
      <c r="K8062" s="18"/>
      <c r="L8062" s="10" t="str">
        <f>VLOOKUP(C8062,ROUTE!$A:$C,2,FALSE)</f>
        <v>口服</v>
      </c>
      <c r="M8062" s="10" t="str">
        <f>VLOOKUP(C8062,ROUTE!$A:$C,3,FALSE)</f>
        <v>通过口腔吞咽给药。</v>
      </c>
      <c r="N8062" s="10" t="str">
        <f>VLOOKUP(D8062,'Dosage '!$A:$C,2,FALSE)</f>
        <v>注射剂</v>
      </c>
      <c r="O8062" s="10" t="str">
        <f>VLOOKUP(D8062,'Dosage '!$A:$C,3,FALSE)</f>
        <v>通过注射给药的无菌制剂的总称。</v>
      </c>
    </row>
    <row r="8063" spans="1:15">
      <c r="A8063" s="16" t="s">
        <v>2716</v>
      </c>
      <c r="B8063" s="16" t="str">
        <f>VLOOKUP(A8063,Name!$A:$B,2,FALSE)</f>
        <v>一水合磷酸二氢钠</v>
      </c>
      <c r="C8063" s="16" t="s">
        <v>27</v>
      </c>
      <c r="D8063" s="16" t="s">
        <v>29</v>
      </c>
      <c r="E8063" s="17">
        <v>10049215</v>
      </c>
      <c r="F8063" s="18" t="s">
        <v>2717</v>
      </c>
      <c r="G8063" s="18"/>
      <c r="H8063" s="18"/>
      <c r="I8063" s="20">
        <v>1500</v>
      </c>
      <c r="J8063" s="18" t="s">
        <v>24</v>
      </c>
      <c r="K8063" s="18"/>
      <c r="L8063" s="10" t="str">
        <f>VLOOKUP(C8063,ROUTE!$A:$C,2,FALSE)</f>
        <v>口服</v>
      </c>
      <c r="M8063" s="10" t="str">
        <f>VLOOKUP(C8063,ROUTE!$A:$C,3,FALSE)</f>
        <v>通过口腔吞咽给药。</v>
      </c>
      <c r="N8063" s="10" t="str">
        <f>VLOOKUP(D8063,'Dosage '!$A:$C,2,FALSE)</f>
        <v>溶液剂</v>
      </c>
      <c r="O8063" s="10" t="str">
        <f>VLOOKUP(D8063,'Dosage '!$A:$C,3,FALSE)</f>
        <v>药物完全溶解在溶剂中的澄清液体。</v>
      </c>
    </row>
    <row r="8064" spans="1:15">
      <c r="A8064" s="16" t="s">
        <v>2716</v>
      </c>
      <c r="B8064" s="16" t="str">
        <f>VLOOKUP(A8064,Name!$A:$B,2,FALSE)</f>
        <v>一水合磷酸二氢钠</v>
      </c>
      <c r="C8064" s="16" t="s">
        <v>27</v>
      </c>
      <c r="D8064" s="16" t="s">
        <v>52</v>
      </c>
      <c r="E8064" s="17">
        <v>10049215</v>
      </c>
      <c r="F8064" s="18" t="s">
        <v>2717</v>
      </c>
      <c r="G8064" s="18"/>
      <c r="H8064" s="18"/>
      <c r="I8064" s="20">
        <v>104</v>
      </c>
      <c r="J8064" s="18" t="s">
        <v>24</v>
      </c>
      <c r="K8064" s="18"/>
      <c r="L8064" s="10" t="str">
        <f>VLOOKUP(C8064,ROUTE!$A:$C,2,FALSE)</f>
        <v>口服</v>
      </c>
      <c r="M8064" s="10" t="str">
        <f>VLOOKUP(C8064,ROUTE!$A:$C,3,FALSE)</f>
        <v>通过口腔吞咽给药。</v>
      </c>
      <c r="N8064" s="10" t="str">
        <f>VLOOKUP(D8064,'Dosage '!$A:$C,2,FALSE)</f>
        <v>混悬剂</v>
      </c>
      <c r="O8064" s="10" t="str">
        <f>VLOOKUP(D8064,'Dosage '!$A:$C,3,FALSE)</f>
        <v>药物微粒均匀分散在液体介质中的制剂。</v>
      </c>
    </row>
    <row r="8065" spans="1:15">
      <c r="A8065" s="16" t="s">
        <v>2716</v>
      </c>
      <c r="B8065" s="16" t="str">
        <f>VLOOKUP(A8065,Name!$A:$B,2,FALSE)</f>
        <v>一水合磷酸二氢钠</v>
      </c>
      <c r="C8065" s="16" t="s">
        <v>27</v>
      </c>
      <c r="D8065" s="16" t="s">
        <v>83</v>
      </c>
      <c r="E8065" s="17">
        <v>10049215</v>
      </c>
      <c r="F8065" s="18" t="s">
        <v>2717</v>
      </c>
      <c r="G8065" s="18">
        <v>20.6</v>
      </c>
      <c r="H8065" s="18" t="s">
        <v>93</v>
      </c>
      <c r="I8065" s="18"/>
      <c r="J8065" s="18"/>
      <c r="K8065" s="18"/>
      <c r="L8065" s="10" t="str">
        <f>VLOOKUP(C8065,ROUTE!$A:$C,2,FALSE)</f>
        <v>口服</v>
      </c>
      <c r="M8065" s="10" t="str">
        <f>VLOOKUP(C8065,ROUTE!$A:$C,3,FALSE)</f>
        <v>通过口腔吞咽给药。</v>
      </c>
      <c r="N8065" s="10" t="str">
        <f>VLOOKUP(D8065,'Dosage '!$A:$C,2,FALSE)</f>
        <v>糖浆剂</v>
      </c>
      <c r="O8065" s="10" t="str">
        <f>VLOOKUP(D8065,'Dosage '!$A:$C,3,FALSE)</f>
        <v>含有高浓度蔗糖的浓水溶液。</v>
      </c>
    </row>
    <row r="8066" spans="1:15">
      <c r="A8066" s="16" t="s">
        <v>2716</v>
      </c>
      <c r="B8066" s="16" t="str">
        <f>VLOOKUP(A8066,Name!$A:$B,2,FALSE)</f>
        <v>一水合磷酸二氢钠</v>
      </c>
      <c r="C8066" s="16" t="s">
        <v>27</v>
      </c>
      <c r="D8066" s="16" t="s">
        <v>31</v>
      </c>
      <c r="E8066" s="17">
        <v>10049215</v>
      </c>
      <c r="F8066" s="18" t="s">
        <v>2717</v>
      </c>
      <c r="G8066" s="18">
        <v>31.72</v>
      </c>
      <c r="H8066" s="18" t="s">
        <v>24</v>
      </c>
      <c r="I8066" s="18"/>
      <c r="J8066" s="18"/>
      <c r="K8066" s="18"/>
      <c r="L8066" s="10" t="str">
        <f>VLOOKUP(C8066,ROUTE!$A:$C,2,FALSE)</f>
        <v>口服</v>
      </c>
      <c r="M8066" s="10" t="str">
        <f>VLOOKUP(C8066,ROUTE!$A:$C,3,FALSE)</f>
        <v>通过口腔吞咽给药。</v>
      </c>
      <c r="N8066" s="10" t="str">
        <f>VLOOKUP(D8066,'Dosage '!$A:$C,2,FALSE)</f>
        <v>片剂</v>
      </c>
      <c r="O8066" s="10" t="str">
        <f>VLOOKUP(D8066,'Dosage '!$A:$C,3,FALSE)</f>
        <v>由药物和辅料压制而成的固体制剂。</v>
      </c>
    </row>
    <row r="8067" spans="1:15">
      <c r="A8067" s="16" t="s">
        <v>2716</v>
      </c>
      <c r="B8067" s="16" t="str">
        <f>VLOOKUP(A8067,Name!$A:$B,2,FALSE)</f>
        <v>一水合磷酸二氢钠</v>
      </c>
      <c r="C8067" s="16" t="s">
        <v>27</v>
      </c>
      <c r="D8067" s="16" t="s">
        <v>70</v>
      </c>
      <c r="E8067" s="17">
        <v>10049215</v>
      </c>
      <c r="F8067" s="18" t="s">
        <v>2717</v>
      </c>
      <c r="G8067" s="18">
        <v>35</v>
      </c>
      <c r="H8067" s="18" t="s">
        <v>24</v>
      </c>
      <c r="I8067" s="18"/>
      <c r="J8067" s="18"/>
      <c r="K8067" s="18"/>
      <c r="L8067" s="10" t="str">
        <f>VLOOKUP(C8067,ROUTE!$A:$C,2,FALSE)</f>
        <v>口服</v>
      </c>
      <c r="M8067" s="10" t="str">
        <f>VLOOKUP(C8067,ROUTE!$A:$C,3,FALSE)</f>
        <v>通过口腔吞咽给药。</v>
      </c>
      <c r="N8067" s="10" t="str">
        <f>VLOOKUP(D8067,'Dosage '!$A:$C,2,FALSE)</f>
        <v>迟释片 (肠溶片)</v>
      </c>
      <c r="O8067" s="10" t="str">
        <f>VLOOKUP(D8067,'Dosage '!$A:$C,3,FALSE)</f>
        <v>药物延迟释放的片剂。</v>
      </c>
    </row>
    <row r="8068" spans="1:15">
      <c r="A8068" s="16" t="s">
        <v>2716</v>
      </c>
      <c r="B8068" s="16" t="str">
        <f>VLOOKUP(A8068,Name!$A:$B,2,FALSE)</f>
        <v>一水合磷酸二氢钠</v>
      </c>
      <c r="C8068" s="16" t="s">
        <v>27</v>
      </c>
      <c r="D8068" s="16" t="s">
        <v>35</v>
      </c>
      <c r="E8068" s="17">
        <v>10049215</v>
      </c>
      <c r="F8068" s="18" t="s">
        <v>2717</v>
      </c>
      <c r="G8068" s="18">
        <v>0.11</v>
      </c>
      <c r="H8068" s="18" t="s">
        <v>24</v>
      </c>
      <c r="I8068" s="18"/>
      <c r="J8068" s="18"/>
      <c r="K8068" s="18"/>
      <c r="L8068" s="10" t="str">
        <f>VLOOKUP(C8068,ROUTE!$A:$C,2,FALSE)</f>
        <v>口服</v>
      </c>
      <c r="M8068" s="10" t="str">
        <f>VLOOKUP(C8068,ROUTE!$A:$C,3,FALSE)</f>
        <v>通过口腔吞咽给药。</v>
      </c>
      <c r="N8068" s="10" t="str">
        <f>VLOOKUP(D8068,'Dosage '!$A:$C,2,FALSE)</f>
        <v>薄膜衣片</v>
      </c>
      <c r="O8068" s="10" t="str">
        <f>VLOOKUP(D8068,'Dosage '!$A:$C,3,FALSE)</f>
        <v>在片剂核心外包有一层薄膜。</v>
      </c>
    </row>
    <row r="8069" spans="1:15">
      <c r="A8069" s="16" t="s">
        <v>2716</v>
      </c>
      <c r="B8069" s="16" t="str">
        <f>VLOOKUP(A8069,Name!$A:$B,2,FALSE)</f>
        <v>一水合磷酸二氢钠</v>
      </c>
      <c r="C8069" s="16" t="s">
        <v>119</v>
      </c>
      <c r="D8069" s="16" t="s">
        <v>334</v>
      </c>
      <c r="E8069" s="17">
        <v>10049215</v>
      </c>
      <c r="F8069" s="18" t="s">
        <v>2717</v>
      </c>
      <c r="G8069" s="18"/>
      <c r="H8069" s="18"/>
      <c r="I8069" s="20">
        <v>13</v>
      </c>
      <c r="J8069" s="18" t="s">
        <v>24</v>
      </c>
      <c r="K8069" s="18"/>
      <c r="L8069" s="10" t="str">
        <f>VLOOKUP(C8069,ROUTE!$A:$C,2,FALSE)</f>
        <v>软组织给药</v>
      </c>
      <c r="M8069" s="10" t="str">
        <f>VLOOKUP(C8069,ROUTE!$A:$C,3,FALSE)</f>
        <v>注入到软组织中（如肌肉、脂肪、纤维组织等）。</v>
      </c>
      <c r="N8069" s="10" t="str">
        <f>VLOOKUP(D8069,'Dosage '!$A:$C,2,FALSE)</f>
        <v>注射用混悬液</v>
      </c>
      <c r="O8069" s="10" t="str">
        <f>VLOOKUP(D8069,'Dosage '!$A:$C,3,FALSE)</f>
        <v>药物微粒分散在液体介质中的无菌制剂。</v>
      </c>
    </row>
    <row r="8070" spans="1:15">
      <c r="A8070" s="16" t="s">
        <v>2716</v>
      </c>
      <c r="B8070" s="16" t="str">
        <f>VLOOKUP(A8070,Name!$A:$B,2,FALSE)</f>
        <v>一水合磷酸二氢钠</v>
      </c>
      <c r="C8070" s="16" t="s">
        <v>120</v>
      </c>
      <c r="D8070" s="16" t="s">
        <v>107</v>
      </c>
      <c r="E8070" s="17">
        <v>10049215</v>
      </c>
      <c r="F8070" s="18" t="s">
        <v>2717</v>
      </c>
      <c r="G8070" s="18"/>
      <c r="H8070" s="18"/>
      <c r="I8070" s="20">
        <v>2</v>
      </c>
      <c r="J8070" s="18" t="s">
        <v>24</v>
      </c>
      <c r="K8070" s="18"/>
      <c r="L8070" s="10" t="str">
        <f>VLOOKUP(C8070,ROUTE!$A:$C,2,FALSE)</f>
        <v>皮下注射</v>
      </c>
      <c r="M8070" s="10" t="str">
        <f>VLOOKUP(C8070,ROUTE!$A:$C,3,FALSE)</f>
        <v>将药物注入皮肤下的脂肪组织层。</v>
      </c>
      <c r="N8070" s="10" t="str">
        <f>VLOOKUP(D8070,'Dosage '!$A:$C,2,FALSE)</f>
        <v>注射用冷冻干燥粉末 (供配制溶液用)</v>
      </c>
      <c r="O8070" s="10" t="str">
        <f>VLOOKUP(D8070,'Dosage '!$A:$C,3,FALSE)</f>
        <v>经过冷冻干燥处理的无菌粉末。</v>
      </c>
    </row>
    <row r="8071" spans="1:15">
      <c r="A8071" s="16" t="s">
        <v>2716</v>
      </c>
      <c r="B8071" s="16" t="str">
        <f>VLOOKUP(A8071,Name!$A:$B,2,FALSE)</f>
        <v>一水合磷酸二氢钠</v>
      </c>
      <c r="C8071" s="16" t="s">
        <v>120</v>
      </c>
      <c r="D8071" s="16" t="s">
        <v>52</v>
      </c>
      <c r="E8071" s="17">
        <v>10049215</v>
      </c>
      <c r="F8071" s="18" t="s">
        <v>2717</v>
      </c>
      <c r="G8071" s="18">
        <v>0.07</v>
      </c>
      <c r="H8071" s="18" t="s">
        <v>50</v>
      </c>
      <c r="I8071" s="18"/>
      <c r="J8071" s="18"/>
      <c r="K8071" s="18"/>
      <c r="L8071" s="10" t="str">
        <f>VLOOKUP(C8071,ROUTE!$A:$C,2,FALSE)</f>
        <v>皮下注射</v>
      </c>
      <c r="M8071" s="10" t="str">
        <f>VLOOKUP(C8071,ROUTE!$A:$C,3,FALSE)</f>
        <v>将药物注入皮肤下的脂肪组织层。</v>
      </c>
      <c r="N8071" s="10" t="str">
        <f>VLOOKUP(D8071,'Dosage '!$A:$C,2,FALSE)</f>
        <v>混悬剂</v>
      </c>
      <c r="O8071" s="10" t="str">
        <f>VLOOKUP(D8071,'Dosage '!$A:$C,3,FALSE)</f>
        <v>药物微粒均匀分散在液体介质中的制剂。</v>
      </c>
    </row>
    <row r="8072" spans="1:15">
      <c r="A8072" s="16" t="s">
        <v>2716</v>
      </c>
      <c r="B8072" s="16" t="str">
        <f>VLOOKUP(A8072,Name!$A:$B,2,FALSE)</f>
        <v>一水合磷酸二氢钠</v>
      </c>
      <c r="C8072" s="16" t="s">
        <v>16</v>
      </c>
      <c r="D8072" s="16" t="s">
        <v>57</v>
      </c>
      <c r="E8072" s="17">
        <v>10049215</v>
      </c>
      <c r="F8072" s="18" t="s">
        <v>2717</v>
      </c>
      <c r="G8072" s="18"/>
      <c r="H8072" s="18"/>
      <c r="I8072" s="20">
        <v>10</v>
      </c>
      <c r="J8072" s="18" t="s">
        <v>24</v>
      </c>
      <c r="K8072" s="18"/>
      <c r="L8072" s="10" t="str">
        <f>VLOOKUP(C8072,ROUTE!$A:$C,2,FALSE)</f>
        <v>局部给药 / 皮肤给药</v>
      </c>
      <c r="M8072" s="10" t="str">
        <f>VLOOKUP(C8072,ROUTE!$A:$C,3,FALSE)</f>
        <v>药物直接应用于身体表面（如皮肤），通常用于产生局部效应。</v>
      </c>
      <c r="N8072" s="10" t="str">
        <f>VLOOKUP(D8072,'Dosage '!$A:$C,2,FALSE)</f>
        <v>乳膏剂</v>
      </c>
      <c r="O8072" s="10" t="str">
        <f>VLOOKUP(D8072,'Dosage '!$A:$C,3,FALSE)</f>
        <v>油和水混合的乳剂型半固体制剂。</v>
      </c>
    </row>
    <row r="8073" spans="1:15">
      <c r="A8073" s="16" t="s">
        <v>2716</v>
      </c>
      <c r="B8073" s="16" t="str">
        <f>VLOOKUP(A8073,Name!$A:$B,2,FALSE)</f>
        <v>一水合磷酸二氢钠</v>
      </c>
      <c r="C8073" s="16" t="s">
        <v>16</v>
      </c>
      <c r="D8073" s="16" t="s">
        <v>17</v>
      </c>
      <c r="E8073" s="17">
        <v>10049215</v>
      </c>
      <c r="F8073" s="18" t="s">
        <v>2717</v>
      </c>
      <c r="G8073" s="18"/>
      <c r="H8073" s="18"/>
      <c r="I8073" s="20">
        <v>8</v>
      </c>
      <c r="J8073" s="18" t="s">
        <v>24</v>
      </c>
      <c r="K8073" s="18"/>
      <c r="L8073" s="10" t="str">
        <f>VLOOKUP(C8073,ROUTE!$A:$C,2,FALSE)</f>
        <v>局部给药 / 皮肤给药</v>
      </c>
      <c r="M8073" s="10" t="str">
        <f>VLOOKUP(C8073,ROUTE!$A:$C,3,FALSE)</f>
        <v>药物直接应用于身体表面（如皮肤），通常用于产生局部效应。</v>
      </c>
      <c r="N8073" s="10" t="str">
        <f>VLOOKUP(D8073,'Dosage '!$A:$C,2,FALSE)</f>
        <v>洗剂</v>
      </c>
      <c r="O8073" s="10" t="str">
        <f>VLOOKUP(D8073,'Dosage '!$A:$C,3,FALSE)</f>
        <v>用于皮肤的液体或半液体。</v>
      </c>
    </row>
    <row r="8074" spans="1:15">
      <c r="A8074" s="16" t="s">
        <v>2716</v>
      </c>
      <c r="B8074" s="16" t="str">
        <f>VLOOKUP(A8074,Name!$A:$B,2,FALSE)</f>
        <v>一水合磷酸二氢钠</v>
      </c>
      <c r="C8074" s="16" t="s">
        <v>16</v>
      </c>
      <c r="D8074" s="16" t="s">
        <v>1309</v>
      </c>
      <c r="E8074" s="17">
        <v>10049215</v>
      </c>
      <c r="F8074" s="18" t="s">
        <v>2717</v>
      </c>
      <c r="G8074" s="18"/>
      <c r="H8074" s="18"/>
      <c r="I8074" s="20">
        <v>10</v>
      </c>
      <c r="J8074" s="18" t="s">
        <v>24</v>
      </c>
      <c r="K8074" s="18"/>
      <c r="L8074" s="10" t="str">
        <f>VLOOKUP(C8074,ROUTE!$A:$C,2,FALSE)</f>
        <v>局部给药 / 皮肤给药</v>
      </c>
      <c r="M8074" s="10" t="str">
        <f>VLOOKUP(C8074,ROUTE!$A:$C,3,FALSE)</f>
        <v>药物直接应用于身体表面（如皮肤），通常用于产生局部效应。</v>
      </c>
      <c r="N8074" s="10" t="str">
        <f>VLOOKUP(D8074,'Dosage '!$A:$C,2,FALSE)</f>
        <v>增效洗剂</v>
      </c>
      <c r="O8074" s="10" t="str">
        <f>VLOOKUP(D8074,'Dosage '!$A:$C,3,FALSE)</f>
        <v>改变基质以增强药物透皮吸收的洗剂。</v>
      </c>
    </row>
    <row r="8075" spans="1:15">
      <c r="A8075" s="16" t="s">
        <v>2716</v>
      </c>
      <c r="B8075" s="16" t="str">
        <f>VLOOKUP(A8075,Name!$A:$B,2,FALSE)</f>
        <v>一水合磷酸二氢钠</v>
      </c>
      <c r="C8075" s="16" t="s">
        <v>16</v>
      </c>
      <c r="D8075" s="16" t="s">
        <v>29</v>
      </c>
      <c r="E8075" s="17">
        <v>10049215</v>
      </c>
      <c r="F8075" s="18" t="s">
        <v>2717</v>
      </c>
      <c r="G8075" s="18">
        <v>0.46</v>
      </c>
      <c r="H8075" s="18" t="s">
        <v>50</v>
      </c>
      <c r="I8075" s="18"/>
      <c r="J8075" s="18"/>
      <c r="K8075" s="18"/>
      <c r="L8075" s="10" t="str">
        <f>VLOOKUP(C8075,ROUTE!$A:$C,2,FALSE)</f>
        <v>局部给药 / 皮肤给药</v>
      </c>
      <c r="M8075" s="10" t="str">
        <f>VLOOKUP(C8075,ROUTE!$A:$C,3,FALSE)</f>
        <v>药物直接应用于身体表面（如皮肤），通常用于产生局部效应。</v>
      </c>
      <c r="N8075" s="10" t="str">
        <f>VLOOKUP(D8075,'Dosage '!$A:$C,2,FALSE)</f>
        <v>溶液剂</v>
      </c>
      <c r="O8075" s="10" t="str">
        <f>VLOOKUP(D8075,'Dosage '!$A:$C,3,FALSE)</f>
        <v>药物完全溶解在溶剂中的澄清液体。</v>
      </c>
    </row>
    <row r="8076" spans="1:15">
      <c r="A8076" s="16" t="s">
        <v>2718</v>
      </c>
      <c r="B8076" s="16" t="str">
        <f>VLOOKUP(A8076,Name!$A:$B,2,FALSE)</f>
        <v>磷酸三钠</v>
      </c>
      <c r="C8076" s="16" t="s">
        <v>21</v>
      </c>
      <c r="D8076" s="16" t="s">
        <v>22</v>
      </c>
      <c r="E8076" s="17"/>
      <c r="F8076" s="18" t="s">
        <v>2719</v>
      </c>
      <c r="G8076" s="18">
        <v>0.03</v>
      </c>
      <c r="H8076" s="18" t="s">
        <v>24</v>
      </c>
      <c r="I8076" s="18"/>
      <c r="J8076" s="18"/>
      <c r="K8076" s="18"/>
      <c r="L8076" s="10" t="str">
        <f>VLOOKUP(C8076,ROUTE!$A:$C,2,FALSE)</f>
        <v>颊内给药 / 口腔颊部给药</v>
      </c>
      <c r="M8076" s="10" t="str">
        <f>VLOOKUP(C8076,ROUTE!$A:$C,3,FALSE)</f>
        <v>将药物置于脸颊和牙龈之间，通过口腔黏膜吸收。</v>
      </c>
      <c r="N8076" s="10" t="str">
        <f>VLOOKUP(D8076,'Dosage '!$A:$C,2,FALSE)</f>
        <v>可溶性膜剂</v>
      </c>
      <c r="O8076" s="10" t="str">
        <f>VLOOKUP(D8076,'Dosage '!$A:$C,3,FALSE)</f>
        <v>置于舌上或口腔内可快速溶解的薄膜。</v>
      </c>
    </row>
    <row r="8077" spans="1:15">
      <c r="A8077" s="16" t="s">
        <v>2718</v>
      </c>
      <c r="B8077" s="16" t="str">
        <f>VLOOKUP(A8077,Name!$A:$B,2,FALSE)</f>
        <v>磷酸三钠</v>
      </c>
      <c r="C8077" s="16" t="s">
        <v>27</v>
      </c>
      <c r="D8077" s="16" t="s">
        <v>383</v>
      </c>
      <c r="E8077" s="17"/>
      <c r="F8077" s="18" t="s">
        <v>2719</v>
      </c>
      <c r="G8077" s="18"/>
      <c r="H8077" s="18"/>
      <c r="I8077" s="20">
        <v>1</v>
      </c>
      <c r="J8077" s="18" t="s">
        <v>24</v>
      </c>
      <c r="K8077" s="18"/>
      <c r="L8077" s="10" t="str">
        <f>VLOOKUP(C8077,ROUTE!$A:$C,2,FALSE)</f>
        <v>口服</v>
      </c>
      <c r="M8077" s="10" t="str">
        <f>VLOOKUP(C8077,ROUTE!$A:$C,3,FALSE)</f>
        <v>通过口腔吞咽给药。</v>
      </c>
      <c r="N8077" s="10" t="str">
        <f>VLOOKUP(D8077,'Dosage '!$A:$C,2,FALSE)</f>
        <v>颗粒剂</v>
      </c>
      <c r="O8077" s="10" t="str">
        <f>VLOOKUP(D8077,'Dosage '!$A:$C,3,FALSE)</f>
        <v>由粉末聚结而成的微小颗粒。</v>
      </c>
    </row>
    <row r="8078" spans="1:15">
      <c r="A8078" s="16" t="s">
        <v>2718</v>
      </c>
      <c r="B8078" s="16" t="str">
        <f>VLOOKUP(A8078,Name!$A:$B,2,FALSE)</f>
        <v>磷酸三钠</v>
      </c>
      <c r="C8078" s="16" t="s">
        <v>27</v>
      </c>
      <c r="D8078" s="16" t="s">
        <v>51</v>
      </c>
      <c r="E8078" s="17"/>
      <c r="F8078" s="18" t="s">
        <v>2719</v>
      </c>
      <c r="G8078" s="18"/>
      <c r="H8078" s="18"/>
      <c r="I8078" s="20">
        <v>650</v>
      </c>
      <c r="J8078" s="18" t="s">
        <v>24</v>
      </c>
      <c r="K8078" s="18"/>
      <c r="L8078" s="10" t="str">
        <f>VLOOKUP(C8078,ROUTE!$A:$C,2,FALSE)</f>
        <v>口服</v>
      </c>
      <c r="M8078" s="10" t="str">
        <f>VLOOKUP(C8078,ROUTE!$A:$C,3,FALSE)</f>
        <v>通过口腔吞咽给药。</v>
      </c>
      <c r="N8078" s="10" t="str">
        <f>VLOOKUP(D8078,'Dosage '!$A:$C,2,FALSE)</f>
        <v>干混悬剂</v>
      </c>
      <c r="O8078" s="10" t="str">
        <f>VLOOKUP(D8078,'Dosage '!$A:$C,3,FALSE)</f>
        <v>服用前需分散形成混悬液的粉末。</v>
      </c>
    </row>
    <row r="8079" spans="1:15">
      <c r="A8079" s="16" t="s">
        <v>2720</v>
      </c>
      <c r="B8079" s="16" t="str">
        <f>VLOOKUP(A8079,Name!$A:$B,2,FALSE)</f>
        <v>无水磷酸三钠</v>
      </c>
      <c r="C8079" s="16" t="s">
        <v>27</v>
      </c>
      <c r="D8079" s="16" t="s">
        <v>51</v>
      </c>
      <c r="E8079" s="17">
        <v>7601549</v>
      </c>
      <c r="F8079" s="18" t="s">
        <v>2721</v>
      </c>
      <c r="G8079" s="18"/>
      <c r="H8079" s="18"/>
      <c r="I8079" s="20">
        <v>209</v>
      </c>
      <c r="J8079" s="18" t="s">
        <v>24</v>
      </c>
      <c r="K8079" s="18"/>
      <c r="L8079" s="10" t="str">
        <f>VLOOKUP(C8079,ROUTE!$A:$C,2,FALSE)</f>
        <v>口服</v>
      </c>
      <c r="M8079" s="10" t="str">
        <f>VLOOKUP(C8079,ROUTE!$A:$C,3,FALSE)</f>
        <v>通过口腔吞咽给药。</v>
      </c>
      <c r="N8079" s="10" t="str">
        <f>VLOOKUP(D8079,'Dosage '!$A:$C,2,FALSE)</f>
        <v>干混悬剂</v>
      </c>
      <c r="O8079" s="10" t="str">
        <f>VLOOKUP(D8079,'Dosage '!$A:$C,3,FALSE)</f>
        <v>服用前需分散形成混悬液的粉末。</v>
      </c>
    </row>
    <row r="8080" spans="1:15">
      <c r="A8080" s="16" t="s">
        <v>2720</v>
      </c>
      <c r="B8080" s="16" t="str">
        <f>VLOOKUP(A8080,Name!$A:$B,2,FALSE)</f>
        <v>无水磷酸三钠</v>
      </c>
      <c r="C8080" s="16" t="s">
        <v>27</v>
      </c>
      <c r="D8080" s="16" t="s">
        <v>52</v>
      </c>
      <c r="E8080" s="17">
        <v>7601549</v>
      </c>
      <c r="F8080" s="18" t="s">
        <v>2721</v>
      </c>
      <c r="G8080" s="18"/>
      <c r="H8080" s="18"/>
      <c r="I8080" s="20">
        <v>528</v>
      </c>
      <c r="J8080" s="18" t="s">
        <v>24</v>
      </c>
      <c r="K8080" s="18"/>
      <c r="L8080" s="10" t="str">
        <f>VLOOKUP(C8080,ROUTE!$A:$C,2,FALSE)</f>
        <v>口服</v>
      </c>
      <c r="M8080" s="10" t="str">
        <f>VLOOKUP(C8080,ROUTE!$A:$C,3,FALSE)</f>
        <v>通过口腔吞咽给药。</v>
      </c>
      <c r="N8080" s="10" t="str">
        <f>VLOOKUP(D8080,'Dosage '!$A:$C,2,FALSE)</f>
        <v>混悬剂</v>
      </c>
      <c r="O8080" s="10" t="str">
        <f>VLOOKUP(D8080,'Dosage '!$A:$C,3,FALSE)</f>
        <v>药物微粒均匀分散在液体介质中的制剂。</v>
      </c>
    </row>
    <row r="8081" spans="1:15">
      <c r="A8081" s="16" t="s">
        <v>2722</v>
      </c>
      <c r="B8081" s="16" t="str">
        <f>VLOOKUP(A8081,Name!$A:$B,2,FALSE)</f>
        <v>十二水合磷酸三钠</v>
      </c>
      <c r="C8081" s="16" t="s">
        <v>27</v>
      </c>
      <c r="D8081" s="16" t="s">
        <v>949</v>
      </c>
      <c r="E8081" s="17">
        <v>10101890</v>
      </c>
      <c r="F8081" s="18" t="s">
        <v>2723</v>
      </c>
      <c r="G8081" s="18"/>
      <c r="H8081" s="18"/>
      <c r="I8081" s="20">
        <v>11</v>
      </c>
      <c r="J8081" s="18" t="s">
        <v>24</v>
      </c>
      <c r="K8081" s="18"/>
      <c r="L8081" s="10" t="str">
        <f>VLOOKUP(C8081,ROUTE!$A:$C,2,FALSE)</f>
        <v>口服</v>
      </c>
      <c r="M8081" s="10" t="str">
        <f>VLOOKUP(C8081,ROUTE!$A:$C,3,FALSE)</f>
        <v>通过口腔吞咽给药。</v>
      </c>
      <c r="N8081" s="10" t="str">
        <f>VLOOKUP(D8081,'Dosage '!$A:$C,2,FALSE)</f>
        <v>迟释微丸胶囊</v>
      </c>
      <c r="O8081" s="10" t="str">
        <f>VLOOKUP(D8081,'Dosage '!$A:$C,3,FALSE)</f>
        <v>胶囊内填充了具有迟释特性的微丸。</v>
      </c>
    </row>
    <row r="8082" spans="1:15">
      <c r="A8082" s="16" t="s">
        <v>2722</v>
      </c>
      <c r="B8082" s="16" t="str">
        <f>VLOOKUP(A8082,Name!$A:$B,2,FALSE)</f>
        <v>十二水合磷酸三钠</v>
      </c>
      <c r="C8082" s="16" t="s">
        <v>27</v>
      </c>
      <c r="D8082" s="16" t="s">
        <v>383</v>
      </c>
      <c r="E8082" s="17">
        <v>10101890</v>
      </c>
      <c r="F8082" s="18" t="s">
        <v>2723</v>
      </c>
      <c r="G8082" s="18"/>
      <c r="H8082" s="18"/>
      <c r="I8082" s="20">
        <v>5</v>
      </c>
      <c r="J8082" s="18" t="s">
        <v>24</v>
      </c>
      <c r="K8082" s="18"/>
      <c r="L8082" s="10" t="str">
        <f>VLOOKUP(C8082,ROUTE!$A:$C,2,FALSE)</f>
        <v>口服</v>
      </c>
      <c r="M8082" s="10" t="str">
        <f>VLOOKUP(C8082,ROUTE!$A:$C,3,FALSE)</f>
        <v>通过口腔吞咽给药。</v>
      </c>
      <c r="N8082" s="10" t="str">
        <f>VLOOKUP(D8082,'Dosage '!$A:$C,2,FALSE)</f>
        <v>颗粒剂</v>
      </c>
      <c r="O8082" s="10" t="str">
        <f>VLOOKUP(D8082,'Dosage '!$A:$C,3,FALSE)</f>
        <v>由粉末聚结而成的微小颗粒。</v>
      </c>
    </row>
    <row r="8083" spans="1:15">
      <c r="A8083" s="16" t="s">
        <v>2724</v>
      </c>
      <c r="B8083" s="16" t="str">
        <f>VLOOKUP(A8083,Name!$A:$B,2,FALSE)</f>
        <v>一水合磷酸三钠</v>
      </c>
      <c r="C8083" s="16" t="s">
        <v>78</v>
      </c>
      <c r="D8083" s="16" t="s">
        <v>62</v>
      </c>
      <c r="E8083" s="17">
        <v>27176085</v>
      </c>
      <c r="F8083" s="18" t="s">
        <v>2725</v>
      </c>
      <c r="G8083" s="18">
        <v>4.3</v>
      </c>
      <c r="H8083" s="18" t="s">
        <v>24</v>
      </c>
      <c r="I8083" s="18"/>
      <c r="J8083" s="18"/>
      <c r="K8083" s="18"/>
      <c r="L8083" s="10" t="str">
        <f>VLOOKUP(C8083,ROUTE!$A:$C,2,FALSE)</f>
        <v>肌肉注射</v>
      </c>
      <c r="M8083" s="10" t="str">
        <f>VLOOKUP(C8083,ROUTE!$A:$C,3,FALSE)</f>
        <v>将药物注入肌肉组织。</v>
      </c>
      <c r="N8083" s="10" t="str">
        <f>VLOOKUP(D8083,'Dosage '!$A:$C,2,FALSE)</f>
        <v>注射剂</v>
      </c>
      <c r="O8083" s="10" t="str">
        <f>VLOOKUP(D8083,'Dosage '!$A:$C,3,FALSE)</f>
        <v>通过注射给药的无菌制剂的总称。</v>
      </c>
    </row>
    <row r="8084" spans="1:15">
      <c r="A8084" s="16" t="s">
        <v>2724</v>
      </c>
      <c r="B8084" s="16" t="str">
        <f>VLOOKUP(A8084,Name!$A:$B,2,FALSE)</f>
        <v>一水合磷酸三钠</v>
      </c>
      <c r="C8084" s="16" t="s">
        <v>25</v>
      </c>
      <c r="D8084" s="16" t="s">
        <v>62</v>
      </c>
      <c r="E8084" s="17">
        <v>27176085</v>
      </c>
      <c r="F8084" s="18" t="s">
        <v>2725</v>
      </c>
      <c r="G8084" s="18">
        <v>4.3</v>
      </c>
      <c r="H8084" s="18" t="s">
        <v>24</v>
      </c>
      <c r="I8084" s="18"/>
      <c r="J8084" s="18"/>
      <c r="K8084" s="18"/>
      <c r="L8084" s="10" t="str">
        <f>VLOOKUP(C8084,ROUTE!$A:$C,2,FALSE)</f>
        <v>静脉注射</v>
      </c>
      <c r="M8084" s="10" t="str">
        <f>VLOOKUP(C8084,ROUTE!$A:$C,3,FALSE)</f>
        <v>将药物注入静脉。</v>
      </c>
      <c r="N8084" s="10" t="str">
        <f>VLOOKUP(D8084,'Dosage '!$A:$C,2,FALSE)</f>
        <v>注射剂</v>
      </c>
      <c r="O8084" s="10" t="str">
        <f>VLOOKUP(D8084,'Dosage '!$A:$C,3,FALSE)</f>
        <v>通过注射给药的无菌制剂的总称。</v>
      </c>
    </row>
    <row r="8085" spans="1:15">
      <c r="A8085" s="16" t="s">
        <v>2724</v>
      </c>
      <c r="B8085" s="16" t="str">
        <f>VLOOKUP(A8085,Name!$A:$B,2,FALSE)</f>
        <v>一水合磷酸三钠</v>
      </c>
      <c r="C8085" s="16" t="s">
        <v>27</v>
      </c>
      <c r="D8085" s="16" t="s">
        <v>51</v>
      </c>
      <c r="E8085" s="17">
        <v>27176085</v>
      </c>
      <c r="F8085" s="18" t="s">
        <v>2725</v>
      </c>
      <c r="G8085" s="18">
        <v>88</v>
      </c>
      <c r="H8085" s="18" t="s">
        <v>24</v>
      </c>
      <c r="I8085" s="18"/>
      <c r="J8085" s="18"/>
      <c r="K8085" s="18"/>
      <c r="L8085" s="10" t="str">
        <f>VLOOKUP(C8085,ROUTE!$A:$C,2,FALSE)</f>
        <v>口服</v>
      </c>
      <c r="M8085" s="10" t="str">
        <f>VLOOKUP(C8085,ROUTE!$A:$C,3,FALSE)</f>
        <v>通过口腔吞咽给药。</v>
      </c>
      <c r="N8085" s="10" t="str">
        <f>VLOOKUP(D8085,'Dosage '!$A:$C,2,FALSE)</f>
        <v>干混悬剂</v>
      </c>
      <c r="O8085" s="10" t="str">
        <f>VLOOKUP(D8085,'Dosage '!$A:$C,3,FALSE)</f>
        <v>服用前需分散形成混悬液的粉末。</v>
      </c>
    </row>
    <row r="8086" spans="1:15">
      <c r="A8086" s="16" t="s">
        <v>2724</v>
      </c>
      <c r="B8086" s="16" t="str">
        <f>VLOOKUP(A8086,Name!$A:$B,2,FALSE)</f>
        <v>一水合磷酸三钠</v>
      </c>
      <c r="C8086" s="16" t="s">
        <v>27</v>
      </c>
      <c r="D8086" s="16" t="s">
        <v>31</v>
      </c>
      <c r="E8086" s="17">
        <v>27176085</v>
      </c>
      <c r="F8086" s="18" t="s">
        <v>2725</v>
      </c>
      <c r="G8086" s="18">
        <v>88</v>
      </c>
      <c r="H8086" s="18" t="s">
        <v>24</v>
      </c>
      <c r="I8086" s="18"/>
      <c r="J8086" s="18"/>
      <c r="K8086" s="18"/>
      <c r="L8086" s="10" t="str">
        <f>VLOOKUP(C8086,ROUTE!$A:$C,2,FALSE)</f>
        <v>口服</v>
      </c>
      <c r="M8086" s="10" t="str">
        <f>VLOOKUP(C8086,ROUTE!$A:$C,3,FALSE)</f>
        <v>通过口腔吞咽给药。</v>
      </c>
      <c r="N8086" s="10" t="str">
        <f>VLOOKUP(D8086,'Dosage '!$A:$C,2,FALSE)</f>
        <v>片剂</v>
      </c>
      <c r="O8086" s="10" t="str">
        <f>VLOOKUP(D8086,'Dosage '!$A:$C,3,FALSE)</f>
        <v>由药物和辅料压制而成的固体制剂。</v>
      </c>
    </row>
    <row r="8087" spans="1:15">
      <c r="A8087" s="16" t="s">
        <v>2724</v>
      </c>
      <c r="B8087" s="16" t="str">
        <f>VLOOKUP(A8087,Name!$A:$B,2,FALSE)</f>
        <v>一水合磷酸三钠</v>
      </c>
      <c r="C8087" s="16" t="s">
        <v>27</v>
      </c>
      <c r="D8087" s="16" t="s">
        <v>70</v>
      </c>
      <c r="E8087" s="17">
        <v>27176085</v>
      </c>
      <c r="F8087" s="18" t="s">
        <v>2725</v>
      </c>
      <c r="G8087" s="18">
        <v>24.5</v>
      </c>
      <c r="H8087" s="18" t="s">
        <v>24</v>
      </c>
      <c r="I8087" s="18"/>
      <c r="J8087" s="18"/>
      <c r="K8087" s="18"/>
      <c r="L8087" s="10" t="str">
        <f>VLOOKUP(C8087,ROUTE!$A:$C,2,FALSE)</f>
        <v>口服</v>
      </c>
      <c r="M8087" s="10" t="str">
        <f>VLOOKUP(C8087,ROUTE!$A:$C,3,FALSE)</f>
        <v>通过口腔吞咽给药。</v>
      </c>
      <c r="N8087" s="10" t="str">
        <f>VLOOKUP(D8087,'Dosage '!$A:$C,2,FALSE)</f>
        <v>迟释片 (肠溶片)</v>
      </c>
      <c r="O8087" s="10" t="str">
        <f>VLOOKUP(D8087,'Dosage '!$A:$C,3,FALSE)</f>
        <v>药物延迟释放的片剂。</v>
      </c>
    </row>
    <row r="8088" spans="1:15">
      <c r="A8088" s="16" t="s">
        <v>2724</v>
      </c>
      <c r="B8088" s="16" t="str">
        <f>VLOOKUP(A8088,Name!$A:$B,2,FALSE)</f>
        <v>一水合磷酸三钠</v>
      </c>
      <c r="C8088" s="16" t="s">
        <v>120</v>
      </c>
      <c r="D8088" s="16" t="s">
        <v>62</v>
      </c>
      <c r="E8088" s="17">
        <v>27176085</v>
      </c>
      <c r="F8088" s="18" t="s">
        <v>2725</v>
      </c>
      <c r="G8088" s="18">
        <v>4.3</v>
      </c>
      <c r="H8088" s="18" t="s">
        <v>24</v>
      </c>
      <c r="I8088" s="18"/>
      <c r="J8088" s="18"/>
      <c r="K8088" s="18"/>
      <c r="L8088" s="10" t="str">
        <f>VLOOKUP(C8088,ROUTE!$A:$C,2,FALSE)</f>
        <v>皮下注射</v>
      </c>
      <c r="M8088" s="10" t="str">
        <f>VLOOKUP(C8088,ROUTE!$A:$C,3,FALSE)</f>
        <v>将药物注入皮肤下的脂肪组织层。</v>
      </c>
      <c r="N8088" s="10" t="str">
        <f>VLOOKUP(D8088,'Dosage '!$A:$C,2,FALSE)</f>
        <v>注射剂</v>
      </c>
      <c r="O8088" s="10" t="str">
        <f>VLOOKUP(D8088,'Dosage '!$A:$C,3,FALSE)</f>
        <v>通过注射给药的无菌制剂的总称。</v>
      </c>
    </row>
    <row r="8089" spans="1:15">
      <c r="A8089" s="16" t="s">
        <v>2726</v>
      </c>
      <c r="B8089" s="16" t="str">
        <f>VLOOKUP(A8089,Name!$A:$B,2,FALSE)</f>
        <v>亚磷酸钠</v>
      </c>
      <c r="C8089" s="16" t="s">
        <v>78</v>
      </c>
      <c r="D8089" s="16" t="s">
        <v>106</v>
      </c>
      <c r="E8089" s="17">
        <v>13708855</v>
      </c>
      <c r="F8089" s="18" t="s">
        <v>2727</v>
      </c>
      <c r="G8089" s="18">
        <v>20</v>
      </c>
      <c r="H8089" s="18" t="s">
        <v>24</v>
      </c>
      <c r="I8089" s="18"/>
      <c r="J8089" s="18"/>
      <c r="K8089" s="18"/>
      <c r="L8089" s="10" t="str">
        <f>VLOOKUP(C8089,ROUTE!$A:$C,2,FALSE)</f>
        <v>肌肉注射</v>
      </c>
      <c r="M8089" s="10" t="str">
        <f>VLOOKUP(C8089,ROUTE!$A:$C,3,FALSE)</f>
        <v>将药物注入肌肉组织。</v>
      </c>
      <c r="N8089" s="10" t="str">
        <f>VLOOKUP(D8089,'Dosage '!$A:$C,2,FALSE)</f>
        <v>注射用无菌粉末 (供配制溶液用)</v>
      </c>
      <c r="O8089" s="10" t="str">
        <f>VLOOKUP(D8089,'Dosage '!$A:$C,3,FALSE)</f>
        <v>使用前需用无菌溶剂溶解的粉末。</v>
      </c>
    </row>
    <row r="8090" spans="1:15">
      <c r="A8090" s="16" t="s">
        <v>2726</v>
      </c>
      <c r="B8090" s="16" t="str">
        <f>VLOOKUP(A8090,Name!$A:$B,2,FALSE)</f>
        <v>亚磷酸钠</v>
      </c>
      <c r="C8090" s="16" t="s">
        <v>25</v>
      </c>
      <c r="D8090" s="16" t="s">
        <v>106</v>
      </c>
      <c r="E8090" s="17">
        <v>13708855</v>
      </c>
      <c r="F8090" s="18" t="s">
        <v>2727</v>
      </c>
      <c r="G8090" s="18">
        <v>20</v>
      </c>
      <c r="H8090" s="18" t="s">
        <v>24</v>
      </c>
      <c r="I8090" s="18"/>
      <c r="J8090" s="18"/>
      <c r="K8090" s="18"/>
      <c r="L8090" s="10" t="str">
        <f>VLOOKUP(C8090,ROUTE!$A:$C,2,FALSE)</f>
        <v>静脉注射</v>
      </c>
      <c r="M8090" s="10" t="str">
        <f>VLOOKUP(C8090,ROUTE!$A:$C,3,FALSE)</f>
        <v>将药物注入静脉。</v>
      </c>
      <c r="N8090" s="10" t="str">
        <f>VLOOKUP(D8090,'Dosage '!$A:$C,2,FALSE)</f>
        <v>注射用无菌粉末 (供配制溶液用)</v>
      </c>
      <c r="O8090" s="10" t="str">
        <f>VLOOKUP(D8090,'Dosage '!$A:$C,3,FALSE)</f>
        <v>使用前需用无菌溶剂溶解的粉末。</v>
      </c>
    </row>
    <row r="8091" spans="1:15">
      <c r="A8091" s="16" t="s">
        <v>2728</v>
      </c>
      <c r="B8091" s="16" t="str">
        <f>VLOOKUP(A8091,Name!$A:$B,2,FALSE)</f>
        <v>聚丙烯酸钠</v>
      </c>
      <c r="C8091" s="16" t="s">
        <v>16</v>
      </c>
      <c r="D8091" s="16" t="s">
        <v>39</v>
      </c>
      <c r="E8091" s="17">
        <v>9003047</v>
      </c>
      <c r="F8091" s="18" t="s">
        <v>38</v>
      </c>
      <c r="G8091" s="18">
        <v>840</v>
      </c>
      <c r="H8091" s="18" t="s">
        <v>24</v>
      </c>
      <c r="I8091" s="18"/>
      <c r="J8091" s="18"/>
      <c r="K8091" s="18"/>
      <c r="L8091" s="10" t="str">
        <f>VLOOKUP(C8091,ROUTE!$A:$C,2,FALSE)</f>
        <v>局部给药 / 皮肤给药</v>
      </c>
      <c r="M8091" s="10" t="str">
        <f>VLOOKUP(C8091,ROUTE!$A:$C,3,FALSE)</f>
        <v>药物直接应用于身体表面（如皮肤），通常用于产生局部效应。</v>
      </c>
      <c r="N8091" s="10" t="str">
        <f>VLOOKUP(D8091,'Dosage '!$A:$C,2,FALSE)</f>
        <v>（给药）系统</v>
      </c>
      <c r="O8091" s="10" t="str">
        <f>VLOOKUP(D8091,'Dosage '!$A:$C,3,FALSE)</f>
        <v>通常指透皮贴剂，能控制药物释放速率。</v>
      </c>
    </row>
    <row r="8092" spans="1:15">
      <c r="A8092" s="16" t="s">
        <v>2729</v>
      </c>
      <c r="B8092" s="16" t="str">
        <f>VLOOKUP(A8092,Name!$A:$B,2,FALSE)</f>
        <v>聚偏磷酸钠</v>
      </c>
      <c r="C8092" s="16" t="s">
        <v>21</v>
      </c>
      <c r="D8092" s="16" t="s">
        <v>29</v>
      </c>
      <c r="E8092" s="17">
        <v>68915311</v>
      </c>
      <c r="F8092" s="18" t="s">
        <v>2730</v>
      </c>
      <c r="G8092" s="18" t="s">
        <v>37</v>
      </c>
      <c r="H8092" s="18" t="s">
        <v>38</v>
      </c>
      <c r="I8092" s="18"/>
      <c r="J8092" s="18"/>
      <c r="K8092" s="18"/>
      <c r="L8092" s="10" t="str">
        <f>VLOOKUP(C8092,ROUTE!$A:$C,2,FALSE)</f>
        <v>颊内给药 / 口腔颊部给药</v>
      </c>
      <c r="M8092" s="10" t="str">
        <f>VLOOKUP(C8092,ROUTE!$A:$C,3,FALSE)</f>
        <v>将药物置于脸颊和牙龈之间，通过口腔黏膜吸收。</v>
      </c>
      <c r="N8092" s="10" t="str">
        <f>VLOOKUP(D8092,'Dosage '!$A:$C,2,FALSE)</f>
        <v>溶液剂</v>
      </c>
      <c r="O8092" s="10" t="str">
        <f>VLOOKUP(D8092,'Dosage '!$A:$C,3,FALSE)</f>
        <v>药物完全溶解在溶剂中的澄清液体。</v>
      </c>
    </row>
    <row r="8093" spans="1:15">
      <c r="A8093" s="16" t="s">
        <v>2729</v>
      </c>
      <c r="B8093" s="16" t="str">
        <f>VLOOKUP(A8093,Name!$A:$B,2,FALSE)</f>
        <v>聚偏磷酸钠</v>
      </c>
      <c r="C8093" s="16" t="s">
        <v>27</v>
      </c>
      <c r="D8093" s="16" t="s">
        <v>52</v>
      </c>
      <c r="E8093" s="17">
        <v>68915311</v>
      </c>
      <c r="F8093" s="18" t="s">
        <v>2730</v>
      </c>
      <c r="G8093" s="18">
        <v>1</v>
      </c>
      <c r="H8093" s="18" t="s">
        <v>30</v>
      </c>
      <c r="I8093" s="18"/>
      <c r="J8093" s="18"/>
      <c r="K8093" s="18"/>
      <c r="L8093" s="10" t="str">
        <f>VLOOKUP(C8093,ROUTE!$A:$C,2,FALSE)</f>
        <v>口服</v>
      </c>
      <c r="M8093" s="10" t="str">
        <f>VLOOKUP(C8093,ROUTE!$A:$C,3,FALSE)</f>
        <v>通过口腔吞咽给药。</v>
      </c>
      <c r="N8093" s="10" t="str">
        <f>VLOOKUP(D8093,'Dosage '!$A:$C,2,FALSE)</f>
        <v>混悬剂</v>
      </c>
      <c r="O8093" s="10" t="str">
        <f>VLOOKUP(D8093,'Dosage '!$A:$C,3,FALSE)</f>
        <v>药物微粒均匀分散在液体介质中的制剂。</v>
      </c>
    </row>
    <row r="8094" spans="1:15">
      <c r="A8094" s="16" t="s">
        <v>2731</v>
      </c>
      <c r="B8094" s="16" t="str">
        <f>VLOOKUP(A8094,Name!$A:$B,2,FALSE)</f>
        <v>聚苯乙烯磺酸钠</v>
      </c>
      <c r="C8094" s="16" t="s">
        <v>114</v>
      </c>
      <c r="D8094" s="16" t="s">
        <v>52</v>
      </c>
      <c r="E8094" s="17">
        <v>25704181</v>
      </c>
      <c r="F8094" s="18" t="s">
        <v>2732</v>
      </c>
      <c r="G8094" s="18">
        <v>0.25</v>
      </c>
      <c r="H8094" s="18" t="s">
        <v>163</v>
      </c>
      <c r="I8094" s="18"/>
      <c r="J8094" s="18"/>
      <c r="K8094" s="18"/>
      <c r="L8094" s="10" t="str">
        <f>VLOOKUP(C8094,ROUTE!$A:$C,2,FALSE)</f>
        <v>眼用 / 眼部给药</v>
      </c>
      <c r="M8094" s="10" t="str">
        <f>VLOOKUP(C8094,ROUTE!$A:$C,3,FALSE)</f>
        <v>药物用于眼睛表面（如眼药水、眼膏）。</v>
      </c>
      <c r="N8094" s="10" t="str">
        <f>VLOOKUP(D8094,'Dosage '!$A:$C,2,FALSE)</f>
        <v>混悬剂</v>
      </c>
      <c r="O8094" s="10" t="str">
        <f>VLOOKUP(D8094,'Dosage '!$A:$C,3,FALSE)</f>
        <v>药物微粒均匀分散在液体介质中的制剂。</v>
      </c>
    </row>
    <row r="8095" spans="1:15">
      <c r="A8095" s="16" t="s">
        <v>2731</v>
      </c>
      <c r="B8095" s="16" t="str">
        <f>VLOOKUP(A8095,Name!$A:$B,2,FALSE)</f>
        <v>聚苯乙烯磺酸钠</v>
      </c>
      <c r="C8095" s="16" t="s">
        <v>114</v>
      </c>
      <c r="D8095" s="16" t="s">
        <v>100</v>
      </c>
      <c r="E8095" s="17">
        <v>25704181</v>
      </c>
      <c r="F8095" s="18" t="s">
        <v>2732</v>
      </c>
      <c r="G8095" s="18">
        <v>0.25</v>
      </c>
      <c r="H8095" s="18" t="s">
        <v>50</v>
      </c>
      <c r="I8095" s="18"/>
      <c r="J8095" s="18"/>
      <c r="K8095" s="18"/>
      <c r="L8095" s="10" t="str">
        <f>VLOOKUP(C8095,ROUTE!$A:$C,2,FALSE)</f>
        <v>眼用 / 眼部给药</v>
      </c>
      <c r="M8095" s="10" t="str">
        <f>VLOOKUP(C8095,ROUTE!$A:$C,3,FALSE)</f>
        <v>药物用于眼睛表面（如眼药水、眼膏）。</v>
      </c>
      <c r="N8095" s="10" t="str">
        <f>VLOOKUP(D8095,'Dosage '!$A:$C,2,FALSE)</f>
        <v>混悬液/滴剂</v>
      </c>
      <c r="O8095" s="10" t="str">
        <f>VLOOKUP(D8095,'Dosage '!$A:$C,3,FALSE)</f>
        <v>以滴形式给药的混悬液。</v>
      </c>
    </row>
    <row r="8096" spans="1:15">
      <c r="A8096" s="16" t="s">
        <v>2731</v>
      </c>
      <c r="B8096" s="16" t="str">
        <f>VLOOKUP(A8096,Name!$A:$B,2,FALSE)</f>
        <v>聚苯乙烯磺酸钠</v>
      </c>
      <c r="C8096" s="16" t="s">
        <v>27</v>
      </c>
      <c r="D8096" s="16" t="s">
        <v>79</v>
      </c>
      <c r="E8096" s="17">
        <v>25704181</v>
      </c>
      <c r="F8096" s="18" t="s">
        <v>2732</v>
      </c>
      <c r="G8096" s="18">
        <v>170.4</v>
      </c>
      <c r="H8096" s="18" t="s">
        <v>24</v>
      </c>
      <c r="I8096" s="18"/>
      <c r="J8096" s="18"/>
      <c r="K8096" s="18"/>
      <c r="L8096" s="10" t="str">
        <f>VLOOKUP(C8096,ROUTE!$A:$C,2,FALSE)</f>
        <v>口服</v>
      </c>
      <c r="M8096" s="10" t="str">
        <f>VLOOKUP(C8096,ROUTE!$A:$C,3,FALSE)</f>
        <v>通过口腔吞咽给药。</v>
      </c>
      <c r="N8096" s="10" t="str">
        <f>VLOOKUP(D8096,'Dosage '!$A:$C,2,FALSE)</f>
        <v>缓释胶囊</v>
      </c>
      <c r="O8096" s="10" t="str">
        <f>VLOOKUP(D8096,'Dosage '!$A:$C,3,FALSE)</f>
        <v>药物从胶囊中缓慢、持续释放。</v>
      </c>
    </row>
    <row r="8097" spans="1:15">
      <c r="A8097" s="16" t="s">
        <v>2731</v>
      </c>
      <c r="B8097" s="16" t="str">
        <f>VLOOKUP(A8097,Name!$A:$B,2,FALSE)</f>
        <v>聚苯乙烯磺酸钠</v>
      </c>
      <c r="C8097" s="16" t="s">
        <v>27</v>
      </c>
      <c r="D8097" s="16" t="s">
        <v>51</v>
      </c>
      <c r="E8097" s="17">
        <v>25704181</v>
      </c>
      <c r="F8097" s="18" t="s">
        <v>2732</v>
      </c>
      <c r="G8097" s="18"/>
      <c r="H8097" s="18"/>
      <c r="I8097" s="20">
        <v>728</v>
      </c>
      <c r="J8097" s="18" t="s">
        <v>24</v>
      </c>
      <c r="K8097" s="18"/>
      <c r="L8097" s="10" t="str">
        <f>VLOOKUP(C8097,ROUTE!$A:$C,2,FALSE)</f>
        <v>口服</v>
      </c>
      <c r="M8097" s="10" t="str">
        <f>VLOOKUP(C8097,ROUTE!$A:$C,3,FALSE)</f>
        <v>通过口腔吞咽给药。</v>
      </c>
      <c r="N8097" s="10" t="str">
        <f>VLOOKUP(D8097,'Dosage '!$A:$C,2,FALSE)</f>
        <v>干混悬剂</v>
      </c>
      <c r="O8097" s="10" t="str">
        <f>VLOOKUP(D8097,'Dosage '!$A:$C,3,FALSE)</f>
        <v>服用前需分散形成混悬液的粉末。</v>
      </c>
    </row>
    <row r="8098" spans="1:15">
      <c r="A8098" s="16" t="s">
        <v>2731</v>
      </c>
      <c r="B8098" s="16" t="str">
        <f>VLOOKUP(A8098,Name!$A:$B,2,FALSE)</f>
        <v>聚苯乙烯磺酸钠</v>
      </c>
      <c r="C8098" s="16" t="s">
        <v>27</v>
      </c>
      <c r="D8098" s="16" t="s">
        <v>52</v>
      </c>
      <c r="E8098" s="17">
        <v>25704181</v>
      </c>
      <c r="F8098" s="18" t="s">
        <v>2732</v>
      </c>
      <c r="G8098" s="18"/>
      <c r="H8098" s="18"/>
      <c r="I8098" s="20">
        <v>518</v>
      </c>
      <c r="J8098" s="18" t="s">
        <v>24</v>
      </c>
      <c r="K8098" s="18"/>
      <c r="L8098" s="10" t="str">
        <f>VLOOKUP(C8098,ROUTE!$A:$C,2,FALSE)</f>
        <v>口服</v>
      </c>
      <c r="M8098" s="10" t="str">
        <f>VLOOKUP(C8098,ROUTE!$A:$C,3,FALSE)</f>
        <v>通过口腔吞咽给药。</v>
      </c>
      <c r="N8098" s="10" t="str">
        <f>VLOOKUP(D8098,'Dosage '!$A:$C,2,FALSE)</f>
        <v>混悬剂</v>
      </c>
      <c r="O8098" s="10" t="str">
        <f>VLOOKUP(D8098,'Dosage '!$A:$C,3,FALSE)</f>
        <v>药物微粒均匀分散在液体介质中的制剂。</v>
      </c>
    </row>
    <row r="8099" spans="1:15">
      <c r="A8099" s="16" t="s">
        <v>2731</v>
      </c>
      <c r="B8099" s="16" t="str">
        <f>VLOOKUP(A8099,Name!$A:$B,2,FALSE)</f>
        <v>聚苯乙烯磺酸钠</v>
      </c>
      <c r="C8099" s="16" t="s">
        <v>27</v>
      </c>
      <c r="D8099" s="16" t="s">
        <v>250</v>
      </c>
      <c r="E8099" s="17">
        <v>25704181</v>
      </c>
      <c r="F8099" s="18" t="s">
        <v>2732</v>
      </c>
      <c r="G8099" s="18"/>
      <c r="H8099" s="18"/>
      <c r="I8099" s="20">
        <v>261</v>
      </c>
      <c r="J8099" s="18" t="s">
        <v>24</v>
      </c>
      <c r="K8099" s="18"/>
      <c r="L8099" s="10" t="str">
        <f>VLOOKUP(C8099,ROUTE!$A:$C,2,FALSE)</f>
        <v>口服</v>
      </c>
      <c r="M8099" s="10" t="str">
        <f>VLOOKUP(C8099,ROUTE!$A:$C,3,FALSE)</f>
        <v>通过口腔吞咽给药。</v>
      </c>
      <c r="N8099" s="10" t="str">
        <f>VLOOKUP(D8099,'Dosage '!$A:$C,2,FALSE)</f>
        <v>缓释混悬剂</v>
      </c>
      <c r="O8099" s="10" t="str">
        <f>VLOOKUP(D8099,'Dosage '!$A:$C,3,FALSE)</f>
        <v>药物在混悬液中缓慢释放。</v>
      </c>
    </row>
    <row r="8100" spans="1:15">
      <c r="A8100" s="16" t="s">
        <v>2731</v>
      </c>
      <c r="B8100" s="16" t="str">
        <f>VLOOKUP(A8100,Name!$A:$B,2,FALSE)</f>
        <v>聚苯乙烯磺酸钠</v>
      </c>
      <c r="C8100" s="16" t="s">
        <v>27</v>
      </c>
      <c r="D8100" s="16" t="s">
        <v>251</v>
      </c>
      <c r="E8100" s="17">
        <v>25704181</v>
      </c>
      <c r="F8100" s="18" t="s">
        <v>2732</v>
      </c>
      <c r="G8100" s="18"/>
      <c r="H8100" s="18"/>
      <c r="I8100" s="20">
        <v>125</v>
      </c>
      <c r="J8100" s="18" t="s">
        <v>24</v>
      </c>
      <c r="K8100" s="18"/>
      <c r="L8100" s="10" t="str">
        <f>VLOOKUP(C8100,ROUTE!$A:$C,2,FALSE)</f>
        <v>口服</v>
      </c>
      <c r="M8100" s="10" t="str">
        <f>VLOOKUP(C8100,ROUTE!$A:$C,3,FALSE)</f>
        <v>通过口腔吞咽给药。</v>
      </c>
      <c r="N8100" s="10" t="str">
        <f>VLOOKUP(D8100,'Dosage '!$A:$C,2,FALSE)</f>
        <v>缓释咀嚼片</v>
      </c>
      <c r="O8100" s="10" t="str">
        <f>VLOOKUP(D8100,'Dosage '!$A:$C,3,FALSE)</f>
        <v>既可咀嚼，又具有缓释特性的片剂。</v>
      </c>
    </row>
    <row r="8101" spans="1:15">
      <c r="A8101" s="16" t="s">
        <v>2731</v>
      </c>
      <c r="B8101" s="16" t="str">
        <f>VLOOKUP(A8101,Name!$A:$B,2,FALSE)</f>
        <v>聚苯乙烯磺酸钠</v>
      </c>
      <c r="C8101" s="16" t="s">
        <v>27</v>
      </c>
      <c r="D8101" s="16" t="s">
        <v>85</v>
      </c>
      <c r="E8101" s="17">
        <v>25704181</v>
      </c>
      <c r="F8101" s="18" t="s">
        <v>2732</v>
      </c>
      <c r="G8101" s="18"/>
      <c r="H8101" s="18"/>
      <c r="I8101" s="20">
        <v>73</v>
      </c>
      <c r="J8101" s="18" t="s">
        <v>24</v>
      </c>
      <c r="K8101" s="18"/>
      <c r="L8101" s="10" t="str">
        <f>VLOOKUP(C8101,ROUTE!$A:$C,2,FALSE)</f>
        <v>口服</v>
      </c>
      <c r="M8101" s="10" t="str">
        <f>VLOOKUP(C8101,ROUTE!$A:$C,3,FALSE)</f>
        <v>通过口腔吞咽给药。</v>
      </c>
      <c r="N8101" s="10" t="str">
        <f>VLOOKUP(D8101,'Dosage '!$A:$C,2,FALSE)</f>
        <v>口腔崩解片</v>
      </c>
      <c r="O8101" s="10" t="str">
        <f>VLOOKUP(D8101,'Dosage '!$A:$C,3,FALSE)</f>
        <v>放入舌上能迅速崩解，无需用水送服。</v>
      </c>
    </row>
    <row r="8102" spans="1:15">
      <c r="A8102" s="16" t="s">
        <v>2733</v>
      </c>
      <c r="B8102" s="16" t="str">
        <f>VLOOKUP(A8102,Name!$A:$B,2,FALSE)</f>
        <v>丙酸钠</v>
      </c>
      <c r="C8102" s="16" t="s">
        <v>27</v>
      </c>
      <c r="D8102" s="16" t="s">
        <v>28</v>
      </c>
      <c r="E8102" s="17">
        <v>137406</v>
      </c>
      <c r="F8102" s="18" t="s">
        <v>2734</v>
      </c>
      <c r="G8102" s="18" t="s">
        <v>37</v>
      </c>
      <c r="H8102" s="18" t="s">
        <v>38</v>
      </c>
      <c r="I8102" s="18"/>
      <c r="J8102" s="18"/>
      <c r="K8102" s="18"/>
      <c r="L8102" s="10" t="str">
        <f>VLOOKUP(C8102,ROUTE!$A:$C,2,FALSE)</f>
        <v>口服</v>
      </c>
      <c r="M8102" s="10" t="str">
        <f>VLOOKUP(C8102,ROUTE!$A:$C,3,FALSE)</f>
        <v>通过口腔吞咽给药。</v>
      </c>
      <c r="N8102" s="10" t="str">
        <f>VLOOKUP(D8102,'Dosage '!$A:$C,2,FALSE)</f>
        <v>胶囊剂</v>
      </c>
      <c r="O8102" s="10" t="str">
        <f>VLOOKUP(D8102,'Dosage '!$A:$C,3,FALSE)</f>
        <v>药物装在可溶性外壳中的制剂。</v>
      </c>
    </row>
    <row r="8103" spans="1:15">
      <c r="A8103" s="16" t="s">
        <v>2733</v>
      </c>
      <c r="B8103" s="16" t="str">
        <f>VLOOKUP(A8103,Name!$A:$B,2,FALSE)</f>
        <v>丙酸钠</v>
      </c>
      <c r="C8103" s="16" t="s">
        <v>27</v>
      </c>
      <c r="D8103" s="16" t="s">
        <v>79</v>
      </c>
      <c r="E8103" s="17">
        <v>137406</v>
      </c>
      <c r="F8103" s="18" t="s">
        <v>2734</v>
      </c>
      <c r="G8103" s="18" t="s">
        <v>37</v>
      </c>
      <c r="H8103" s="18" t="s">
        <v>38</v>
      </c>
      <c r="I8103" s="18"/>
      <c r="J8103" s="18"/>
      <c r="K8103" s="18"/>
      <c r="L8103" s="10" t="str">
        <f>VLOOKUP(C8103,ROUTE!$A:$C,2,FALSE)</f>
        <v>口服</v>
      </c>
      <c r="M8103" s="10" t="str">
        <f>VLOOKUP(C8103,ROUTE!$A:$C,3,FALSE)</f>
        <v>通过口腔吞咽给药。</v>
      </c>
      <c r="N8103" s="10" t="str">
        <f>VLOOKUP(D8103,'Dosage '!$A:$C,2,FALSE)</f>
        <v>缓释胶囊</v>
      </c>
      <c r="O8103" s="10" t="str">
        <f>VLOOKUP(D8103,'Dosage '!$A:$C,3,FALSE)</f>
        <v>药物从胶囊中缓慢、持续释放。</v>
      </c>
    </row>
    <row r="8104" spans="1:15">
      <c r="A8104" s="16" t="s">
        <v>2733</v>
      </c>
      <c r="B8104" s="16" t="str">
        <f>VLOOKUP(A8104,Name!$A:$B,2,FALSE)</f>
        <v>丙酸钠</v>
      </c>
      <c r="C8104" s="16" t="s">
        <v>27</v>
      </c>
      <c r="D8104" s="16" t="s">
        <v>82</v>
      </c>
      <c r="E8104" s="17">
        <v>137406</v>
      </c>
      <c r="F8104" s="18" t="s">
        <v>2734</v>
      </c>
      <c r="G8104" s="18" t="s">
        <v>37</v>
      </c>
      <c r="H8104" s="18" t="s">
        <v>38</v>
      </c>
      <c r="I8104" s="18"/>
      <c r="J8104" s="18"/>
      <c r="K8104" s="18"/>
      <c r="L8104" s="10" t="str">
        <f>VLOOKUP(C8104,ROUTE!$A:$C,2,FALSE)</f>
        <v>口服</v>
      </c>
      <c r="M8104" s="10" t="str">
        <f>VLOOKUP(C8104,ROUTE!$A:$C,3,FALSE)</f>
        <v>通过口腔吞咽给药。</v>
      </c>
      <c r="N8104" s="10" t="str">
        <f>VLOOKUP(D8104,'Dosage '!$A:$C,2,FALSE)</f>
        <v>溶液用粉末</v>
      </c>
      <c r="O8104" s="10" t="str">
        <f>VLOOKUP(D8104,'Dosage '!$A:$C,3,FALSE)</f>
        <v>服用前需溶解形成溶液的粉末。</v>
      </c>
    </row>
    <row r="8105" spans="1:15">
      <c r="A8105" s="16" t="s">
        <v>2733</v>
      </c>
      <c r="B8105" s="16" t="str">
        <f>VLOOKUP(A8105,Name!$A:$B,2,FALSE)</f>
        <v>丙酸钠</v>
      </c>
      <c r="C8105" s="16" t="s">
        <v>27</v>
      </c>
      <c r="D8105" s="16" t="s">
        <v>51</v>
      </c>
      <c r="E8105" s="17">
        <v>137406</v>
      </c>
      <c r="F8105" s="18" t="s">
        <v>2734</v>
      </c>
      <c r="G8105" s="18">
        <v>12.5</v>
      </c>
      <c r="H8105" s="18" t="s">
        <v>93</v>
      </c>
      <c r="I8105" s="18"/>
      <c r="J8105" s="18"/>
      <c r="K8105" s="18"/>
      <c r="L8105" s="10" t="str">
        <f>VLOOKUP(C8105,ROUTE!$A:$C,2,FALSE)</f>
        <v>口服</v>
      </c>
      <c r="M8105" s="10" t="str">
        <f>VLOOKUP(C8105,ROUTE!$A:$C,3,FALSE)</f>
        <v>通过口腔吞咽给药。</v>
      </c>
      <c r="N8105" s="10" t="str">
        <f>VLOOKUP(D8105,'Dosage '!$A:$C,2,FALSE)</f>
        <v>干混悬剂</v>
      </c>
      <c r="O8105" s="10" t="str">
        <f>VLOOKUP(D8105,'Dosage '!$A:$C,3,FALSE)</f>
        <v>服用前需分散形成混悬液的粉末。</v>
      </c>
    </row>
    <row r="8106" spans="1:15">
      <c r="A8106" s="16" t="s">
        <v>2733</v>
      </c>
      <c r="B8106" s="16" t="str">
        <f>VLOOKUP(A8106,Name!$A:$B,2,FALSE)</f>
        <v>丙酸钠</v>
      </c>
      <c r="C8106" s="16" t="s">
        <v>27</v>
      </c>
      <c r="D8106" s="16" t="s">
        <v>29</v>
      </c>
      <c r="E8106" s="17">
        <v>137406</v>
      </c>
      <c r="F8106" s="18" t="s">
        <v>2734</v>
      </c>
      <c r="G8106" s="18"/>
      <c r="H8106" s="18"/>
      <c r="I8106" s="20">
        <v>80</v>
      </c>
      <c r="J8106" s="18" t="s">
        <v>24</v>
      </c>
      <c r="K8106" s="18"/>
      <c r="L8106" s="10" t="str">
        <f>VLOOKUP(C8106,ROUTE!$A:$C,2,FALSE)</f>
        <v>口服</v>
      </c>
      <c r="M8106" s="10" t="str">
        <f>VLOOKUP(C8106,ROUTE!$A:$C,3,FALSE)</f>
        <v>通过口腔吞咽给药。</v>
      </c>
      <c r="N8106" s="10" t="str">
        <f>VLOOKUP(D8106,'Dosage '!$A:$C,2,FALSE)</f>
        <v>溶液剂</v>
      </c>
      <c r="O8106" s="10" t="str">
        <f>VLOOKUP(D8106,'Dosage '!$A:$C,3,FALSE)</f>
        <v>药物完全溶解在溶剂中的澄清液体。</v>
      </c>
    </row>
    <row r="8107" spans="1:15">
      <c r="A8107" s="16" t="s">
        <v>2733</v>
      </c>
      <c r="B8107" s="16" t="str">
        <f>VLOOKUP(A8107,Name!$A:$B,2,FALSE)</f>
        <v>丙酸钠</v>
      </c>
      <c r="C8107" s="16" t="s">
        <v>27</v>
      </c>
      <c r="D8107" s="16" t="s">
        <v>52</v>
      </c>
      <c r="E8107" s="17">
        <v>137406</v>
      </c>
      <c r="F8107" s="18" t="s">
        <v>2734</v>
      </c>
      <c r="G8107" s="18" t="s">
        <v>37</v>
      </c>
      <c r="H8107" s="18" t="s">
        <v>38</v>
      </c>
      <c r="I8107" s="18"/>
      <c r="J8107" s="18"/>
      <c r="K8107" s="18"/>
      <c r="L8107" s="10" t="str">
        <f>VLOOKUP(C8107,ROUTE!$A:$C,2,FALSE)</f>
        <v>口服</v>
      </c>
      <c r="M8107" s="10" t="str">
        <f>VLOOKUP(C8107,ROUTE!$A:$C,3,FALSE)</f>
        <v>通过口腔吞咽给药。</v>
      </c>
      <c r="N8107" s="10" t="str">
        <f>VLOOKUP(D8107,'Dosage '!$A:$C,2,FALSE)</f>
        <v>混悬剂</v>
      </c>
      <c r="O8107" s="10" t="str">
        <f>VLOOKUP(D8107,'Dosage '!$A:$C,3,FALSE)</f>
        <v>药物微粒均匀分散在液体介质中的制剂。</v>
      </c>
    </row>
    <row r="8108" spans="1:15">
      <c r="A8108" s="16" t="s">
        <v>2733</v>
      </c>
      <c r="B8108" s="16" t="str">
        <f>VLOOKUP(A8108,Name!$A:$B,2,FALSE)</f>
        <v>丙酸钠</v>
      </c>
      <c r="C8108" s="16" t="s">
        <v>27</v>
      </c>
      <c r="D8108" s="16" t="s">
        <v>83</v>
      </c>
      <c r="E8108" s="17">
        <v>137406</v>
      </c>
      <c r="F8108" s="18" t="s">
        <v>2734</v>
      </c>
      <c r="G8108" s="18"/>
      <c r="H8108" s="18"/>
      <c r="I8108" s="20">
        <v>40</v>
      </c>
      <c r="J8108" s="18" t="s">
        <v>24</v>
      </c>
      <c r="K8108" s="18"/>
      <c r="L8108" s="10" t="str">
        <f>VLOOKUP(C8108,ROUTE!$A:$C,2,FALSE)</f>
        <v>口服</v>
      </c>
      <c r="M8108" s="10" t="str">
        <f>VLOOKUP(C8108,ROUTE!$A:$C,3,FALSE)</f>
        <v>通过口腔吞咽给药。</v>
      </c>
      <c r="N8108" s="10" t="str">
        <f>VLOOKUP(D8108,'Dosage '!$A:$C,2,FALSE)</f>
        <v>糖浆剂</v>
      </c>
      <c r="O8108" s="10" t="str">
        <f>VLOOKUP(D8108,'Dosage '!$A:$C,3,FALSE)</f>
        <v>含有高浓度蔗糖的浓水溶液。</v>
      </c>
    </row>
    <row r="8109" spans="1:15">
      <c r="A8109" s="16" t="s">
        <v>2735</v>
      </c>
      <c r="B8109" s="16" t="str">
        <f>VLOOKUP(A8109,Name!$A:$B,2,FALSE)</f>
        <v>焦磷酸钠</v>
      </c>
      <c r="C8109" s="16" t="s">
        <v>21</v>
      </c>
      <c r="D8109" s="16" t="s">
        <v>29</v>
      </c>
      <c r="E8109" s="17">
        <v>7722885</v>
      </c>
      <c r="F8109" s="18" t="s">
        <v>2736</v>
      </c>
      <c r="G8109" s="18" t="s">
        <v>37</v>
      </c>
      <c r="H8109" s="18" t="s">
        <v>38</v>
      </c>
      <c r="I8109" s="18"/>
      <c r="J8109" s="18"/>
      <c r="K8109" s="18"/>
      <c r="L8109" s="10" t="str">
        <f>VLOOKUP(C8109,ROUTE!$A:$C,2,FALSE)</f>
        <v>颊内给药 / 口腔颊部给药</v>
      </c>
      <c r="M8109" s="10" t="str">
        <f>VLOOKUP(C8109,ROUTE!$A:$C,3,FALSE)</f>
        <v>将药物置于脸颊和牙龈之间，通过口腔黏膜吸收。</v>
      </c>
      <c r="N8109" s="10" t="str">
        <f>VLOOKUP(D8109,'Dosage '!$A:$C,2,FALSE)</f>
        <v>溶液剂</v>
      </c>
      <c r="O8109" s="10" t="str">
        <f>VLOOKUP(D8109,'Dosage '!$A:$C,3,FALSE)</f>
        <v>药物完全溶解在溶剂中的澄清液体。</v>
      </c>
    </row>
    <row r="8110" spans="1:15">
      <c r="A8110" s="16" t="s">
        <v>2735</v>
      </c>
      <c r="B8110" s="16" t="str">
        <f>VLOOKUP(A8110,Name!$A:$B,2,FALSE)</f>
        <v>焦磷酸钠</v>
      </c>
      <c r="C8110" s="16" t="s">
        <v>92</v>
      </c>
      <c r="D8110" s="16" t="s">
        <v>242</v>
      </c>
      <c r="E8110" s="17">
        <v>7722885</v>
      </c>
      <c r="F8110" s="18" t="s">
        <v>2736</v>
      </c>
      <c r="G8110" s="18">
        <v>1</v>
      </c>
      <c r="H8110" s="18" t="s">
        <v>19</v>
      </c>
      <c r="I8110" s="18"/>
      <c r="J8110" s="18"/>
      <c r="K8110" s="18"/>
      <c r="L8110" s="10" t="str">
        <f>VLOOKUP(C8110,ROUTE!$A:$C,2,FALSE)</f>
        <v>牙科给药</v>
      </c>
      <c r="M8110" s="10" t="str">
        <f>VLOOKUP(C8110,ROUTE!$A:$C,3,FALSE)</f>
        <v>直接用于牙齿或牙龈的药物。</v>
      </c>
      <c r="N8110" s="10" t="str">
        <f>VLOOKUP(D8110,'Dosage '!$A:$C,2,FALSE)</f>
        <v>牙膏</v>
      </c>
      <c r="O8110" s="10" t="str">
        <f>VLOOKUP(D8110,'Dosage '!$A:$C,3,FALSE)</f>
        <v>用于清洁牙齿的糊剂。</v>
      </c>
    </row>
    <row r="8111" spans="1:15">
      <c r="A8111" s="16" t="s">
        <v>2735</v>
      </c>
      <c r="B8111" s="16" t="str">
        <f>VLOOKUP(A8111,Name!$A:$B,2,FALSE)</f>
        <v>焦磷酸钠</v>
      </c>
      <c r="C8111" s="16" t="s">
        <v>25</v>
      </c>
      <c r="D8111" s="16" t="s">
        <v>62</v>
      </c>
      <c r="E8111" s="17">
        <v>7722885</v>
      </c>
      <c r="F8111" s="18" t="s">
        <v>2736</v>
      </c>
      <c r="G8111" s="18">
        <v>12</v>
      </c>
      <c r="H8111" s="18" t="s">
        <v>24</v>
      </c>
      <c r="I8111" s="18"/>
      <c r="J8111" s="18"/>
      <c r="K8111" s="18"/>
      <c r="L8111" s="10" t="str">
        <f>VLOOKUP(C8111,ROUTE!$A:$C,2,FALSE)</f>
        <v>静脉注射</v>
      </c>
      <c r="M8111" s="10" t="str">
        <f>VLOOKUP(C8111,ROUTE!$A:$C,3,FALSE)</f>
        <v>将药物注入静脉。</v>
      </c>
      <c r="N8111" s="10" t="str">
        <f>VLOOKUP(D8111,'Dosage '!$A:$C,2,FALSE)</f>
        <v>注射剂</v>
      </c>
      <c r="O8111" s="10" t="str">
        <f>VLOOKUP(D8111,'Dosage '!$A:$C,3,FALSE)</f>
        <v>通过注射给药的无菌制剂的总称。</v>
      </c>
    </row>
    <row r="8112" spans="1:15">
      <c r="A8112" s="16" t="s">
        <v>2737</v>
      </c>
      <c r="B8112" s="16" t="str">
        <f>VLOOKUP(A8112,Name!$A:$B,2,FALSE)</f>
        <v>吡咯烷酮羧酸钠</v>
      </c>
      <c r="C8112" s="16" t="s">
        <v>16</v>
      </c>
      <c r="D8112" s="16" t="s">
        <v>17</v>
      </c>
      <c r="E8112" s="17">
        <v>54571674</v>
      </c>
      <c r="F8112" s="18" t="s">
        <v>2738</v>
      </c>
      <c r="G8112" s="18"/>
      <c r="H8112" s="18"/>
      <c r="I8112" s="20">
        <v>42</v>
      </c>
      <c r="J8112" s="18" t="s">
        <v>24</v>
      </c>
      <c r="K8112" s="18"/>
      <c r="L8112" s="10" t="str">
        <f>VLOOKUP(C8112,ROUTE!$A:$C,2,FALSE)</f>
        <v>局部给药 / 皮肤给药</v>
      </c>
      <c r="M8112" s="10" t="str">
        <f>VLOOKUP(C8112,ROUTE!$A:$C,3,FALSE)</f>
        <v>药物直接应用于身体表面（如皮肤），通常用于产生局部效应。</v>
      </c>
      <c r="N8112" s="10" t="str">
        <f>VLOOKUP(D8112,'Dosage '!$A:$C,2,FALSE)</f>
        <v>洗剂</v>
      </c>
      <c r="O8112" s="10" t="str">
        <f>VLOOKUP(D8112,'Dosage '!$A:$C,3,FALSE)</f>
        <v>用于皮肤的液体或半液体。</v>
      </c>
    </row>
    <row r="8113" spans="1:15">
      <c r="A8113" s="16" t="s">
        <v>2739</v>
      </c>
      <c r="B8113" s="16" t="str">
        <f>VLOOKUP(A8113,Name!$A:$B,2,FALSE)</f>
        <v>水杨酸钠</v>
      </c>
      <c r="C8113" s="16" t="s">
        <v>78</v>
      </c>
      <c r="D8113" s="16" t="s">
        <v>62</v>
      </c>
      <c r="E8113" s="17">
        <v>54217</v>
      </c>
      <c r="F8113" s="18" t="s">
        <v>2740</v>
      </c>
      <c r="G8113" s="18">
        <v>250</v>
      </c>
      <c r="H8113" s="18" t="s">
        <v>24</v>
      </c>
      <c r="I8113" s="18"/>
      <c r="J8113" s="18"/>
      <c r="K8113" s="18"/>
      <c r="L8113" s="10" t="str">
        <f>VLOOKUP(C8113,ROUTE!$A:$C,2,FALSE)</f>
        <v>肌肉注射</v>
      </c>
      <c r="M8113" s="10" t="str">
        <f>VLOOKUP(C8113,ROUTE!$A:$C,3,FALSE)</f>
        <v>将药物注入肌肉组织。</v>
      </c>
      <c r="N8113" s="10" t="str">
        <f>VLOOKUP(D8113,'Dosage '!$A:$C,2,FALSE)</f>
        <v>注射剂</v>
      </c>
      <c r="O8113" s="10" t="str">
        <f>VLOOKUP(D8113,'Dosage '!$A:$C,3,FALSE)</f>
        <v>通过注射给药的无菌制剂的总称。</v>
      </c>
    </row>
    <row r="8114" spans="1:15">
      <c r="A8114" s="16" t="s">
        <v>2741</v>
      </c>
      <c r="B8114" s="16" t="str">
        <f>VLOOKUP(A8114,Name!$A:$B,2,FALSE)</f>
        <v>硅酸钠</v>
      </c>
      <c r="C8114" s="16" t="s">
        <v>16</v>
      </c>
      <c r="D8114" s="16" t="s">
        <v>67</v>
      </c>
      <c r="E8114" s="17">
        <v>1344098</v>
      </c>
      <c r="F8114" s="18" t="s">
        <v>2742</v>
      </c>
      <c r="G8114" s="18">
        <v>0.36</v>
      </c>
      <c r="H8114" s="18" t="s">
        <v>19</v>
      </c>
      <c r="I8114" s="18"/>
      <c r="J8114" s="18"/>
      <c r="K8114" s="18"/>
      <c r="L8114" s="10" t="str">
        <f>VLOOKUP(C8114,ROUTE!$A:$C,2,FALSE)</f>
        <v>局部给药 / 皮肤给药</v>
      </c>
      <c r="M8114" s="10" t="str">
        <f>VLOOKUP(C8114,ROUTE!$A:$C,3,FALSE)</f>
        <v>药物直接应用于身体表面（如皮肤），通常用于产生局部效应。</v>
      </c>
      <c r="N8114" s="10" t="str">
        <f>VLOOKUP(D8114,'Dosage '!$A:$C,2,FALSE)</f>
        <v>药皂</v>
      </c>
      <c r="O8114" s="10" t="str">
        <f>VLOOKUP(D8114,'Dosage '!$A:$C,3,FALSE)</f>
        <v>含有药物的皂类清洁产品。</v>
      </c>
    </row>
    <row r="8115" spans="1:15">
      <c r="A8115" s="16" t="s">
        <v>2743</v>
      </c>
      <c r="B8115" s="16" t="str">
        <f>VLOOKUP(A8115,Name!$A:$B,2,FALSE)</f>
        <v>羧甲基淀粉钠 A 型</v>
      </c>
      <c r="C8115" s="16" t="s">
        <v>21</v>
      </c>
      <c r="D8115" s="16" t="s">
        <v>31</v>
      </c>
      <c r="E8115" s="17">
        <v>9063381</v>
      </c>
      <c r="F8115" s="18" t="s">
        <v>2744</v>
      </c>
      <c r="G8115" s="18">
        <v>10</v>
      </c>
      <c r="H8115" s="18" t="s">
        <v>24</v>
      </c>
      <c r="I8115" s="20"/>
      <c r="J8115" s="18"/>
      <c r="K8115" s="18"/>
      <c r="L8115" s="10" t="str">
        <f>VLOOKUP(C8115,ROUTE!$A:$C,2,FALSE)</f>
        <v>颊内给药 / 口腔颊部给药</v>
      </c>
      <c r="M8115" s="10" t="str">
        <f>VLOOKUP(C8115,ROUTE!$A:$C,3,FALSE)</f>
        <v>将药物置于脸颊和牙龈之间，通过口腔黏膜吸收。</v>
      </c>
      <c r="N8115" s="10" t="str">
        <f>VLOOKUP(D8115,'Dosage '!$A:$C,2,FALSE)</f>
        <v>片剂</v>
      </c>
      <c r="O8115" s="10" t="str">
        <f>VLOOKUP(D8115,'Dosage '!$A:$C,3,FALSE)</f>
        <v>由药物和辅料压制而成的固体制剂。</v>
      </c>
    </row>
    <row r="8116" spans="1:15">
      <c r="A8116" s="16" t="s">
        <v>2743</v>
      </c>
      <c r="B8116" s="16" t="str">
        <f>VLOOKUP(A8116,Name!$A:$B,2,FALSE)</f>
        <v>羧甲基淀粉钠 A 型</v>
      </c>
      <c r="C8116" s="16" t="s">
        <v>27</v>
      </c>
      <c r="D8116" s="16" t="s">
        <v>28</v>
      </c>
      <c r="E8116" s="17">
        <v>9063381</v>
      </c>
      <c r="F8116" s="18" t="s">
        <v>2744</v>
      </c>
      <c r="G8116" s="18"/>
      <c r="H8116" s="18"/>
      <c r="I8116" s="20">
        <v>540</v>
      </c>
      <c r="J8116" s="18" t="s">
        <v>24</v>
      </c>
      <c r="K8116" s="18"/>
      <c r="L8116" s="10" t="str">
        <f>VLOOKUP(C8116,ROUTE!$A:$C,2,FALSE)</f>
        <v>口服</v>
      </c>
      <c r="M8116" s="10" t="str">
        <f>VLOOKUP(C8116,ROUTE!$A:$C,3,FALSE)</f>
        <v>通过口腔吞咽给药。</v>
      </c>
      <c r="N8116" s="10" t="str">
        <f>VLOOKUP(D8116,'Dosage '!$A:$C,2,FALSE)</f>
        <v>胶囊剂</v>
      </c>
      <c r="O8116" s="10" t="str">
        <f>VLOOKUP(D8116,'Dosage '!$A:$C,3,FALSE)</f>
        <v>药物装在可溶性外壳中的制剂。</v>
      </c>
    </row>
    <row r="8117" spans="1:15">
      <c r="A8117" s="16" t="s">
        <v>2743</v>
      </c>
      <c r="B8117" s="16" t="str">
        <f>VLOOKUP(A8117,Name!$A:$B,2,FALSE)</f>
        <v>羧甲基淀粉钠 A 型</v>
      </c>
      <c r="C8117" s="16" t="s">
        <v>27</v>
      </c>
      <c r="D8117" s="16" t="s">
        <v>495</v>
      </c>
      <c r="E8117" s="17">
        <v>9063381</v>
      </c>
      <c r="F8117" s="18" t="s">
        <v>2744</v>
      </c>
      <c r="G8117" s="18">
        <v>16.71</v>
      </c>
      <c r="H8117" s="18" t="s">
        <v>24</v>
      </c>
      <c r="I8117" s="20"/>
      <c r="J8117" s="18"/>
      <c r="K8117" s="18"/>
      <c r="L8117" s="10" t="str">
        <f>VLOOKUP(C8117,ROUTE!$A:$C,2,FALSE)</f>
        <v>口服</v>
      </c>
      <c r="M8117" s="10" t="str">
        <f>VLOOKUP(C8117,ROUTE!$A:$C,3,FALSE)</f>
        <v>通过口腔吞咽给药。</v>
      </c>
      <c r="N8117" s="10" t="str">
        <f>VLOOKUP(D8117,'Dosage '!$A:$C,2,FALSE)</f>
        <v>包衣微丸胶囊</v>
      </c>
      <c r="O8117" s="10" t="str">
        <f>VLOOKUP(D8117,'Dosage '!$A:$C,3,FALSE)</f>
        <v>胶囊内填充了经过包衣处理的微丸。</v>
      </c>
    </row>
    <row r="8118" spans="1:15">
      <c r="A8118" s="16" t="s">
        <v>2743</v>
      </c>
      <c r="B8118" s="16" t="str">
        <f>VLOOKUP(A8118,Name!$A:$B,2,FALSE)</f>
        <v>羧甲基淀粉钠 A 型</v>
      </c>
      <c r="C8118" s="16" t="s">
        <v>27</v>
      </c>
      <c r="D8118" s="16" t="s">
        <v>133</v>
      </c>
      <c r="E8118" s="17">
        <v>9063381</v>
      </c>
      <c r="F8118" s="18" t="s">
        <v>2744</v>
      </c>
      <c r="G8118" s="18"/>
      <c r="H8118" s="18"/>
      <c r="I8118" s="20">
        <v>110</v>
      </c>
      <c r="J8118" s="18" t="s">
        <v>24</v>
      </c>
      <c r="K8118" s="18"/>
      <c r="L8118" s="10" t="str">
        <f>VLOOKUP(C8118,ROUTE!$A:$C,2,FALSE)</f>
        <v>口服</v>
      </c>
      <c r="M8118" s="10" t="str">
        <f>VLOOKUP(C8118,ROUTE!$A:$C,3,FALSE)</f>
        <v>通过口腔吞咽给药。</v>
      </c>
      <c r="N8118" s="10" t="str">
        <f>VLOOKUP(D8118,'Dosage '!$A:$C,2,FALSE)</f>
        <v>迟释胶囊 (肠溶胶囊)</v>
      </c>
      <c r="O8118" s="10" t="str">
        <f>VLOOKUP(D8118,'Dosage '!$A:$C,3,FALSE)</f>
        <v>药物延迟释放的胶囊。</v>
      </c>
    </row>
    <row r="8119" spans="1:15">
      <c r="A8119" s="16" t="s">
        <v>2743</v>
      </c>
      <c r="B8119" s="16" t="str">
        <f>VLOOKUP(A8119,Name!$A:$B,2,FALSE)</f>
        <v>羧甲基淀粉钠 A 型</v>
      </c>
      <c r="C8119" s="16" t="s">
        <v>27</v>
      </c>
      <c r="D8119" s="16" t="s">
        <v>79</v>
      </c>
      <c r="E8119" s="17">
        <v>9063381</v>
      </c>
      <c r="F8119" s="18" t="s">
        <v>2744</v>
      </c>
      <c r="G8119" s="18"/>
      <c r="H8119" s="18"/>
      <c r="I8119" s="20">
        <v>90</v>
      </c>
      <c r="J8119" s="18" t="s">
        <v>24</v>
      </c>
      <c r="K8119" s="18"/>
      <c r="L8119" s="10" t="str">
        <f>VLOOKUP(C8119,ROUTE!$A:$C,2,FALSE)</f>
        <v>口服</v>
      </c>
      <c r="M8119" s="10" t="str">
        <f>VLOOKUP(C8119,ROUTE!$A:$C,3,FALSE)</f>
        <v>通过口腔吞咽给药。</v>
      </c>
      <c r="N8119" s="10" t="str">
        <f>VLOOKUP(D8119,'Dosage '!$A:$C,2,FALSE)</f>
        <v>缓释胶囊</v>
      </c>
      <c r="O8119" s="10" t="str">
        <f>VLOOKUP(D8119,'Dosage '!$A:$C,3,FALSE)</f>
        <v>药物从胶囊中缓慢、持续释放。</v>
      </c>
    </row>
    <row r="8120" spans="1:15">
      <c r="A8120" s="16" t="s">
        <v>2743</v>
      </c>
      <c r="B8120" s="16" t="str">
        <f>VLOOKUP(A8120,Name!$A:$B,2,FALSE)</f>
        <v>羧甲基淀粉钠 A 型</v>
      </c>
      <c r="C8120" s="16" t="s">
        <v>27</v>
      </c>
      <c r="D8120" s="16" t="s">
        <v>51</v>
      </c>
      <c r="E8120" s="17">
        <v>9063381</v>
      </c>
      <c r="F8120" s="18" t="s">
        <v>2744</v>
      </c>
      <c r="G8120" s="18"/>
      <c r="H8120" s="18"/>
      <c r="I8120" s="20">
        <v>42</v>
      </c>
      <c r="J8120" s="18" t="s">
        <v>24</v>
      </c>
      <c r="K8120" s="18"/>
      <c r="L8120" s="10" t="str">
        <f>VLOOKUP(C8120,ROUTE!$A:$C,2,FALSE)</f>
        <v>口服</v>
      </c>
      <c r="M8120" s="10" t="str">
        <f>VLOOKUP(C8120,ROUTE!$A:$C,3,FALSE)</f>
        <v>通过口腔吞咽给药。</v>
      </c>
      <c r="N8120" s="10" t="str">
        <f>VLOOKUP(D8120,'Dosage '!$A:$C,2,FALSE)</f>
        <v>干混悬剂</v>
      </c>
      <c r="O8120" s="10" t="str">
        <f>VLOOKUP(D8120,'Dosage '!$A:$C,3,FALSE)</f>
        <v>服用前需分散形成混悬液的粉末。</v>
      </c>
    </row>
    <row r="8121" spans="1:15">
      <c r="A8121" s="16" t="s">
        <v>2743</v>
      </c>
      <c r="B8121" s="16" t="str">
        <f>VLOOKUP(A8121,Name!$A:$B,2,FALSE)</f>
        <v>羧甲基淀粉钠 A 型</v>
      </c>
      <c r="C8121" s="16" t="s">
        <v>27</v>
      </c>
      <c r="D8121" s="16" t="s">
        <v>31</v>
      </c>
      <c r="E8121" s="17">
        <v>9063381</v>
      </c>
      <c r="F8121" s="18" t="s">
        <v>2744</v>
      </c>
      <c r="G8121" s="18">
        <v>876</v>
      </c>
      <c r="H8121" s="18" t="s">
        <v>24</v>
      </c>
      <c r="I8121" s="20"/>
      <c r="J8121" s="18"/>
      <c r="K8121" s="18"/>
      <c r="L8121" s="10" t="str">
        <f>VLOOKUP(C8121,ROUTE!$A:$C,2,FALSE)</f>
        <v>口服</v>
      </c>
      <c r="M8121" s="10" t="str">
        <f>VLOOKUP(C8121,ROUTE!$A:$C,3,FALSE)</f>
        <v>通过口腔吞咽给药。</v>
      </c>
      <c r="N8121" s="10" t="str">
        <f>VLOOKUP(D8121,'Dosage '!$A:$C,2,FALSE)</f>
        <v>片剂</v>
      </c>
      <c r="O8121" s="10" t="str">
        <f>VLOOKUP(D8121,'Dosage '!$A:$C,3,FALSE)</f>
        <v>由药物和辅料压制而成的固体制剂。</v>
      </c>
    </row>
    <row r="8122" spans="1:15">
      <c r="A8122" s="16" t="s">
        <v>2743</v>
      </c>
      <c r="B8122" s="16" t="str">
        <f>VLOOKUP(A8122,Name!$A:$B,2,FALSE)</f>
        <v>羧甲基淀粉钠 A 型</v>
      </c>
      <c r="C8122" s="16" t="s">
        <v>27</v>
      </c>
      <c r="D8122" s="16" t="s">
        <v>33</v>
      </c>
      <c r="E8122" s="17">
        <v>9063381</v>
      </c>
      <c r="F8122" s="18" t="s">
        <v>2744</v>
      </c>
      <c r="G8122" s="18"/>
      <c r="H8122" s="18"/>
      <c r="I8122" s="20">
        <v>280</v>
      </c>
      <c r="J8122" s="18" t="s">
        <v>24</v>
      </c>
      <c r="K8122" s="18"/>
      <c r="L8122" s="10" t="str">
        <f>VLOOKUP(C8122,ROUTE!$A:$C,2,FALSE)</f>
        <v>口服</v>
      </c>
      <c r="M8122" s="10" t="str">
        <f>VLOOKUP(C8122,ROUTE!$A:$C,3,FALSE)</f>
        <v>通过口腔吞咽给药。</v>
      </c>
      <c r="N8122" s="10" t="str">
        <f>VLOOKUP(D8122,'Dosage '!$A:$C,2,FALSE)</f>
        <v>咀嚼片</v>
      </c>
      <c r="O8122" s="10" t="str">
        <f>VLOOKUP(D8122,'Dosage '!$A:$C,3,FALSE)</f>
        <v>在吞咽前需在口中咀嚼的片剂。</v>
      </c>
    </row>
    <row r="8123" spans="1:15">
      <c r="A8123" s="16" t="s">
        <v>2743</v>
      </c>
      <c r="B8123" s="16" t="str">
        <f>VLOOKUP(A8123,Name!$A:$B,2,FALSE)</f>
        <v>羧甲基淀粉钠 A 型</v>
      </c>
      <c r="C8123" s="16" t="s">
        <v>27</v>
      </c>
      <c r="D8123" s="16" t="s">
        <v>84</v>
      </c>
      <c r="E8123" s="17">
        <v>9063381</v>
      </c>
      <c r="F8123" s="18" t="s">
        <v>2744</v>
      </c>
      <c r="G8123" s="18"/>
      <c r="H8123" s="18"/>
      <c r="I8123" s="20">
        <v>72</v>
      </c>
      <c r="J8123" s="18" t="s">
        <v>24</v>
      </c>
      <c r="K8123" s="18"/>
      <c r="L8123" s="10" t="str">
        <f>VLOOKUP(C8123,ROUTE!$A:$C,2,FALSE)</f>
        <v>口服</v>
      </c>
      <c r="M8123" s="10" t="str">
        <f>VLOOKUP(C8123,ROUTE!$A:$C,3,FALSE)</f>
        <v>通过口腔吞咽给药。</v>
      </c>
      <c r="N8123" s="10" t="str">
        <f>VLOOKUP(D8123,'Dosage '!$A:$C,2,FALSE)</f>
        <v>包衣片</v>
      </c>
      <c r="O8123" s="10" t="str">
        <f>VLOOKUP(D8123,'Dosage '!$A:$C,3,FALSE)</f>
        <v>片剂外层有包衣的总称。</v>
      </c>
    </row>
    <row r="8124" spans="1:15">
      <c r="A8124" s="16" t="s">
        <v>2743</v>
      </c>
      <c r="B8124" s="16" t="str">
        <f>VLOOKUP(A8124,Name!$A:$B,2,FALSE)</f>
        <v>羧甲基淀粉钠 A 型</v>
      </c>
      <c r="C8124" s="16" t="s">
        <v>27</v>
      </c>
      <c r="D8124" s="16" t="s">
        <v>70</v>
      </c>
      <c r="E8124" s="17">
        <v>9063381</v>
      </c>
      <c r="F8124" s="18" t="s">
        <v>2744</v>
      </c>
      <c r="G8124" s="18"/>
      <c r="H8124" s="18"/>
      <c r="I8124" s="20">
        <v>363</v>
      </c>
      <c r="J8124" s="18" t="s">
        <v>24</v>
      </c>
      <c r="K8124" s="18"/>
      <c r="L8124" s="10" t="str">
        <f>VLOOKUP(C8124,ROUTE!$A:$C,2,FALSE)</f>
        <v>口服</v>
      </c>
      <c r="M8124" s="10" t="str">
        <f>VLOOKUP(C8124,ROUTE!$A:$C,3,FALSE)</f>
        <v>通过口腔吞咽给药。</v>
      </c>
      <c r="N8124" s="10" t="str">
        <f>VLOOKUP(D8124,'Dosage '!$A:$C,2,FALSE)</f>
        <v>迟释片 (肠溶片)</v>
      </c>
      <c r="O8124" s="10" t="str">
        <f>VLOOKUP(D8124,'Dosage '!$A:$C,3,FALSE)</f>
        <v>药物延迟释放的片剂。</v>
      </c>
    </row>
    <row r="8125" spans="1:15">
      <c r="A8125" s="16" t="s">
        <v>2743</v>
      </c>
      <c r="B8125" s="16" t="str">
        <f>VLOOKUP(A8125,Name!$A:$B,2,FALSE)</f>
        <v>羧甲基淀粉钠 A 型</v>
      </c>
      <c r="C8125" s="16" t="s">
        <v>27</v>
      </c>
      <c r="D8125" s="16" t="s">
        <v>34</v>
      </c>
      <c r="E8125" s="17"/>
      <c r="F8125" s="18" t="s">
        <v>2744</v>
      </c>
      <c r="G8125" s="18"/>
      <c r="H8125" s="18"/>
      <c r="I8125" s="20">
        <v>161</v>
      </c>
      <c r="J8125" s="18" t="s">
        <v>24</v>
      </c>
      <c r="K8125" s="18"/>
      <c r="L8125" s="10" t="str">
        <f>VLOOKUP(C8125,ROUTE!$A:$C,2,FALSE)</f>
        <v>口服</v>
      </c>
      <c r="M8125" s="10" t="str">
        <f>VLOOKUP(C8125,ROUTE!$A:$C,3,FALSE)</f>
        <v>通过口腔吞咽给药。</v>
      </c>
      <c r="N8125" s="10" t="str">
        <f>VLOOKUP(D8125,'Dosage '!$A:$C,2,FALSE)</f>
        <v>缓释片</v>
      </c>
      <c r="O8125" s="10" t="str">
        <f>VLOOKUP(D8125,'Dosage '!$A:$C,3,FALSE)</f>
        <v>药物缓慢、持续释放的片剂。</v>
      </c>
    </row>
    <row r="8126" spans="1:15">
      <c r="A8126" s="16" t="s">
        <v>2743</v>
      </c>
      <c r="B8126" s="16" t="str">
        <f>VLOOKUP(A8126,Name!$A:$B,2,FALSE)</f>
        <v>羧甲基淀粉钠 A 型</v>
      </c>
      <c r="C8126" s="16" t="s">
        <v>27</v>
      </c>
      <c r="D8126" s="16" t="s">
        <v>35</v>
      </c>
      <c r="E8126" s="17">
        <v>9063381</v>
      </c>
      <c r="F8126" s="18" t="s">
        <v>2744</v>
      </c>
      <c r="G8126" s="18"/>
      <c r="H8126" s="18"/>
      <c r="I8126" s="20">
        <v>272</v>
      </c>
      <c r="J8126" s="18" t="s">
        <v>24</v>
      </c>
      <c r="K8126" s="18"/>
      <c r="L8126" s="10" t="str">
        <f>VLOOKUP(C8126,ROUTE!$A:$C,2,FALSE)</f>
        <v>口服</v>
      </c>
      <c r="M8126" s="10" t="str">
        <f>VLOOKUP(C8126,ROUTE!$A:$C,3,FALSE)</f>
        <v>通过口腔吞咽给药。</v>
      </c>
      <c r="N8126" s="10" t="str">
        <f>VLOOKUP(D8126,'Dosage '!$A:$C,2,FALSE)</f>
        <v>薄膜衣片</v>
      </c>
      <c r="O8126" s="10" t="str">
        <f>VLOOKUP(D8126,'Dosage '!$A:$C,3,FALSE)</f>
        <v>在片剂核心外包有一层薄膜。</v>
      </c>
    </row>
    <row r="8127" spans="1:15">
      <c r="A8127" s="16" t="s">
        <v>2743</v>
      </c>
      <c r="B8127" s="16" t="str">
        <f>VLOOKUP(A8127,Name!$A:$B,2,FALSE)</f>
        <v>羧甲基淀粉钠 A 型</v>
      </c>
      <c r="C8127" s="16" t="s">
        <v>27</v>
      </c>
      <c r="D8127" s="16" t="s">
        <v>95</v>
      </c>
      <c r="E8127" s="17">
        <v>9063381</v>
      </c>
      <c r="F8127" s="18" t="s">
        <v>2744</v>
      </c>
      <c r="G8127" s="18"/>
      <c r="H8127" s="18"/>
      <c r="I8127" s="20">
        <v>165</v>
      </c>
      <c r="J8127" s="18" t="s">
        <v>24</v>
      </c>
      <c r="K8127" s="18"/>
      <c r="L8127" s="10" t="str">
        <f>VLOOKUP(C8127,ROUTE!$A:$C,2,FALSE)</f>
        <v>口服</v>
      </c>
      <c r="M8127" s="10" t="str">
        <f>VLOOKUP(C8127,ROUTE!$A:$C,3,FALSE)</f>
        <v>通过口腔吞咽给药。</v>
      </c>
      <c r="N8127" s="10" t="str">
        <f>VLOOKUP(D8127,'Dosage '!$A:$C,2,FALSE)</f>
        <v>干混悬剂用片</v>
      </c>
      <c r="O8127" s="10" t="str">
        <f>VLOOKUP(D8127,'Dosage '!$A:$C,3,FALSE)</f>
        <v>服用前需分散形成混悬液的片剂。</v>
      </c>
    </row>
    <row r="8128" spans="1:15">
      <c r="A8128" s="16" t="s">
        <v>2743</v>
      </c>
      <c r="B8128" s="16" t="str">
        <f>VLOOKUP(A8128,Name!$A:$B,2,FALSE)</f>
        <v>羧甲基淀粉钠 A 型</v>
      </c>
      <c r="C8128" s="16" t="s">
        <v>27</v>
      </c>
      <c r="D8128" s="16" t="s">
        <v>85</v>
      </c>
      <c r="E8128" s="17">
        <v>9063381</v>
      </c>
      <c r="F8128" s="18" t="s">
        <v>2744</v>
      </c>
      <c r="G8128" s="18"/>
      <c r="H8128" s="18"/>
      <c r="I8128" s="20">
        <v>29</v>
      </c>
      <c r="J8128" s="18" t="s">
        <v>24</v>
      </c>
      <c r="K8128" s="18"/>
      <c r="L8128" s="10" t="str">
        <f>VLOOKUP(C8128,ROUTE!$A:$C,2,FALSE)</f>
        <v>口服</v>
      </c>
      <c r="M8128" s="10" t="str">
        <f>VLOOKUP(C8128,ROUTE!$A:$C,3,FALSE)</f>
        <v>通过口腔吞咽给药。</v>
      </c>
      <c r="N8128" s="10" t="str">
        <f>VLOOKUP(D8128,'Dosage '!$A:$C,2,FALSE)</f>
        <v>口腔崩解片</v>
      </c>
      <c r="O8128" s="10" t="str">
        <f>VLOOKUP(D8128,'Dosage '!$A:$C,3,FALSE)</f>
        <v>放入舌上能迅速崩解，无需用水送服。</v>
      </c>
    </row>
    <row r="8129" spans="1:15">
      <c r="A8129" s="16" t="s">
        <v>2743</v>
      </c>
      <c r="B8129" s="16" t="str">
        <f>VLOOKUP(A8129,Name!$A:$B,2,FALSE)</f>
        <v>羧甲基淀粉钠 A 型</v>
      </c>
      <c r="C8129" s="16" t="s">
        <v>27</v>
      </c>
      <c r="D8129" s="16" t="s">
        <v>252</v>
      </c>
      <c r="E8129" s="17">
        <v>9063381</v>
      </c>
      <c r="F8129" s="18" t="s">
        <v>2744</v>
      </c>
      <c r="G8129" s="18"/>
      <c r="H8129" s="18"/>
      <c r="I8129" s="20">
        <v>119</v>
      </c>
      <c r="J8129" s="18" t="s">
        <v>24</v>
      </c>
      <c r="K8129" s="18"/>
      <c r="L8129" s="10" t="str">
        <f>VLOOKUP(C8129,ROUTE!$A:$C,2,FALSE)</f>
        <v>口服</v>
      </c>
      <c r="M8129" s="10" t="str">
        <f>VLOOKUP(C8129,ROUTE!$A:$C,3,FALSE)</f>
        <v>通过口腔吞咽给药。</v>
      </c>
      <c r="N8129" s="10" t="str">
        <f>VLOOKUP(D8129,'Dosage '!$A:$C,2,FALSE)</f>
        <v>迟釋口腔崩解片</v>
      </c>
      <c r="O8129" s="10" t="str">
        <f>VLOOKUP(D8129,'Dosage '!$A:$C,3,FALSE)</f>
        <v>在口腔迅速崩解，但药物颗粒具有迟释特性。</v>
      </c>
    </row>
    <row r="8130" spans="1:15">
      <c r="A8130" s="16" t="s">
        <v>2743</v>
      </c>
      <c r="B8130" s="16" t="str">
        <f>VLOOKUP(A8130,Name!$A:$B,2,FALSE)</f>
        <v>羧甲基淀粉钠 A 型</v>
      </c>
      <c r="C8130" s="16" t="s">
        <v>86</v>
      </c>
      <c r="D8130" s="16" t="s">
        <v>31</v>
      </c>
      <c r="E8130" s="17">
        <v>9063381</v>
      </c>
      <c r="F8130" s="18" t="s">
        <v>2744</v>
      </c>
      <c r="G8130" s="18">
        <v>10</v>
      </c>
      <c r="H8130" s="18" t="s">
        <v>24</v>
      </c>
      <c r="I8130" s="20"/>
      <c r="J8130" s="18"/>
      <c r="K8130" s="18"/>
      <c r="L8130" s="10" t="str">
        <f>VLOOKUP(C8130,ROUTE!$A:$C,2,FALSE)</f>
        <v>舌下给药</v>
      </c>
      <c r="M8130" s="10" t="str">
        <f>VLOOKUP(C8130,ROUTE!$A:$C,3,FALSE)</f>
        <v>将药物置于舌下，通过舌下黏膜快速吸收。</v>
      </c>
      <c r="N8130" s="10" t="str">
        <f>VLOOKUP(D8130,'Dosage '!$A:$C,2,FALSE)</f>
        <v>片剂</v>
      </c>
      <c r="O8130" s="10" t="str">
        <f>VLOOKUP(D8130,'Dosage '!$A:$C,3,FALSE)</f>
        <v>由药物和辅料压制而成的固体制剂。</v>
      </c>
    </row>
    <row r="8131" spans="1:15">
      <c r="A8131" s="16" t="s">
        <v>2745</v>
      </c>
      <c r="B8131" s="16" t="str">
        <f>VLOOKUP(A8131,Name!$A:$B,2,FALSE)</f>
        <v>羧甲基淀粉钠 B 型</v>
      </c>
      <c r="C8131" s="16" t="s">
        <v>27</v>
      </c>
      <c r="D8131" s="16" t="s">
        <v>28</v>
      </c>
      <c r="E8131" s="17"/>
      <c r="F8131" s="18" t="s">
        <v>2746</v>
      </c>
      <c r="G8131" s="18"/>
      <c r="H8131" s="18"/>
      <c r="I8131" s="20">
        <v>53</v>
      </c>
      <c r="J8131" s="18" t="s">
        <v>24</v>
      </c>
      <c r="K8131" s="18"/>
      <c r="L8131" s="10" t="str">
        <f>VLOOKUP(C8131,ROUTE!$A:$C,2,FALSE)</f>
        <v>口服</v>
      </c>
      <c r="M8131" s="10" t="str">
        <f>VLOOKUP(C8131,ROUTE!$A:$C,3,FALSE)</f>
        <v>通过口腔吞咽给药。</v>
      </c>
      <c r="N8131" s="10" t="str">
        <f>VLOOKUP(D8131,'Dosage '!$A:$C,2,FALSE)</f>
        <v>胶囊剂</v>
      </c>
      <c r="O8131" s="10" t="str">
        <f>VLOOKUP(D8131,'Dosage '!$A:$C,3,FALSE)</f>
        <v>药物装在可溶性外壳中的制剂。</v>
      </c>
    </row>
    <row r="8132" spans="1:15">
      <c r="A8132" s="16" t="s">
        <v>2745</v>
      </c>
      <c r="B8132" s="16" t="str">
        <f>VLOOKUP(A8132,Name!$A:$B,2,FALSE)</f>
        <v>羧甲基淀粉钠 B 型</v>
      </c>
      <c r="C8132" s="16" t="s">
        <v>27</v>
      </c>
      <c r="D8132" s="16" t="s">
        <v>31</v>
      </c>
      <c r="E8132" s="17">
        <v>9063381</v>
      </c>
      <c r="F8132" s="18" t="s">
        <v>2746</v>
      </c>
      <c r="G8132" s="18"/>
      <c r="H8132" s="18"/>
      <c r="I8132" s="20">
        <v>72</v>
      </c>
      <c r="J8132" s="18" t="s">
        <v>24</v>
      </c>
      <c r="K8132" s="18"/>
      <c r="L8132" s="10" t="str">
        <f>VLOOKUP(C8132,ROUTE!$A:$C,2,FALSE)</f>
        <v>口服</v>
      </c>
      <c r="M8132" s="10" t="str">
        <f>VLOOKUP(C8132,ROUTE!$A:$C,3,FALSE)</f>
        <v>通过口腔吞咽给药。</v>
      </c>
      <c r="N8132" s="10" t="str">
        <f>VLOOKUP(D8132,'Dosage '!$A:$C,2,FALSE)</f>
        <v>片剂</v>
      </c>
      <c r="O8132" s="10" t="str">
        <f>VLOOKUP(D8132,'Dosage '!$A:$C,3,FALSE)</f>
        <v>由药物和辅料压制而成的固体制剂。</v>
      </c>
    </row>
    <row r="8133" spans="1:15">
      <c r="A8133" s="16" t="s">
        <v>2745</v>
      </c>
      <c r="B8133" s="16" t="str">
        <f>VLOOKUP(A8133,Name!$A:$B,2,FALSE)</f>
        <v>羧甲基淀粉钠 B 型</v>
      </c>
      <c r="C8133" s="16" t="s">
        <v>27</v>
      </c>
      <c r="D8133" s="16" t="s">
        <v>70</v>
      </c>
      <c r="E8133" s="17">
        <v>9063381</v>
      </c>
      <c r="F8133" s="18" t="s">
        <v>2746</v>
      </c>
      <c r="G8133" s="18"/>
      <c r="H8133" s="18"/>
      <c r="I8133" s="20">
        <v>8</v>
      </c>
      <c r="J8133" s="18" t="s">
        <v>24</v>
      </c>
      <c r="K8133" s="18"/>
      <c r="L8133" s="10" t="str">
        <f>VLOOKUP(C8133,ROUTE!$A:$C,2,FALSE)</f>
        <v>口服</v>
      </c>
      <c r="M8133" s="10" t="str">
        <f>VLOOKUP(C8133,ROUTE!$A:$C,3,FALSE)</f>
        <v>通过口腔吞咽给药。</v>
      </c>
      <c r="N8133" s="10" t="str">
        <f>VLOOKUP(D8133,'Dosage '!$A:$C,2,FALSE)</f>
        <v>迟释片 (肠溶片)</v>
      </c>
      <c r="O8133" s="10" t="str">
        <f>VLOOKUP(D8133,'Dosage '!$A:$C,3,FALSE)</f>
        <v>药物延迟释放的片剂。</v>
      </c>
    </row>
    <row r="8134" spans="1:15">
      <c r="A8134" s="16" t="s">
        <v>2745</v>
      </c>
      <c r="B8134" s="16" t="str">
        <f>VLOOKUP(A8134,Name!$A:$B,2,FALSE)</f>
        <v>羧甲基淀粉钠 B 型</v>
      </c>
      <c r="C8134" s="16" t="s">
        <v>27</v>
      </c>
      <c r="D8134" s="16" t="s">
        <v>35</v>
      </c>
      <c r="E8134" s="17">
        <v>9063381</v>
      </c>
      <c r="F8134" s="18" t="s">
        <v>2746</v>
      </c>
      <c r="G8134" s="18"/>
      <c r="H8134" s="18"/>
      <c r="I8134" s="20">
        <v>12</v>
      </c>
      <c r="J8134" s="18" t="s">
        <v>24</v>
      </c>
      <c r="K8134" s="18"/>
      <c r="L8134" s="10" t="str">
        <f>VLOOKUP(C8134,ROUTE!$A:$C,2,FALSE)</f>
        <v>口服</v>
      </c>
      <c r="M8134" s="10" t="str">
        <f>VLOOKUP(C8134,ROUTE!$A:$C,3,FALSE)</f>
        <v>通过口腔吞咽给药。</v>
      </c>
      <c r="N8134" s="10" t="str">
        <f>VLOOKUP(D8134,'Dosage '!$A:$C,2,FALSE)</f>
        <v>薄膜衣片</v>
      </c>
      <c r="O8134" s="10" t="str">
        <f>VLOOKUP(D8134,'Dosage '!$A:$C,3,FALSE)</f>
        <v>在片剂核心外包有一层薄膜。</v>
      </c>
    </row>
    <row r="8135" spans="1:15">
      <c r="A8135" s="16" t="s">
        <v>2747</v>
      </c>
      <c r="B8135" s="16" t="str">
        <f>VLOOKUP(A8135,Name!$A:$B,2,FALSE)</f>
        <v>硬脂酸钠</v>
      </c>
      <c r="C8135" s="16" t="s">
        <v>27</v>
      </c>
      <c r="D8135" s="16" t="s">
        <v>31</v>
      </c>
      <c r="E8135" s="17">
        <v>822162</v>
      </c>
      <c r="F8135" s="18" t="s">
        <v>2748</v>
      </c>
      <c r="G8135" s="18">
        <v>9.48</v>
      </c>
      <c r="H8135" s="18" t="s">
        <v>24</v>
      </c>
      <c r="I8135" s="18"/>
      <c r="J8135" s="18"/>
      <c r="K8135" s="18"/>
      <c r="L8135" s="10" t="str">
        <f>VLOOKUP(C8135,ROUTE!$A:$C,2,FALSE)</f>
        <v>口服</v>
      </c>
      <c r="M8135" s="10" t="str">
        <f>VLOOKUP(C8135,ROUTE!$A:$C,3,FALSE)</f>
        <v>通过口腔吞咽给药。</v>
      </c>
      <c r="N8135" s="10" t="str">
        <f>VLOOKUP(D8135,'Dosage '!$A:$C,2,FALSE)</f>
        <v>片剂</v>
      </c>
      <c r="O8135" s="10" t="str">
        <f>VLOOKUP(D8135,'Dosage '!$A:$C,3,FALSE)</f>
        <v>由药物和辅料压制而成的固体制剂。</v>
      </c>
    </row>
    <row r="8136" spans="1:15">
      <c r="A8136" s="16" t="s">
        <v>2747</v>
      </c>
      <c r="B8136" s="16" t="str">
        <f>VLOOKUP(A8136,Name!$A:$B,2,FALSE)</f>
        <v>硬脂酸钠</v>
      </c>
      <c r="C8136" s="16" t="s">
        <v>27</v>
      </c>
      <c r="D8136" s="16" t="s">
        <v>70</v>
      </c>
      <c r="E8136" s="17">
        <v>822162</v>
      </c>
      <c r="F8136" s="18" t="s">
        <v>2748</v>
      </c>
      <c r="G8136" s="18"/>
      <c r="H8136" s="18"/>
      <c r="I8136" s="20">
        <v>10</v>
      </c>
      <c r="J8136" s="18" t="s">
        <v>24</v>
      </c>
      <c r="K8136" s="18"/>
      <c r="L8136" s="10" t="str">
        <f>VLOOKUP(C8136,ROUTE!$A:$C,2,FALSE)</f>
        <v>口服</v>
      </c>
      <c r="M8136" s="10" t="str">
        <f>VLOOKUP(C8136,ROUTE!$A:$C,3,FALSE)</f>
        <v>通过口腔吞咽给药。</v>
      </c>
      <c r="N8136" s="10" t="str">
        <f>VLOOKUP(D8136,'Dosage '!$A:$C,2,FALSE)</f>
        <v>迟释片 (肠溶片)</v>
      </c>
      <c r="O8136" s="10" t="str">
        <f>VLOOKUP(D8136,'Dosage '!$A:$C,3,FALSE)</f>
        <v>药物延迟释放的片剂。</v>
      </c>
    </row>
    <row r="8137" spans="1:15">
      <c r="A8137" s="16" t="s">
        <v>2747</v>
      </c>
      <c r="B8137" s="16" t="str">
        <f>VLOOKUP(A8137,Name!$A:$B,2,FALSE)</f>
        <v>硬脂酸钠</v>
      </c>
      <c r="C8137" s="16" t="s">
        <v>27</v>
      </c>
      <c r="D8137" s="16" t="s">
        <v>85</v>
      </c>
      <c r="E8137" s="17">
        <v>822162</v>
      </c>
      <c r="F8137" s="18" t="s">
        <v>2748</v>
      </c>
      <c r="G8137" s="18">
        <v>0.85</v>
      </c>
      <c r="H8137" s="18" t="s">
        <v>24</v>
      </c>
      <c r="I8137" s="18"/>
      <c r="J8137" s="18"/>
      <c r="K8137" s="18"/>
      <c r="L8137" s="10" t="str">
        <f>VLOOKUP(C8137,ROUTE!$A:$C,2,FALSE)</f>
        <v>口服</v>
      </c>
      <c r="M8137" s="10" t="str">
        <f>VLOOKUP(C8137,ROUTE!$A:$C,3,FALSE)</f>
        <v>通过口腔吞咽给药。</v>
      </c>
      <c r="N8137" s="10" t="str">
        <f>VLOOKUP(D8137,'Dosage '!$A:$C,2,FALSE)</f>
        <v>口腔崩解片</v>
      </c>
      <c r="O8137" s="10" t="str">
        <f>VLOOKUP(D8137,'Dosage '!$A:$C,3,FALSE)</f>
        <v>放入舌上能迅速崩解，无需用水送服。</v>
      </c>
    </row>
    <row r="8138" spans="1:15">
      <c r="A8138" s="16" t="s">
        <v>2749</v>
      </c>
      <c r="B8138" s="16" t="str">
        <f>VLOOKUP(A8138,Name!$A:$B,2,FALSE)</f>
        <v>硬脂富马酸钠</v>
      </c>
      <c r="C8138" s="16" t="s">
        <v>27</v>
      </c>
      <c r="D8138" s="16" t="s">
        <v>28</v>
      </c>
      <c r="E8138" s="17">
        <v>4070808</v>
      </c>
      <c r="F8138" s="18" t="s">
        <v>2750</v>
      </c>
      <c r="G8138" s="18"/>
      <c r="H8138" s="18"/>
      <c r="I8138" s="20">
        <v>180</v>
      </c>
      <c r="J8138" s="18" t="s">
        <v>24</v>
      </c>
      <c r="K8138" s="18"/>
      <c r="L8138" s="10" t="str">
        <f>VLOOKUP(C8138,ROUTE!$A:$C,2,FALSE)</f>
        <v>口服</v>
      </c>
      <c r="M8138" s="10" t="str">
        <f>VLOOKUP(C8138,ROUTE!$A:$C,3,FALSE)</f>
        <v>通过口腔吞咽给药。</v>
      </c>
      <c r="N8138" s="10" t="str">
        <f>VLOOKUP(D8138,'Dosage '!$A:$C,2,FALSE)</f>
        <v>胶囊剂</v>
      </c>
      <c r="O8138" s="10" t="str">
        <f>VLOOKUP(D8138,'Dosage '!$A:$C,3,FALSE)</f>
        <v>药物装在可溶性外壳中的制剂。</v>
      </c>
    </row>
    <row r="8139" spans="1:15">
      <c r="A8139" s="16" t="s">
        <v>2749</v>
      </c>
      <c r="B8139" s="16" t="str">
        <f>VLOOKUP(A8139,Name!$A:$B,2,FALSE)</f>
        <v>硬脂富马酸钠</v>
      </c>
      <c r="C8139" s="16" t="s">
        <v>27</v>
      </c>
      <c r="D8139" s="16" t="s">
        <v>133</v>
      </c>
      <c r="E8139" s="17">
        <v>4070808</v>
      </c>
      <c r="F8139" s="18" t="s">
        <v>2750</v>
      </c>
      <c r="G8139" s="18">
        <v>8.4</v>
      </c>
      <c r="H8139" s="18" t="s">
        <v>24</v>
      </c>
      <c r="I8139" s="18"/>
      <c r="J8139" s="18"/>
      <c r="K8139" s="18"/>
      <c r="L8139" s="10" t="str">
        <f>VLOOKUP(C8139,ROUTE!$A:$C,2,FALSE)</f>
        <v>口服</v>
      </c>
      <c r="M8139" s="10" t="str">
        <f>VLOOKUP(C8139,ROUTE!$A:$C,3,FALSE)</f>
        <v>通过口腔吞咽给药。</v>
      </c>
      <c r="N8139" s="10" t="str">
        <f>VLOOKUP(D8139,'Dosage '!$A:$C,2,FALSE)</f>
        <v>迟释胶囊 (肠溶胶囊)</v>
      </c>
      <c r="O8139" s="10" t="str">
        <f>VLOOKUP(D8139,'Dosage '!$A:$C,3,FALSE)</f>
        <v>药物延迟释放的胶囊。</v>
      </c>
    </row>
    <row r="8140" spans="1:15">
      <c r="A8140" s="16" t="s">
        <v>2749</v>
      </c>
      <c r="B8140" s="16" t="str">
        <f>VLOOKUP(A8140,Name!$A:$B,2,FALSE)</f>
        <v>硬脂富马酸钠</v>
      </c>
      <c r="C8140" s="16" t="s">
        <v>27</v>
      </c>
      <c r="D8140" s="16" t="s">
        <v>79</v>
      </c>
      <c r="E8140" s="17">
        <v>4070808</v>
      </c>
      <c r="F8140" s="18" t="s">
        <v>2750</v>
      </c>
      <c r="G8140" s="18"/>
      <c r="H8140" s="18"/>
      <c r="I8140" s="20">
        <v>21</v>
      </c>
      <c r="J8140" s="18" t="s">
        <v>24</v>
      </c>
      <c r="K8140" s="18"/>
      <c r="L8140" s="10" t="str">
        <f>VLOOKUP(C8140,ROUTE!$A:$C,2,FALSE)</f>
        <v>口服</v>
      </c>
      <c r="M8140" s="10" t="str">
        <f>VLOOKUP(C8140,ROUTE!$A:$C,3,FALSE)</f>
        <v>通过口腔吞咽给药。</v>
      </c>
      <c r="N8140" s="10" t="str">
        <f>VLOOKUP(D8140,'Dosage '!$A:$C,2,FALSE)</f>
        <v>缓释胶囊</v>
      </c>
      <c r="O8140" s="10" t="str">
        <f>VLOOKUP(D8140,'Dosage '!$A:$C,3,FALSE)</f>
        <v>药物从胶囊中缓慢、持续释放。</v>
      </c>
    </row>
    <row r="8141" spans="1:15">
      <c r="A8141" s="16" t="s">
        <v>2749</v>
      </c>
      <c r="B8141" s="16" t="str">
        <f>VLOOKUP(A8141,Name!$A:$B,2,FALSE)</f>
        <v>硬脂富马酸钠</v>
      </c>
      <c r="C8141" s="16" t="s">
        <v>27</v>
      </c>
      <c r="D8141" s="16" t="s">
        <v>383</v>
      </c>
      <c r="E8141" s="17">
        <v>4070808</v>
      </c>
      <c r="F8141" s="18" t="s">
        <v>2750</v>
      </c>
      <c r="G8141" s="18"/>
      <c r="H8141" s="18"/>
      <c r="I8141" s="20">
        <v>77</v>
      </c>
      <c r="J8141" s="18" t="s">
        <v>24</v>
      </c>
      <c r="K8141" s="18"/>
      <c r="L8141" s="10" t="str">
        <f>VLOOKUP(C8141,ROUTE!$A:$C,2,FALSE)</f>
        <v>口服</v>
      </c>
      <c r="M8141" s="10" t="str">
        <f>VLOOKUP(C8141,ROUTE!$A:$C,3,FALSE)</f>
        <v>通过口腔吞咽给药。</v>
      </c>
      <c r="N8141" s="10" t="str">
        <f>VLOOKUP(D8141,'Dosage '!$A:$C,2,FALSE)</f>
        <v>颗粒剂</v>
      </c>
      <c r="O8141" s="10" t="str">
        <f>VLOOKUP(D8141,'Dosage '!$A:$C,3,FALSE)</f>
        <v>由粉末聚结而成的微小颗粒。</v>
      </c>
    </row>
    <row r="8142" spans="1:15">
      <c r="A8142" s="16" t="s">
        <v>2749</v>
      </c>
      <c r="B8142" s="16" t="str">
        <f>VLOOKUP(A8142,Name!$A:$B,2,FALSE)</f>
        <v>硬脂富马酸钠</v>
      </c>
      <c r="C8142" s="16" t="s">
        <v>27</v>
      </c>
      <c r="D8142" s="16" t="s">
        <v>624</v>
      </c>
      <c r="E8142" s="17">
        <v>4070808</v>
      </c>
      <c r="F8142" s="18" t="s">
        <v>2750</v>
      </c>
      <c r="G8142" s="18">
        <v>18.2</v>
      </c>
      <c r="H8142" s="18" t="s">
        <v>625</v>
      </c>
      <c r="I8142" s="18"/>
      <c r="J8142" s="18"/>
      <c r="K8142" s="18"/>
      <c r="L8142" s="10" t="str">
        <f>VLOOKUP(C8142,ROUTE!$A:$C,2,FALSE)</f>
        <v>口服</v>
      </c>
      <c r="M8142" s="10" t="str">
        <f>VLOOKUP(C8142,ROUTE!$A:$C,3,FALSE)</f>
        <v>通过口腔吞咽给药。</v>
      </c>
      <c r="N8142" s="10" t="str">
        <f>VLOOKUP(D8142,'Dosage '!$A:$C,2,FALSE)</f>
        <v>溶液用颗粒</v>
      </c>
      <c r="O8142" s="10" t="str">
        <f>VLOOKUP(D8142,'Dosage '!$A:$C,3,FALSE)</f>
        <v>服用前需溶解形成溶液的颗粒剂。</v>
      </c>
    </row>
    <row r="8143" spans="1:15">
      <c r="A8143" s="16" t="s">
        <v>2749</v>
      </c>
      <c r="B8143" s="16" t="str">
        <f>VLOOKUP(A8143,Name!$A:$B,2,FALSE)</f>
        <v>硬脂富马酸钠</v>
      </c>
      <c r="C8143" s="16" t="s">
        <v>27</v>
      </c>
      <c r="D8143" s="16" t="s">
        <v>80</v>
      </c>
      <c r="E8143" s="17">
        <v>4070808</v>
      </c>
      <c r="F8143" s="18" t="s">
        <v>2750</v>
      </c>
      <c r="G8143" s="18"/>
      <c r="H8143" s="18"/>
      <c r="I8143" s="20">
        <v>125</v>
      </c>
      <c r="J8143" s="18" t="s">
        <v>24</v>
      </c>
      <c r="K8143" s="18"/>
      <c r="L8143" s="10" t="str">
        <f>VLOOKUP(C8143,ROUTE!$A:$C,2,FALSE)</f>
        <v>口服</v>
      </c>
      <c r="M8143" s="10" t="str">
        <f>VLOOKUP(C8143,ROUTE!$A:$C,3,FALSE)</f>
        <v>通过口腔吞咽给药。</v>
      </c>
      <c r="N8143" s="10" t="str">
        <f>VLOOKUP(D8143,'Dosage '!$A:$C,2,FALSE)</f>
        <v>锭剂 / 润喉糖</v>
      </c>
      <c r="O8143" s="10" t="str">
        <f>VLOOKUP(D8143,'Dosage '!$A:$C,3,FALSE)</f>
        <v>通常用于缓慢溶解于口腔的硬糖状制剂。</v>
      </c>
    </row>
    <row r="8144" spans="1:15">
      <c r="A8144" s="16" t="s">
        <v>2749</v>
      </c>
      <c r="B8144" s="16" t="str">
        <f>VLOOKUP(A8144,Name!$A:$B,2,FALSE)</f>
        <v>硬脂富马酸钠</v>
      </c>
      <c r="C8144" s="16" t="s">
        <v>27</v>
      </c>
      <c r="D8144" s="16" t="s">
        <v>601</v>
      </c>
      <c r="E8144" s="17">
        <v>4070808</v>
      </c>
      <c r="F8144" s="18" t="s">
        <v>2750</v>
      </c>
      <c r="G8144" s="18"/>
      <c r="H8144" s="18"/>
      <c r="I8144" s="20">
        <v>43</v>
      </c>
      <c r="J8144" s="18" t="s">
        <v>24</v>
      </c>
      <c r="K8144" s="18"/>
      <c r="L8144" s="10" t="str">
        <f>VLOOKUP(C8144,ROUTE!$A:$C,2,FALSE)</f>
        <v>口服</v>
      </c>
      <c r="M8144" s="10" t="str">
        <f>VLOOKUP(C8144,ROUTE!$A:$C,3,FALSE)</f>
        <v>通过口腔吞咽给药。</v>
      </c>
      <c r="N8144" s="10" t="str">
        <f>VLOOKUP(D8144,'Dosage '!$A:$C,2,FALSE)</f>
        <v>丸剂</v>
      </c>
      <c r="O8144" s="10" t="str">
        <f>VLOOKUP(D8144,'Dosage '!$A:$C,3,FALSE)</f>
        <v>球状或卵状的小型固体制剂。</v>
      </c>
    </row>
    <row r="8145" spans="1:15">
      <c r="A8145" s="16" t="s">
        <v>2749</v>
      </c>
      <c r="B8145" s="16" t="str">
        <f>VLOOKUP(A8145,Name!$A:$B,2,FALSE)</f>
        <v>硬脂富马酸钠</v>
      </c>
      <c r="C8145" s="16" t="s">
        <v>27</v>
      </c>
      <c r="D8145" s="16" t="s">
        <v>51</v>
      </c>
      <c r="E8145" s="17">
        <v>4070808</v>
      </c>
      <c r="F8145" s="18" t="s">
        <v>2750</v>
      </c>
      <c r="G8145" s="18">
        <v>3.74</v>
      </c>
      <c r="H8145" s="18" t="s">
        <v>93</v>
      </c>
      <c r="I8145" s="18"/>
      <c r="J8145" s="18"/>
      <c r="K8145" s="18"/>
      <c r="L8145" s="10" t="str">
        <f>VLOOKUP(C8145,ROUTE!$A:$C,2,FALSE)</f>
        <v>口服</v>
      </c>
      <c r="M8145" s="10" t="str">
        <f>VLOOKUP(C8145,ROUTE!$A:$C,3,FALSE)</f>
        <v>通过口腔吞咽给药。</v>
      </c>
      <c r="N8145" s="10" t="str">
        <f>VLOOKUP(D8145,'Dosage '!$A:$C,2,FALSE)</f>
        <v>干混悬剂</v>
      </c>
      <c r="O8145" s="10" t="str">
        <f>VLOOKUP(D8145,'Dosage '!$A:$C,3,FALSE)</f>
        <v>服用前需分散形成混悬液的粉末。</v>
      </c>
    </row>
    <row r="8146" spans="1:15">
      <c r="A8146" s="16" t="s">
        <v>2749</v>
      </c>
      <c r="B8146" s="16" t="str">
        <f>VLOOKUP(A8146,Name!$A:$B,2,FALSE)</f>
        <v>硬脂富马酸钠</v>
      </c>
      <c r="C8146" s="16" t="s">
        <v>27</v>
      </c>
      <c r="D8146" s="16" t="s">
        <v>31</v>
      </c>
      <c r="E8146" s="17">
        <v>4070808</v>
      </c>
      <c r="F8146" s="18" t="s">
        <v>2750</v>
      </c>
      <c r="G8146" s="18"/>
      <c r="H8146" s="18"/>
      <c r="I8146" s="20">
        <v>153</v>
      </c>
      <c r="J8146" s="18" t="s">
        <v>24</v>
      </c>
      <c r="K8146" s="18"/>
      <c r="L8146" s="10" t="str">
        <f>VLOOKUP(C8146,ROUTE!$A:$C,2,FALSE)</f>
        <v>口服</v>
      </c>
      <c r="M8146" s="10" t="str">
        <f>VLOOKUP(C8146,ROUTE!$A:$C,3,FALSE)</f>
        <v>通过口腔吞咽给药。</v>
      </c>
      <c r="N8146" s="10" t="str">
        <f>VLOOKUP(D8146,'Dosage '!$A:$C,2,FALSE)</f>
        <v>片剂</v>
      </c>
      <c r="O8146" s="10" t="str">
        <f>VLOOKUP(D8146,'Dosage '!$A:$C,3,FALSE)</f>
        <v>由药物和辅料压制而成的固体制剂。</v>
      </c>
    </row>
    <row r="8147" spans="1:15">
      <c r="A8147" s="16" t="s">
        <v>2749</v>
      </c>
      <c r="B8147" s="16" t="str">
        <f>VLOOKUP(A8147,Name!$A:$B,2,FALSE)</f>
        <v>硬脂富马酸钠</v>
      </c>
      <c r="C8147" s="16" t="s">
        <v>27</v>
      </c>
      <c r="D8147" s="16" t="s">
        <v>33</v>
      </c>
      <c r="E8147" s="17">
        <v>4070808</v>
      </c>
      <c r="F8147" s="18" t="s">
        <v>2750</v>
      </c>
      <c r="G8147" s="18"/>
      <c r="H8147" s="18"/>
      <c r="I8147" s="20">
        <v>28</v>
      </c>
      <c r="J8147" s="18" t="s">
        <v>24</v>
      </c>
      <c r="K8147" s="18"/>
      <c r="L8147" s="10" t="str">
        <f>VLOOKUP(C8147,ROUTE!$A:$C,2,FALSE)</f>
        <v>口服</v>
      </c>
      <c r="M8147" s="10" t="str">
        <f>VLOOKUP(C8147,ROUTE!$A:$C,3,FALSE)</f>
        <v>通过口腔吞咽给药。</v>
      </c>
      <c r="N8147" s="10" t="str">
        <f>VLOOKUP(D8147,'Dosage '!$A:$C,2,FALSE)</f>
        <v>咀嚼片</v>
      </c>
      <c r="O8147" s="10" t="str">
        <f>VLOOKUP(D8147,'Dosage '!$A:$C,3,FALSE)</f>
        <v>在吞咽前需在口中咀嚼的片剂。</v>
      </c>
    </row>
    <row r="8148" spans="1:15">
      <c r="A8148" s="16" t="s">
        <v>2749</v>
      </c>
      <c r="B8148" s="16" t="str">
        <f>VLOOKUP(A8148,Name!$A:$B,2,FALSE)</f>
        <v>硬脂富马酸钠</v>
      </c>
      <c r="C8148" s="16" t="s">
        <v>27</v>
      </c>
      <c r="D8148" s="16" t="s">
        <v>84</v>
      </c>
      <c r="E8148" s="17">
        <v>4070808</v>
      </c>
      <c r="F8148" s="18" t="s">
        <v>2750</v>
      </c>
      <c r="G8148" s="18">
        <v>1.18</v>
      </c>
      <c r="H8148" s="18" t="s">
        <v>24</v>
      </c>
      <c r="I8148" s="18"/>
      <c r="J8148" s="18"/>
      <c r="K8148" s="18"/>
      <c r="L8148" s="10" t="str">
        <f>VLOOKUP(C8148,ROUTE!$A:$C,2,FALSE)</f>
        <v>口服</v>
      </c>
      <c r="M8148" s="10" t="str">
        <f>VLOOKUP(C8148,ROUTE!$A:$C,3,FALSE)</f>
        <v>通过口腔吞咽给药。</v>
      </c>
      <c r="N8148" s="10" t="str">
        <f>VLOOKUP(D8148,'Dosage '!$A:$C,2,FALSE)</f>
        <v>包衣片</v>
      </c>
      <c r="O8148" s="10" t="str">
        <f>VLOOKUP(D8148,'Dosage '!$A:$C,3,FALSE)</f>
        <v>片剂外层有包衣的总称。</v>
      </c>
    </row>
    <row r="8149" spans="1:15">
      <c r="A8149" s="16" t="s">
        <v>2749</v>
      </c>
      <c r="B8149" s="16" t="str">
        <f>VLOOKUP(A8149,Name!$A:$B,2,FALSE)</f>
        <v>硬脂富马酸钠</v>
      </c>
      <c r="C8149" s="16" t="s">
        <v>27</v>
      </c>
      <c r="D8149" s="16" t="s">
        <v>70</v>
      </c>
      <c r="E8149" s="17">
        <v>4070808</v>
      </c>
      <c r="F8149" s="18" t="s">
        <v>2750</v>
      </c>
      <c r="G8149" s="18"/>
      <c r="H8149" s="18"/>
      <c r="I8149" s="20">
        <v>216</v>
      </c>
      <c r="J8149" s="18" t="s">
        <v>24</v>
      </c>
      <c r="K8149" s="18"/>
      <c r="L8149" s="10" t="str">
        <f>VLOOKUP(C8149,ROUTE!$A:$C,2,FALSE)</f>
        <v>口服</v>
      </c>
      <c r="M8149" s="10" t="str">
        <f>VLOOKUP(C8149,ROUTE!$A:$C,3,FALSE)</f>
        <v>通过口腔吞咽给药。</v>
      </c>
      <c r="N8149" s="10" t="str">
        <f>VLOOKUP(D8149,'Dosage '!$A:$C,2,FALSE)</f>
        <v>迟释片 (肠溶片)</v>
      </c>
      <c r="O8149" s="10" t="str">
        <f>VLOOKUP(D8149,'Dosage '!$A:$C,3,FALSE)</f>
        <v>药物延迟释放的片剂。</v>
      </c>
    </row>
    <row r="8150" spans="1:15">
      <c r="A8150" s="16" t="s">
        <v>2749</v>
      </c>
      <c r="B8150" s="16" t="str">
        <f>VLOOKUP(A8150,Name!$A:$B,2,FALSE)</f>
        <v>硬脂富马酸钠</v>
      </c>
      <c r="C8150" s="16" t="s">
        <v>27</v>
      </c>
      <c r="D8150" s="16" t="s">
        <v>34</v>
      </c>
      <c r="E8150" s="17">
        <v>4070808</v>
      </c>
      <c r="F8150" s="18" t="s">
        <v>2750</v>
      </c>
      <c r="G8150" s="18"/>
      <c r="H8150" s="18"/>
      <c r="I8150" s="20">
        <v>42</v>
      </c>
      <c r="J8150" s="18" t="s">
        <v>24</v>
      </c>
      <c r="K8150" s="18"/>
      <c r="L8150" s="10" t="str">
        <f>VLOOKUP(C8150,ROUTE!$A:$C,2,FALSE)</f>
        <v>口服</v>
      </c>
      <c r="M8150" s="10" t="str">
        <f>VLOOKUP(C8150,ROUTE!$A:$C,3,FALSE)</f>
        <v>通过口腔吞咽给药。</v>
      </c>
      <c r="N8150" s="10" t="str">
        <f>VLOOKUP(D8150,'Dosage '!$A:$C,2,FALSE)</f>
        <v>缓释片</v>
      </c>
      <c r="O8150" s="10" t="str">
        <f>VLOOKUP(D8150,'Dosage '!$A:$C,3,FALSE)</f>
        <v>药物缓慢、持续释放的片剂。</v>
      </c>
    </row>
    <row r="8151" spans="1:15">
      <c r="A8151" s="16" t="s">
        <v>2749</v>
      </c>
      <c r="B8151" s="16" t="str">
        <f>VLOOKUP(A8151,Name!$A:$B,2,FALSE)</f>
        <v>硬脂富马酸钠</v>
      </c>
      <c r="C8151" s="16" t="s">
        <v>27</v>
      </c>
      <c r="D8151" s="16" t="s">
        <v>35</v>
      </c>
      <c r="E8151" s="17">
        <v>4070808</v>
      </c>
      <c r="F8151" s="18" t="s">
        <v>2750</v>
      </c>
      <c r="G8151" s="18"/>
      <c r="H8151" s="18"/>
      <c r="I8151" s="20">
        <v>98</v>
      </c>
      <c r="J8151" s="18" t="s">
        <v>24</v>
      </c>
      <c r="K8151" s="18"/>
      <c r="L8151" s="10" t="str">
        <f>VLOOKUP(C8151,ROUTE!$A:$C,2,FALSE)</f>
        <v>口服</v>
      </c>
      <c r="M8151" s="10" t="str">
        <f>VLOOKUP(C8151,ROUTE!$A:$C,3,FALSE)</f>
        <v>通过口腔吞咽给药。</v>
      </c>
      <c r="N8151" s="10" t="str">
        <f>VLOOKUP(D8151,'Dosage '!$A:$C,2,FALSE)</f>
        <v>薄膜衣片</v>
      </c>
      <c r="O8151" s="10" t="str">
        <f>VLOOKUP(D8151,'Dosage '!$A:$C,3,FALSE)</f>
        <v>在片剂核心外包有一层薄膜。</v>
      </c>
    </row>
    <row r="8152" spans="1:15">
      <c r="A8152" s="16" t="s">
        <v>2749</v>
      </c>
      <c r="B8152" s="16" t="str">
        <f>VLOOKUP(A8152,Name!$A:$B,2,FALSE)</f>
        <v>硬脂富马酸钠</v>
      </c>
      <c r="C8152" s="16" t="s">
        <v>27</v>
      </c>
      <c r="D8152" s="16" t="s">
        <v>135</v>
      </c>
      <c r="E8152" s="17">
        <v>4070808</v>
      </c>
      <c r="F8152" s="18" t="s">
        <v>2750</v>
      </c>
      <c r="G8152" s="18"/>
      <c r="H8152" s="18"/>
      <c r="I8152" s="20">
        <v>4</v>
      </c>
      <c r="J8152" s="18" t="s">
        <v>24</v>
      </c>
      <c r="K8152" s="18"/>
      <c r="L8152" s="10" t="str">
        <f>VLOOKUP(C8152,ROUTE!$A:$C,2,FALSE)</f>
        <v>口服</v>
      </c>
      <c r="M8152" s="10" t="str">
        <f>VLOOKUP(C8152,ROUTE!$A:$C,3,FALSE)</f>
        <v>通过口腔吞咽给药。</v>
      </c>
      <c r="N8152" s="10" t="str">
        <f>VLOOKUP(D8152,'Dosage '!$A:$C,2,FALSE)</f>
        <v>薄膜衣缓释片</v>
      </c>
      <c r="O8152" s="10" t="str">
        <f>VLOOKUP(D8152,'Dosage '!$A:$C,3,FALSE)</f>
        <v>既有薄膜包衣，又具有缓释特性的片剂。</v>
      </c>
    </row>
    <row r="8153" spans="1:15">
      <c r="A8153" s="16" t="s">
        <v>2749</v>
      </c>
      <c r="B8153" s="16" t="str">
        <f>VLOOKUP(A8153,Name!$A:$B,2,FALSE)</f>
        <v>硬脂富马酸钠</v>
      </c>
      <c r="C8153" s="16" t="s">
        <v>27</v>
      </c>
      <c r="D8153" s="16" t="s">
        <v>95</v>
      </c>
      <c r="E8153" s="17">
        <v>4070808</v>
      </c>
      <c r="F8153" s="18" t="s">
        <v>2750</v>
      </c>
      <c r="G8153" s="18"/>
      <c r="H8153" s="18"/>
      <c r="I8153" s="20">
        <v>435</v>
      </c>
      <c r="J8153" s="18" t="s">
        <v>24</v>
      </c>
      <c r="K8153" s="18"/>
      <c r="L8153" s="10" t="str">
        <f>VLOOKUP(C8153,ROUTE!$A:$C,2,FALSE)</f>
        <v>口服</v>
      </c>
      <c r="M8153" s="10" t="str">
        <f>VLOOKUP(C8153,ROUTE!$A:$C,3,FALSE)</f>
        <v>通过口腔吞咽给药。</v>
      </c>
      <c r="N8153" s="10" t="str">
        <f>VLOOKUP(D8153,'Dosage '!$A:$C,2,FALSE)</f>
        <v>干混悬剂用片</v>
      </c>
      <c r="O8153" s="10" t="str">
        <f>VLOOKUP(D8153,'Dosage '!$A:$C,3,FALSE)</f>
        <v>服用前需分散形成混悬液的片剂。</v>
      </c>
    </row>
    <row r="8154" spans="1:15">
      <c r="A8154" s="16" t="s">
        <v>2749</v>
      </c>
      <c r="B8154" s="16" t="str">
        <f>VLOOKUP(A8154,Name!$A:$B,2,FALSE)</f>
        <v>硬脂富马酸钠</v>
      </c>
      <c r="C8154" s="16" t="s">
        <v>27</v>
      </c>
      <c r="D8154" s="16" t="s">
        <v>85</v>
      </c>
      <c r="E8154" s="17">
        <v>4070808</v>
      </c>
      <c r="F8154" s="18" t="s">
        <v>2750</v>
      </c>
      <c r="G8154" s="18"/>
      <c r="H8154" s="18"/>
      <c r="I8154" s="20">
        <v>153</v>
      </c>
      <c r="J8154" s="18" t="s">
        <v>24</v>
      </c>
      <c r="K8154" s="18"/>
      <c r="L8154" s="10" t="str">
        <f>VLOOKUP(C8154,ROUTE!$A:$C,2,FALSE)</f>
        <v>口服</v>
      </c>
      <c r="M8154" s="10" t="str">
        <f>VLOOKUP(C8154,ROUTE!$A:$C,3,FALSE)</f>
        <v>通过口腔吞咽给药。</v>
      </c>
      <c r="N8154" s="10" t="str">
        <f>VLOOKUP(D8154,'Dosage '!$A:$C,2,FALSE)</f>
        <v>口腔崩解片</v>
      </c>
      <c r="O8154" s="10" t="str">
        <f>VLOOKUP(D8154,'Dosage '!$A:$C,3,FALSE)</f>
        <v>放入舌上能迅速崩解，无需用水送服。</v>
      </c>
    </row>
    <row r="8155" spans="1:15">
      <c r="A8155" s="16" t="s">
        <v>2749</v>
      </c>
      <c r="B8155" s="16" t="str">
        <f>VLOOKUP(A8155,Name!$A:$B,2,FALSE)</f>
        <v>硬脂富马酸钠</v>
      </c>
      <c r="C8155" s="16" t="s">
        <v>86</v>
      </c>
      <c r="D8155" s="16" t="s">
        <v>31</v>
      </c>
      <c r="E8155" s="17">
        <v>4070808</v>
      </c>
      <c r="F8155" s="18" t="s">
        <v>2750</v>
      </c>
      <c r="G8155" s="18"/>
      <c r="H8155" s="18"/>
      <c r="I8155" s="20">
        <v>29</v>
      </c>
      <c r="J8155" s="18" t="s">
        <v>24</v>
      </c>
      <c r="K8155" s="18"/>
      <c r="L8155" s="10" t="str">
        <f>VLOOKUP(C8155,ROUTE!$A:$C,2,FALSE)</f>
        <v>舌下给药</v>
      </c>
      <c r="M8155" s="10" t="str">
        <f>VLOOKUP(C8155,ROUTE!$A:$C,3,FALSE)</f>
        <v>将药物置于舌下，通过舌下黏膜快速吸收。</v>
      </c>
      <c r="N8155" s="10" t="str">
        <f>VLOOKUP(D8155,'Dosage '!$A:$C,2,FALSE)</f>
        <v>片剂</v>
      </c>
      <c r="O8155" s="10" t="str">
        <f>VLOOKUP(D8155,'Dosage '!$A:$C,3,FALSE)</f>
        <v>由药物和辅料压制而成的固体制剂。</v>
      </c>
    </row>
    <row r="8156" spans="1:15">
      <c r="A8156" s="16" t="s">
        <v>2751</v>
      </c>
      <c r="B8156" s="16" t="str">
        <f>VLOOKUP(A8156,Name!$A:$B,2,FALSE)</f>
        <v>六水合琥珀酸钠</v>
      </c>
      <c r="C8156" s="16" t="s">
        <v>25</v>
      </c>
      <c r="D8156" s="16" t="s">
        <v>26</v>
      </c>
      <c r="E8156" s="17">
        <v>6106214</v>
      </c>
      <c r="F8156" s="18" t="s">
        <v>2752</v>
      </c>
      <c r="G8156" s="18">
        <v>27</v>
      </c>
      <c r="H8156" s="18" t="s">
        <v>24</v>
      </c>
      <c r="I8156" s="18"/>
      <c r="J8156" s="18"/>
      <c r="K8156" s="18"/>
      <c r="L8156" s="10" t="str">
        <f>VLOOKUP(C8156,ROUTE!$A:$C,2,FALSE)</f>
        <v>静脉注射</v>
      </c>
      <c r="M8156" s="10" t="str">
        <f>VLOOKUP(C8156,ROUTE!$A:$C,3,FALSE)</f>
        <v>将药物注入静脉。</v>
      </c>
      <c r="N8156" s="10" t="str">
        <f>VLOOKUP(D8156,'Dosage '!$A:$C,2,FALSE)</f>
        <v>注射用无菌粉末 (供配制混悬液用)</v>
      </c>
      <c r="O8156" s="10" t="str">
        <f>VLOOKUP(D8156,'Dosage '!$A:$C,3,FALSE)</f>
        <v>使用前需用无菌溶剂分散的粉末。</v>
      </c>
    </row>
    <row r="8157" spans="1:15">
      <c r="A8157" s="16" t="s">
        <v>2753</v>
      </c>
      <c r="B8157" s="16" t="str">
        <f>VLOOKUP(A8157,Name!$A:$B,2,FALSE)</f>
        <v>硫酸钠</v>
      </c>
      <c r="C8157" s="16" t="s">
        <v>114</v>
      </c>
      <c r="D8157" s="16" t="s">
        <v>29</v>
      </c>
      <c r="E8157" s="17">
        <v>7727733</v>
      </c>
      <c r="F8157" s="18" t="s">
        <v>2754</v>
      </c>
      <c r="G8157" s="18">
        <v>1.2</v>
      </c>
      <c r="H8157" s="18" t="s">
        <v>50</v>
      </c>
      <c r="I8157" s="18"/>
      <c r="J8157" s="18"/>
      <c r="K8157" s="18"/>
      <c r="L8157" s="10" t="str">
        <f>VLOOKUP(C8157,ROUTE!$A:$C,2,FALSE)</f>
        <v>眼用 / 眼部给药</v>
      </c>
      <c r="M8157" s="10" t="str">
        <f>VLOOKUP(C8157,ROUTE!$A:$C,3,FALSE)</f>
        <v>药物用于眼睛表面（如眼药水、眼膏）。</v>
      </c>
      <c r="N8157" s="10" t="str">
        <f>VLOOKUP(D8157,'Dosage '!$A:$C,2,FALSE)</f>
        <v>溶液剂</v>
      </c>
      <c r="O8157" s="10" t="str">
        <f>VLOOKUP(D8157,'Dosage '!$A:$C,3,FALSE)</f>
        <v>药物完全溶解在溶剂中的澄清液体。</v>
      </c>
    </row>
    <row r="8158" spans="1:15">
      <c r="A8158" s="16" t="s">
        <v>2753</v>
      </c>
      <c r="B8158" s="16" t="str">
        <f>VLOOKUP(A8158,Name!$A:$B,2,FALSE)</f>
        <v>硫酸钠</v>
      </c>
      <c r="C8158" s="16" t="s">
        <v>114</v>
      </c>
      <c r="D8158" s="16" t="s">
        <v>115</v>
      </c>
      <c r="E8158" s="17">
        <v>7727733</v>
      </c>
      <c r="F8158" s="18" t="s">
        <v>2754</v>
      </c>
      <c r="G8158" s="18"/>
      <c r="H8158" s="18"/>
      <c r="I8158" s="20">
        <v>13</v>
      </c>
      <c r="J8158" s="18" t="s">
        <v>24</v>
      </c>
      <c r="K8158" s="18"/>
      <c r="L8158" s="10" t="str">
        <f>VLOOKUP(C8158,ROUTE!$A:$C,2,FALSE)</f>
        <v>眼用 / 眼部给药</v>
      </c>
      <c r="M8158" s="10" t="str">
        <f>VLOOKUP(C8158,ROUTE!$A:$C,3,FALSE)</f>
        <v>药物用于眼睛表面（如眼药水、眼膏）。</v>
      </c>
      <c r="N8158" s="10" t="str">
        <f>VLOOKUP(D8158,'Dosage '!$A:$C,2,FALSE)</f>
        <v>溶液/滴剂</v>
      </c>
      <c r="O8158" s="10" t="str">
        <f>VLOOKUP(D8158,'Dosage '!$A:$C,3,FALSE)</f>
        <v>以滴形式给药的溶液。</v>
      </c>
    </row>
    <row r="8159" spans="1:15">
      <c r="A8159" s="16" t="s">
        <v>2753</v>
      </c>
      <c r="B8159" s="16" t="str">
        <f>VLOOKUP(A8159,Name!$A:$B,2,FALSE)</f>
        <v>硫酸钠</v>
      </c>
      <c r="C8159" s="16" t="s">
        <v>114</v>
      </c>
      <c r="D8159" s="16" t="s">
        <v>52</v>
      </c>
      <c r="E8159" s="17">
        <v>7727733</v>
      </c>
      <c r="F8159" s="18" t="s">
        <v>2754</v>
      </c>
      <c r="G8159" s="18"/>
      <c r="H8159" s="18"/>
      <c r="I8159" s="18">
        <v>1</v>
      </c>
      <c r="J8159" s="18" t="s">
        <v>24</v>
      </c>
      <c r="K8159" s="18"/>
      <c r="L8159" s="10" t="str">
        <f>VLOOKUP(C8159,ROUTE!$A:$C,2,FALSE)</f>
        <v>眼用 / 眼部给药</v>
      </c>
      <c r="M8159" s="10" t="str">
        <f>VLOOKUP(C8159,ROUTE!$A:$C,3,FALSE)</f>
        <v>药物用于眼睛表面（如眼药水、眼膏）。</v>
      </c>
      <c r="N8159" s="10" t="str">
        <f>VLOOKUP(D8159,'Dosage '!$A:$C,2,FALSE)</f>
        <v>混悬剂</v>
      </c>
      <c r="O8159" s="10" t="str">
        <f>VLOOKUP(D8159,'Dosage '!$A:$C,3,FALSE)</f>
        <v>药物微粒均匀分散在液体介质中的制剂。</v>
      </c>
    </row>
    <row r="8160" spans="1:15">
      <c r="A8160" s="16" t="s">
        <v>2753</v>
      </c>
      <c r="B8160" s="16" t="str">
        <f>VLOOKUP(A8160,Name!$A:$B,2,FALSE)</f>
        <v>硫酸钠</v>
      </c>
      <c r="C8160" s="16" t="s">
        <v>27</v>
      </c>
      <c r="D8160" s="16" t="s">
        <v>31</v>
      </c>
      <c r="E8160" s="17">
        <v>7727733</v>
      </c>
      <c r="F8160" s="18" t="s">
        <v>2754</v>
      </c>
      <c r="G8160" s="18">
        <v>182</v>
      </c>
      <c r="H8160" s="18" t="s">
        <v>24</v>
      </c>
      <c r="I8160" s="18"/>
      <c r="J8160" s="18"/>
      <c r="K8160" s="18"/>
      <c r="L8160" s="10" t="str">
        <f>VLOOKUP(C8160,ROUTE!$A:$C,2,FALSE)</f>
        <v>口服</v>
      </c>
      <c r="M8160" s="10" t="str">
        <f>VLOOKUP(C8160,ROUTE!$A:$C,3,FALSE)</f>
        <v>通过口腔吞咽给药。</v>
      </c>
      <c r="N8160" s="10" t="str">
        <f>VLOOKUP(D8160,'Dosage '!$A:$C,2,FALSE)</f>
        <v>片剂</v>
      </c>
      <c r="O8160" s="10" t="str">
        <f>VLOOKUP(D8160,'Dosage '!$A:$C,3,FALSE)</f>
        <v>由药物和辅料压制而成的固体制剂。</v>
      </c>
    </row>
    <row r="8161" spans="1:15">
      <c r="A8161" s="16" t="s">
        <v>2753</v>
      </c>
      <c r="B8161" s="16" t="str">
        <f>VLOOKUP(A8161,Name!$A:$B,2,FALSE)</f>
        <v>硫酸钠</v>
      </c>
      <c r="C8161" s="16" t="s">
        <v>27</v>
      </c>
      <c r="D8161" s="16" t="s">
        <v>84</v>
      </c>
      <c r="E8161" s="17">
        <v>7727733</v>
      </c>
      <c r="F8161" s="18" t="s">
        <v>2754</v>
      </c>
      <c r="G8161" s="18" t="s">
        <v>37</v>
      </c>
      <c r="H8161" s="18" t="s">
        <v>38</v>
      </c>
      <c r="I8161" s="18"/>
      <c r="J8161" s="18"/>
      <c r="K8161" s="18"/>
      <c r="L8161" s="10" t="str">
        <f>VLOOKUP(C8161,ROUTE!$A:$C,2,FALSE)</f>
        <v>口服</v>
      </c>
      <c r="M8161" s="10" t="str">
        <f>VLOOKUP(C8161,ROUTE!$A:$C,3,FALSE)</f>
        <v>通过口腔吞咽给药。</v>
      </c>
      <c r="N8161" s="10" t="str">
        <f>VLOOKUP(D8161,'Dosage '!$A:$C,2,FALSE)</f>
        <v>包衣片</v>
      </c>
      <c r="O8161" s="10" t="str">
        <f>VLOOKUP(D8161,'Dosage '!$A:$C,3,FALSE)</f>
        <v>片剂外层有包衣的总称。</v>
      </c>
    </row>
    <row r="8162" spans="1:15">
      <c r="A8162" s="16" t="s">
        <v>2753</v>
      </c>
      <c r="B8162" s="16" t="str">
        <f>VLOOKUP(A8162,Name!$A:$B,2,FALSE)</f>
        <v>硫酸钠</v>
      </c>
      <c r="C8162" s="16" t="s">
        <v>27</v>
      </c>
      <c r="D8162" s="16" t="s">
        <v>70</v>
      </c>
      <c r="E8162" s="17">
        <v>7727733</v>
      </c>
      <c r="F8162" s="18" t="s">
        <v>2754</v>
      </c>
      <c r="G8162" s="18">
        <v>16.24</v>
      </c>
      <c r="H8162" s="18" t="s">
        <v>24</v>
      </c>
      <c r="I8162" s="18"/>
      <c r="J8162" s="18"/>
      <c r="K8162" s="18"/>
      <c r="L8162" s="10" t="str">
        <f>VLOOKUP(C8162,ROUTE!$A:$C,2,FALSE)</f>
        <v>口服</v>
      </c>
      <c r="M8162" s="10" t="str">
        <f>VLOOKUP(C8162,ROUTE!$A:$C,3,FALSE)</f>
        <v>通过口腔吞咽给药。</v>
      </c>
      <c r="N8162" s="10" t="str">
        <f>VLOOKUP(D8162,'Dosage '!$A:$C,2,FALSE)</f>
        <v>迟释片 (肠溶片)</v>
      </c>
      <c r="O8162" s="10" t="str">
        <f>VLOOKUP(D8162,'Dosage '!$A:$C,3,FALSE)</f>
        <v>药物延迟释放的片剂。</v>
      </c>
    </row>
    <row r="8163" spans="1:15">
      <c r="A8163" s="16" t="s">
        <v>2753</v>
      </c>
      <c r="B8163" s="16" t="str">
        <f>VLOOKUP(A8163,Name!$A:$B,2,FALSE)</f>
        <v>硫酸钠</v>
      </c>
      <c r="C8163" s="16" t="s">
        <v>16</v>
      </c>
      <c r="D8163" s="16" t="s">
        <v>172</v>
      </c>
      <c r="E8163" s="17">
        <v>7727733</v>
      </c>
      <c r="F8163" s="18" t="s">
        <v>2754</v>
      </c>
      <c r="G8163" s="18">
        <v>5</v>
      </c>
      <c r="H8163" s="18" t="s">
        <v>19</v>
      </c>
      <c r="I8163" s="18"/>
      <c r="J8163" s="18"/>
      <c r="K8163" s="18"/>
      <c r="L8163" s="10" t="str">
        <f>VLOOKUP(C8163,ROUTE!$A:$C,2,FALSE)</f>
        <v>局部给药 / 皮肤给药</v>
      </c>
      <c r="M8163" s="10" t="str">
        <f>VLOOKUP(C8163,ROUTE!$A:$C,3,FALSE)</f>
        <v>药物直接应用于身体表面（如皮肤），通常用于产生局部效应。</v>
      </c>
      <c r="N8163" s="10" t="str">
        <f>VLOOKUP(D8163,'Dosage '!$A:$C,2,FALSE)</f>
        <v>香波剂 / 洗发剂</v>
      </c>
      <c r="O8163" s="10" t="str">
        <f>VLOOKUP(D8163,'Dosage '!$A:$C,3,FALSE)</f>
        <v>用于头发和头皮的含药洗涤剂。</v>
      </c>
    </row>
    <row r="8164" spans="1:15">
      <c r="A8164" s="16" t="s">
        <v>2753</v>
      </c>
      <c r="B8164" s="16" t="str">
        <f>VLOOKUP(A8164,Name!$A:$B,2,FALSE)</f>
        <v>硫酸钠</v>
      </c>
      <c r="C8164" s="16" t="s">
        <v>16</v>
      </c>
      <c r="D8164" s="16" t="s">
        <v>67</v>
      </c>
      <c r="E8164" s="17">
        <v>7727733</v>
      </c>
      <c r="F8164" s="18" t="s">
        <v>2754</v>
      </c>
      <c r="G8164" s="18">
        <v>0.05</v>
      </c>
      <c r="H8164" s="18" t="s">
        <v>19</v>
      </c>
      <c r="I8164" s="18"/>
      <c r="J8164" s="18"/>
      <c r="K8164" s="18"/>
      <c r="L8164" s="10" t="str">
        <f>VLOOKUP(C8164,ROUTE!$A:$C,2,FALSE)</f>
        <v>局部给药 / 皮肤给药</v>
      </c>
      <c r="M8164" s="10" t="str">
        <f>VLOOKUP(C8164,ROUTE!$A:$C,3,FALSE)</f>
        <v>药物直接应用于身体表面（如皮肤），通常用于产生局部效应。</v>
      </c>
      <c r="N8164" s="10" t="str">
        <f>VLOOKUP(D8164,'Dosage '!$A:$C,2,FALSE)</f>
        <v>药皂</v>
      </c>
      <c r="O8164" s="10" t="str">
        <f>VLOOKUP(D8164,'Dosage '!$A:$C,3,FALSE)</f>
        <v>含有药物的皂类清洁产品。</v>
      </c>
    </row>
    <row r="8165" spans="1:15">
      <c r="A8165" s="16" t="s">
        <v>2755</v>
      </c>
      <c r="B8165" s="16" t="str">
        <f>VLOOKUP(A8165,Name!$A:$B,2,FALSE)</f>
        <v>无水硫酸钠</v>
      </c>
      <c r="C8165" s="16" t="s">
        <v>25</v>
      </c>
      <c r="D8165" s="16" t="s">
        <v>109</v>
      </c>
      <c r="E8165" s="17">
        <v>7757826</v>
      </c>
      <c r="F8165" s="18" t="s">
        <v>2756</v>
      </c>
      <c r="G8165" s="18">
        <v>1.14</v>
      </c>
      <c r="H8165" s="18" t="s">
        <v>50</v>
      </c>
      <c r="I8165" s="18"/>
      <c r="J8165" s="18"/>
      <c r="K8165" s="18"/>
      <c r="L8165" s="10" t="str">
        <f>VLOOKUP(C8165,ROUTE!$A:$C,2,FALSE)</f>
        <v>静脉注射</v>
      </c>
      <c r="M8165" s="10" t="str">
        <f>VLOOKUP(C8165,ROUTE!$A:$C,3,FALSE)</f>
        <v>将药物注入静脉。</v>
      </c>
      <c r="N8165" s="10" t="str">
        <f>VLOOKUP(D8165,'Dosage '!$A:$C,2,FALSE)</f>
        <v>注射液</v>
      </c>
      <c r="O8165" s="10" t="str">
        <f>VLOOKUP(D8165,'Dosage '!$A:$C,3,FALSE)</f>
        <v>药物完全溶解的无菌溶液。</v>
      </c>
    </row>
    <row r="8166" spans="1:15">
      <c r="A8166" s="16" t="s">
        <v>2755</v>
      </c>
      <c r="B8166" s="16" t="str">
        <f>VLOOKUP(A8166,Name!$A:$B,2,FALSE)</f>
        <v>无水硫酸钠</v>
      </c>
      <c r="C8166" s="16" t="s">
        <v>114</v>
      </c>
      <c r="D8166" s="16" t="s">
        <v>29</v>
      </c>
      <c r="E8166" s="17">
        <v>7757826</v>
      </c>
      <c r="F8166" s="18" t="s">
        <v>2756</v>
      </c>
      <c r="G8166" s="18"/>
      <c r="H8166" s="18"/>
      <c r="I8166" s="20">
        <v>7</v>
      </c>
      <c r="J8166" s="18" t="s">
        <v>24</v>
      </c>
      <c r="K8166" s="18"/>
      <c r="L8166" s="10" t="str">
        <f>VLOOKUP(C8166,ROUTE!$A:$C,2,FALSE)</f>
        <v>眼用 / 眼部给药</v>
      </c>
      <c r="M8166" s="10" t="str">
        <f>VLOOKUP(C8166,ROUTE!$A:$C,3,FALSE)</f>
        <v>药物用于眼睛表面（如眼药水、眼膏）。</v>
      </c>
      <c r="N8166" s="10" t="str">
        <f>VLOOKUP(D8166,'Dosage '!$A:$C,2,FALSE)</f>
        <v>溶液剂</v>
      </c>
      <c r="O8166" s="10" t="str">
        <f>VLOOKUP(D8166,'Dosage '!$A:$C,3,FALSE)</f>
        <v>药物完全溶解在溶剂中的澄清液体。</v>
      </c>
    </row>
    <row r="8167" spans="1:15">
      <c r="A8167" s="16" t="s">
        <v>2755</v>
      </c>
      <c r="B8167" s="16" t="str">
        <f>VLOOKUP(A8167,Name!$A:$B,2,FALSE)</f>
        <v>无水硫酸钠</v>
      </c>
      <c r="C8167" s="16" t="s">
        <v>114</v>
      </c>
      <c r="D8167" s="16" t="s">
        <v>115</v>
      </c>
      <c r="E8167" s="17">
        <v>7757826</v>
      </c>
      <c r="F8167" s="18" t="s">
        <v>2756</v>
      </c>
      <c r="G8167" s="18">
        <v>0.17</v>
      </c>
      <c r="H8167" s="18" t="s">
        <v>19</v>
      </c>
      <c r="I8167" s="18"/>
      <c r="J8167" s="18"/>
      <c r="K8167" s="18"/>
      <c r="L8167" s="10" t="str">
        <f>VLOOKUP(C8167,ROUTE!$A:$C,2,FALSE)</f>
        <v>眼用 / 眼部给药</v>
      </c>
      <c r="M8167" s="10" t="str">
        <f>VLOOKUP(C8167,ROUTE!$A:$C,3,FALSE)</f>
        <v>药物用于眼睛表面（如眼药水、眼膏）。</v>
      </c>
      <c r="N8167" s="10" t="str">
        <f>VLOOKUP(D8167,'Dosage '!$A:$C,2,FALSE)</f>
        <v>溶液/滴剂</v>
      </c>
      <c r="O8167" s="10" t="str">
        <f>VLOOKUP(D8167,'Dosage '!$A:$C,3,FALSE)</f>
        <v>以滴形式给药的溶液。</v>
      </c>
    </row>
    <row r="8168" spans="1:15">
      <c r="A8168" s="16" t="s">
        <v>2755</v>
      </c>
      <c r="B8168" s="16" t="str">
        <f>VLOOKUP(A8168,Name!$A:$B,2,FALSE)</f>
        <v>无水硫酸钠</v>
      </c>
      <c r="C8168" s="16" t="s">
        <v>114</v>
      </c>
      <c r="D8168" s="16" t="s">
        <v>52</v>
      </c>
      <c r="E8168" s="17">
        <v>7757826</v>
      </c>
      <c r="F8168" s="18" t="s">
        <v>2756</v>
      </c>
      <c r="G8168" s="18">
        <v>1.2</v>
      </c>
      <c r="H8168" s="18" t="s">
        <v>50</v>
      </c>
      <c r="I8168" s="18"/>
      <c r="J8168" s="18"/>
      <c r="K8168" s="18"/>
      <c r="L8168" s="10" t="str">
        <f>VLOOKUP(C8168,ROUTE!$A:$C,2,FALSE)</f>
        <v>眼用 / 眼部给药</v>
      </c>
      <c r="M8168" s="10" t="str">
        <f>VLOOKUP(C8168,ROUTE!$A:$C,3,FALSE)</f>
        <v>药物用于眼睛表面（如眼药水、眼膏）。</v>
      </c>
      <c r="N8168" s="10" t="str">
        <f>VLOOKUP(D8168,'Dosage '!$A:$C,2,FALSE)</f>
        <v>混悬剂</v>
      </c>
      <c r="O8168" s="10" t="str">
        <f>VLOOKUP(D8168,'Dosage '!$A:$C,3,FALSE)</f>
        <v>药物微粒均匀分散在液体介质中的制剂。</v>
      </c>
    </row>
    <row r="8169" spans="1:15">
      <c r="A8169" s="16" t="s">
        <v>2755</v>
      </c>
      <c r="B8169" s="16" t="str">
        <f>VLOOKUP(A8169,Name!$A:$B,2,FALSE)</f>
        <v>无水硫酸钠</v>
      </c>
      <c r="C8169" s="16" t="s">
        <v>27</v>
      </c>
      <c r="D8169" s="16" t="s">
        <v>31</v>
      </c>
      <c r="E8169" s="17">
        <v>7757826</v>
      </c>
      <c r="F8169" s="18" t="s">
        <v>2756</v>
      </c>
      <c r="G8169" s="18">
        <v>96</v>
      </c>
      <c r="H8169" s="18" t="s">
        <v>24</v>
      </c>
      <c r="I8169" s="18"/>
      <c r="J8169" s="18"/>
      <c r="K8169" s="18"/>
      <c r="L8169" s="10" t="str">
        <f>VLOOKUP(C8169,ROUTE!$A:$C,2,FALSE)</f>
        <v>口服</v>
      </c>
      <c r="M8169" s="10" t="str">
        <f>VLOOKUP(C8169,ROUTE!$A:$C,3,FALSE)</f>
        <v>通过口腔吞咽给药。</v>
      </c>
      <c r="N8169" s="10" t="str">
        <f>VLOOKUP(D8169,'Dosage '!$A:$C,2,FALSE)</f>
        <v>片剂</v>
      </c>
      <c r="O8169" s="10" t="str">
        <f>VLOOKUP(D8169,'Dosage '!$A:$C,3,FALSE)</f>
        <v>由药物和辅料压制而成的固体制剂。</v>
      </c>
    </row>
    <row r="8170" spans="1:15">
      <c r="A8170" s="16" t="s">
        <v>2755</v>
      </c>
      <c r="B8170" s="16" t="str">
        <f>VLOOKUP(A8170,Name!$A:$B,2,FALSE)</f>
        <v>无水硫酸钠</v>
      </c>
      <c r="C8170" s="16" t="s">
        <v>27</v>
      </c>
      <c r="D8170" s="16" t="s">
        <v>84</v>
      </c>
      <c r="E8170" s="17">
        <v>7757826</v>
      </c>
      <c r="F8170" s="18" t="s">
        <v>2756</v>
      </c>
      <c r="G8170" s="18" t="s">
        <v>37</v>
      </c>
      <c r="H8170" s="18" t="s">
        <v>38</v>
      </c>
      <c r="I8170" s="18"/>
      <c r="J8170" s="18"/>
      <c r="K8170" s="18"/>
      <c r="L8170" s="10" t="str">
        <f>VLOOKUP(C8170,ROUTE!$A:$C,2,FALSE)</f>
        <v>口服</v>
      </c>
      <c r="M8170" s="10" t="str">
        <f>VLOOKUP(C8170,ROUTE!$A:$C,3,FALSE)</f>
        <v>通过口腔吞咽给药。</v>
      </c>
      <c r="N8170" s="10" t="str">
        <f>VLOOKUP(D8170,'Dosage '!$A:$C,2,FALSE)</f>
        <v>包衣片</v>
      </c>
      <c r="O8170" s="10" t="str">
        <f>VLOOKUP(D8170,'Dosage '!$A:$C,3,FALSE)</f>
        <v>片剂外层有包衣的总称。</v>
      </c>
    </row>
    <row r="8171" spans="1:15">
      <c r="A8171" s="16" t="s">
        <v>2755</v>
      </c>
      <c r="B8171" s="16" t="str">
        <f>VLOOKUP(A8171,Name!$A:$B,2,FALSE)</f>
        <v>无水硫酸钠</v>
      </c>
      <c r="C8171" s="16" t="s">
        <v>63</v>
      </c>
      <c r="D8171" s="16" t="s">
        <v>29</v>
      </c>
      <c r="E8171" s="17">
        <v>7757826</v>
      </c>
      <c r="F8171" s="18" t="s">
        <v>2756</v>
      </c>
      <c r="G8171" s="18">
        <v>0.03</v>
      </c>
      <c r="H8171" s="18" t="s">
        <v>19</v>
      </c>
      <c r="I8171" s="18"/>
      <c r="J8171" s="18"/>
      <c r="K8171" s="18"/>
      <c r="L8171" s="10" t="str">
        <f>VLOOKUP(C8171,ROUTE!$A:$C,2,FALSE)</f>
        <v>呼吸道给药（吸入）</v>
      </c>
      <c r="M8171" s="10" t="str">
        <f>VLOOKUP(C8171,ROUTE!$A:$C,3,FALSE)</f>
        <v>药物通过吸入方式进入呼吸道和肺部。</v>
      </c>
      <c r="N8171" s="10" t="str">
        <f>VLOOKUP(D8171,'Dosage '!$A:$C,2,FALSE)</f>
        <v>溶液剂</v>
      </c>
      <c r="O8171" s="10" t="str">
        <f>VLOOKUP(D8171,'Dosage '!$A:$C,3,FALSE)</f>
        <v>药物完全溶解在溶剂中的澄清液体。</v>
      </c>
    </row>
    <row r="8172" spans="1:15">
      <c r="A8172" s="16" t="s">
        <v>2757</v>
      </c>
      <c r="B8172" s="16" t="str">
        <f>VLOOKUP(A8172,Name!$A:$B,2,FALSE)</f>
        <v>亚硫酸钠</v>
      </c>
      <c r="C8172" s="16" t="s">
        <v>98</v>
      </c>
      <c r="D8172" s="16" t="s">
        <v>29</v>
      </c>
      <c r="E8172" s="17">
        <v>7757837</v>
      </c>
      <c r="F8172" s="18" t="s">
        <v>2758</v>
      </c>
      <c r="G8172" s="18">
        <v>0.02</v>
      </c>
      <c r="H8172" s="18" t="s">
        <v>50</v>
      </c>
      <c r="I8172" s="18"/>
      <c r="J8172" s="18"/>
      <c r="K8172" s="18"/>
      <c r="L8172" s="10" t="str">
        <f>VLOOKUP(C8172,ROUTE!$A:$C,2,FALSE)</f>
        <v>耳用 / 耳内给药</v>
      </c>
      <c r="M8172" s="10" t="str">
        <f>VLOOKUP(C8172,ROUTE!$A:$C,3,FALSE)</f>
        <v>药物用于外耳道（如滴耳液）。</v>
      </c>
      <c r="N8172" s="10" t="str">
        <f>VLOOKUP(D8172,'Dosage '!$A:$C,2,FALSE)</f>
        <v>溶液剂</v>
      </c>
      <c r="O8172" s="10" t="str">
        <f>VLOOKUP(D8172,'Dosage '!$A:$C,3,FALSE)</f>
        <v>药物完全溶解在溶剂中的澄清液体。</v>
      </c>
    </row>
    <row r="8173" spans="1:15">
      <c r="A8173" s="16" t="s">
        <v>2757</v>
      </c>
      <c r="B8173" s="16" t="str">
        <f>VLOOKUP(A8173,Name!$A:$B,2,FALSE)</f>
        <v>亚硫酸钠</v>
      </c>
      <c r="C8173" s="16" t="s">
        <v>104</v>
      </c>
      <c r="D8173" s="16" t="s">
        <v>62</v>
      </c>
      <c r="E8173" s="17">
        <v>7757837</v>
      </c>
      <c r="F8173" s="18" t="s">
        <v>2758</v>
      </c>
      <c r="G8173" s="18"/>
      <c r="H8173" s="18"/>
      <c r="I8173" s="20">
        <v>2</v>
      </c>
      <c r="J8173" s="18" t="s">
        <v>24</v>
      </c>
      <c r="K8173" s="18"/>
      <c r="L8173" s="10" t="str">
        <f>VLOOKUP(C8173,ROUTE!$A:$C,2,FALSE)</f>
        <v>关节内注射</v>
      </c>
      <c r="M8173" s="10" t="str">
        <f>VLOOKUP(C8173,ROUTE!$A:$C,3,FALSE)</f>
        <v>将药物直接注入关节腔内。</v>
      </c>
      <c r="N8173" s="10" t="str">
        <f>VLOOKUP(D8173,'Dosage '!$A:$C,2,FALSE)</f>
        <v>注射剂</v>
      </c>
      <c r="O8173" s="10" t="str">
        <f>VLOOKUP(D8173,'Dosage '!$A:$C,3,FALSE)</f>
        <v>通过注射给药的无菌制剂的总称。</v>
      </c>
    </row>
    <row r="8174" spans="1:15">
      <c r="A8174" s="16" t="s">
        <v>2757</v>
      </c>
      <c r="B8174" s="16" t="str">
        <f>VLOOKUP(A8174,Name!$A:$B,2,FALSE)</f>
        <v>亚硫酸钠</v>
      </c>
      <c r="C8174" s="16" t="s">
        <v>104</v>
      </c>
      <c r="D8174" s="16" t="s">
        <v>109</v>
      </c>
      <c r="E8174" s="17">
        <v>7757837</v>
      </c>
      <c r="F8174" s="18" t="s">
        <v>2758</v>
      </c>
      <c r="G8174" s="18"/>
      <c r="H8174" s="18"/>
      <c r="I8174" s="20">
        <v>2</v>
      </c>
      <c r="J8174" s="18" t="s">
        <v>24</v>
      </c>
      <c r="K8174" s="18"/>
      <c r="L8174" s="10" t="str">
        <f>VLOOKUP(C8174,ROUTE!$A:$C,2,FALSE)</f>
        <v>关节内注射</v>
      </c>
      <c r="M8174" s="10" t="str">
        <f>VLOOKUP(C8174,ROUTE!$A:$C,3,FALSE)</f>
        <v>将药物直接注入关节腔内。</v>
      </c>
      <c r="N8174" s="10" t="str">
        <f>VLOOKUP(D8174,'Dosage '!$A:$C,2,FALSE)</f>
        <v>注射液</v>
      </c>
      <c r="O8174" s="10" t="str">
        <f>VLOOKUP(D8174,'Dosage '!$A:$C,3,FALSE)</f>
        <v>药物完全溶解的无菌溶液。</v>
      </c>
    </row>
    <row r="8175" spans="1:15">
      <c r="A8175" s="16" t="s">
        <v>2757</v>
      </c>
      <c r="B8175" s="16" t="str">
        <f>VLOOKUP(A8175,Name!$A:$B,2,FALSE)</f>
        <v>亚硫酸钠</v>
      </c>
      <c r="C8175" s="16" t="s">
        <v>105</v>
      </c>
      <c r="D8175" s="16" t="s">
        <v>62</v>
      </c>
      <c r="E8175" s="17">
        <v>7757837</v>
      </c>
      <c r="F8175" s="18" t="s">
        <v>2758</v>
      </c>
      <c r="G8175" s="18"/>
      <c r="H8175" s="18"/>
      <c r="I8175" s="20">
        <v>2</v>
      </c>
      <c r="J8175" s="18" t="s">
        <v>24</v>
      </c>
      <c r="K8175" s="18"/>
      <c r="L8175" s="10" t="str">
        <f>VLOOKUP(C8175,ROUTE!$A:$C,2,FALSE)</f>
        <v>病灶内注射</v>
      </c>
      <c r="M8175" s="10" t="str">
        <f>VLOOKUP(C8175,ROUTE!$A:$C,3,FALSE)</f>
        <v>将药物直接注入皮肤或其他组织的病变区域。</v>
      </c>
      <c r="N8175" s="10" t="str">
        <f>VLOOKUP(D8175,'Dosage '!$A:$C,2,FALSE)</f>
        <v>注射剂</v>
      </c>
      <c r="O8175" s="10" t="str">
        <f>VLOOKUP(D8175,'Dosage '!$A:$C,3,FALSE)</f>
        <v>通过注射给药的无菌制剂的总称。</v>
      </c>
    </row>
    <row r="8176" spans="1:15">
      <c r="A8176" s="16" t="s">
        <v>2757</v>
      </c>
      <c r="B8176" s="16" t="str">
        <f>VLOOKUP(A8176,Name!$A:$B,2,FALSE)</f>
        <v>亚硫酸钠</v>
      </c>
      <c r="C8176" s="16" t="s">
        <v>78</v>
      </c>
      <c r="D8176" s="16" t="s">
        <v>62</v>
      </c>
      <c r="E8176" s="17">
        <v>7757837</v>
      </c>
      <c r="F8176" s="18" t="s">
        <v>2758</v>
      </c>
      <c r="G8176" s="18"/>
      <c r="H8176" s="18"/>
      <c r="I8176" s="20">
        <v>96</v>
      </c>
      <c r="J8176" s="18" t="s">
        <v>24</v>
      </c>
      <c r="K8176" s="18"/>
      <c r="L8176" s="10" t="str">
        <f>VLOOKUP(C8176,ROUTE!$A:$C,2,FALSE)</f>
        <v>肌肉注射</v>
      </c>
      <c r="M8176" s="10" t="str">
        <f>VLOOKUP(C8176,ROUTE!$A:$C,3,FALSE)</f>
        <v>将药物注入肌肉组织。</v>
      </c>
      <c r="N8176" s="10" t="str">
        <f>VLOOKUP(D8176,'Dosage '!$A:$C,2,FALSE)</f>
        <v>注射剂</v>
      </c>
      <c r="O8176" s="10" t="str">
        <f>VLOOKUP(D8176,'Dosage '!$A:$C,3,FALSE)</f>
        <v>通过注射给药的无菌制剂的总称。</v>
      </c>
    </row>
    <row r="8177" spans="1:15">
      <c r="A8177" s="16" t="s">
        <v>2757</v>
      </c>
      <c r="B8177" s="16" t="str">
        <f>VLOOKUP(A8177,Name!$A:$B,2,FALSE)</f>
        <v>亚硫酸钠</v>
      </c>
      <c r="C8177" s="16" t="s">
        <v>78</v>
      </c>
      <c r="D8177" s="16" t="s">
        <v>109</v>
      </c>
      <c r="E8177" s="17">
        <v>7757837</v>
      </c>
      <c r="F8177" s="18" t="s">
        <v>2758</v>
      </c>
      <c r="G8177" s="18"/>
      <c r="H8177" s="18"/>
      <c r="I8177" s="20">
        <v>2</v>
      </c>
      <c r="J8177" s="18" t="s">
        <v>24</v>
      </c>
      <c r="K8177" s="18"/>
      <c r="L8177" s="10" t="str">
        <f>VLOOKUP(C8177,ROUTE!$A:$C,2,FALSE)</f>
        <v>肌肉注射</v>
      </c>
      <c r="M8177" s="10" t="str">
        <f>VLOOKUP(C8177,ROUTE!$A:$C,3,FALSE)</f>
        <v>将药物注入肌肉组织。</v>
      </c>
      <c r="N8177" s="10" t="str">
        <f>VLOOKUP(D8177,'Dosage '!$A:$C,2,FALSE)</f>
        <v>注射液</v>
      </c>
      <c r="O8177" s="10" t="str">
        <f>VLOOKUP(D8177,'Dosage '!$A:$C,3,FALSE)</f>
        <v>药物完全溶解的无菌溶液。</v>
      </c>
    </row>
    <row r="8178" spans="1:15">
      <c r="A8178" s="16" t="s">
        <v>2757</v>
      </c>
      <c r="B8178" s="16" t="str">
        <f>VLOOKUP(A8178,Name!$A:$B,2,FALSE)</f>
        <v>亚硫酸钠</v>
      </c>
      <c r="C8178" s="16" t="s">
        <v>25</v>
      </c>
      <c r="D8178" s="16" t="s">
        <v>62</v>
      </c>
      <c r="E8178" s="17">
        <v>7757837</v>
      </c>
      <c r="F8178" s="18" t="s">
        <v>2758</v>
      </c>
      <c r="G8178" s="18"/>
      <c r="H8178" s="18"/>
      <c r="I8178" s="20">
        <v>96</v>
      </c>
      <c r="J8178" s="18" t="s">
        <v>24</v>
      </c>
      <c r="K8178" s="18"/>
      <c r="L8178" s="10" t="str">
        <f>VLOOKUP(C8178,ROUTE!$A:$C,2,FALSE)</f>
        <v>静脉注射</v>
      </c>
      <c r="M8178" s="10" t="str">
        <f>VLOOKUP(C8178,ROUTE!$A:$C,3,FALSE)</f>
        <v>将药物注入静脉。</v>
      </c>
      <c r="N8178" s="10" t="str">
        <f>VLOOKUP(D8178,'Dosage '!$A:$C,2,FALSE)</f>
        <v>注射剂</v>
      </c>
      <c r="O8178" s="10" t="str">
        <f>VLOOKUP(D8178,'Dosage '!$A:$C,3,FALSE)</f>
        <v>通过注射给药的无菌制剂的总称。</v>
      </c>
    </row>
    <row r="8179" spans="1:15">
      <c r="A8179" s="16" t="s">
        <v>2757</v>
      </c>
      <c r="B8179" s="16" t="str">
        <f>VLOOKUP(A8179,Name!$A:$B,2,FALSE)</f>
        <v>亚硫酸钠</v>
      </c>
      <c r="C8179" s="16" t="s">
        <v>25</v>
      </c>
      <c r="D8179" s="16" t="s">
        <v>109</v>
      </c>
      <c r="E8179" s="17">
        <v>7757837</v>
      </c>
      <c r="F8179" s="18" t="s">
        <v>2758</v>
      </c>
      <c r="G8179" s="18"/>
      <c r="H8179" s="18"/>
      <c r="I8179" s="20">
        <v>2</v>
      </c>
      <c r="J8179" s="18" t="s">
        <v>24</v>
      </c>
      <c r="K8179" s="18"/>
      <c r="L8179" s="10" t="str">
        <f>VLOOKUP(C8179,ROUTE!$A:$C,2,FALSE)</f>
        <v>静脉注射</v>
      </c>
      <c r="M8179" s="10" t="str">
        <f>VLOOKUP(C8179,ROUTE!$A:$C,3,FALSE)</f>
        <v>将药物注入静脉。</v>
      </c>
      <c r="N8179" s="10" t="str">
        <f>VLOOKUP(D8179,'Dosage '!$A:$C,2,FALSE)</f>
        <v>注射液</v>
      </c>
      <c r="O8179" s="10" t="str">
        <f>VLOOKUP(D8179,'Dosage '!$A:$C,3,FALSE)</f>
        <v>药物完全溶解的无菌溶液。</v>
      </c>
    </row>
    <row r="8180" spans="1:15">
      <c r="A8180" s="16" t="s">
        <v>2757</v>
      </c>
      <c r="B8180" s="16" t="str">
        <f>VLOOKUP(A8180,Name!$A:$B,2,FALSE)</f>
        <v>亚硫酸钠</v>
      </c>
      <c r="C8180" s="16" t="s">
        <v>114</v>
      </c>
      <c r="D8180" s="16" t="s">
        <v>29</v>
      </c>
      <c r="E8180" s="17">
        <v>7757837</v>
      </c>
      <c r="F8180" s="18" t="s">
        <v>2758</v>
      </c>
      <c r="G8180" s="18"/>
      <c r="H8180" s="18"/>
      <c r="I8180" s="20">
        <v>4</v>
      </c>
      <c r="J8180" s="18" t="s">
        <v>24</v>
      </c>
      <c r="K8180" s="18"/>
      <c r="L8180" s="10" t="str">
        <f>VLOOKUP(C8180,ROUTE!$A:$C,2,FALSE)</f>
        <v>眼用 / 眼部给药</v>
      </c>
      <c r="M8180" s="10" t="str">
        <f>VLOOKUP(C8180,ROUTE!$A:$C,3,FALSE)</f>
        <v>药物用于眼睛表面（如眼药水、眼膏）。</v>
      </c>
      <c r="N8180" s="10" t="str">
        <f>VLOOKUP(D8180,'Dosage '!$A:$C,2,FALSE)</f>
        <v>溶液剂</v>
      </c>
      <c r="O8180" s="10" t="str">
        <f>VLOOKUP(D8180,'Dosage '!$A:$C,3,FALSE)</f>
        <v>药物完全溶解在溶剂中的澄清液体。</v>
      </c>
    </row>
    <row r="8181" spans="1:15">
      <c r="A8181" s="16" t="s">
        <v>2757</v>
      </c>
      <c r="B8181" s="16" t="str">
        <f>VLOOKUP(A8181,Name!$A:$B,2,FALSE)</f>
        <v>亚硫酸钠</v>
      </c>
      <c r="C8181" s="16" t="s">
        <v>114</v>
      </c>
      <c r="D8181" s="16" t="s">
        <v>115</v>
      </c>
      <c r="E8181" s="17">
        <v>7757837</v>
      </c>
      <c r="F8181" s="18" t="s">
        <v>2758</v>
      </c>
      <c r="G8181" s="18">
        <v>0.2</v>
      </c>
      <c r="H8181" s="18" t="s">
        <v>50</v>
      </c>
      <c r="I8181" s="18"/>
      <c r="J8181" s="18"/>
      <c r="K8181" s="18"/>
      <c r="L8181" s="10" t="str">
        <f>VLOOKUP(C8181,ROUTE!$A:$C,2,FALSE)</f>
        <v>眼用 / 眼部给药</v>
      </c>
      <c r="M8181" s="10" t="str">
        <f>VLOOKUP(C8181,ROUTE!$A:$C,3,FALSE)</f>
        <v>药物用于眼睛表面（如眼药水、眼膏）。</v>
      </c>
      <c r="N8181" s="10" t="str">
        <f>VLOOKUP(D8181,'Dosage '!$A:$C,2,FALSE)</f>
        <v>溶液/滴剂</v>
      </c>
      <c r="O8181" s="10" t="str">
        <f>VLOOKUP(D8181,'Dosage '!$A:$C,3,FALSE)</f>
        <v>以滴形式给药的溶液。</v>
      </c>
    </row>
    <row r="8182" spans="1:15">
      <c r="A8182" s="16" t="s">
        <v>2757</v>
      </c>
      <c r="B8182" s="16" t="str">
        <f>VLOOKUP(A8182,Name!$A:$B,2,FALSE)</f>
        <v>亚硫酸钠</v>
      </c>
      <c r="C8182" s="16" t="s">
        <v>27</v>
      </c>
      <c r="D8182" s="16" t="s">
        <v>28</v>
      </c>
      <c r="E8182" s="17">
        <v>7757837</v>
      </c>
      <c r="F8182" s="18" t="s">
        <v>2758</v>
      </c>
      <c r="G8182" s="18">
        <v>0.5</v>
      </c>
      <c r="H8182" s="18" t="s">
        <v>24</v>
      </c>
      <c r="I8182" s="18"/>
      <c r="J8182" s="18"/>
      <c r="K8182" s="18"/>
      <c r="L8182" s="10" t="str">
        <f>VLOOKUP(C8182,ROUTE!$A:$C,2,FALSE)</f>
        <v>口服</v>
      </c>
      <c r="M8182" s="10" t="str">
        <f>VLOOKUP(C8182,ROUTE!$A:$C,3,FALSE)</f>
        <v>通过口腔吞咽给药。</v>
      </c>
      <c r="N8182" s="10" t="str">
        <f>VLOOKUP(D8182,'Dosage '!$A:$C,2,FALSE)</f>
        <v>胶囊剂</v>
      </c>
      <c r="O8182" s="10" t="str">
        <f>VLOOKUP(D8182,'Dosage '!$A:$C,3,FALSE)</f>
        <v>药物装在可溶性外壳中的制剂。</v>
      </c>
    </row>
    <row r="8183" spans="1:15">
      <c r="A8183" s="16" t="s">
        <v>2757</v>
      </c>
      <c r="B8183" s="16" t="str">
        <f>VLOOKUP(A8183,Name!$A:$B,2,FALSE)</f>
        <v>亚硫酸钠</v>
      </c>
      <c r="C8183" s="16" t="s">
        <v>27</v>
      </c>
      <c r="D8183" s="16" t="s">
        <v>157</v>
      </c>
      <c r="E8183" s="17">
        <v>7757837</v>
      </c>
      <c r="F8183" s="18" t="s">
        <v>2758</v>
      </c>
      <c r="G8183" s="18">
        <v>0.3</v>
      </c>
      <c r="H8183" s="18" t="s">
        <v>30</v>
      </c>
      <c r="I8183" s="18"/>
      <c r="J8183" s="18"/>
      <c r="K8183" s="18"/>
      <c r="L8183" s="10" t="str">
        <f>VLOOKUP(C8183,ROUTE!$A:$C,2,FALSE)</f>
        <v>口服</v>
      </c>
      <c r="M8183" s="10" t="str">
        <f>VLOOKUP(C8183,ROUTE!$A:$C,3,FALSE)</f>
        <v>通过口腔吞咽给药。</v>
      </c>
      <c r="N8183" s="10" t="str">
        <f>VLOOKUP(D8183,'Dosage '!$A:$C,2,FALSE)</f>
        <v>浓缩液</v>
      </c>
      <c r="O8183" s="10" t="str">
        <f>VLOOKUP(D8183,'Dosage '!$A:$C,3,FALSE)</f>
        <v>使用前需要稀释的高浓度溶液。</v>
      </c>
    </row>
    <row r="8184" spans="1:15">
      <c r="A8184" s="16" t="s">
        <v>2757</v>
      </c>
      <c r="B8184" s="16" t="str">
        <f>VLOOKUP(A8184,Name!$A:$B,2,FALSE)</f>
        <v>亚硫酸钠</v>
      </c>
      <c r="C8184" s="16" t="s">
        <v>27</v>
      </c>
      <c r="D8184" s="16" t="s">
        <v>52</v>
      </c>
      <c r="E8184" s="17">
        <v>7757837</v>
      </c>
      <c r="F8184" s="18" t="s">
        <v>2758</v>
      </c>
      <c r="G8184" s="18">
        <v>1.15</v>
      </c>
      <c r="H8184" s="18" t="s">
        <v>30</v>
      </c>
      <c r="I8184" s="18"/>
      <c r="J8184" s="18"/>
      <c r="K8184" s="18"/>
      <c r="L8184" s="10" t="str">
        <f>VLOOKUP(C8184,ROUTE!$A:$C,2,FALSE)</f>
        <v>口服</v>
      </c>
      <c r="M8184" s="10" t="str">
        <f>VLOOKUP(C8184,ROUTE!$A:$C,3,FALSE)</f>
        <v>通过口腔吞咽给药。</v>
      </c>
      <c r="N8184" s="10" t="str">
        <f>VLOOKUP(D8184,'Dosage '!$A:$C,2,FALSE)</f>
        <v>混悬剂</v>
      </c>
      <c r="O8184" s="10" t="str">
        <f>VLOOKUP(D8184,'Dosage '!$A:$C,3,FALSE)</f>
        <v>药物微粒均匀分散在液体介质中的制剂。</v>
      </c>
    </row>
    <row r="8185" spans="1:15">
      <c r="A8185" s="16" t="s">
        <v>2757</v>
      </c>
      <c r="B8185" s="16" t="str">
        <f>VLOOKUP(A8185,Name!$A:$B,2,FALSE)</f>
        <v>亚硫酸钠</v>
      </c>
      <c r="C8185" s="16" t="s">
        <v>27</v>
      </c>
      <c r="D8185" s="16" t="s">
        <v>31</v>
      </c>
      <c r="E8185" s="17">
        <v>7757837</v>
      </c>
      <c r="F8185" s="18" t="s">
        <v>2758</v>
      </c>
      <c r="G8185" s="18">
        <v>5</v>
      </c>
      <c r="H8185" s="18" t="s">
        <v>24</v>
      </c>
      <c r="I8185" s="18"/>
      <c r="J8185" s="18"/>
      <c r="K8185" s="18"/>
      <c r="L8185" s="10" t="str">
        <f>VLOOKUP(C8185,ROUTE!$A:$C,2,FALSE)</f>
        <v>口服</v>
      </c>
      <c r="M8185" s="10" t="str">
        <f>VLOOKUP(C8185,ROUTE!$A:$C,3,FALSE)</f>
        <v>通过口腔吞咽给药。</v>
      </c>
      <c r="N8185" s="10" t="str">
        <f>VLOOKUP(D8185,'Dosage '!$A:$C,2,FALSE)</f>
        <v>片剂</v>
      </c>
      <c r="O8185" s="10" t="str">
        <f>VLOOKUP(D8185,'Dosage '!$A:$C,3,FALSE)</f>
        <v>由药物和辅料压制而成的固体制剂。</v>
      </c>
    </row>
    <row r="8186" spans="1:15">
      <c r="A8186" s="16" t="s">
        <v>2757</v>
      </c>
      <c r="B8186" s="16" t="str">
        <f>VLOOKUP(A8186,Name!$A:$B,2,FALSE)</f>
        <v>亚硫酸钠</v>
      </c>
      <c r="C8186" s="16" t="s">
        <v>119</v>
      </c>
      <c r="D8186" s="16" t="s">
        <v>62</v>
      </c>
      <c r="E8186" s="17">
        <v>7757837</v>
      </c>
      <c r="F8186" s="18" t="s">
        <v>2758</v>
      </c>
      <c r="G8186" s="18"/>
      <c r="H8186" s="18"/>
      <c r="I8186" s="20">
        <v>2</v>
      </c>
      <c r="J8186" s="18" t="s">
        <v>24</v>
      </c>
      <c r="K8186" s="18"/>
      <c r="L8186" s="10" t="str">
        <f>VLOOKUP(C8186,ROUTE!$A:$C,2,FALSE)</f>
        <v>软组织给药</v>
      </c>
      <c r="M8186" s="10" t="str">
        <f>VLOOKUP(C8186,ROUTE!$A:$C,3,FALSE)</f>
        <v>注入到软组织中（如肌肉、脂肪、纤维组织等）。</v>
      </c>
      <c r="N8186" s="10" t="str">
        <f>VLOOKUP(D8186,'Dosage '!$A:$C,2,FALSE)</f>
        <v>注射剂</v>
      </c>
      <c r="O8186" s="10" t="str">
        <f>VLOOKUP(D8186,'Dosage '!$A:$C,3,FALSE)</f>
        <v>通过注射给药的无菌制剂的总称。</v>
      </c>
    </row>
    <row r="8187" spans="1:15">
      <c r="A8187" s="16" t="s">
        <v>2757</v>
      </c>
      <c r="B8187" s="16" t="str">
        <f>VLOOKUP(A8187,Name!$A:$B,2,FALSE)</f>
        <v>亚硫酸钠</v>
      </c>
      <c r="C8187" s="16" t="s">
        <v>120</v>
      </c>
      <c r="D8187" s="16" t="s">
        <v>62</v>
      </c>
      <c r="E8187" s="17">
        <v>7757837</v>
      </c>
      <c r="F8187" s="18" t="s">
        <v>2758</v>
      </c>
      <c r="G8187" s="18">
        <v>0.15</v>
      </c>
      <c r="H8187" s="18" t="s">
        <v>50</v>
      </c>
      <c r="I8187" s="18"/>
      <c r="J8187" s="18"/>
      <c r="K8187" s="18"/>
      <c r="L8187" s="10" t="str">
        <f>VLOOKUP(C8187,ROUTE!$A:$C,2,FALSE)</f>
        <v>皮下注射</v>
      </c>
      <c r="M8187" s="10" t="str">
        <f>VLOOKUP(C8187,ROUTE!$A:$C,3,FALSE)</f>
        <v>将药物注入皮肤下的脂肪组织层。</v>
      </c>
      <c r="N8187" s="10" t="str">
        <f>VLOOKUP(D8187,'Dosage '!$A:$C,2,FALSE)</f>
        <v>注射剂</v>
      </c>
      <c r="O8187" s="10" t="str">
        <f>VLOOKUP(D8187,'Dosage '!$A:$C,3,FALSE)</f>
        <v>通过注射给药的无菌制剂的总称。</v>
      </c>
    </row>
    <row r="8188" spans="1:15">
      <c r="A8188" s="16" t="s">
        <v>2757</v>
      </c>
      <c r="B8188" s="16" t="str">
        <f>VLOOKUP(A8188,Name!$A:$B,2,FALSE)</f>
        <v>亚硫酸钠</v>
      </c>
      <c r="C8188" s="16" t="s">
        <v>16</v>
      </c>
      <c r="D8188" s="16" t="s">
        <v>57</v>
      </c>
      <c r="E8188" s="17">
        <v>7757837</v>
      </c>
      <c r="F8188" s="18" t="s">
        <v>2758</v>
      </c>
      <c r="G8188" s="18"/>
      <c r="H8188" s="18"/>
      <c r="I8188" s="20">
        <v>8</v>
      </c>
      <c r="J8188" s="18" t="s">
        <v>24</v>
      </c>
      <c r="K8188" s="18"/>
      <c r="L8188" s="10" t="str">
        <f>VLOOKUP(C8188,ROUTE!$A:$C,2,FALSE)</f>
        <v>局部给药 / 皮肤给药</v>
      </c>
      <c r="M8188" s="10" t="str">
        <f>VLOOKUP(C8188,ROUTE!$A:$C,3,FALSE)</f>
        <v>药物直接应用于身体表面（如皮肤），通常用于产生局部效应。</v>
      </c>
      <c r="N8188" s="10" t="str">
        <f>VLOOKUP(D8188,'Dosage '!$A:$C,2,FALSE)</f>
        <v>乳膏剂</v>
      </c>
      <c r="O8188" s="10" t="str">
        <f>VLOOKUP(D8188,'Dosage '!$A:$C,3,FALSE)</f>
        <v>油和水混合的乳剂型半固体制剂。</v>
      </c>
    </row>
    <row r="8189" spans="1:15">
      <c r="A8189" s="16" t="s">
        <v>2757</v>
      </c>
      <c r="B8189" s="16" t="str">
        <f>VLOOKUP(A8189,Name!$A:$B,2,FALSE)</f>
        <v>亚硫酸钠</v>
      </c>
      <c r="C8189" s="16" t="s">
        <v>16</v>
      </c>
      <c r="D8189" s="16" t="s">
        <v>172</v>
      </c>
      <c r="E8189" s="17">
        <v>7757837</v>
      </c>
      <c r="F8189" s="18" t="s">
        <v>2758</v>
      </c>
      <c r="G8189" s="18">
        <v>0.05</v>
      </c>
      <c r="H8189" s="18" t="s">
        <v>19</v>
      </c>
      <c r="I8189" s="18"/>
      <c r="J8189" s="18"/>
      <c r="K8189" s="18"/>
      <c r="L8189" s="10" t="str">
        <f>VLOOKUP(C8189,ROUTE!$A:$C,2,FALSE)</f>
        <v>局部给药 / 皮肤给药</v>
      </c>
      <c r="M8189" s="10" t="str">
        <f>VLOOKUP(C8189,ROUTE!$A:$C,3,FALSE)</f>
        <v>药物直接应用于身体表面（如皮肤），通常用于产生局部效应。</v>
      </c>
      <c r="N8189" s="10" t="str">
        <f>VLOOKUP(D8189,'Dosage '!$A:$C,2,FALSE)</f>
        <v>香波剂 / 洗发剂</v>
      </c>
      <c r="O8189" s="10" t="str">
        <f>VLOOKUP(D8189,'Dosage '!$A:$C,3,FALSE)</f>
        <v>用于头发和头皮的含药洗涤剂。</v>
      </c>
    </row>
    <row r="8190" spans="1:15">
      <c r="A8190" s="16" t="s">
        <v>2759</v>
      </c>
      <c r="B8190" s="16" t="str">
        <f>VLOOKUP(A8190,Name!$A:$B,2,FALSE)</f>
        <v>牛脂酸钠</v>
      </c>
      <c r="C8190" s="16" t="s">
        <v>16</v>
      </c>
      <c r="D8190" s="16" t="s">
        <v>67</v>
      </c>
      <c r="E8190" s="17">
        <v>8052480</v>
      </c>
      <c r="F8190" s="18" t="s">
        <v>2760</v>
      </c>
      <c r="G8190" s="18">
        <v>80</v>
      </c>
      <c r="H8190" s="18" t="s">
        <v>19</v>
      </c>
      <c r="I8190" s="18"/>
      <c r="J8190" s="18"/>
      <c r="K8190" s="18"/>
      <c r="L8190" s="10" t="str">
        <f>VLOOKUP(C8190,ROUTE!$A:$C,2,FALSE)</f>
        <v>局部给药 / 皮肤给药</v>
      </c>
      <c r="M8190" s="10" t="str">
        <f>VLOOKUP(C8190,ROUTE!$A:$C,3,FALSE)</f>
        <v>药物直接应用于身体表面（如皮肤），通常用于产生局部效应。</v>
      </c>
      <c r="N8190" s="10" t="str">
        <f>VLOOKUP(D8190,'Dosage '!$A:$C,2,FALSE)</f>
        <v>药皂</v>
      </c>
      <c r="O8190" s="10" t="str">
        <f>VLOOKUP(D8190,'Dosage '!$A:$C,3,FALSE)</f>
        <v>含有药物的皂类清洁产品。</v>
      </c>
    </row>
    <row r="8191" spans="1:15">
      <c r="A8191" s="16" t="s">
        <v>2761</v>
      </c>
      <c r="B8191" s="16" t="str">
        <f>VLOOKUP(A8191,Name!$A:$B,2,FALSE)</f>
        <v>酒石酸钠</v>
      </c>
      <c r="C8191" s="16" t="s">
        <v>78</v>
      </c>
      <c r="D8191" s="16" t="s">
        <v>62</v>
      </c>
      <c r="E8191" s="17">
        <v>868188</v>
      </c>
      <c r="F8191" s="18" t="s">
        <v>2762</v>
      </c>
      <c r="G8191" s="18"/>
      <c r="H8191" s="18"/>
      <c r="I8191" s="20">
        <v>288</v>
      </c>
      <c r="J8191" s="18" t="s">
        <v>24</v>
      </c>
      <c r="K8191" s="18"/>
      <c r="L8191" s="10" t="str">
        <f>VLOOKUP(C8191,ROUTE!$A:$C,2,FALSE)</f>
        <v>肌肉注射</v>
      </c>
      <c r="M8191" s="10" t="str">
        <f>VLOOKUP(C8191,ROUTE!$A:$C,3,FALSE)</f>
        <v>将药物注入肌肉组织。</v>
      </c>
      <c r="N8191" s="10" t="str">
        <f>VLOOKUP(D8191,'Dosage '!$A:$C,2,FALSE)</f>
        <v>注射剂</v>
      </c>
      <c r="O8191" s="10" t="str">
        <f>VLOOKUP(D8191,'Dosage '!$A:$C,3,FALSE)</f>
        <v>通过注射给药的无菌制剂的总称。</v>
      </c>
    </row>
    <row r="8192" spans="1:15">
      <c r="A8192" s="16" t="s">
        <v>2761</v>
      </c>
      <c r="B8192" s="16" t="str">
        <f>VLOOKUP(A8192,Name!$A:$B,2,FALSE)</f>
        <v>酒石酸钠</v>
      </c>
      <c r="C8192" s="16" t="s">
        <v>25</v>
      </c>
      <c r="D8192" s="16" t="s">
        <v>62</v>
      </c>
      <c r="E8192" s="17">
        <v>868188</v>
      </c>
      <c r="F8192" s="18" t="s">
        <v>2762</v>
      </c>
      <c r="G8192" s="18"/>
      <c r="H8192" s="18"/>
      <c r="I8192" s="20">
        <v>288</v>
      </c>
      <c r="J8192" s="18" t="s">
        <v>24</v>
      </c>
      <c r="K8192" s="18"/>
      <c r="L8192" s="10" t="str">
        <f>VLOOKUP(C8192,ROUTE!$A:$C,2,FALSE)</f>
        <v>静脉注射</v>
      </c>
      <c r="M8192" s="10" t="str">
        <f>VLOOKUP(C8192,ROUTE!$A:$C,3,FALSE)</f>
        <v>将药物注入静脉。</v>
      </c>
      <c r="N8192" s="10" t="str">
        <f>VLOOKUP(D8192,'Dosage '!$A:$C,2,FALSE)</f>
        <v>注射剂</v>
      </c>
      <c r="O8192" s="10" t="str">
        <f>VLOOKUP(D8192,'Dosage '!$A:$C,3,FALSE)</f>
        <v>通过注射给药的无菌制剂的总称。</v>
      </c>
    </row>
    <row r="8193" spans="1:15">
      <c r="A8193" s="16" t="s">
        <v>2761</v>
      </c>
      <c r="B8193" s="16" t="str">
        <f>VLOOKUP(A8193,Name!$A:$B,2,FALSE)</f>
        <v>酒石酸钠</v>
      </c>
      <c r="C8193" s="16" t="s">
        <v>25</v>
      </c>
      <c r="D8193" s="16" t="s">
        <v>107</v>
      </c>
      <c r="E8193" s="17">
        <v>868188</v>
      </c>
      <c r="F8193" s="18" t="s">
        <v>2762</v>
      </c>
      <c r="G8193" s="18">
        <v>0.4</v>
      </c>
      <c r="H8193" s="18" t="s">
        <v>50</v>
      </c>
      <c r="I8193" s="18"/>
      <c r="J8193" s="18"/>
      <c r="K8193" s="18"/>
      <c r="L8193" s="10" t="str">
        <f>VLOOKUP(C8193,ROUTE!$A:$C,2,FALSE)</f>
        <v>静脉注射</v>
      </c>
      <c r="M8193" s="10" t="str">
        <f>VLOOKUP(C8193,ROUTE!$A:$C,3,FALSE)</f>
        <v>将药物注入静脉。</v>
      </c>
      <c r="N8193" s="10" t="str">
        <f>VLOOKUP(D8193,'Dosage '!$A:$C,2,FALSE)</f>
        <v>注射用冷冻干燥粉末 (供配制溶液用)</v>
      </c>
      <c r="O8193" s="10" t="str">
        <f>VLOOKUP(D8193,'Dosage '!$A:$C,3,FALSE)</f>
        <v>经过冷冻干燥处理的无菌粉末。</v>
      </c>
    </row>
    <row r="8194" spans="1:15">
      <c r="A8194" s="16" t="s">
        <v>2763</v>
      </c>
      <c r="B8194" s="16" t="str">
        <f>VLOOKUP(A8194,Name!$A:$B,2,FALSE)</f>
        <v>二水合酒石酸钠</v>
      </c>
      <c r="C8194" s="16" t="s">
        <v>78</v>
      </c>
      <c r="D8194" s="16" t="s">
        <v>62</v>
      </c>
      <c r="E8194" s="17">
        <v>6106247</v>
      </c>
      <c r="F8194" s="18" t="s">
        <v>2764</v>
      </c>
      <c r="G8194" s="18"/>
      <c r="H8194" s="18"/>
      <c r="I8194" s="20">
        <v>288</v>
      </c>
      <c r="J8194" s="18" t="s">
        <v>24</v>
      </c>
      <c r="K8194" s="18"/>
      <c r="L8194" s="10" t="str">
        <f>VLOOKUP(C8194,ROUTE!$A:$C,2,FALSE)</f>
        <v>肌肉注射</v>
      </c>
      <c r="M8194" s="10" t="str">
        <f>VLOOKUP(C8194,ROUTE!$A:$C,3,FALSE)</f>
        <v>将药物注入肌肉组织。</v>
      </c>
      <c r="N8194" s="10" t="str">
        <f>VLOOKUP(D8194,'Dosage '!$A:$C,2,FALSE)</f>
        <v>注射剂</v>
      </c>
      <c r="O8194" s="10" t="str">
        <f>VLOOKUP(D8194,'Dosage '!$A:$C,3,FALSE)</f>
        <v>通过注射给药的无菌制剂的总称。</v>
      </c>
    </row>
    <row r="8195" spans="1:15">
      <c r="A8195" s="16" t="s">
        <v>2763</v>
      </c>
      <c r="B8195" s="16" t="str">
        <f>VLOOKUP(A8195,Name!$A:$B,2,FALSE)</f>
        <v>二水合酒石酸钠</v>
      </c>
      <c r="C8195" s="16" t="s">
        <v>25</v>
      </c>
      <c r="D8195" s="16" t="s">
        <v>62</v>
      </c>
      <c r="E8195" s="17">
        <v>6106247</v>
      </c>
      <c r="F8195" s="18" t="s">
        <v>2764</v>
      </c>
      <c r="G8195" s="18"/>
      <c r="H8195" s="18"/>
      <c r="I8195" s="20">
        <v>288</v>
      </c>
      <c r="J8195" s="18" t="s">
        <v>24</v>
      </c>
      <c r="K8195" s="18"/>
      <c r="L8195" s="10" t="str">
        <f>VLOOKUP(C8195,ROUTE!$A:$C,2,FALSE)</f>
        <v>静脉注射</v>
      </c>
      <c r="M8195" s="10" t="str">
        <f>VLOOKUP(C8195,ROUTE!$A:$C,3,FALSE)</f>
        <v>将药物注入静脉。</v>
      </c>
      <c r="N8195" s="10" t="str">
        <f>VLOOKUP(D8195,'Dosage '!$A:$C,2,FALSE)</f>
        <v>注射剂</v>
      </c>
      <c r="O8195" s="10" t="str">
        <f>VLOOKUP(D8195,'Dosage '!$A:$C,3,FALSE)</f>
        <v>通过注射给药的无菌制剂的总称。</v>
      </c>
    </row>
    <row r="8196" spans="1:15">
      <c r="A8196" s="16" t="s">
        <v>2763</v>
      </c>
      <c r="B8196" s="16" t="str">
        <f>VLOOKUP(A8196,Name!$A:$B,2,FALSE)</f>
        <v>二水合酒石酸钠</v>
      </c>
      <c r="C8196" s="16" t="s">
        <v>25</v>
      </c>
      <c r="D8196" s="16" t="s">
        <v>107</v>
      </c>
      <c r="E8196" s="17">
        <v>6106247</v>
      </c>
      <c r="F8196" s="18" t="s">
        <v>2764</v>
      </c>
      <c r="G8196" s="18">
        <v>0.4</v>
      </c>
      <c r="H8196" s="18" t="s">
        <v>50</v>
      </c>
      <c r="I8196" s="18"/>
      <c r="J8196" s="18"/>
      <c r="K8196" s="18"/>
      <c r="L8196" s="10" t="str">
        <f>VLOOKUP(C8196,ROUTE!$A:$C,2,FALSE)</f>
        <v>静脉注射</v>
      </c>
      <c r="M8196" s="10" t="str">
        <f>VLOOKUP(C8196,ROUTE!$A:$C,3,FALSE)</f>
        <v>将药物注入静脉。</v>
      </c>
      <c r="N8196" s="10" t="str">
        <f>VLOOKUP(D8196,'Dosage '!$A:$C,2,FALSE)</f>
        <v>注射用冷冻干燥粉末 (供配制溶液用)</v>
      </c>
      <c r="O8196" s="10" t="str">
        <f>VLOOKUP(D8196,'Dosage '!$A:$C,3,FALSE)</f>
        <v>经过冷冻干燥处理的无菌粉末。</v>
      </c>
    </row>
    <row r="8197" spans="1:15">
      <c r="A8197" s="16" t="s">
        <v>2763</v>
      </c>
      <c r="B8197" s="16" t="str">
        <f>VLOOKUP(A8197,Name!$A:$B,2,FALSE)</f>
        <v>二水合酒石酸钠</v>
      </c>
      <c r="C8197" s="16" t="s">
        <v>120</v>
      </c>
      <c r="D8197" s="16" t="s">
        <v>62</v>
      </c>
      <c r="E8197" s="17">
        <v>6106247</v>
      </c>
      <c r="F8197" s="18" t="s">
        <v>2764</v>
      </c>
      <c r="G8197" s="18"/>
      <c r="H8197" s="18"/>
      <c r="I8197" s="20">
        <v>3</v>
      </c>
      <c r="J8197" s="18" t="s">
        <v>24</v>
      </c>
      <c r="K8197" s="18"/>
      <c r="L8197" s="10" t="str">
        <f>VLOOKUP(C8197,ROUTE!$A:$C,2,FALSE)</f>
        <v>皮下注射</v>
      </c>
      <c r="M8197" s="10" t="str">
        <f>VLOOKUP(C8197,ROUTE!$A:$C,3,FALSE)</f>
        <v>将药物注入皮肤下的脂肪组织层。</v>
      </c>
      <c r="N8197" s="10" t="str">
        <f>VLOOKUP(D8197,'Dosage '!$A:$C,2,FALSE)</f>
        <v>注射剂</v>
      </c>
      <c r="O8197" s="10" t="str">
        <f>VLOOKUP(D8197,'Dosage '!$A:$C,3,FALSE)</f>
        <v>通过注射给药的无菌制剂的总称。</v>
      </c>
    </row>
    <row r="8198" spans="1:15">
      <c r="A8198" s="16" t="s">
        <v>2765</v>
      </c>
      <c r="B8198" s="16" t="str">
        <f>VLOOKUP(A8198,Name!$A:$B,2,FALSE)</f>
        <v>硫代硫酸钠</v>
      </c>
      <c r="C8198" s="16" t="s">
        <v>25</v>
      </c>
      <c r="D8198" s="16" t="s">
        <v>62</v>
      </c>
      <c r="E8198" s="17">
        <v>10102177</v>
      </c>
      <c r="F8198" s="18" t="s">
        <v>2766</v>
      </c>
      <c r="G8198" s="18"/>
      <c r="H8198" s="18"/>
      <c r="I8198" s="20">
        <v>18</v>
      </c>
      <c r="J8198" s="18" t="s">
        <v>24</v>
      </c>
      <c r="K8198" s="18"/>
      <c r="L8198" s="10" t="str">
        <f>VLOOKUP(C8198,ROUTE!$A:$C,2,FALSE)</f>
        <v>静脉注射</v>
      </c>
      <c r="M8198" s="10" t="str">
        <f>VLOOKUP(C8198,ROUTE!$A:$C,3,FALSE)</f>
        <v>将药物注入静脉。</v>
      </c>
      <c r="N8198" s="10" t="str">
        <f>VLOOKUP(D8198,'Dosage '!$A:$C,2,FALSE)</f>
        <v>注射剂</v>
      </c>
      <c r="O8198" s="10" t="str">
        <f>VLOOKUP(D8198,'Dosage '!$A:$C,3,FALSE)</f>
        <v>通过注射给药的无菌制剂的总称。</v>
      </c>
    </row>
    <row r="8199" spans="1:15">
      <c r="A8199" s="16" t="s">
        <v>2765</v>
      </c>
      <c r="B8199" s="16" t="str">
        <f>VLOOKUP(A8199,Name!$A:$B,2,FALSE)</f>
        <v>硫代硫酸钠</v>
      </c>
      <c r="C8199" s="16" t="s">
        <v>114</v>
      </c>
      <c r="D8199" s="16" t="s">
        <v>29</v>
      </c>
      <c r="E8199" s="17">
        <v>10102177</v>
      </c>
      <c r="F8199" s="18" t="s">
        <v>2766</v>
      </c>
      <c r="G8199" s="18">
        <v>0.5</v>
      </c>
      <c r="H8199" s="18" t="s">
        <v>50</v>
      </c>
      <c r="I8199" s="18"/>
      <c r="J8199" s="18"/>
      <c r="K8199" s="18"/>
      <c r="L8199" s="10" t="str">
        <f>VLOOKUP(C8199,ROUTE!$A:$C,2,FALSE)</f>
        <v>眼用 / 眼部给药</v>
      </c>
      <c r="M8199" s="10" t="str">
        <f>VLOOKUP(C8199,ROUTE!$A:$C,3,FALSE)</f>
        <v>药物用于眼睛表面（如眼药水、眼膏）。</v>
      </c>
      <c r="N8199" s="10" t="str">
        <f>VLOOKUP(D8199,'Dosage '!$A:$C,2,FALSE)</f>
        <v>溶液剂</v>
      </c>
      <c r="O8199" s="10" t="str">
        <f>VLOOKUP(D8199,'Dosage '!$A:$C,3,FALSE)</f>
        <v>药物完全溶解在溶剂中的澄清液体。</v>
      </c>
    </row>
    <row r="8200" spans="1:15">
      <c r="A8200" s="16" t="s">
        <v>2765</v>
      </c>
      <c r="B8200" s="16" t="str">
        <f>VLOOKUP(A8200,Name!$A:$B,2,FALSE)</f>
        <v>硫代硫酸钠</v>
      </c>
      <c r="C8200" s="16" t="s">
        <v>114</v>
      </c>
      <c r="D8200" s="16" t="s">
        <v>115</v>
      </c>
      <c r="E8200" s="17">
        <v>10102177</v>
      </c>
      <c r="F8200" s="18" t="s">
        <v>2766</v>
      </c>
      <c r="G8200" s="18">
        <v>0.31</v>
      </c>
      <c r="H8200" s="18" t="s">
        <v>50</v>
      </c>
      <c r="I8200" s="18"/>
      <c r="J8200" s="18"/>
      <c r="K8200" s="18"/>
      <c r="L8200" s="10" t="str">
        <f>VLOOKUP(C8200,ROUTE!$A:$C,2,FALSE)</f>
        <v>眼用 / 眼部给药</v>
      </c>
      <c r="M8200" s="10" t="str">
        <f>VLOOKUP(C8200,ROUTE!$A:$C,3,FALSE)</f>
        <v>药物用于眼睛表面（如眼药水、眼膏）。</v>
      </c>
      <c r="N8200" s="10" t="str">
        <f>VLOOKUP(D8200,'Dosage '!$A:$C,2,FALSE)</f>
        <v>溶液/滴剂</v>
      </c>
      <c r="O8200" s="10" t="str">
        <f>VLOOKUP(D8200,'Dosage '!$A:$C,3,FALSE)</f>
        <v>以滴形式给药的溶液。</v>
      </c>
    </row>
    <row r="8201" spans="1:15">
      <c r="A8201" s="16" t="s">
        <v>2765</v>
      </c>
      <c r="B8201" s="16" t="str">
        <f>VLOOKUP(A8201,Name!$A:$B,2,FALSE)</f>
        <v>硫代硫酸钠</v>
      </c>
      <c r="C8201" s="16" t="s">
        <v>114</v>
      </c>
      <c r="D8201" s="16" t="s">
        <v>52</v>
      </c>
      <c r="E8201" s="17">
        <v>10102177</v>
      </c>
      <c r="F8201" s="18" t="s">
        <v>2766</v>
      </c>
      <c r="G8201" s="18">
        <v>0.32</v>
      </c>
      <c r="H8201" s="18" t="s">
        <v>19</v>
      </c>
      <c r="I8201" s="18"/>
      <c r="J8201" s="18"/>
      <c r="K8201" s="18"/>
      <c r="L8201" s="10" t="str">
        <f>VLOOKUP(C8201,ROUTE!$A:$C,2,FALSE)</f>
        <v>眼用 / 眼部给药</v>
      </c>
      <c r="M8201" s="10" t="str">
        <f>VLOOKUP(C8201,ROUTE!$A:$C,3,FALSE)</f>
        <v>药物用于眼睛表面（如眼药水、眼膏）。</v>
      </c>
      <c r="N8201" s="10" t="str">
        <f>VLOOKUP(D8201,'Dosage '!$A:$C,2,FALSE)</f>
        <v>混悬剂</v>
      </c>
      <c r="O8201" s="10" t="str">
        <f>VLOOKUP(D8201,'Dosage '!$A:$C,3,FALSE)</f>
        <v>药物微粒均匀分散在液体介质中的制剂。</v>
      </c>
    </row>
    <row r="8202" spans="1:15">
      <c r="A8202" s="16" t="s">
        <v>2765</v>
      </c>
      <c r="B8202" s="16" t="str">
        <f>VLOOKUP(A8202,Name!$A:$B,2,FALSE)</f>
        <v>硫代硫酸钠</v>
      </c>
      <c r="C8202" s="16" t="s">
        <v>114</v>
      </c>
      <c r="D8202" s="16" t="s">
        <v>100</v>
      </c>
      <c r="E8202" s="17">
        <v>10102177</v>
      </c>
      <c r="F8202" s="18" t="s">
        <v>2766</v>
      </c>
      <c r="G8202" s="18">
        <v>3.15</v>
      </c>
      <c r="H8202" s="18" t="s">
        <v>19</v>
      </c>
      <c r="I8202" s="18"/>
      <c r="J8202" s="18"/>
      <c r="K8202" s="18"/>
      <c r="L8202" s="10" t="str">
        <f>VLOOKUP(C8202,ROUTE!$A:$C,2,FALSE)</f>
        <v>眼用 / 眼部给药</v>
      </c>
      <c r="M8202" s="10" t="str">
        <f>VLOOKUP(C8202,ROUTE!$A:$C,3,FALSE)</f>
        <v>药物用于眼睛表面（如眼药水、眼膏）。</v>
      </c>
      <c r="N8202" s="10" t="str">
        <f>VLOOKUP(D8202,'Dosage '!$A:$C,2,FALSE)</f>
        <v>混悬液/滴剂</v>
      </c>
      <c r="O8202" s="10" t="str">
        <f>VLOOKUP(D8202,'Dosage '!$A:$C,3,FALSE)</f>
        <v>以滴形式给药的混悬液。</v>
      </c>
    </row>
    <row r="8203" spans="1:15">
      <c r="A8203" s="16" t="s">
        <v>2765</v>
      </c>
      <c r="B8203" s="16" t="str">
        <f>VLOOKUP(A8203,Name!$A:$B,2,FALSE)</f>
        <v>硫代硫酸钠</v>
      </c>
      <c r="C8203" s="16" t="s">
        <v>27</v>
      </c>
      <c r="D8203" s="16" t="s">
        <v>28</v>
      </c>
      <c r="E8203" s="17">
        <v>10102177</v>
      </c>
      <c r="F8203" s="18" t="s">
        <v>2766</v>
      </c>
      <c r="G8203" s="18">
        <v>20</v>
      </c>
      <c r="H8203" s="18" t="s">
        <v>24</v>
      </c>
      <c r="I8203" s="18"/>
      <c r="J8203" s="18"/>
      <c r="K8203" s="18"/>
      <c r="L8203" s="10" t="str">
        <f>VLOOKUP(C8203,ROUTE!$A:$C,2,FALSE)</f>
        <v>口服</v>
      </c>
      <c r="M8203" s="10" t="str">
        <f>VLOOKUP(C8203,ROUTE!$A:$C,3,FALSE)</f>
        <v>通过口腔吞咽给药。</v>
      </c>
      <c r="N8203" s="10" t="str">
        <f>VLOOKUP(D8203,'Dosage '!$A:$C,2,FALSE)</f>
        <v>胶囊剂</v>
      </c>
      <c r="O8203" s="10" t="str">
        <f>VLOOKUP(D8203,'Dosage '!$A:$C,3,FALSE)</f>
        <v>药物装在可溶性外壳中的制剂。</v>
      </c>
    </row>
    <row r="8204" spans="1:15">
      <c r="A8204" s="16" t="s">
        <v>2765</v>
      </c>
      <c r="B8204" s="16" t="str">
        <f>VLOOKUP(A8204,Name!$A:$B,2,FALSE)</f>
        <v>硫代硫酸钠</v>
      </c>
      <c r="C8204" s="16" t="s">
        <v>27</v>
      </c>
      <c r="D8204" s="16" t="s">
        <v>29</v>
      </c>
      <c r="E8204" s="17">
        <v>10102177</v>
      </c>
      <c r="F8204" s="18" t="s">
        <v>2766</v>
      </c>
      <c r="G8204" s="18">
        <v>22</v>
      </c>
      <c r="H8204" s="18" t="s">
        <v>30</v>
      </c>
      <c r="I8204" s="18"/>
      <c r="J8204" s="18"/>
      <c r="K8204" s="18"/>
      <c r="L8204" s="10" t="str">
        <f>VLOOKUP(C8204,ROUTE!$A:$C,2,FALSE)</f>
        <v>口服</v>
      </c>
      <c r="M8204" s="10" t="str">
        <f>VLOOKUP(C8204,ROUTE!$A:$C,3,FALSE)</f>
        <v>通过口腔吞咽给药。</v>
      </c>
      <c r="N8204" s="10" t="str">
        <f>VLOOKUP(D8204,'Dosage '!$A:$C,2,FALSE)</f>
        <v>溶液剂</v>
      </c>
      <c r="O8204" s="10" t="str">
        <f>VLOOKUP(D8204,'Dosage '!$A:$C,3,FALSE)</f>
        <v>药物完全溶解在溶剂中的澄清液体。</v>
      </c>
    </row>
    <row r="8205" spans="1:15">
      <c r="A8205" s="16" t="s">
        <v>2765</v>
      </c>
      <c r="B8205" s="16" t="str">
        <f>VLOOKUP(A8205,Name!$A:$B,2,FALSE)</f>
        <v>硫代硫酸钠</v>
      </c>
      <c r="C8205" s="16" t="s">
        <v>27</v>
      </c>
      <c r="D8205" s="16" t="s">
        <v>115</v>
      </c>
      <c r="E8205" s="17">
        <v>10102177</v>
      </c>
      <c r="F8205" s="18" t="s">
        <v>2766</v>
      </c>
      <c r="G8205" s="18">
        <v>0.5</v>
      </c>
      <c r="H8205" s="18" t="s">
        <v>30</v>
      </c>
      <c r="I8205" s="18"/>
      <c r="J8205" s="18"/>
      <c r="K8205" s="18"/>
      <c r="L8205" s="10" t="str">
        <f>VLOOKUP(C8205,ROUTE!$A:$C,2,FALSE)</f>
        <v>口服</v>
      </c>
      <c r="M8205" s="10" t="str">
        <f>VLOOKUP(C8205,ROUTE!$A:$C,3,FALSE)</f>
        <v>通过口腔吞咽给药。</v>
      </c>
      <c r="N8205" s="10" t="str">
        <f>VLOOKUP(D8205,'Dosage '!$A:$C,2,FALSE)</f>
        <v>溶液/滴剂</v>
      </c>
      <c r="O8205" s="10" t="str">
        <f>VLOOKUP(D8205,'Dosage '!$A:$C,3,FALSE)</f>
        <v>以滴形式给药的溶液。</v>
      </c>
    </row>
    <row r="8206" spans="1:15">
      <c r="A8206" s="16" t="s">
        <v>2765</v>
      </c>
      <c r="B8206" s="16" t="str">
        <f>VLOOKUP(A8206,Name!$A:$B,2,FALSE)</f>
        <v>硫代硫酸钠</v>
      </c>
      <c r="C8206" s="16" t="s">
        <v>27</v>
      </c>
      <c r="D8206" s="16" t="s">
        <v>31</v>
      </c>
      <c r="E8206" s="17">
        <v>10102177</v>
      </c>
      <c r="F8206" s="18" t="s">
        <v>2766</v>
      </c>
      <c r="G8206" s="18">
        <v>3</v>
      </c>
      <c r="H8206" s="18" t="s">
        <v>24</v>
      </c>
      <c r="I8206" s="18"/>
      <c r="J8206" s="18"/>
      <c r="K8206" s="18"/>
      <c r="L8206" s="10" t="str">
        <f>VLOOKUP(C8206,ROUTE!$A:$C,2,FALSE)</f>
        <v>口服</v>
      </c>
      <c r="M8206" s="10" t="str">
        <f>VLOOKUP(C8206,ROUTE!$A:$C,3,FALSE)</f>
        <v>通过口腔吞咽给药。</v>
      </c>
      <c r="N8206" s="10" t="str">
        <f>VLOOKUP(D8206,'Dosage '!$A:$C,2,FALSE)</f>
        <v>片剂</v>
      </c>
      <c r="O8206" s="10" t="str">
        <f>VLOOKUP(D8206,'Dosage '!$A:$C,3,FALSE)</f>
        <v>由药物和辅料压制而成的固体制剂。</v>
      </c>
    </row>
    <row r="8207" spans="1:15">
      <c r="A8207" s="16" t="s">
        <v>2765</v>
      </c>
      <c r="B8207" s="16" t="str">
        <f>VLOOKUP(A8207,Name!$A:$B,2,FALSE)</f>
        <v>硫代硫酸钠</v>
      </c>
      <c r="C8207" s="16" t="s">
        <v>16</v>
      </c>
      <c r="D8207" s="16" t="s">
        <v>57</v>
      </c>
      <c r="E8207" s="17">
        <v>10102177</v>
      </c>
      <c r="F8207" s="18" t="s">
        <v>2766</v>
      </c>
      <c r="G8207" s="18"/>
      <c r="H8207" s="18"/>
      <c r="I8207" s="20">
        <v>6</v>
      </c>
      <c r="J8207" s="18" t="s">
        <v>24</v>
      </c>
      <c r="K8207" s="18"/>
      <c r="L8207" s="10" t="str">
        <f>VLOOKUP(C8207,ROUTE!$A:$C,2,FALSE)</f>
        <v>局部给药 / 皮肤给药</v>
      </c>
      <c r="M8207" s="10" t="str">
        <f>VLOOKUP(C8207,ROUTE!$A:$C,3,FALSE)</f>
        <v>药物直接应用于身体表面（如皮肤），通常用于产生局部效应。</v>
      </c>
      <c r="N8207" s="10" t="str">
        <f>VLOOKUP(D8207,'Dosage '!$A:$C,2,FALSE)</f>
        <v>乳膏剂</v>
      </c>
      <c r="O8207" s="10" t="str">
        <f>VLOOKUP(D8207,'Dosage '!$A:$C,3,FALSE)</f>
        <v>油和水混合的乳剂型半固体制剂。</v>
      </c>
    </row>
    <row r="8208" spans="1:15">
      <c r="A8208" s="16" t="s">
        <v>2767</v>
      </c>
      <c r="B8208" s="16" t="str">
        <f>VLOOKUP(A8208,Name!$A:$B,2,FALSE)</f>
        <v>无水硫代硫酸钠</v>
      </c>
      <c r="C8208" s="16" t="s">
        <v>25</v>
      </c>
      <c r="D8208" s="16" t="s">
        <v>29</v>
      </c>
      <c r="E8208" s="17">
        <v>7772987</v>
      </c>
      <c r="F8208" s="18" t="s">
        <v>2768</v>
      </c>
      <c r="G8208" s="18">
        <v>1.9</v>
      </c>
      <c r="H8208" s="18" t="s">
        <v>24</v>
      </c>
      <c r="I8208" s="18"/>
      <c r="J8208" s="18"/>
      <c r="K8208" s="18"/>
      <c r="L8208" s="10" t="str">
        <f>VLOOKUP(C8208,ROUTE!$A:$C,2,FALSE)</f>
        <v>静脉注射</v>
      </c>
      <c r="M8208" s="10" t="str">
        <f>VLOOKUP(C8208,ROUTE!$A:$C,3,FALSE)</f>
        <v>将药物注入静脉。</v>
      </c>
      <c r="N8208" s="10" t="str">
        <f>VLOOKUP(D8208,'Dosage '!$A:$C,2,FALSE)</f>
        <v>溶液剂</v>
      </c>
      <c r="O8208" s="10" t="str">
        <f>VLOOKUP(D8208,'Dosage '!$A:$C,3,FALSE)</f>
        <v>药物完全溶解在溶剂中的澄清液体。</v>
      </c>
    </row>
    <row r="8209" spans="1:15">
      <c r="A8209" s="16" t="s">
        <v>2767</v>
      </c>
      <c r="B8209" s="16" t="str">
        <f>VLOOKUP(A8209,Name!$A:$B,2,FALSE)</f>
        <v>无水硫代硫酸钠</v>
      </c>
      <c r="C8209" s="16" t="s">
        <v>27</v>
      </c>
      <c r="D8209" s="16" t="s">
        <v>29</v>
      </c>
      <c r="E8209" s="17">
        <v>7772987</v>
      </c>
      <c r="F8209" s="18" t="s">
        <v>2768</v>
      </c>
      <c r="G8209" s="18">
        <v>2</v>
      </c>
      <c r="H8209" s="18" t="s">
        <v>24</v>
      </c>
      <c r="I8209" s="18"/>
      <c r="J8209" s="18"/>
      <c r="K8209" s="18"/>
      <c r="L8209" s="10" t="str">
        <f>VLOOKUP(C8209,ROUTE!$A:$C,2,FALSE)</f>
        <v>口服</v>
      </c>
      <c r="M8209" s="10" t="str">
        <f>VLOOKUP(C8209,ROUTE!$A:$C,3,FALSE)</f>
        <v>通过口腔吞咽给药。</v>
      </c>
      <c r="N8209" s="10" t="str">
        <f>VLOOKUP(D8209,'Dosage '!$A:$C,2,FALSE)</f>
        <v>溶液剂</v>
      </c>
      <c r="O8209" s="10" t="str">
        <f>VLOOKUP(D8209,'Dosage '!$A:$C,3,FALSE)</f>
        <v>药物完全溶解在溶剂中的澄清液体。</v>
      </c>
    </row>
    <row r="8210" spans="1:15">
      <c r="A8210" s="16" t="s">
        <v>2767</v>
      </c>
      <c r="B8210" s="16" t="str">
        <f>VLOOKUP(A8210,Name!$A:$B,2,FALSE)</f>
        <v>无水硫代硫酸钠</v>
      </c>
      <c r="C8210" s="16" t="s">
        <v>27</v>
      </c>
      <c r="D8210" s="16" t="s">
        <v>31</v>
      </c>
      <c r="E8210" s="17">
        <v>7772987</v>
      </c>
      <c r="F8210" s="18" t="s">
        <v>2768</v>
      </c>
      <c r="G8210" s="18">
        <v>0.06</v>
      </c>
      <c r="H8210" s="18" t="s">
        <v>24</v>
      </c>
      <c r="I8210" s="18"/>
      <c r="J8210" s="18"/>
      <c r="K8210" s="18"/>
      <c r="L8210" s="10" t="str">
        <f>VLOOKUP(C8210,ROUTE!$A:$C,2,FALSE)</f>
        <v>口服</v>
      </c>
      <c r="M8210" s="10" t="str">
        <f>VLOOKUP(C8210,ROUTE!$A:$C,3,FALSE)</f>
        <v>通过口腔吞咽给药。</v>
      </c>
      <c r="N8210" s="10" t="str">
        <f>VLOOKUP(D8210,'Dosage '!$A:$C,2,FALSE)</f>
        <v>片剂</v>
      </c>
      <c r="O8210" s="10" t="str">
        <f>VLOOKUP(D8210,'Dosage '!$A:$C,3,FALSE)</f>
        <v>由药物和辅料压制而成的固体制剂。</v>
      </c>
    </row>
    <row r="8211" spans="1:15">
      <c r="A8211" s="16" t="s">
        <v>2769</v>
      </c>
      <c r="B8211" s="16" t="str">
        <f>VLOOKUP(A8211,Name!$A:$B,2,FALSE)</f>
        <v>三聚磷酸钠</v>
      </c>
      <c r="C8211" s="16" t="s">
        <v>27</v>
      </c>
      <c r="D8211" s="16" t="s">
        <v>31</v>
      </c>
      <c r="E8211" s="17"/>
      <c r="F8211" s="18" t="s">
        <v>2770</v>
      </c>
      <c r="G8211" s="18"/>
      <c r="H8211" s="18"/>
      <c r="I8211" s="20">
        <v>16</v>
      </c>
      <c r="J8211" s="18" t="s">
        <v>24</v>
      </c>
      <c r="K8211" s="18"/>
      <c r="L8211" s="10" t="str">
        <f>VLOOKUP(C8211,ROUTE!$A:$C,2,FALSE)</f>
        <v>口服</v>
      </c>
      <c r="M8211" s="10" t="str">
        <f>VLOOKUP(C8211,ROUTE!$A:$C,3,FALSE)</f>
        <v>通过口腔吞咽给药。</v>
      </c>
      <c r="N8211" s="10" t="str">
        <f>VLOOKUP(D8211,'Dosage '!$A:$C,2,FALSE)</f>
        <v>片剂</v>
      </c>
      <c r="O8211" s="10" t="str">
        <f>VLOOKUP(D8211,'Dosage '!$A:$C,3,FALSE)</f>
        <v>由药物和辅料压制而成的固体制剂。</v>
      </c>
    </row>
    <row r="8212" spans="1:15">
      <c r="A8212" s="16" t="s">
        <v>2771</v>
      </c>
      <c r="B8212" s="16" t="str">
        <f>VLOOKUP(A8212,Name!$A:$B,2,FALSE)</f>
        <v>溶剂橙 2</v>
      </c>
      <c r="C8212" s="16" t="s">
        <v>27</v>
      </c>
      <c r="D8212" s="16" t="s">
        <v>84</v>
      </c>
      <c r="E8212" s="17">
        <v>2646175</v>
      </c>
      <c r="F8212" s="18" t="s">
        <v>2772</v>
      </c>
      <c r="G8212" s="18">
        <v>0.07</v>
      </c>
      <c r="H8212" s="18" t="s">
        <v>24</v>
      </c>
      <c r="I8212" s="18"/>
      <c r="J8212" s="18"/>
      <c r="K8212" s="18"/>
      <c r="L8212" s="10" t="str">
        <f>VLOOKUP(C8212,ROUTE!$A:$C,2,FALSE)</f>
        <v>口服</v>
      </c>
      <c r="M8212" s="10" t="str">
        <f>VLOOKUP(C8212,ROUTE!$A:$C,3,FALSE)</f>
        <v>通过口腔吞咽给药。</v>
      </c>
      <c r="N8212" s="10" t="str">
        <f>VLOOKUP(D8212,'Dosage '!$A:$C,2,FALSE)</f>
        <v>包衣片</v>
      </c>
      <c r="O8212" s="10" t="str">
        <f>VLOOKUP(D8212,'Dosage '!$A:$C,3,FALSE)</f>
        <v>片剂外层有包衣的总称。</v>
      </c>
    </row>
    <row r="8213" spans="1:15">
      <c r="A8213" s="16" t="s">
        <v>2771</v>
      </c>
      <c r="B8213" s="16" t="str">
        <f>VLOOKUP(A8213,Name!$A:$B,2,FALSE)</f>
        <v>溶剂橙 2</v>
      </c>
      <c r="C8213" s="16" t="s">
        <v>169</v>
      </c>
      <c r="D8213" s="16" t="s">
        <v>290</v>
      </c>
      <c r="E8213" s="17">
        <v>2646175</v>
      </c>
      <c r="F8213" s="18" t="s">
        <v>2772</v>
      </c>
      <c r="G8213" s="18" t="s">
        <v>37</v>
      </c>
      <c r="H8213" s="18" t="s">
        <v>38</v>
      </c>
      <c r="I8213" s="18"/>
      <c r="J8213" s="18"/>
      <c r="K8213" s="18"/>
      <c r="L8213" s="10" t="str">
        <f>VLOOKUP(C8213,ROUTE!$A:$C,2,FALSE)</f>
        <v>直肠给药</v>
      </c>
      <c r="M8213" s="10" t="str">
        <f>VLOOKUP(C8213,ROUTE!$A:$C,3,FALSE)</f>
        <v>通过直肠给药，如栓剂或灌肠剂。</v>
      </c>
      <c r="N8213" s="10" t="str">
        <f>VLOOKUP(D8213,'Dosage '!$A:$C,2,FALSE)</f>
        <v>栓剂</v>
      </c>
      <c r="O8213" s="10" t="str">
        <f>VLOOKUP(D8213,'Dosage '!$A:$C,3,FALSE)</f>
        <v>用于直肠、阴道等的固体制剂, 在体温下会融化或溶解。</v>
      </c>
    </row>
    <row r="8214" spans="1:15">
      <c r="A8214" s="16" t="s">
        <v>2773</v>
      </c>
      <c r="B8214" s="16" t="str">
        <f>VLOOKUP(A8214,Name!$A:$B,2,FALSE)</f>
        <v>山梨酸</v>
      </c>
      <c r="C8214" s="16" t="s">
        <v>114</v>
      </c>
      <c r="D8214" s="16" t="s">
        <v>233</v>
      </c>
      <c r="E8214" s="17">
        <v>110441</v>
      </c>
      <c r="F8214" s="18" t="s">
        <v>2774</v>
      </c>
      <c r="G8214" s="18"/>
      <c r="H8214" s="18"/>
      <c r="I8214" s="18">
        <v>1</v>
      </c>
      <c r="J8214" s="18" t="s">
        <v>24</v>
      </c>
      <c r="K8214" s="18"/>
      <c r="L8214" s="10" t="str">
        <f>VLOOKUP(C8214,ROUTE!$A:$C,2,FALSE)</f>
        <v>眼用 / 眼部给药</v>
      </c>
      <c r="M8214" s="10" t="str">
        <f>VLOOKUP(C8214,ROUTE!$A:$C,3,FALSE)</f>
        <v>药物用于眼睛表面（如眼药水、眼膏）。</v>
      </c>
      <c r="N8214" s="10" t="str">
        <f>VLOOKUP(D8214,'Dosage '!$A:$C,2,FALSE)</f>
        <v>乳剂</v>
      </c>
      <c r="O8214" s="10" t="str">
        <f>VLOOKUP(D8214,'Dosage '!$A:$C,3,FALSE)</f>
        <v>两种不互溶液体形成的稳定混合物。</v>
      </c>
    </row>
    <row r="8215" spans="1:15">
      <c r="A8215" s="16" t="s">
        <v>2773</v>
      </c>
      <c r="B8215" s="16" t="str">
        <f>VLOOKUP(A8215,Name!$A:$B,2,FALSE)</f>
        <v>山梨酸</v>
      </c>
      <c r="C8215" s="16" t="s">
        <v>114</v>
      </c>
      <c r="D8215" s="16" t="s">
        <v>29</v>
      </c>
      <c r="E8215" s="17">
        <v>110441</v>
      </c>
      <c r="F8215" s="18" t="s">
        <v>2774</v>
      </c>
      <c r="G8215" s="18">
        <v>0.2</v>
      </c>
      <c r="H8215" s="18" t="s">
        <v>50</v>
      </c>
      <c r="I8215" s="18"/>
      <c r="J8215" s="18"/>
      <c r="K8215" s="18"/>
      <c r="L8215" s="10" t="str">
        <f>VLOOKUP(C8215,ROUTE!$A:$C,2,FALSE)</f>
        <v>眼用 / 眼部给药</v>
      </c>
      <c r="M8215" s="10" t="str">
        <f>VLOOKUP(C8215,ROUTE!$A:$C,3,FALSE)</f>
        <v>药物用于眼睛表面（如眼药水、眼膏）。</v>
      </c>
      <c r="N8215" s="10" t="str">
        <f>VLOOKUP(D8215,'Dosage '!$A:$C,2,FALSE)</f>
        <v>溶液剂</v>
      </c>
      <c r="O8215" s="10" t="str">
        <f>VLOOKUP(D8215,'Dosage '!$A:$C,3,FALSE)</f>
        <v>药物完全溶解在溶剂中的澄清液体。</v>
      </c>
    </row>
    <row r="8216" spans="1:15">
      <c r="A8216" s="16" t="s">
        <v>2773</v>
      </c>
      <c r="B8216" s="16" t="str">
        <f>VLOOKUP(A8216,Name!$A:$B,2,FALSE)</f>
        <v>山梨酸</v>
      </c>
      <c r="C8216" s="16" t="s">
        <v>114</v>
      </c>
      <c r="D8216" s="16" t="s">
        <v>115</v>
      </c>
      <c r="E8216" s="17">
        <v>110441</v>
      </c>
      <c r="F8216" s="18" t="s">
        <v>2774</v>
      </c>
      <c r="G8216" s="18">
        <v>0.2</v>
      </c>
      <c r="H8216" s="18" t="s">
        <v>50</v>
      </c>
      <c r="I8216" s="18"/>
      <c r="J8216" s="18"/>
      <c r="K8216" s="18"/>
      <c r="L8216" s="10" t="str">
        <f>VLOOKUP(C8216,ROUTE!$A:$C,2,FALSE)</f>
        <v>眼用 / 眼部给药</v>
      </c>
      <c r="M8216" s="10" t="str">
        <f>VLOOKUP(C8216,ROUTE!$A:$C,3,FALSE)</f>
        <v>药物用于眼睛表面（如眼药水、眼膏）。</v>
      </c>
      <c r="N8216" s="10" t="str">
        <f>VLOOKUP(D8216,'Dosage '!$A:$C,2,FALSE)</f>
        <v>溶液/滴剂</v>
      </c>
      <c r="O8216" s="10" t="str">
        <f>VLOOKUP(D8216,'Dosage '!$A:$C,3,FALSE)</f>
        <v>以滴形式给药的溶液。</v>
      </c>
    </row>
    <row r="8217" spans="1:15">
      <c r="A8217" s="16" t="s">
        <v>2773</v>
      </c>
      <c r="B8217" s="16" t="str">
        <f>VLOOKUP(A8217,Name!$A:$B,2,FALSE)</f>
        <v>山梨酸</v>
      </c>
      <c r="C8217" s="16" t="s">
        <v>27</v>
      </c>
      <c r="D8217" s="16" t="s">
        <v>28</v>
      </c>
      <c r="E8217" s="17">
        <v>110441</v>
      </c>
      <c r="F8217" s="18" t="s">
        <v>2774</v>
      </c>
      <c r="G8217" s="18">
        <v>0.94</v>
      </c>
      <c r="H8217" s="18" t="s">
        <v>24</v>
      </c>
      <c r="I8217" s="18"/>
      <c r="J8217" s="18"/>
      <c r="K8217" s="18"/>
      <c r="L8217" s="10" t="str">
        <f>VLOOKUP(C8217,ROUTE!$A:$C,2,FALSE)</f>
        <v>口服</v>
      </c>
      <c r="M8217" s="10" t="str">
        <f>VLOOKUP(C8217,ROUTE!$A:$C,3,FALSE)</f>
        <v>通过口腔吞咽给药。</v>
      </c>
      <c r="N8217" s="10" t="str">
        <f>VLOOKUP(D8217,'Dosage '!$A:$C,2,FALSE)</f>
        <v>胶囊剂</v>
      </c>
      <c r="O8217" s="10" t="str">
        <f>VLOOKUP(D8217,'Dosage '!$A:$C,3,FALSE)</f>
        <v>药物装在可溶性外壳中的制剂。</v>
      </c>
    </row>
    <row r="8218" spans="1:15">
      <c r="A8218" s="16" t="s">
        <v>2773</v>
      </c>
      <c r="B8218" s="16" t="str">
        <f>VLOOKUP(A8218,Name!$A:$B,2,FALSE)</f>
        <v>山梨酸</v>
      </c>
      <c r="C8218" s="16" t="s">
        <v>27</v>
      </c>
      <c r="D8218" s="16" t="s">
        <v>79</v>
      </c>
      <c r="E8218" s="17">
        <v>110441</v>
      </c>
      <c r="F8218" s="18" t="s">
        <v>2774</v>
      </c>
      <c r="G8218" s="18">
        <v>0.94</v>
      </c>
      <c r="H8218" s="18" t="s">
        <v>24</v>
      </c>
      <c r="I8218" s="18"/>
      <c r="J8218" s="18"/>
      <c r="K8218" s="18"/>
      <c r="L8218" s="10" t="str">
        <f>VLOOKUP(C8218,ROUTE!$A:$C,2,FALSE)</f>
        <v>口服</v>
      </c>
      <c r="M8218" s="10" t="str">
        <f>VLOOKUP(C8218,ROUTE!$A:$C,3,FALSE)</f>
        <v>通过口腔吞咽给药。</v>
      </c>
      <c r="N8218" s="10" t="str">
        <f>VLOOKUP(D8218,'Dosage '!$A:$C,2,FALSE)</f>
        <v>缓释胶囊</v>
      </c>
      <c r="O8218" s="10" t="str">
        <f>VLOOKUP(D8218,'Dosage '!$A:$C,3,FALSE)</f>
        <v>药物从胶囊中缓慢、持续释放。</v>
      </c>
    </row>
    <row r="8219" spans="1:15">
      <c r="A8219" s="16" t="s">
        <v>2773</v>
      </c>
      <c r="B8219" s="16" t="str">
        <f>VLOOKUP(A8219,Name!$A:$B,2,FALSE)</f>
        <v>山梨酸</v>
      </c>
      <c r="C8219" s="16" t="s">
        <v>27</v>
      </c>
      <c r="D8219" s="16" t="s">
        <v>157</v>
      </c>
      <c r="E8219" s="17">
        <v>110441</v>
      </c>
      <c r="F8219" s="18" t="s">
        <v>2774</v>
      </c>
      <c r="G8219" s="18"/>
      <c r="H8219" s="18"/>
      <c r="I8219" s="20">
        <v>1</v>
      </c>
      <c r="J8219" s="18" t="s">
        <v>24</v>
      </c>
      <c r="K8219" s="18"/>
      <c r="L8219" s="10" t="str">
        <f>VLOOKUP(C8219,ROUTE!$A:$C,2,FALSE)</f>
        <v>口服</v>
      </c>
      <c r="M8219" s="10" t="str">
        <f>VLOOKUP(C8219,ROUTE!$A:$C,3,FALSE)</f>
        <v>通过口腔吞咽给药。</v>
      </c>
      <c r="N8219" s="10" t="str">
        <f>VLOOKUP(D8219,'Dosage '!$A:$C,2,FALSE)</f>
        <v>浓缩液</v>
      </c>
      <c r="O8219" s="10" t="str">
        <f>VLOOKUP(D8219,'Dosage '!$A:$C,3,FALSE)</f>
        <v>使用前需要稀释的高浓度溶液。</v>
      </c>
    </row>
    <row r="8220" spans="1:15">
      <c r="A8220" s="16" t="s">
        <v>2773</v>
      </c>
      <c r="B8220" s="16" t="str">
        <f>VLOOKUP(A8220,Name!$A:$B,2,FALSE)</f>
        <v>山梨酸</v>
      </c>
      <c r="C8220" s="16" t="s">
        <v>27</v>
      </c>
      <c r="D8220" s="16" t="s">
        <v>29</v>
      </c>
      <c r="E8220" s="17">
        <v>110441</v>
      </c>
      <c r="F8220" s="18" t="s">
        <v>2774</v>
      </c>
      <c r="G8220" s="18"/>
      <c r="H8220" s="18"/>
      <c r="I8220" s="20">
        <v>80</v>
      </c>
      <c r="J8220" s="18" t="s">
        <v>24</v>
      </c>
      <c r="K8220" s="18"/>
      <c r="L8220" s="10" t="str">
        <f>VLOOKUP(C8220,ROUTE!$A:$C,2,FALSE)</f>
        <v>口服</v>
      </c>
      <c r="M8220" s="10" t="str">
        <f>VLOOKUP(C8220,ROUTE!$A:$C,3,FALSE)</f>
        <v>通过口腔吞咽给药。</v>
      </c>
      <c r="N8220" s="10" t="str">
        <f>VLOOKUP(D8220,'Dosage '!$A:$C,2,FALSE)</f>
        <v>溶液剂</v>
      </c>
      <c r="O8220" s="10" t="str">
        <f>VLOOKUP(D8220,'Dosage '!$A:$C,3,FALSE)</f>
        <v>药物完全溶解在溶剂中的澄清液体。</v>
      </c>
    </row>
    <row r="8221" spans="1:15">
      <c r="A8221" s="16" t="s">
        <v>2773</v>
      </c>
      <c r="B8221" s="16" t="str">
        <f>VLOOKUP(A8221,Name!$A:$B,2,FALSE)</f>
        <v>山梨酸</v>
      </c>
      <c r="C8221" s="16" t="s">
        <v>27</v>
      </c>
      <c r="D8221" s="16" t="s">
        <v>52</v>
      </c>
      <c r="E8221" s="17">
        <v>110441</v>
      </c>
      <c r="F8221" s="18" t="s">
        <v>2774</v>
      </c>
      <c r="G8221" s="18"/>
      <c r="H8221" s="18"/>
      <c r="I8221" s="20">
        <v>40</v>
      </c>
      <c r="J8221" s="18" t="s">
        <v>24</v>
      </c>
      <c r="K8221" s="18"/>
      <c r="L8221" s="10" t="str">
        <f>VLOOKUP(C8221,ROUTE!$A:$C,2,FALSE)</f>
        <v>口服</v>
      </c>
      <c r="M8221" s="10" t="str">
        <f>VLOOKUP(C8221,ROUTE!$A:$C,3,FALSE)</f>
        <v>通过口腔吞咽给药。</v>
      </c>
      <c r="N8221" s="10" t="str">
        <f>VLOOKUP(D8221,'Dosage '!$A:$C,2,FALSE)</f>
        <v>混悬剂</v>
      </c>
      <c r="O8221" s="10" t="str">
        <f>VLOOKUP(D8221,'Dosage '!$A:$C,3,FALSE)</f>
        <v>药物微粒均匀分散在液体介质中的制剂。</v>
      </c>
    </row>
    <row r="8222" spans="1:15">
      <c r="A8222" s="16" t="s">
        <v>2773</v>
      </c>
      <c r="B8222" s="16" t="str">
        <f>VLOOKUP(A8222,Name!$A:$B,2,FALSE)</f>
        <v>山梨酸</v>
      </c>
      <c r="C8222" s="16" t="s">
        <v>27</v>
      </c>
      <c r="D8222" s="16" t="s">
        <v>83</v>
      </c>
      <c r="E8222" s="17">
        <v>110441</v>
      </c>
      <c r="F8222" s="18" t="s">
        <v>2774</v>
      </c>
      <c r="G8222" s="18"/>
      <c r="H8222" s="18"/>
      <c r="I8222" s="20">
        <v>80</v>
      </c>
      <c r="J8222" s="18" t="s">
        <v>24</v>
      </c>
      <c r="K8222" s="18"/>
      <c r="L8222" s="10" t="str">
        <f>VLOOKUP(C8222,ROUTE!$A:$C,2,FALSE)</f>
        <v>口服</v>
      </c>
      <c r="M8222" s="10" t="str">
        <f>VLOOKUP(C8222,ROUTE!$A:$C,3,FALSE)</f>
        <v>通过口腔吞咽给药。</v>
      </c>
      <c r="N8222" s="10" t="str">
        <f>VLOOKUP(D8222,'Dosage '!$A:$C,2,FALSE)</f>
        <v>糖浆剂</v>
      </c>
      <c r="O8222" s="10" t="str">
        <f>VLOOKUP(D8222,'Dosage '!$A:$C,3,FALSE)</f>
        <v>含有高浓度蔗糖的浓水溶液。</v>
      </c>
    </row>
    <row r="8223" spans="1:15">
      <c r="A8223" s="16" t="s">
        <v>2773</v>
      </c>
      <c r="B8223" s="16" t="str">
        <f>VLOOKUP(A8223,Name!$A:$B,2,FALSE)</f>
        <v>山梨酸</v>
      </c>
      <c r="C8223" s="16" t="s">
        <v>27</v>
      </c>
      <c r="D8223" s="16" t="s">
        <v>31</v>
      </c>
      <c r="E8223" s="17">
        <v>110441</v>
      </c>
      <c r="F8223" s="18" t="s">
        <v>2774</v>
      </c>
      <c r="G8223" s="18"/>
      <c r="H8223" s="18"/>
      <c r="I8223" s="20">
        <v>10</v>
      </c>
      <c r="J8223" s="18" t="s">
        <v>24</v>
      </c>
      <c r="K8223" s="18"/>
      <c r="L8223" s="10" t="str">
        <f>VLOOKUP(C8223,ROUTE!$A:$C,2,FALSE)</f>
        <v>口服</v>
      </c>
      <c r="M8223" s="10" t="str">
        <f>VLOOKUP(C8223,ROUTE!$A:$C,3,FALSE)</f>
        <v>通过口腔吞咽给药。</v>
      </c>
      <c r="N8223" s="10" t="str">
        <f>VLOOKUP(D8223,'Dosage '!$A:$C,2,FALSE)</f>
        <v>片剂</v>
      </c>
      <c r="O8223" s="10" t="str">
        <f>VLOOKUP(D8223,'Dosage '!$A:$C,3,FALSE)</f>
        <v>由药物和辅料压制而成的固体制剂。</v>
      </c>
    </row>
    <row r="8224" spans="1:15">
      <c r="A8224" s="16" t="s">
        <v>2773</v>
      </c>
      <c r="B8224" s="16" t="str">
        <f>VLOOKUP(A8224,Name!$A:$B,2,FALSE)</f>
        <v>山梨酸</v>
      </c>
      <c r="C8224" s="16" t="s">
        <v>27</v>
      </c>
      <c r="D8224" s="16" t="s">
        <v>33</v>
      </c>
      <c r="E8224" s="17">
        <v>110441</v>
      </c>
      <c r="F8224" s="18" t="s">
        <v>2774</v>
      </c>
      <c r="G8224" s="18" t="s">
        <v>37</v>
      </c>
      <c r="H8224" s="18" t="s">
        <v>38</v>
      </c>
      <c r="I8224" s="18"/>
      <c r="J8224" s="18"/>
      <c r="K8224" s="18"/>
      <c r="L8224" s="10" t="str">
        <f>VLOOKUP(C8224,ROUTE!$A:$C,2,FALSE)</f>
        <v>口服</v>
      </c>
      <c r="M8224" s="10" t="str">
        <f>VLOOKUP(C8224,ROUTE!$A:$C,3,FALSE)</f>
        <v>通过口腔吞咽给药。</v>
      </c>
      <c r="N8224" s="10" t="str">
        <f>VLOOKUP(D8224,'Dosage '!$A:$C,2,FALSE)</f>
        <v>咀嚼片</v>
      </c>
      <c r="O8224" s="10" t="str">
        <f>VLOOKUP(D8224,'Dosage '!$A:$C,3,FALSE)</f>
        <v>在吞咽前需在口中咀嚼的片剂。</v>
      </c>
    </row>
    <row r="8225" spans="1:15">
      <c r="A8225" s="16" t="s">
        <v>2773</v>
      </c>
      <c r="B8225" s="16" t="str">
        <f>VLOOKUP(A8225,Name!$A:$B,2,FALSE)</f>
        <v>山梨酸</v>
      </c>
      <c r="C8225" s="16" t="s">
        <v>27</v>
      </c>
      <c r="D8225" s="16" t="s">
        <v>84</v>
      </c>
      <c r="E8225" s="17">
        <v>110441</v>
      </c>
      <c r="F8225" s="18" t="s">
        <v>2774</v>
      </c>
      <c r="G8225" s="18"/>
      <c r="H8225" s="18"/>
      <c r="I8225" s="20">
        <v>1</v>
      </c>
      <c r="J8225" s="18" t="s">
        <v>24</v>
      </c>
      <c r="K8225" s="18"/>
      <c r="L8225" s="10" t="str">
        <f>VLOOKUP(C8225,ROUTE!$A:$C,2,FALSE)</f>
        <v>口服</v>
      </c>
      <c r="M8225" s="10" t="str">
        <f>VLOOKUP(C8225,ROUTE!$A:$C,3,FALSE)</f>
        <v>通过口腔吞咽给药。</v>
      </c>
      <c r="N8225" s="10" t="str">
        <f>VLOOKUP(D8225,'Dosage '!$A:$C,2,FALSE)</f>
        <v>包衣片</v>
      </c>
      <c r="O8225" s="10" t="str">
        <f>VLOOKUP(D8225,'Dosage '!$A:$C,3,FALSE)</f>
        <v>片剂外层有包衣的总称。</v>
      </c>
    </row>
    <row r="8226" spans="1:15">
      <c r="A8226" s="16" t="s">
        <v>2773</v>
      </c>
      <c r="B8226" s="16" t="str">
        <f>VLOOKUP(A8226,Name!$A:$B,2,FALSE)</f>
        <v>山梨酸</v>
      </c>
      <c r="C8226" s="16" t="s">
        <v>27</v>
      </c>
      <c r="D8226" s="16" t="s">
        <v>70</v>
      </c>
      <c r="E8226" s="17">
        <v>110441</v>
      </c>
      <c r="F8226" s="18" t="s">
        <v>2774</v>
      </c>
      <c r="G8226" s="18">
        <v>0.03</v>
      </c>
      <c r="H8226" s="18" t="s">
        <v>24</v>
      </c>
      <c r="I8226" s="18"/>
      <c r="J8226" s="18"/>
      <c r="K8226" s="18"/>
      <c r="L8226" s="10" t="str">
        <f>VLOOKUP(C8226,ROUTE!$A:$C,2,FALSE)</f>
        <v>口服</v>
      </c>
      <c r="M8226" s="10" t="str">
        <f>VLOOKUP(C8226,ROUTE!$A:$C,3,FALSE)</f>
        <v>通过口腔吞咽给药。</v>
      </c>
      <c r="N8226" s="10" t="str">
        <f>VLOOKUP(D8226,'Dosage '!$A:$C,2,FALSE)</f>
        <v>迟释片 (肠溶片)</v>
      </c>
      <c r="O8226" s="10" t="str">
        <f>VLOOKUP(D8226,'Dosage '!$A:$C,3,FALSE)</f>
        <v>药物延迟释放的片剂。</v>
      </c>
    </row>
    <row r="8227" spans="1:15">
      <c r="A8227" s="16" t="s">
        <v>2773</v>
      </c>
      <c r="B8227" s="16" t="str">
        <f>VLOOKUP(A8227,Name!$A:$B,2,FALSE)</f>
        <v>山梨酸</v>
      </c>
      <c r="C8227" s="16" t="s">
        <v>27</v>
      </c>
      <c r="D8227" s="16" t="s">
        <v>35</v>
      </c>
      <c r="E8227" s="17">
        <v>110441</v>
      </c>
      <c r="F8227" s="18" t="s">
        <v>2774</v>
      </c>
      <c r="G8227" s="18"/>
      <c r="H8227" s="18"/>
      <c r="I8227" s="20">
        <v>5</v>
      </c>
      <c r="J8227" s="18" t="s">
        <v>24</v>
      </c>
      <c r="K8227" s="18"/>
      <c r="L8227" s="10" t="str">
        <f>VLOOKUP(C8227,ROUTE!$A:$C,2,FALSE)</f>
        <v>口服</v>
      </c>
      <c r="M8227" s="10" t="str">
        <f>VLOOKUP(C8227,ROUTE!$A:$C,3,FALSE)</f>
        <v>通过口腔吞咽给药。</v>
      </c>
      <c r="N8227" s="10" t="str">
        <f>VLOOKUP(D8227,'Dosage '!$A:$C,2,FALSE)</f>
        <v>薄膜衣片</v>
      </c>
      <c r="O8227" s="10" t="str">
        <f>VLOOKUP(D8227,'Dosage '!$A:$C,3,FALSE)</f>
        <v>在片剂核心外包有一层薄膜。</v>
      </c>
    </row>
    <row r="8228" spans="1:15">
      <c r="A8228" s="16" t="s">
        <v>2773</v>
      </c>
      <c r="B8228" s="16" t="str">
        <f>VLOOKUP(A8228,Name!$A:$B,2,FALSE)</f>
        <v>山梨酸</v>
      </c>
      <c r="C8228" s="16" t="s">
        <v>27</v>
      </c>
      <c r="D8228" s="16" t="s">
        <v>135</v>
      </c>
      <c r="E8228" s="17">
        <v>110441</v>
      </c>
      <c r="F8228" s="18" t="s">
        <v>2774</v>
      </c>
      <c r="G8228" s="18"/>
      <c r="H8228" s="18"/>
      <c r="I8228" s="20">
        <v>1</v>
      </c>
      <c r="J8228" s="18" t="s">
        <v>24</v>
      </c>
      <c r="K8228" s="18"/>
      <c r="L8228" s="10" t="str">
        <f>VLOOKUP(C8228,ROUTE!$A:$C,2,FALSE)</f>
        <v>口服</v>
      </c>
      <c r="M8228" s="10" t="str">
        <f>VLOOKUP(C8228,ROUTE!$A:$C,3,FALSE)</f>
        <v>通过口腔吞咽给药。</v>
      </c>
      <c r="N8228" s="10" t="str">
        <f>VLOOKUP(D8228,'Dosage '!$A:$C,2,FALSE)</f>
        <v>薄膜衣缓释片</v>
      </c>
      <c r="O8228" s="10" t="str">
        <f>VLOOKUP(D8228,'Dosage '!$A:$C,3,FALSE)</f>
        <v>既有薄膜包衣，又具有缓释特性的片剂。</v>
      </c>
    </row>
    <row r="8229" spans="1:15">
      <c r="A8229" s="16" t="s">
        <v>2773</v>
      </c>
      <c r="B8229" s="16" t="str">
        <f>VLOOKUP(A8229,Name!$A:$B,2,FALSE)</f>
        <v>山梨酸</v>
      </c>
      <c r="C8229" s="16" t="s">
        <v>86</v>
      </c>
      <c r="D8229" s="16" t="s">
        <v>31</v>
      </c>
      <c r="E8229" s="17">
        <v>110441</v>
      </c>
      <c r="F8229" s="18" t="s">
        <v>2774</v>
      </c>
      <c r="G8229" s="18">
        <v>0.16</v>
      </c>
      <c r="H8229" s="18" t="s">
        <v>24</v>
      </c>
      <c r="I8229" s="18"/>
      <c r="J8229" s="18"/>
      <c r="K8229" s="18"/>
      <c r="L8229" s="10" t="str">
        <f>VLOOKUP(C8229,ROUTE!$A:$C,2,FALSE)</f>
        <v>舌下给药</v>
      </c>
      <c r="M8229" s="10" t="str">
        <f>VLOOKUP(C8229,ROUTE!$A:$C,3,FALSE)</f>
        <v>将药物置于舌下，通过舌下黏膜快速吸收。</v>
      </c>
      <c r="N8229" s="10" t="str">
        <f>VLOOKUP(D8229,'Dosage '!$A:$C,2,FALSE)</f>
        <v>片剂</v>
      </c>
      <c r="O8229" s="10" t="str">
        <f>VLOOKUP(D8229,'Dosage '!$A:$C,3,FALSE)</f>
        <v>由药物和辅料压制而成的固体制剂。</v>
      </c>
    </row>
    <row r="8230" spans="1:15">
      <c r="A8230" s="16" t="s">
        <v>2773</v>
      </c>
      <c r="B8230" s="16" t="str">
        <f>VLOOKUP(A8230,Name!$A:$B,2,FALSE)</f>
        <v>山梨酸</v>
      </c>
      <c r="C8230" s="16" t="s">
        <v>16</v>
      </c>
      <c r="D8230" s="16" t="s">
        <v>44</v>
      </c>
      <c r="E8230" s="17">
        <v>110441</v>
      </c>
      <c r="F8230" s="18" t="s">
        <v>2774</v>
      </c>
      <c r="G8230" s="18"/>
      <c r="H8230" s="18"/>
      <c r="I8230" s="20">
        <v>6</v>
      </c>
      <c r="J8230" s="18" t="s">
        <v>24</v>
      </c>
      <c r="K8230" s="18"/>
      <c r="L8230" s="10" t="str">
        <f>VLOOKUP(C8230,ROUTE!$A:$C,2,FALSE)</f>
        <v>局部给药 / 皮肤给药</v>
      </c>
      <c r="M8230" s="10" t="str">
        <f>VLOOKUP(C8230,ROUTE!$A:$C,3,FALSE)</f>
        <v>药物直接应用于身体表面（如皮肤），通常用于产生局部效应。</v>
      </c>
      <c r="N8230" s="10" t="str">
        <f>VLOOKUP(D8230,'Dosage '!$A:$C,2,FALSE)</f>
        <v>泡沫气雾剂</v>
      </c>
      <c r="O8230" s="10" t="str">
        <f>VLOOKUP(D8230,'Dosage '!$A:$C,3,FALSE)</f>
        <v>喷出后形成泡沫状的制剂。</v>
      </c>
    </row>
    <row r="8231" spans="1:15">
      <c r="A8231" s="16" t="s">
        <v>2773</v>
      </c>
      <c r="B8231" s="16" t="str">
        <f>VLOOKUP(A8231,Name!$A:$B,2,FALSE)</f>
        <v>山梨酸</v>
      </c>
      <c r="C8231" s="16" t="s">
        <v>16</v>
      </c>
      <c r="D8231" s="16" t="s">
        <v>57</v>
      </c>
      <c r="E8231" s="17">
        <v>110441</v>
      </c>
      <c r="F8231" s="18" t="s">
        <v>2774</v>
      </c>
      <c r="G8231" s="18"/>
      <c r="H8231" s="18"/>
      <c r="I8231" s="20">
        <v>2</v>
      </c>
      <c r="J8231" s="18" t="s">
        <v>24</v>
      </c>
      <c r="K8231" s="18"/>
      <c r="L8231" s="10" t="str">
        <f>VLOOKUP(C8231,ROUTE!$A:$C,2,FALSE)</f>
        <v>局部给药 / 皮肤给药</v>
      </c>
      <c r="M8231" s="10" t="str">
        <f>VLOOKUP(C8231,ROUTE!$A:$C,3,FALSE)</f>
        <v>药物直接应用于身体表面（如皮肤），通常用于产生局部效应。</v>
      </c>
      <c r="N8231" s="10" t="str">
        <f>VLOOKUP(D8231,'Dosage '!$A:$C,2,FALSE)</f>
        <v>乳膏剂</v>
      </c>
      <c r="O8231" s="10" t="str">
        <f>VLOOKUP(D8231,'Dosage '!$A:$C,3,FALSE)</f>
        <v>油和水混合的乳剂型半固体制剂。</v>
      </c>
    </row>
    <row r="8232" spans="1:15">
      <c r="A8232" s="16" t="s">
        <v>2773</v>
      </c>
      <c r="B8232" s="16" t="str">
        <f>VLOOKUP(A8232,Name!$A:$B,2,FALSE)</f>
        <v>山梨酸</v>
      </c>
      <c r="C8232" s="16" t="s">
        <v>16</v>
      </c>
      <c r="D8232" s="16" t="s">
        <v>160</v>
      </c>
      <c r="E8232" s="17">
        <v>110441</v>
      </c>
      <c r="F8232" s="18" t="s">
        <v>2774</v>
      </c>
      <c r="G8232" s="18"/>
      <c r="H8232" s="18"/>
      <c r="I8232" s="20">
        <v>2</v>
      </c>
      <c r="J8232" s="18" t="s">
        <v>24</v>
      </c>
      <c r="K8232" s="18"/>
      <c r="L8232" s="10" t="str">
        <f>VLOOKUP(C8232,ROUTE!$A:$C,2,FALSE)</f>
        <v>局部给药 / 皮肤给药</v>
      </c>
      <c r="M8232" s="10" t="str">
        <f>VLOOKUP(C8232,ROUTE!$A:$C,3,FALSE)</f>
        <v>药物直接应用于身体表面（如皮肤），通常用于产生局部效应。</v>
      </c>
      <c r="N8232" s="10" t="str">
        <f>VLOOKUP(D8232,'Dosage '!$A:$C,2,FALSE)</f>
        <v>凝胶剂</v>
      </c>
      <c r="O8232" s="10" t="str">
        <f>VLOOKUP(D8232,'Dosage '!$A:$C,3,FALSE)</f>
        <v>药物分散在半固态胶状基质中的制剂。</v>
      </c>
    </row>
    <row r="8233" spans="1:15">
      <c r="A8233" s="16" t="s">
        <v>2773</v>
      </c>
      <c r="B8233" s="16" t="str">
        <f>VLOOKUP(A8233,Name!$A:$B,2,FALSE)</f>
        <v>山梨酸</v>
      </c>
      <c r="C8233" s="16" t="s">
        <v>16</v>
      </c>
      <c r="D8233" s="16" t="s">
        <v>17</v>
      </c>
      <c r="E8233" s="17">
        <v>110441</v>
      </c>
      <c r="F8233" s="18" t="s">
        <v>2774</v>
      </c>
      <c r="G8233" s="18"/>
      <c r="H8233" s="18"/>
      <c r="I8233" s="20">
        <v>4</v>
      </c>
      <c r="J8233" s="18" t="s">
        <v>24</v>
      </c>
      <c r="K8233" s="18"/>
      <c r="L8233" s="10" t="str">
        <f>VLOOKUP(C8233,ROUTE!$A:$C,2,FALSE)</f>
        <v>局部给药 / 皮肤给药</v>
      </c>
      <c r="M8233" s="10" t="str">
        <f>VLOOKUP(C8233,ROUTE!$A:$C,3,FALSE)</f>
        <v>药物直接应用于身体表面（如皮肤），通常用于产生局部效应。</v>
      </c>
      <c r="N8233" s="10" t="str">
        <f>VLOOKUP(D8233,'Dosage '!$A:$C,2,FALSE)</f>
        <v>洗剂</v>
      </c>
      <c r="O8233" s="10" t="str">
        <f>VLOOKUP(D8233,'Dosage '!$A:$C,3,FALSE)</f>
        <v>用于皮肤的液体或半液体。</v>
      </c>
    </row>
    <row r="8234" spans="1:15">
      <c r="A8234" s="16" t="s">
        <v>2773</v>
      </c>
      <c r="B8234" s="16" t="str">
        <f>VLOOKUP(A8234,Name!$A:$B,2,FALSE)</f>
        <v>山梨酸</v>
      </c>
      <c r="C8234" s="16" t="s">
        <v>16</v>
      </c>
      <c r="D8234" s="16" t="s">
        <v>36</v>
      </c>
      <c r="E8234" s="17">
        <v>110441</v>
      </c>
      <c r="F8234" s="18" t="s">
        <v>2774</v>
      </c>
      <c r="G8234" s="18">
        <v>0.1</v>
      </c>
      <c r="H8234" s="18" t="s">
        <v>19</v>
      </c>
      <c r="I8234" s="18"/>
      <c r="J8234" s="18"/>
      <c r="K8234" s="18"/>
      <c r="L8234" s="10" t="str">
        <f>VLOOKUP(C8234,ROUTE!$A:$C,2,FALSE)</f>
        <v>局部给药 / 皮肤给药</v>
      </c>
      <c r="M8234" s="10" t="str">
        <f>VLOOKUP(C8234,ROUTE!$A:$C,3,FALSE)</f>
        <v>药物直接应用于身体表面（如皮肤），通常用于产生局部效应。</v>
      </c>
      <c r="N8234" s="10" t="str">
        <f>VLOOKUP(D8234,'Dosage '!$A:$C,2,FALSE)</f>
        <v>软膏剂</v>
      </c>
      <c r="O8234" s="10" t="str">
        <f>VLOOKUP(D8234,'Dosage '!$A:$C,3,FALSE)</f>
        <v>通常为油性基质，用于皮肤的半固体制剂。</v>
      </c>
    </row>
    <row r="8235" spans="1:15">
      <c r="A8235" s="16" t="s">
        <v>2775</v>
      </c>
      <c r="B8235" s="16" t="str">
        <f>VLOOKUP(A8235,Name!$A:$B,2,FALSE)</f>
        <v>失水山梨醇 / 山梨坦</v>
      </c>
      <c r="C8235" s="16" t="s">
        <v>27</v>
      </c>
      <c r="D8235" s="16" t="s">
        <v>28</v>
      </c>
      <c r="E8235" s="17">
        <v>12441097</v>
      </c>
      <c r="F8235" s="18" t="s">
        <v>2776</v>
      </c>
      <c r="G8235" s="18">
        <v>19.08</v>
      </c>
      <c r="H8235" s="18" t="s">
        <v>24</v>
      </c>
      <c r="I8235" s="18"/>
      <c r="J8235" s="18"/>
      <c r="K8235" s="18"/>
      <c r="L8235" s="10" t="str">
        <f>VLOOKUP(C8235,ROUTE!$A:$C,2,FALSE)</f>
        <v>口服</v>
      </c>
      <c r="M8235" s="10" t="str">
        <f>VLOOKUP(C8235,ROUTE!$A:$C,3,FALSE)</f>
        <v>通过口腔吞咽给药。</v>
      </c>
      <c r="N8235" s="10" t="str">
        <f>VLOOKUP(D8235,'Dosage '!$A:$C,2,FALSE)</f>
        <v>胶囊剂</v>
      </c>
      <c r="O8235" s="10" t="str">
        <f>VLOOKUP(D8235,'Dosage '!$A:$C,3,FALSE)</f>
        <v>药物装在可溶性外壳中的制剂。</v>
      </c>
    </row>
    <row r="8236" spans="1:15">
      <c r="A8236" s="16" t="s">
        <v>2775</v>
      </c>
      <c r="B8236" s="16" t="str">
        <f>VLOOKUP(A8236,Name!$A:$B,2,FALSE)</f>
        <v>失水山梨醇 / 山梨坦</v>
      </c>
      <c r="C8236" s="16" t="s">
        <v>27</v>
      </c>
      <c r="D8236" s="16" t="s">
        <v>248</v>
      </c>
      <c r="E8236" s="17">
        <v>12441097</v>
      </c>
      <c r="F8236" s="18" t="s">
        <v>2776</v>
      </c>
      <c r="G8236" s="18" t="s">
        <v>37</v>
      </c>
      <c r="H8236" s="18" t="s">
        <v>38</v>
      </c>
      <c r="I8236" s="18"/>
      <c r="J8236" s="18"/>
      <c r="K8236" s="18"/>
      <c r="L8236" s="10" t="str">
        <f>VLOOKUP(C8236,ROUTE!$A:$C,2,FALSE)</f>
        <v>口服</v>
      </c>
      <c r="M8236" s="10" t="str">
        <f>VLOOKUP(C8236,ROUTE!$A:$C,3,FALSE)</f>
        <v>通过口腔吞咽给药。</v>
      </c>
      <c r="N8236" s="10" t="str">
        <f>VLOOKUP(D8236,'Dosage '!$A:$C,2,FALSE)</f>
        <v>液充胶囊 / 软胶囊</v>
      </c>
      <c r="O8236" s="10" t="str">
        <f>VLOOKUP(D8236,'Dosage '!$A:$C,3,FALSE)</f>
        <v>外壳内填充液体或半固体药物的胶囊。</v>
      </c>
    </row>
    <row r="8237" spans="1:15">
      <c r="A8237" s="16" t="s">
        <v>2775</v>
      </c>
      <c r="B8237" s="16" t="str">
        <f>VLOOKUP(A8237,Name!$A:$B,2,FALSE)</f>
        <v>失水山梨醇 / 山梨坦</v>
      </c>
      <c r="C8237" s="16" t="s">
        <v>27</v>
      </c>
      <c r="D8237" s="16" t="s">
        <v>117</v>
      </c>
      <c r="E8237" s="17">
        <v>12441097</v>
      </c>
      <c r="F8237" s="18" t="s">
        <v>2776</v>
      </c>
      <c r="G8237" s="18">
        <v>0.6</v>
      </c>
      <c r="H8237" s="18" t="s">
        <v>593</v>
      </c>
      <c r="I8237" s="18"/>
      <c r="J8237" s="18"/>
      <c r="K8237" s="18"/>
      <c r="L8237" s="10" t="str">
        <f>VLOOKUP(C8237,ROUTE!$A:$C,2,FALSE)</f>
        <v>口服</v>
      </c>
      <c r="M8237" s="10" t="str">
        <f>VLOOKUP(C8237,ROUTE!$A:$C,3,FALSE)</f>
        <v>通过口腔吞咽给药。</v>
      </c>
      <c r="N8237" s="10" t="str">
        <f>VLOOKUP(D8237,'Dosage '!$A:$C,2,FALSE)</f>
        <v>酏剂</v>
      </c>
      <c r="O8237" s="10" t="str">
        <f>VLOOKUP(D8237,'Dosage '!$A:$C,3,FALSE)</f>
        <v>含有乙醇和甜味剂的澄清口服液体。</v>
      </c>
    </row>
    <row r="8238" spans="1:15">
      <c r="A8238" s="16" t="s">
        <v>2777</v>
      </c>
      <c r="B8238" s="16" t="str">
        <f>VLOOKUP(A8238,Name!$A:$B,2,FALSE)</f>
        <v>失水山梨醇单月桂酸酯</v>
      </c>
      <c r="C8238" s="16" t="s">
        <v>78</v>
      </c>
      <c r="D8238" s="16" t="s">
        <v>562</v>
      </c>
      <c r="E8238" s="17">
        <v>1338392</v>
      </c>
      <c r="F8238" s="18" t="s">
        <v>2778</v>
      </c>
      <c r="G8238" s="18"/>
      <c r="H8238" s="18"/>
      <c r="I8238" s="20">
        <v>15</v>
      </c>
      <c r="J8238" s="18" t="s">
        <v>24</v>
      </c>
      <c r="K8238" s="18"/>
      <c r="L8238" s="10" t="str">
        <f>VLOOKUP(C8238,ROUTE!$A:$C,2,FALSE)</f>
        <v>肌肉注射</v>
      </c>
      <c r="M8238" s="10" t="str">
        <f>VLOOKUP(C8238,ROUTE!$A:$C,3,FALSE)</f>
        <v>将药物注入肌肉组织。</v>
      </c>
      <c r="N8238" s="10" t="str">
        <f>VLOOKUP(D8238,'Dosage '!$A:$C,2,FALSE)</f>
        <v>缓释混悬注射剂</v>
      </c>
      <c r="O8238" s="10" t="str">
        <f>VLOOKUP(D8238,'Dosage '!$A:$C,3,FALSE)</f>
        <v>药物注射后缓慢释放。</v>
      </c>
    </row>
    <row r="8239" spans="1:15">
      <c r="A8239" s="16" t="s">
        <v>2777</v>
      </c>
      <c r="B8239" s="16" t="str">
        <f>VLOOKUP(A8239,Name!$A:$B,2,FALSE)</f>
        <v>失水山梨醇单月桂酸酯</v>
      </c>
      <c r="C8239" s="16" t="s">
        <v>112</v>
      </c>
      <c r="D8239" s="16" t="s">
        <v>113</v>
      </c>
      <c r="E8239" s="17">
        <v>1338392</v>
      </c>
      <c r="F8239" s="18" t="s">
        <v>2778</v>
      </c>
      <c r="G8239" s="18"/>
      <c r="H8239" s="18"/>
      <c r="I8239" s="20">
        <v>1</v>
      </c>
      <c r="J8239" s="18" t="s">
        <v>24</v>
      </c>
      <c r="K8239" s="18"/>
      <c r="L8239" s="10" t="str">
        <f>VLOOKUP(C8239,ROUTE!$A:$C,2,FALSE)</f>
        <v>鼻用 / 鼻腔给药</v>
      </c>
      <c r="M8239" s="10" t="str">
        <f>VLOOKUP(C8239,ROUTE!$A:$C,3,FALSE)</f>
        <v>药物通过鼻腔给药（如鼻喷雾剂）。</v>
      </c>
      <c r="N8239" s="10" t="str">
        <f>VLOOKUP(D8239,'Dosage '!$A:$C,2,FALSE)</f>
        <v>定量喷雾剂</v>
      </c>
      <c r="O8239" s="10" t="str">
        <f>VLOOKUP(D8239,'Dosage '!$A:$C,3,FALSE)</f>
        <v>每次按压能喷出固定剂量的喷雾剂。</v>
      </c>
    </row>
    <row r="8240" spans="1:15">
      <c r="A8240" s="16" t="s">
        <v>2777</v>
      </c>
      <c r="B8240" s="16" t="str">
        <f>VLOOKUP(A8240,Name!$A:$B,2,FALSE)</f>
        <v>失水山梨醇单月桂酸酯</v>
      </c>
      <c r="C8240" s="16" t="s">
        <v>27</v>
      </c>
      <c r="D8240" s="16" t="s">
        <v>28</v>
      </c>
      <c r="E8240" s="17">
        <v>1338392</v>
      </c>
      <c r="F8240" s="18" t="s">
        <v>2778</v>
      </c>
      <c r="G8240" s="18">
        <v>0.08</v>
      </c>
      <c r="H8240" s="18" t="s">
        <v>24</v>
      </c>
      <c r="I8240" s="18"/>
      <c r="J8240" s="18"/>
      <c r="K8240" s="18"/>
      <c r="L8240" s="10" t="str">
        <f>VLOOKUP(C8240,ROUTE!$A:$C,2,FALSE)</f>
        <v>口服</v>
      </c>
      <c r="M8240" s="10" t="str">
        <f>VLOOKUP(C8240,ROUTE!$A:$C,3,FALSE)</f>
        <v>通过口腔吞咽给药。</v>
      </c>
      <c r="N8240" s="10" t="str">
        <f>VLOOKUP(D8240,'Dosage '!$A:$C,2,FALSE)</f>
        <v>胶囊剂</v>
      </c>
      <c r="O8240" s="10" t="str">
        <f>VLOOKUP(D8240,'Dosage '!$A:$C,3,FALSE)</f>
        <v>药物装在可溶性外壳中的制剂。</v>
      </c>
    </row>
    <row r="8241" spans="1:15">
      <c r="A8241" s="16" t="s">
        <v>2777</v>
      </c>
      <c r="B8241" s="16" t="str">
        <f>VLOOKUP(A8241,Name!$A:$B,2,FALSE)</f>
        <v>失水山梨醇单月桂酸酯</v>
      </c>
      <c r="C8241" s="16" t="s">
        <v>27</v>
      </c>
      <c r="D8241" s="16" t="s">
        <v>233</v>
      </c>
      <c r="E8241" s="17">
        <v>1338392</v>
      </c>
      <c r="F8241" s="18" t="s">
        <v>2778</v>
      </c>
      <c r="G8241" s="18" t="s">
        <v>37</v>
      </c>
      <c r="H8241" s="18" t="s">
        <v>38</v>
      </c>
      <c r="I8241" s="18"/>
      <c r="J8241" s="18"/>
      <c r="K8241" s="18"/>
      <c r="L8241" s="10" t="str">
        <f>VLOOKUP(C8241,ROUTE!$A:$C,2,FALSE)</f>
        <v>口服</v>
      </c>
      <c r="M8241" s="10" t="str">
        <f>VLOOKUP(C8241,ROUTE!$A:$C,3,FALSE)</f>
        <v>通过口腔吞咽给药。</v>
      </c>
      <c r="N8241" s="10" t="str">
        <f>VLOOKUP(D8241,'Dosage '!$A:$C,2,FALSE)</f>
        <v>乳剂</v>
      </c>
      <c r="O8241" s="10" t="str">
        <f>VLOOKUP(D8241,'Dosage '!$A:$C,3,FALSE)</f>
        <v>两种不互溶液体形成的稳定混合物。</v>
      </c>
    </row>
    <row r="8242" spans="1:15">
      <c r="A8242" s="16" t="s">
        <v>2777</v>
      </c>
      <c r="B8242" s="16" t="str">
        <f>VLOOKUP(A8242,Name!$A:$B,2,FALSE)</f>
        <v>失水山梨醇单月桂酸酯</v>
      </c>
      <c r="C8242" s="16" t="s">
        <v>27</v>
      </c>
      <c r="D8242" s="16" t="s">
        <v>51</v>
      </c>
      <c r="E8242" s="17">
        <v>1338392</v>
      </c>
      <c r="F8242" s="18" t="s">
        <v>2778</v>
      </c>
      <c r="G8242" s="18"/>
      <c r="H8242" s="18"/>
      <c r="I8242" s="20">
        <v>800</v>
      </c>
      <c r="J8242" s="18" t="s">
        <v>24</v>
      </c>
      <c r="K8242" s="18"/>
      <c r="L8242" s="10" t="str">
        <f>VLOOKUP(C8242,ROUTE!$A:$C,2,FALSE)</f>
        <v>口服</v>
      </c>
      <c r="M8242" s="10" t="str">
        <f>VLOOKUP(C8242,ROUTE!$A:$C,3,FALSE)</f>
        <v>通过口腔吞咽给药。</v>
      </c>
      <c r="N8242" s="10" t="str">
        <f>VLOOKUP(D8242,'Dosage '!$A:$C,2,FALSE)</f>
        <v>干混悬剂</v>
      </c>
      <c r="O8242" s="10" t="str">
        <f>VLOOKUP(D8242,'Dosage '!$A:$C,3,FALSE)</f>
        <v>服用前需分散形成混悬液的粉末。</v>
      </c>
    </row>
    <row r="8243" spans="1:15">
      <c r="A8243" s="16" t="s">
        <v>2777</v>
      </c>
      <c r="B8243" s="16" t="str">
        <f>VLOOKUP(A8243,Name!$A:$B,2,FALSE)</f>
        <v>失水山梨醇单月桂酸酯</v>
      </c>
      <c r="C8243" s="16" t="s">
        <v>27</v>
      </c>
      <c r="D8243" s="16" t="s">
        <v>52</v>
      </c>
      <c r="E8243" s="17">
        <v>1338392</v>
      </c>
      <c r="F8243" s="18" t="s">
        <v>2778</v>
      </c>
      <c r="G8243" s="18">
        <v>2.5</v>
      </c>
      <c r="H8243" s="18" t="s">
        <v>93</v>
      </c>
      <c r="I8243" s="18"/>
      <c r="J8243" s="18"/>
      <c r="K8243" s="18"/>
      <c r="L8243" s="10" t="str">
        <f>VLOOKUP(C8243,ROUTE!$A:$C,2,FALSE)</f>
        <v>口服</v>
      </c>
      <c r="M8243" s="10" t="str">
        <f>VLOOKUP(C8243,ROUTE!$A:$C,3,FALSE)</f>
        <v>通过口腔吞咽给药。</v>
      </c>
      <c r="N8243" s="10" t="str">
        <f>VLOOKUP(D8243,'Dosage '!$A:$C,2,FALSE)</f>
        <v>混悬剂</v>
      </c>
      <c r="O8243" s="10" t="str">
        <f>VLOOKUP(D8243,'Dosage '!$A:$C,3,FALSE)</f>
        <v>药物微粒均匀分散在液体介质中的制剂。</v>
      </c>
    </row>
    <row r="8244" spans="1:15">
      <c r="A8244" s="16" t="s">
        <v>2777</v>
      </c>
      <c r="B8244" s="16" t="str">
        <f>VLOOKUP(A8244,Name!$A:$B,2,FALSE)</f>
        <v>失水山梨醇单月桂酸酯</v>
      </c>
      <c r="C8244" s="16" t="s">
        <v>27</v>
      </c>
      <c r="D8244" s="16" t="s">
        <v>31</v>
      </c>
      <c r="E8244" s="17">
        <v>1338392</v>
      </c>
      <c r="F8244" s="18" t="s">
        <v>2778</v>
      </c>
      <c r="G8244" s="18"/>
      <c r="H8244" s="18"/>
      <c r="I8244" s="20">
        <v>800</v>
      </c>
      <c r="J8244" s="18" t="s">
        <v>24</v>
      </c>
      <c r="K8244" s="18"/>
      <c r="L8244" s="10" t="str">
        <f>VLOOKUP(C8244,ROUTE!$A:$C,2,FALSE)</f>
        <v>口服</v>
      </c>
      <c r="M8244" s="10" t="str">
        <f>VLOOKUP(C8244,ROUTE!$A:$C,3,FALSE)</f>
        <v>通过口腔吞咽给药。</v>
      </c>
      <c r="N8244" s="10" t="str">
        <f>VLOOKUP(D8244,'Dosage '!$A:$C,2,FALSE)</f>
        <v>片剂</v>
      </c>
      <c r="O8244" s="10" t="str">
        <f>VLOOKUP(D8244,'Dosage '!$A:$C,3,FALSE)</f>
        <v>由药物和辅料压制而成的固体制剂。</v>
      </c>
    </row>
    <row r="8245" spans="1:15">
      <c r="A8245" s="16" t="s">
        <v>2777</v>
      </c>
      <c r="B8245" s="16" t="str">
        <f>VLOOKUP(A8245,Name!$A:$B,2,FALSE)</f>
        <v>失水山梨醇单月桂酸酯</v>
      </c>
      <c r="C8245" s="16" t="s">
        <v>27</v>
      </c>
      <c r="D8245" s="16" t="s">
        <v>35</v>
      </c>
      <c r="E8245" s="17">
        <v>1338392</v>
      </c>
      <c r="F8245" s="18" t="s">
        <v>2778</v>
      </c>
      <c r="G8245" s="18"/>
      <c r="H8245" s="18"/>
      <c r="I8245" s="20">
        <v>800</v>
      </c>
      <c r="J8245" s="18" t="s">
        <v>24</v>
      </c>
      <c r="K8245" s="18"/>
      <c r="L8245" s="10" t="str">
        <f>VLOOKUP(C8245,ROUTE!$A:$C,2,FALSE)</f>
        <v>口服</v>
      </c>
      <c r="M8245" s="10" t="str">
        <f>VLOOKUP(C8245,ROUTE!$A:$C,3,FALSE)</f>
        <v>通过口腔吞咽给药。</v>
      </c>
      <c r="N8245" s="10" t="str">
        <f>VLOOKUP(D8245,'Dosage '!$A:$C,2,FALSE)</f>
        <v>薄膜衣片</v>
      </c>
      <c r="O8245" s="10" t="str">
        <f>VLOOKUP(D8245,'Dosage '!$A:$C,3,FALSE)</f>
        <v>在片剂核心外包有一层薄膜。</v>
      </c>
    </row>
    <row r="8246" spans="1:15">
      <c r="A8246" s="16" t="s">
        <v>2777</v>
      </c>
      <c r="B8246" s="16" t="str">
        <f>VLOOKUP(A8246,Name!$A:$B,2,FALSE)</f>
        <v>失水山梨醇单月桂酸酯</v>
      </c>
      <c r="C8246" s="16" t="s">
        <v>16</v>
      </c>
      <c r="D8246" s="16" t="s">
        <v>165</v>
      </c>
      <c r="E8246" s="17">
        <v>1338392</v>
      </c>
      <c r="F8246" s="18" t="s">
        <v>2778</v>
      </c>
      <c r="G8246" s="18">
        <v>4.74</v>
      </c>
      <c r="H8246" s="18" t="s">
        <v>19</v>
      </c>
      <c r="I8246" s="18"/>
      <c r="J8246" s="18"/>
      <c r="K8246" s="18"/>
      <c r="L8246" s="10" t="str">
        <f>VLOOKUP(C8246,ROUTE!$A:$C,2,FALSE)</f>
        <v>局部给药 / 皮肤给药</v>
      </c>
      <c r="M8246" s="10" t="str">
        <f>VLOOKUP(C8246,ROUTE!$A:$C,3,FALSE)</f>
        <v>药物直接应用于身体表面（如皮肤），通常用于产生局部效应。</v>
      </c>
      <c r="N8246" s="10" t="str">
        <f>VLOOKUP(D8246,'Dosage '!$A:$C,2,FALSE)</f>
        <v>气雾剂</v>
      </c>
      <c r="O8246" s="10" t="str">
        <f>VLOOKUP(D8246,'Dosage '!$A:$C,3,FALSE)</f>
        <v>药物溶解或混悬在抛射剂中，以雾状喷出的制剂。</v>
      </c>
    </row>
    <row r="8247" spans="1:15">
      <c r="A8247" s="16" t="s">
        <v>2777</v>
      </c>
      <c r="B8247" s="16" t="str">
        <f>VLOOKUP(A8247,Name!$A:$B,2,FALSE)</f>
        <v>失水山梨醇单月桂酸酯</v>
      </c>
      <c r="C8247" s="16" t="s">
        <v>16</v>
      </c>
      <c r="D8247" s="16" t="s">
        <v>44</v>
      </c>
      <c r="E8247" s="17">
        <v>1338392</v>
      </c>
      <c r="F8247" s="18" t="s">
        <v>2778</v>
      </c>
      <c r="G8247" s="18"/>
      <c r="H8247" s="18"/>
      <c r="I8247" s="20">
        <v>341</v>
      </c>
      <c r="J8247" s="18" t="s">
        <v>24</v>
      </c>
      <c r="K8247" s="18"/>
      <c r="L8247" s="10" t="str">
        <f>VLOOKUP(C8247,ROUTE!$A:$C,2,FALSE)</f>
        <v>局部给药 / 皮肤给药</v>
      </c>
      <c r="M8247" s="10" t="str">
        <f>VLOOKUP(C8247,ROUTE!$A:$C,3,FALSE)</f>
        <v>药物直接应用于身体表面（如皮肤），通常用于产生局部效应。</v>
      </c>
      <c r="N8247" s="10" t="str">
        <f>VLOOKUP(D8247,'Dosage '!$A:$C,2,FALSE)</f>
        <v>泡沫气雾剂</v>
      </c>
      <c r="O8247" s="10" t="str">
        <f>VLOOKUP(D8247,'Dosage '!$A:$C,3,FALSE)</f>
        <v>喷出后形成泡沫状的制剂。</v>
      </c>
    </row>
    <row r="8248" spans="1:15">
      <c r="A8248" s="16" t="s">
        <v>2777</v>
      </c>
      <c r="B8248" s="16" t="str">
        <f>VLOOKUP(A8248,Name!$A:$B,2,FALSE)</f>
        <v>失水山梨醇单月桂酸酯</v>
      </c>
      <c r="C8248" s="16" t="s">
        <v>16</v>
      </c>
      <c r="D8248" s="16" t="s">
        <v>57</v>
      </c>
      <c r="E8248" s="17">
        <v>1338392</v>
      </c>
      <c r="F8248" s="18" t="s">
        <v>2778</v>
      </c>
      <c r="G8248" s="18">
        <v>0.5</v>
      </c>
      <c r="H8248" s="18" t="s">
        <v>19</v>
      </c>
      <c r="I8248" s="18"/>
      <c r="J8248" s="18"/>
      <c r="K8248" s="18"/>
      <c r="L8248" s="10" t="str">
        <f>VLOOKUP(C8248,ROUTE!$A:$C,2,FALSE)</f>
        <v>局部给药 / 皮肤给药</v>
      </c>
      <c r="M8248" s="10" t="str">
        <f>VLOOKUP(C8248,ROUTE!$A:$C,3,FALSE)</f>
        <v>药物直接应用于身体表面（如皮肤），通常用于产生局部效应。</v>
      </c>
      <c r="N8248" s="10" t="str">
        <f>VLOOKUP(D8248,'Dosage '!$A:$C,2,FALSE)</f>
        <v>乳膏剂</v>
      </c>
      <c r="O8248" s="10" t="str">
        <f>VLOOKUP(D8248,'Dosage '!$A:$C,3,FALSE)</f>
        <v>油和水混合的乳剂型半固体制剂。</v>
      </c>
    </row>
    <row r="8249" spans="1:15">
      <c r="A8249" s="16" t="s">
        <v>2777</v>
      </c>
      <c r="B8249" s="16" t="str">
        <f>VLOOKUP(A8249,Name!$A:$B,2,FALSE)</f>
        <v>失水山梨醇单月桂酸酯</v>
      </c>
      <c r="C8249" s="16" t="s">
        <v>16</v>
      </c>
      <c r="D8249" s="16" t="s">
        <v>160</v>
      </c>
      <c r="E8249" s="17">
        <v>1338392</v>
      </c>
      <c r="F8249" s="18" t="s">
        <v>2778</v>
      </c>
      <c r="G8249" s="18">
        <v>1</v>
      </c>
      <c r="H8249" s="18" t="s">
        <v>19</v>
      </c>
      <c r="I8249" s="18"/>
      <c r="J8249" s="18"/>
      <c r="K8249" s="18"/>
      <c r="L8249" s="10" t="str">
        <f>VLOOKUP(C8249,ROUTE!$A:$C,2,FALSE)</f>
        <v>局部给药 / 皮肤给药</v>
      </c>
      <c r="M8249" s="10" t="str">
        <f>VLOOKUP(C8249,ROUTE!$A:$C,3,FALSE)</f>
        <v>药物直接应用于身体表面（如皮肤），通常用于产生局部效应。</v>
      </c>
      <c r="N8249" s="10" t="str">
        <f>VLOOKUP(D8249,'Dosage '!$A:$C,2,FALSE)</f>
        <v>凝胶剂</v>
      </c>
      <c r="O8249" s="10" t="str">
        <f>VLOOKUP(D8249,'Dosage '!$A:$C,3,FALSE)</f>
        <v>药物分散在半固态胶状基质中的制剂。</v>
      </c>
    </row>
    <row r="8250" spans="1:15">
      <c r="A8250" s="16" t="s">
        <v>2779</v>
      </c>
      <c r="B8250" s="16" t="str">
        <f>VLOOKUP(A8250,Name!$A:$B,2,FALSE)</f>
        <v>失水山梨醇单油酸酯</v>
      </c>
      <c r="C8250" s="16" t="s">
        <v>27</v>
      </c>
      <c r="D8250" s="16" t="s">
        <v>28</v>
      </c>
      <c r="E8250" s="17">
        <v>1338438</v>
      </c>
      <c r="F8250" s="18" t="s">
        <v>2780</v>
      </c>
      <c r="G8250" s="18"/>
      <c r="H8250" s="18"/>
      <c r="I8250" s="20">
        <v>200</v>
      </c>
      <c r="J8250" s="18" t="s">
        <v>24</v>
      </c>
      <c r="K8250" s="18"/>
      <c r="L8250" s="10" t="str">
        <f>VLOOKUP(C8250,ROUTE!$A:$C,2,FALSE)</f>
        <v>口服</v>
      </c>
      <c r="M8250" s="10" t="str">
        <f>VLOOKUP(C8250,ROUTE!$A:$C,3,FALSE)</f>
        <v>通过口腔吞咽给药。</v>
      </c>
      <c r="N8250" s="10" t="str">
        <f>VLOOKUP(D8250,'Dosage '!$A:$C,2,FALSE)</f>
        <v>胶囊剂</v>
      </c>
      <c r="O8250" s="10" t="str">
        <f>VLOOKUP(D8250,'Dosage '!$A:$C,3,FALSE)</f>
        <v>药物装在可溶性外壳中的制剂。</v>
      </c>
    </row>
    <row r="8251" spans="1:15">
      <c r="A8251" s="16" t="s">
        <v>2779</v>
      </c>
      <c r="B8251" s="16" t="str">
        <f>VLOOKUP(A8251,Name!$A:$B,2,FALSE)</f>
        <v>失水山梨醇单油酸酯</v>
      </c>
      <c r="C8251" s="16" t="s">
        <v>27</v>
      </c>
      <c r="D8251" s="16" t="s">
        <v>79</v>
      </c>
      <c r="E8251" s="17">
        <v>1338438</v>
      </c>
      <c r="F8251" s="18" t="s">
        <v>2780</v>
      </c>
      <c r="G8251" s="18">
        <v>1.7</v>
      </c>
      <c r="H8251" s="18" t="s">
        <v>24</v>
      </c>
      <c r="I8251" s="18"/>
      <c r="J8251" s="18"/>
      <c r="K8251" s="18"/>
      <c r="L8251" s="10" t="str">
        <f>VLOOKUP(C8251,ROUTE!$A:$C,2,FALSE)</f>
        <v>口服</v>
      </c>
      <c r="M8251" s="10" t="str">
        <f>VLOOKUP(C8251,ROUTE!$A:$C,3,FALSE)</f>
        <v>通过口腔吞咽给药。</v>
      </c>
      <c r="N8251" s="10" t="str">
        <f>VLOOKUP(D8251,'Dosage '!$A:$C,2,FALSE)</f>
        <v>缓释胶囊</v>
      </c>
      <c r="O8251" s="10" t="str">
        <f>VLOOKUP(D8251,'Dosage '!$A:$C,3,FALSE)</f>
        <v>药物从胶囊中缓慢、持续释放。</v>
      </c>
    </row>
    <row r="8252" spans="1:15">
      <c r="A8252" s="16" t="s">
        <v>2779</v>
      </c>
      <c r="B8252" s="16" t="str">
        <f>VLOOKUP(A8252,Name!$A:$B,2,FALSE)</f>
        <v>失水山梨醇单油酸酯</v>
      </c>
      <c r="C8252" s="16" t="s">
        <v>27</v>
      </c>
      <c r="D8252" s="16" t="s">
        <v>29</v>
      </c>
      <c r="E8252" s="17">
        <v>1338438</v>
      </c>
      <c r="F8252" s="18" t="s">
        <v>2780</v>
      </c>
      <c r="G8252" s="18"/>
      <c r="H8252" s="18"/>
      <c r="I8252" s="20">
        <v>1080</v>
      </c>
      <c r="J8252" s="18" t="s">
        <v>24</v>
      </c>
      <c r="K8252" s="18"/>
      <c r="L8252" s="10" t="str">
        <f>VLOOKUP(C8252,ROUTE!$A:$C,2,FALSE)</f>
        <v>口服</v>
      </c>
      <c r="M8252" s="10" t="str">
        <f>VLOOKUP(C8252,ROUTE!$A:$C,3,FALSE)</f>
        <v>通过口腔吞咽给药。</v>
      </c>
      <c r="N8252" s="10" t="str">
        <f>VLOOKUP(D8252,'Dosage '!$A:$C,2,FALSE)</f>
        <v>溶液剂</v>
      </c>
      <c r="O8252" s="10" t="str">
        <f>VLOOKUP(D8252,'Dosage '!$A:$C,3,FALSE)</f>
        <v>药物完全溶解在溶剂中的澄清液体。</v>
      </c>
    </row>
    <row r="8253" spans="1:15">
      <c r="A8253" s="16" t="s">
        <v>2779</v>
      </c>
      <c r="B8253" s="16" t="str">
        <f>VLOOKUP(A8253,Name!$A:$B,2,FALSE)</f>
        <v>失水山梨醇单油酸酯</v>
      </c>
      <c r="C8253" s="16" t="s">
        <v>27</v>
      </c>
      <c r="D8253" s="16" t="s">
        <v>31</v>
      </c>
      <c r="E8253" s="17">
        <v>1338438</v>
      </c>
      <c r="F8253" s="18" t="s">
        <v>2780</v>
      </c>
      <c r="G8253" s="18"/>
      <c r="H8253" s="18"/>
      <c r="I8253" s="20">
        <v>19</v>
      </c>
      <c r="J8253" s="18" t="s">
        <v>24</v>
      </c>
      <c r="K8253" s="18"/>
      <c r="L8253" s="10" t="str">
        <f>VLOOKUP(C8253,ROUTE!$A:$C,2,FALSE)</f>
        <v>口服</v>
      </c>
      <c r="M8253" s="10" t="str">
        <f>VLOOKUP(C8253,ROUTE!$A:$C,3,FALSE)</f>
        <v>通过口腔吞咽给药。</v>
      </c>
      <c r="N8253" s="10" t="str">
        <f>VLOOKUP(D8253,'Dosage '!$A:$C,2,FALSE)</f>
        <v>片剂</v>
      </c>
      <c r="O8253" s="10" t="str">
        <f>VLOOKUP(D8253,'Dosage '!$A:$C,3,FALSE)</f>
        <v>由药物和辅料压制而成的固体制剂。</v>
      </c>
    </row>
    <row r="8254" spans="1:15">
      <c r="A8254" s="16" t="s">
        <v>2779</v>
      </c>
      <c r="B8254" s="16" t="str">
        <f>VLOOKUP(A8254,Name!$A:$B,2,FALSE)</f>
        <v>失水山梨醇单油酸酯</v>
      </c>
      <c r="C8254" s="16" t="s">
        <v>27</v>
      </c>
      <c r="D8254" s="16" t="s">
        <v>84</v>
      </c>
      <c r="E8254" s="17">
        <v>1338438</v>
      </c>
      <c r="F8254" s="18" t="s">
        <v>2780</v>
      </c>
      <c r="G8254" s="18">
        <v>0.13</v>
      </c>
      <c r="H8254" s="18" t="s">
        <v>24</v>
      </c>
      <c r="I8254" s="18"/>
      <c r="J8254" s="18"/>
      <c r="K8254" s="18"/>
      <c r="L8254" s="10" t="str">
        <f>VLOOKUP(C8254,ROUTE!$A:$C,2,FALSE)</f>
        <v>口服</v>
      </c>
      <c r="M8254" s="10" t="str">
        <f>VLOOKUP(C8254,ROUTE!$A:$C,3,FALSE)</f>
        <v>通过口腔吞咽给药。</v>
      </c>
      <c r="N8254" s="10" t="str">
        <f>VLOOKUP(D8254,'Dosage '!$A:$C,2,FALSE)</f>
        <v>包衣片</v>
      </c>
      <c r="O8254" s="10" t="str">
        <f>VLOOKUP(D8254,'Dosage '!$A:$C,3,FALSE)</f>
        <v>片剂外层有包衣的总称。</v>
      </c>
    </row>
    <row r="8255" spans="1:15">
      <c r="A8255" s="16" t="s">
        <v>2779</v>
      </c>
      <c r="B8255" s="16" t="str">
        <f>VLOOKUP(A8255,Name!$A:$B,2,FALSE)</f>
        <v>失水山梨醇单油酸酯</v>
      </c>
      <c r="C8255" s="16" t="s">
        <v>27</v>
      </c>
      <c r="D8255" s="16" t="s">
        <v>70</v>
      </c>
      <c r="E8255" s="17">
        <v>1338438</v>
      </c>
      <c r="F8255" s="18" t="s">
        <v>2780</v>
      </c>
      <c r="G8255" s="18"/>
      <c r="H8255" s="18"/>
      <c r="I8255" s="20">
        <v>4</v>
      </c>
      <c r="J8255" s="18" t="s">
        <v>24</v>
      </c>
      <c r="K8255" s="18"/>
      <c r="L8255" s="10" t="str">
        <f>VLOOKUP(C8255,ROUTE!$A:$C,2,FALSE)</f>
        <v>口服</v>
      </c>
      <c r="M8255" s="10" t="str">
        <f>VLOOKUP(C8255,ROUTE!$A:$C,3,FALSE)</f>
        <v>通过口腔吞咽给药。</v>
      </c>
      <c r="N8255" s="10" t="str">
        <f>VLOOKUP(D8255,'Dosage '!$A:$C,2,FALSE)</f>
        <v>迟释片 (肠溶片)</v>
      </c>
      <c r="O8255" s="10" t="str">
        <f>VLOOKUP(D8255,'Dosage '!$A:$C,3,FALSE)</f>
        <v>药物延迟释放的片剂。</v>
      </c>
    </row>
    <row r="8256" spans="1:15">
      <c r="A8256" s="16" t="s">
        <v>2779</v>
      </c>
      <c r="B8256" s="16" t="str">
        <f>VLOOKUP(A8256,Name!$A:$B,2,FALSE)</f>
        <v>失水山梨醇单油酸酯</v>
      </c>
      <c r="C8256" s="16" t="s">
        <v>27</v>
      </c>
      <c r="D8256" s="16" t="s">
        <v>35</v>
      </c>
      <c r="E8256" s="17">
        <v>1338438</v>
      </c>
      <c r="F8256" s="18" t="s">
        <v>2780</v>
      </c>
      <c r="G8256" s="18"/>
      <c r="H8256" s="18"/>
      <c r="I8256" s="20">
        <v>12</v>
      </c>
      <c r="J8256" s="18" t="s">
        <v>24</v>
      </c>
      <c r="K8256" s="18"/>
      <c r="L8256" s="10" t="str">
        <f>VLOOKUP(C8256,ROUTE!$A:$C,2,FALSE)</f>
        <v>口服</v>
      </c>
      <c r="M8256" s="10" t="str">
        <f>VLOOKUP(C8256,ROUTE!$A:$C,3,FALSE)</f>
        <v>通过口腔吞咽给药。</v>
      </c>
      <c r="N8256" s="10" t="str">
        <f>VLOOKUP(D8256,'Dosage '!$A:$C,2,FALSE)</f>
        <v>薄膜衣片</v>
      </c>
      <c r="O8256" s="10" t="str">
        <f>VLOOKUP(D8256,'Dosage '!$A:$C,3,FALSE)</f>
        <v>在片剂核心外包有一层薄膜。</v>
      </c>
    </row>
    <row r="8257" spans="1:15">
      <c r="A8257" s="16" t="s">
        <v>2779</v>
      </c>
      <c r="B8257" s="16" t="str">
        <f>VLOOKUP(A8257,Name!$A:$B,2,FALSE)</f>
        <v>失水山梨醇单油酸酯</v>
      </c>
      <c r="C8257" s="16" t="s">
        <v>27</v>
      </c>
      <c r="D8257" s="16" t="s">
        <v>135</v>
      </c>
      <c r="E8257" s="17">
        <v>1338438</v>
      </c>
      <c r="F8257" s="18" t="s">
        <v>2780</v>
      </c>
      <c r="G8257" s="18"/>
      <c r="H8257" s="18"/>
      <c r="I8257" s="20">
        <v>2</v>
      </c>
      <c r="J8257" s="18" t="s">
        <v>24</v>
      </c>
      <c r="K8257" s="18"/>
      <c r="L8257" s="10" t="str">
        <f>VLOOKUP(C8257,ROUTE!$A:$C,2,FALSE)</f>
        <v>口服</v>
      </c>
      <c r="M8257" s="10" t="str">
        <f>VLOOKUP(C8257,ROUTE!$A:$C,3,FALSE)</f>
        <v>通过口腔吞咽给药。</v>
      </c>
      <c r="N8257" s="10" t="str">
        <f>VLOOKUP(D8257,'Dosage '!$A:$C,2,FALSE)</f>
        <v>薄膜衣缓释片</v>
      </c>
      <c r="O8257" s="10" t="str">
        <f>VLOOKUP(D8257,'Dosage '!$A:$C,3,FALSE)</f>
        <v>既有薄膜包衣，又具有缓释特性的片剂。</v>
      </c>
    </row>
    <row r="8258" spans="1:15">
      <c r="A8258" s="16" t="s">
        <v>2779</v>
      </c>
      <c r="B8258" s="16" t="str">
        <f>VLOOKUP(A8258,Name!$A:$B,2,FALSE)</f>
        <v>失水山梨醇单油酸酯</v>
      </c>
      <c r="C8258" s="16" t="s">
        <v>169</v>
      </c>
      <c r="D8258" s="16" t="s">
        <v>290</v>
      </c>
      <c r="E8258" s="17">
        <v>1338438</v>
      </c>
      <c r="F8258" s="18" t="s">
        <v>2780</v>
      </c>
      <c r="G8258" s="18"/>
      <c r="H8258" s="18"/>
      <c r="I8258" s="20">
        <v>390</v>
      </c>
      <c r="J8258" s="18" t="s">
        <v>24</v>
      </c>
      <c r="K8258" s="18"/>
      <c r="L8258" s="10" t="str">
        <f>VLOOKUP(C8258,ROUTE!$A:$C,2,FALSE)</f>
        <v>直肠给药</v>
      </c>
      <c r="M8258" s="10" t="str">
        <f>VLOOKUP(C8258,ROUTE!$A:$C,3,FALSE)</f>
        <v>通过直肠给药，如栓剂或灌肠剂。</v>
      </c>
      <c r="N8258" s="10" t="str">
        <f>VLOOKUP(D8258,'Dosage '!$A:$C,2,FALSE)</f>
        <v>栓剂</v>
      </c>
      <c r="O8258" s="10" t="str">
        <f>VLOOKUP(D8258,'Dosage '!$A:$C,3,FALSE)</f>
        <v>用于直肠、阴道等的固体制剂, 在体温下会融化或溶解。</v>
      </c>
    </row>
    <row r="8259" spans="1:15">
      <c r="A8259" s="16" t="s">
        <v>2779</v>
      </c>
      <c r="B8259" s="16" t="str">
        <f>VLOOKUP(A8259,Name!$A:$B,2,FALSE)</f>
        <v>失水山梨醇单油酸酯</v>
      </c>
      <c r="C8259" s="16" t="s">
        <v>16</v>
      </c>
      <c r="D8259" s="16" t="s">
        <v>57</v>
      </c>
      <c r="E8259" s="17">
        <v>1338438</v>
      </c>
      <c r="F8259" s="18" t="s">
        <v>2780</v>
      </c>
      <c r="G8259" s="18"/>
      <c r="H8259" s="18"/>
      <c r="I8259" s="20">
        <v>50</v>
      </c>
      <c r="J8259" s="18" t="s">
        <v>24</v>
      </c>
      <c r="K8259" s="18"/>
      <c r="L8259" s="10" t="str">
        <f>VLOOKUP(C8259,ROUTE!$A:$C,2,FALSE)</f>
        <v>局部给药 / 皮肤给药</v>
      </c>
      <c r="M8259" s="10" t="str">
        <f>VLOOKUP(C8259,ROUTE!$A:$C,3,FALSE)</f>
        <v>药物直接应用于身体表面（如皮肤），通常用于产生局部效应。</v>
      </c>
      <c r="N8259" s="10" t="str">
        <f>VLOOKUP(D8259,'Dosage '!$A:$C,2,FALSE)</f>
        <v>乳膏剂</v>
      </c>
      <c r="O8259" s="10" t="str">
        <f>VLOOKUP(D8259,'Dosage '!$A:$C,3,FALSE)</f>
        <v>油和水混合的乳剂型半固体制剂。</v>
      </c>
    </row>
    <row r="8260" spans="1:15">
      <c r="A8260" s="16" t="s">
        <v>2779</v>
      </c>
      <c r="B8260" s="16" t="str">
        <f>VLOOKUP(A8260,Name!$A:$B,2,FALSE)</f>
        <v>失水山梨醇单油酸酯</v>
      </c>
      <c r="C8260" s="16" t="s">
        <v>16</v>
      </c>
      <c r="D8260" s="16" t="s">
        <v>233</v>
      </c>
      <c r="E8260" s="17">
        <v>1338438</v>
      </c>
      <c r="F8260" s="18" t="s">
        <v>2780</v>
      </c>
      <c r="G8260" s="18">
        <v>2.5</v>
      </c>
      <c r="H8260" s="18" t="s">
        <v>19</v>
      </c>
      <c r="I8260" s="18"/>
      <c r="J8260" s="18"/>
      <c r="K8260" s="18"/>
      <c r="L8260" s="10" t="str">
        <f>VLOOKUP(C8260,ROUTE!$A:$C,2,FALSE)</f>
        <v>局部给药 / 皮肤给药</v>
      </c>
      <c r="M8260" s="10" t="str">
        <f>VLOOKUP(C8260,ROUTE!$A:$C,3,FALSE)</f>
        <v>药物直接应用于身体表面（如皮肤），通常用于产生局部效应。</v>
      </c>
      <c r="N8260" s="10" t="str">
        <f>VLOOKUP(D8260,'Dosage '!$A:$C,2,FALSE)</f>
        <v>乳剂</v>
      </c>
      <c r="O8260" s="10" t="str">
        <f>VLOOKUP(D8260,'Dosage '!$A:$C,3,FALSE)</f>
        <v>两种不互溶液体形成的稳定混合物。</v>
      </c>
    </row>
    <row r="8261" spans="1:15">
      <c r="A8261" s="16" t="s">
        <v>2779</v>
      </c>
      <c r="B8261" s="16" t="str">
        <f>VLOOKUP(A8261,Name!$A:$B,2,FALSE)</f>
        <v>失水山梨醇单油酸酯</v>
      </c>
      <c r="C8261" s="16" t="s">
        <v>16</v>
      </c>
      <c r="D8261" s="16" t="s">
        <v>160</v>
      </c>
      <c r="E8261" s="17">
        <v>1338438</v>
      </c>
      <c r="F8261" s="18" t="s">
        <v>2780</v>
      </c>
      <c r="G8261" s="18"/>
      <c r="H8261" s="18"/>
      <c r="I8261" s="20">
        <v>20</v>
      </c>
      <c r="J8261" s="18" t="s">
        <v>24</v>
      </c>
      <c r="K8261" s="18"/>
      <c r="L8261" s="10" t="str">
        <f>VLOOKUP(C8261,ROUTE!$A:$C,2,FALSE)</f>
        <v>局部给药 / 皮肤给药</v>
      </c>
      <c r="M8261" s="10" t="str">
        <f>VLOOKUP(C8261,ROUTE!$A:$C,3,FALSE)</f>
        <v>药物直接应用于身体表面（如皮肤），通常用于产生局部效应。</v>
      </c>
      <c r="N8261" s="10" t="str">
        <f>VLOOKUP(D8261,'Dosage '!$A:$C,2,FALSE)</f>
        <v>凝胶剂</v>
      </c>
      <c r="O8261" s="10" t="str">
        <f>VLOOKUP(D8261,'Dosage '!$A:$C,3,FALSE)</f>
        <v>药物分散在半固态胶状基质中的制剂。</v>
      </c>
    </row>
    <row r="8262" spans="1:15">
      <c r="A8262" s="16" t="s">
        <v>2779</v>
      </c>
      <c r="B8262" s="16" t="str">
        <f>VLOOKUP(A8262,Name!$A:$B,2,FALSE)</f>
        <v>失水山梨醇单油酸酯</v>
      </c>
      <c r="C8262" s="16" t="s">
        <v>16</v>
      </c>
      <c r="D8262" s="16" t="s">
        <v>17</v>
      </c>
      <c r="E8262" s="17">
        <v>1338438</v>
      </c>
      <c r="F8262" s="18" t="s">
        <v>2780</v>
      </c>
      <c r="G8262" s="18"/>
      <c r="H8262" s="18"/>
      <c r="I8262" s="20">
        <v>7</v>
      </c>
      <c r="J8262" s="18" t="s">
        <v>24</v>
      </c>
      <c r="K8262" s="18"/>
      <c r="L8262" s="10" t="str">
        <f>VLOOKUP(C8262,ROUTE!$A:$C,2,FALSE)</f>
        <v>局部给药 / 皮肤给药</v>
      </c>
      <c r="M8262" s="10" t="str">
        <f>VLOOKUP(C8262,ROUTE!$A:$C,3,FALSE)</f>
        <v>药物直接应用于身体表面（如皮肤），通常用于产生局部效应。</v>
      </c>
      <c r="N8262" s="10" t="str">
        <f>VLOOKUP(D8262,'Dosage '!$A:$C,2,FALSE)</f>
        <v>洗剂</v>
      </c>
      <c r="O8262" s="10" t="str">
        <f>VLOOKUP(D8262,'Dosage '!$A:$C,3,FALSE)</f>
        <v>用于皮肤的液体或半液体。</v>
      </c>
    </row>
    <row r="8263" spans="1:15">
      <c r="A8263" s="16" t="s">
        <v>2779</v>
      </c>
      <c r="B8263" s="16" t="str">
        <f>VLOOKUP(A8263,Name!$A:$B,2,FALSE)</f>
        <v>失水山梨醇单油酸酯</v>
      </c>
      <c r="C8263" s="16" t="s">
        <v>16</v>
      </c>
      <c r="D8263" s="16" t="s">
        <v>36</v>
      </c>
      <c r="E8263" s="17">
        <v>1338438</v>
      </c>
      <c r="F8263" s="18" t="s">
        <v>2780</v>
      </c>
      <c r="G8263" s="18" t="s">
        <v>37</v>
      </c>
      <c r="H8263" s="18" t="s">
        <v>38</v>
      </c>
      <c r="I8263" s="18"/>
      <c r="J8263" s="18"/>
      <c r="K8263" s="18"/>
      <c r="L8263" s="10" t="str">
        <f>VLOOKUP(C8263,ROUTE!$A:$C,2,FALSE)</f>
        <v>局部给药 / 皮肤给药</v>
      </c>
      <c r="M8263" s="10" t="str">
        <f>VLOOKUP(C8263,ROUTE!$A:$C,3,FALSE)</f>
        <v>药物直接应用于身体表面（如皮肤），通常用于产生局部效应。</v>
      </c>
      <c r="N8263" s="10" t="str">
        <f>VLOOKUP(D8263,'Dosage '!$A:$C,2,FALSE)</f>
        <v>软膏剂</v>
      </c>
      <c r="O8263" s="10" t="str">
        <f>VLOOKUP(D8263,'Dosage '!$A:$C,3,FALSE)</f>
        <v>通常为油性基质，用于皮肤的半固体制剂。</v>
      </c>
    </row>
    <row r="8264" spans="1:15">
      <c r="A8264" s="16" t="s">
        <v>2779</v>
      </c>
      <c r="B8264" s="16" t="str">
        <f>VLOOKUP(A8264,Name!$A:$B,2,FALSE)</f>
        <v>失水山梨醇单油酸酯</v>
      </c>
      <c r="C8264" s="16" t="s">
        <v>16</v>
      </c>
      <c r="D8264" s="16" t="s">
        <v>168</v>
      </c>
      <c r="E8264" s="17">
        <v>1338438</v>
      </c>
      <c r="F8264" s="18" t="s">
        <v>2780</v>
      </c>
      <c r="G8264" s="18"/>
      <c r="H8264" s="18"/>
      <c r="I8264" s="20">
        <v>8</v>
      </c>
      <c r="J8264" s="18" t="s">
        <v>24</v>
      </c>
      <c r="K8264" s="18"/>
      <c r="L8264" s="10" t="str">
        <f>VLOOKUP(C8264,ROUTE!$A:$C,2,FALSE)</f>
        <v>局部给药 / 皮肤给药</v>
      </c>
      <c r="M8264" s="10" t="str">
        <f>VLOOKUP(C8264,ROUTE!$A:$C,3,FALSE)</f>
        <v>药物直接应用于身体表面（如皮肤），通常用于产生局部效应。</v>
      </c>
      <c r="N8264" s="10" t="str">
        <f>VLOOKUP(D8264,'Dosage '!$A:$C,2,FALSE)</f>
        <v>喷雾剂</v>
      </c>
      <c r="O8264" s="10" t="str">
        <f>VLOOKUP(D8264,'Dosage '!$A:$C,3,FALSE)</f>
        <v>通过机械泵喷出液体的制剂。</v>
      </c>
    </row>
    <row r="8265" spans="1:15">
      <c r="A8265" s="16" t="s">
        <v>2779</v>
      </c>
      <c r="B8265" s="16" t="str">
        <f>VLOOKUP(A8265,Name!$A:$B,2,FALSE)</f>
        <v>失水山梨醇单油酸酯</v>
      </c>
      <c r="C8265" s="16" t="s">
        <v>53</v>
      </c>
      <c r="D8265" s="16" t="s">
        <v>73</v>
      </c>
      <c r="E8265" s="17">
        <v>1338438</v>
      </c>
      <c r="F8265" s="18" t="s">
        <v>2780</v>
      </c>
      <c r="G8265" s="18" t="s">
        <v>37</v>
      </c>
      <c r="H8265" s="18" t="s">
        <v>38</v>
      </c>
      <c r="I8265" s="18"/>
      <c r="J8265" s="18"/>
      <c r="K8265" s="18"/>
      <c r="L8265" s="10" t="str">
        <f>VLOOKUP(C8265,ROUTE!$A:$C,2,FALSE)</f>
        <v>透皮给药</v>
      </c>
      <c r="M8265" s="10" t="str">
        <f>VLOOKUP(C8265,ROUTE!$A:$C,3,FALSE)</f>
        <v>药物通过皮肤吸收进入血液循环，以产生全身效应（如贴剂）。</v>
      </c>
      <c r="N8265" s="10" t="str">
        <f>VLOOKUP(D8265,'Dosage '!$A:$C,2,FALSE)</f>
        <v>缓释膜剂</v>
      </c>
      <c r="O8265" s="10" t="str">
        <f>VLOOKUP(D8265,'Dosage '!$A:$C,3,FALSE)</f>
        <v>药物从膜剂中缓慢持续释放。</v>
      </c>
    </row>
    <row r="8266" spans="1:15">
      <c r="A8266" s="16" t="s">
        <v>2779</v>
      </c>
      <c r="B8266" s="16" t="str">
        <f>VLOOKUP(A8266,Name!$A:$B,2,FALSE)</f>
        <v>失水山梨醇单油酸酯</v>
      </c>
      <c r="C8266" s="16" t="s">
        <v>53</v>
      </c>
      <c r="D8266" s="16" t="s">
        <v>39</v>
      </c>
      <c r="E8266" s="17">
        <v>1338438</v>
      </c>
      <c r="F8266" s="18" t="s">
        <v>2780</v>
      </c>
      <c r="G8266" s="18">
        <v>2.33</v>
      </c>
      <c r="H8266" s="18" t="s">
        <v>24</v>
      </c>
      <c r="I8266" s="18"/>
      <c r="J8266" s="18"/>
      <c r="K8266" s="18"/>
      <c r="L8266" s="10" t="str">
        <f>VLOOKUP(C8266,ROUTE!$A:$C,2,FALSE)</f>
        <v>透皮给药</v>
      </c>
      <c r="M8266" s="10" t="str">
        <f>VLOOKUP(C8266,ROUTE!$A:$C,3,FALSE)</f>
        <v>药物通过皮肤吸收进入血液循环，以产生全身效应（如贴剂）。</v>
      </c>
      <c r="N8266" s="10" t="str">
        <f>VLOOKUP(D8266,'Dosage '!$A:$C,2,FALSE)</f>
        <v>（给药）系统</v>
      </c>
      <c r="O8266" s="10" t="str">
        <f>VLOOKUP(D8266,'Dosage '!$A:$C,3,FALSE)</f>
        <v>通常指透皮贴剂，能控制药物释放速率。</v>
      </c>
    </row>
    <row r="8267" spans="1:15">
      <c r="A8267" s="16" t="s">
        <v>2781</v>
      </c>
      <c r="B8267" s="16" t="str">
        <f>VLOOKUP(A8267,Name!$A:$B,2,FALSE)</f>
        <v>失水山梨醇单棕榈酸酯</v>
      </c>
      <c r="C8267" s="16" t="s">
        <v>16</v>
      </c>
      <c r="D8267" s="16" t="s">
        <v>57</v>
      </c>
      <c r="E8267" s="17">
        <v>26266579</v>
      </c>
      <c r="F8267" s="18" t="s">
        <v>2782</v>
      </c>
      <c r="G8267" s="18">
        <v>2</v>
      </c>
      <c r="H8267" s="18" t="s">
        <v>19</v>
      </c>
      <c r="I8267" s="18"/>
      <c r="J8267" s="18"/>
      <c r="K8267" s="18"/>
      <c r="L8267" s="10" t="str">
        <f>VLOOKUP(C8267,ROUTE!$A:$C,2,FALSE)</f>
        <v>局部给药 / 皮肤给药</v>
      </c>
      <c r="M8267" s="10" t="str">
        <f>VLOOKUP(C8267,ROUTE!$A:$C,3,FALSE)</f>
        <v>药物直接应用于身体表面（如皮肤），通常用于产生局部效应。</v>
      </c>
      <c r="N8267" s="10" t="str">
        <f>VLOOKUP(D8267,'Dosage '!$A:$C,2,FALSE)</f>
        <v>乳膏剂</v>
      </c>
      <c r="O8267" s="10" t="str">
        <f>VLOOKUP(D8267,'Dosage '!$A:$C,3,FALSE)</f>
        <v>油和水混合的乳剂型半固体制剂。</v>
      </c>
    </row>
    <row r="8268" spans="1:15">
      <c r="A8268" s="16" t="s">
        <v>2781</v>
      </c>
      <c r="B8268" s="16" t="str">
        <f>VLOOKUP(A8268,Name!$A:$B,2,FALSE)</f>
        <v>失水山梨醇单棕榈酸酯</v>
      </c>
      <c r="C8268" s="16" t="s">
        <v>16</v>
      </c>
      <c r="D8268" s="16" t="s">
        <v>110</v>
      </c>
      <c r="E8268" s="17">
        <v>26266579</v>
      </c>
      <c r="F8268" s="18" t="s">
        <v>2782</v>
      </c>
      <c r="G8268" s="18">
        <v>2</v>
      </c>
      <c r="H8268" s="18" t="s">
        <v>19</v>
      </c>
      <c r="I8268" s="18"/>
      <c r="J8268" s="18"/>
      <c r="K8268" s="18"/>
      <c r="L8268" s="10" t="str">
        <f>VLOOKUP(C8268,ROUTE!$A:$C,2,FALSE)</f>
        <v>局部给药 / 皮肤给药</v>
      </c>
      <c r="M8268" s="10" t="str">
        <f>VLOOKUP(C8268,ROUTE!$A:$C,3,FALSE)</f>
        <v>药物直接应用于身体表面（如皮肤），通常用于产生局部效应。</v>
      </c>
      <c r="N8268" s="10" t="str">
        <f>VLOOKUP(D8268,'Dosage '!$A:$C,2,FALSE)</f>
        <v>液体剂</v>
      </c>
      <c r="O8268" s="10" t="str">
        <f>VLOOKUP(D8268,'Dosage '!$A:$C,3,FALSE)</f>
        <v>各种液体剂型的总称。</v>
      </c>
    </row>
    <row r="8269" spans="1:15">
      <c r="A8269" s="16" t="s">
        <v>2781</v>
      </c>
      <c r="B8269" s="16" t="str">
        <f>VLOOKUP(A8269,Name!$A:$B,2,FALSE)</f>
        <v>失水山梨醇单棕榈酸酯</v>
      </c>
      <c r="C8269" s="16" t="s">
        <v>16</v>
      </c>
      <c r="D8269" s="16" t="s">
        <v>17</v>
      </c>
      <c r="E8269" s="17">
        <v>26266579</v>
      </c>
      <c r="F8269" s="18" t="s">
        <v>2782</v>
      </c>
      <c r="G8269" s="18"/>
      <c r="H8269" s="18"/>
      <c r="I8269" s="20">
        <v>20</v>
      </c>
      <c r="J8269" s="18" t="s">
        <v>24</v>
      </c>
      <c r="K8269" s="18"/>
      <c r="L8269" s="10" t="str">
        <f>VLOOKUP(C8269,ROUTE!$A:$C,2,FALSE)</f>
        <v>局部给药 / 皮肤给药</v>
      </c>
      <c r="M8269" s="10" t="str">
        <f>VLOOKUP(C8269,ROUTE!$A:$C,3,FALSE)</f>
        <v>药物直接应用于身体表面（如皮肤），通常用于产生局部效应。</v>
      </c>
      <c r="N8269" s="10" t="str">
        <f>VLOOKUP(D8269,'Dosage '!$A:$C,2,FALSE)</f>
        <v>洗剂</v>
      </c>
      <c r="O8269" s="10" t="str">
        <f>VLOOKUP(D8269,'Dosage '!$A:$C,3,FALSE)</f>
        <v>用于皮肤的液体或半液体。</v>
      </c>
    </row>
    <row r="8270" spans="1:15">
      <c r="A8270" s="16" t="s">
        <v>2781</v>
      </c>
      <c r="B8270" s="16" t="str">
        <f>VLOOKUP(A8270,Name!$A:$B,2,FALSE)</f>
        <v>失水山梨醇单棕榈酸酯</v>
      </c>
      <c r="C8270" s="16" t="s">
        <v>16</v>
      </c>
      <c r="D8270" s="16" t="s">
        <v>39</v>
      </c>
      <c r="E8270" s="17">
        <v>26266579</v>
      </c>
      <c r="F8270" s="18" t="s">
        <v>2782</v>
      </c>
      <c r="G8270" s="18">
        <v>10.5</v>
      </c>
      <c r="H8270" s="18" t="s">
        <v>24</v>
      </c>
      <c r="I8270" s="18"/>
      <c r="J8270" s="18"/>
      <c r="K8270" s="18"/>
      <c r="L8270" s="10" t="str">
        <f>VLOOKUP(C8270,ROUTE!$A:$C,2,FALSE)</f>
        <v>局部给药 / 皮肤给药</v>
      </c>
      <c r="M8270" s="10" t="str">
        <f>VLOOKUP(C8270,ROUTE!$A:$C,3,FALSE)</f>
        <v>药物直接应用于身体表面（如皮肤），通常用于产生局部效应。</v>
      </c>
      <c r="N8270" s="10" t="str">
        <f>VLOOKUP(D8270,'Dosage '!$A:$C,2,FALSE)</f>
        <v>（给药）系统</v>
      </c>
      <c r="O8270" s="10" t="str">
        <f>VLOOKUP(D8270,'Dosage '!$A:$C,3,FALSE)</f>
        <v>通常指透皮贴剂，能控制药物释放速率。</v>
      </c>
    </row>
    <row r="8271" spans="1:15">
      <c r="A8271" s="16" t="s">
        <v>2783</v>
      </c>
      <c r="B8271" s="16" t="str">
        <f>VLOOKUP(A8271,Name!$A:$B,2,FALSE)</f>
        <v>失水山梨醇单硬脂酸酯</v>
      </c>
      <c r="C8271" s="16" t="s">
        <v>27</v>
      </c>
      <c r="D8271" s="16" t="s">
        <v>52</v>
      </c>
      <c r="E8271" s="17">
        <v>1338416</v>
      </c>
      <c r="F8271" s="18" t="s">
        <v>2784</v>
      </c>
      <c r="G8271" s="18">
        <v>62.5</v>
      </c>
      <c r="H8271" s="18" t="s">
        <v>93</v>
      </c>
      <c r="I8271" s="18"/>
      <c r="J8271" s="18"/>
      <c r="K8271" s="18"/>
      <c r="L8271" s="10" t="str">
        <f>VLOOKUP(C8271,ROUTE!$A:$C,2,FALSE)</f>
        <v>口服</v>
      </c>
      <c r="M8271" s="10" t="str">
        <f>VLOOKUP(C8271,ROUTE!$A:$C,3,FALSE)</f>
        <v>通过口腔吞咽给药。</v>
      </c>
      <c r="N8271" s="10" t="str">
        <f>VLOOKUP(D8271,'Dosage '!$A:$C,2,FALSE)</f>
        <v>混悬剂</v>
      </c>
      <c r="O8271" s="10" t="str">
        <f>VLOOKUP(D8271,'Dosage '!$A:$C,3,FALSE)</f>
        <v>药物微粒均匀分散在液体介质中的制剂。</v>
      </c>
    </row>
    <row r="8272" spans="1:15">
      <c r="A8272" s="16" t="s">
        <v>2783</v>
      </c>
      <c r="B8272" s="16" t="str">
        <f>VLOOKUP(A8272,Name!$A:$B,2,FALSE)</f>
        <v>失水山梨醇单硬脂酸酯</v>
      </c>
      <c r="C8272" s="16" t="s">
        <v>27</v>
      </c>
      <c r="D8272" s="16" t="s">
        <v>31</v>
      </c>
      <c r="E8272" s="17">
        <v>1338416</v>
      </c>
      <c r="F8272" s="18" t="s">
        <v>2784</v>
      </c>
      <c r="G8272" s="18"/>
      <c r="H8272" s="18"/>
      <c r="I8272" s="20">
        <v>4</v>
      </c>
      <c r="J8272" s="18" t="s">
        <v>24</v>
      </c>
      <c r="K8272" s="18"/>
      <c r="L8272" s="10" t="str">
        <f>VLOOKUP(C8272,ROUTE!$A:$C,2,FALSE)</f>
        <v>口服</v>
      </c>
      <c r="M8272" s="10" t="str">
        <f>VLOOKUP(C8272,ROUTE!$A:$C,3,FALSE)</f>
        <v>通过口腔吞咽给药。</v>
      </c>
      <c r="N8272" s="10" t="str">
        <f>VLOOKUP(D8272,'Dosage '!$A:$C,2,FALSE)</f>
        <v>片剂</v>
      </c>
      <c r="O8272" s="10" t="str">
        <f>VLOOKUP(D8272,'Dosage '!$A:$C,3,FALSE)</f>
        <v>由药物和辅料压制而成的固体制剂。</v>
      </c>
    </row>
    <row r="8273" spans="1:15">
      <c r="A8273" s="16" t="s">
        <v>2783</v>
      </c>
      <c r="B8273" s="16" t="str">
        <f>VLOOKUP(A8273,Name!$A:$B,2,FALSE)</f>
        <v>失水山梨醇单硬脂酸酯</v>
      </c>
      <c r="C8273" s="16" t="s">
        <v>16</v>
      </c>
      <c r="D8273" s="16" t="s">
        <v>44</v>
      </c>
      <c r="E8273" s="17">
        <v>1338416</v>
      </c>
      <c r="F8273" s="18" t="s">
        <v>2784</v>
      </c>
      <c r="G8273" s="18">
        <v>0.55</v>
      </c>
      <c r="H8273" s="18" t="s">
        <v>19</v>
      </c>
      <c r="I8273" s="18"/>
      <c r="J8273" s="18"/>
      <c r="K8273" s="18"/>
      <c r="L8273" s="10" t="str">
        <f>VLOOKUP(C8273,ROUTE!$A:$C,2,FALSE)</f>
        <v>局部给药 / 皮肤给药</v>
      </c>
      <c r="M8273" s="10" t="str">
        <f>VLOOKUP(C8273,ROUTE!$A:$C,3,FALSE)</f>
        <v>药物直接应用于身体表面（如皮肤），通常用于产生局部效应。</v>
      </c>
      <c r="N8273" s="10" t="str">
        <f>VLOOKUP(D8273,'Dosage '!$A:$C,2,FALSE)</f>
        <v>泡沫气雾剂</v>
      </c>
      <c r="O8273" s="10" t="str">
        <f>VLOOKUP(D8273,'Dosage '!$A:$C,3,FALSE)</f>
        <v>喷出后形成泡沫状的制剂。</v>
      </c>
    </row>
    <row r="8274" spans="1:15">
      <c r="A8274" s="16" t="s">
        <v>2783</v>
      </c>
      <c r="B8274" s="16" t="str">
        <f>VLOOKUP(A8274,Name!$A:$B,2,FALSE)</f>
        <v>失水山梨醇单硬脂酸酯</v>
      </c>
      <c r="C8274" s="16" t="s">
        <v>16</v>
      </c>
      <c r="D8274" s="16" t="s">
        <v>57</v>
      </c>
      <c r="E8274" s="17">
        <v>1338416</v>
      </c>
      <c r="F8274" s="18" t="s">
        <v>2784</v>
      </c>
      <c r="G8274" s="18"/>
      <c r="H8274" s="18"/>
      <c r="I8274" s="20">
        <v>86</v>
      </c>
      <c r="J8274" s="18" t="s">
        <v>24</v>
      </c>
      <c r="K8274" s="18"/>
      <c r="L8274" s="10" t="str">
        <f>VLOOKUP(C8274,ROUTE!$A:$C,2,FALSE)</f>
        <v>局部给药 / 皮肤给药</v>
      </c>
      <c r="M8274" s="10" t="str">
        <f>VLOOKUP(C8274,ROUTE!$A:$C,3,FALSE)</f>
        <v>药物直接应用于身体表面（如皮肤），通常用于产生局部效应。</v>
      </c>
      <c r="N8274" s="10" t="str">
        <f>VLOOKUP(D8274,'Dosage '!$A:$C,2,FALSE)</f>
        <v>乳膏剂</v>
      </c>
      <c r="O8274" s="10" t="str">
        <f>VLOOKUP(D8274,'Dosage '!$A:$C,3,FALSE)</f>
        <v>油和水混合的乳剂型半固体制剂。</v>
      </c>
    </row>
    <row r="8275" spans="1:15">
      <c r="A8275" s="16" t="s">
        <v>2783</v>
      </c>
      <c r="B8275" s="16" t="str">
        <f>VLOOKUP(A8275,Name!$A:$B,2,FALSE)</f>
        <v>失水山梨醇单硬脂酸酯</v>
      </c>
      <c r="C8275" s="16" t="s">
        <v>16</v>
      </c>
      <c r="D8275" s="16" t="s">
        <v>17</v>
      </c>
      <c r="E8275" s="17">
        <v>1338416</v>
      </c>
      <c r="F8275" s="18" t="s">
        <v>2784</v>
      </c>
      <c r="G8275" s="18"/>
      <c r="H8275" s="18"/>
      <c r="I8275" s="20">
        <v>89</v>
      </c>
      <c r="J8275" s="18" t="s">
        <v>24</v>
      </c>
      <c r="K8275" s="18"/>
      <c r="L8275" s="10" t="str">
        <f>VLOOKUP(C8275,ROUTE!$A:$C,2,FALSE)</f>
        <v>局部给药 / 皮肤给药</v>
      </c>
      <c r="M8275" s="10" t="str">
        <f>VLOOKUP(C8275,ROUTE!$A:$C,3,FALSE)</f>
        <v>药物直接应用于身体表面（如皮肤），通常用于产生局部效应。</v>
      </c>
      <c r="N8275" s="10" t="str">
        <f>VLOOKUP(D8275,'Dosage '!$A:$C,2,FALSE)</f>
        <v>洗剂</v>
      </c>
      <c r="O8275" s="10" t="str">
        <f>VLOOKUP(D8275,'Dosage '!$A:$C,3,FALSE)</f>
        <v>用于皮肤的液体或半液体。</v>
      </c>
    </row>
    <row r="8276" spans="1:15">
      <c r="A8276" s="16" t="s">
        <v>2783</v>
      </c>
      <c r="B8276" s="16" t="str">
        <f>VLOOKUP(A8276,Name!$A:$B,2,FALSE)</f>
        <v>失水山梨醇单硬脂酸酯</v>
      </c>
      <c r="C8276" s="16" t="s">
        <v>16</v>
      </c>
      <c r="D8276" s="16" t="s">
        <v>36</v>
      </c>
      <c r="E8276" s="17">
        <v>1338416</v>
      </c>
      <c r="F8276" s="18" t="s">
        <v>2784</v>
      </c>
      <c r="G8276" s="18" t="s">
        <v>37</v>
      </c>
      <c r="H8276" s="18" t="s">
        <v>38</v>
      </c>
      <c r="I8276" s="18"/>
      <c r="J8276" s="18"/>
      <c r="K8276" s="18"/>
      <c r="L8276" s="10" t="str">
        <f>VLOOKUP(C8276,ROUTE!$A:$C,2,FALSE)</f>
        <v>局部给药 / 皮肤给药</v>
      </c>
      <c r="M8276" s="10" t="str">
        <f>VLOOKUP(C8276,ROUTE!$A:$C,3,FALSE)</f>
        <v>药物直接应用于身体表面（如皮肤），通常用于产生局部效应。</v>
      </c>
      <c r="N8276" s="10" t="str">
        <f>VLOOKUP(D8276,'Dosage '!$A:$C,2,FALSE)</f>
        <v>软膏剂</v>
      </c>
      <c r="O8276" s="10" t="str">
        <f>VLOOKUP(D8276,'Dosage '!$A:$C,3,FALSE)</f>
        <v>通常为油性基质，用于皮肤的半固体制剂。</v>
      </c>
    </row>
    <row r="8277" spans="1:15">
      <c r="A8277" s="16" t="s">
        <v>2783</v>
      </c>
      <c r="B8277" s="16" t="str">
        <f>VLOOKUP(A8277,Name!$A:$B,2,FALSE)</f>
        <v>失水山梨醇单硬脂酸酯</v>
      </c>
      <c r="C8277" s="16" t="s">
        <v>16</v>
      </c>
      <c r="D8277" s="16" t="s">
        <v>29</v>
      </c>
      <c r="E8277" s="17">
        <v>1338416</v>
      </c>
      <c r="F8277" s="18" t="s">
        <v>2784</v>
      </c>
      <c r="G8277" s="18" t="s">
        <v>37</v>
      </c>
      <c r="H8277" s="18" t="s">
        <v>38</v>
      </c>
      <c r="I8277" s="18"/>
      <c r="J8277" s="18"/>
      <c r="K8277" s="18"/>
      <c r="L8277" s="10" t="str">
        <f>VLOOKUP(C8277,ROUTE!$A:$C,2,FALSE)</f>
        <v>局部给药 / 皮肤给药</v>
      </c>
      <c r="M8277" s="10" t="str">
        <f>VLOOKUP(C8277,ROUTE!$A:$C,3,FALSE)</f>
        <v>药物直接应用于身体表面（如皮肤），通常用于产生局部效应。</v>
      </c>
      <c r="N8277" s="10" t="str">
        <f>VLOOKUP(D8277,'Dosage '!$A:$C,2,FALSE)</f>
        <v>溶液剂</v>
      </c>
      <c r="O8277" s="10" t="str">
        <f>VLOOKUP(D8277,'Dosage '!$A:$C,3,FALSE)</f>
        <v>药物完全溶解在溶剂中的澄清液体。</v>
      </c>
    </row>
    <row r="8278" spans="1:15">
      <c r="A8278" s="16" t="s">
        <v>2783</v>
      </c>
      <c r="B8278" s="16" t="str">
        <f>VLOOKUP(A8278,Name!$A:$B,2,FALSE)</f>
        <v>失水山梨醇单硬脂酸酯</v>
      </c>
      <c r="C8278" s="16" t="s">
        <v>16</v>
      </c>
      <c r="D8278" s="16" t="s">
        <v>168</v>
      </c>
      <c r="E8278" s="17">
        <v>1338416</v>
      </c>
      <c r="F8278" s="18" t="s">
        <v>2784</v>
      </c>
      <c r="G8278" s="18">
        <v>4.58</v>
      </c>
      <c r="H8278" s="18" t="s">
        <v>19</v>
      </c>
      <c r="I8278" s="18"/>
      <c r="J8278" s="18"/>
      <c r="K8278" s="18"/>
      <c r="L8278" s="10" t="str">
        <f>VLOOKUP(C8278,ROUTE!$A:$C,2,FALSE)</f>
        <v>局部给药 / 皮肤给药</v>
      </c>
      <c r="M8278" s="10" t="str">
        <f>VLOOKUP(C8278,ROUTE!$A:$C,3,FALSE)</f>
        <v>药物直接应用于身体表面（如皮肤），通常用于产生局部效应。</v>
      </c>
      <c r="N8278" s="10" t="str">
        <f>VLOOKUP(D8278,'Dosage '!$A:$C,2,FALSE)</f>
        <v>喷雾剂</v>
      </c>
      <c r="O8278" s="10" t="str">
        <f>VLOOKUP(D8278,'Dosage '!$A:$C,3,FALSE)</f>
        <v>通过机械泵喷出液体的制剂。</v>
      </c>
    </row>
    <row r="8279" spans="1:15">
      <c r="A8279" s="16" t="s">
        <v>2783</v>
      </c>
      <c r="B8279" s="16" t="str">
        <f>VLOOKUP(A8279,Name!$A:$B,2,FALSE)</f>
        <v>失水山梨醇单硬脂酸酯</v>
      </c>
      <c r="C8279" s="16" t="s">
        <v>16</v>
      </c>
      <c r="D8279" s="16" t="s">
        <v>52</v>
      </c>
      <c r="E8279" s="17">
        <v>1338416</v>
      </c>
      <c r="F8279" s="18" t="s">
        <v>2784</v>
      </c>
      <c r="G8279" s="18">
        <v>2.15</v>
      </c>
      <c r="H8279" s="18" t="s">
        <v>19</v>
      </c>
      <c r="I8279" s="18"/>
      <c r="J8279" s="18"/>
      <c r="K8279" s="18"/>
      <c r="L8279" s="10" t="str">
        <f>VLOOKUP(C8279,ROUTE!$A:$C,2,FALSE)</f>
        <v>局部给药 / 皮肤给药</v>
      </c>
      <c r="M8279" s="10" t="str">
        <f>VLOOKUP(C8279,ROUTE!$A:$C,3,FALSE)</f>
        <v>药物直接应用于身体表面（如皮肤），通常用于产生局部效应。</v>
      </c>
      <c r="N8279" s="10" t="str">
        <f>VLOOKUP(D8279,'Dosage '!$A:$C,2,FALSE)</f>
        <v>混悬剂</v>
      </c>
      <c r="O8279" s="10" t="str">
        <f>VLOOKUP(D8279,'Dosage '!$A:$C,3,FALSE)</f>
        <v>药物微粒均匀分散在液体介质中的制剂。</v>
      </c>
    </row>
    <row r="8280" spans="1:15">
      <c r="A8280" s="16" t="s">
        <v>2783</v>
      </c>
      <c r="B8280" s="16" t="str">
        <f>VLOOKUP(A8280,Name!$A:$B,2,FALSE)</f>
        <v>失水山梨醇单硬脂酸酯</v>
      </c>
      <c r="C8280" s="16" t="s">
        <v>123</v>
      </c>
      <c r="D8280" s="16" t="s">
        <v>57</v>
      </c>
      <c r="E8280" s="17">
        <v>1338416</v>
      </c>
      <c r="F8280" s="18" t="s">
        <v>2784</v>
      </c>
      <c r="G8280" s="18"/>
      <c r="H8280" s="18"/>
      <c r="I8280" s="20">
        <v>100</v>
      </c>
      <c r="J8280" s="18" t="s">
        <v>24</v>
      </c>
      <c r="K8280" s="18"/>
      <c r="L8280" s="10" t="str">
        <f>VLOOKUP(C8280,ROUTE!$A:$C,2,FALSE)</f>
        <v>阴道给药</v>
      </c>
      <c r="M8280" s="10" t="str">
        <f>VLOOKUP(C8280,ROUTE!$A:$C,3,FALSE)</f>
        <v>通过阴道给药（如栓剂、乳膏）。</v>
      </c>
      <c r="N8280" s="10" t="str">
        <f>VLOOKUP(D8280,'Dosage '!$A:$C,2,FALSE)</f>
        <v>乳膏剂</v>
      </c>
      <c r="O8280" s="10" t="str">
        <f>VLOOKUP(D8280,'Dosage '!$A:$C,3,FALSE)</f>
        <v>油和水混合的乳剂型半固体制剂。</v>
      </c>
    </row>
    <row r="8281" spans="1:15">
      <c r="A8281" s="16" t="s">
        <v>2783</v>
      </c>
      <c r="B8281" s="16" t="str">
        <f>VLOOKUP(A8281,Name!$A:$B,2,FALSE)</f>
        <v>失水山梨醇单硬脂酸酯</v>
      </c>
      <c r="C8281" s="16" t="s">
        <v>123</v>
      </c>
      <c r="D8281" s="16" t="s">
        <v>290</v>
      </c>
      <c r="E8281" s="17">
        <v>1338416</v>
      </c>
      <c r="F8281" s="18" t="s">
        <v>2784</v>
      </c>
      <c r="G8281" s="18" t="s">
        <v>37</v>
      </c>
      <c r="H8281" s="18" t="s">
        <v>38</v>
      </c>
      <c r="I8281" s="18"/>
      <c r="J8281" s="18"/>
      <c r="K8281" s="18"/>
      <c r="L8281" s="10" t="str">
        <f>VLOOKUP(C8281,ROUTE!$A:$C,2,FALSE)</f>
        <v>阴道给药</v>
      </c>
      <c r="M8281" s="10" t="str">
        <f>VLOOKUP(C8281,ROUTE!$A:$C,3,FALSE)</f>
        <v>通过阴道给药（如栓剂、乳膏）。</v>
      </c>
      <c r="N8281" s="10" t="str">
        <f>VLOOKUP(D8281,'Dosage '!$A:$C,2,FALSE)</f>
        <v>栓剂</v>
      </c>
      <c r="O8281" s="10" t="str">
        <f>VLOOKUP(D8281,'Dosage '!$A:$C,3,FALSE)</f>
        <v>用于直肠、阴道等的固体制剂, 在体温下会融化或溶解。</v>
      </c>
    </row>
    <row r="8282" spans="1:15">
      <c r="A8282" s="16" t="s">
        <v>2785</v>
      </c>
      <c r="B8282" s="16" t="str">
        <f>VLOOKUP(A8282,Name!$A:$B,2,FALSE)</f>
        <v>失水山梨醇倍半油酸酯</v>
      </c>
      <c r="C8282" s="16" t="s">
        <v>169</v>
      </c>
      <c r="D8282" s="16" t="s">
        <v>36</v>
      </c>
      <c r="E8282" s="17">
        <v>8007430</v>
      </c>
      <c r="F8282" s="18" t="s">
        <v>2786</v>
      </c>
      <c r="G8282" s="18"/>
      <c r="H8282" s="18"/>
      <c r="I8282" s="20">
        <v>15</v>
      </c>
      <c r="J8282" s="18" t="s">
        <v>24</v>
      </c>
      <c r="K8282" s="18"/>
      <c r="L8282" s="10" t="str">
        <f>VLOOKUP(C8282,ROUTE!$A:$C,2,FALSE)</f>
        <v>直肠给药</v>
      </c>
      <c r="M8282" s="10" t="str">
        <f>VLOOKUP(C8282,ROUTE!$A:$C,3,FALSE)</f>
        <v>通过直肠给药，如栓剂或灌肠剂。</v>
      </c>
      <c r="N8282" s="10" t="str">
        <f>VLOOKUP(D8282,'Dosage '!$A:$C,2,FALSE)</f>
        <v>软膏剂</v>
      </c>
      <c r="O8282" s="10" t="str">
        <f>VLOOKUP(D8282,'Dosage '!$A:$C,3,FALSE)</f>
        <v>通常为油性基质，用于皮肤的半固体制剂。</v>
      </c>
    </row>
    <row r="8283" spans="1:15">
      <c r="A8283" s="16" t="s">
        <v>2785</v>
      </c>
      <c r="B8283" s="16" t="str">
        <f>VLOOKUP(A8283,Name!$A:$B,2,FALSE)</f>
        <v>失水山梨醇倍半油酸酯</v>
      </c>
      <c r="C8283" s="16" t="s">
        <v>16</v>
      </c>
      <c r="D8283" s="16" t="s">
        <v>36</v>
      </c>
      <c r="E8283" s="17">
        <v>8007430</v>
      </c>
      <c r="F8283" s="18" t="s">
        <v>2786</v>
      </c>
      <c r="G8283" s="18"/>
      <c r="H8283" s="18"/>
      <c r="I8283" s="20">
        <v>75</v>
      </c>
      <c r="J8283" s="18" t="s">
        <v>24</v>
      </c>
      <c r="K8283" s="18"/>
      <c r="L8283" s="10" t="str">
        <f>VLOOKUP(C8283,ROUTE!$A:$C,2,FALSE)</f>
        <v>局部给药 / 皮肤给药</v>
      </c>
      <c r="M8283" s="10" t="str">
        <f>VLOOKUP(C8283,ROUTE!$A:$C,3,FALSE)</f>
        <v>药物直接应用于身体表面（如皮肤），通常用于产生局部效应。</v>
      </c>
      <c r="N8283" s="10" t="str">
        <f>VLOOKUP(D8283,'Dosage '!$A:$C,2,FALSE)</f>
        <v>软膏剂</v>
      </c>
      <c r="O8283" s="10" t="str">
        <f>VLOOKUP(D8283,'Dosage '!$A:$C,3,FALSE)</f>
        <v>通常为油性基质，用于皮肤的半固体制剂。</v>
      </c>
    </row>
    <row r="8284" spans="1:15">
      <c r="A8284" s="16" t="s">
        <v>2787</v>
      </c>
      <c r="B8284" s="16" t="str">
        <f>VLOOKUP(A8284,Name!$A:$B,2,FALSE)</f>
        <v>失水山梨醇三油酸酯</v>
      </c>
      <c r="C8284" s="16" t="s">
        <v>27</v>
      </c>
      <c r="D8284" s="16" t="s">
        <v>28</v>
      </c>
      <c r="E8284" s="17">
        <v>26266580</v>
      </c>
      <c r="F8284" s="18" t="s">
        <v>2788</v>
      </c>
      <c r="G8284" s="18" t="s">
        <v>37</v>
      </c>
      <c r="H8284" s="18" t="s">
        <v>38</v>
      </c>
      <c r="I8284" s="18"/>
      <c r="J8284" s="18"/>
      <c r="K8284" s="18"/>
      <c r="L8284" s="10" t="str">
        <f>VLOOKUP(C8284,ROUTE!$A:$C,2,FALSE)</f>
        <v>口服</v>
      </c>
      <c r="M8284" s="10" t="str">
        <f>VLOOKUP(C8284,ROUTE!$A:$C,3,FALSE)</f>
        <v>通过口腔吞咽给药。</v>
      </c>
      <c r="N8284" s="10" t="str">
        <f>VLOOKUP(D8284,'Dosage '!$A:$C,2,FALSE)</f>
        <v>胶囊剂</v>
      </c>
      <c r="O8284" s="10" t="str">
        <f>VLOOKUP(D8284,'Dosage '!$A:$C,3,FALSE)</f>
        <v>药物装在可溶性外壳中的制剂。</v>
      </c>
    </row>
    <row r="8285" spans="1:15">
      <c r="A8285" s="16" t="s">
        <v>2787</v>
      </c>
      <c r="B8285" s="16" t="str">
        <f>VLOOKUP(A8285,Name!$A:$B,2,FALSE)</f>
        <v>失水山梨醇三油酸酯</v>
      </c>
      <c r="C8285" s="16" t="s">
        <v>27</v>
      </c>
      <c r="D8285" s="16" t="s">
        <v>51</v>
      </c>
      <c r="E8285" s="17">
        <v>26266580</v>
      </c>
      <c r="F8285" s="18" t="s">
        <v>2788</v>
      </c>
      <c r="G8285" s="18"/>
      <c r="H8285" s="18"/>
      <c r="I8285" s="20">
        <v>12</v>
      </c>
      <c r="J8285" s="18" t="s">
        <v>24</v>
      </c>
      <c r="K8285" s="18"/>
      <c r="L8285" s="10" t="str">
        <f>VLOOKUP(C8285,ROUTE!$A:$C,2,FALSE)</f>
        <v>口服</v>
      </c>
      <c r="M8285" s="10" t="str">
        <f>VLOOKUP(C8285,ROUTE!$A:$C,3,FALSE)</f>
        <v>通过口腔吞咽给药。</v>
      </c>
      <c r="N8285" s="10" t="str">
        <f>VLOOKUP(D8285,'Dosage '!$A:$C,2,FALSE)</f>
        <v>干混悬剂</v>
      </c>
      <c r="O8285" s="10" t="str">
        <f>VLOOKUP(D8285,'Dosage '!$A:$C,3,FALSE)</f>
        <v>服用前需分散形成混悬液的粉末。</v>
      </c>
    </row>
    <row r="8286" spans="1:15">
      <c r="A8286" s="16" t="s">
        <v>2787</v>
      </c>
      <c r="B8286" s="16" t="str">
        <f>VLOOKUP(A8286,Name!$A:$B,2,FALSE)</f>
        <v>失水山梨醇三油酸酯</v>
      </c>
      <c r="C8286" s="16" t="s">
        <v>27</v>
      </c>
      <c r="D8286" s="16" t="s">
        <v>31</v>
      </c>
      <c r="E8286" s="17">
        <v>26266580</v>
      </c>
      <c r="F8286" s="18" t="s">
        <v>2788</v>
      </c>
      <c r="G8286" s="18" t="s">
        <v>37</v>
      </c>
      <c r="H8286" s="18" t="s">
        <v>38</v>
      </c>
      <c r="I8286" s="18"/>
      <c r="J8286" s="18"/>
      <c r="K8286" s="18"/>
      <c r="L8286" s="10" t="str">
        <f>VLOOKUP(C8286,ROUTE!$A:$C,2,FALSE)</f>
        <v>口服</v>
      </c>
      <c r="M8286" s="10" t="str">
        <f>VLOOKUP(C8286,ROUTE!$A:$C,3,FALSE)</f>
        <v>通过口腔吞咽给药。</v>
      </c>
      <c r="N8286" s="10" t="str">
        <f>VLOOKUP(D8286,'Dosage '!$A:$C,2,FALSE)</f>
        <v>片剂</v>
      </c>
      <c r="O8286" s="10" t="str">
        <f>VLOOKUP(D8286,'Dosage '!$A:$C,3,FALSE)</f>
        <v>由药物和辅料压制而成的固体制剂。</v>
      </c>
    </row>
    <row r="8287" spans="1:15">
      <c r="A8287" s="16" t="s">
        <v>2787</v>
      </c>
      <c r="B8287" s="16" t="str">
        <f>VLOOKUP(A8287,Name!$A:$B,2,FALSE)</f>
        <v>失水山梨醇三油酸酯</v>
      </c>
      <c r="C8287" s="16" t="s">
        <v>63</v>
      </c>
      <c r="D8287" s="16" t="s">
        <v>166</v>
      </c>
      <c r="E8287" s="17">
        <v>26266580</v>
      </c>
      <c r="F8287" s="18" t="s">
        <v>2788</v>
      </c>
      <c r="G8287" s="18" t="s">
        <v>37</v>
      </c>
      <c r="H8287" s="18" t="s">
        <v>38</v>
      </c>
      <c r="I8287" s="18"/>
      <c r="J8287" s="18"/>
      <c r="K8287" s="18"/>
      <c r="L8287" s="10" t="str">
        <f>VLOOKUP(C8287,ROUTE!$A:$C,2,FALSE)</f>
        <v>呼吸道给药（吸入）</v>
      </c>
      <c r="M8287" s="10" t="str">
        <f>VLOOKUP(C8287,ROUTE!$A:$C,3,FALSE)</f>
        <v>药物通过吸入方式进入呼吸道和肺部。</v>
      </c>
      <c r="N8287" s="10" t="str">
        <f>VLOOKUP(D8287,'Dosage '!$A:$C,2,FALSE)</f>
        <v>定量气雾剂</v>
      </c>
      <c r="O8287" s="10" t="str">
        <f>VLOOKUP(D8287,'Dosage '!$A:$C,3,FALSE)</f>
        <v>每次按压能喷出固定剂量的气雾剂。</v>
      </c>
    </row>
    <row r="8288" spans="1:15">
      <c r="A8288" s="16" t="s">
        <v>2787</v>
      </c>
      <c r="B8288" s="16" t="str">
        <f>VLOOKUP(A8288,Name!$A:$B,2,FALSE)</f>
        <v>失水山梨醇三油酸酯</v>
      </c>
      <c r="C8288" s="16" t="s">
        <v>63</v>
      </c>
      <c r="D8288" s="16" t="s">
        <v>170</v>
      </c>
      <c r="E8288" s="17">
        <v>26266580</v>
      </c>
      <c r="F8288" s="18" t="s">
        <v>2788</v>
      </c>
      <c r="G8288" s="18">
        <v>0.86</v>
      </c>
      <c r="H8288" s="18" t="s">
        <v>19</v>
      </c>
      <c r="I8288" s="18"/>
      <c r="J8288" s="18"/>
      <c r="K8288" s="18"/>
      <c r="L8288" s="10" t="str">
        <f>VLOOKUP(C8288,ROUTE!$A:$C,2,FALSE)</f>
        <v>呼吸道给药（吸入）</v>
      </c>
      <c r="M8288" s="10" t="str">
        <f>VLOOKUP(C8288,ROUTE!$A:$C,3,FALSE)</f>
        <v>药物通过吸入方式进入呼吸道和肺部。</v>
      </c>
      <c r="N8288" s="10" t="str">
        <f>VLOOKUP(D8288,'Dosage '!$A:$C,2,FALSE)</f>
        <v>喷雾气雾剂</v>
      </c>
      <c r="O8288" s="10" t="str">
        <f>VLOOKUP(D8288,'Dosage '!$A:$C,3,FALSE)</f>
        <v>以液滴形式喷出的气雾剂。</v>
      </c>
    </row>
    <row r="8289" spans="1:15">
      <c r="A8289" s="16" t="s">
        <v>2789</v>
      </c>
      <c r="B8289" s="16" t="str">
        <f>VLOOKUP(A8289,Name!$A:$B,2,FALSE)</f>
        <v>失水山梨醇三硬脂酸酯</v>
      </c>
      <c r="C8289" s="16" t="s">
        <v>16</v>
      </c>
      <c r="D8289" s="16" t="s">
        <v>57</v>
      </c>
      <c r="E8289" s="17">
        <v>26658195</v>
      </c>
      <c r="F8289" s="18" t="s">
        <v>2790</v>
      </c>
      <c r="G8289" s="18"/>
      <c r="H8289" s="18"/>
      <c r="I8289" s="20">
        <v>5</v>
      </c>
      <c r="J8289" s="18" t="s">
        <v>24</v>
      </c>
      <c r="K8289" s="18"/>
      <c r="L8289" s="10" t="str">
        <f>VLOOKUP(C8289,ROUTE!$A:$C,2,FALSE)</f>
        <v>局部给药 / 皮肤给药</v>
      </c>
      <c r="M8289" s="10" t="str">
        <f>VLOOKUP(C8289,ROUTE!$A:$C,3,FALSE)</f>
        <v>药物直接应用于身体表面（如皮肤），通常用于产生局部效应。</v>
      </c>
      <c r="N8289" s="10" t="str">
        <f>VLOOKUP(D8289,'Dosage '!$A:$C,2,FALSE)</f>
        <v>乳膏剂</v>
      </c>
      <c r="O8289" s="10" t="str">
        <f>VLOOKUP(D8289,'Dosage '!$A:$C,3,FALSE)</f>
        <v>油和水混合的乳剂型半固体制剂。</v>
      </c>
    </row>
    <row r="8290" spans="1:15">
      <c r="A8290" s="16" t="s">
        <v>2789</v>
      </c>
      <c r="B8290" s="16" t="str">
        <f>VLOOKUP(A8290,Name!$A:$B,2,FALSE)</f>
        <v>失水山梨醇三硬脂酸酯</v>
      </c>
      <c r="C8290" s="16" t="s">
        <v>16</v>
      </c>
      <c r="D8290" s="16" t="s">
        <v>17</v>
      </c>
      <c r="E8290" s="17">
        <v>26658195</v>
      </c>
      <c r="F8290" s="18" t="s">
        <v>2790</v>
      </c>
      <c r="G8290" s="18"/>
      <c r="H8290" s="18"/>
      <c r="I8290" s="20">
        <v>585</v>
      </c>
      <c r="J8290" s="18" t="s">
        <v>24</v>
      </c>
      <c r="K8290" s="18"/>
      <c r="L8290" s="10" t="str">
        <f>VLOOKUP(C8290,ROUTE!$A:$C,2,FALSE)</f>
        <v>局部给药 / 皮肤给药</v>
      </c>
      <c r="M8290" s="10" t="str">
        <f>VLOOKUP(C8290,ROUTE!$A:$C,3,FALSE)</f>
        <v>药物直接应用于身体表面（如皮肤），通常用于产生局部效应。</v>
      </c>
      <c r="N8290" s="10" t="str">
        <f>VLOOKUP(D8290,'Dosage '!$A:$C,2,FALSE)</f>
        <v>洗剂</v>
      </c>
      <c r="O8290" s="10" t="str">
        <f>VLOOKUP(D8290,'Dosage '!$A:$C,3,FALSE)</f>
        <v>用于皮肤的液体或半液体。</v>
      </c>
    </row>
    <row r="8291" spans="1:15">
      <c r="A8291" s="16" t="s">
        <v>2791</v>
      </c>
      <c r="B8291" s="16" t="str">
        <f>VLOOKUP(A8291,Name!$A:$B,2,FALSE)</f>
        <v>山梨糖醇</v>
      </c>
      <c r="C8291" s="16" t="s">
        <v>21</v>
      </c>
      <c r="D8291" s="16" t="s">
        <v>76</v>
      </c>
      <c r="E8291" s="17">
        <v>50704</v>
      </c>
      <c r="F8291" s="18" t="s">
        <v>2792</v>
      </c>
      <c r="G8291" s="18"/>
      <c r="H8291" s="18"/>
      <c r="I8291" s="20">
        <v>5110</v>
      </c>
      <c r="J8291" s="18" t="s">
        <v>24</v>
      </c>
      <c r="K8291" s="18"/>
      <c r="L8291" s="10" t="str">
        <f>VLOOKUP(C8291,ROUTE!$A:$C,2,FALSE)</f>
        <v>颊内给药 / 口腔颊部给药</v>
      </c>
      <c r="M8291" s="10" t="str">
        <f>VLOOKUP(C8291,ROUTE!$A:$C,3,FALSE)</f>
        <v>将药物置于脸颊和牙龈之间，通过口腔黏膜吸收。</v>
      </c>
      <c r="N8291" s="10" t="str">
        <f>VLOOKUP(D8291,'Dosage '!$A:$C,2,FALSE)</f>
        <v>药用口香糖</v>
      </c>
      <c r="O8291" s="10" t="str">
        <f>VLOOKUP(D8291,'Dosage '!$A:$C,3,FALSE)</f>
        <v>通过咀嚼释放药物的口香糖基质制剂。</v>
      </c>
    </row>
    <row r="8292" spans="1:15">
      <c r="A8292" s="16" t="s">
        <v>2791</v>
      </c>
      <c r="B8292" s="16" t="str">
        <f>VLOOKUP(A8292,Name!$A:$B,2,FALSE)</f>
        <v>山梨糖醇</v>
      </c>
      <c r="C8292" s="16" t="s">
        <v>92</v>
      </c>
      <c r="D8292" s="16" t="s">
        <v>161</v>
      </c>
      <c r="E8292" s="17">
        <v>50704</v>
      </c>
      <c r="F8292" s="18" t="s">
        <v>2792</v>
      </c>
      <c r="G8292" s="18">
        <v>14.6</v>
      </c>
      <c r="H8292" s="18" t="s">
        <v>19</v>
      </c>
      <c r="I8292" s="18"/>
      <c r="J8292" s="18"/>
      <c r="K8292" s="18"/>
      <c r="L8292" s="10" t="str">
        <f>VLOOKUP(C8292,ROUTE!$A:$C,2,FALSE)</f>
        <v>牙科给药</v>
      </c>
      <c r="M8292" s="10" t="str">
        <f>VLOOKUP(C8292,ROUTE!$A:$C,3,FALSE)</f>
        <v>直接用于牙齿或牙龈的药物。</v>
      </c>
      <c r="N8292" s="10" t="str">
        <f>VLOOKUP(D8292,'Dosage '!$A:$C,2,FALSE)</f>
        <v>糊剂</v>
      </c>
      <c r="O8292" s="10" t="str">
        <f>VLOOKUP(D8292,'Dosage '!$A:$C,3,FALSE)</f>
        <v>含有大量固体粉末的半固体制剂。</v>
      </c>
    </row>
    <row r="8293" spans="1:15">
      <c r="A8293" s="16" t="s">
        <v>2791</v>
      </c>
      <c r="B8293" s="16" t="str">
        <f>VLOOKUP(A8293,Name!$A:$B,2,FALSE)</f>
        <v>山梨糖醇</v>
      </c>
      <c r="C8293" s="16" t="s">
        <v>92</v>
      </c>
      <c r="D8293" s="16" t="s">
        <v>242</v>
      </c>
      <c r="E8293" s="17">
        <v>50704</v>
      </c>
      <c r="F8293" s="18" t="s">
        <v>2792</v>
      </c>
      <c r="G8293" s="18">
        <v>14</v>
      </c>
      <c r="H8293" s="18" t="s">
        <v>19</v>
      </c>
      <c r="I8293" s="18"/>
      <c r="J8293" s="18"/>
      <c r="K8293" s="18"/>
      <c r="L8293" s="10" t="str">
        <f>VLOOKUP(C8293,ROUTE!$A:$C,2,FALSE)</f>
        <v>牙科给药</v>
      </c>
      <c r="M8293" s="10" t="str">
        <f>VLOOKUP(C8293,ROUTE!$A:$C,3,FALSE)</f>
        <v>直接用于牙齿或牙龈的药物。</v>
      </c>
      <c r="N8293" s="10" t="str">
        <f>VLOOKUP(D8293,'Dosage '!$A:$C,2,FALSE)</f>
        <v>牙膏</v>
      </c>
      <c r="O8293" s="10" t="str">
        <f>VLOOKUP(D8293,'Dosage '!$A:$C,3,FALSE)</f>
        <v>用于清洁牙齿的糊剂。</v>
      </c>
    </row>
    <row r="8294" spans="1:15">
      <c r="A8294" s="16" t="s">
        <v>2791</v>
      </c>
      <c r="B8294" s="16" t="str">
        <f>VLOOKUP(A8294,Name!$A:$B,2,FALSE)</f>
        <v>山梨糖醇</v>
      </c>
      <c r="C8294" s="16" t="s">
        <v>104</v>
      </c>
      <c r="D8294" s="16" t="s">
        <v>62</v>
      </c>
      <c r="E8294" s="17">
        <v>50704</v>
      </c>
      <c r="F8294" s="18" t="s">
        <v>2792</v>
      </c>
      <c r="G8294" s="18">
        <v>45</v>
      </c>
      <c r="H8294" s="18" t="s">
        <v>50</v>
      </c>
      <c r="I8294" s="18"/>
      <c r="J8294" s="18"/>
      <c r="K8294" s="18"/>
      <c r="L8294" s="10" t="str">
        <f>VLOOKUP(C8294,ROUTE!$A:$C,2,FALSE)</f>
        <v>关节内注射</v>
      </c>
      <c r="M8294" s="10" t="str">
        <f>VLOOKUP(C8294,ROUTE!$A:$C,3,FALSE)</f>
        <v>将药物直接注入关节腔内。</v>
      </c>
      <c r="N8294" s="10" t="str">
        <f>VLOOKUP(D8294,'Dosage '!$A:$C,2,FALSE)</f>
        <v>注射剂</v>
      </c>
      <c r="O8294" s="10" t="str">
        <f>VLOOKUP(D8294,'Dosage '!$A:$C,3,FALSE)</f>
        <v>通过注射给药的无菌制剂的总称。</v>
      </c>
    </row>
    <row r="8295" spans="1:15">
      <c r="A8295" s="16" t="s">
        <v>2791</v>
      </c>
      <c r="B8295" s="16" t="str">
        <f>VLOOKUP(A8295,Name!$A:$B,2,FALSE)</f>
        <v>山梨糖醇</v>
      </c>
      <c r="C8295" s="16" t="s">
        <v>105</v>
      </c>
      <c r="D8295" s="16" t="s">
        <v>62</v>
      </c>
      <c r="E8295" s="17">
        <v>50704</v>
      </c>
      <c r="F8295" s="18" t="s">
        <v>2792</v>
      </c>
      <c r="G8295" s="18">
        <v>45</v>
      </c>
      <c r="H8295" s="18" t="s">
        <v>50</v>
      </c>
      <c r="I8295" s="18"/>
      <c r="J8295" s="18"/>
      <c r="K8295" s="18"/>
      <c r="L8295" s="10" t="str">
        <f>VLOOKUP(C8295,ROUTE!$A:$C,2,FALSE)</f>
        <v>病灶内注射</v>
      </c>
      <c r="M8295" s="10" t="str">
        <f>VLOOKUP(C8295,ROUTE!$A:$C,3,FALSE)</f>
        <v>将药物直接注入皮肤或其他组织的病变区域。</v>
      </c>
      <c r="N8295" s="10" t="str">
        <f>VLOOKUP(D8295,'Dosage '!$A:$C,2,FALSE)</f>
        <v>注射剂</v>
      </c>
      <c r="O8295" s="10" t="str">
        <f>VLOOKUP(D8295,'Dosage '!$A:$C,3,FALSE)</f>
        <v>通过注射给药的无菌制剂的总称。</v>
      </c>
    </row>
    <row r="8296" spans="1:15">
      <c r="A8296" s="16" t="s">
        <v>2791</v>
      </c>
      <c r="B8296" s="16" t="str">
        <f>VLOOKUP(A8296,Name!$A:$B,2,FALSE)</f>
        <v>山梨糖醇</v>
      </c>
      <c r="C8296" s="16" t="s">
        <v>78</v>
      </c>
      <c r="D8296" s="16" t="s">
        <v>62</v>
      </c>
      <c r="E8296" s="17">
        <v>50704</v>
      </c>
      <c r="F8296" s="18" t="s">
        <v>2792</v>
      </c>
      <c r="G8296" s="18" t="s">
        <v>37</v>
      </c>
      <c r="H8296" s="18" t="s">
        <v>38</v>
      </c>
      <c r="I8296" s="18"/>
      <c r="J8296" s="18"/>
      <c r="K8296" s="18"/>
      <c r="L8296" s="10" t="str">
        <f>VLOOKUP(C8296,ROUTE!$A:$C,2,FALSE)</f>
        <v>肌肉注射</v>
      </c>
      <c r="M8296" s="10" t="str">
        <f>VLOOKUP(C8296,ROUTE!$A:$C,3,FALSE)</f>
        <v>将药物注入肌肉组织。</v>
      </c>
      <c r="N8296" s="10" t="str">
        <f>VLOOKUP(D8296,'Dosage '!$A:$C,2,FALSE)</f>
        <v>注射剂</v>
      </c>
      <c r="O8296" s="10" t="str">
        <f>VLOOKUP(D8296,'Dosage '!$A:$C,3,FALSE)</f>
        <v>通过注射给药的无菌制剂的总称。</v>
      </c>
    </row>
    <row r="8297" spans="1:15">
      <c r="A8297" s="16" t="s">
        <v>2791</v>
      </c>
      <c r="B8297" s="16" t="str">
        <f>VLOOKUP(A8297,Name!$A:$B,2,FALSE)</f>
        <v>山梨糖醇</v>
      </c>
      <c r="C8297" s="16" t="s">
        <v>108</v>
      </c>
      <c r="D8297" s="16" t="s">
        <v>62</v>
      </c>
      <c r="E8297" s="17">
        <v>50704</v>
      </c>
      <c r="F8297" s="18" t="s">
        <v>2792</v>
      </c>
      <c r="G8297" s="18">
        <v>45</v>
      </c>
      <c r="H8297" s="18" t="s">
        <v>50</v>
      </c>
      <c r="I8297" s="18"/>
      <c r="J8297" s="18"/>
      <c r="K8297" s="18"/>
      <c r="L8297" s="10" t="str">
        <f>VLOOKUP(C8297,ROUTE!$A:$C,2,FALSE)</f>
        <v>滑膜内注射</v>
      </c>
      <c r="M8297" s="10" t="str">
        <f>VLOOKUP(C8297,ROUTE!$A:$C,3,FALSE)</f>
        <v>注入关节的滑膜腔或滑液中。</v>
      </c>
      <c r="N8297" s="10" t="str">
        <f>VLOOKUP(D8297,'Dosage '!$A:$C,2,FALSE)</f>
        <v>注射剂</v>
      </c>
      <c r="O8297" s="10" t="str">
        <f>VLOOKUP(D8297,'Dosage '!$A:$C,3,FALSE)</f>
        <v>通过注射给药的无菌制剂的总称。</v>
      </c>
    </row>
    <row r="8298" spans="1:15">
      <c r="A8298" s="16" t="s">
        <v>2791</v>
      </c>
      <c r="B8298" s="16" t="str">
        <f>VLOOKUP(A8298,Name!$A:$B,2,FALSE)</f>
        <v>山梨糖醇</v>
      </c>
      <c r="C8298" s="16" t="s">
        <v>25</v>
      </c>
      <c r="D8298" s="16" t="s">
        <v>62</v>
      </c>
      <c r="E8298" s="17">
        <v>50704</v>
      </c>
      <c r="F8298" s="18" t="s">
        <v>2792</v>
      </c>
      <c r="G8298" s="18"/>
      <c r="H8298" s="18"/>
      <c r="I8298" s="20">
        <v>1200</v>
      </c>
      <c r="J8298" s="18" t="s">
        <v>24</v>
      </c>
      <c r="K8298" s="18"/>
      <c r="L8298" s="10" t="str">
        <f>VLOOKUP(C8298,ROUTE!$A:$C,2,FALSE)</f>
        <v>静脉注射</v>
      </c>
      <c r="M8298" s="10" t="str">
        <f>VLOOKUP(C8298,ROUTE!$A:$C,3,FALSE)</f>
        <v>将药物注入静脉。</v>
      </c>
      <c r="N8298" s="10" t="str">
        <f>VLOOKUP(D8298,'Dosage '!$A:$C,2,FALSE)</f>
        <v>注射剂</v>
      </c>
      <c r="O8298" s="10" t="str">
        <f>VLOOKUP(D8298,'Dosage '!$A:$C,3,FALSE)</f>
        <v>通过注射给药的无菌制剂的总称。</v>
      </c>
    </row>
    <row r="8299" spans="1:15">
      <c r="A8299" s="16" t="s">
        <v>2791</v>
      </c>
      <c r="B8299" s="16" t="str">
        <f>VLOOKUP(A8299,Name!$A:$B,2,FALSE)</f>
        <v>山梨糖醇</v>
      </c>
      <c r="C8299" s="16" t="s">
        <v>25</v>
      </c>
      <c r="D8299" s="16" t="s">
        <v>107</v>
      </c>
      <c r="E8299" s="17">
        <v>50704</v>
      </c>
      <c r="F8299" s="18" t="s">
        <v>2792</v>
      </c>
      <c r="G8299" s="18">
        <v>1.04</v>
      </c>
      <c r="H8299" s="18" t="s">
        <v>50</v>
      </c>
      <c r="I8299" s="18"/>
      <c r="J8299" s="18"/>
      <c r="K8299" s="18"/>
      <c r="L8299" s="10" t="str">
        <f>VLOOKUP(C8299,ROUTE!$A:$C,2,FALSE)</f>
        <v>静脉注射</v>
      </c>
      <c r="M8299" s="10" t="str">
        <f>VLOOKUP(C8299,ROUTE!$A:$C,3,FALSE)</f>
        <v>将药物注入静脉。</v>
      </c>
      <c r="N8299" s="10" t="str">
        <f>VLOOKUP(D8299,'Dosage '!$A:$C,2,FALSE)</f>
        <v>注射用冷冻干燥粉末 (供配制溶液用)</v>
      </c>
      <c r="O8299" s="10" t="str">
        <f>VLOOKUP(D8299,'Dosage '!$A:$C,3,FALSE)</f>
        <v>经过冷冻干燥处理的无菌粉末。</v>
      </c>
    </row>
    <row r="8300" spans="1:15">
      <c r="A8300" s="16" t="s">
        <v>2791</v>
      </c>
      <c r="B8300" s="16" t="str">
        <f>VLOOKUP(A8300,Name!$A:$B,2,FALSE)</f>
        <v>山梨糖醇</v>
      </c>
      <c r="C8300" s="16" t="s">
        <v>25</v>
      </c>
      <c r="D8300" s="16" t="s">
        <v>109</v>
      </c>
      <c r="E8300" s="17">
        <v>50704</v>
      </c>
      <c r="F8300" s="18" t="s">
        <v>2792</v>
      </c>
      <c r="G8300" s="18"/>
      <c r="H8300" s="18"/>
      <c r="I8300" s="20">
        <v>4050</v>
      </c>
      <c r="J8300" s="18" t="s">
        <v>24</v>
      </c>
      <c r="K8300" s="18"/>
      <c r="L8300" s="10" t="str">
        <f>VLOOKUP(C8300,ROUTE!$A:$C,2,FALSE)</f>
        <v>静脉注射</v>
      </c>
      <c r="M8300" s="10" t="str">
        <f>VLOOKUP(C8300,ROUTE!$A:$C,3,FALSE)</f>
        <v>将药物注入静脉。</v>
      </c>
      <c r="N8300" s="10" t="str">
        <f>VLOOKUP(D8300,'Dosage '!$A:$C,2,FALSE)</f>
        <v>注射液</v>
      </c>
      <c r="O8300" s="10" t="str">
        <f>VLOOKUP(D8300,'Dosage '!$A:$C,3,FALSE)</f>
        <v>药物完全溶解的无菌溶液。</v>
      </c>
    </row>
    <row r="8301" spans="1:15">
      <c r="A8301" s="16" t="s">
        <v>2791</v>
      </c>
      <c r="B8301" s="16" t="str">
        <f>VLOOKUP(A8301,Name!$A:$B,2,FALSE)</f>
        <v>山梨糖醇</v>
      </c>
      <c r="C8301" s="16" t="s">
        <v>112</v>
      </c>
      <c r="D8301" s="16" t="s">
        <v>29</v>
      </c>
      <c r="E8301" s="17">
        <v>50704</v>
      </c>
      <c r="F8301" s="18" t="s">
        <v>2792</v>
      </c>
      <c r="G8301" s="18">
        <v>25</v>
      </c>
      <c r="H8301" s="18" t="s">
        <v>30</v>
      </c>
      <c r="I8301" s="18"/>
      <c r="J8301" s="18"/>
      <c r="K8301" s="18"/>
      <c r="L8301" s="10" t="str">
        <f>VLOOKUP(C8301,ROUTE!$A:$C,2,FALSE)</f>
        <v>鼻用 / 鼻腔给药</v>
      </c>
      <c r="M8301" s="10" t="str">
        <f>VLOOKUP(C8301,ROUTE!$A:$C,3,FALSE)</f>
        <v>药物通过鼻腔给药（如鼻喷雾剂）。</v>
      </c>
      <c r="N8301" s="10" t="str">
        <f>VLOOKUP(D8301,'Dosage '!$A:$C,2,FALSE)</f>
        <v>溶液剂</v>
      </c>
      <c r="O8301" s="10" t="str">
        <f>VLOOKUP(D8301,'Dosage '!$A:$C,3,FALSE)</f>
        <v>药物完全溶解在溶剂中的澄清液体。</v>
      </c>
    </row>
    <row r="8302" spans="1:15">
      <c r="A8302" s="16" t="s">
        <v>2791</v>
      </c>
      <c r="B8302" s="16" t="str">
        <f>VLOOKUP(A8302,Name!$A:$B,2,FALSE)</f>
        <v>山梨糖醇</v>
      </c>
      <c r="C8302" s="16" t="s">
        <v>112</v>
      </c>
      <c r="D8302" s="16" t="s">
        <v>168</v>
      </c>
      <c r="E8302" s="17">
        <v>50704</v>
      </c>
      <c r="F8302" s="18" t="s">
        <v>2792</v>
      </c>
      <c r="G8302" s="18"/>
      <c r="H8302" s="18"/>
      <c r="I8302" s="20">
        <v>49</v>
      </c>
      <c r="J8302" s="18" t="s">
        <v>24</v>
      </c>
      <c r="K8302" s="18"/>
      <c r="L8302" s="10" t="str">
        <f>VLOOKUP(C8302,ROUTE!$A:$C,2,FALSE)</f>
        <v>鼻用 / 鼻腔给药</v>
      </c>
      <c r="M8302" s="10" t="str">
        <f>VLOOKUP(C8302,ROUTE!$A:$C,3,FALSE)</f>
        <v>药物通过鼻腔给药（如鼻喷雾剂）。</v>
      </c>
      <c r="N8302" s="10" t="str">
        <f>VLOOKUP(D8302,'Dosage '!$A:$C,2,FALSE)</f>
        <v>喷雾剂</v>
      </c>
      <c r="O8302" s="10" t="str">
        <f>VLOOKUP(D8302,'Dosage '!$A:$C,3,FALSE)</f>
        <v>通过机械泵喷出液体的制剂。</v>
      </c>
    </row>
    <row r="8303" spans="1:15">
      <c r="A8303" s="16" t="s">
        <v>2791</v>
      </c>
      <c r="B8303" s="16" t="str">
        <f>VLOOKUP(A8303,Name!$A:$B,2,FALSE)</f>
        <v>山梨糖醇</v>
      </c>
      <c r="C8303" s="16" t="s">
        <v>114</v>
      </c>
      <c r="D8303" s="16" t="s">
        <v>29</v>
      </c>
      <c r="E8303" s="17">
        <v>50704</v>
      </c>
      <c r="F8303" s="18" t="s">
        <v>2792</v>
      </c>
      <c r="G8303" s="18"/>
      <c r="H8303" s="18"/>
      <c r="I8303" s="18">
        <v>6</v>
      </c>
      <c r="J8303" s="18" t="s">
        <v>24</v>
      </c>
      <c r="K8303" s="18"/>
      <c r="L8303" s="10" t="str">
        <f>VLOOKUP(C8303,ROUTE!$A:$C,2,FALSE)</f>
        <v>眼用 / 眼部给药</v>
      </c>
      <c r="M8303" s="10" t="str">
        <f>VLOOKUP(C8303,ROUTE!$A:$C,3,FALSE)</f>
        <v>药物用于眼睛表面（如眼药水、眼膏）。</v>
      </c>
      <c r="N8303" s="10" t="str">
        <f>VLOOKUP(D8303,'Dosage '!$A:$C,2,FALSE)</f>
        <v>溶液剂</v>
      </c>
      <c r="O8303" s="10" t="str">
        <f>VLOOKUP(D8303,'Dosage '!$A:$C,3,FALSE)</f>
        <v>药物完全溶解在溶剂中的澄清液体。</v>
      </c>
    </row>
    <row r="8304" spans="1:15">
      <c r="A8304" s="16" t="s">
        <v>2791</v>
      </c>
      <c r="B8304" s="16" t="str">
        <f>VLOOKUP(A8304,Name!$A:$B,2,FALSE)</f>
        <v>山梨糖醇</v>
      </c>
      <c r="C8304" s="16" t="s">
        <v>114</v>
      </c>
      <c r="D8304" s="16" t="s">
        <v>115</v>
      </c>
      <c r="E8304" s="17">
        <v>50704</v>
      </c>
      <c r="F8304" s="18" t="s">
        <v>2792</v>
      </c>
      <c r="G8304" s="18">
        <v>0.25</v>
      </c>
      <c r="H8304" s="18" t="s">
        <v>50</v>
      </c>
      <c r="I8304" s="18"/>
      <c r="J8304" s="18"/>
      <c r="K8304" s="18"/>
      <c r="L8304" s="10" t="str">
        <f>VLOOKUP(C8304,ROUTE!$A:$C,2,FALSE)</f>
        <v>眼用 / 眼部给药</v>
      </c>
      <c r="M8304" s="10" t="str">
        <f>VLOOKUP(C8304,ROUTE!$A:$C,3,FALSE)</f>
        <v>药物用于眼睛表面（如眼药水、眼膏）。</v>
      </c>
      <c r="N8304" s="10" t="str">
        <f>VLOOKUP(D8304,'Dosage '!$A:$C,2,FALSE)</f>
        <v>溶液/滴剂</v>
      </c>
      <c r="O8304" s="10" t="str">
        <f>VLOOKUP(D8304,'Dosage '!$A:$C,3,FALSE)</f>
        <v>以滴形式给药的溶液。</v>
      </c>
    </row>
    <row r="8305" spans="1:15">
      <c r="A8305" s="16" t="s">
        <v>2791</v>
      </c>
      <c r="B8305" s="16" t="str">
        <f>VLOOKUP(A8305,Name!$A:$B,2,FALSE)</f>
        <v>山梨糖醇</v>
      </c>
      <c r="C8305" s="16" t="s">
        <v>27</v>
      </c>
      <c r="D8305" s="16" t="s">
        <v>28</v>
      </c>
      <c r="E8305" s="17">
        <v>50704</v>
      </c>
      <c r="F8305" s="18" t="s">
        <v>2792</v>
      </c>
      <c r="G8305" s="18"/>
      <c r="H8305" s="18"/>
      <c r="I8305" s="20">
        <v>744</v>
      </c>
      <c r="J8305" s="18" t="s">
        <v>24</v>
      </c>
      <c r="K8305" s="18"/>
      <c r="L8305" s="10" t="str">
        <f>VLOOKUP(C8305,ROUTE!$A:$C,2,FALSE)</f>
        <v>口服</v>
      </c>
      <c r="M8305" s="10" t="str">
        <f>VLOOKUP(C8305,ROUTE!$A:$C,3,FALSE)</f>
        <v>通过口腔吞咽给药。</v>
      </c>
      <c r="N8305" s="10" t="str">
        <f>VLOOKUP(D8305,'Dosage '!$A:$C,2,FALSE)</f>
        <v>胶囊剂</v>
      </c>
      <c r="O8305" s="10" t="str">
        <f>VLOOKUP(D8305,'Dosage '!$A:$C,3,FALSE)</f>
        <v>药物装在可溶性外壳中的制剂。</v>
      </c>
    </row>
    <row r="8306" spans="1:15">
      <c r="A8306" s="16" t="s">
        <v>2791</v>
      </c>
      <c r="B8306" s="16" t="str">
        <f>VLOOKUP(A8306,Name!$A:$B,2,FALSE)</f>
        <v>山梨糖醇</v>
      </c>
      <c r="C8306" s="16" t="s">
        <v>27</v>
      </c>
      <c r="D8306" s="16" t="s">
        <v>248</v>
      </c>
      <c r="E8306" s="17">
        <v>50704</v>
      </c>
      <c r="F8306" s="18" t="s">
        <v>2792</v>
      </c>
      <c r="G8306" s="18"/>
      <c r="H8306" s="18"/>
      <c r="I8306" s="18">
        <v>25</v>
      </c>
      <c r="J8306" s="18" t="s">
        <v>24</v>
      </c>
      <c r="K8306" s="18"/>
      <c r="L8306" s="10" t="str">
        <f>VLOOKUP(C8306,ROUTE!$A:$C,2,FALSE)</f>
        <v>口服</v>
      </c>
      <c r="M8306" s="10" t="str">
        <f>VLOOKUP(C8306,ROUTE!$A:$C,3,FALSE)</f>
        <v>通过口腔吞咽给药。</v>
      </c>
      <c r="N8306" s="10" t="str">
        <f>VLOOKUP(D8306,'Dosage '!$A:$C,2,FALSE)</f>
        <v>液充胶囊 / 软胶囊</v>
      </c>
      <c r="O8306" s="10" t="str">
        <f>VLOOKUP(D8306,'Dosage '!$A:$C,3,FALSE)</f>
        <v>外壳内填充液体或半固体药物的胶囊。</v>
      </c>
    </row>
    <row r="8307" spans="1:15">
      <c r="A8307" s="16" t="s">
        <v>2791</v>
      </c>
      <c r="B8307" s="16" t="str">
        <f>VLOOKUP(A8307,Name!$A:$B,2,FALSE)</f>
        <v>山梨糖醇</v>
      </c>
      <c r="C8307" s="16" t="s">
        <v>27</v>
      </c>
      <c r="D8307" s="16" t="s">
        <v>157</v>
      </c>
      <c r="E8307" s="17">
        <v>50704</v>
      </c>
      <c r="F8307" s="18" t="s">
        <v>2792</v>
      </c>
      <c r="G8307" s="18">
        <v>600</v>
      </c>
      <c r="H8307" s="18" t="s">
        <v>30</v>
      </c>
      <c r="I8307" s="18"/>
      <c r="J8307" s="18"/>
      <c r="K8307" s="18"/>
      <c r="L8307" s="10" t="str">
        <f>VLOOKUP(C8307,ROUTE!$A:$C,2,FALSE)</f>
        <v>口服</v>
      </c>
      <c r="M8307" s="10" t="str">
        <f>VLOOKUP(C8307,ROUTE!$A:$C,3,FALSE)</f>
        <v>通过口腔吞咽给药。</v>
      </c>
      <c r="N8307" s="10" t="str">
        <f>VLOOKUP(D8307,'Dosage '!$A:$C,2,FALSE)</f>
        <v>浓缩液</v>
      </c>
      <c r="O8307" s="10" t="str">
        <f>VLOOKUP(D8307,'Dosage '!$A:$C,3,FALSE)</f>
        <v>使用前需要稀释的高浓度溶液。</v>
      </c>
    </row>
    <row r="8308" spans="1:15">
      <c r="A8308" s="16" t="s">
        <v>2791</v>
      </c>
      <c r="B8308" s="16" t="str">
        <f>VLOOKUP(A8308,Name!$A:$B,2,FALSE)</f>
        <v>山梨糖醇</v>
      </c>
      <c r="C8308" s="16" t="s">
        <v>27</v>
      </c>
      <c r="D8308" s="16" t="s">
        <v>117</v>
      </c>
      <c r="E8308" s="17">
        <v>50704</v>
      </c>
      <c r="F8308" s="18" t="s">
        <v>2792</v>
      </c>
      <c r="G8308" s="18">
        <v>833.3</v>
      </c>
      <c r="H8308" s="18" t="s">
        <v>24</v>
      </c>
      <c r="I8308" s="18"/>
      <c r="J8308" s="18"/>
      <c r="K8308" s="18"/>
      <c r="L8308" s="10" t="str">
        <f>VLOOKUP(C8308,ROUTE!$A:$C,2,FALSE)</f>
        <v>口服</v>
      </c>
      <c r="M8308" s="10" t="str">
        <f>VLOOKUP(C8308,ROUTE!$A:$C,3,FALSE)</f>
        <v>通过口腔吞咽给药。</v>
      </c>
      <c r="N8308" s="10" t="str">
        <f>VLOOKUP(D8308,'Dosage '!$A:$C,2,FALSE)</f>
        <v>酏剂</v>
      </c>
      <c r="O8308" s="10" t="str">
        <f>VLOOKUP(D8308,'Dosage '!$A:$C,3,FALSE)</f>
        <v>含有乙醇和甜味剂的澄清口服液体。</v>
      </c>
    </row>
    <row r="8309" spans="1:15">
      <c r="A8309" s="16" t="s">
        <v>2791</v>
      </c>
      <c r="B8309" s="16" t="str">
        <f>VLOOKUP(A8309,Name!$A:$B,2,FALSE)</f>
        <v>山梨糖醇</v>
      </c>
      <c r="C8309" s="16" t="s">
        <v>27</v>
      </c>
      <c r="D8309" s="16" t="s">
        <v>76</v>
      </c>
      <c r="E8309" s="17">
        <v>50704</v>
      </c>
      <c r="F8309" s="18" t="s">
        <v>2792</v>
      </c>
      <c r="G8309" s="18"/>
      <c r="H8309" s="18"/>
      <c r="I8309" s="20">
        <v>6168</v>
      </c>
      <c r="J8309" s="18" t="s">
        <v>24</v>
      </c>
      <c r="K8309" s="18"/>
      <c r="L8309" s="10" t="str">
        <f>VLOOKUP(C8309,ROUTE!$A:$C,2,FALSE)</f>
        <v>口服</v>
      </c>
      <c r="M8309" s="10" t="str">
        <f>VLOOKUP(C8309,ROUTE!$A:$C,3,FALSE)</f>
        <v>通过口腔吞咽给药。</v>
      </c>
      <c r="N8309" s="10" t="str">
        <f>VLOOKUP(D8309,'Dosage '!$A:$C,2,FALSE)</f>
        <v>药用口香糖</v>
      </c>
      <c r="O8309" s="10" t="str">
        <f>VLOOKUP(D8309,'Dosage '!$A:$C,3,FALSE)</f>
        <v>通过咀嚼释放药物的口香糖基质制剂。</v>
      </c>
    </row>
    <row r="8310" spans="1:15">
      <c r="A8310" s="16" t="s">
        <v>2791</v>
      </c>
      <c r="B8310" s="16" t="str">
        <f>VLOOKUP(A8310,Name!$A:$B,2,FALSE)</f>
        <v>山梨糖醇</v>
      </c>
      <c r="C8310" s="16" t="s">
        <v>27</v>
      </c>
      <c r="D8310" s="16" t="s">
        <v>110</v>
      </c>
      <c r="E8310" s="17">
        <v>50704</v>
      </c>
      <c r="F8310" s="18" t="s">
        <v>2792</v>
      </c>
      <c r="G8310" s="18"/>
      <c r="H8310" s="18"/>
      <c r="I8310" s="20">
        <v>53460</v>
      </c>
      <c r="J8310" s="18" t="s">
        <v>24</v>
      </c>
      <c r="K8310" s="18"/>
      <c r="L8310" s="10" t="str">
        <f>VLOOKUP(C8310,ROUTE!$A:$C,2,FALSE)</f>
        <v>口服</v>
      </c>
      <c r="M8310" s="10" t="str">
        <f>VLOOKUP(C8310,ROUTE!$A:$C,3,FALSE)</f>
        <v>通过口腔吞咽给药。</v>
      </c>
      <c r="N8310" s="10" t="str">
        <f>VLOOKUP(D8310,'Dosage '!$A:$C,2,FALSE)</f>
        <v>液体剂</v>
      </c>
      <c r="O8310" s="10" t="str">
        <f>VLOOKUP(D8310,'Dosage '!$A:$C,3,FALSE)</f>
        <v>各种液体剂型的总称。</v>
      </c>
    </row>
    <row r="8311" spans="1:15">
      <c r="A8311" s="16" t="s">
        <v>2791</v>
      </c>
      <c r="B8311" s="16" t="str">
        <f>VLOOKUP(A8311,Name!$A:$B,2,FALSE)</f>
        <v>山梨糖醇</v>
      </c>
      <c r="C8311" s="16" t="s">
        <v>27</v>
      </c>
      <c r="D8311" s="16" t="s">
        <v>81</v>
      </c>
      <c r="E8311" s="17">
        <v>50704</v>
      </c>
      <c r="F8311" s="18" t="s">
        <v>2792</v>
      </c>
      <c r="G8311" s="18"/>
      <c r="H8311" s="18"/>
      <c r="I8311" s="20">
        <v>36000</v>
      </c>
      <c r="J8311" s="18" t="s">
        <v>24</v>
      </c>
      <c r="K8311" s="18"/>
      <c r="L8311" s="10" t="str">
        <f>VLOOKUP(C8311,ROUTE!$A:$C,2,FALSE)</f>
        <v>口服</v>
      </c>
      <c r="M8311" s="10" t="str">
        <f>VLOOKUP(C8311,ROUTE!$A:$C,3,FALSE)</f>
        <v>通过口腔吞咽给药。</v>
      </c>
      <c r="N8311" s="10" t="str">
        <f>VLOOKUP(D8311,'Dosage '!$A:$C,2,FALSE)</f>
        <v>散剂 / 粉末</v>
      </c>
      <c r="O8311" s="10" t="str">
        <f>VLOOKUP(D8311,'Dosage '!$A:$C,3,FALSE)</f>
        <v>干燥的粉末状药物。</v>
      </c>
    </row>
    <row r="8312" spans="1:15">
      <c r="A8312" s="16" t="s">
        <v>2791</v>
      </c>
      <c r="B8312" s="16" t="str">
        <f>VLOOKUP(A8312,Name!$A:$B,2,FALSE)</f>
        <v>山梨糖醇</v>
      </c>
      <c r="C8312" s="16" t="s">
        <v>27</v>
      </c>
      <c r="D8312" s="16" t="s">
        <v>51</v>
      </c>
      <c r="E8312" s="17">
        <v>50704</v>
      </c>
      <c r="F8312" s="18" t="s">
        <v>2792</v>
      </c>
      <c r="G8312" s="18"/>
      <c r="H8312" s="18"/>
      <c r="I8312" s="20">
        <v>12000</v>
      </c>
      <c r="J8312" s="18" t="s">
        <v>24</v>
      </c>
      <c r="K8312" s="18"/>
      <c r="L8312" s="10" t="str">
        <f>VLOOKUP(C8312,ROUTE!$A:$C,2,FALSE)</f>
        <v>口服</v>
      </c>
      <c r="M8312" s="10" t="str">
        <f>VLOOKUP(C8312,ROUTE!$A:$C,3,FALSE)</f>
        <v>通过口腔吞咽给药。</v>
      </c>
      <c r="N8312" s="10" t="str">
        <f>VLOOKUP(D8312,'Dosage '!$A:$C,2,FALSE)</f>
        <v>干混悬剂</v>
      </c>
      <c r="O8312" s="10" t="str">
        <f>VLOOKUP(D8312,'Dosage '!$A:$C,3,FALSE)</f>
        <v>服用前需分散形成混悬液的粉末。</v>
      </c>
    </row>
    <row r="8313" spans="1:15">
      <c r="A8313" s="16" t="s">
        <v>2791</v>
      </c>
      <c r="B8313" s="16" t="str">
        <f>VLOOKUP(A8313,Name!$A:$B,2,FALSE)</f>
        <v>山梨糖醇</v>
      </c>
      <c r="C8313" s="16" t="s">
        <v>27</v>
      </c>
      <c r="D8313" s="16" t="s">
        <v>29</v>
      </c>
      <c r="E8313" s="17">
        <v>50704</v>
      </c>
      <c r="F8313" s="18" t="s">
        <v>2792</v>
      </c>
      <c r="G8313" s="18"/>
      <c r="H8313" s="18"/>
      <c r="I8313" s="20">
        <v>29268</v>
      </c>
      <c r="J8313" s="18" t="s">
        <v>24</v>
      </c>
      <c r="K8313" s="18"/>
      <c r="L8313" s="10" t="str">
        <f>VLOOKUP(C8313,ROUTE!$A:$C,2,FALSE)</f>
        <v>口服</v>
      </c>
      <c r="M8313" s="10" t="str">
        <f>VLOOKUP(C8313,ROUTE!$A:$C,3,FALSE)</f>
        <v>通过口腔吞咽给药。</v>
      </c>
      <c r="N8313" s="10" t="str">
        <f>VLOOKUP(D8313,'Dosage '!$A:$C,2,FALSE)</f>
        <v>溶液剂</v>
      </c>
      <c r="O8313" s="10" t="str">
        <f>VLOOKUP(D8313,'Dosage '!$A:$C,3,FALSE)</f>
        <v>药物完全溶解在溶剂中的澄清液体。</v>
      </c>
    </row>
    <row r="8314" spans="1:15">
      <c r="A8314" s="16" t="s">
        <v>2791</v>
      </c>
      <c r="B8314" s="16" t="str">
        <f>VLOOKUP(A8314,Name!$A:$B,2,FALSE)</f>
        <v>山梨糖醇</v>
      </c>
      <c r="C8314" s="16" t="s">
        <v>27</v>
      </c>
      <c r="D8314" s="16" t="s">
        <v>49</v>
      </c>
      <c r="E8314" s="17">
        <v>50704</v>
      </c>
      <c r="F8314" s="18" t="s">
        <v>2792</v>
      </c>
      <c r="G8314" s="18">
        <v>300</v>
      </c>
      <c r="H8314" s="18" t="s">
        <v>30</v>
      </c>
      <c r="I8314" s="18"/>
      <c r="J8314" s="18"/>
      <c r="K8314" s="18"/>
      <c r="L8314" s="10" t="str">
        <f>VLOOKUP(C8314,ROUTE!$A:$C,2,FALSE)</f>
        <v>口服</v>
      </c>
      <c r="M8314" s="10" t="str">
        <f>VLOOKUP(C8314,ROUTE!$A:$C,3,FALSE)</f>
        <v>通过口腔吞咽给药。</v>
      </c>
      <c r="N8314" s="10" t="str">
        <f>VLOOKUP(D8314,'Dosage '!$A:$C,2,FALSE)</f>
        <v>浓缩溶液</v>
      </c>
      <c r="O8314" s="10" t="str">
        <f>VLOOKUP(D8314,'Dosage '!$A:$C,3,FALSE)</f>
        <v>使用前需稀释的浓溶液。</v>
      </c>
    </row>
    <row r="8315" spans="1:15">
      <c r="A8315" s="16" t="s">
        <v>2791</v>
      </c>
      <c r="B8315" s="16" t="str">
        <f>VLOOKUP(A8315,Name!$A:$B,2,FALSE)</f>
        <v>山梨糖醇</v>
      </c>
      <c r="C8315" s="16" t="s">
        <v>27</v>
      </c>
      <c r="D8315" s="16" t="s">
        <v>52</v>
      </c>
      <c r="E8315" s="17">
        <v>50704</v>
      </c>
      <c r="F8315" s="18" t="s">
        <v>2792</v>
      </c>
      <c r="G8315" s="18"/>
      <c r="H8315" s="18"/>
      <c r="I8315" s="18">
        <v>45000</v>
      </c>
      <c r="J8315" s="18" t="s">
        <v>24</v>
      </c>
      <c r="K8315" s="18"/>
      <c r="L8315" s="10" t="str">
        <f>VLOOKUP(C8315,ROUTE!$A:$C,2,FALSE)</f>
        <v>口服</v>
      </c>
      <c r="M8315" s="10" t="str">
        <f>VLOOKUP(C8315,ROUTE!$A:$C,3,FALSE)</f>
        <v>通过口腔吞咽给药。</v>
      </c>
      <c r="N8315" s="10" t="str">
        <f>VLOOKUP(D8315,'Dosage '!$A:$C,2,FALSE)</f>
        <v>混悬剂</v>
      </c>
      <c r="O8315" s="10" t="str">
        <f>VLOOKUP(D8315,'Dosage '!$A:$C,3,FALSE)</f>
        <v>药物微粒均匀分散在液体介质中的制剂。</v>
      </c>
    </row>
    <row r="8316" spans="1:15">
      <c r="A8316" s="16" t="s">
        <v>2791</v>
      </c>
      <c r="B8316" s="16" t="str">
        <f>VLOOKUP(A8316,Name!$A:$B,2,FALSE)</f>
        <v>山梨糖醇</v>
      </c>
      <c r="C8316" s="16" t="s">
        <v>27</v>
      </c>
      <c r="D8316" s="16" t="s">
        <v>83</v>
      </c>
      <c r="E8316" s="17">
        <v>50704</v>
      </c>
      <c r="F8316" s="18" t="s">
        <v>2792</v>
      </c>
      <c r="G8316" s="18">
        <v>4370</v>
      </c>
      <c r="H8316" s="18" t="s">
        <v>93</v>
      </c>
      <c r="I8316" s="18"/>
      <c r="J8316" s="18"/>
      <c r="K8316" s="18"/>
      <c r="L8316" s="10" t="str">
        <f>VLOOKUP(C8316,ROUTE!$A:$C,2,FALSE)</f>
        <v>口服</v>
      </c>
      <c r="M8316" s="10" t="str">
        <f>VLOOKUP(C8316,ROUTE!$A:$C,3,FALSE)</f>
        <v>通过口腔吞咽给药。</v>
      </c>
      <c r="N8316" s="10" t="str">
        <f>VLOOKUP(D8316,'Dosage '!$A:$C,2,FALSE)</f>
        <v>糖浆剂</v>
      </c>
      <c r="O8316" s="10" t="str">
        <f>VLOOKUP(D8316,'Dosage '!$A:$C,3,FALSE)</f>
        <v>含有高浓度蔗糖的浓水溶液。</v>
      </c>
    </row>
    <row r="8317" spans="1:15">
      <c r="A8317" s="16" t="s">
        <v>2791</v>
      </c>
      <c r="B8317" s="16" t="str">
        <f>VLOOKUP(A8317,Name!$A:$B,2,FALSE)</f>
        <v>山梨糖醇</v>
      </c>
      <c r="C8317" s="16" t="s">
        <v>27</v>
      </c>
      <c r="D8317" s="16" t="s">
        <v>31</v>
      </c>
      <c r="E8317" s="17">
        <v>50704</v>
      </c>
      <c r="F8317" s="18" t="s">
        <v>2792</v>
      </c>
      <c r="G8317" s="18">
        <v>337.28</v>
      </c>
      <c r="H8317" s="18" t="s">
        <v>24</v>
      </c>
      <c r="I8317" s="18"/>
      <c r="J8317" s="18"/>
      <c r="K8317" s="18"/>
      <c r="L8317" s="10" t="str">
        <f>VLOOKUP(C8317,ROUTE!$A:$C,2,FALSE)</f>
        <v>口服</v>
      </c>
      <c r="M8317" s="10" t="str">
        <f>VLOOKUP(C8317,ROUTE!$A:$C,3,FALSE)</f>
        <v>通过口腔吞咽给药。</v>
      </c>
      <c r="N8317" s="10" t="str">
        <f>VLOOKUP(D8317,'Dosage '!$A:$C,2,FALSE)</f>
        <v>片剂</v>
      </c>
      <c r="O8317" s="10" t="str">
        <f>VLOOKUP(D8317,'Dosage '!$A:$C,3,FALSE)</f>
        <v>由药物和辅料压制而成的固体制剂。</v>
      </c>
    </row>
    <row r="8318" spans="1:15">
      <c r="A8318" s="16" t="s">
        <v>2791</v>
      </c>
      <c r="B8318" s="16" t="str">
        <f>VLOOKUP(A8318,Name!$A:$B,2,FALSE)</f>
        <v>山梨糖醇</v>
      </c>
      <c r="C8318" s="16" t="s">
        <v>27</v>
      </c>
      <c r="D8318" s="16" t="s">
        <v>33</v>
      </c>
      <c r="E8318" s="17">
        <v>50704</v>
      </c>
      <c r="F8318" s="18" t="s">
        <v>2792</v>
      </c>
      <c r="G8318" s="18"/>
      <c r="H8318" s="18"/>
      <c r="I8318" s="20">
        <v>3555</v>
      </c>
      <c r="J8318" s="18" t="s">
        <v>24</v>
      </c>
      <c r="K8318" s="18"/>
      <c r="L8318" s="10" t="str">
        <f>VLOOKUP(C8318,ROUTE!$A:$C,2,FALSE)</f>
        <v>口服</v>
      </c>
      <c r="M8318" s="10" t="str">
        <f>VLOOKUP(C8318,ROUTE!$A:$C,3,FALSE)</f>
        <v>通过口腔吞咽给药。</v>
      </c>
      <c r="N8318" s="10" t="str">
        <f>VLOOKUP(D8318,'Dosage '!$A:$C,2,FALSE)</f>
        <v>咀嚼片</v>
      </c>
      <c r="O8318" s="10" t="str">
        <f>VLOOKUP(D8318,'Dosage '!$A:$C,3,FALSE)</f>
        <v>在吞咽前需在口中咀嚼的片剂。</v>
      </c>
    </row>
    <row r="8319" spans="1:15">
      <c r="A8319" s="16" t="s">
        <v>2791</v>
      </c>
      <c r="B8319" s="16" t="str">
        <f>VLOOKUP(A8319,Name!$A:$B,2,FALSE)</f>
        <v>山梨糖醇</v>
      </c>
      <c r="C8319" s="16" t="s">
        <v>27</v>
      </c>
      <c r="D8319" s="16" t="s">
        <v>84</v>
      </c>
      <c r="E8319" s="17">
        <v>50704</v>
      </c>
      <c r="F8319" s="18" t="s">
        <v>2792</v>
      </c>
      <c r="G8319" s="18">
        <v>12.96</v>
      </c>
      <c r="H8319" s="18" t="s">
        <v>24</v>
      </c>
      <c r="I8319" s="18"/>
      <c r="J8319" s="18"/>
      <c r="K8319" s="18"/>
      <c r="L8319" s="10" t="str">
        <f>VLOOKUP(C8319,ROUTE!$A:$C,2,FALSE)</f>
        <v>口服</v>
      </c>
      <c r="M8319" s="10" t="str">
        <f>VLOOKUP(C8319,ROUTE!$A:$C,3,FALSE)</f>
        <v>通过口腔吞咽给药。</v>
      </c>
      <c r="N8319" s="10" t="str">
        <f>VLOOKUP(D8319,'Dosage '!$A:$C,2,FALSE)</f>
        <v>包衣片</v>
      </c>
      <c r="O8319" s="10" t="str">
        <f>VLOOKUP(D8319,'Dosage '!$A:$C,3,FALSE)</f>
        <v>片剂外层有包衣的总称。</v>
      </c>
    </row>
    <row r="8320" spans="1:15">
      <c r="A8320" s="16" t="s">
        <v>2791</v>
      </c>
      <c r="B8320" s="16" t="str">
        <f>VLOOKUP(A8320,Name!$A:$B,2,FALSE)</f>
        <v>山梨糖醇</v>
      </c>
      <c r="C8320" s="16" t="s">
        <v>27</v>
      </c>
      <c r="D8320" s="16" t="s">
        <v>70</v>
      </c>
      <c r="E8320" s="17">
        <v>50704</v>
      </c>
      <c r="F8320" s="18" t="s">
        <v>2792</v>
      </c>
      <c r="G8320" s="18">
        <v>0.01</v>
      </c>
      <c r="H8320" s="18" t="s">
        <v>24</v>
      </c>
      <c r="I8320" s="18"/>
      <c r="J8320" s="18"/>
      <c r="K8320" s="18"/>
      <c r="L8320" s="10" t="str">
        <f>VLOOKUP(C8320,ROUTE!$A:$C,2,FALSE)</f>
        <v>口服</v>
      </c>
      <c r="M8320" s="10" t="str">
        <f>VLOOKUP(C8320,ROUTE!$A:$C,3,FALSE)</f>
        <v>通过口腔吞咽给药。</v>
      </c>
      <c r="N8320" s="10" t="str">
        <f>VLOOKUP(D8320,'Dosage '!$A:$C,2,FALSE)</f>
        <v>迟释片 (肠溶片)</v>
      </c>
      <c r="O8320" s="10" t="str">
        <f>VLOOKUP(D8320,'Dosage '!$A:$C,3,FALSE)</f>
        <v>药物延迟释放的片剂。</v>
      </c>
    </row>
    <row r="8321" spans="1:15">
      <c r="A8321" s="16" t="s">
        <v>2791</v>
      </c>
      <c r="B8321" s="16" t="str">
        <f>VLOOKUP(A8321,Name!$A:$B,2,FALSE)</f>
        <v>山梨糖醇</v>
      </c>
      <c r="C8321" s="16" t="s">
        <v>27</v>
      </c>
      <c r="D8321" s="16" t="s">
        <v>34</v>
      </c>
      <c r="E8321" s="17">
        <v>50704</v>
      </c>
      <c r="F8321" s="18" t="s">
        <v>2792</v>
      </c>
      <c r="G8321" s="18"/>
      <c r="H8321" s="18"/>
      <c r="I8321" s="20">
        <v>428</v>
      </c>
      <c r="J8321" s="18" t="s">
        <v>24</v>
      </c>
      <c r="K8321" s="18"/>
      <c r="L8321" s="10" t="str">
        <f>VLOOKUP(C8321,ROUTE!$A:$C,2,FALSE)</f>
        <v>口服</v>
      </c>
      <c r="M8321" s="10" t="str">
        <f>VLOOKUP(C8321,ROUTE!$A:$C,3,FALSE)</f>
        <v>通过口腔吞咽给药。</v>
      </c>
      <c r="N8321" s="10" t="str">
        <f>VLOOKUP(D8321,'Dosage '!$A:$C,2,FALSE)</f>
        <v>缓释片</v>
      </c>
      <c r="O8321" s="10" t="str">
        <f>VLOOKUP(D8321,'Dosage '!$A:$C,3,FALSE)</f>
        <v>药物缓慢、持续释放的片剂。</v>
      </c>
    </row>
    <row r="8322" spans="1:15">
      <c r="A8322" s="16" t="s">
        <v>2791</v>
      </c>
      <c r="B8322" s="16" t="str">
        <f>VLOOKUP(A8322,Name!$A:$B,2,FALSE)</f>
        <v>山梨糖醇</v>
      </c>
      <c r="C8322" s="16" t="s">
        <v>27</v>
      </c>
      <c r="D8322" s="16" t="s">
        <v>35</v>
      </c>
      <c r="E8322" s="17">
        <v>50704</v>
      </c>
      <c r="F8322" s="18" t="s">
        <v>2792</v>
      </c>
      <c r="G8322" s="18">
        <v>5</v>
      </c>
      <c r="H8322" s="18" t="s">
        <v>24</v>
      </c>
      <c r="I8322" s="18"/>
      <c r="J8322" s="18"/>
      <c r="K8322" s="18"/>
      <c r="L8322" s="10" t="str">
        <f>VLOOKUP(C8322,ROUTE!$A:$C,2,FALSE)</f>
        <v>口服</v>
      </c>
      <c r="M8322" s="10" t="str">
        <f>VLOOKUP(C8322,ROUTE!$A:$C,3,FALSE)</f>
        <v>通过口腔吞咽给药。</v>
      </c>
      <c r="N8322" s="10" t="str">
        <f>VLOOKUP(D8322,'Dosage '!$A:$C,2,FALSE)</f>
        <v>薄膜衣片</v>
      </c>
      <c r="O8322" s="10" t="str">
        <f>VLOOKUP(D8322,'Dosage '!$A:$C,3,FALSE)</f>
        <v>在片剂核心外包有一层薄膜。</v>
      </c>
    </row>
    <row r="8323" spans="1:15">
      <c r="A8323" s="16" t="s">
        <v>2791</v>
      </c>
      <c r="B8323" s="16" t="str">
        <f>VLOOKUP(A8323,Name!$A:$B,2,FALSE)</f>
        <v>山梨糖醇</v>
      </c>
      <c r="C8323" s="16" t="s">
        <v>27</v>
      </c>
      <c r="D8323" s="16" t="s">
        <v>85</v>
      </c>
      <c r="E8323" s="17">
        <v>50704</v>
      </c>
      <c r="F8323" s="18" t="s">
        <v>2792</v>
      </c>
      <c r="G8323" s="18"/>
      <c r="H8323" s="18"/>
      <c r="I8323" s="20">
        <v>7</v>
      </c>
      <c r="J8323" s="18" t="s">
        <v>24</v>
      </c>
      <c r="K8323" s="18"/>
      <c r="L8323" s="10" t="str">
        <f>VLOOKUP(C8323,ROUTE!$A:$C,2,FALSE)</f>
        <v>口服</v>
      </c>
      <c r="M8323" s="10" t="str">
        <f>VLOOKUP(C8323,ROUTE!$A:$C,3,FALSE)</f>
        <v>通过口腔吞咽给药。</v>
      </c>
      <c r="N8323" s="10" t="str">
        <f>VLOOKUP(D8323,'Dosage '!$A:$C,2,FALSE)</f>
        <v>口腔崩解片</v>
      </c>
      <c r="O8323" s="10" t="str">
        <f>VLOOKUP(D8323,'Dosage '!$A:$C,3,FALSE)</f>
        <v>放入舌上能迅速崩解，无需用水送服。</v>
      </c>
    </row>
    <row r="8324" spans="1:15">
      <c r="A8324" s="16" t="s">
        <v>2791</v>
      </c>
      <c r="B8324" s="16" t="str">
        <f>VLOOKUP(A8324,Name!$A:$B,2,FALSE)</f>
        <v>山梨糖醇</v>
      </c>
      <c r="C8324" s="16" t="s">
        <v>169</v>
      </c>
      <c r="D8324" s="16" t="s">
        <v>52</v>
      </c>
      <c r="E8324" s="17">
        <v>50704</v>
      </c>
      <c r="F8324" s="18" t="s">
        <v>2792</v>
      </c>
      <c r="G8324" s="18">
        <v>46.18</v>
      </c>
      <c r="H8324" s="18" t="s">
        <v>50</v>
      </c>
      <c r="I8324" s="18"/>
      <c r="J8324" s="18"/>
      <c r="K8324" s="18"/>
      <c r="L8324" s="10" t="str">
        <f>VLOOKUP(C8324,ROUTE!$A:$C,2,FALSE)</f>
        <v>直肠给药</v>
      </c>
      <c r="M8324" s="10" t="str">
        <f>VLOOKUP(C8324,ROUTE!$A:$C,3,FALSE)</f>
        <v>通过直肠给药，如栓剂或灌肠剂。</v>
      </c>
      <c r="N8324" s="10" t="str">
        <f>VLOOKUP(D8324,'Dosage '!$A:$C,2,FALSE)</f>
        <v>混悬剂</v>
      </c>
      <c r="O8324" s="10" t="str">
        <f>VLOOKUP(D8324,'Dosage '!$A:$C,3,FALSE)</f>
        <v>药物微粒均匀分散在液体介质中的制剂。</v>
      </c>
    </row>
    <row r="8325" spans="1:15">
      <c r="A8325" s="16" t="s">
        <v>2791</v>
      </c>
      <c r="B8325" s="16" t="str">
        <f>VLOOKUP(A8325,Name!$A:$B,2,FALSE)</f>
        <v>山梨糖醇</v>
      </c>
      <c r="C8325" s="16" t="s">
        <v>120</v>
      </c>
      <c r="D8325" s="16" t="s">
        <v>62</v>
      </c>
      <c r="E8325" s="17">
        <v>50704</v>
      </c>
      <c r="F8325" s="18" t="s">
        <v>2792</v>
      </c>
      <c r="G8325" s="18">
        <v>4.7</v>
      </c>
      <c r="H8325" s="18" t="s">
        <v>50</v>
      </c>
      <c r="I8325" s="18"/>
      <c r="J8325" s="18"/>
      <c r="K8325" s="18"/>
      <c r="L8325" s="10" t="str">
        <f>VLOOKUP(C8325,ROUTE!$A:$C,2,FALSE)</f>
        <v>皮下注射</v>
      </c>
      <c r="M8325" s="10" t="str">
        <f>VLOOKUP(C8325,ROUTE!$A:$C,3,FALSE)</f>
        <v>将药物注入皮肤下的脂肪组织层。</v>
      </c>
      <c r="N8325" s="10" t="str">
        <f>VLOOKUP(D8325,'Dosage '!$A:$C,2,FALSE)</f>
        <v>注射剂</v>
      </c>
      <c r="O8325" s="10" t="str">
        <f>VLOOKUP(D8325,'Dosage '!$A:$C,3,FALSE)</f>
        <v>通过注射给药的无菌制剂的总称。</v>
      </c>
    </row>
    <row r="8326" spans="1:15">
      <c r="A8326" s="16" t="s">
        <v>2791</v>
      </c>
      <c r="B8326" s="16" t="str">
        <f>VLOOKUP(A8326,Name!$A:$B,2,FALSE)</f>
        <v>山梨糖醇</v>
      </c>
      <c r="C8326" s="16" t="s">
        <v>120</v>
      </c>
      <c r="D8326" s="16" t="s">
        <v>109</v>
      </c>
      <c r="E8326" s="17">
        <v>50704</v>
      </c>
      <c r="F8326" s="18" t="s">
        <v>2792</v>
      </c>
      <c r="G8326" s="18">
        <v>4.7</v>
      </c>
      <c r="H8326" s="18" t="s">
        <v>50</v>
      </c>
      <c r="I8326" s="18"/>
      <c r="J8326" s="18"/>
      <c r="K8326" s="18"/>
      <c r="L8326" s="10" t="str">
        <f>VLOOKUP(C8326,ROUTE!$A:$C,2,FALSE)</f>
        <v>皮下注射</v>
      </c>
      <c r="M8326" s="10" t="str">
        <f>VLOOKUP(C8326,ROUTE!$A:$C,3,FALSE)</f>
        <v>将药物注入皮肤下的脂肪组织层。</v>
      </c>
      <c r="N8326" s="10" t="str">
        <f>VLOOKUP(D8326,'Dosage '!$A:$C,2,FALSE)</f>
        <v>注射液</v>
      </c>
      <c r="O8326" s="10" t="str">
        <f>VLOOKUP(D8326,'Dosage '!$A:$C,3,FALSE)</f>
        <v>药物完全溶解的无菌溶液。</v>
      </c>
    </row>
    <row r="8327" spans="1:15">
      <c r="A8327" s="16" t="s">
        <v>2791</v>
      </c>
      <c r="B8327" s="16" t="str">
        <f>VLOOKUP(A8327,Name!$A:$B,2,FALSE)</f>
        <v>山梨糖醇</v>
      </c>
      <c r="C8327" s="16" t="s">
        <v>86</v>
      </c>
      <c r="D8327" s="16" t="s">
        <v>31</v>
      </c>
      <c r="E8327" s="17">
        <v>50704</v>
      </c>
      <c r="F8327" s="18" t="s">
        <v>2792</v>
      </c>
      <c r="G8327" s="18">
        <v>50.5</v>
      </c>
      <c r="H8327" s="18" t="s">
        <v>24</v>
      </c>
      <c r="I8327" s="18"/>
      <c r="J8327" s="18"/>
      <c r="K8327" s="18"/>
      <c r="L8327" s="10" t="str">
        <f>VLOOKUP(C8327,ROUTE!$A:$C,2,FALSE)</f>
        <v>舌下给药</v>
      </c>
      <c r="M8327" s="10" t="str">
        <f>VLOOKUP(C8327,ROUTE!$A:$C,3,FALSE)</f>
        <v>将药物置于舌下，通过舌下黏膜快速吸收。</v>
      </c>
      <c r="N8327" s="10" t="str">
        <f>VLOOKUP(D8327,'Dosage '!$A:$C,2,FALSE)</f>
        <v>片剂</v>
      </c>
      <c r="O8327" s="10" t="str">
        <f>VLOOKUP(D8327,'Dosage '!$A:$C,3,FALSE)</f>
        <v>由药物和辅料压制而成的固体制剂。</v>
      </c>
    </row>
    <row r="8328" spans="1:15">
      <c r="A8328" s="16" t="s">
        <v>2791</v>
      </c>
      <c r="B8328" s="16" t="str">
        <f>VLOOKUP(A8328,Name!$A:$B,2,FALSE)</f>
        <v>山梨糖醇</v>
      </c>
      <c r="C8328" s="16" t="s">
        <v>16</v>
      </c>
      <c r="D8328" s="16" t="s">
        <v>44</v>
      </c>
      <c r="E8328" s="17">
        <v>50704</v>
      </c>
      <c r="F8328" s="18" t="s">
        <v>2792</v>
      </c>
      <c r="G8328" s="18">
        <v>4.95</v>
      </c>
      <c r="H8328" s="18" t="s">
        <v>19</v>
      </c>
      <c r="I8328" s="18"/>
      <c r="J8328" s="18"/>
      <c r="K8328" s="18"/>
      <c r="L8328" s="10" t="str">
        <f>VLOOKUP(C8328,ROUTE!$A:$C,2,FALSE)</f>
        <v>局部给药 / 皮肤给药</v>
      </c>
      <c r="M8328" s="10" t="str">
        <f>VLOOKUP(C8328,ROUTE!$A:$C,3,FALSE)</f>
        <v>药物直接应用于身体表面（如皮肤），通常用于产生局部效应。</v>
      </c>
      <c r="N8328" s="10" t="str">
        <f>VLOOKUP(D8328,'Dosage '!$A:$C,2,FALSE)</f>
        <v>泡沫气雾剂</v>
      </c>
      <c r="O8328" s="10" t="str">
        <f>VLOOKUP(D8328,'Dosage '!$A:$C,3,FALSE)</f>
        <v>喷出后形成泡沫状的制剂。</v>
      </c>
    </row>
    <row r="8329" spans="1:15">
      <c r="A8329" s="16" t="s">
        <v>2791</v>
      </c>
      <c r="B8329" s="16" t="str">
        <f>VLOOKUP(A8329,Name!$A:$B,2,FALSE)</f>
        <v>山梨糖醇</v>
      </c>
      <c r="C8329" s="16" t="s">
        <v>16</v>
      </c>
      <c r="D8329" s="16" t="s">
        <v>57</v>
      </c>
      <c r="E8329" s="17">
        <v>50704</v>
      </c>
      <c r="F8329" s="18" t="s">
        <v>2792</v>
      </c>
      <c r="G8329" s="18">
        <v>36.8</v>
      </c>
      <c r="H8329" s="18" t="s">
        <v>19</v>
      </c>
      <c r="I8329" s="18"/>
      <c r="J8329" s="18"/>
      <c r="K8329" s="18"/>
      <c r="L8329" s="10" t="str">
        <f>VLOOKUP(C8329,ROUTE!$A:$C,2,FALSE)</f>
        <v>局部给药 / 皮肤给药</v>
      </c>
      <c r="M8329" s="10" t="str">
        <f>VLOOKUP(C8329,ROUTE!$A:$C,3,FALSE)</f>
        <v>药物直接应用于身体表面（如皮肤），通常用于产生局部效应。</v>
      </c>
      <c r="N8329" s="10" t="str">
        <f>VLOOKUP(D8329,'Dosage '!$A:$C,2,FALSE)</f>
        <v>乳膏剂</v>
      </c>
      <c r="O8329" s="10" t="str">
        <f>VLOOKUP(D8329,'Dosage '!$A:$C,3,FALSE)</f>
        <v>油和水混合的乳剂型半固体制剂。</v>
      </c>
    </row>
    <row r="8330" spans="1:15">
      <c r="A8330" s="16" t="s">
        <v>2791</v>
      </c>
      <c r="B8330" s="16" t="str">
        <f>VLOOKUP(A8330,Name!$A:$B,2,FALSE)</f>
        <v>山梨糖醇</v>
      </c>
      <c r="C8330" s="16" t="s">
        <v>16</v>
      </c>
      <c r="D8330" s="16" t="s">
        <v>373</v>
      </c>
      <c r="E8330" s="17">
        <v>50704</v>
      </c>
      <c r="F8330" s="18" t="s">
        <v>2792</v>
      </c>
      <c r="G8330" s="18">
        <v>15</v>
      </c>
      <c r="H8330" s="18" t="s">
        <v>19</v>
      </c>
      <c r="I8330" s="18"/>
      <c r="J8330" s="18"/>
      <c r="K8330" s="18"/>
      <c r="L8330" s="10" t="str">
        <f>VLOOKUP(C8330,ROUTE!$A:$C,2,FALSE)</f>
        <v>局部给药 / 皮肤给药</v>
      </c>
      <c r="M8330" s="10" t="str">
        <f>VLOOKUP(C8330,ROUTE!$A:$C,3,FALSE)</f>
        <v>药物直接应用于身体表面（如皮肤），通常用于产生局部效应。</v>
      </c>
      <c r="N8330" s="10" t="str">
        <f>VLOOKUP(D8330,'Dosage '!$A:$C,2,FALSE)</f>
        <v>增效乳膏</v>
      </c>
      <c r="O8330" s="10" t="str">
        <f>VLOOKUP(D8330,'Dosage '!$A:$C,3,FALSE)</f>
        <v>改变基质以增强药物透皮吸收的乳膏。</v>
      </c>
    </row>
    <row r="8331" spans="1:15">
      <c r="A8331" s="16" t="s">
        <v>2791</v>
      </c>
      <c r="B8331" s="16" t="str">
        <f>VLOOKUP(A8331,Name!$A:$B,2,FALSE)</f>
        <v>山梨糖醇</v>
      </c>
      <c r="C8331" s="16" t="s">
        <v>16</v>
      </c>
      <c r="D8331" s="16" t="s">
        <v>233</v>
      </c>
      <c r="E8331" s="17">
        <v>50704</v>
      </c>
      <c r="F8331" s="18" t="s">
        <v>2792</v>
      </c>
      <c r="G8331" s="18">
        <v>7</v>
      </c>
      <c r="H8331" s="18" t="s">
        <v>19</v>
      </c>
      <c r="I8331" s="18"/>
      <c r="J8331" s="18"/>
      <c r="K8331" s="18"/>
      <c r="L8331" s="10" t="str">
        <f>VLOOKUP(C8331,ROUTE!$A:$C,2,FALSE)</f>
        <v>局部给药 / 皮肤给药</v>
      </c>
      <c r="M8331" s="10" t="str">
        <f>VLOOKUP(C8331,ROUTE!$A:$C,3,FALSE)</f>
        <v>药物直接应用于身体表面（如皮肤），通常用于产生局部效应。</v>
      </c>
      <c r="N8331" s="10" t="str">
        <f>VLOOKUP(D8331,'Dosage '!$A:$C,2,FALSE)</f>
        <v>乳剂</v>
      </c>
      <c r="O8331" s="10" t="str">
        <f>VLOOKUP(D8331,'Dosage '!$A:$C,3,FALSE)</f>
        <v>两种不互溶液体形成的稳定混合物。</v>
      </c>
    </row>
    <row r="8332" spans="1:15">
      <c r="A8332" s="16" t="s">
        <v>2791</v>
      </c>
      <c r="B8332" s="16" t="str">
        <f>VLOOKUP(A8332,Name!$A:$B,2,FALSE)</f>
        <v>山梨糖醇</v>
      </c>
      <c r="C8332" s="16" t="s">
        <v>16</v>
      </c>
      <c r="D8332" s="16" t="s">
        <v>110</v>
      </c>
      <c r="E8332" s="17">
        <v>50704</v>
      </c>
      <c r="F8332" s="18" t="s">
        <v>2792</v>
      </c>
      <c r="G8332" s="18">
        <v>1</v>
      </c>
      <c r="H8332" s="18" t="s">
        <v>19</v>
      </c>
      <c r="I8332" s="18"/>
      <c r="J8332" s="18"/>
      <c r="K8332" s="18"/>
      <c r="L8332" s="10" t="str">
        <f>VLOOKUP(C8332,ROUTE!$A:$C,2,FALSE)</f>
        <v>局部给药 / 皮肤给药</v>
      </c>
      <c r="M8332" s="10" t="str">
        <f>VLOOKUP(C8332,ROUTE!$A:$C,3,FALSE)</f>
        <v>药物直接应用于身体表面（如皮肤），通常用于产生局部效应。</v>
      </c>
      <c r="N8332" s="10" t="str">
        <f>VLOOKUP(D8332,'Dosage '!$A:$C,2,FALSE)</f>
        <v>液体剂</v>
      </c>
      <c r="O8332" s="10" t="str">
        <f>VLOOKUP(D8332,'Dosage '!$A:$C,3,FALSE)</f>
        <v>各种液体剂型的总称。</v>
      </c>
    </row>
    <row r="8333" spans="1:15">
      <c r="A8333" s="16" t="s">
        <v>2791</v>
      </c>
      <c r="B8333" s="16" t="str">
        <f>VLOOKUP(A8333,Name!$A:$B,2,FALSE)</f>
        <v>山梨糖醇</v>
      </c>
      <c r="C8333" s="16" t="s">
        <v>16</v>
      </c>
      <c r="D8333" s="16" t="s">
        <v>17</v>
      </c>
      <c r="E8333" s="17">
        <v>50704</v>
      </c>
      <c r="F8333" s="18" t="s">
        <v>2792</v>
      </c>
      <c r="G8333" s="18">
        <v>10.7</v>
      </c>
      <c r="H8333" s="18" t="s">
        <v>19</v>
      </c>
      <c r="I8333" s="18"/>
      <c r="J8333" s="18"/>
      <c r="K8333" s="18"/>
      <c r="L8333" s="10" t="str">
        <f>VLOOKUP(C8333,ROUTE!$A:$C,2,FALSE)</f>
        <v>局部给药 / 皮肤给药</v>
      </c>
      <c r="M8333" s="10" t="str">
        <f>VLOOKUP(C8333,ROUTE!$A:$C,3,FALSE)</f>
        <v>药物直接应用于身体表面（如皮肤），通常用于产生局部效应。</v>
      </c>
      <c r="N8333" s="10" t="str">
        <f>VLOOKUP(D8333,'Dosage '!$A:$C,2,FALSE)</f>
        <v>洗剂</v>
      </c>
      <c r="O8333" s="10" t="str">
        <f>VLOOKUP(D8333,'Dosage '!$A:$C,3,FALSE)</f>
        <v>用于皮肤的液体或半液体。</v>
      </c>
    </row>
    <row r="8334" spans="1:15">
      <c r="A8334" s="16" t="s">
        <v>2791</v>
      </c>
      <c r="B8334" s="16" t="str">
        <f>VLOOKUP(A8334,Name!$A:$B,2,FALSE)</f>
        <v>山梨糖醇</v>
      </c>
      <c r="C8334" s="16" t="s">
        <v>16</v>
      </c>
      <c r="D8334" s="16" t="s">
        <v>36</v>
      </c>
      <c r="E8334" s="17">
        <v>50704</v>
      </c>
      <c r="F8334" s="18" t="s">
        <v>2792</v>
      </c>
      <c r="G8334" s="18">
        <v>10</v>
      </c>
      <c r="H8334" s="18" t="s">
        <v>19</v>
      </c>
      <c r="I8334" s="18"/>
      <c r="J8334" s="18"/>
      <c r="K8334" s="18"/>
      <c r="L8334" s="10" t="str">
        <f>VLOOKUP(C8334,ROUTE!$A:$C,2,FALSE)</f>
        <v>局部给药 / 皮肤给药</v>
      </c>
      <c r="M8334" s="10" t="str">
        <f>VLOOKUP(C8334,ROUTE!$A:$C,3,FALSE)</f>
        <v>药物直接应用于身体表面（如皮肤），通常用于产生局部效应。</v>
      </c>
      <c r="N8334" s="10" t="str">
        <f>VLOOKUP(D8334,'Dosage '!$A:$C,2,FALSE)</f>
        <v>软膏剂</v>
      </c>
      <c r="O8334" s="10" t="str">
        <f>VLOOKUP(D8334,'Dosage '!$A:$C,3,FALSE)</f>
        <v>通常为油性基质，用于皮肤的半固体制剂。</v>
      </c>
    </row>
    <row r="8335" spans="1:15">
      <c r="A8335" s="16" t="s">
        <v>2791</v>
      </c>
      <c r="B8335" s="16" t="str">
        <f>VLOOKUP(A8335,Name!$A:$B,2,FALSE)</f>
        <v>山梨糖醇</v>
      </c>
      <c r="C8335" s="16" t="s">
        <v>16</v>
      </c>
      <c r="D8335" s="16" t="s">
        <v>39</v>
      </c>
      <c r="E8335" s="17">
        <v>50704</v>
      </c>
      <c r="F8335" s="18" t="s">
        <v>2792</v>
      </c>
      <c r="G8335" s="18"/>
      <c r="H8335" s="18"/>
      <c r="I8335" s="20">
        <v>6300</v>
      </c>
      <c r="J8335" s="18" t="s">
        <v>24</v>
      </c>
      <c r="K8335" s="18"/>
      <c r="L8335" s="10" t="str">
        <f>VLOOKUP(C8335,ROUTE!$A:$C,2,FALSE)</f>
        <v>局部给药 / 皮肤给药</v>
      </c>
      <c r="M8335" s="10" t="str">
        <f>VLOOKUP(C8335,ROUTE!$A:$C,3,FALSE)</f>
        <v>药物直接应用于身体表面（如皮肤），通常用于产生局部效应。</v>
      </c>
      <c r="N8335" s="10" t="str">
        <f>VLOOKUP(D8335,'Dosage '!$A:$C,2,FALSE)</f>
        <v>（给药）系统</v>
      </c>
      <c r="O8335" s="10" t="str">
        <f>VLOOKUP(D8335,'Dosage '!$A:$C,3,FALSE)</f>
        <v>通常指透皮贴剂，能控制药物释放速率。</v>
      </c>
    </row>
    <row r="8336" spans="1:15">
      <c r="A8336" s="16" t="s">
        <v>2793</v>
      </c>
      <c r="B8336" s="16" t="str">
        <f>VLOOKUP(A8336,Name!$A:$B,2,FALSE)</f>
        <v>山梨糖醇溶液</v>
      </c>
      <c r="C8336" s="16" t="s">
        <v>112</v>
      </c>
      <c r="D8336" s="16" t="s">
        <v>168</v>
      </c>
      <c r="E8336" s="17"/>
      <c r="F8336" s="18" t="s">
        <v>2794</v>
      </c>
      <c r="G8336" s="18"/>
      <c r="H8336" s="18"/>
      <c r="I8336" s="20">
        <v>70</v>
      </c>
      <c r="J8336" s="18" t="s">
        <v>24</v>
      </c>
      <c r="K8336" s="18"/>
      <c r="L8336" s="10" t="str">
        <f>VLOOKUP(C8336,ROUTE!$A:$C,2,FALSE)</f>
        <v>鼻用 / 鼻腔给药</v>
      </c>
      <c r="M8336" s="10" t="str">
        <f>VLOOKUP(C8336,ROUTE!$A:$C,3,FALSE)</f>
        <v>药物通过鼻腔给药（如鼻喷雾剂）。</v>
      </c>
      <c r="N8336" s="10" t="str">
        <f>VLOOKUP(D8336,'Dosage '!$A:$C,2,FALSE)</f>
        <v>喷雾剂</v>
      </c>
      <c r="O8336" s="10" t="str">
        <f>VLOOKUP(D8336,'Dosage '!$A:$C,3,FALSE)</f>
        <v>通过机械泵喷出液体的制剂。</v>
      </c>
    </row>
    <row r="8337" spans="1:15">
      <c r="A8337" s="16" t="s">
        <v>2793</v>
      </c>
      <c r="B8337" s="16" t="str">
        <f>VLOOKUP(A8337,Name!$A:$B,2,FALSE)</f>
        <v>山梨糖醇溶液</v>
      </c>
      <c r="C8337" s="16" t="s">
        <v>112</v>
      </c>
      <c r="D8337" s="16" t="s">
        <v>113</v>
      </c>
      <c r="E8337" s="17"/>
      <c r="F8337" s="18" t="s">
        <v>2794</v>
      </c>
      <c r="G8337" s="18"/>
      <c r="H8337" s="18"/>
      <c r="I8337" s="20">
        <v>71</v>
      </c>
      <c r="J8337" s="18" t="s">
        <v>24</v>
      </c>
      <c r="K8337" s="18"/>
      <c r="L8337" s="10" t="str">
        <f>VLOOKUP(C8337,ROUTE!$A:$C,2,FALSE)</f>
        <v>鼻用 / 鼻腔给药</v>
      </c>
      <c r="M8337" s="10" t="str">
        <f>VLOOKUP(C8337,ROUTE!$A:$C,3,FALSE)</f>
        <v>药物通过鼻腔给药（如鼻喷雾剂）。</v>
      </c>
      <c r="N8337" s="10" t="str">
        <f>VLOOKUP(D8337,'Dosage '!$A:$C,2,FALSE)</f>
        <v>定量喷雾剂</v>
      </c>
      <c r="O8337" s="10" t="str">
        <f>VLOOKUP(D8337,'Dosage '!$A:$C,3,FALSE)</f>
        <v>每次按压能喷出固定剂量的喷雾剂。</v>
      </c>
    </row>
    <row r="8338" spans="1:15">
      <c r="A8338" s="16" t="s">
        <v>2793</v>
      </c>
      <c r="B8338" s="16" t="str">
        <f>VLOOKUP(A8338,Name!$A:$B,2,FALSE)</f>
        <v>山梨糖醇溶液</v>
      </c>
      <c r="C8338" s="16" t="s">
        <v>114</v>
      </c>
      <c r="D8338" s="16" t="s">
        <v>29</v>
      </c>
      <c r="E8338" s="17"/>
      <c r="F8338" s="18" t="s">
        <v>2794</v>
      </c>
      <c r="G8338" s="18"/>
      <c r="H8338" s="18"/>
      <c r="I8338" s="18">
        <v>20</v>
      </c>
      <c r="J8338" s="18" t="s">
        <v>24</v>
      </c>
      <c r="K8338" s="18"/>
      <c r="L8338" s="10" t="str">
        <f>VLOOKUP(C8338,ROUTE!$A:$C,2,FALSE)</f>
        <v>眼用 / 眼部给药</v>
      </c>
      <c r="M8338" s="10" t="str">
        <f>VLOOKUP(C8338,ROUTE!$A:$C,3,FALSE)</f>
        <v>药物用于眼睛表面（如眼药水、眼膏）。</v>
      </c>
      <c r="N8338" s="10" t="str">
        <f>VLOOKUP(D8338,'Dosage '!$A:$C,2,FALSE)</f>
        <v>溶液剂</v>
      </c>
      <c r="O8338" s="10" t="str">
        <f>VLOOKUP(D8338,'Dosage '!$A:$C,3,FALSE)</f>
        <v>药物完全溶解在溶剂中的澄清液体。</v>
      </c>
    </row>
    <row r="8339" spans="1:15">
      <c r="A8339" s="16" t="s">
        <v>2793</v>
      </c>
      <c r="B8339" s="16" t="str">
        <f>VLOOKUP(A8339,Name!$A:$B,2,FALSE)</f>
        <v>山梨糖醇溶液</v>
      </c>
      <c r="C8339" s="16" t="s">
        <v>114</v>
      </c>
      <c r="D8339" s="16" t="s">
        <v>115</v>
      </c>
      <c r="E8339" s="17"/>
      <c r="F8339" s="18" t="s">
        <v>2794</v>
      </c>
      <c r="G8339" s="18"/>
      <c r="H8339" s="18"/>
      <c r="I8339" s="18">
        <v>9</v>
      </c>
      <c r="J8339" s="18" t="s">
        <v>24</v>
      </c>
      <c r="K8339" s="18"/>
      <c r="L8339" s="10" t="str">
        <f>VLOOKUP(C8339,ROUTE!$A:$C,2,FALSE)</f>
        <v>眼用 / 眼部给药</v>
      </c>
      <c r="M8339" s="10" t="str">
        <f>VLOOKUP(C8339,ROUTE!$A:$C,3,FALSE)</f>
        <v>药物用于眼睛表面（如眼药水、眼膏）。</v>
      </c>
      <c r="N8339" s="10" t="str">
        <f>VLOOKUP(D8339,'Dosage '!$A:$C,2,FALSE)</f>
        <v>溶液/滴剂</v>
      </c>
      <c r="O8339" s="10" t="str">
        <f>VLOOKUP(D8339,'Dosage '!$A:$C,3,FALSE)</f>
        <v>以滴形式给药的溶液。</v>
      </c>
    </row>
    <row r="8340" spans="1:15">
      <c r="A8340" s="16" t="s">
        <v>2793</v>
      </c>
      <c r="B8340" s="16" t="str">
        <f>VLOOKUP(A8340,Name!$A:$B,2,FALSE)</f>
        <v>山梨糖醇溶液</v>
      </c>
      <c r="C8340" s="16" t="s">
        <v>27</v>
      </c>
      <c r="D8340" s="16" t="s">
        <v>28</v>
      </c>
      <c r="E8340" s="17"/>
      <c r="F8340" s="18" t="s">
        <v>2794</v>
      </c>
      <c r="G8340" s="18"/>
      <c r="H8340" s="18"/>
      <c r="I8340" s="20">
        <v>372</v>
      </c>
      <c r="J8340" s="18" t="s">
        <v>24</v>
      </c>
      <c r="K8340" s="18"/>
      <c r="L8340" s="10" t="str">
        <f>VLOOKUP(C8340,ROUTE!$A:$C,2,FALSE)</f>
        <v>口服</v>
      </c>
      <c r="M8340" s="10" t="str">
        <f>VLOOKUP(C8340,ROUTE!$A:$C,3,FALSE)</f>
        <v>通过口腔吞咽给药。</v>
      </c>
      <c r="N8340" s="10" t="str">
        <f>VLOOKUP(D8340,'Dosage '!$A:$C,2,FALSE)</f>
        <v>胶囊剂</v>
      </c>
      <c r="O8340" s="10" t="str">
        <f>VLOOKUP(D8340,'Dosage '!$A:$C,3,FALSE)</f>
        <v>药物装在可溶性外壳中的制剂。</v>
      </c>
    </row>
    <row r="8341" spans="1:15">
      <c r="A8341" s="16" t="s">
        <v>2793</v>
      </c>
      <c r="B8341" s="16" t="str">
        <f>VLOOKUP(A8341,Name!$A:$B,2,FALSE)</f>
        <v>山梨糖醇溶液</v>
      </c>
      <c r="C8341" s="16" t="s">
        <v>27</v>
      </c>
      <c r="D8341" s="16" t="s">
        <v>248</v>
      </c>
      <c r="E8341" s="17"/>
      <c r="F8341" s="18" t="s">
        <v>2794</v>
      </c>
      <c r="G8341" s="18"/>
      <c r="H8341" s="18"/>
      <c r="I8341" s="20">
        <v>222</v>
      </c>
      <c r="J8341" s="18" t="s">
        <v>24</v>
      </c>
      <c r="K8341" s="18"/>
      <c r="L8341" s="10" t="str">
        <f>VLOOKUP(C8341,ROUTE!$A:$C,2,FALSE)</f>
        <v>口服</v>
      </c>
      <c r="M8341" s="10" t="str">
        <f>VLOOKUP(C8341,ROUTE!$A:$C,3,FALSE)</f>
        <v>通过口腔吞咽给药。</v>
      </c>
      <c r="N8341" s="10" t="str">
        <f>VLOOKUP(D8341,'Dosage '!$A:$C,2,FALSE)</f>
        <v>液充胶囊 / 软胶囊</v>
      </c>
      <c r="O8341" s="10" t="str">
        <f>VLOOKUP(D8341,'Dosage '!$A:$C,3,FALSE)</f>
        <v>外壳内填充液体或半固体药物的胶囊。</v>
      </c>
    </row>
    <row r="8342" spans="1:15">
      <c r="A8342" s="16" t="s">
        <v>2793</v>
      </c>
      <c r="B8342" s="16" t="str">
        <f>VLOOKUP(A8342,Name!$A:$B,2,FALSE)</f>
        <v>山梨糖醇溶液</v>
      </c>
      <c r="C8342" s="16" t="s">
        <v>27</v>
      </c>
      <c r="D8342" s="16" t="s">
        <v>157</v>
      </c>
      <c r="E8342" s="17"/>
      <c r="F8342" s="18" t="s">
        <v>2794</v>
      </c>
      <c r="G8342" s="18"/>
      <c r="H8342" s="18"/>
      <c r="I8342" s="20">
        <v>1200</v>
      </c>
      <c r="J8342" s="18" t="s">
        <v>24</v>
      </c>
      <c r="K8342" s="18"/>
      <c r="L8342" s="10" t="str">
        <f>VLOOKUP(C8342,ROUTE!$A:$C,2,FALSE)</f>
        <v>口服</v>
      </c>
      <c r="M8342" s="10" t="str">
        <f>VLOOKUP(C8342,ROUTE!$A:$C,3,FALSE)</f>
        <v>通过口腔吞咽给药。</v>
      </c>
      <c r="N8342" s="10" t="str">
        <f>VLOOKUP(D8342,'Dosage '!$A:$C,2,FALSE)</f>
        <v>浓缩液</v>
      </c>
      <c r="O8342" s="10" t="str">
        <f>VLOOKUP(D8342,'Dosage '!$A:$C,3,FALSE)</f>
        <v>使用前需要稀释的高浓度溶液。</v>
      </c>
    </row>
    <row r="8343" spans="1:15">
      <c r="A8343" s="16" t="s">
        <v>2793</v>
      </c>
      <c r="B8343" s="16" t="str">
        <f>VLOOKUP(A8343,Name!$A:$B,2,FALSE)</f>
        <v>山梨糖醇溶液</v>
      </c>
      <c r="C8343" s="16" t="s">
        <v>27</v>
      </c>
      <c r="D8343" s="16" t="s">
        <v>29</v>
      </c>
      <c r="E8343" s="17"/>
      <c r="F8343" s="18" t="s">
        <v>2794</v>
      </c>
      <c r="G8343" s="18"/>
      <c r="H8343" s="18"/>
      <c r="I8343" s="20">
        <v>32160</v>
      </c>
      <c r="J8343" s="18" t="s">
        <v>24</v>
      </c>
      <c r="K8343" s="18"/>
      <c r="L8343" s="10" t="str">
        <f>VLOOKUP(C8343,ROUTE!$A:$C,2,FALSE)</f>
        <v>口服</v>
      </c>
      <c r="M8343" s="10" t="str">
        <f>VLOOKUP(C8343,ROUTE!$A:$C,3,FALSE)</f>
        <v>通过口腔吞咽给药。</v>
      </c>
      <c r="N8343" s="10" t="str">
        <f>VLOOKUP(D8343,'Dosage '!$A:$C,2,FALSE)</f>
        <v>溶液剂</v>
      </c>
      <c r="O8343" s="10" t="str">
        <f>VLOOKUP(D8343,'Dosage '!$A:$C,3,FALSE)</f>
        <v>药物完全溶解在溶剂中的澄清液体。</v>
      </c>
    </row>
    <row r="8344" spans="1:15">
      <c r="A8344" s="16" t="s">
        <v>2793</v>
      </c>
      <c r="B8344" s="16" t="str">
        <f>VLOOKUP(A8344,Name!$A:$B,2,FALSE)</f>
        <v>山梨糖醇溶液</v>
      </c>
      <c r="C8344" s="16" t="s">
        <v>27</v>
      </c>
      <c r="D8344" s="16" t="s">
        <v>52</v>
      </c>
      <c r="E8344" s="17"/>
      <c r="F8344" s="18" t="s">
        <v>2794</v>
      </c>
      <c r="G8344" s="18"/>
      <c r="H8344" s="18"/>
      <c r="I8344" s="20">
        <v>50000</v>
      </c>
      <c r="J8344" s="18" t="s">
        <v>24</v>
      </c>
      <c r="K8344" s="18"/>
      <c r="L8344" s="10" t="str">
        <f>VLOOKUP(C8344,ROUTE!$A:$C,2,FALSE)</f>
        <v>口服</v>
      </c>
      <c r="M8344" s="10" t="str">
        <f>VLOOKUP(C8344,ROUTE!$A:$C,3,FALSE)</f>
        <v>通过口腔吞咽给药。</v>
      </c>
      <c r="N8344" s="10" t="str">
        <f>VLOOKUP(D8344,'Dosage '!$A:$C,2,FALSE)</f>
        <v>混悬剂</v>
      </c>
      <c r="O8344" s="10" t="str">
        <f>VLOOKUP(D8344,'Dosage '!$A:$C,3,FALSE)</f>
        <v>药物微粒均匀分散在液体介质中的制剂。</v>
      </c>
    </row>
    <row r="8345" spans="1:15">
      <c r="A8345" s="16" t="s">
        <v>2793</v>
      </c>
      <c r="B8345" s="16" t="str">
        <f>VLOOKUP(A8345,Name!$A:$B,2,FALSE)</f>
        <v>山梨糖醇溶液</v>
      </c>
      <c r="C8345" s="16" t="s">
        <v>27</v>
      </c>
      <c r="D8345" s="16" t="s">
        <v>100</v>
      </c>
      <c r="E8345" s="17"/>
      <c r="F8345" s="18" t="s">
        <v>2794</v>
      </c>
      <c r="G8345" s="18"/>
      <c r="H8345" s="18"/>
      <c r="I8345" s="20">
        <v>1500</v>
      </c>
      <c r="J8345" s="18" t="s">
        <v>24</v>
      </c>
      <c r="K8345" s="18"/>
      <c r="L8345" s="10" t="str">
        <f>VLOOKUP(C8345,ROUTE!$A:$C,2,FALSE)</f>
        <v>口服</v>
      </c>
      <c r="M8345" s="10" t="str">
        <f>VLOOKUP(C8345,ROUTE!$A:$C,3,FALSE)</f>
        <v>通过口腔吞咽给药。</v>
      </c>
      <c r="N8345" s="10" t="str">
        <f>VLOOKUP(D8345,'Dosage '!$A:$C,2,FALSE)</f>
        <v>混悬液/滴剂</v>
      </c>
      <c r="O8345" s="10" t="str">
        <f>VLOOKUP(D8345,'Dosage '!$A:$C,3,FALSE)</f>
        <v>以滴形式给药的混悬液。</v>
      </c>
    </row>
    <row r="8346" spans="1:15">
      <c r="A8346" s="16" t="s">
        <v>2793</v>
      </c>
      <c r="B8346" s="16" t="str">
        <f>VLOOKUP(A8346,Name!$A:$B,2,FALSE)</f>
        <v>山梨糖醇溶液</v>
      </c>
      <c r="C8346" s="16" t="s">
        <v>27</v>
      </c>
      <c r="D8346" s="16" t="s">
        <v>83</v>
      </c>
      <c r="E8346" s="17"/>
      <c r="F8346" s="18" t="s">
        <v>2794</v>
      </c>
      <c r="G8346" s="18"/>
      <c r="H8346" s="18"/>
      <c r="I8346" s="20">
        <v>1200</v>
      </c>
      <c r="J8346" s="18" t="s">
        <v>24</v>
      </c>
      <c r="K8346" s="18"/>
      <c r="L8346" s="10" t="str">
        <f>VLOOKUP(C8346,ROUTE!$A:$C,2,FALSE)</f>
        <v>口服</v>
      </c>
      <c r="M8346" s="10" t="str">
        <f>VLOOKUP(C8346,ROUTE!$A:$C,3,FALSE)</f>
        <v>通过口腔吞咽给药。</v>
      </c>
      <c r="N8346" s="10" t="str">
        <f>VLOOKUP(D8346,'Dosage '!$A:$C,2,FALSE)</f>
        <v>糖浆剂</v>
      </c>
      <c r="O8346" s="10" t="str">
        <f>VLOOKUP(D8346,'Dosage '!$A:$C,3,FALSE)</f>
        <v>含有高浓度蔗糖的浓水溶液。</v>
      </c>
    </row>
    <row r="8347" spans="1:15">
      <c r="A8347" s="16" t="s">
        <v>2793</v>
      </c>
      <c r="B8347" s="16" t="str">
        <f>VLOOKUP(A8347,Name!$A:$B,2,FALSE)</f>
        <v>山梨糖醇溶液</v>
      </c>
      <c r="C8347" s="16" t="s">
        <v>16</v>
      </c>
      <c r="D8347" s="16" t="s">
        <v>57</v>
      </c>
      <c r="E8347" s="17"/>
      <c r="F8347" s="18" t="s">
        <v>2794</v>
      </c>
      <c r="G8347" s="18"/>
      <c r="H8347" s="18"/>
      <c r="I8347" s="20">
        <v>4128</v>
      </c>
      <c r="J8347" s="18" t="s">
        <v>24</v>
      </c>
      <c r="K8347" s="18"/>
      <c r="L8347" s="10" t="str">
        <f>VLOOKUP(C8347,ROUTE!$A:$C,2,FALSE)</f>
        <v>局部给药 / 皮肤给药</v>
      </c>
      <c r="M8347" s="10" t="str">
        <f>VLOOKUP(C8347,ROUTE!$A:$C,3,FALSE)</f>
        <v>药物直接应用于身体表面（如皮肤），通常用于产生局部效应。</v>
      </c>
      <c r="N8347" s="10" t="str">
        <f>VLOOKUP(D8347,'Dosage '!$A:$C,2,FALSE)</f>
        <v>乳膏剂</v>
      </c>
      <c r="O8347" s="10" t="str">
        <f>VLOOKUP(D8347,'Dosage '!$A:$C,3,FALSE)</f>
        <v>油和水混合的乳剂型半固体制剂。</v>
      </c>
    </row>
    <row r="8348" spans="1:15">
      <c r="A8348" s="16" t="s">
        <v>2793</v>
      </c>
      <c r="B8348" s="16" t="str">
        <f>VLOOKUP(A8348,Name!$A:$B,2,FALSE)</f>
        <v>山梨糖醇溶液</v>
      </c>
      <c r="C8348" s="16" t="s">
        <v>16</v>
      </c>
      <c r="D8348" s="16" t="s">
        <v>17</v>
      </c>
      <c r="E8348" s="17"/>
      <c r="F8348" s="18" t="s">
        <v>2794</v>
      </c>
      <c r="G8348" s="18"/>
      <c r="H8348" s="18"/>
      <c r="I8348" s="20">
        <v>764</v>
      </c>
      <c r="J8348" s="18" t="s">
        <v>24</v>
      </c>
      <c r="K8348" s="18"/>
      <c r="L8348" s="10" t="str">
        <f>VLOOKUP(C8348,ROUTE!$A:$C,2,FALSE)</f>
        <v>局部给药 / 皮肤给药</v>
      </c>
      <c r="M8348" s="10" t="str">
        <f>VLOOKUP(C8348,ROUTE!$A:$C,3,FALSE)</f>
        <v>药物直接应用于身体表面（如皮肤），通常用于产生局部效应。</v>
      </c>
      <c r="N8348" s="10" t="str">
        <f>VLOOKUP(D8348,'Dosage '!$A:$C,2,FALSE)</f>
        <v>洗剂</v>
      </c>
      <c r="O8348" s="10" t="str">
        <f>VLOOKUP(D8348,'Dosage '!$A:$C,3,FALSE)</f>
        <v>用于皮肤的液体或半液体。</v>
      </c>
    </row>
    <row r="8349" spans="1:15">
      <c r="A8349" s="16" t="s">
        <v>2793</v>
      </c>
      <c r="B8349" s="16" t="str">
        <f>VLOOKUP(A8349,Name!$A:$B,2,FALSE)</f>
        <v>山梨糖醇溶液</v>
      </c>
      <c r="C8349" s="16" t="s">
        <v>16</v>
      </c>
      <c r="D8349" s="16" t="s">
        <v>39</v>
      </c>
      <c r="E8349" s="17"/>
      <c r="F8349" s="18" t="s">
        <v>2794</v>
      </c>
      <c r="G8349" s="18"/>
      <c r="H8349" s="18"/>
      <c r="I8349" s="20">
        <v>5600</v>
      </c>
      <c r="J8349" s="18" t="s">
        <v>24</v>
      </c>
      <c r="K8349" s="18"/>
      <c r="L8349" s="10" t="str">
        <f>VLOOKUP(C8349,ROUTE!$A:$C,2,FALSE)</f>
        <v>局部给药 / 皮肤给药</v>
      </c>
      <c r="M8349" s="10" t="str">
        <f>VLOOKUP(C8349,ROUTE!$A:$C,3,FALSE)</f>
        <v>药物直接应用于身体表面（如皮肤），通常用于产生局部效应。</v>
      </c>
      <c r="N8349" s="10" t="str">
        <f>VLOOKUP(D8349,'Dosage '!$A:$C,2,FALSE)</f>
        <v>（给药）系统</v>
      </c>
      <c r="O8349" s="10" t="str">
        <f>VLOOKUP(D8349,'Dosage '!$A:$C,3,FALSE)</f>
        <v>通常指透皮贴剂，能控制药物释放速率。</v>
      </c>
    </row>
    <row r="8350" spans="1:15">
      <c r="A8350" s="16" t="s">
        <v>2793</v>
      </c>
      <c r="B8350" s="16" t="str">
        <f>VLOOKUP(A8350,Name!$A:$B,2,FALSE)</f>
        <v>山梨糖醇溶液</v>
      </c>
      <c r="C8350" s="16" t="s">
        <v>123</v>
      </c>
      <c r="D8350" s="16" t="s">
        <v>57</v>
      </c>
      <c r="E8350" s="17"/>
      <c r="F8350" s="18" t="s">
        <v>2794</v>
      </c>
      <c r="G8350" s="18"/>
      <c r="H8350" s="18"/>
      <c r="I8350" s="20">
        <v>1999</v>
      </c>
      <c r="J8350" s="18" t="s">
        <v>24</v>
      </c>
      <c r="K8350" s="18"/>
      <c r="L8350" s="10" t="str">
        <f>VLOOKUP(C8350,ROUTE!$A:$C,2,FALSE)</f>
        <v>阴道给药</v>
      </c>
      <c r="M8350" s="10" t="str">
        <f>VLOOKUP(C8350,ROUTE!$A:$C,3,FALSE)</f>
        <v>通过阴道给药（如栓剂、乳膏）。</v>
      </c>
      <c r="N8350" s="10" t="str">
        <f>VLOOKUP(D8350,'Dosage '!$A:$C,2,FALSE)</f>
        <v>乳膏剂</v>
      </c>
      <c r="O8350" s="10" t="str">
        <f>VLOOKUP(D8350,'Dosage '!$A:$C,3,FALSE)</f>
        <v>油和水混合的乳剂型半固体制剂。</v>
      </c>
    </row>
    <row r="8351" spans="1:15">
      <c r="A8351" s="16" t="s">
        <v>2795</v>
      </c>
      <c r="B8351" s="16" t="str">
        <f>VLOOKUP(A8351,Name!$A:$B,2,FALSE)</f>
        <v>特殊多元醇山梨糖醇溶液</v>
      </c>
      <c r="C8351" s="16" t="s">
        <v>27</v>
      </c>
      <c r="D8351" s="16" t="s">
        <v>28</v>
      </c>
      <c r="E8351" s="17"/>
      <c r="F8351" s="18" t="s">
        <v>38</v>
      </c>
      <c r="G8351" s="18"/>
      <c r="H8351" s="18"/>
      <c r="I8351" s="20">
        <v>501</v>
      </c>
      <c r="J8351" s="18" t="s">
        <v>24</v>
      </c>
      <c r="K8351" s="18"/>
      <c r="L8351" s="10" t="str">
        <f>VLOOKUP(C8351,ROUTE!$A:$C,2,FALSE)</f>
        <v>口服</v>
      </c>
      <c r="M8351" s="10" t="str">
        <f>VLOOKUP(C8351,ROUTE!$A:$C,3,FALSE)</f>
        <v>通过口腔吞咽给药。</v>
      </c>
      <c r="N8351" s="10" t="str">
        <f>VLOOKUP(D8351,'Dosage '!$A:$C,2,FALSE)</f>
        <v>胶囊剂</v>
      </c>
      <c r="O8351" s="10" t="str">
        <f>VLOOKUP(D8351,'Dosage '!$A:$C,3,FALSE)</f>
        <v>药物装在可溶性外壳中的制剂。</v>
      </c>
    </row>
    <row r="8352" spans="1:15">
      <c r="A8352" s="16" t="s">
        <v>2795</v>
      </c>
      <c r="B8352" s="16" t="str">
        <f>VLOOKUP(A8352,Name!$A:$B,2,FALSE)</f>
        <v>特殊多元醇山梨糖醇溶液</v>
      </c>
      <c r="C8352" s="16" t="s">
        <v>27</v>
      </c>
      <c r="D8352" s="16" t="s">
        <v>248</v>
      </c>
      <c r="E8352" s="17"/>
      <c r="F8352" s="18" t="s">
        <v>38</v>
      </c>
      <c r="G8352" s="18" t="s">
        <v>37</v>
      </c>
      <c r="H8352" s="18" t="s">
        <v>38</v>
      </c>
      <c r="I8352" s="18"/>
      <c r="J8352" s="18"/>
      <c r="K8352" s="18"/>
      <c r="L8352" s="10" t="str">
        <f>VLOOKUP(C8352,ROUTE!$A:$C,2,FALSE)</f>
        <v>口服</v>
      </c>
      <c r="M8352" s="10" t="str">
        <f>VLOOKUP(C8352,ROUTE!$A:$C,3,FALSE)</f>
        <v>通过口腔吞咽给药。</v>
      </c>
      <c r="N8352" s="10" t="str">
        <f>VLOOKUP(D8352,'Dosage '!$A:$C,2,FALSE)</f>
        <v>液充胶囊 / 软胶囊</v>
      </c>
      <c r="O8352" s="10" t="str">
        <f>VLOOKUP(D8352,'Dosage '!$A:$C,3,FALSE)</f>
        <v>外壳内填充液体或半固体药物的胶囊。</v>
      </c>
    </row>
    <row r="8353" spans="1:15">
      <c r="A8353" s="16" t="s">
        <v>2796</v>
      </c>
      <c r="B8353" s="16" t="str">
        <f>VLOOKUP(A8353,Name!$A:$B,2,FALSE)</f>
        <v>山梨糖醇-甘油混合物</v>
      </c>
      <c r="C8353" s="16" t="s">
        <v>27</v>
      </c>
      <c r="D8353" s="16" t="s">
        <v>28</v>
      </c>
      <c r="E8353" s="17"/>
      <c r="F8353" s="18" t="s">
        <v>38</v>
      </c>
      <c r="G8353" s="18"/>
      <c r="H8353" s="18"/>
      <c r="I8353" s="20">
        <v>2767</v>
      </c>
      <c r="J8353" s="18" t="s">
        <v>24</v>
      </c>
      <c r="K8353" s="18"/>
      <c r="L8353" s="10" t="str">
        <f>VLOOKUP(C8353,ROUTE!$A:$C,2,FALSE)</f>
        <v>口服</v>
      </c>
      <c r="M8353" s="10" t="str">
        <f>VLOOKUP(C8353,ROUTE!$A:$C,3,FALSE)</f>
        <v>通过口腔吞咽给药。</v>
      </c>
      <c r="N8353" s="10" t="str">
        <f>VLOOKUP(D8353,'Dosage '!$A:$C,2,FALSE)</f>
        <v>胶囊剂</v>
      </c>
      <c r="O8353" s="10" t="str">
        <f>VLOOKUP(D8353,'Dosage '!$A:$C,3,FALSE)</f>
        <v>药物装在可溶性外壳中的制剂。</v>
      </c>
    </row>
    <row r="8354" spans="1:15">
      <c r="A8354" s="16" t="s">
        <v>2797</v>
      </c>
      <c r="B8354" s="16" t="str">
        <f>VLOOKUP(A8354,Name!$A:$B,2,FALSE)</f>
        <v>大豆</v>
      </c>
      <c r="C8354" s="16" t="s">
        <v>27</v>
      </c>
      <c r="D8354" s="16" t="s">
        <v>28</v>
      </c>
      <c r="E8354" s="17"/>
      <c r="F8354" s="18" t="s">
        <v>2798</v>
      </c>
      <c r="G8354" s="18" t="s">
        <v>37</v>
      </c>
      <c r="H8354" s="18" t="s">
        <v>38</v>
      </c>
      <c r="I8354" s="18"/>
      <c r="J8354" s="18"/>
      <c r="K8354" s="18"/>
      <c r="L8354" s="10" t="str">
        <f>VLOOKUP(C8354,ROUTE!$A:$C,2,FALSE)</f>
        <v>口服</v>
      </c>
      <c r="M8354" s="10" t="str">
        <f>VLOOKUP(C8354,ROUTE!$A:$C,3,FALSE)</f>
        <v>通过口腔吞咽给药。</v>
      </c>
      <c r="N8354" s="10" t="str">
        <f>VLOOKUP(D8354,'Dosage '!$A:$C,2,FALSE)</f>
        <v>胶囊剂</v>
      </c>
      <c r="O8354" s="10" t="str">
        <f>VLOOKUP(D8354,'Dosage '!$A:$C,3,FALSE)</f>
        <v>药物装在可溶性外壳中的制剂。</v>
      </c>
    </row>
    <row r="8355" spans="1:15">
      <c r="A8355" s="16" t="s">
        <v>2797</v>
      </c>
      <c r="B8355" s="16" t="str">
        <f>VLOOKUP(A8355,Name!$A:$B,2,FALSE)</f>
        <v>大豆</v>
      </c>
      <c r="C8355" s="16" t="s">
        <v>16</v>
      </c>
      <c r="D8355" s="16" t="s">
        <v>233</v>
      </c>
      <c r="E8355" s="17"/>
      <c r="F8355" s="18" t="s">
        <v>2798</v>
      </c>
      <c r="G8355" s="18">
        <v>3</v>
      </c>
      <c r="H8355" s="18" t="s">
        <v>19</v>
      </c>
      <c r="I8355" s="18"/>
      <c r="J8355" s="18"/>
      <c r="K8355" s="18"/>
      <c r="L8355" s="10" t="str">
        <f>VLOOKUP(C8355,ROUTE!$A:$C,2,FALSE)</f>
        <v>局部给药 / 皮肤给药</v>
      </c>
      <c r="M8355" s="10" t="str">
        <f>VLOOKUP(C8355,ROUTE!$A:$C,3,FALSE)</f>
        <v>药物直接应用于身体表面（如皮肤），通常用于产生局部效应。</v>
      </c>
      <c r="N8355" s="10" t="str">
        <f>VLOOKUP(D8355,'Dosage '!$A:$C,2,FALSE)</f>
        <v>乳剂</v>
      </c>
      <c r="O8355" s="10" t="str">
        <f>VLOOKUP(D8355,'Dosage '!$A:$C,3,FALSE)</f>
        <v>两种不互溶液体形成的稳定混合物。</v>
      </c>
    </row>
    <row r="8356" spans="1:15">
      <c r="A8356" s="16" t="s">
        <v>2799</v>
      </c>
      <c r="B8356" s="16" t="str">
        <f>VLOOKUP(A8356,Name!$A:$B,2,FALSE)</f>
        <v>大豆卵磷脂</v>
      </c>
      <c r="C8356" s="16" t="s">
        <v>27</v>
      </c>
      <c r="D8356" s="16" t="s">
        <v>28</v>
      </c>
      <c r="E8356" s="17">
        <v>8030760</v>
      </c>
      <c r="F8356" s="18" t="s">
        <v>2800</v>
      </c>
      <c r="G8356" s="18">
        <v>20</v>
      </c>
      <c r="H8356" s="18" t="s">
        <v>24</v>
      </c>
      <c r="I8356" s="18"/>
      <c r="J8356" s="18"/>
      <c r="K8356" s="18"/>
      <c r="L8356" s="10" t="str">
        <f>VLOOKUP(C8356,ROUTE!$A:$C,2,FALSE)</f>
        <v>口服</v>
      </c>
      <c r="M8356" s="10" t="str">
        <f>VLOOKUP(C8356,ROUTE!$A:$C,3,FALSE)</f>
        <v>通过口腔吞咽给药。</v>
      </c>
      <c r="N8356" s="10" t="str">
        <f>VLOOKUP(D8356,'Dosage '!$A:$C,2,FALSE)</f>
        <v>胶囊剂</v>
      </c>
      <c r="O8356" s="10" t="str">
        <f>VLOOKUP(D8356,'Dosage '!$A:$C,3,FALSE)</f>
        <v>药物装在可溶性外壳中的制剂。</v>
      </c>
    </row>
    <row r="8357" spans="1:15">
      <c r="A8357" s="16" t="s">
        <v>2799</v>
      </c>
      <c r="B8357" s="16" t="str">
        <f>VLOOKUP(A8357,Name!$A:$B,2,FALSE)</f>
        <v>大豆卵磷脂</v>
      </c>
      <c r="C8357" s="16" t="s">
        <v>27</v>
      </c>
      <c r="D8357" s="16" t="s">
        <v>51</v>
      </c>
      <c r="E8357" s="17">
        <v>8030760</v>
      </c>
      <c r="F8357" s="18" t="s">
        <v>2800</v>
      </c>
      <c r="G8357" s="18"/>
      <c r="H8357" s="18"/>
      <c r="I8357" s="20">
        <v>39</v>
      </c>
      <c r="J8357" s="18" t="s">
        <v>24</v>
      </c>
      <c r="K8357" s="18"/>
      <c r="L8357" s="10" t="str">
        <f>VLOOKUP(C8357,ROUTE!$A:$C,2,FALSE)</f>
        <v>口服</v>
      </c>
      <c r="M8357" s="10" t="str">
        <f>VLOOKUP(C8357,ROUTE!$A:$C,3,FALSE)</f>
        <v>通过口腔吞咽给药。</v>
      </c>
      <c r="N8357" s="10" t="str">
        <f>VLOOKUP(D8357,'Dosage '!$A:$C,2,FALSE)</f>
        <v>干混悬剂</v>
      </c>
      <c r="O8357" s="10" t="str">
        <f>VLOOKUP(D8357,'Dosage '!$A:$C,3,FALSE)</f>
        <v>服用前需分散形成混悬液的粉末。</v>
      </c>
    </row>
    <row r="8358" spans="1:15">
      <c r="A8358" s="16" t="s">
        <v>2799</v>
      </c>
      <c r="B8358" s="16" t="str">
        <f>VLOOKUP(A8358,Name!$A:$B,2,FALSE)</f>
        <v>大豆卵磷脂</v>
      </c>
      <c r="C8358" s="16" t="s">
        <v>27</v>
      </c>
      <c r="D8358" s="16" t="s">
        <v>31</v>
      </c>
      <c r="E8358" s="17">
        <v>8030760</v>
      </c>
      <c r="F8358" s="18" t="s">
        <v>2800</v>
      </c>
      <c r="G8358" s="18"/>
      <c r="H8358" s="18"/>
      <c r="I8358" s="20">
        <v>8</v>
      </c>
      <c r="J8358" s="18" t="s">
        <v>24</v>
      </c>
      <c r="K8358" s="18"/>
      <c r="L8358" s="10" t="str">
        <f>VLOOKUP(C8358,ROUTE!$A:$C,2,FALSE)</f>
        <v>口服</v>
      </c>
      <c r="M8358" s="10" t="str">
        <f>VLOOKUP(C8358,ROUTE!$A:$C,3,FALSE)</f>
        <v>通过口腔吞咽给药。</v>
      </c>
      <c r="N8358" s="10" t="str">
        <f>VLOOKUP(D8358,'Dosage '!$A:$C,2,FALSE)</f>
        <v>片剂</v>
      </c>
      <c r="O8358" s="10" t="str">
        <f>VLOOKUP(D8358,'Dosage '!$A:$C,3,FALSE)</f>
        <v>由药物和辅料压制而成的固体制剂。</v>
      </c>
    </row>
    <row r="8359" spans="1:15">
      <c r="A8359" s="16" t="s">
        <v>2799</v>
      </c>
      <c r="B8359" s="16" t="str">
        <f>VLOOKUP(A8359,Name!$A:$B,2,FALSE)</f>
        <v>大豆卵磷脂</v>
      </c>
      <c r="C8359" s="16" t="s">
        <v>27</v>
      </c>
      <c r="D8359" s="16" t="s">
        <v>34</v>
      </c>
      <c r="E8359" s="17">
        <v>8030760</v>
      </c>
      <c r="F8359" s="18" t="s">
        <v>2800</v>
      </c>
      <c r="G8359" s="18"/>
      <c r="H8359" s="18"/>
      <c r="I8359" s="20">
        <v>20</v>
      </c>
      <c r="J8359" s="18" t="s">
        <v>24</v>
      </c>
      <c r="K8359" s="18"/>
      <c r="L8359" s="10" t="str">
        <f>VLOOKUP(C8359,ROUTE!$A:$C,2,FALSE)</f>
        <v>口服</v>
      </c>
      <c r="M8359" s="10" t="str">
        <f>VLOOKUP(C8359,ROUTE!$A:$C,3,FALSE)</f>
        <v>通过口腔吞咽给药。</v>
      </c>
      <c r="N8359" s="10" t="str">
        <f>VLOOKUP(D8359,'Dosage '!$A:$C,2,FALSE)</f>
        <v>缓释片</v>
      </c>
      <c r="O8359" s="10" t="str">
        <f>VLOOKUP(D8359,'Dosage '!$A:$C,3,FALSE)</f>
        <v>药物缓慢、持续释放的片剂。</v>
      </c>
    </row>
    <row r="8360" spans="1:15">
      <c r="A8360" s="16" t="s">
        <v>2799</v>
      </c>
      <c r="B8360" s="16" t="str">
        <f>VLOOKUP(A8360,Name!$A:$B,2,FALSE)</f>
        <v>大豆卵磷脂</v>
      </c>
      <c r="C8360" s="16" t="s">
        <v>27</v>
      </c>
      <c r="D8360" s="16" t="s">
        <v>35</v>
      </c>
      <c r="E8360" s="17">
        <v>8030760</v>
      </c>
      <c r="F8360" s="18" t="s">
        <v>2800</v>
      </c>
      <c r="G8360" s="18">
        <v>0.33</v>
      </c>
      <c r="H8360" s="18" t="s">
        <v>24</v>
      </c>
      <c r="I8360" s="18"/>
      <c r="J8360" s="18"/>
      <c r="K8360" s="18"/>
      <c r="L8360" s="10" t="str">
        <f>VLOOKUP(C8360,ROUTE!$A:$C,2,FALSE)</f>
        <v>口服</v>
      </c>
      <c r="M8360" s="10" t="str">
        <f>VLOOKUP(C8360,ROUTE!$A:$C,3,FALSE)</f>
        <v>通过口腔吞咽给药。</v>
      </c>
      <c r="N8360" s="10" t="str">
        <f>VLOOKUP(D8360,'Dosage '!$A:$C,2,FALSE)</f>
        <v>薄膜衣片</v>
      </c>
      <c r="O8360" s="10" t="str">
        <f>VLOOKUP(D8360,'Dosage '!$A:$C,3,FALSE)</f>
        <v>在片剂核心外包有一层薄膜。</v>
      </c>
    </row>
    <row r="8361" spans="1:15">
      <c r="A8361" s="16" t="s">
        <v>2799</v>
      </c>
      <c r="B8361" s="16" t="str">
        <f>VLOOKUP(A8361,Name!$A:$B,2,FALSE)</f>
        <v>大豆卵磷脂</v>
      </c>
      <c r="C8361" s="16" t="s">
        <v>63</v>
      </c>
      <c r="D8361" s="16" t="s">
        <v>166</v>
      </c>
      <c r="E8361" s="17">
        <v>8030760</v>
      </c>
      <c r="F8361" s="18" t="s">
        <v>2800</v>
      </c>
      <c r="G8361" s="18">
        <v>0.1</v>
      </c>
      <c r="H8361" s="18" t="s">
        <v>19</v>
      </c>
      <c r="I8361" s="18"/>
      <c r="J8361" s="18"/>
      <c r="K8361" s="18"/>
      <c r="L8361" s="10" t="str">
        <f>VLOOKUP(C8361,ROUTE!$A:$C,2,FALSE)</f>
        <v>呼吸道给药（吸入）</v>
      </c>
      <c r="M8361" s="10" t="str">
        <f>VLOOKUP(C8361,ROUTE!$A:$C,3,FALSE)</f>
        <v>药物通过吸入方式进入呼吸道和肺部。</v>
      </c>
      <c r="N8361" s="10" t="str">
        <f>VLOOKUP(D8361,'Dosage '!$A:$C,2,FALSE)</f>
        <v>定量气雾剂</v>
      </c>
      <c r="O8361" s="10" t="str">
        <f>VLOOKUP(D8361,'Dosage '!$A:$C,3,FALSE)</f>
        <v>每次按压能喷出固定剂量的气雾剂。</v>
      </c>
    </row>
    <row r="8362" spans="1:15">
      <c r="A8362" s="16" t="s">
        <v>2799</v>
      </c>
      <c r="B8362" s="16" t="str">
        <f>VLOOKUP(A8362,Name!$A:$B,2,FALSE)</f>
        <v>大豆卵磷脂</v>
      </c>
      <c r="C8362" s="16" t="s">
        <v>123</v>
      </c>
      <c r="D8362" s="16" t="s">
        <v>57</v>
      </c>
      <c r="E8362" s="17">
        <v>8030760</v>
      </c>
      <c r="F8362" s="18" t="s">
        <v>2800</v>
      </c>
      <c r="G8362" s="18">
        <v>1</v>
      </c>
      <c r="H8362" s="18" t="s">
        <v>19</v>
      </c>
      <c r="I8362" s="18"/>
      <c r="J8362" s="18"/>
      <c r="K8362" s="18"/>
      <c r="L8362" s="10" t="str">
        <f>VLOOKUP(C8362,ROUTE!$A:$C,2,FALSE)</f>
        <v>阴道给药</v>
      </c>
      <c r="M8362" s="10" t="str">
        <f>VLOOKUP(C8362,ROUTE!$A:$C,3,FALSE)</f>
        <v>通过阴道给药（如栓剂、乳膏）。</v>
      </c>
      <c r="N8362" s="10" t="str">
        <f>VLOOKUP(D8362,'Dosage '!$A:$C,2,FALSE)</f>
        <v>乳膏剂</v>
      </c>
      <c r="O8362" s="10" t="str">
        <f>VLOOKUP(D8362,'Dosage '!$A:$C,3,FALSE)</f>
        <v>油和水混合的乳剂型半固体制剂。</v>
      </c>
    </row>
    <row r="8363" spans="1:15">
      <c r="A8363" s="16" t="s">
        <v>2801</v>
      </c>
      <c r="B8363" s="16" t="str">
        <f>VLOOKUP(A8363,Name!$A:$B,2,FALSE)</f>
        <v>大豆油</v>
      </c>
      <c r="C8363" s="16" t="s">
        <v>25</v>
      </c>
      <c r="D8363" s="16" t="s">
        <v>62</v>
      </c>
      <c r="E8363" s="17">
        <v>8001227</v>
      </c>
      <c r="F8363" s="18" t="s">
        <v>2802</v>
      </c>
      <c r="G8363" s="18">
        <v>10</v>
      </c>
      <c r="H8363" s="18" t="s">
        <v>50</v>
      </c>
      <c r="I8363" s="18"/>
      <c r="J8363" s="18"/>
      <c r="K8363" s="18"/>
      <c r="L8363" s="10" t="str">
        <f>VLOOKUP(C8363,ROUTE!$A:$C,2,FALSE)</f>
        <v>静脉注射</v>
      </c>
      <c r="M8363" s="10" t="str">
        <f>VLOOKUP(C8363,ROUTE!$A:$C,3,FALSE)</f>
        <v>将药物注入静脉。</v>
      </c>
      <c r="N8363" s="10" t="str">
        <f>VLOOKUP(D8363,'Dosage '!$A:$C,2,FALSE)</f>
        <v>注射剂</v>
      </c>
      <c r="O8363" s="10" t="str">
        <f>VLOOKUP(D8363,'Dosage '!$A:$C,3,FALSE)</f>
        <v>通过注射给药的无菌制剂的总称。</v>
      </c>
    </row>
    <row r="8364" spans="1:15">
      <c r="A8364" s="16" t="s">
        <v>2801</v>
      </c>
      <c r="B8364" s="16" t="str">
        <f>VLOOKUP(A8364,Name!$A:$B,2,FALSE)</f>
        <v>大豆油</v>
      </c>
      <c r="C8364" s="16" t="s">
        <v>25</v>
      </c>
      <c r="D8364" s="16" t="s">
        <v>47</v>
      </c>
      <c r="E8364" s="17">
        <v>8001227</v>
      </c>
      <c r="F8364" s="18" t="s">
        <v>2802</v>
      </c>
      <c r="G8364" s="18">
        <v>20</v>
      </c>
      <c r="H8364" s="18" t="s">
        <v>50</v>
      </c>
      <c r="I8364" s="20"/>
      <c r="J8364" s="18"/>
      <c r="K8364" s="18"/>
      <c r="L8364" s="10" t="str">
        <f>VLOOKUP(C8364,ROUTE!$A:$C,2,FALSE)</f>
        <v>静脉注射</v>
      </c>
      <c r="M8364" s="10" t="str">
        <f>VLOOKUP(C8364,ROUTE!$A:$C,3,FALSE)</f>
        <v>将药物注入静脉。</v>
      </c>
      <c r="N8364" s="10" t="str">
        <f>VLOOKUP(D8364,'Dosage '!$A:$C,2,FALSE)</f>
        <v>注射用乳剂</v>
      </c>
      <c r="O8364" s="10" t="str">
        <f>VLOOKUP(D8364,'Dosage '!$A:$C,3,FALSE)</f>
        <v>用于注射的无菌乳剂。</v>
      </c>
    </row>
    <row r="8365" spans="1:15">
      <c r="A8365" s="16" t="s">
        <v>2801</v>
      </c>
      <c r="B8365" s="16" t="str">
        <f>VLOOKUP(A8365,Name!$A:$B,2,FALSE)</f>
        <v>大豆油</v>
      </c>
      <c r="C8365" s="16" t="s">
        <v>25</v>
      </c>
      <c r="D8365" s="16" t="s">
        <v>107</v>
      </c>
      <c r="E8365" s="17">
        <v>8001227</v>
      </c>
      <c r="F8365" s="18" t="s">
        <v>2802</v>
      </c>
      <c r="G8365" s="18">
        <v>10</v>
      </c>
      <c r="H8365" s="18" t="s">
        <v>50</v>
      </c>
      <c r="I8365" s="18"/>
      <c r="J8365" s="18"/>
      <c r="K8365" s="18"/>
      <c r="L8365" s="10" t="str">
        <f>VLOOKUP(C8365,ROUTE!$A:$C,2,FALSE)</f>
        <v>静脉注射</v>
      </c>
      <c r="M8365" s="10" t="str">
        <f>VLOOKUP(C8365,ROUTE!$A:$C,3,FALSE)</f>
        <v>将药物注入静脉。</v>
      </c>
      <c r="N8365" s="10" t="str">
        <f>VLOOKUP(D8365,'Dosage '!$A:$C,2,FALSE)</f>
        <v>注射用冷冻干燥粉末 (供配制溶液用)</v>
      </c>
      <c r="O8365" s="10" t="str">
        <f>VLOOKUP(D8365,'Dosage '!$A:$C,3,FALSE)</f>
        <v>经过冷冻干燥处理的无菌粉末。</v>
      </c>
    </row>
    <row r="8366" spans="1:15">
      <c r="A8366" s="16" t="s">
        <v>2801</v>
      </c>
      <c r="B8366" s="16" t="str">
        <f>VLOOKUP(A8366,Name!$A:$B,2,FALSE)</f>
        <v>大豆油</v>
      </c>
      <c r="C8366" s="16" t="s">
        <v>25</v>
      </c>
      <c r="D8366" s="16" t="s">
        <v>247</v>
      </c>
      <c r="E8366" s="17">
        <v>8001227</v>
      </c>
      <c r="F8366" s="18" t="s">
        <v>2802</v>
      </c>
      <c r="G8366" s="18"/>
      <c r="H8366" s="18"/>
      <c r="I8366" s="20">
        <v>223</v>
      </c>
      <c r="J8366" s="18" t="s">
        <v>24</v>
      </c>
      <c r="K8366" s="18"/>
      <c r="L8366" s="10" t="str">
        <f>VLOOKUP(C8366,ROUTE!$A:$C,2,FALSE)</f>
        <v>静脉注射</v>
      </c>
      <c r="M8366" s="10" t="str">
        <f>VLOOKUP(C8366,ROUTE!$A:$C,3,FALSE)</f>
        <v>将药物注入静脉。</v>
      </c>
      <c r="N8366" s="10" t="str">
        <f>VLOOKUP(D8366,'Dosage '!$A:$C,2,FALSE)</f>
        <v>注射用浓溶液</v>
      </c>
      <c r="O8366" s="10" t="str">
        <f>VLOOKUP(D8366,'Dosage '!$A:$C,3,FALSE)</f>
        <v>使用前需要稀释的无菌浓溶液。</v>
      </c>
    </row>
    <row r="8367" spans="1:15">
      <c r="A8367" s="16" t="s">
        <v>2801</v>
      </c>
      <c r="B8367" s="16" t="str">
        <f>VLOOKUP(A8367,Name!$A:$B,2,FALSE)</f>
        <v>大豆油</v>
      </c>
      <c r="C8367" s="16" t="s">
        <v>27</v>
      </c>
      <c r="D8367" s="16" t="s">
        <v>28</v>
      </c>
      <c r="E8367" s="17">
        <v>8001227</v>
      </c>
      <c r="F8367" s="18" t="s">
        <v>2802</v>
      </c>
      <c r="G8367" s="18"/>
      <c r="H8367" s="18"/>
      <c r="I8367" s="20">
        <v>1318</v>
      </c>
      <c r="J8367" s="18" t="s">
        <v>24</v>
      </c>
      <c r="K8367" s="18" t="s">
        <v>32</v>
      </c>
      <c r="L8367" s="10" t="str">
        <f>VLOOKUP(C8367,ROUTE!$A:$C,2,FALSE)</f>
        <v>口服</v>
      </c>
      <c r="M8367" s="10" t="str">
        <f>VLOOKUP(C8367,ROUTE!$A:$C,3,FALSE)</f>
        <v>通过口腔吞咽给药。</v>
      </c>
      <c r="N8367" s="10" t="str">
        <f>VLOOKUP(D8367,'Dosage '!$A:$C,2,FALSE)</f>
        <v>胶囊剂</v>
      </c>
      <c r="O8367" s="10" t="str">
        <f>VLOOKUP(D8367,'Dosage '!$A:$C,3,FALSE)</f>
        <v>药物装在可溶性外壳中的制剂。</v>
      </c>
    </row>
    <row r="8368" spans="1:15">
      <c r="A8368" s="16" t="s">
        <v>2801</v>
      </c>
      <c r="B8368" s="16" t="str">
        <f>VLOOKUP(A8368,Name!$A:$B,2,FALSE)</f>
        <v>大豆油</v>
      </c>
      <c r="C8368" s="16" t="s">
        <v>16</v>
      </c>
      <c r="D8368" s="16" t="s">
        <v>44</v>
      </c>
      <c r="E8368" s="17">
        <v>8001227</v>
      </c>
      <c r="F8368" s="18" t="s">
        <v>2802</v>
      </c>
      <c r="G8368" s="18">
        <v>50</v>
      </c>
      <c r="H8368" s="18" t="s">
        <v>19</v>
      </c>
      <c r="I8368" s="18"/>
      <c r="J8368" s="18"/>
      <c r="K8368" s="18"/>
      <c r="L8368" s="10" t="str">
        <f>VLOOKUP(C8368,ROUTE!$A:$C,2,FALSE)</f>
        <v>局部给药 / 皮肤给药</v>
      </c>
      <c r="M8368" s="10" t="str">
        <f>VLOOKUP(C8368,ROUTE!$A:$C,3,FALSE)</f>
        <v>药物直接应用于身体表面（如皮肤），通常用于产生局部效应。</v>
      </c>
      <c r="N8368" s="10" t="str">
        <f>VLOOKUP(D8368,'Dosage '!$A:$C,2,FALSE)</f>
        <v>泡沫气雾剂</v>
      </c>
      <c r="O8368" s="10" t="str">
        <f>VLOOKUP(D8368,'Dosage '!$A:$C,3,FALSE)</f>
        <v>喷出后形成泡沫状的制剂。</v>
      </c>
    </row>
    <row r="8369" spans="1:15">
      <c r="A8369" s="16" t="s">
        <v>2801</v>
      </c>
      <c r="B8369" s="16" t="str">
        <f>VLOOKUP(A8369,Name!$A:$B,2,FALSE)</f>
        <v>大豆油</v>
      </c>
      <c r="C8369" s="16" t="s">
        <v>16</v>
      </c>
      <c r="D8369" s="16" t="s">
        <v>29</v>
      </c>
      <c r="E8369" s="17">
        <v>8001227</v>
      </c>
      <c r="F8369" s="18" t="s">
        <v>2802</v>
      </c>
      <c r="G8369" s="18">
        <v>5.82</v>
      </c>
      <c r="H8369" s="18" t="s">
        <v>19</v>
      </c>
      <c r="I8369" s="18"/>
      <c r="J8369" s="18"/>
      <c r="K8369" s="18"/>
      <c r="L8369" s="10" t="str">
        <f>VLOOKUP(C8369,ROUTE!$A:$C,2,FALSE)</f>
        <v>局部给药 / 皮肤给药</v>
      </c>
      <c r="M8369" s="10" t="str">
        <f>VLOOKUP(C8369,ROUTE!$A:$C,3,FALSE)</f>
        <v>药物直接应用于身体表面（如皮肤），通常用于产生局部效应。</v>
      </c>
      <c r="N8369" s="10" t="str">
        <f>VLOOKUP(D8369,'Dosage '!$A:$C,2,FALSE)</f>
        <v>溶液剂</v>
      </c>
      <c r="O8369" s="10" t="str">
        <f>VLOOKUP(D8369,'Dosage '!$A:$C,3,FALSE)</f>
        <v>药物完全溶解在溶剂中的澄清液体。</v>
      </c>
    </row>
    <row r="8370" spans="1:15">
      <c r="A8370" s="16" t="s">
        <v>2803</v>
      </c>
      <c r="B8370" s="16" t="str">
        <f>VLOOKUP(A8370,Name!$A:$B,2,FALSE)</f>
        <v>大豆磷脂酰胆碱</v>
      </c>
      <c r="C8370" s="16" t="s">
        <v>16</v>
      </c>
      <c r="D8370" s="16" t="s">
        <v>160</v>
      </c>
      <c r="E8370" s="17">
        <v>97281475</v>
      </c>
      <c r="F8370" s="18" t="s">
        <v>2804</v>
      </c>
      <c r="G8370" s="18"/>
      <c r="H8370" s="18"/>
      <c r="I8370" s="20">
        <v>6</v>
      </c>
      <c r="J8370" s="18" t="s">
        <v>24</v>
      </c>
      <c r="K8370" s="18"/>
      <c r="L8370" s="10" t="str">
        <f>VLOOKUP(C8370,ROUTE!$A:$C,2,FALSE)</f>
        <v>局部给药 / 皮肤给药</v>
      </c>
      <c r="M8370" s="10" t="str">
        <f>VLOOKUP(C8370,ROUTE!$A:$C,3,FALSE)</f>
        <v>药物直接应用于身体表面（如皮肤），通常用于产生局部效应。</v>
      </c>
      <c r="N8370" s="10" t="str">
        <f>VLOOKUP(D8370,'Dosage '!$A:$C,2,FALSE)</f>
        <v>凝胶剂</v>
      </c>
      <c r="O8370" s="10" t="str">
        <f>VLOOKUP(D8370,'Dosage '!$A:$C,3,FALSE)</f>
        <v>药物分散在半固态胶状基质中的制剂。</v>
      </c>
    </row>
    <row r="8371" spans="1:15">
      <c r="A8371" s="16" t="s">
        <v>2803</v>
      </c>
      <c r="B8371" s="16" t="str">
        <f>VLOOKUP(A8371,Name!$A:$B,2,FALSE)</f>
        <v>大豆磷脂酰胆碱</v>
      </c>
      <c r="C8371" s="16" t="s">
        <v>123</v>
      </c>
      <c r="D8371" s="16" t="s">
        <v>57</v>
      </c>
      <c r="E8371" s="17">
        <v>97281475</v>
      </c>
      <c r="F8371" s="18" t="s">
        <v>2804</v>
      </c>
      <c r="G8371" s="18"/>
      <c r="H8371" s="18"/>
      <c r="I8371" s="20">
        <v>50</v>
      </c>
      <c r="J8371" s="18" t="s">
        <v>24</v>
      </c>
      <c r="K8371" s="18"/>
      <c r="L8371" s="10" t="str">
        <f>VLOOKUP(C8371,ROUTE!$A:$C,2,FALSE)</f>
        <v>阴道给药</v>
      </c>
      <c r="M8371" s="10" t="str">
        <f>VLOOKUP(C8371,ROUTE!$A:$C,3,FALSE)</f>
        <v>通过阴道给药（如栓剂、乳膏）。</v>
      </c>
      <c r="N8371" s="10" t="str">
        <f>VLOOKUP(D8371,'Dosage '!$A:$C,2,FALSE)</f>
        <v>乳膏剂</v>
      </c>
      <c r="O8371" s="10" t="str">
        <f>VLOOKUP(D8371,'Dosage '!$A:$C,3,FALSE)</f>
        <v>油和水混合的乳剂型半固体制剂。</v>
      </c>
    </row>
    <row r="8372" spans="1:15">
      <c r="A8372" s="16" t="s">
        <v>2805</v>
      </c>
      <c r="B8372" s="16" t="str">
        <f>VLOOKUP(A8372,Name!$A:$B,2,FALSE)</f>
        <v>留兰香 / 绿薄荷</v>
      </c>
      <c r="C8372" s="16" t="s">
        <v>27</v>
      </c>
      <c r="D8372" s="16" t="s">
        <v>29</v>
      </c>
      <c r="E8372" s="17"/>
      <c r="F8372" s="18" t="s">
        <v>2806</v>
      </c>
      <c r="G8372" s="18">
        <v>0.04</v>
      </c>
      <c r="H8372" s="18" t="s">
        <v>274</v>
      </c>
      <c r="I8372" s="18"/>
      <c r="J8372" s="18"/>
      <c r="K8372" s="18"/>
      <c r="L8372" s="10" t="str">
        <f>VLOOKUP(C8372,ROUTE!$A:$C,2,FALSE)</f>
        <v>口服</v>
      </c>
      <c r="M8372" s="10" t="str">
        <f>VLOOKUP(C8372,ROUTE!$A:$C,3,FALSE)</f>
        <v>通过口腔吞咽给药。</v>
      </c>
      <c r="N8372" s="10" t="str">
        <f>VLOOKUP(D8372,'Dosage '!$A:$C,2,FALSE)</f>
        <v>溶液剂</v>
      </c>
      <c r="O8372" s="10" t="str">
        <f>VLOOKUP(D8372,'Dosage '!$A:$C,3,FALSE)</f>
        <v>药物完全溶解在溶剂中的澄清液体。</v>
      </c>
    </row>
    <row r="8373" spans="1:15">
      <c r="A8373" s="16" t="s">
        <v>2805</v>
      </c>
      <c r="B8373" s="16" t="str">
        <f>VLOOKUP(A8373,Name!$A:$B,2,FALSE)</f>
        <v>留兰香 / 绿薄荷</v>
      </c>
      <c r="C8373" s="16" t="s">
        <v>27</v>
      </c>
      <c r="D8373" s="16" t="s">
        <v>31</v>
      </c>
      <c r="E8373" s="17"/>
      <c r="F8373" s="18" t="s">
        <v>2806</v>
      </c>
      <c r="G8373" s="18">
        <v>0.09</v>
      </c>
      <c r="H8373" s="18" t="s">
        <v>24</v>
      </c>
      <c r="I8373" s="18"/>
      <c r="J8373" s="18"/>
      <c r="K8373" s="18"/>
      <c r="L8373" s="10" t="str">
        <f>VLOOKUP(C8373,ROUTE!$A:$C,2,FALSE)</f>
        <v>口服</v>
      </c>
      <c r="M8373" s="10" t="str">
        <f>VLOOKUP(C8373,ROUTE!$A:$C,3,FALSE)</f>
        <v>通过口腔吞咽给药。</v>
      </c>
      <c r="N8373" s="10" t="str">
        <f>VLOOKUP(D8373,'Dosage '!$A:$C,2,FALSE)</f>
        <v>片剂</v>
      </c>
      <c r="O8373" s="10" t="str">
        <f>VLOOKUP(D8373,'Dosage '!$A:$C,3,FALSE)</f>
        <v>由药物和辅料压制而成的固体制剂。</v>
      </c>
    </row>
    <row r="8374" spans="1:15">
      <c r="A8374" s="16" t="s">
        <v>2805</v>
      </c>
      <c r="B8374" s="16" t="str">
        <f>VLOOKUP(A8374,Name!$A:$B,2,FALSE)</f>
        <v>留兰香 / 绿薄荷</v>
      </c>
      <c r="C8374" s="16" t="s">
        <v>27</v>
      </c>
      <c r="D8374" s="16" t="s">
        <v>33</v>
      </c>
      <c r="E8374" s="17"/>
      <c r="F8374" s="18" t="s">
        <v>2806</v>
      </c>
      <c r="G8374" s="18">
        <v>2.1</v>
      </c>
      <c r="H8374" s="18" t="s">
        <v>24</v>
      </c>
      <c r="I8374" s="18"/>
      <c r="J8374" s="18"/>
      <c r="K8374" s="18"/>
      <c r="L8374" s="10" t="str">
        <f>VLOOKUP(C8374,ROUTE!$A:$C,2,FALSE)</f>
        <v>口服</v>
      </c>
      <c r="M8374" s="10" t="str">
        <f>VLOOKUP(C8374,ROUTE!$A:$C,3,FALSE)</f>
        <v>通过口腔吞咽给药。</v>
      </c>
      <c r="N8374" s="10" t="str">
        <f>VLOOKUP(D8374,'Dosage '!$A:$C,2,FALSE)</f>
        <v>咀嚼片</v>
      </c>
      <c r="O8374" s="10" t="str">
        <f>VLOOKUP(D8374,'Dosage '!$A:$C,3,FALSE)</f>
        <v>在吞咽前需在口中咀嚼的片剂。</v>
      </c>
    </row>
    <row r="8375" spans="1:15">
      <c r="A8375" s="16" t="s">
        <v>2805</v>
      </c>
      <c r="B8375" s="16" t="str">
        <f>VLOOKUP(A8375,Name!$A:$B,2,FALSE)</f>
        <v>留兰香 / 绿薄荷</v>
      </c>
      <c r="C8375" s="16" t="s">
        <v>27</v>
      </c>
      <c r="D8375" s="16" t="s">
        <v>85</v>
      </c>
      <c r="E8375" s="17"/>
      <c r="F8375" s="18" t="s">
        <v>2806</v>
      </c>
      <c r="G8375" s="18">
        <v>0.06</v>
      </c>
      <c r="H8375" s="18" t="s">
        <v>24</v>
      </c>
      <c r="I8375" s="18"/>
      <c r="J8375" s="18"/>
      <c r="K8375" s="18"/>
      <c r="L8375" s="10" t="str">
        <f>VLOOKUP(C8375,ROUTE!$A:$C,2,FALSE)</f>
        <v>口服</v>
      </c>
      <c r="M8375" s="10" t="str">
        <f>VLOOKUP(C8375,ROUTE!$A:$C,3,FALSE)</f>
        <v>通过口腔吞咽给药。</v>
      </c>
      <c r="N8375" s="10" t="str">
        <f>VLOOKUP(D8375,'Dosage '!$A:$C,2,FALSE)</f>
        <v>口腔崩解片</v>
      </c>
      <c r="O8375" s="10" t="str">
        <f>VLOOKUP(D8375,'Dosage '!$A:$C,3,FALSE)</f>
        <v>放入舌上能迅速崩解，无需用水送服。</v>
      </c>
    </row>
    <row r="8376" spans="1:15">
      <c r="A8376" s="16" t="s">
        <v>2807</v>
      </c>
      <c r="B8376" s="16" t="str">
        <f>VLOOKUP(A8376,Name!$A:$B,2,FALSE)</f>
        <v>留兰香油</v>
      </c>
      <c r="C8376" s="16" t="s">
        <v>92</v>
      </c>
      <c r="D8376" s="16" t="s">
        <v>242</v>
      </c>
      <c r="E8376" s="17">
        <v>8008795</v>
      </c>
      <c r="F8376" s="18" t="s">
        <v>2808</v>
      </c>
      <c r="G8376" s="18">
        <v>27.6</v>
      </c>
      <c r="H8376" s="18" t="s">
        <v>19</v>
      </c>
      <c r="I8376" s="18"/>
      <c r="J8376" s="18"/>
      <c r="K8376" s="18"/>
      <c r="L8376" s="10" t="str">
        <f>VLOOKUP(C8376,ROUTE!$A:$C,2,FALSE)</f>
        <v>牙科给药</v>
      </c>
      <c r="M8376" s="10" t="str">
        <f>VLOOKUP(C8376,ROUTE!$A:$C,3,FALSE)</f>
        <v>直接用于牙齿或牙龈的药物。</v>
      </c>
      <c r="N8376" s="10" t="str">
        <f>VLOOKUP(D8376,'Dosage '!$A:$C,2,FALSE)</f>
        <v>牙膏</v>
      </c>
      <c r="O8376" s="10" t="str">
        <f>VLOOKUP(D8376,'Dosage '!$A:$C,3,FALSE)</f>
        <v>用于清洁牙齿的糊剂。</v>
      </c>
    </row>
    <row r="8377" spans="1:15">
      <c r="A8377" s="16" t="s">
        <v>2807</v>
      </c>
      <c r="B8377" s="16" t="str">
        <f>VLOOKUP(A8377,Name!$A:$B,2,FALSE)</f>
        <v>留兰香油</v>
      </c>
      <c r="C8377" s="16" t="s">
        <v>27</v>
      </c>
      <c r="D8377" s="16" t="s">
        <v>28</v>
      </c>
      <c r="E8377" s="17">
        <v>8008795</v>
      </c>
      <c r="F8377" s="18" t="s">
        <v>2808</v>
      </c>
      <c r="G8377" s="18" t="s">
        <v>37</v>
      </c>
      <c r="H8377" s="18" t="s">
        <v>38</v>
      </c>
      <c r="I8377" s="18"/>
      <c r="J8377" s="18"/>
      <c r="K8377" s="18"/>
      <c r="L8377" s="10" t="str">
        <f>VLOOKUP(C8377,ROUTE!$A:$C,2,FALSE)</f>
        <v>口服</v>
      </c>
      <c r="M8377" s="10" t="str">
        <f>VLOOKUP(C8377,ROUTE!$A:$C,3,FALSE)</f>
        <v>通过口腔吞咽给药。</v>
      </c>
      <c r="N8377" s="10" t="str">
        <f>VLOOKUP(D8377,'Dosage '!$A:$C,2,FALSE)</f>
        <v>胶囊剂</v>
      </c>
      <c r="O8377" s="10" t="str">
        <f>VLOOKUP(D8377,'Dosage '!$A:$C,3,FALSE)</f>
        <v>药物装在可溶性外壳中的制剂。</v>
      </c>
    </row>
    <row r="8378" spans="1:15">
      <c r="A8378" s="16" t="s">
        <v>2807</v>
      </c>
      <c r="B8378" s="16" t="str">
        <f>VLOOKUP(A8378,Name!$A:$B,2,FALSE)</f>
        <v>留兰香油</v>
      </c>
      <c r="C8378" s="16" t="s">
        <v>27</v>
      </c>
      <c r="D8378" s="16" t="s">
        <v>29</v>
      </c>
      <c r="E8378" s="17">
        <v>8008795</v>
      </c>
      <c r="F8378" s="18" t="s">
        <v>2808</v>
      </c>
      <c r="G8378" s="18" t="s">
        <v>37</v>
      </c>
      <c r="H8378" s="18" t="s">
        <v>38</v>
      </c>
      <c r="I8378" s="18"/>
      <c r="J8378" s="18"/>
      <c r="K8378" s="18"/>
      <c r="L8378" s="10" t="str">
        <f>VLOOKUP(C8378,ROUTE!$A:$C,2,FALSE)</f>
        <v>口服</v>
      </c>
      <c r="M8378" s="10" t="str">
        <f>VLOOKUP(C8378,ROUTE!$A:$C,3,FALSE)</f>
        <v>通过口腔吞咽给药。</v>
      </c>
      <c r="N8378" s="10" t="str">
        <f>VLOOKUP(D8378,'Dosage '!$A:$C,2,FALSE)</f>
        <v>溶液剂</v>
      </c>
      <c r="O8378" s="10" t="str">
        <f>VLOOKUP(D8378,'Dosage '!$A:$C,3,FALSE)</f>
        <v>药物完全溶解在溶剂中的澄清液体。</v>
      </c>
    </row>
    <row r="8379" spans="1:15">
      <c r="A8379" s="16" t="s">
        <v>2807</v>
      </c>
      <c r="B8379" s="16" t="str">
        <f>VLOOKUP(A8379,Name!$A:$B,2,FALSE)</f>
        <v>留兰香油</v>
      </c>
      <c r="C8379" s="16" t="s">
        <v>27</v>
      </c>
      <c r="D8379" s="16" t="s">
        <v>52</v>
      </c>
      <c r="E8379" s="17">
        <v>8008795</v>
      </c>
      <c r="F8379" s="18" t="s">
        <v>2808</v>
      </c>
      <c r="G8379" s="18">
        <v>0.59</v>
      </c>
      <c r="H8379" s="18" t="s">
        <v>2809</v>
      </c>
      <c r="I8379" s="18"/>
      <c r="J8379" s="18"/>
      <c r="K8379" s="18"/>
      <c r="L8379" s="10" t="str">
        <f>VLOOKUP(C8379,ROUTE!$A:$C,2,FALSE)</f>
        <v>口服</v>
      </c>
      <c r="M8379" s="10" t="str">
        <f>VLOOKUP(C8379,ROUTE!$A:$C,3,FALSE)</f>
        <v>通过口腔吞咽给药。</v>
      </c>
      <c r="N8379" s="10" t="str">
        <f>VLOOKUP(D8379,'Dosage '!$A:$C,2,FALSE)</f>
        <v>混悬剂</v>
      </c>
      <c r="O8379" s="10" t="str">
        <f>VLOOKUP(D8379,'Dosage '!$A:$C,3,FALSE)</f>
        <v>药物微粒均匀分散在液体介质中的制剂。</v>
      </c>
    </row>
    <row r="8380" spans="1:15">
      <c r="A8380" s="16" t="s">
        <v>2807</v>
      </c>
      <c r="B8380" s="16" t="str">
        <f>VLOOKUP(A8380,Name!$A:$B,2,FALSE)</f>
        <v>留兰香油</v>
      </c>
      <c r="C8380" s="16" t="s">
        <v>27</v>
      </c>
      <c r="D8380" s="16" t="s">
        <v>83</v>
      </c>
      <c r="E8380" s="17">
        <v>8008795</v>
      </c>
      <c r="F8380" s="18" t="s">
        <v>2808</v>
      </c>
      <c r="G8380" s="18" t="s">
        <v>37</v>
      </c>
      <c r="H8380" s="18" t="s">
        <v>38</v>
      </c>
      <c r="I8380" s="18"/>
      <c r="J8380" s="18"/>
      <c r="K8380" s="18"/>
      <c r="L8380" s="10" t="str">
        <f>VLOOKUP(C8380,ROUTE!$A:$C,2,FALSE)</f>
        <v>口服</v>
      </c>
      <c r="M8380" s="10" t="str">
        <f>VLOOKUP(C8380,ROUTE!$A:$C,3,FALSE)</f>
        <v>通过口腔吞咽给药。</v>
      </c>
      <c r="N8380" s="10" t="str">
        <f>VLOOKUP(D8380,'Dosage '!$A:$C,2,FALSE)</f>
        <v>糖浆剂</v>
      </c>
      <c r="O8380" s="10" t="str">
        <f>VLOOKUP(D8380,'Dosage '!$A:$C,3,FALSE)</f>
        <v>含有高浓度蔗糖的浓水溶液。</v>
      </c>
    </row>
    <row r="8381" spans="1:15">
      <c r="A8381" s="16" t="s">
        <v>2807</v>
      </c>
      <c r="B8381" s="16" t="str">
        <f>VLOOKUP(A8381,Name!$A:$B,2,FALSE)</f>
        <v>留兰香油</v>
      </c>
      <c r="C8381" s="16" t="s">
        <v>86</v>
      </c>
      <c r="D8381" s="16" t="s">
        <v>31</v>
      </c>
      <c r="E8381" s="17">
        <v>8008795</v>
      </c>
      <c r="F8381" s="18" t="s">
        <v>2808</v>
      </c>
      <c r="G8381" s="18">
        <v>0.4</v>
      </c>
      <c r="H8381" s="18" t="s">
        <v>24</v>
      </c>
      <c r="I8381" s="18"/>
      <c r="J8381" s="18"/>
      <c r="K8381" s="18"/>
      <c r="L8381" s="10" t="str">
        <f>VLOOKUP(C8381,ROUTE!$A:$C,2,FALSE)</f>
        <v>舌下给药</v>
      </c>
      <c r="M8381" s="10" t="str">
        <f>VLOOKUP(C8381,ROUTE!$A:$C,3,FALSE)</f>
        <v>将药物置于舌下，通过舌下黏膜快速吸收。</v>
      </c>
      <c r="N8381" s="10" t="str">
        <f>VLOOKUP(D8381,'Dosage '!$A:$C,2,FALSE)</f>
        <v>片剂</v>
      </c>
      <c r="O8381" s="10" t="str">
        <f>VLOOKUP(D8381,'Dosage '!$A:$C,3,FALSE)</f>
        <v>由药物和辅料压制而成的固体制剂。</v>
      </c>
    </row>
    <row r="8382" spans="1:15">
      <c r="A8382" s="16" t="s">
        <v>2807</v>
      </c>
      <c r="B8382" s="16" t="str">
        <f>VLOOKUP(A8382,Name!$A:$B,2,FALSE)</f>
        <v>留兰香油</v>
      </c>
      <c r="C8382" s="16" t="s">
        <v>16</v>
      </c>
      <c r="D8382" s="16" t="s">
        <v>36</v>
      </c>
      <c r="E8382" s="17">
        <v>8008795</v>
      </c>
      <c r="F8382" s="18" t="s">
        <v>2808</v>
      </c>
      <c r="G8382" s="18" t="s">
        <v>37</v>
      </c>
      <c r="H8382" s="18" t="s">
        <v>38</v>
      </c>
      <c r="I8382" s="18"/>
      <c r="J8382" s="18"/>
      <c r="K8382" s="18"/>
      <c r="L8382" s="10" t="str">
        <f>VLOOKUP(C8382,ROUTE!$A:$C,2,FALSE)</f>
        <v>局部给药 / 皮肤给药</v>
      </c>
      <c r="M8382" s="10" t="str">
        <f>VLOOKUP(C8382,ROUTE!$A:$C,3,FALSE)</f>
        <v>药物直接应用于身体表面（如皮肤），通常用于产生局部效应。</v>
      </c>
      <c r="N8382" s="10" t="str">
        <f>VLOOKUP(D8382,'Dosage '!$A:$C,2,FALSE)</f>
        <v>软膏剂</v>
      </c>
      <c r="O8382" s="10" t="str">
        <f>VLOOKUP(D8382,'Dosage '!$A:$C,3,FALSE)</f>
        <v>通常为油性基质，用于皮肤的半固体制剂。</v>
      </c>
    </row>
    <row r="8383" spans="1:15">
      <c r="A8383" s="16" t="s">
        <v>2810</v>
      </c>
      <c r="B8383" s="16" t="str">
        <f>VLOOKUP(A8383,Name!$A:$B,2,FALSE)</f>
        <v>鲸蜡</v>
      </c>
      <c r="C8383" s="16" t="s">
        <v>16</v>
      </c>
      <c r="D8383" s="16" t="s">
        <v>57</v>
      </c>
      <c r="E8383" s="17">
        <v>8002231</v>
      </c>
      <c r="F8383" s="18" t="s">
        <v>2811</v>
      </c>
      <c r="G8383" s="18">
        <v>11</v>
      </c>
      <c r="H8383" s="18" t="s">
        <v>19</v>
      </c>
      <c r="I8383" s="18"/>
      <c r="J8383" s="18"/>
      <c r="K8383" s="18"/>
      <c r="L8383" s="10" t="str">
        <f>VLOOKUP(C8383,ROUTE!$A:$C,2,FALSE)</f>
        <v>局部给药 / 皮肤给药</v>
      </c>
      <c r="M8383" s="10" t="str">
        <f>VLOOKUP(C8383,ROUTE!$A:$C,3,FALSE)</f>
        <v>药物直接应用于身体表面（如皮肤），通常用于产生局部效应。</v>
      </c>
      <c r="N8383" s="10" t="str">
        <f>VLOOKUP(D8383,'Dosage '!$A:$C,2,FALSE)</f>
        <v>乳膏剂</v>
      </c>
      <c r="O8383" s="10" t="str">
        <f>VLOOKUP(D8383,'Dosage '!$A:$C,3,FALSE)</f>
        <v>油和水混合的乳剂型半固体制剂。</v>
      </c>
    </row>
    <row r="8384" spans="1:15">
      <c r="A8384" s="16" t="s">
        <v>2812</v>
      </c>
      <c r="B8384" s="16" t="str">
        <f>VLOOKUP(A8384,Name!$A:$B,2,FALSE)</f>
        <v>角鲨烷</v>
      </c>
      <c r="C8384" s="16" t="s">
        <v>27</v>
      </c>
      <c r="D8384" s="16" t="s">
        <v>81</v>
      </c>
      <c r="E8384" s="17">
        <v>111013</v>
      </c>
      <c r="F8384" s="18" t="s">
        <v>2813</v>
      </c>
      <c r="G8384" s="18">
        <v>0.02</v>
      </c>
      <c r="H8384" s="18" t="s">
        <v>24</v>
      </c>
      <c r="I8384" s="18"/>
      <c r="J8384" s="18"/>
      <c r="K8384" s="18"/>
      <c r="L8384" s="10" t="str">
        <f>VLOOKUP(C8384,ROUTE!$A:$C,2,FALSE)</f>
        <v>口服</v>
      </c>
      <c r="M8384" s="10" t="str">
        <f>VLOOKUP(C8384,ROUTE!$A:$C,3,FALSE)</f>
        <v>通过口腔吞咽给药。</v>
      </c>
      <c r="N8384" s="10" t="str">
        <f>VLOOKUP(D8384,'Dosage '!$A:$C,2,FALSE)</f>
        <v>散剂 / 粉末</v>
      </c>
      <c r="O8384" s="10" t="str">
        <f>VLOOKUP(D8384,'Dosage '!$A:$C,3,FALSE)</f>
        <v>干燥的粉末状药物。</v>
      </c>
    </row>
    <row r="8385" spans="1:15">
      <c r="A8385" s="16" t="s">
        <v>2812</v>
      </c>
      <c r="B8385" s="16" t="str">
        <f>VLOOKUP(A8385,Name!$A:$B,2,FALSE)</f>
        <v>角鲨烷</v>
      </c>
      <c r="C8385" s="16" t="s">
        <v>16</v>
      </c>
      <c r="D8385" s="16" t="s">
        <v>44</v>
      </c>
      <c r="E8385" s="17">
        <v>111013</v>
      </c>
      <c r="F8385" s="18" t="s">
        <v>2813</v>
      </c>
      <c r="G8385" s="18">
        <v>2.23</v>
      </c>
      <c r="H8385" s="18" t="s">
        <v>19</v>
      </c>
      <c r="I8385" s="18"/>
      <c r="J8385" s="18"/>
      <c r="K8385" s="18"/>
      <c r="L8385" s="10" t="str">
        <f>VLOOKUP(C8385,ROUTE!$A:$C,2,FALSE)</f>
        <v>局部给药 / 皮肤给药</v>
      </c>
      <c r="M8385" s="10" t="str">
        <f>VLOOKUP(C8385,ROUTE!$A:$C,3,FALSE)</f>
        <v>药物直接应用于身体表面（如皮肤），通常用于产生局部效应。</v>
      </c>
      <c r="N8385" s="10" t="str">
        <f>VLOOKUP(D8385,'Dosage '!$A:$C,2,FALSE)</f>
        <v>泡沫气雾剂</v>
      </c>
      <c r="O8385" s="10" t="str">
        <f>VLOOKUP(D8385,'Dosage '!$A:$C,3,FALSE)</f>
        <v>喷出后形成泡沫状的制剂。</v>
      </c>
    </row>
    <row r="8386" spans="1:15">
      <c r="A8386" s="16" t="s">
        <v>2812</v>
      </c>
      <c r="B8386" s="16" t="str">
        <f>VLOOKUP(A8386,Name!$A:$B,2,FALSE)</f>
        <v>角鲨烷</v>
      </c>
      <c r="C8386" s="16" t="s">
        <v>16</v>
      </c>
      <c r="D8386" s="16" t="s">
        <v>57</v>
      </c>
      <c r="E8386" s="17">
        <v>111013</v>
      </c>
      <c r="F8386" s="18" t="s">
        <v>2813</v>
      </c>
      <c r="G8386" s="18">
        <v>6</v>
      </c>
      <c r="H8386" s="18" t="s">
        <v>19</v>
      </c>
      <c r="I8386" s="18"/>
      <c r="J8386" s="18"/>
      <c r="K8386" s="18"/>
      <c r="L8386" s="10" t="str">
        <f>VLOOKUP(C8386,ROUTE!$A:$C,2,FALSE)</f>
        <v>局部给药 / 皮肤给药</v>
      </c>
      <c r="M8386" s="10" t="str">
        <f>VLOOKUP(C8386,ROUTE!$A:$C,3,FALSE)</f>
        <v>药物直接应用于身体表面（如皮肤），通常用于产生局部效应。</v>
      </c>
      <c r="N8386" s="10" t="str">
        <f>VLOOKUP(D8386,'Dosage '!$A:$C,2,FALSE)</f>
        <v>乳膏剂</v>
      </c>
      <c r="O8386" s="10" t="str">
        <f>VLOOKUP(D8386,'Dosage '!$A:$C,3,FALSE)</f>
        <v>油和水混合的乳剂型半固体制剂。</v>
      </c>
    </row>
    <row r="8387" spans="1:15">
      <c r="A8387" s="16" t="s">
        <v>2812</v>
      </c>
      <c r="B8387" s="16" t="str">
        <f>VLOOKUP(A8387,Name!$A:$B,2,FALSE)</f>
        <v>角鲨烷</v>
      </c>
      <c r="C8387" s="16" t="s">
        <v>16</v>
      </c>
      <c r="D8387" s="16" t="s">
        <v>373</v>
      </c>
      <c r="E8387" s="17">
        <v>111013</v>
      </c>
      <c r="F8387" s="18" t="s">
        <v>2813</v>
      </c>
      <c r="G8387" s="18"/>
      <c r="H8387" s="18"/>
      <c r="I8387" s="20">
        <v>120</v>
      </c>
      <c r="J8387" s="18" t="s">
        <v>24</v>
      </c>
      <c r="K8387" s="18"/>
      <c r="L8387" s="10" t="str">
        <f>VLOOKUP(C8387,ROUTE!$A:$C,2,FALSE)</f>
        <v>局部给药 / 皮肤给药</v>
      </c>
      <c r="M8387" s="10" t="str">
        <f>VLOOKUP(C8387,ROUTE!$A:$C,3,FALSE)</f>
        <v>药物直接应用于身体表面（如皮肤），通常用于产生局部效应。</v>
      </c>
      <c r="N8387" s="10" t="str">
        <f>VLOOKUP(D8387,'Dosage '!$A:$C,2,FALSE)</f>
        <v>增效乳膏</v>
      </c>
      <c r="O8387" s="10" t="str">
        <f>VLOOKUP(D8387,'Dosage '!$A:$C,3,FALSE)</f>
        <v>改变基质以增强药物透皮吸收的乳膏。</v>
      </c>
    </row>
    <row r="8388" spans="1:15">
      <c r="A8388" s="16" t="s">
        <v>2812</v>
      </c>
      <c r="B8388" s="16" t="str">
        <f>VLOOKUP(A8388,Name!$A:$B,2,FALSE)</f>
        <v>角鲨烷</v>
      </c>
      <c r="C8388" s="16" t="s">
        <v>16</v>
      </c>
      <c r="D8388" s="16" t="s">
        <v>29</v>
      </c>
      <c r="E8388" s="17">
        <v>111013</v>
      </c>
      <c r="F8388" s="18" t="s">
        <v>2813</v>
      </c>
      <c r="G8388" s="18">
        <v>1</v>
      </c>
      <c r="H8388" s="18" t="s">
        <v>19</v>
      </c>
      <c r="I8388" s="18"/>
      <c r="J8388" s="18"/>
      <c r="K8388" s="18"/>
      <c r="L8388" s="10" t="str">
        <f>VLOOKUP(C8388,ROUTE!$A:$C,2,FALSE)</f>
        <v>局部给药 / 皮肤给药</v>
      </c>
      <c r="M8388" s="10" t="str">
        <f>VLOOKUP(C8388,ROUTE!$A:$C,3,FALSE)</f>
        <v>药物直接应用于身体表面（如皮肤），通常用于产生局部效应。</v>
      </c>
      <c r="N8388" s="10" t="str">
        <f>VLOOKUP(D8388,'Dosage '!$A:$C,2,FALSE)</f>
        <v>溶液剂</v>
      </c>
      <c r="O8388" s="10" t="str">
        <f>VLOOKUP(D8388,'Dosage '!$A:$C,3,FALSE)</f>
        <v>药物完全溶解在溶剂中的澄清液体。</v>
      </c>
    </row>
    <row r="8389" spans="1:15">
      <c r="A8389" s="16" t="s">
        <v>2814</v>
      </c>
      <c r="B8389" s="16" t="str">
        <f>VLOOKUP(A8389,Name!$A:$B,2,FALSE)</f>
        <v>氯化锡(IV) / 四氯化锡</v>
      </c>
      <c r="C8389" s="16" t="s">
        <v>16</v>
      </c>
      <c r="D8389" s="16" t="s">
        <v>67</v>
      </c>
      <c r="E8389" s="17">
        <v>7646788</v>
      </c>
      <c r="F8389" s="18" t="s">
        <v>2815</v>
      </c>
      <c r="G8389" s="18">
        <v>0.2</v>
      </c>
      <c r="H8389" s="18" t="s">
        <v>19</v>
      </c>
      <c r="I8389" s="18"/>
      <c r="J8389" s="18"/>
      <c r="K8389" s="18"/>
      <c r="L8389" s="10" t="str">
        <f>VLOOKUP(C8389,ROUTE!$A:$C,2,FALSE)</f>
        <v>局部给药 / 皮肤给药</v>
      </c>
      <c r="M8389" s="10" t="str">
        <f>VLOOKUP(C8389,ROUTE!$A:$C,3,FALSE)</f>
        <v>药物直接应用于身体表面（如皮肤），通常用于产生局部效应。</v>
      </c>
      <c r="N8389" s="10" t="str">
        <f>VLOOKUP(D8389,'Dosage '!$A:$C,2,FALSE)</f>
        <v>药皂</v>
      </c>
      <c r="O8389" s="10" t="str">
        <f>VLOOKUP(D8389,'Dosage '!$A:$C,3,FALSE)</f>
        <v>含有药物的皂类清洁产品。</v>
      </c>
    </row>
    <row r="8390" spans="1:15">
      <c r="A8390" s="16" t="s">
        <v>2816</v>
      </c>
      <c r="B8390" s="16" t="str">
        <f>VLOOKUP(A8390,Name!$A:$B,2,FALSE)</f>
        <v>氯化亚锡</v>
      </c>
      <c r="C8390" s="16" t="s">
        <v>1170</v>
      </c>
      <c r="D8390" s="16" t="s">
        <v>106</v>
      </c>
      <c r="E8390" s="17">
        <v>10025691</v>
      </c>
      <c r="F8390" s="18" t="s">
        <v>2817</v>
      </c>
      <c r="G8390" s="18">
        <v>0.08</v>
      </c>
      <c r="H8390" s="18" t="s">
        <v>24</v>
      </c>
      <c r="I8390" s="18"/>
      <c r="J8390" s="18"/>
      <c r="K8390" s="18"/>
      <c r="L8390" s="10" t="str">
        <f>VLOOKUP(C8390,ROUTE!$A:$C,2,FALSE)</f>
        <v>皮内注射</v>
      </c>
      <c r="M8390" s="10" t="str">
        <f>VLOOKUP(C8390,ROUTE!$A:$C,3,FALSE)</f>
        <v>将药物注入皮肤的真皮层，常用于过敏测试或疫苗。</v>
      </c>
      <c r="N8390" s="10" t="str">
        <f>VLOOKUP(D8390,'Dosage '!$A:$C,2,FALSE)</f>
        <v>注射用无菌粉末 (供配制溶液用)</v>
      </c>
      <c r="O8390" s="10" t="str">
        <f>VLOOKUP(D8390,'Dosage '!$A:$C,3,FALSE)</f>
        <v>使用前需用无菌溶剂溶解的粉末。</v>
      </c>
    </row>
    <row r="8391" spans="1:15">
      <c r="A8391" s="16" t="s">
        <v>2816</v>
      </c>
      <c r="B8391" s="16" t="str">
        <f>VLOOKUP(A8391,Name!$A:$B,2,FALSE)</f>
        <v>氯化亚锡</v>
      </c>
      <c r="C8391" s="16" t="s">
        <v>25</v>
      </c>
      <c r="D8391" s="16" t="s">
        <v>62</v>
      </c>
      <c r="E8391" s="17">
        <v>10025691</v>
      </c>
      <c r="F8391" s="18" t="s">
        <v>2817</v>
      </c>
      <c r="G8391" s="18">
        <v>3.4</v>
      </c>
      <c r="H8391" s="18" t="s">
        <v>24</v>
      </c>
      <c r="I8391" s="18"/>
      <c r="J8391" s="18"/>
      <c r="K8391" s="18"/>
      <c r="L8391" s="10" t="str">
        <f>VLOOKUP(C8391,ROUTE!$A:$C,2,FALSE)</f>
        <v>静脉注射</v>
      </c>
      <c r="M8391" s="10" t="str">
        <f>VLOOKUP(C8391,ROUTE!$A:$C,3,FALSE)</f>
        <v>将药物注入静脉。</v>
      </c>
      <c r="N8391" s="10" t="str">
        <f>VLOOKUP(D8391,'Dosage '!$A:$C,2,FALSE)</f>
        <v>注射剂</v>
      </c>
      <c r="O8391" s="10" t="str">
        <f>VLOOKUP(D8391,'Dosage '!$A:$C,3,FALSE)</f>
        <v>通过注射给药的无菌制剂的总称。</v>
      </c>
    </row>
    <row r="8392" spans="1:15">
      <c r="A8392" s="16" t="s">
        <v>2816</v>
      </c>
      <c r="B8392" s="16" t="str">
        <f>VLOOKUP(A8392,Name!$A:$B,2,FALSE)</f>
        <v>氯化亚锡</v>
      </c>
      <c r="C8392" s="16" t="s">
        <v>25</v>
      </c>
      <c r="D8392" s="16" t="s">
        <v>106</v>
      </c>
      <c r="E8392" s="17">
        <v>10025691</v>
      </c>
      <c r="F8392" s="18" t="s">
        <v>2817</v>
      </c>
      <c r="G8392" s="18">
        <v>0.25</v>
      </c>
      <c r="H8392" s="18" t="s">
        <v>24</v>
      </c>
      <c r="I8392" s="18"/>
      <c r="J8392" s="18"/>
      <c r="K8392" s="18"/>
      <c r="L8392" s="10" t="str">
        <f>VLOOKUP(C8392,ROUTE!$A:$C,2,FALSE)</f>
        <v>静脉注射</v>
      </c>
      <c r="M8392" s="10" t="str">
        <f>VLOOKUP(C8392,ROUTE!$A:$C,3,FALSE)</f>
        <v>将药物注入静脉。</v>
      </c>
      <c r="N8392" s="10" t="str">
        <f>VLOOKUP(D8392,'Dosage '!$A:$C,2,FALSE)</f>
        <v>注射用无菌粉末 (供配制溶液用)</v>
      </c>
      <c r="O8392" s="10" t="str">
        <f>VLOOKUP(D8392,'Dosage '!$A:$C,3,FALSE)</f>
        <v>使用前需用无菌溶剂溶解的粉末。</v>
      </c>
    </row>
    <row r="8393" spans="1:15">
      <c r="A8393" s="16" t="s">
        <v>2816</v>
      </c>
      <c r="B8393" s="16" t="str">
        <f>VLOOKUP(A8393,Name!$A:$B,2,FALSE)</f>
        <v>氯化亚锡</v>
      </c>
      <c r="C8393" s="16" t="s">
        <v>25</v>
      </c>
      <c r="D8393" s="16" t="s">
        <v>107</v>
      </c>
      <c r="E8393" s="17">
        <v>10025691</v>
      </c>
      <c r="F8393" s="18" t="s">
        <v>2817</v>
      </c>
      <c r="G8393" s="18">
        <v>0.42</v>
      </c>
      <c r="H8393" s="18" t="s">
        <v>24</v>
      </c>
      <c r="I8393" s="18"/>
      <c r="J8393" s="18"/>
      <c r="K8393" s="18"/>
      <c r="L8393" s="10" t="str">
        <f>VLOOKUP(C8393,ROUTE!$A:$C,2,FALSE)</f>
        <v>静脉注射</v>
      </c>
      <c r="M8393" s="10" t="str">
        <f>VLOOKUP(C8393,ROUTE!$A:$C,3,FALSE)</f>
        <v>将药物注入静脉。</v>
      </c>
      <c r="N8393" s="10" t="str">
        <f>VLOOKUP(D8393,'Dosage '!$A:$C,2,FALSE)</f>
        <v>注射用冷冻干燥粉末 (供配制溶液用)</v>
      </c>
      <c r="O8393" s="10" t="str">
        <f>VLOOKUP(D8393,'Dosage '!$A:$C,3,FALSE)</f>
        <v>经过冷冻干燥处理的无菌粉末。</v>
      </c>
    </row>
    <row r="8394" spans="1:15">
      <c r="A8394" s="16" t="s">
        <v>2816</v>
      </c>
      <c r="B8394" s="16" t="str">
        <f>VLOOKUP(A8394,Name!$A:$B,2,FALSE)</f>
        <v>氯化亚锡</v>
      </c>
      <c r="C8394" s="16" t="s">
        <v>120</v>
      </c>
      <c r="D8394" s="16" t="s">
        <v>106</v>
      </c>
      <c r="E8394" s="17">
        <v>10025691</v>
      </c>
      <c r="F8394" s="18" t="s">
        <v>2817</v>
      </c>
      <c r="G8394" s="18">
        <v>0.08</v>
      </c>
      <c r="H8394" s="18" t="s">
        <v>24</v>
      </c>
      <c r="I8394" s="18"/>
      <c r="J8394" s="18"/>
      <c r="K8394" s="18"/>
      <c r="L8394" s="10" t="str">
        <f>VLOOKUP(C8394,ROUTE!$A:$C,2,FALSE)</f>
        <v>皮下注射</v>
      </c>
      <c r="M8394" s="10" t="str">
        <f>VLOOKUP(C8394,ROUTE!$A:$C,3,FALSE)</f>
        <v>将药物注入皮肤下的脂肪组织层。</v>
      </c>
      <c r="N8394" s="10" t="str">
        <f>VLOOKUP(D8394,'Dosage '!$A:$C,2,FALSE)</f>
        <v>注射用无菌粉末 (供配制溶液用)</v>
      </c>
      <c r="O8394" s="10" t="str">
        <f>VLOOKUP(D8394,'Dosage '!$A:$C,3,FALSE)</f>
        <v>使用前需用无菌溶剂溶解的粉末。</v>
      </c>
    </row>
    <row r="8395" spans="1:15">
      <c r="A8395" s="16" t="s">
        <v>2818</v>
      </c>
      <c r="B8395" s="16" t="str">
        <f>VLOOKUP(A8395,Name!$A:$B,2,FALSE)</f>
        <v>无水氯化亚锡</v>
      </c>
      <c r="C8395" s="16" t="s">
        <v>25</v>
      </c>
      <c r="D8395" s="16" t="s">
        <v>62</v>
      </c>
      <c r="E8395" s="17">
        <v>7772998</v>
      </c>
      <c r="F8395" s="18" t="s">
        <v>2819</v>
      </c>
      <c r="G8395" s="18">
        <v>0.05</v>
      </c>
      <c r="H8395" s="18" t="s">
        <v>24</v>
      </c>
      <c r="I8395" s="18"/>
      <c r="J8395" s="18"/>
      <c r="K8395" s="18"/>
      <c r="L8395" s="10" t="str">
        <f>VLOOKUP(C8395,ROUTE!$A:$C,2,FALSE)</f>
        <v>静脉注射</v>
      </c>
      <c r="M8395" s="10" t="str">
        <f>VLOOKUP(C8395,ROUTE!$A:$C,3,FALSE)</f>
        <v>将药物注入静脉。</v>
      </c>
      <c r="N8395" s="10" t="str">
        <f>VLOOKUP(D8395,'Dosage '!$A:$C,2,FALSE)</f>
        <v>注射剂</v>
      </c>
      <c r="O8395" s="10" t="str">
        <f>VLOOKUP(D8395,'Dosage '!$A:$C,3,FALSE)</f>
        <v>通过注射给药的无菌制剂的总称。</v>
      </c>
    </row>
    <row r="8396" spans="1:15">
      <c r="A8396" s="16" t="s">
        <v>2818</v>
      </c>
      <c r="B8396" s="16" t="str">
        <f>VLOOKUP(A8396,Name!$A:$B,2,FALSE)</f>
        <v>无水氯化亚锡</v>
      </c>
      <c r="C8396" s="16" t="s">
        <v>16</v>
      </c>
      <c r="D8396" s="16" t="s">
        <v>67</v>
      </c>
      <c r="E8396" s="17">
        <v>7772998</v>
      </c>
      <c r="F8396" s="18" t="s">
        <v>2819</v>
      </c>
      <c r="G8396" s="18" t="s">
        <v>37</v>
      </c>
      <c r="H8396" s="18" t="s">
        <v>38</v>
      </c>
      <c r="I8396" s="18"/>
      <c r="J8396" s="18"/>
      <c r="K8396" s="18"/>
      <c r="L8396" s="10" t="str">
        <f>VLOOKUP(C8396,ROUTE!$A:$C,2,FALSE)</f>
        <v>局部给药 / 皮肤给药</v>
      </c>
      <c r="M8396" s="10" t="str">
        <f>VLOOKUP(C8396,ROUTE!$A:$C,3,FALSE)</f>
        <v>药物直接应用于身体表面（如皮肤），通常用于产生局部效应。</v>
      </c>
      <c r="N8396" s="10" t="str">
        <f>VLOOKUP(D8396,'Dosage '!$A:$C,2,FALSE)</f>
        <v>药皂</v>
      </c>
      <c r="O8396" s="10" t="str">
        <f>VLOOKUP(D8396,'Dosage '!$A:$C,3,FALSE)</f>
        <v>含有药物的皂类清洁产品。</v>
      </c>
    </row>
    <row r="8397" spans="1:15">
      <c r="A8397" s="16" t="s">
        <v>2820</v>
      </c>
      <c r="B8397" s="16" t="str">
        <f>VLOOKUP(A8397,Name!$A:$B,2,FALSE)</f>
        <v>氟化亚锡</v>
      </c>
      <c r="C8397" s="16" t="s">
        <v>25</v>
      </c>
      <c r="D8397" s="16" t="s">
        <v>62</v>
      </c>
      <c r="E8397" s="17">
        <v>7783473</v>
      </c>
      <c r="F8397" s="18" t="s">
        <v>2821</v>
      </c>
      <c r="G8397" s="18">
        <v>0.73</v>
      </c>
      <c r="H8397" s="18" t="s">
        <v>24</v>
      </c>
      <c r="I8397" s="18"/>
      <c r="J8397" s="18"/>
      <c r="K8397" s="18"/>
      <c r="L8397" s="10" t="str">
        <f>VLOOKUP(C8397,ROUTE!$A:$C,2,FALSE)</f>
        <v>静脉注射</v>
      </c>
      <c r="M8397" s="10" t="str">
        <f>VLOOKUP(C8397,ROUTE!$A:$C,3,FALSE)</f>
        <v>将药物注入静脉。</v>
      </c>
      <c r="N8397" s="10" t="str">
        <f>VLOOKUP(D8397,'Dosage '!$A:$C,2,FALSE)</f>
        <v>注射剂</v>
      </c>
      <c r="O8397" s="10" t="str">
        <f>VLOOKUP(D8397,'Dosage '!$A:$C,3,FALSE)</f>
        <v>通过注射给药的无菌制剂的总称。</v>
      </c>
    </row>
    <row r="8398" spans="1:15">
      <c r="A8398" s="16" t="s">
        <v>2822</v>
      </c>
      <c r="B8398" s="16" t="str">
        <f>VLOOKUP(A8398,Name!$A:$B,2,FALSE)</f>
        <v>酒石酸亚锡</v>
      </c>
      <c r="C8398" s="16" t="s">
        <v>25</v>
      </c>
      <c r="D8398" s="16" t="s">
        <v>62</v>
      </c>
      <c r="E8398" s="17">
        <v>815850</v>
      </c>
      <c r="F8398" s="18" t="s">
        <v>2823</v>
      </c>
      <c r="G8398" s="18">
        <v>0.08</v>
      </c>
      <c r="H8398" s="18" t="s">
        <v>24</v>
      </c>
      <c r="I8398" s="18"/>
      <c r="J8398" s="18"/>
      <c r="K8398" s="18"/>
      <c r="L8398" s="10" t="str">
        <f>VLOOKUP(C8398,ROUTE!$A:$C,2,FALSE)</f>
        <v>静脉注射</v>
      </c>
      <c r="M8398" s="10" t="str">
        <f>VLOOKUP(C8398,ROUTE!$A:$C,3,FALSE)</f>
        <v>将药物注入静脉。</v>
      </c>
      <c r="N8398" s="10" t="str">
        <f>VLOOKUP(D8398,'Dosage '!$A:$C,2,FALSE)</f>
        <v>注射剂</v>
      </c>
      <c r="O8398" s="10" t="str">
        <f>VLOOKUP(D8398,'Dosage '!$A:$C,3,FALSE)</f>
        <v>通过注射给药的无菌制剂的总称。</v>
      </c>
    </row>
    <row r="8399" spans="1:15">
      <c r="A8399" s="16" t="s">
        <v>2824</v>
      </c>
      <c r="B8399" s="16" t="str">
        <f>VLOOKUP(A8399,Name!$A:$B,2,FALSE)</f>
        <v>淀粉</v>
      </c>
      <c r="C8399" s="16" t="s">
        <v>21</v>
      </c>
      <c r="D8399" s="16" t="s">
        <v>31</v>
      </c>
      <c r="E8399" s="17">
        <v>9005258</v>
      </c>
      <c r="F8399" s="18" t="s">
        <v>38</v>
      </c>
      <c r="G8399" s="18"/>
      <c r="H8399" s="18"/>
      <c r="I8399" s="20">
        <v>45</v>
      </c>
      <c r="J8399" s="18" t="s">
        <v>24</v>
      </c>
      <c r="K8399" s="18"/>
      <c r="L8399" s="10" t="str">
        <f>VLOOKUP(C8399,ROUTE!$A:$C,2,FALSE)</f>
        <v>颊内给药 / 口腔颊部给药</v>
      </c>
      <c r="M8399" s="10" t="str">
        <f>VLOOKUP(C8399,ROUTE!$A:$C,3,FALSE)</f>
        <v>将药物置于脸颊和牙龈之间，通过口腔黏膜吸收。</v>
      </c>
      <c r="N8399" s="10" t="str">
        <f>VLOOKUP(D8399,'Dosage '!$A:$C,2,FALSE)</f>
        <v>片剂</v>
      </c>
      <c r="O8399" s="10" t="str">
        <f>VLOOKUP(D8399,'Dosage '!$A:$C,3,FALSE)</f>
        <v>由药物和辅料压制而成的固体制剂。</v>
      </c>
    </row>
    <row r="8400" spans="1:15">
      <c r="A8400" s="16" t="s">
        <v>2824</v>
      </c>
      <c r="B8400" s="16" t="str">
        <f>VLOOKUP(A8400,Name!$A:$B,2,FALSE)</f>
        <v>淀粉</v>
      </c>
      <c r="C8400" s="16" t="s">
        <v>27</v>
      </c>
      <c r="D8400" s="16" t="s">
        <v>28</v>
      </c>
      <c r="E8400" s="17">
        <v>9005258</v>
      </c>
      <c r="F8400" s="18" t="s">
        <v>38</v>
      </c>
      <c r="G8400" s="18">
        <v>430</v>
      </c>
      <c r="H8400" s="18" t="s">
        <v>24</v>
      </c>
      <c r="I8400" s="18"/>
      <c r="J8400" s="18"/>
      <c r="K8400" s="18"/>
      <c r="L8400" s="10" t="str">
        <f>VLOOKUP(C8400,ROUTE!$A:$C,2,FALSE)</f>
        <v>口服</v>
      </c>
      <c r="M8400" s="10" t="str">
        <f>VLOOKUP(C8400,ROUTE!$A:$C,3,FALSE)</f>
        <v>通过口腔吞咽给药。</v>
      </c>
      <c r="N8400" s="10" t="str">
        <f>VLOOKUP(D8400,'Dosage '!$A:$C,2,FALSE)</f>
        <v>胶囊剂</v>
      </c>
      <c r="O8400" s="10" t="str">
        <f>VLOOKUP(D8400,'Dosage '!$A:$C,3,FALSE)</f>
        <v>药物装在可溶性外壳中的制剂。</v>
      </c>
    </row>
    <row r="8401" spans="1:15">
      <c r="A8401" s="16" t="s">
        <v>2824</v>
      </c>
      <c r="B8401" s="16" t="str">
        <f>VLOOKUP(A8401,Name!$A:$B,2,FALSE)</f>
        <v>淀粉</v>
      </c>
      <c r="C8401" s="16" t="s">
        <v>27</v>
      </c>
      <c r="D8401" s="16" t="s">
        <v>495</v>
      </c>
      <c r="E8401" s="17">
        <v>9005258</v>
      </c>
      <c r="F8401" s="18" t="s">
        <v>38</v>
      </c>
      <c r="G8401" s="18">
        <v>36.4</v>
      </c>
      <c r="H8401" s="18" t="s">
        <v>24</v>
      </c>
      <c r="I8401" s="18"/>
      <c r="J8401" s="18"/>
      <c r="K8401" s="18"/>
      <c r="L8401" s="10" t="str">
        <f>VLOOKUP(C8401,ROUTE!$A:$C,2,FALSE)</f>
        <v>口服</v>
      </c>
      <c r="M8401" s="10" t="str">
        <f>VLOOKUP(C8401,ROUTE!$A:$C,3,FALSE)</f>
        <v>通过口腔吞咽给药。</v>
      </c>
      <c r="N8401" s="10" t="str">
        <f>VLOOKUP(D8401,'Dosage '!$A:$C,2,FALSE)</f>
        <v>包衣微丸胶囊</v>
      </c>
      <c r="O8401" s="10" t="str">
        <f>VLOOKUP(D8401,'Dosage '!$A:$C,3,FALSE)</f>
        <v>胶囊内填充了经过包衣处理的微丸。</v>
      </c>
    </row>
    <row r="8402" spans="1:15">
      <c r="A8402" s="16" t="s">
        <v>2824</v>
      </c>
      <c r="B8402" s="16" t="str">
        <f>VLOOKUP(A8402,Name!$A:$B,2,FALSE)</f>
        <v>淀粉</v>
      </c>
      <c r="C8402" s="16" t="s">
        <v>27</v>
      </c>
      <c r="D8402" s="16" t="s">
        <v>133</v>
      </c>
      <c r="E8402" s="17">
        <v>9005258</v>
      </c>
      <c r="F8402" s="18" t="s">
        <v>38</v>
      </c>
      <c r="G8402" s="18"/>
      <c r="H8402" s="18"/>
      <c r="I8402" s="20">
        <v>392</v>
      </c>
      <c r="J8402" s="18" t="s">
        <v>24</v>
      </c>
      <c r="K8402" s="18"/>
      <c r="L8402" s="10" t="str">
        <f>VLOOKUP(C8402,ROUTE!$A:$C,2,FALSE)</f>
        <v>口服</v>
      </c>
      <c r="M8402" s="10" t="str">
        <f>VLOOKUP(C8402,ROUTE!$A:$C,3,FALSE)</f>
        <v>通过口腔吞咽给药。</v>
      </c>
      <c r="N8402" s="10" t="str">
        <f>VLOOKUP(D8402,'Dosage '!$A:$C,2,FALSE)</f>
        <v>迟释胶囊 (肠溶胶囊)</v>
      </c>
      <c r="O8402" s="10" t="str">
        <f>VLOOKUP(D8402,'Dosage '!$A:$C,3,FALSE)</f>
        <v>药物延迟释放的胶囊。</v>
      </c>
    </row>
    <row r="8403" spans="1:15">
      <c r="A8403" s="16" t="s">
        <v>2824</v>
      </c>
      <c r="B8403" s="16" t="str">
        <f>VLOOKUP(A8403,Name!$A:$B,2,FALSE)</f>
        <v>淀粉</v>
      </c>
      <c r="C8403" s="16" t="s">
        <v>27</v>
      </c>
      <c r="D8403" s="16" t="s">
        <v>79</v>
      </c>
      <c r="E8403" s="17">
        <v>9005258</v>
      </c>
      <c r="F8403" s="18" t="s">
        <v>38</v>
      </c>
      <c r="G8403" s="18">
        <v>84.8</v>
      </c>
      <c r="H8403" s="18" t="s">
        <v>24</v>
      </c>
      <c r="I8403" s="18"/>
      <c r="J8403" s="18"/>
      <c r="K8403" s="18"/>
      <c r="L8403" s="10" t="str">
        <f>VLOOKUP(C8403,ROUTE!$A:$C,2,FALSE)</f>
        <v>口服</v>
      </c>
      <c r="M8403" s="10" t="str">
        <f>VLOOKUP(C8403,ROUTE!$A:$C,3,FALSE)</f>
        <v>通过口腔吞咽给药。</v>
      </c>
      <c r="N8403" s="10" t="str">
        <f>VLOOKUP(D8403,'Dosage '!$A:$C,2,FALSE)</f>
        <v>缓释胶囊</v>
      </c>
      <c r="O8403" s="10" t="str">
        <f>VLOOKUP(D8403,'Dosage '!$A:$C,3,FALSE)</f>
        <v>药物从胶囊中缓慢、持续释放。</v>
      </c>
    </row>
    <row r="8404" spans="1:15">
      <c r="A8404" s="16" t="s">
        <v>2824</v>
      </c>
      <c r="B8404" s="16" t="str">
        <f>VLOOKUP(A8404,Name!$A:$B,2,FALSE)</f>
        <v>淀粉</v>
      </c>
      <c r="C8404" s="16" t="s">
        <v>27</v>
      </c>
      <c r="D8404" s="16" t="s">
        <v>249</v>
      </c>
      <c r="E8404" s="17">
        <v>9005258</v>
      </c>
      <c r="F8404" s="18" t="s">
        <v>38</v>
      </c>
      <c r="G8404" s="18" t="s">
        <v>37</v>
      </c>
      <c r="H8404" s="18" t="s">
        <v>38</v>
      </c>
      <c r="I8404" s="18"/>
      <c r="J8404" s="18"/>
      <c r="K8404" s="18"/>
      <c r="L8404" s="10" t="str">
        <f>VLOOKUP(C8404,ROUTE!$A:$C,2,FALSE)</f>
        <v>口服</v>
      </c>
      <c r="M8404" s="10" t="str">
        <f>VLOOKUP(C8404,ROUTE!$A:$C,3,FALSE)</f>
        <v>通过口腔吞咽给药。</v>
      </c>
      <c r="N8404" s="10" t="str">
        <f>VLOOKUP(D8404,'Dosage '!$A:$C,2,FALSE)</f>
        <v>混悬用颗粒</v>
      </c>
      <c r="O8404" s="10" t="str">
        <f>VLOOKUP(D8404,'Dosage '!$A:$C,3,FALSE)</f>
        <v>服用前需分散形成混悬液的颗粒剂。</v>
      </c>
    </row>
    <row r="8405" spans="1:15">
      <c r="A8405" s="16" t="s">
        <v>2824</v>
      </c>
      <c r="B8405" s="16" t="str">
        <f>VLOOKUP(A8405,Name!$A:$B,2,FALSE)</f>
        <v>淀粉</v>
      </c>
      <c r="C8405" s="16" t="s">
        <v>27</v>
      </c>
      <c r="D8405" s="16" t="s">
        <v>81</v>
      </c>
      <c r="E8405" s="17">
        <v>9005258</v>
      </c>
      <c r="F8405" s="18" t="s">
        <v>38</v>
      </c>
      <c r="G8405" s="18">
        <v>0.17</v>
      </c>
      <c r="H8405" s="18" t="s">
        <v>24</v>
      </c>
      <c r="I8405" s="18"/>
      <c r="J8405" s="18"/>
      <c r="K8405" s="18"/>
      <c r="L8405" s="10" t="str">
        <f>VLOOKUP(C8405,ROUTE!$A:$C,2,FALSE)</f>
        <v>口服</v>
      </c>
      <c r="M8405" s="10" t="str">
        <f>VLOOKUP(C8405,ROUTE!$A:$C,3,FALSE)</f>
        <v>通过口腔吞咽给药。</v>
      </c>
      <c r="N8405" s="10" t="str">
        <f>VLOOKUP(D8405,'Dosage '!$A:$C,2,FALSE)</f>
        <v>散剂 / 粉末</v>
      </c>
      <c r="O8405" s="10" t="str">
        <f>VLOOKUP(D8405,'Dosage '!$A:$C,3,FALSE)</f>
        <v>干燥的粉末状药物。</v>
      </c>
    </row>
    <row r="8406" spans="1:15">
      <c r="A8406" s="16" t="s">
        <v>2824</v>
      </c>
      <c r="B8406" s="16" t="str">
        <f>VLOOKUP(A8406,Name!$A:$B,2,FALSE)</f>
        <v>淀粉</v>
      </c>
      <c r="C8406" s="16" t="s">
        <v>27</v>
      </c>
      <c r="D8406" s="16" t="s">
        <v>52</v>
      </c>
      <c r="E8406" s="17">
        <v>9005258</v>
      </c>
      <c r="F8406" s="18" t="s">
        <v>38</v>
      </c>
      <c r="G8406" s="18">
        <v>20</v>
      </c>
      <c r="H8406" s="18" t="s">
        <v>93</v>
      </c>
      <c r="I8406" s="18"/>
      <c r="J8406" s="18"/>
      <c r="K8406" s="18"/>
      <c r="L8406" s="10" t="str">
        <f>VLOOKUP(C8406,ROUTE!$A:$C,2,FALSE)</f>
        <v>口服</v>
      </c>
      <c r="M8406" s="10" t="str">
        <f>VLOOKUP(C8406,ROUTE!$A:$C,3,FALSE)</f>
        <v>通过口腔吞咽给药。</v>
      </c>
      <c r="N8406" s="10" t="str">
        <f>VLOOKUP(D8406,'Dosage '!$A:$C,2,FALSE)</f>
        <v>混悬剂</v>
      </c>
      <c r="O8406" s="10" t="str">
        <f>VLOOKUP(D8406,'Dosage '!$A:$C,3,FALSE)</f>
        <v>药物微粒均匀分散在液体介质中的制剂。</v>
      </c>
    </row>
    <row r="8407" spans="1:15">
      <c r="A8407" s="16" t="s">
        <v>2824</v>
      </c>
      <c r="B8407" s="16" t="str">
        <f>VLOOKUP(A8407,Name!$A:$B,2,FALSE)</f>
        <v>淀粉</v>
      </c>
      <c r="C8407" s="16" t="s">
        <v>27</v>
      </c>
      <c r="D8407" s="16" t="s">
        <v>250</v>
      </c>
      <c r="E8407" s="17">
        <v>9005258</v>
      </c>
      <c r="F8407" s="18" t="s">
        <v>38</v>
      </c>
      <c r="G8407" s="18"/>
      <c r="H8407" s="18"/>
      <c r="I8407" s="20">
        <v>400</v>
      </c>
      <c r="J8407" s="18" t="s">
        <v>24</v>
      </c>
      <c r="K8407" s="18"/>
      <c r="L8407" s="10" t="str">
        <f>VLOOKUP(C8407,ROUTE!$A:$C,2,FALSE)</f>
        <v>口服</v>
      </c>
      <c r="M8407" s="10" t="str">
        <f>VLOOKUP(C8407,ROUTE!$A:$C,3,FALSE)</f>
        <v>通过口腔吞咽给药。</v>
      </c>
      <c r="N8407" s="10" t="str">
        <f>VLOOKUP(D8407,'Dosage '!$A:$C,2,FALSE)</f>
        <v>缓释混悬剂</v>
      </c>
      <c r="O8407" s="10" t="str">
        <f>VLOOKUP(D8407,'Dosage '!$A:$C,3,FALSE)</f>
        <v>药物在混悬液中缓慢释放。</v>
      </c>
    </row>
    <row r="8408" spans="1:15">
      <c r="A8408" s="16" t="s">
        <v>2824</v>
      </c>
      <c r="B8408" s="16" t="str">
        <f>VLOOKUP(A8408,Name!$A:$B,2,FALSE)</f>
        <v>淀粉</v>
      </c>
      <c r="C8408" s="16" t="s">
        <v>27</v>
      </c>
      <c r="D8408" s="16" t="s">
        <v>31</v>
      </c>
      <c r="E8408" s="17">
        <v>9005258</v>
      </c>
      <c r="F8408" s="18" t="s">
        <v>38</v>
      </c>
      <c r="G8408" s="18"/>
      <c r="H8408" s="18"/>
      <c r="I8408" s="20">
        <v>2440</v>
      </c>
      <c r="J8408" s="18" t="s">
        <v>24</v>
      </c>
      <c r="K8408" s="18"/>
      <c r="L8408" s="10" t="str">
        <f>VLOOKUP(C8408,ROUTE!$A:$C,2,FALSE)</f>
        <v>口服</v>
      </c>
      <c r="M8408" s="10" t="str">
        <f>VLOOKUP(C8408,ROUTE!$A:$C,3,FALSE)</f>
        <v>通过口腔吞咽给药。</v>
      </c>
      <c r="N8408" s="10" t="str">
        <f>VLOOKUP(D8408,'Dosage '!$A:$C,2,FALSE)</f>
        <v>片剂</v>
      </c>
      <c r="O8408" s="10" t="str">
        <f>VLOOKUP(D8408,'Dosage '!$A:$C,3,FALSE)</f>
        <v>由药物和辅料压制而成的固体制剂。</v>
      </c>
    </row>
    <row r="8409" spans="1:15">
      <c r="A8409" s="16" t="s">
        <v>2824</v>
      </c>
      <c r="B8409" s="16" t="str">
        <f>VLOOKUP(A8409,Name!$A:$B,2,FALSE)</f>
        <v>淀粉</v>
      </c>
      <c r="C8409" s="16" t="s">
        <v>27</v>
      </c>
      <c r="D8409" s="16" t="s">
        <v>33</v>
      </c>
      <c r="E8409" s="17">
        <v>9005258</v>
      </c>
      <c r="F8409" s="18" t="s">
        <v>38</v>
      </c>
      <c r="G8409" s="18"/>
      <c r="H8409" s="18"/>
      <c r="I8409" s="20">
        <v>309</v>
      </c>
      <c r="J8409" s="18" t="s">
        <v>24</v>
      </c>
      <c r="K8409" s="18"/>
      <c r="L8409" s="10" t="str">
        <f>VLOOKUP(C8409,ROUTE!$A:$C,2,FALSE)</f>
        <v>口服</v>
      </c>
      <c r="M8409" s="10" t="str">
        <f>VLOOKUP(C8409,ROUTE!$A:$C,3,FALSE)</f>
        <v>通过口腔吞咽给药。</v>
      </c>
      <c r="N8409" s="10" t="str">
        <f>VLOOKUP(D8409,'Dosage '!$A:$C,2,FALSE)</f>
        <v>咀嚼片</v>
      </c>
      <c r="O8409" s="10" t="str">
        <f>VLOOKUP(D8409,'Dosage '!$A:$C,3,FALSE)</f>
        <v>在吞咽前需在口中咀嚼的片剂。</v>
      </c>
    </row>
    <row r="8410" spans="1:15">
      <c r="A8410" s="16" t="s">
        <v>2824</v>
      </c>
      <c r="B8410" s="16" t="str">
        <f>VLOOKUP(A8410,Name!$A:$B,2,FALSE)</f>
        <v>淀粉</v>
      </c>
      <c r="C8410" s="16" t="s">
        <v>27</v>
      </c>
      <c r="D8410" s="16" t="s">
        <v>84</v>
      </c>
      <c r="E8410" s="17">
        <v>9005258</v>
      </c>
      <c r="F8410" s="18" t="s">
        <v>38</v>
      </c>
      <c r="G8410" s="18">
        <v>210</v>
      </c>
      <c r="H8410" s="18" t="s">
        <v>24</v>
      </c>
      <c r="I8410" s="20"/>
      <c r="J8410" s="18"/>
      <c r="K8410" s="18"/>
      <c r="L8410" s="10" t="str">
        <f>VLOOKUP(C8410,ROUTE!$A:$C,2,FALSE)</f>
        <v>口服</v>
      </c>
      <c r="M8410" s="10" t="str">
        <f>VLOOKUP(C8410,ROUTE!$A:$C,3,FALSE)</f>
        <v>通过口腔吞咽给药。</v>
      </c>
      <c r="N8410" s="10" t="str">
        <f>VLOOKUP(D8410,'Dosage '!$A:$C,2,FALSE)</f>
        <v>包衣片</v>
      </c>
      <c r="O8410" s="10" t="str">
        <f>VLOOKUP(D8410,'Dosage '!$A:$C,3,FALSE)</f>
        <v>片剂外层有包衣的总称。</v>
      </c>
    </row>
    <row r="8411" spans="1:15">
      <c r="A8411" s="16" t="s">
        <v>2824</v>
      </c>
      <c r="B8411" s="16" t="str">
        <f>VLOOKUP(A8411,Name!$A:$B,2,FALSE)</f>
        <v>淀粉</v>
      </c>
      <c r="C8411" s="16" t="s">
        <v>27</v>
      </c>
      <c r="D8411" s="16" t="s">
        <v>70</v>
      </c>
      <c r="E8411" s="17">
        <v>9005258</v>
      </c>
      <c r="F8411" s="18" t="s">
        <v>38</v>
      </c>
      <c r="G8411" s="18">
        <v>179.88</v>
      </c>
      <c r="H8411" s="18" t="s">
        <v>24</v>
      </c>
      <c r="I8411" s="18"/>
      <c r="J8411" s="18"/>
      <c r="K8411" s="18"/>
      <c r="L8411" s="10" t="str">
        <f>VLOOKUP(C8411,ROUTE!$A:$C,2,FALSE)</f>
        <v>口服</v>
      </c>
      <c r="M8411" s="10" t="str">
        <f>VLOOKUP(C8411,ROUTE!$A:$C,3,FALSE)</f>
        <v>通过口腔吞咽给药。</v>
      </c>
      <c r="N8411" s="10" t="str">
        <f>VLOOKUP(D8411,'Dosage '!$A:$C,2,FALSE)</f>
        <v>迟释片 (肠溶片)</v>
      </c>
      <c r="O8411" s="10" t="str">
        <f>VLOOKUP(D8411,'Dosage '!$A:$C,3,FALSE)</f>
        <v>药物延迟释放的片剂。</v>
      </c>
    </row>
    <row r="8412" spans="1:15">
      <c r="A8412" s="16" t="s">
        <v>2824</v>
      </c>
      <c r="B8412" s="16" t="str">
        <f>VLOOKUP(A8412,Name!$A:$B,2,FALSE)</f>
        <v>淀粉</v>
      </c>
      <c r="C8412" s="16" t="s">
        <v>27</v>
      </c>
      <c r="D8412" s="16" t="s">
        <v>34</v>
      </c>
      <c r="E8412" s="17">
        <v>9005258</v>
      </c>
      <c r="F8412" s="18" t="s">
        <v>38</v>
      </c>
      <c r="G8412" s="18">
        <v>130.45</v>
      </c>
      <c r="H8412" s="18" t="s">
        <v>24</v>
      </c>
      <c r="I8412" s="18"/>
      <c r="J8412" s="18"/>
      <c r="K8412" s="18"/>
      <c r="L8412" s="10" t="str">
        <f>VLOOKUP(C8412,ROUTE!$A:$C,2,FALSE)</f>
        <v>口服</v>
      </c>
      <c r="M8412" s="10" t="str">
        <f>VLOOKUP(C8412,ROUTE!$A:$C,3,FALSE)</f>
        <v>通过口腔吞咽给药。</v>
      </c>
      <c r="N8412" s="10" t="str">
        <f>VLOOKUP(D8412,'Dosage '!$A:$C,2,FALSE)</f>
        <v>缓释片</v>
      </c>
      <c r="O8412" s="10" t="str">
        <f>VLOOKUP(D8412,'Dosage '!$A:$C,3,FALSE)</f>
        <v>药物缓慢、持续释放的片剂。</v>
      </c>
    </row>
    <row r="8413" spans="1:15">
      <c r="A8413" s="16" t="s">
        <v>2824</v>
      </c>
      <c r="B8413" s="16" t="str">
        <f>VLOOKUP(A8413,Name!$A:$B,2,FALSE)</f>
        <v>淀粉</v>
      </c>
      <c r="C8413" s="16" t="s">
        <v>27</v>
      </c>
      <c r="D8413" s="16" t="s">
        <v>35</v>
      </c>
      <c r="E8413" s="17">
        <v>9005258</v>
      </c>
      <c r="F8413" s="18" t="s">
        <v>38</v>
      </c>
      <c r="G8413" s="18"/>
      <c r="H8413" s="18"/>
      <c r="I8413" s="20">
        <v>480</v>
      </c>
      <c r="J8413" s="18" t="s">
        <v>24</v>
      </c>
      <c r="K8413" s="18"/>
      <c r="L8413" s="10" t="str">
        <f>VLOOKUP(C8413,ROUTE!$A:$C,2,FALSE)</f>
        <v>口服</v>
      </c>
      <c r="M8413" s="10" t="str">
        <f>VLOOKUP(C8413,ROUTE!$A:$C,3,FALSE)</f>
        <v>通过口腔吞咽给药。</v>
      </c>
      <c r="N8413" s="10" t="str">
        <f>VLOOKUP(D8413,'Dosage '!$A:$C,2,FALSE)</f>
        <v>薄膜衣片</v>
      </c>
      <c r="O8413" s="10" t="str">
        <f>VLOOKUP(D8413,'Dosage '!$A:$C,3,FALSE)</f>
        <v>在片剂核心外包有一层薄膜。</v>
      </c>
    </row>
    <row r="8414" spans="1:15">
      <c r="A8414" s="16" t="s">
        <v>2824</v>
      </c>
      <c r="B8414" s="16" t="str">
        <f>VLOOKUP(A8414,Name!$A:$B,2,FALSE)</f>
        <v>淀粉</v>
      </c>
      <c r="C8414" s="16" t="s">
        <v>27</v>
      </c>
      <c r="D8414" s="16" t="s">
        <v>482</v>
      </c>
      <c r="E8414" s="17">
        <v>9005258</v>
      </c>
      <c r="F8414" s="18" t="s">
        <v>38</v>
      </c>
      <c r="G8414" s="18" t="s">
        <v>37</v>
      </c>
      <c r="H8414" s="18" t="s">
        <v>38</v>
      </c>
      <c r="I8414" s="18"/>
      <c r="J8414" s="18"/>
      <c r="K8414" s="18"/>
      <c r="L8414" s="10" t="str">
        <f>VLOOKUP(C8414,ROUTE!$A:$C,2,FALSE)</f>
        <v>口服</v>
      </c>
      <c r="M8414" s="10" t="str">
        <f>VLOOKUP(C8414,ROUTE!$A:$C,3,FALSE)</f>
        <v>通过口腔吞咽给药。</v>
      </c>
      <c r="N8414" s="10" t="str">
        <f>VLOOKUP(D8414,'Dosage '!$A:$C,2,FALSE)</f>
        <v>糖衣片</v>
      </c>
      <c r="O8414" s="10" t="str">
        <f>VLOOKUP(D8414,'Dosage '!$A:$C,3,FALSE)</f>
        <v>片剂核心外包裹一层糖衣。</v>
      </c>
    </row>
    <row r="8415" spans="1:15">
      <c r="A8415" s="16" t="s">
        <v>2824</v>
      </c>
      <c r="B8415" s="16" t="str">
        <f>VLOOKUP(A8415,Name!$A:$B,2,FALSE)</f>
        <v>淀粉</v>
      </c>
      <c r="C8415" s="16" t="s">
        <v>27</v>
      </c>
      <c r="D8415" s="16" t="s">
        <v>213</v>
      </c>
      <c r="E8415" s="17">
        <v>9005258</v>
      </c>
      <c r="F8415" s="18" t="s">
        <v>38</v>
      </c>
      <c r="G8415" s="18">
        <v>4.8</v>
      </c>
      <c r="H8415" s="18" t="s">
        <v>24</v>
      </c>
      <c r="I8415" s="18"/>
      <c r="J8415" s="18"/>
      <c r="K8415" s="18"/>
      <c r="L8415" s="10" t="str">
        <f>VLOOKUP(C8415,ROUTE!$A:$C,2,FALSE)</f>
        <v>口服</v>
      </c>
      <c r="M8415" s="10" t="str">
        <f>VLOOKUP(C8415,ROUTE!$A:$C,3,FALSE)</f>
        <v>通过口腔吞咽给药。</v>
      </c>
      <c r="N8415" s="10" t="str">
        <f>VLOOKUP(D8415,'Dosage '!$A:$C,2,FALSE)</f>
        <v>膜片</v>
      </c>
      <c r="O8415" s="10" t="str">
        <f>VLOOKUP(D8415,'Dosage '!$A:$C,3,FALSE)</f>
        <v>一种薄片状制剂，可快速溶解。</v>
      </c>
    </row>
    <row r="8416" spans="1:15">
      <c r="A8416" s="16" t="s">
        <v>2824</v>
      </c>
      <c r="B8416" s="16" t="str">
        <f>VLOOKUP(A8416,Name!$A:$B,2,FALSE)</f>
        <v>淀粉</v>
      </c>
      <c r="C8416" s="16" t="s">
        <v>169</v>
      </c>
      <c r="D8416" s="16" t="s">
        <v>290</v>
      </c>
      <c r="E8416" s="17">
        <v>9005258</v>
      </c>
      <c r="F8416" s="18" t="s">
        <v>38</v>
      </c>
      <c r="G8416" s="18" t="s">
        <v>37</v>
      </c>
      <c r="H8416" s="18" t="s">
        <v>38</v>
      </c>
      <c r="I8416" s="18"/>
      <c r="J8416" s="18"/>
      <c r="K8416" s="18"/>
      <c r="L8416" s="10" t="str">
        <f>VLOOKUP(C8416,ROUTE!$A:$C,2,FALSE)</f>
        <v>直肠给药</v>
      </c>
      <c r="M8416" s="10" t="str">
        <f>VLOOKUP(C8416,ROUTE!$A:$C,3,FALSE)</f>
        <v>通过直肠给药，如栓剂或灌肠剂。</v>
      </c>
      <c r="N8416" s="10" t="str">
        <f>VLOOKUP(D8416,'Dosage '!$A:$C,2,FALSE)</f>
        <v>栓剂</v>
      </c>
      <c r="O8416" s="10" t="str">
        <f>VLOOKUP(D8416,'Dosage '!$A:$C,3,FALSE)</f>
        <v>用于直肠、阴道等的固体制剂, 在体温下会融化或溶解。</v>
      </c>
    </row>
    <row r="8417" spans="1:15">
      <c r="A8417" s="16" t="s">
        <v>2824</v>
      </c>
      <c r="B8417" s="16" t="str">
        <f>VLOOKUP(A8417,Name!$A:$B,2,FALSE)</f>
        <v>淀粉</v>
      </c>
      <c r="C8417" s="16" t="s">
        <v>169</v>
      </c>
      <c r="D8417" s="16" t="s">
        <v>31</v>
      </c>
      <c r="E8417" s="17">
        <v>9005258</v>
      </c>
      <c r="F8417" s="18" t="s">
        <v>38</v>
      </c>
      <c r="G8417" s="18">
        <v>55</v>
      </c>
      <c r="H8417" s="18" t="s">
        <v>24</v>
      </c>
      <c r="I8417" s="18"/>
      <c r="J8417" s="18"/>
      <c r="K8417" s="18"/>
      <c r="L8417" s="10" t="str">
        <f>VLOOKUP(C8417,ROUTE!$A:$C,2,FALSE)</f>
        <v>直肠给药</v>
      </c>
      <c r="M8417" s="10" t="str">
        <f>VLOOKUP(C8417,ROUTE!$A:$C,3,FALSE)</f>
        <v>通过直肠给药，如栓剂或灌肠剂。</v>
      </c>
      <c r="N8417" s="10" t="str">
        <f>VLOOKUP(D8417,'Dosage '!$A:$C,2,FALSE)</f>
        <v>片剂</v>
      </c>
      <c r="O8417" s="10" t="str">
        <f>VLOOKUP(D8417,'Dosage '!$A:$C,3,FALSE)</f>
        <v>由药物和辅料压制而成的固体制剂。</v>
      </c>
    </row>
    <row r="8418" spans="1:15">
      <c r="A8418" s="16" t="s">
        <v>2824</v>
      </c>
      <c r="B8418" s="16" t="str">
        <f>VLOOKUP(A8418,Name!$A:$B,2,FALSE)</f>
        <v>淀粉</v>
      </c>
      <c r="C8418" s="16" t="s">
        <v>86</v>
      </c>
      <c r="D8418" s="16" t="s">
        <v>31</v>
      </c>
      <c r="E8418" s="17">
        <v>9005258</v>
      </c>
      <c r="F8418" s="18" t="s">
        <v>38</v>
      </c>
      <c r="G8418" s="18"/>
      <c r="H8418" s="18"/>
      <c r="I8418" s="20">
        <v>225</v>
      </c>
      <c r="J8418" s="18" t="s">
        <v>24</v>
      </c>
      <c r="K8418" s="18"/>
      <c r="L8418" s="10" t="str">
        <f>VLOOKUP(C8418,ROUTE!$A:$C,2,FALSE)</f>
        <v>舌下给药</v>
      </c>
      <c r="M8418" s="10" t="str">
        <f>VLOOKUP(C8418,ROUTE!$A:$C,3,FALSE)</f>
        <v>将药物置于舌下，通过舌下黏膜快速吸收。</v>
      </c>
      <c r="N8418" s="10" t="str">
        <f>VLOOKUP(D8418,'Dosage '!$A:$C,2,FALSE)</f>
        <v>片剂</v>
      </c>
      <c r="O8418" s="10" t="str">
        <f>VLOOKUP(D8418,'Dosage '!$A:$C,3,FALSE)</f>
        <v>由药物和辅料压制而成的固体制剂。</v>
      </c>
    </row>
    <row r="8419" spans="1:15">
      <c r="A8419" s="16" t="s">
        <v>2824</v>
      </c>
      <c r="B8419" s="16" t="str">
        <f>VLOOKUP(A8419,Name!$A:$B,2,FALSE)</f>
        <v>淀粉</v>
      </c>
      <c r="C8419" s="16" t="s">
        <v>16</v>
      </c>
      <c r="D8419" s="16" t="s">
        <v>57</v>
      </c>
      <c r="E8419" s="17">
        <v>9005258</v>
      </c>
      <c r="F8419" s="18" t="s">
        <v>38</v>
      </c>
      <c r="G8419" s="18" t="s">
        <v>37</v>
      </c>
      <c r="H8419" s="18" t="s">
        <v>38</v>
      </c>
      <c r="I8419" s="18"/>
      <c r="J8419" s="18"/>
      <c r="K8419" s="18"/>
      <c r="L8419" s="10" t="str">
        <f>VLOOKUP(C8419,ROUTE!$A:$C,2,FALSE)</f>
        <v>局部给药 / 皮肤给药</v>
      </c>
      <c r="M8419" s="10" t="str">
        <f>VLOOKUP(C8419,ROUTE!$A:$C,3,FALSE)</f>
        <v>药物直接应用于身体表面（如皮肤），通常用于产生局部效应。</v>
      </c>
      <c r="N8419" s="10" t="str">
        <f>VLOOKUP(D8419,'Dosage '!$A:$C,2,FALSE)</f>
        <v>乳膏剂</v>
      </c>
      <c r="O8419" s="10" t="str">
        <f>VLOOKUP(D8419,'Dosage '!$A:$C,3,FALSE)</f>
        <v>油和水混合的乳剂型半固体制剂。</v>
      </c>
    </row>
    <row r="8420" spans="1:15">
      <c r="A8420" s="16" t="s">
        <v>2824</v>
      </c>
      <c r="B8420" s="16" t="str">
        <f>VLOOKUP(A8420,Name!$A:$B,2,FALSE)</f>
        <v>淀粉</v>
      </c>
      <c r="C8420" s="16" t="s">
        <v>16</v>
      </c>
      <c r="D8420" s="16" t="s">
        <v>81</v>
      </c>
      <c r="E8420" s="17">
        <v>9005258</v>
      </c>
      <c r="F8420" s="18" t="s">
        <v>38</v>
      </c>
      <c r="G8420" s="18">
        <v>0.1</v>
      </c>
      <c r="H8420" s="18" t="s">
        <v>309</v>
      </c>
      <c r="I8420" s="18"/>
      <c r="J8420" s="18"/>
      <c r="K8420" s="18"/>
      <c r="L8420" s="10" t="str">
        <f>VLOOKUP(C8420,ROUTE!$A:$C,2,FALSE)</f>
        <v>局部给药 / 皮肤给药</v>
      </c>
      <c r="M8420" s="10" t="str">
        <f>VLOOKUP(C8420,ROUTE!$A:$C,3,FALSE)</f>
        <v>药物直接应用于身体表面（如皮肤），通常用于产生局部效应。</v>
      </c>
      <c r="N8420" s="10" t="str">
        <f>VLOOKUP(D8420,'Dosage '!$A:$C,2,FALSE)</f>
        <v>散剂 / 粉末</v>
      </c>
      <c r="O8420" s="10" t="str">
        <f>VLOOKUP(D8420,'Dosage '!$A:$C,3,FALSE)</f>
        <v>干燥的粉末状药物。</v>
      </c>
    </row>
    <row r="8421" spans="1:15">
      <c r="A8421" s="16" t="s">
        <v>2825</v>
      </c>
      <c r="B8421" s="16" t="str">
        <f>VLOOKUP(A8421,Name!$A:$B,2,FALSE)</f>
        <v>Starch 1500, 预胶化</v>
      </c>
      <c r="C8421" s="16" t="s">
        <v>21</v>
      </c>
      <c r="D8421" s="16" t="s">
        <v>31</v>
      </c>
      <c r="E8421" s="17"/>
      <c r="F8421" s="18" t="s">
        <v>2826</v>
      </c>
      <c r="G8421" s="18">
        <v>16.6</v>
      </c>
      <c r="H8421" s="18" t="s">
        <v>24</v>
      </c>
      <c r="I8421" s="20"/>
      <c r="J8421" s="18"/>
      <c r="K8421" s="18"/>
      <c r="L8421" s="10" t="str">
        <f>VLOOKUP(C8421,ROUTE!$A:$C,2,FALSE)</f>
        <v>颊内给药 / 口腔颊部给药</v>
      </c>
      <c r="M8421" s="10" t="str">
        <f>VLOOKUP(C8421,ROUTE!$A:$C,3,FALSE)</f>
        <v>将药物置于脸颊和牙龈之间，通过口腔黏膜吸收。</v>
      </c>
      <c r="N8421" s="10" t="str">
        <f>VLOOKUP(D8421,'Dosage '!$A:$C,2,FALSE)</f>
        <v>片剂</v>
      </c>
      <c r="O8421" s="10" t="str">
        <f>VLOOKUP(D8421,'Dosage '!$A:$C,3,FALSE)</f>
        <v>由药物和辅料压制而成的固体制剂。</v>
      </c>
    </row>
    <row r="8422" spans="1:15">
      <c r="A8422" s="16" t="s">
        <v>2825</v>
      </c>
      <c r="B8422" s="16" t="str">
        <f>VLOOKUP(A8422,Name!$A:$B,2,FALSE)</f>
        <v>Starch 1500, 预胶化</v>
      </c>
      <c r="C8422" s="16" t="s">
        <v>27</v>
      </c>
      <c r="D8422" s="16" t="s">
        <v>28</v>
      </c>
      <c r="E8422" s="17"/>
      <c r="F8422" s="18" t="s">
        <v>2826</v>
      </c>
      <c r="G8422" s="18"/>
      <c r="H8422" s="18"/>
      <c r="I8422" s="20">
        <v>5785</v>
      </c>
      <c r="J8422" s="18" t="s">
        <v>24</v>
      </c>
      <c r="K8422" s="18"/>
      <c r="L8422" s="10" t="str">
        <f>VLOOKUP(C8422,ROUTE!$A:$C,2,FALSE)</f>
        <v>口服</v>
      </c>
      <c r="M8422" s="10" t="str">
        <f>VLOOKUP(C8422,ROUTE!$A:$C,3,FALSE)</f>
        <v>通过口腔吞咽给药。</v>
      </c>
      <c r="N8422" s="10" t="str">
        <f>VLOOKUP(D8422,'Dosage '!$A:$C,2,FALSE)</f>
        <v>胶囊剂</v>
      </c>
      <c r="O8422" s="10" t="str">
        <f>VLOOKUP(D8422,'Dosage '!$A:$C,3,FALSE)</f>
        <v>药物装在可溶性外壳中的制剂。</v>
      </c>
    </row>
    <row r="8423" spans="1:15">
      <c r="A8423" s="16" t="s">
        <v>2825</v>
      </c>
      <c r="B8423" s="16" t="str">
        <f>VLOOKUP(A8423,Name!$A:$B,2,FALSE)</f>
        <v>Starch 1500, 预胶化</v>
      </c>
      <c r="C8423" s="16" t="s">
        <v>27</v>
      </c>
      <c r="D8423" s="16" t="s">
        <v>362</v>
      </c>
      <c r="E8423" s="17"/>
      <c r="F8423" s="18" t="s">
        <v>2826</v>
      </c>
      <c r="G8423" s="18"/>
      <c r="H8423" s="18"/>
      <c r="I8423" s="20">
        <v>19</v>
      </c>
      <c r="J8423" s="18" t="s">
        <v>24</v>
      </c>
      <c r="K8423" s="18"/>
      <c r="L8423" s="10" t="str">
        <f>VLOOKUP(C8423,ROUTE!$A:$C,2,FALSE)</f>
        <v>口服</v>
      </c>
      <c r="M8423" s="10" t="str">
        <f>VLOOKUP(C8423,ROUTE!$A:$C,3,FALSE)</f>
        <v>通过口腔吞咽给药。</v>
      </c>
      <c r="N8423" s="10" t="str">
        <f>VLOOKUP(D8423,'Dosage '!$A:$C,2,FALSE)</f>
        <v>包衣缓释胶囊</v>
      </c>
      <c r="O8423" s="10" t="str">
        <f>VLOOKUP(D8423,'Dosage '!$A:$C,3,FALSE)</f>
        <v>具有包衣和缓释特性的胶囊。</v>
      </c>
    </row>
    <row r="8424" spans="1:15">
      <c r="A8424" s="16" t="s">
        <v>2825</v>
      </c>
      <c r="B8424" s="16" t="str">
        <f>VLOOKUP(A8424,Name!$A:$B,2,FALSE)</f>
        <v>Starch 1500, 预胶化</v>
      </c>
      <c r="C8424" s="16" t="s">
        <v>27</v>
      </c>
      <c r="D8424" s="16" t="s">
        <v>133</v>
      </c>
      <c r="E8424" s="17"/>
      <c r="F8424" s="18" t="s">
        <v>2826</v>
      </c>
      <c r="G8424" s="18"/>
      <c r="H8424" s="18"/>
      <c r="I8424" s="20">
        <v>216</v>
      </c>
      <c r="J8424" s="18" t="s">
        <v>24</v>
      </c>
      <c r="K8424" s="18"/>
      <c r="L8424" s="10" t="str">
        <f>VLOOKUP(C8424,ROUTE!$A:$C,2,FALSE)</f>
        <v>口服</v>
      </c>
      <c r="M8424" s="10" t="str">
        <f>VLOOKUP(C8424,ROUTE!$A:$C,3,FALSE)</f>
        <v>通过口腔吞咽给药。</v>
      </c>
      <c r="N8424" s="10" t="str">
        <f>VLOOKUP(D8424,'Dosage '!$A:$C,2,FALSE)</f>
        <v>迟释胶囊 (肠溶胶囊)</v>
      </c>
      <c r="O8424" s="10" t="str">
        <f>VLOOKUP(D8424,'Dosage '!$A:$C,3,FALSE)</f>
        <v>药物延迟释放的胶囊。</v>
      </c>
    </row>
    <row r="8425" spans="1:15">
      <c r="A8425" s="16" t="s">
        <v>2825</v>
      </c>
      <c r="B8425" s="16" t="str">
        <f>VLOOKUP(A8425,Name!$A:$B,2,FALSE)</f>
        <v>Starch 1500, 预胶化</v>
      </c>
      <c r="C8425" s="16" t="s">
        <v>27</v>
      </c>
      <c r="D8425" s="16" t="s">
        <v>79</v>
      </c>
      <c r="E8425" s="17"/>
      <c r="F8425" s="18" t="s">
        <v>2826</v>
      </c>
      <c r="G8425" s="18"/>
      <c r="H8425" s="18"/>
      <c r="I8425" s="20">
        <v>194</v>
      </c>
      <c r="J8425" s="18" t="s">
        <v>24</v>
      </c>
      <c r="K8425" s="18"/>
      <c r="L8425" s="10" t="str">
        <f>VLOOKUP(C8425,ROUTE!$A:$C,2,FALSE)</f>
        <v>口服</v>
      </c>
      <c r="M8425" s="10" t="str">
        <f>VLOOKUP(C8425,ROUTE!$A:$C,3,FALSE)</f>
        <v>通过口腔吞咽给药。</v>
      </c>
      <c r="N8425" s="10" t="str">
        <f>VLOOKUP(D8425,'Dosage '!$A:$C,2,FALSE)</f>
        <v>缓释胶囊</v>
      </c>
      <c r="O8425" s="10" t="str">
        <f>VLOOKUP(D8425,'Dosage '!$A:$C,3,FALSE)</f>
        <v>药物从胶囊中缓慢、持续释放。</v>
      </c>
    </row>
    <row r="8426" spans="1:15">
      <c r="A8426" s="16" t="s">
        <v>2825</v>
      </c>
      <c r="B8426" s="16" t="str">
        <f>VLOOKUP(A8426,Name!$A:$B,2,FALSE)</f>
        <v>Starch 1500, 预胶化</v>
      </c>
      <c r="C8426" s="16" t="s">
        <v>27</v>
      </c>
      <c r="D8426" s="16" t="s">
        <v>157</v>
      </c>
      <c r="E8426" s="17"/>
      <c r="F8426" s="18" t="s">
        <v>2826</v>
      </c>
      <c r="G8426" s="18" t="s">
        <v>37</v>
      </c>
      <c r="H8426" s="18" t="s">
        <v>38</v>
      </c>
      <c r="I8426" s="18"/>
      <c r="J8426" s="18"/>
      <c r="K8426" s="18"/>
      <c r="L8426" s="10" t="str">
        <f>VLOOKUP(C8426,ROUTE!$A:$C,2,FALSE)</f>
        <v>口服</v>
      </c>
      <c r="M8426" s="10" t="str">
        <f>VLOOKUP(C8426,ROUTE!$A:$C,3,FALSE)</f>
        <v>通过口腔吞咽给药。</v>
      </c>
      <c r="N8426" s="10" t="str">
        <f>VLOOKUP(D8426,'Dosage '!$A:$C,2,FALSE)</f>
        <v>浓缩液</v>
      </c>
      <c r="O8426" s="10" t="str">
        <f>VLOOKUP(D8426,'Dosage '!$A:$C,3,FALSE)</f>
        <v>使用前需要稀释的高浓度溶液。</v>
      </c>
    </row>
    <row r="8427" spans="1:15">
      <c r="A8427" s="16" t="s">
        <v>2825</v>
      </c>
      <c r="B8427" s="16" t="str">
        <f>VLOOKUP(A8427,Name!$A:$B,2,FALSE)</f>
        <v>Starch 1500, 预胶化</v>
      </c>
      <c r="C8427" s="16" t="s">
        <v>27</v>
      </c>
      <c r="D8427" s="16" t="s">
        <v>167</v>
      </c>
      <c r="E8427" s="17"/>
      <c r="F8427" s="18" t="s">
        <v>2826</v>
      </c>
      <c r="G8427" s="18" t="s">
        <v>37</v>
      </c>
      <c r="H8427" s="18" t="s">
        <v>38</v>
      </c>
      <c r="I8427" s="18"/>
      <c r="J8427" s="18"/>
      <c r="K8427" s="18"/>
      <c r="L8427" s="10" t="str">
        <f>VLOOKUP(C8427,ROUTE!$A:$C,2,FALSE)</f>
        <v>口服</v>
      </c>
      <c r="M8427" s="10" t="str">
        <f>VLOOKUP(C8427,ROUTE!$A:$C,3,FALSE)</f>
        <v>通过口腔吞咽给药。</v>
      </c>
      <c r="N8427" s="10" t="str">
        <f>VLOOKUP(D8427,'Dosage '!$A:$C,2,FALSE)</f>
        <v>滴剂</v>
      </c>
      <c r="O8427" s="10" t="str">
        <f>VLOOKUP(D8427,'Dosage '!$A:$C,3,FALSE)</f>
        <v>以滴形式给药的液体制剂。</v>
      </c>
    </row>
    <row r="8428" spans="1:15">
      <c r="A8428" s="16" t="s">
        <v>2825</v>
      </c>
      <c r="B8428" s="16" t="str">
        <f>VLOOKUP(A8428,Name!$A:$B,2,FALSE)</f>
        <v>Starch 1500, 预胶化</v>
      </c>
      <c r="C8428" s="16" t="s">
        <v>27</v>
      </c>
      <c r="D8428" s="16" t="s">
        <v>261</v>
      </c>
      <c r="E8428" s="17"/>
      <c r="F8428" s="18" t="s">
        <v>2826</v>
      </c>
      <c r="G8428" s="18" t="s">
        <v>37</v>
      </c>
      <c r="H8428" s="18" t="s">
        <v>38</v>
      </c>
      <c r="I8428" s="18"/>
      <c r="J8428" s="18"/>
      <c r="K8428" s="18"/>
      <c r="L8428" s="10" t="str">
        <f>VLOOKUP(C8428,ROUTE!$A:$C,2,FALSE)</f>
        <v>口服</v>
      </c>
      <c r="M8428" s="10" t="str">
        <f>VLOOKUP(C8428,ROUTE!$A:$C,3,FALSE)</f>
        <v>通过口腔吞咽给药。</v>
      </c>
      <c r="N8428" s="10" t="str">
        <f>VLOOKUP(D8428,'Dosage '!$A:$C,2,FALSE)</f>
        <v>软锭剂</v>
      </c>
      <c r="O8428" s="10" t="str">
        <f>VLOOKUP(D8428,'Dosage '!$A:$C,3,FALSE)</f>
        <v>质地较软、有弹性的锭剂。</v>
      </c>
    </row>
    <row r="8429" spans="1:15">
      <c r="A8429" s="16" t="s">
        <v>2825</v>
      </c>
      <c r="B8429" s="16" t="str">
        <f>VLOOKUP(A8429,Name!$A:$B,2,FALSE)</f>
        <v>Starch 1500, 预胶化</v>
      </c>
      <c r="C8429" s="16" t="s">
        <v>27</v>
      </c>
      <c r="D8429" s="16" t="s">
        <v>51</v>
      </c>
      <c r="E8429" s="17"/>
      <c r="F8429" s="18" t="s">
        <v>2826</v>
      </c>
      <c r="G8429" s="18"/>
      <c r="H8429" s="18"/>
      <c r="I8429" s="20">
        <v>34</v>
      </c>
      <c r="J8429" s="18" t="s">
        <v>24</v>
      </c>
      <c r="K8429" s="18"/>
      <c r="L8429" s="10" t="str">
        <f>VLOOKUP(C8429,ROUTE!$A:$C,2,FALSE)</f>
        <v>口服</v>
      </c>
      <c r="M8429" s="10" t="str">
        <f>VLOOKUP(C8429,ROUTE!$A:$C,3,FALSE)</f>
        <v>通过口腔吞咽给药。</v>
      </c>
      <c r="N8429" s="10" t="str">
        <f>VLOOKUP(D8429,'Dosage '!$A:$C,2,FALSE)</f>
        <v>干混悬剂</v>
      </c>
      <c r="O8429" s="10" t="str">
        <f>VLOOKUP(D8429,'Dosage '!$A:$C,3,FALSE)</f>
        <v>服用前需分散形成混悬液的粉末。</v>
      </c>
    </row>
    <row r="8430" spans="1:15">
      <c r="A8430" s="16" t="s">
        <v>2825</v>
      </c>
      <c r="B8430" s="16" t="str">
        <f>VLOOKUP(A8430,Name!$A:$B,2,FALSE)</f>
        <v>Starch 1500, 预胶化</v>
      </c>
      <c r="C8430" s="16" t="s">
        <v>27</v>
      </c>
      <c r="D8430" s="16" t="s">
        <v>52</v>
      </c>
      <c r="E8430" s="17"/>
      <c r="F8430" s="18" t="s">
        <v>2826</v>
      </c>
      <c r="G8430" s="18"/>
      <c r="H8430" s="18"/>
      <c r="I8430" s="20">
        <v>900</v>
      </c>
      <c r="J8430" s="18" t="s">
        <v>24</v>
      </c>
      <c r="K8430" s="18"/>
      <c r="L8430" s="10" t="str">
        <f>VLOOKUP(C8430,ROUTE!$A:$C,2,FALSE)</f>
        <v>口服</v>
      </c>
      <c r="M8430" s="10" t="str">
        <f>VLOOKUP(C8430,ROUTE!$A:$C,3,FALSE)</f>
        <v>通过口腔吞咽给药。</v>
      </c>
      <c r="N8430" s="10" t="str">
        <f>VLOOKUP(D8430,'Dosage '!$A:$C,2,FALSE)</f>
        <v>混悬剂</v>
      </c>
      <c r="O8430" s="10" t="str">
        <f>VLOOKUP(D8430,'Dosage '!$A:$C,3,FALSE)</f>
        <v>药物微粒均匀分散在液体介质中的制剂。</v>
      </c>
    </row>
    <row r="8431" spans="1:15">
      <c r="A8431" s="16" t="s">
        <v>2825</v>
      </c>
      <c r="B8431" s="16" t="str">
        <f>VLOOKUP(A8431,Name!$A:$B,2,FALSE)</f>
        <v>Starch 1500, 预胶化</v>
      </c>
      <c r="C8431" s="16" t="s">
        <v>27</v>
      </c>
      <c r="D8431" s="16" t="s">
        <v>250</v>
      </c>
      <c r="E8431" s="17"/>
      <c r="F8431" s="18" t="s">
        <v>2826</v>
      </c>
      <c r="G8431" s="18"/>
      <c r="H8431" s="18"/>
      <c r="I8431" s="20">
        <v>113</v>
      </c>
      <c r="J8431" s="18" t="s">
        <v>24</v>
      </c>
      <c r="K8431" s="18"/>
      <c r="L8431" s="10" t="str">
        <f>VLOOKUP(C8431,ROUTE!$A:$C,2,FALSE)</f>
        <v>口服</v>
      </c>
      <c r="M8431" s="10" t="str">
        <f>VLOOKUP(C8431,ROUTE!$A:$C,3,FALSE)</f>
        <v>通过口腔吞咽给药。</v>
      </c>
      <c r="N8431" s="10" t="str">
        <f>VLOOKUP(D8431,'Dosage '!$A:$C,2,FALSE)</f>
        <v>缓释混悬剂</v>
      </c>
      <c r="O8431" s="10" t="str">
        <f>VLOOKUP(D8431,'Dosage '!$A:$C,3,FALSE)</f>
        <v>药物在混悬液中缓慢释放。</v>
      </c>
    </row>
    <row r="8432" spans="1:15">
      <c r="A8432" s="16" t="s">
        <v>2825</v>
      </c>
      <c r="B8432" s="16" t="str">
        <f>VLOOKUP(A8432,Name!$A:$B,2,FALSE)</f>
        <v>Starch 1500, 预胶化</v>
      </c>
      <c r="C8432" s="16" t="s">
        <v>27</v>
      </c>
      <c r="D8432" s="16" t="s">
        <v>100</v>
      </c>
      <c r="E8432" s="17"/>
      <c r="F8432" s="18" t="s">
        <v>2826</v>
      </c>
      <c r="G8432" s="18"/>
      <c r="H8432" s="18"/>
      <c r="I8432" s="20">
        <v>90</v>
      </c>
      <c r="J8432" s="18" t="s">
        <v>24</v>
      </c>
      <c r="K8432" s="18"/>
      <c r="L8432" s="10" t="str">
        <f>VLOOKUP(C8432,ROUTE!$A:$C,2,FALSE)</f>
        <v>口服</v>
      </c>
      <c r="M8432" s="10" t="str">
        <f>VLOOKUP(C8432,ROUTE!$A:$C,3,FALSE)</f>
        <v>通过口腔吞咽给药。</v>
      </c>
      <c r="N8432" s="10" t="str">
        <f>VLOOKUP(D8432,'Dosage '!$A:$C,2,FALSE)</f>
        <v>混悬液/滴剂</v>
      </c>
      <c r="O8432" s="10" t="str">
        <f>VLOOKUP(D8432,'Dosage '!$A:$C,3,FALSE)</f>
        <v>以滴形式给药的混悬液。</v>
      </c>
    </row>
    <row r="8433" spans="1:15">
      <c r="A8433" s="16" t="s">
        <v>2825</v>
      </c>
      <c r="B8433" s="16" t="str">
        <f>VLOOKUP(A8433,Name!$A:$B,2,FALSE)</f>
        <v>Starch 1500, 预胶化</v>
      </c>
      <c r="C8433" s="16" t="s">
        <v>27</v>
      </c>
      <c r="D8433" s="16" t="s">
        <v>31</v>
      </c>
      <c r="E8433" s="17"/>
      <c r="F8433" s="18" t="s">
        <v>2826</v>
      </c>
      <c r="G8433" s="18"/>
      <c r="H8433" s="18"/>
      <c r="I8433" s="20">
        <v>1116</v>
      </c>
      <c r="J8433" s="18" t="s">
        <v>24</v>
      </c>
      <c r="K8433" s="18"/>
      <c r="L8433" s="10" t="str">
        <f>VLOOKUP(C8433,ROUTE!$A:$C,2,FALSE)</f>
        <v>口服</v>
      </c>
      <c r="M8433" s="10" t="str">
        <f>VLOOKUP(C8433,ROUTE!$A:$C,3,FALSE)</f>
        <v>通过口腔吞咽给药。</v>
      </c>
      <c r="N8433" s="10" t="str">
        <f>VLOOKUP(D8433,'Dosage '!$A:$C,2,FALSE)</f>
        <v>片剂</v>
      </c>
      <c r="O8433" s="10" t="str">
        <f>VLOOKUP(D8433,'Dosage '!$A:$C,3,FALSE)</f>
        <v>由药物和辅料压制而成的固体制剂。</v>
      </c>
    </row>
    <row r="8434" spans="1:15">
      <c r="A8434" s="16" t="s">
        <v>2825</v>
      </c>
      <c r="B8434" s="16" t="str">
        <f>VLOOKUP(A8434,Name!$A:$B,2,FALSE)</f>
        <v>Starch 1500, 预胶化</v>
      </c>
      <c r="C8434" s="16" t="s">
        <v>27</v>
      </c>
      <c r="D8434" s="16" t="s">
        <v>33</v>
      </c>
      <c r="E8434" s="17"/>
      <c r="F8434" s="18" t="s">
        <v>2826</v>
      </c>
      <c r="G8434" s="18"/>
      <c r="H8434" s="18"/>
      <c r="I8434" s="20">
        <v>180</v>
      </c>
      <c r="J8434" s="18" t="s">
        <v>24</v>
      </c>
      <c r="K8434" s="18"/>
      <c r="L8434" s="10" t="str">
        <f>VLOOKUP(C8434,ROUTE!$A:$C,2,FALSE)</f>
        <v>口服</v>
      </c>
      <c r="M8434" s="10" t="str">
        <f>VLOOKUP(C8434,ROUTE!$A:$C,3,FALSE)</f>
        <v>通过口腔吞咽给药。</v>
      </c>
      <c r="N8434" s="10" t="str">
        <f>VLOOKUP(D8434,'Dosage '!$A:$C,2,FALSE)</f>
        <v>咀嚼片</v>
      </c>
      <c r="O8434" s="10" t="str">
        <f>VLOOKUP(D8434,'Dosage '!$A:$C,3,FALSE)</f>
        <v>在吞咽前需在口中咀嚼的片剂。</v>
      </c>
    </row>
    <row r="8435" spans="1:15">
      <c r="A8435" s="16" t="s">
        <v>2825</v>
      </c>
      <c r="B8435" s="16" t="str">
        <f>VLOOKUP(A8435,Name!$A:$B,2,FALSE)</f>
        <v>Starch 1500, 预胶化</v>
      </c>
      <c r="C8435" s="16" t="s">
        <v>27</v>
      </c>
      <c r="D8435" s="16" t="s">
        <v>84</v>
      </c>
      <c r="E8435" s="17"/>
      <c r="F8435" s="18" t="s">
        <v>2826</v>
      </c>
      <c r="G8435" s="18"/>
      <c r="H8435" s="18"/>
      <c r="I8435" s="20">
        <v>256</v>
      </c>
      <c r="J8435" s="18" t="s">
        <v>24</v>
      </c>
      <c r="K8435" s="18"/>
      <c r="L8435" s="10" t="str">
        <f>VLOOKUP(C8435,ROUTE!$A:$C,2,FALSE)</f>
        <v>口服</v>
      </c>
      <c r="M8435" s="10" t="str">
        <f>VLOOKUP(C8435,ROUTE!$A:$C,3,FALSE)</f>
        <v>通过口腔吞咽给药。</v>
      </c>
      <c r="N8435" s="10" t="str">
        <f>VLOOKUP(D8435,'Dosage '!$A:$C,2,FALSE)</f>
        <v>包衣片</v>
      </c>
      <c r="O8435" s="10" t="str">
        <f>VLOOKUP(D8435,'Dosage '!$A:$C,3,FALSE)</f>
        <v>片剂外层有包衣的总称。</v>
      </c>
    </row>
    <row r="8436" spans="1:15">
      <c r="A8436" s="16" t="s">
        <v>2825</v>
      </c>
      <c r="B8436" s="16" t="str">
        <f>VLOOKUP(A8436,Name!$A:$B,2,FALSE)</f>
        <v>Starch 1500, 预胶化</v>
      </c>
      <c r="C8436" s="16" t="s">
        <v>27</v>
      </c>
      <c r="D8436" s="16" t="s">
        <v>70</v>
      </c>
      <c r="E8436" s="17"/>
      <c r="F8436" s="18" t="s">
        <v>2826</v>
      </c>
      <c r="G8436" s="18"/>
      <c r="H8436" s="18"/>
      <c r="I8436" s="20">
        <v>713</v>
      </c>
      <c r="J8436" s="18" t="s">
        <v>24</v>
      </c>
      <c r="K8436" s="18"/>
      <c r="L8436" s="10" t="str">
        <f>VLOOKUP(C8436,ROUTE!$A:$C,2,FALSE)</f>
        <v>口服</v>
      </c>
      <c r="M8436" s="10" t="str">
        <f>VLOOKUP(C8436,ROUTE!$A:$C,3,FALSE)</f>
        <v>通过口腔吞咽给药。</v>
      </c>
      <c r="N8436" s="10" t="str">
        <f>VLOOKUP(D8436,'Dosage '!$A:$C,2,FALSE)</f>
        <v>迟释片 (肠溶片)</v>
      </c>
      <c r="O8436" s="10" t="str">
        <f>VLOOKUP(D8436,'Dosage '!$A:$C,3,FALSE)</f>
        <v>药物延迟释放的片剂。</v>
      </c>
    </row>
    <row r="8437" spans="1:15">
      <c r="A8437" s="16" t="s">
        <v>2825</v>
      </c>
      <c r="B8437" s="16" t="str">
        <f>VLOOKUP(A8437,Name!$A:$B,2,FALSE)</f>
        <v>Starch 1500, 预胶化</v>
      </c>
      <c r="C8437" s="16" t="s">
        <v>27</v>
      </c>
      <c r="D8437" s="16" t="s">
        <v>34</v>
      </c>
      <c r="E8437" s="17"/>
      <c r="F8437" s="18" t="s">
        <v>2826</v>
      </c>
      <c r="G8437" s="18"/>
      <c r="H8437" s="18"/>
      <c r="I8437" s="20">
        <v>184</v>
      </c>
      <c r="J8437" s="18" t="s">
        <v>24</v>
      </c>
      <c r="K8437" s="18"/>
      <c r="L8437" s="10" t="str">
        <f>VLOOKUP(C8437,ROUTE!$A:$C,2,FALSE)</f>
        <v>口服</v>
      </c>
      <c r="M8437" s="10" t="str">
        <f>VLOOKUP(C8437,ROUTE!$A:$C,3,FALSE)</f>
        <v>通过口腔吞咽给药。</v>
      </c>
      <c r="N8437" s="10" t="str">
        <f>VLOOKUP(D8437,'Dosage '!$A:$C,2,FALSE)</f>
        <v>缓释片</v>
      </c>
      <c r="O8437" s="10" t="str">
        <f>VLOOKUP(D8437,'Dosage '!$A:$C,3,FALSE)</f>
        <v>药物缓慢、持续释放的片剂。</v>
      </c>
    </row>
    <row r="8438" spans="1:15">
      <c r="A8438" s="16" t="s">
        <v>2825</v>
      </c>
      <c r="B8438" s="16" t="str">
        <f>VLOOKUP(A8438,Name!$A:$B,2,FALSE)</f>
        <v>Starch 1500, 预胶化</v>
      </c>
      <c r="C8438" s="16" t="s">
        <v>27</v>
      </c>
      <c r="D8438" s="16" t="s">
        <v>35</v>
      </c>
      <c r="E8438" s="17"/>
      <c r="F8438" s="18" t="s">
        <v>2826</v>
      </c>
      <c r="G8438" s="18"/>
      <c r="H8438" s="18"/>
      <c r="I8438" s="20">
        <v>2000</v>
      </c>
      <c r="J8438" s="18" t="s">
        <v>24</v>
      </c>
      <c r="K8438" s="18"/>
      <c r="L8438" s="10" t="str">
        <f>VLOOKUP(C8438,ROUTE!$A:$C,2,FALSE)</f>
        <v>口服</v>
      </c>
      <c r="M8438" s="10" t="str">
        <f>VLOOKUP(C8438,ROUTE!$A:$C,3,FALSE)</f>
        <v>通过口腔吞咽给药。</v>
      </c>
      <c r="N8438" s="10" t="str">
        <f>VLOOKUP(D8438,'Dosage '!$A:$C,2,FALSE)</f>
        <v>薄膜衣片</v>
      </c>
      <c r="O8438" s="10" t="str">
        <f>VLOOKUP(D8438,'Dosage '!$A:$C,3,FALSE)</f>
        <v>在片剂核心外包有一层薄膜。</v>
      </c>
    </row>
    <row r="8439" spans="1:15">
      <c r="A8439" s="16" t="s">
        <v>2825</v>
      </c>
      <c r="B8439" s="16" t="str">
        <f>VLOOKUP(A8439,Name!$A:$B,2,FALSE)</f>
        <v>Starch 1500, 预胶化</v>
      </c>
      <c r="C8439" s="16" t="s">
        <v>27</v>
      </c>
      <c r="D8439" s="16" t="s">
        <v>135</v>
      </c>
      <c r="E8439" s="17"/>
      <c r="F8439" s="18" t="s">
        <v>2826</v>
      </c>
      <c r="G8439" s="18"/>
      <c r="H8439" s="18"/>
      <c r="I8439" s="18">
        <v>149</v>
      </c>
      <c r="J8439" s="18" t="s">
        <v>24</v>
      </c>
      <c r="K8439" s="18"/>
      <c r="L8439" s="10" t="str">
        <f>VLOOKUP(C8439,ROUTE!$A:$C,2,FALSE)</f>
        <v>口服</v>
      </c>
      <c r="M8439" s="10" t="str">
        <f>VLOOKUP(C8439,ROUTE!$A:$C,3,FALSE)</f>
        <v>通过口腔吞咽给药。</v>
      </c>
      <c r="N8439" s="10" t="str">
        <f>VLOOKUP(D8439,'Dosage '!$A:$C,2,FALSE)</f>
        <v>薄膜衣缓释片</v>
      </c>
      <c r="O8439" s="10" t="str">
        <f>VLOOKUP(D8439,'Dosage '!$A:$C,3,FALSE)</f>
        <v>既有薄膜包衣，又具有缓释特性的片剂。</v>
      </c>
    </row>
    <row r="8440" spans="1:15">
      <c r="A8440" s="16" t="s">
        <v>2825</v>
      </c>
      <c r="B8440" s="16" t="str">
        <f>VLOOKUP(A8440,Name!$A:$B,2,FALSE)</f>
        <v>Starch 1500, 预胶化</v>
      </c>
      <c r="C8440" s="16" t="s">
        <v>27</v>
      </c>
      <c r="D8440" s="16" t="s">
        <v>85</v>
      </c>
      <c r="E8440" s="17"/>
      <c r="F8440" s="18" t="s">
        <v>2826</v>
      </c>
      <c r="G8440" s="18"/>
      <c r="H8440" s="18"/>
      <c r="I8440" s="20">
        <v>100</v>
      </c>
      <c r="J8440" s="18" t="s">
        <v>24</v>
      </c>
      <c r="K8440" s="18"/>
      <c r="L8440" s="10" t="str">
        <f>VLOOKUP(C8440,ROUTE!$A:$C,2,FALSE)</f>
        <v>口服</v>
      </c>
      <c r="M8440" s="10" t="str">
        <f>VLOOKUP(C8440,ROUTE!$A:$C,3,FALSE)</f>
        <v>通过口腔吞咽给药。</v>
      </c>
      <c r="N8440" s="10" t="str">
        <f>VLOOKUP(D8440,'Dosage '!$A:$C,2,FALSE)</f>
        <v>口腔崩解片</v>
      </c>
      <c r="O8440" s="10" t="str">
        <f>VLOOKUP(D8440,'Dosage '!$A:$C,3,FALSE)</f>
        <v>放入舌上能迅速崩解，无需用水送服。</v>
      </c>
    </row>
    <row r="8441" spans="1:15">
      <c r="A8441" s="16" t="s">
        <v>2825</v>
      </c>
      <c r="B8441" s="16" t="str">
        <f>VLOOKUP(A8441,Name!$A:$B,2,FALSE)</f>
        <v>Starch 1500, 预胶化</v>
      </c>
      <c r="C8441" s="16" t="s">
        <v>27</v>
      </c>
      <c r="D8441" s="16" t="s">
        <v>252</v>
      </c>
      <c r="E8441" s="17"/>
      <c r="F8441" s="18" t="s">
        <v>2826</v>
      </c>
      <c r="G8441" s="18"/>
      <c r="H8441" s="18"/>
      <c r="I8441" s="20">
        <v>21</v>
      </c>
      <c r="J8441" s="18" t="s">
        <v>24</v>
      </c>
      <c r="K8441" s="18"/>
      <c r="L8441" s="10" t="str">
        <f>VLOOKUP(C8441,ROUTE!$A:$C,2,FALSE)</f>
        <v>口服</v>
      </c>
      <c r="M8441" s="10" t="str">
        <f>VLOOKUP(C8441,ROUTE!$A:$C,3,FALSE)</f>
        <v>通过口腔吞咽给药。</v>
      </c>
      <c r="N8441" s="10" t="str">
        <f>VLOOKUP(D8441,'Dosage '!$A:$C,2,FALSE)</f>
        <v>迟釋口腔崩解片</v>
      </c>
      <c r="O8441" s="10" t="str">
        <f>VLOOKUP(D8441,'Dosage '!$A:$C,3,FALSE)</f>
        <v>在口腔迅速崩解，但药物颗粒具有迟释特性。</v>
      </c>
    </row>
    <row r="8442" spans="1:15">
      <c r="A8442" s="16" t="s">
        <v>2825</v>
      </c>
      <c r="B8442" s="16" t="str">
        <f>VLOOKUP(A8442,Name!$A:$B,2,FALSE)</f>
        <v>Starch 1500, 预胶化</v>
      </c>
      <c r="C8442" s="16" t="s">
        <v>86</v>
      </c>
      <c r="D8442" s="16" t="s">
        <v>31</v>
      </c>
      <c r="E8442" s="17"/>
      <c r="F8442" s="18" t="s">
        <v>2826</v>
      </c>
      <c r="G8442" s="18"/>
      <c r="H8442" s="18"/>
      <c r="I8442" s="20">
        <v>409</v>
      </c>
      <c r="J8442" s="18" t="s">
        <v>24</v>
      </c>
      <c r="K8442" s="18"/>
      <c r="L8442" s="10" t="str">
        <f>VLOOKUP(C8442,ROUTE!$A:$C,2,FALSE)</f>
        <v>舌下给药</v>
      </c>
      <c r="M8442" s="10" t="str">
        <f>VLOOKUP(C8442,ROUTE!$A:$C,3,FALSE)</f>
        <v>将药物置于舌下，通过舌下黏膜快速吸收。</v>
      </c>
      <c r="N8442" s="10" t="str">
        <f>VLOOKUP(D8442,'Dosage '!$A:$C,2,FALSE)</f>
        <v>片剂</v>
      </c>
      <c r="O8442" s="10" t="str">
        <f>VLOOKUP(D8442,'Dosage '!$A:$C,3,FALSE)</f>
        <v>由药物和辅料压制而成的固体制剂。</v>
      </c>
    </row>
    <row r="8443" spans="1:15">
      <c r="A8443" s="16" t="s">
        <v>2825</v>
      </c>
      <c r="B8443" s="16" t="str">
        <f>VLOOKUP(A8443,Name!$A:$B,2,FALSE)</f>
        <v>Starch 1500, 预胶化</v>
      </c>
      <c r="C8443" s="16" t="s">
        <v>123</v>
      </c>
      <c r="D8443" s="16" t="s">
        <v>147</v>
      </c>
      <c r="E8443" s="17"/>
      <c r="F8443" s="18" t="s">
        <v>2826</v>
      </c>
      <c r="G8443" s="18"/>
      <c r="H8443" s="18"/>
      <c r="I8443" s="20">
        <v>147</v>
      </c>
      <c r="J8443" s="18" t="s">
        <v>24</v>
      </c>
      <c r="K8443" s="18"/>
      <c r="L8443" s="10" t="str">
        <f>VLOOKUP(C8443,ROUTE!$A:$C,2,FALSE)</f>
        <v>阴道给药</v>
      </c>
      <c r="M8443" s="10" t="str">
        <f>VLOOKUP(C8443,ROUTE!$A:$C,3,FALSE)</f>
        <v>通过阴道给药（如栓剂、乳膏）。</v>
      </c>
      <c r="N8443" s="10" t="str">
        <f>VLOOKUP(D8443,'Dosage '!$A:$C,2,FALSE)</f>
        <v>植入剂 / 插入剂</v>
      </c>
      <c r="O8443" s="10" t="str">
        <f>VLOOKUP(D8443,'Dosage '!$A:$C,3,FALSE)</f>
        <v>置于体腔（如眼、阴道）中，缓慢释放药物的固体制剂。</v>
      </c>
    </row>
    <row r="8444" spans="1:15">
      <c r="A8444" s="16" t="s">
        <v>2827</v>
      </c>
      <c r="B8444" s="16" t="str">
        <f>VLOOKUP(A8444,Name!$A:$B,2,FALSE)</f>
        <v>淀粉 7150</v>
      </c>
      <c r="C8444" s="16" t="s">
        <v>27</v>
      </c>
      <c r="D8444" s="16" t="s">
        <v>28</v>
      </c>
      <c r="E8444" s="17"/>
      <c r="F8444" s="18" t="s">
        <v>38</v>
      </c>
      <c r="G8444" s="18">
        <v>0.44</v>
      </c>
      <c r="H8444" s="18" t="s">
        <v>24</v>
      </c>
      <c r="I8444" s="18"/>
      <c r="J8444" s="18"/>
      <c r="K8444" s="18"/>
      <c r="L8444" s="10" t="str">
        <f>VLOOKUP(C8444,ROUTE!$A:$C,2,FALSE)</f>
        <v>口服</v>
      </c>
      <c r="M8444" s="10" t="str">
        <f>VLOOKUP(C8444,ROUTE!$A:$C,3,FALSE)</f>
        <v>通过口腔吞咽给药。</v>
      </c>
      <c r="N8444" s="10" t="str">
        <f>VLOOKUP(D8444,'Dosage '!$A:$C,2,FALSE)</f>
        <v>胶囊剂</v>
      </c>
      <c r="O8444" s="10" t="str">
        <f>VLOOKUP(D8444,'Dosage '!$A:$C,3,FALSE)</f>
        <v>药物装在可溶性外壳中的制剂。</v>
      </c>
    </row>
    <row r="8445" spans="1:15">
      <c r="A8445" s="16" t="s">
        <v>2827</v>
      </c>
      <c r="B8445" s="16" t="str">
        <f>VLOOKUP(A8445,Name!$A:$B,2,FALSE)</f>
        <v>淀粉 7150</v>
      </c>
      <c r="C8445" s="16" t="s">
        <v>27</v>
      </c>
      <c r="D8445" s="16" t="s">
        <v>31</v>
      </c>
      <c r="E8445" s="17"/>
      <c r="F8445" s="18" t="s">
        <v>38</v>
      </c>
      <c r="G8445" s="18">
        <v>50</v>
      </c>
      <c r="H8445" s="18" t="s">
        <v>24</v>
      </c>
      <c r="I8445" s="18"/>
      <c r="J8445" s="18"/>
      <c r="K8445" s="18"/>
      <c r="L8445" s="10" t="str">
        <f>VLOOKUP(C8445,ROUTE!$A:$C,2,FALSE)</f>
        <v>口服</v>
      </c>
      <c r="M8445" s="10" t="str">
        <f>VLOOKUP(C8445,ROUTE!$A:$C,3,FALSE)</f>
        <v>通过口腔吞咽给药。</v>
      </c>
      <c r="N8445" s="10" t="str">
        <f>VLOOKUP(D8445,'Dosage '!$A:$C,2,FALSE)</f>
        <v>片剂</v>
      </c>
      <c r="O8445" s="10" t="str">
        <f>VLOOKUP(D8445,'Dosage '!$A:$C,3,FALSE)</f>
        <v>由药物和辅料压制而成的固体制剂。</v>
      </c>
    </row>
    <row r="8446" spans="1:15">
      <c r="A8446" s="16" t="s">
        <v>2828</v>
      </c>
      <c r="B8446" s="16" t="str">
        <f>VLOOKUP(A8446,Name!$A:$B,2,FALSE)</f>
        <v>淀粉 825</v>
      </c>
      <c r="C8446" s="16" t="s">
        <v>27</v>
      </c>
      <c r="D8446" s="16" t="s">
        <v>28</v>
      </c>
      <c r="E8446" s="17"/>
      <c r="F8446" s="18" t="s">
        <v>38</v>
      </c>
      <c r="G8446" s="18">
        <v>217</v>
      </c>
      <c r="H8446" s="18" t="s">
        <v>24</v>
      </c>
      <c r="I8446" s="18"/>
      <c r="J8446" s="18"/>
      <c r="K8446" s="18"/>
      <c r="L8446" s="10" t="str">
        <f>VLOOKUP(C8446,ROUTE!$A:$C,2,FALSE)</f>
        <v>口服</v>
      </c>
      <c r="M8446" s="10" t="str">
        <f>VLOOKUP(C8446,ROUTE!$A:$C,3,FALSE)</f>
        <v>通过口腔吞咽给药。</v>
      </c>
      <c r="N8446" s="10" t="str">
        <f>VLOOKUP(D8446,'Dosage '!$A:$C,2,FALSE)</f>
        <v>胶囊剂</v>
      </c>
      <c r="O8446" s="10" t="str">
        <f>VLOOKUP(D8446,'Dosage '!$A:$C,3,FALSE)</f>
        <v>药物装在可溶性外壳中的制剂。</v>
      </c>
    </row>
    <row r="8447" spans="1:15">
      <c r="A8447" s="16" t="s">
        <v>2829</v>
      </c>
      <c r="B8447" s="16" t="str">
        <f>VLOOKUP(A8447,Name!$A:$B,2,FALSE)</f>
        <v>淀粉 826</v>
      </c>
      <c r="C8447" s="16" t="s">
        <v>27</v>
      </c>
      <c r="D8447" s="16" t="s">
        <v>28</v>
      </c>
      <c r="E8447" s="17"/>
      <c r="F8447" s="18" t="s">
        <v>38</v>
      </c>
      <c r="G8447" s="18">
        <v>237</v>
      </c>
      <c r="H8447" s="18" t="s">
        <v>24</v>
      </c>
      <c r="I8447" s="18"/>
      <c r="J8447" s="18"/>
      <c r="K8447" s="18"/>
      <c r="L8447" s="10" t="str">
        <f>VLOOKUP(C8447,ROUTE!$A:$C,2,FALSE)</f>
        <v>口服</v>
      </c>
      <c r="M8447" s="10" t="str">
        <f>VLOOKUP(C8447,ROUTE!$A:$C,3,FALSE)</f>
        <v>通过口腔吞咽给药。</v>
      </c>
      <c r="N8447" s="10" t="str">
        <f>VLOOKUP(D8447,'Dosage '!$A:$C,2,FALSE)</f>
        <v>胶囊剂</v>
      </c>
      <c r="O8447" s="10" t="str">
        <f>VLOOKUP(D8447,'Dosage '!$A:$C,3,FALSE)</f>
        <v>药物装在可溶性外壳中的制剂。</v>
      </c>
    </row>
    <row r="8448" spans="1:15">
      <c r="A8448" s="16" t="s">
        <v>2829</v>
      </c>
      <c r="B8448" s="16" t="str">
        <f>VLOOKUP(A8448,Name!$A:$B,2,FALSE)</f>
        <v>淀粉 826</v>
      </c>
      <c r="C8448" s="16" t="s">
        <v>27</v>
      </c>
      <c r="D8448" s="16" t="s">
        <v>31</v>
      </c>
      <c r="E8448" s="17"/>
      <c r="F8448" s="18" t="s">
        <v>38</v>
      </c>
      <c r="G8448" s="18"/>
      <c r="H8448" s="18"/>
      <c r="I8448" s="20">
        <v>320</v>
      </c>
      <c r="J8448" s="18" t="s">
        <v>24</v>
      </c>
      <c r="K8448" s="18"/>
      <c r="L8448" s="10" t="str">
        <f>VLOOKUP(C8448,ROUTE!$A:$C,2,FALSE)</f>
        <v>口服</v>
      </c>
      <c r="M8448" s="10" t="str">
        <f>VLOOKUP(C8448,ROUTE!$A:$C,3,FALSE)</f>
        <v>通过口腔吞咽给药。</v>
      </c>
      <c r="N8448" s="10" t="str">
        <f>VLOOKUP(D8448,'Dosage '!$A:$C,2,FALSE)</f>
        <v>片剂</v>
      </c>
      <c r="O8448" s="10" t="str">
        <f>VLOOKUP(D8448,'Dosage '!$A:$C,3,FALSE)</f>
        <v>由药物和辅料压制而成的固体制剂。</v>
      </c>
    </row>
    <row r="8449" spans="1:15">
      <c r="A8449" s="16" t="s">
        <v>2829</v>
      </c>
      <c r="B8449" s="16" t="str">
        <f>VLOOKUP(A8449,Name!$A:$B,2,FALSE)</f>
        <v>淀粉 826</v>
      </c>
      <c r="C8449" s="16" t="s">
        <v>27</v>
      </c>
      <c r="D8449" s="16" t="s">
        <v>35</v>
      </c>
      <c r="E8449" s="17"/>
      <c r="F8449" s="18" t="s">
        <v>38</v>
      </c>
      <c r="G8449" s="18">
        <v>10</v>
      </c>
      <c r="H8449" s="18" t="s">
        <v>24</v>
      </c>
      <c r="I8449" s="18"/>
      <c r="J8449" s="18"/>
      <c r="K8449" s="18"/>
      <c r="L8449" s="10" t="str">
        <f>VLOOKUP(C8449,ROUTE!$A:$C,2,FALSE)</f>
        <v>口服</v>
      </c>
      <c r="M8449" s="10" t="str">
        <f>VLOOKUP(C8449,ROUTE!$A:$C,3,FALSE)</f>
        <v>通过口腔吞咽给药。</v>
      </c>
      <c r="N8449" s="10" t="str">
        <f>VLOOKUP(D8449,'Dosage '!$A:$C,2,FALSE)</f>
        <v>薄膜衣片</v>
      </c>
      <c r="O8449" s="10" t="str">
        <f>VLOOKUP(D8449,'Dosage '!$A:$C,3,FALSE)</f>
        <v>在片剂核心外包有一层薄膜。</v>
      </c>
    </row>
    <row r="8450" spans="1:15">
      <c r="A8450" s="16" t="s">
        <v>2829</v>
      </c>
      <c r="B8450" s="16" t="str">
        <f>VLOOKUP(A8450,Name!$A:$B,2,FALSE)</f>
        <v>淀粉 826</v>
      </c>
      <c r="C8450" s="16" t="s">
        <v>86</v>
      </c>
      <c r="D8450" s="16" t="s">
        <v>31</v>
      </c>
      <c r="E8450" s="17"/>
      <c r="F8450" s="18" t="s">
        <v>38</v>
      </c>
      <c r="G8450" s="18">
        <v>12</v>
      </c>
      <c r="H8450" s="18" t="s">
        <v>24</v>
      </c>
      <c r="I8450" s="18"/>
      <c r="J8450" s="18"/>
      <c r="K8450" s="18"/>
      <c r="L8450" s="10" t="str">
        <f>VLOOKUP(C8450,ROUTE!$A:$C,2,FALSE)</f>
        <v>舌下给药</v>
      </c>
      <c r="M8450" s="10" t="str">
        <f>VLOOKUP(C8450,ROUTE!$A:$C,3,FALSE)</f>
        <v>将药物置于舌下，通过舌下黏膜快速吸收。</v>
      </c>
      <c r="N8450" s="10" t="str">
        <f>VLOOKUP(D8450,'Dosage '!$A:$C,2,FALSE)</f>
        <v>片剂</v>
      </c>
      <c r="O8450" s="10" t="str">
        <f>VLOOKUP(D8450,'Dosage '!$A:$C,3,FALSE)</f>
        <v>由药物和辅料压制而成的固体制剂。</v>
      </c>
    </row>
    <row r="8451" spans="1:15">
      <c r="A8451" s="16" t="s">
        <v>2830</v>
      </c>
      <c r="B8451" s="16" t="str">
        <f>VLOOKUP(A8451,Name!$A:$B,2,FALSE)</f>
        <v>变性淀粉</v>
      </c>
      <c r="C8451" s="16" t="s">
        <v>27</v>
      </c>
      <c r="D8451" s="16" t="s">
        <v>28</v>
      </c>
      <c r="E8451" s="17"/>
      <c r="F8451" s="18" t="s">
        <v>38</v>
      </c>
      <c r="G8451" s="18">
        <v>23</v>
      </c>
      <c r="H8451" s="18" t="s">
        <v>24</v>
      </c>
      <c r="I8451" s="18"/>
      <c r="J8451" s="18"/>
      <c r="K8451" s="18"/>
      <c r="L8451" s="10" t="str">
        <f>VLOOKUP(C8451,ROUTE!$A:$C,2,FALSE)</f>
        <v>口服</v>
      </c>
      <c r="M8451" s="10" t="str">
        <f>VLOOKUP(C8451,ROUTE!$A:$C,3,FALSE)</f>
        <v>通过口腔吞咽给药。</v>
      </c>
      <c r="N8451" s="10" t="str">
        <f>VLOOKUP(D8451,'Dosage '!$A:$C,2,FALSE)</f>
        <v>胶囊剂</v>
      </c>
      <c r="O8451" s="10" t="str">
        <f>VLOOKUP(D8451,'Dosage '!$A:$C,3,FALSE)</f>
        <v>药物装在可溶性外壳中的制剂。</v>
      </c>
    </row>
    <row r="8452" spans="1:15">
      <c r="A8452" s="16" t="s">
        <v>2830</v>
      </c>
      <c r="B8452" s="16" t="str">
        <f>VLOOKUP(A8452,Name!$A:$B,2,FALSE)</f>
        <v>变性淀粉</v>
      </c>
      <c r="C8452" s="16" t="s">
        <v>27</v>
      </c>
      <c r="D8452" s="16" t="s">
        <v>51</v>
      </c>
      <c r="E8452" s="17"/>
      <c r="F8452" s="18" t="s">
        <v>38</v>
      </c>
      <c r="G8452" s="18">
        <v>10</v>
      </c>
      <c r="H8452" s="18" t="s">
        <v>93</v>
      </c>
      <c r="I8452" s="18"/>
      <c r="J8452" s="18"/>
      <c r="K8452" s="18"/>
      <c r="L8452" s="10" t="str">
        <f>VLOOKUP(C8452,ROUTE!$A:$C,2,FALSE)</f>
        <v>口服</v>
      </c>
      <c r="M8452" s="10" t="str">
        <f>VLOOKUP(C8452,ROUTE!$A:$C,3,FALSE)</f>
        <v>通过口腔吞咽给药。</v>
      </c>
      <c r="N8452" s="10" t="str">
        <f>VLOOKUP(D8452,'Dosage '!$A:$C,2,FALSE)</f>
        <v>干混悬剂</v>
      </c>
      <c r="O8452" s="10" t="str">
        <f>VLOOKUP(D8452,'Dosage '!$A:$C,3,FALSE)</f>
        <v>服用前需分散形成混悬液的粉末。</v>
      </c>
    </row>
    <row r="8453" spans="1:15">
      <c r="A8453" s="16" t="s">
        <v>2830</v>
      </c>
      <c r="B8453" s="16" t="str">
        <f>VLOOKUP(A8453,Name!$A:$B,2,FALSE)</f>
        <v>变性淀粉</v>
      </c>
      <c r="C8453" s="16" t="s">
        <v>27</v>
      </c>
      <c r="D8453" s="16" t="s">
        <v>31</v>
      </c>
      <c r="E8453" s="17"/>
      <c r="F8453" s="18" t="s">
        <v>38</v>
      </c>
      <c r="G8453" s="18"/>
      <c r="H8453" s="18"/>
      <c r="I8453" s="20">
        <v>548</v>
      </c>
      <c r="J8453" s="18" t="s">
        <v>24</v>
      </c>
      <c r="K8453" s="18"/>
      <c r="L8453" s="10" t="str">
        <f>VLOOKUP(C8453,ROUTE!$A:$C,2,FALSE)</f>
        <v>口服</v>
      </c>
      <c r="M8453" s="10" t="str">
        <f>VLOOKUP(C8453,ROUTE!$A:$C,3,FALSE)</f>
        <v>通过口腔吞咽给药。</v>
      </c>
      <c r="N8453" s="10" t="str">
        <f>VLOOKUP(D8453,'Dosage '!$A:$C,2,FALSE)</f>
        <v>片剂</v>
      </c>
      <c r="O8453" s="10" t="str">
        <f>VLOOKUP(D8453,'Dosage '!$A:$C,3,FALSE)</f>
        <v>由药物和辅料压制而成的固体制剂。</v>
      </c>
    </row>
    <row r="8454" spans="1:15">
      <c r="A8454" s="16" t="s">
        <v>2830</v>
      </c>
      <c r="B8454" s="16" t="str">
        <f>VLOOKUP(A8454,Name!$A:$B,2,FALSE)</f>
        <v>变性淀粉</v>
      </c>
      <c r="C8454" s="16" t="s">
        <v>27</v>
      </c>
      <c r="D8454" s="16" t="s">
        <v>85</v>
      </c>
      <c r="E8454" s="17"/>
      <c r="F8454" s="18" t="s">
        <v>38</v>
      </c>
      <c r="G8454" s="18">
        <v>0.4</v>
      </c>
      <c r="H8454" s="18" t="s">
        <v>24</v>
      </c>
      <c r="I8454" s="18"/>
      <c r="J8454" s="18"/>
      <c r="K8454" s="18"/>
      <c r="L8454" s="10" t="str">
        <f>VLOOKUP(C8454,ROUTE!$A:$C,2,FALSE)</f>
        <v>口服</v>
      </c>
      <c r="M8454" s="10" t="str">
        <f>VLOOKUP(C8454,ROUTE!$A:$C,3,FALSE)</f>
        <v>通过口腔吞咽给药。</v>
      </c>
      <c r="N8454" s="10" t="str">
        <f>VLOOKUP(D8454,'Dosage '!$A:$C,2,FALSE)</f>
        <v>口腔崩解片</v>
      </c>
      <c r="O8454" s="10" t="str">
        <f>VLOOKUP(D8454,'Dosage '!$A:$C,3,FALSE)</f>
        <v>放入舌上能迅速崩解，无需用水送服。</v>
      </c>
    </row>
    <row r="8455" spans="1:15">
      <c r="A8455" s="16" t="s">
        <v>2831</v>
      </c>
      <c r="B8455" s="16" t="str">
        <f>VLOOKUP(A8455,Name!$A:$B,2,FALSE)</f>
        <v>马铃薯淀粉</v>
      </c>
      <c r="C8455" s="16" t="s">
        <v>27</v>
      </c>
      <c r="D8455" s="16" t="s">
        <v>31</v>
      </c>
      <c r="E8455" s="17">
        <v>9005258</v>
      </c>
      <c r="F8455" s="18" t="s">
        <v>2832</v>
      </c>
      <c r="G8455" s="18"/>
      <c r="H8455" s="18"/>
      <c r="I8455" s="20">
        <v>458</v>
      </c>
      <c r="J8455" s="18" t="s">
        <v>24</v>
      </c>
      <c r="K8455" s="18"/>
      <c r="L8455" s="10" t="str">
        <f>VLOOKUP(C8455,ROUTE!$A:$C,2,FALSE)</f>
        <v>口服</v>
      </c>
      <c r="M8455" s="10" t="str">
        <f>VLOOKUP(C8455,ROUTE!$A:$C,3,FALSE)</f>
        <v>通过口腔吞咽给药。</v>
      </c>
      <c r="N8455" s="10" t="str">
        <f>VLOOKUP(D8455,'Dosage '!$A:$C,2,FALSE)</f>
        <v>片剂</v>
      </c>
      <c r="O8455" s="10" t="str">
        <f>VLOOKUP(D8455,'Dosage '!$A:$C,3,FALSE)</f>
        <v>由药物和辅料压制而成的固体制剂。</v>
      </c>
    </row>
    <row r="8456" spans="1:15">
      <c r="A8456" s="16" t="s">
        <v>2831</v>
      </c>
      <c r="B8456" s="16" t="str">
        <f>VLOOKUP(A8456,Name!$A:$B,2,FALSE)</f>
        <v>马铃薯淀粉</v>
      </c>
      <c r="C8456" s="16" t="s">
        <v>27</v>
      </c>
      <c r="D8456" s="16" t="s">
        <v>84</v>
      </c>
      <c r="E8456" s="17">
        <v>9005258</v>
      </c>
      <c r="F8456" s="18" t="s">
        <v>2832</v>
      </c>
      <c r="G8456" s="18">
        <v>1.37</v>
      </c>
      <c r="H8456" s="18" t="s">
        <v>24</v>
      </c>
      <c r="I8456" s="18"/>
      <c r="J8456" s="18"/>
      <c r="K8456" s="18"/>
      <c r="L8456" s="10" t="str">
        <f>VLOOKUP(C8456,ROUTE!$A:$C,2,FALSE)</f>
        <v>口服</v>
      </c>
      <c r="M8456" s="10" t="str">
        <f>VLOOKUP(C8456,ROUTE!$A:$C,3,FALSE)</f>
        <v>通过口腔吞咽给药。</v>
      </c>
      <c r="N8456" s="10" t="str">
        <f>VLOOKUP(D8456,'Dosage '!$A:$C,2,FALSE)</f>
        <v>包衣片</v>
      </c>
      <c r="O8456" s="10" t="str">
        <f>VLOOKUP(D8456,'Dosage '!$A:$C,3,FALSE)</f>
        <v>片剂外层有包衣的总称。</v>
      </c>
    </row>
    <row r="8457" spans="1:15">
      <c r="A8457" s="16" t="s">
        <v>2831</v>
      </c>
      <c r="B8457" s="16" t="str">
        <f>VLOOKUP(A8457,Name!$A:$B,2,FALSE)</f>
        <v>马铃薯淀粉</v>
      </c>
      <c r="C8457" s="16" t="s">
        <v>27</v>
      </c>
      <c r="D8457" s="16" t="s">
        <v>34</v>
      </c>
      <c r="E8457" s="17">
        <v>9005258</v>
      </c>
      <c r="F8457" s="18" t="s">
        <v>2832</v>
      </c>
      <c r="G8457" s="18" t="s">
        <v>37</v>
      </c>
      <c r="H8457" s="18" t="s">
        <v>38</v>
      </c>
      <c r="I8457" s="18"/>
      <c r="J8457" s="18"/>
      <c r="K8457" s="18"/>
      <c r="L8457" s="10" t="str">
        <f>VLOOKUP(C8457,ROUTE!$A:$C,2,FALSE)</f>
        <v>口服</v>
      </c>
      <c r="M8457" s="10" t="str">
        <f>VLOOKUP(C8457,ROUTE!$A:$C,3,FALSE)</f>
        <v>通过口腔吞咽给药。</v>
      </c>
      <c r="N8457" s="10" t="str">
        <f>VLOOKUP(D8457,'Dosage '!$A:$C,2,FALSE)</f>
        <v>缓释片</v>
      </c>
      <c r="O8457" s="10" t="str">
        <f>VLOOKUP(D8457,'Dosage '!$A:$C,3,FALSE)</f>
        <v>药物缓慢、持续释放的片剂。</v>
      </c>
    </row>
    <row r="8458" spans="1:15">
      <c r="A8458" s="16" t="s">
        <v>2833</v>
      </c>
      <c r="B8458" s="16" t="str">
        <f>VLOOKUP(A8458,Name!$A:$B,2,FALSE)</f>
        <v>预胶化淀粉</v>
      </c>
      <c r="C8458" s="16" t="s">
        <v>27</v>
      </c>
      <c r="D8458" s="16" t="s">
        <v>28</v>
      </c>
      <c r="E8458" s="17"/>
      <c r="F8458" s="18" t="s">
        <v>38</v>
      </c>
      <c r="G8458" s="18"/>
      <c r="H8458" s="18"/>
      <c r="I8458" s="20">
        <v>1600</v>
      </c>
      <c r="J8458" s="18" t="s">
        <v>24</v>
      </c>
      <c r="K8458" s="18"/>
      <c r="L8458" s="10" t="str">
        <f>VLOOKUP(C8458,ROUTE!$A:$C,2,FALSE)</f>
        <v>口服</v>
      </c>
      <c r="M8458" s="10" t="str">
        <f>VLOOKUP(C8458,ROUTE!$A:$C,3,FALSE)</f>
        <v>通过口腔吞咽给药。</v>
      </c>
      <c r="N8458" s="10" t="str">
        <f>VLOOKUP(D8458,'Dosage '!$A:$C,2,FALSE)</f>
        <v>胶囊剂</v>
      </c>
      <c r="O8458" s="10" t="str">
        <f>VLOOKUP(D8458,'Dosage '!$A:$C,3,FALSE)</f>
        <v>药物装在可溶性外壳中的制剂。</v>
      </c>
    </row>
    <row r="8459" spans="1:15">
      <c r="A8459" s="16" t="s">
        <v>2833</v>
      </c>
      <c r="B8459" s="16" t="str">
        <f>VLOOKUP(A8459,Name!$A:$B,2,FALSE)</f>
        <v>预胶化淀粉</v>
      </c>
      <c r="C8459" s="16" t="s">
        <v>27</v>
      </c>
      <c r="D8459" s="16" t="s">
        <v>79</v>
      </c>
      <c r="E8459" s="17"/>
      <c r="F8459" s="18" t="s">
        <v>38</v>
      </c>
      <c r="G8459" s="18">
        <v>141.75</v>
      </c>
      <c r="H8459" s="18" t="s">
        <v>24</v>
      </c>
      <c r="I8459" s="18"/>
      <c r="J8459" s="18"/>
      <c r="K8459" s="18"/>
      <c r="L8459" s="10" t="str">
        <f>VLOOKUP(C8459,ROUTE!$A:$C,2,FALSE)</f>
        <v>口服</v>
      </c>
      <c r="M8459" s="10" t="str">
        <f>VLOOKUP(C8459,ROUTE!$A:$C,3,FALSE)</f>
        <v>通过口腔吞咽给药。</v>
      </c>
      <c r="N8459" s="10" t="str">
        <f>VLOOKUP(D8459,'Dosage '!$A:$C,2,FALSE)</f>
        <v>缓释胶囊</v>
      </c>
      <c r="O8459" s="10" t="str">
        <f>VLOOKUP(D8459,'Dosage '!$A:$C,3,FALSE)</f>
        <v>药物从胶囊中缓慢、持续释放。</v>
      </c>
    </row>
    <row r="8460" spans="1:15">
      <c r="A8460" s="16" t="s">
        <v>2833</v>
      </c>
      <c r="B8460" s="16" t="str">
        <f>VLOOKUP(A8460,Name!$A:$B,2,FALSE)</f>
        <v>预胶化淀粉</v>
      </c>
      <c r="C8460" s="16" t="s">
        <v>27</v>
      </c>
      <c r="D8460" s="16" t="s">
        <v>80</v>
      </c>
      <c r="E8460" s="17"/>
      <c r="F8460" s="18" t="s">
        <v>38</v>
      </c>
      <c r="G8460" s="18"/>
      <c r="H8460" s="18"/>
      <c r="I8460" s="20">
        <v>80</v>
      </c>
      <c r="J8460" s="18" t="s">
        <v>24</v>
      </c>
      <c r="K8460" s="18"/>
      <c r="L8460" s="10" t="str">
        <f>VLOOKUP(C8460,ROUTE!$A:$C,2,FALSE)</f>
        <v>口服</v>
      </c>
      <c r="M8460" s="10" t="str">
        <f>VLOOKUP(C8460,ROUTE!$A:$C,3,FALSE)</f>
        <v>通过口腔吞咽给药。</v>
      </c>
      <c r="N8460" s="10" t="str">
        <f>VLOOKUP(D8460,'Dosage '!$A:$C,2,FALSE)</f>
        <v>锭剂 / 润喉糖</v>
      </c>
      <c r="O8460" s="10" t="str">
        <f>VLOOKUP(D8460,'Dosage '!$A:$C,3,FALSE)</f>
        <v>通常用于缓慢溶解于口腔的硬糖状制剂。</v>
      </c>
    </row>
    <row r="8461" spans="1:15">
      <c r="A8461" s="16" t="s">
        <v>2833</v>
      </c>
      <c r="B8461" s="16" t="str">
        <f>VLOOKUP(A8461,Name!$A:$B,2,FALSE)</f>
        <v>预胶化淀粉</v>
      </c>
      <c r="C8461" s="16" t="s">
        <v>27</v>
      </c>
      <c r="D8461" s="16" t="s">
        <v>52</v>
      </c>
      <c r="E8461" s="17"/>
      <c r="F8461" s="18" t="s">
        <v>38</v>
      </c>
      <c r="G8461" s="18"/>
      <c r="H8461" s="18"/>
      <c r="I8461" s="20">
        <v>2400</v>
      </c>
      <c r="J8461" s="18" t="s">
        <v>24</v>
      </c>
      <c r="K8461" s="18"/>
      <c r="L8461" s="10" t="str">
        <f>VLOOKUP(C8461,ROUTE!$A:$C,2,FALSE)</f>
        <v>口服</v>
      </c>
      <c r="M8461" s="10" t="str">
        <f>VLOOKUP(C8461,ROUTE!$A:$C,3,FALSE)</f>
        <v>通过口腔吞咽给药。</v>
      </c>
      <c r="N8461" s="10" t="str">
        <f>VLOOKUP(D8461,'Dosage '!$A:$C,2,FALSE)</f>
        <v>混悬剂</v>
      </c>
      <c r="O8461" s="10" t="str">
        <f>VLOOKUP(D8461,'Dosage '!$A:$C,3,FALSE)</f>
        <v>药物微粒均匀分散在液体介质中的制剂。</v>
      </c>
    </row>
    <row r="8462" spans="1:15">
      <c r="A8462" s="16" t="s">
        <v>2833</v>
      </c>
      <c r="B8462" s="16" t="str">
        <f>VLOOKUP(A8462,Name!$A:$B,2,FALSE)</f>
        <v>预胶化淀粉</v>
      </c>
      <c r="C8462" s="16" t="s">
        <v>27</v>
      </c>
      <c r="D8462" s="16" t="s">
        <v>250</v>
      </c>
      <c r="E8462" s="17"/>
      <c r="F8462" s="18" t="s">
        <v>38</v>
      </c>
      <c r="G8462" s="18"/>
      <c r="H8462" s="18"/>
      <c r="I8462" s="20">
        <v>242</v>
      </c>
      <c r="J8462" s="18" t="s">
        <v>24</v>
      </c>
      <c r="K8462" s="18"/>
      <c r="L8462" s="10" t="str">
        <f>VLOOKUP(C8462,ROUTE!$A:$C,2,FALSE)</f>
        <v>口服</v>
      </c>
      <c r="M8462" s="10" t="str">
        <f>VLOOKUP(C8462,ROUTE!$A:$C,3,FALSE)</f>
        <v>通过口腔吞咽给药。</v>
      </c>
      <c r="N8462" s="10" t="str">
        <f>VLOOKUP(D8462,'Dosage '!$A:$C,2,FALSE)</f>
        <v>缓释混悬剂</v>
      </c>
      <c r="O8462" s="10" t="str">
        <f>VLOOKUP(D8462,'Dosage '!$A:$C,3,FALSE)</f>
        <v>药物在混悬液中缓慢释放。</v>
      </c>
    </row>
    <row r="8463" spans="1:15">
      <c r="A8463" s="16" t="s">
        <v>2833</v>
      </c>
      <c r="B8463" s="16" t="str">
        <f>VLOOKUP(A8463,Name!$A:$B,2,FALSE)</f>
        <v>预胶化淀粉</v>
      </c>
      <c r="C8463" s="16" t="s">
        <v>27</v>
      </c>
      <c r="D8463" s="16" t="s">
        <v>100</v>
      </c>
      <c r="E8463" s="17"/>
      <c r="F8463" s="18" t="s">
        <v>38</v>
      </c>
      <c r="G8463" s="18"/>
      <c r="H8463" s="18"/>
      <c r="I8463" s="20">
        <v>90</v>
      </c>
      <c r="J8463" s="18" t="s">
        <v>24</v>
      </c>
      <c r="K8463" s="18"/>
      <c r="L8463" s="10" t="str">
        <f>VLOOKUP(C8463,ROUTE!$A:$C,2,FALSE)</f>
        <v>口服</v>
      </c>
      <c r="M8463" s="10" t="str">
        <f>VLOOKUP(C8463,ROUTE!$A:$C,3,FALSE)</f>
        <v>通过口腔吞咽给药。</v>
      </c>
      <c r="N8463" s="10" t="str">
        <f>VLOOKUP(D8463,'Dosage '!$A:$C,2,FALSE)</f>
        <v>混悬液/滴剂</v>
      </c>
      <c r="O8463" s="10" t="str">
        <f>VLOOKUP(D8463,'Dosage '!$A:$C,3,FALSE)</f>
        <v>以滴形式给药的混悬液。</v>
      </c>
    </row>
    <row r="8464" spans="1:15">
      <c r="A8464" s="16" t="s">
        <v>2833</v>
      </c>
      <c r="B8464" s="16" t="str">
        <f>VLOOKUP(A8464,Name!$A:$B,2,FALSE)</f>
        <v>预胶化淀粉</v>
      </c>
      <c r="C8464" s="16" t="s">
        <v>27</v>
      </c>
      <c r="D8464" s="16" t="s">
        <v>31</v>
      </c>
      <c r="E8464" s="17"/>
      <c r="F8464" s="18" t="s">
        <v>38</v>
      </c>
      <c r="G8464" s="18"/>
      <c r="H8464" s="18"/>
      <c r="I8464" s="20">
        <v>704</v>
      </c>
      <c r="J8464" s="18" t="s">
        <v>24</v>
      </c>
      <c r="K8464" s="18"/>
      <c r="L8464" s="10" t="str">
        <f>VLOOKUP(C8464,ROUTE!$A:$C,2,FALSE)</f>
        <v>口服</v>
      </c>
      <c r="M8464" s="10" t="str">
        <f>VLOOKUP(C8464,ROUTE!$A:$C,3,FALSE)</f>
        <v>通过口腔吞咽给药。</v>
      </c>
      <c r="N8464" s="10" t="str">
        <f>VLOOKUP(D8464,'Dosage '!$A:$C,2,FALSE)</f>
        <v>片剂</v>
      </c>
      <c r="O8464" s="10" t="str">
        <f>VLOOKUP(D8464,'Dosage '!$A:$C,3,FALSE)</f>
        <v>由药物和辅料压制而成的固体制剂。</v>
      </c>
    </row>
    <row r="8465" spans="1:15">
      <c r="A8465" s="16" t="s">
        <v>2833</v>
      </c>
      <c r="B8465" s="16" t="str">
        <f>VLOOKUP(A8465,Name!$A:$B,2,FALSE)</f>
        <v>预胶化淀粉</v>
      </c>
      <c r="C8465" s="16" t="s">
        <v>27</v>
      </c>
      <c r="D8465" s="16" t="s">
        <v>33</v>
      </c>
      <c r="E8465" s="17"/>
      <c r="F8465" s="18" t="s">
        <v>38</v>
      </c>
      <c r="G8465" s="18"/>
      <c r="H8465" s="18"/>
      <c r="I8465" s="20">
        <v>360</v>
      </c>
      <c r="J8465" s="18" t="s">
        <v>24</v>
      </c>
      <c r="K8465" s="18"/>
      <c r="L8465" s="10" t="str">
        <f>VLOOKUP(C8465,ROUTE!$A:$C,2,FALSE)</f>
        <v>口服</v>
      </c>
      <c r="M8465" s="10" t="str">
        <f>VLOOKUP(C8465,ROUTE!$A:$C,3,FALSE)</f>
        <v>通过口腔吞咽给药。</v>
      </c>
      <c r="N8465" s="10" t="str">
        <f>VLOOKUP(D8465,'Dosage '!$A:$C,2,FALSE)</f>
        <v>咀嚼片</v>
      </c>
      <c r="O8465" s="10" t="str">
        <f>VLOOKUP(D8465,'Dosage '!$A:$C,3,FALSE)</f>
        <v>在吞咽前需在口中咀嚼的片剂。</v>
      </c>
    </row>
    <row r="8466" spans="1:15">
      <c r="A8466" s="16" t="s">
        <v>2833</v>
      </c>
      <c r="B8466" s="16" t="str">
        <f>VLOOKUP(A8466,Name!$A:$B,2,FALSE)</f>
        <v>预胶化淀粉</v>
      </c>
      <c r="C8466" s="16" t="s">
        <v>27</v>
      </c>
      <c r="D8466" s="16" t="s">
        <v>84</v>
      </c>
      <c r="E8466" s="17"/>
      <c r="F8466" s="18" t="s">
        <v>38</v>
      </c>
      <c r="G8466" s="18"/>
      <c r="H8466" s="18"/>
      <c r="I8466" s="20">
        <v>460</v>
      </c>
      <c r="J8466" s="18" t="s">
        <v>24</v>
      </c>
      <c r="K8466" s="18"/>
      <c r="L8466" s="10" t="str">
        <f>VLOOKUP(C8466,ROUTE!$A:$C,2,FALSE)</f>
        <v>口服</v>
      </c>
      <c r="M8466" s="10" t="str">
        <f>VLOOKUP(C8466,ROUTE!$A:$C,3,FALSE)</f>
        <v>通过口腔吞咽给药。</v>
      </c>
      <c r="N8466" s="10" t="str">
        <f>VLOOKUP(D8466,'Dosage '!$A:$C,2,FALSE)</f>
        <v>包衣片</v>
      </c>
      <c r="O8466" s="10" t="str">
        <f>VLOOKUP(D8466,'Dosage '!$A:$C,3,FALSE)</f>
        <v>片剂外层有包衣的总称。</v>
      </c>
    </row>
    <row r="8467" spans="1:15">
      <c r="A8467" s="16" t="s">
        <v>2833</v>
      </c>
      <c r="B8467" s="16" t="str">
        <f>VLOOKUP(A8467,Name!$A:$B,2,FALSE)</f>
        <v>预胶化淀粉</v>
      </c>
      <c r="C8467" s="16" t="s">
        <v>27</v>
      </c>
      <c r="D8467" s="16" t="s">
        <v>70</v>
      </c>
      <c r="E8467" s="17"/>
      <c r="F8467" s="18" t="s">
        <v>38</v>
      </c>
      <c r="G8467" s="18"/>
      <c r="H8467" s="18"/>
      <c r="I8467" s="20">
        <v>2462</v>
      </c>
      <c r="J8467" s="18" t="s">
        <v>24</v>
      </c>
      <c r="K8467" s="18"/>
      <c r="L8467" s="10" t="str">
        <f>VLOOKUP(C8467,ROUTE!$A:$C,2,FALSE)</f>
        <v>口服</v>
      </c>
      <c r="M8467" s="10" t="str">
        <f>VLOOKUP(C8467,ROUTE!$A:$C,3,FALSE)</f>
        <v>通过口腔吞咽给药。</v>
      </c>
      <c r="N8467" s="10" t="str">
        <f>VLOOKUP(D8467,'Dosage '!$A:$C,2,FALSE)</f>
        <v>迟释片 (肠溶片)</v>
      </c>
      <c r="O8467" s="10" t="str">
        <f>VLOOKUP(D8467,'Dosage '!$A:$C,3,FALSE)</f>
        <v>药物延迟释放的片剂。</v>
      </c>
    </row>
    <row r="8468" spans="1:15">
      <c r="A8468" s="16" t="s">
        <v>2833</v>
      </c>
      <c r="B8468" s="16" t="str">
        <f>VLOOKUP(A8468,Name!$A:$B,2,FALSE)</f>
        <v>预胶化淀粉</v>
      </c>
      <c r="C8468" s="16" t="s">
        <v>27</v>
      </c>
      <c r="D8468" s="16" t="s">
        <v>34</v>
      </c>
      <c r="E8468" s="17"/>
      <c r="F8468" s="18" t="s">
        <v>38</v>
      </c>
      <c r="G8468" s="18"/>
      <c r="H8468" s="18"/>
      <c r="I8468" s="20">
        <v>1086</v>
      </c>
      <c r="J8468" s="18" t="s">
        <v>24</v>
      </c>
      <c r="K8468" s="18"/>
      <c r="L8468" s="10" t="str">
        <f>VLOOKUP(C8468,ROUTE!$A:$C,2,FALSE)</f>
        <v>口服</v>
      </c>
      <c r="M8468" s="10" t="str">
        <f>VLOOKUP(C8468,ROUTE!$A:$C,3,FALSE)</f>
        <v>通过口腔吞咽给药。</v>
      </c>
      <c r="N8468" s="10" t="str">
        <f>VLOOKUP(D8468,'Dosage '!$A:$C,2,FALSE)</f>
        <v>缓释片</v>
      </c>
      <c r="O8468" s="10" t="str">
        <f>VLOOKUP(D8468,'Dosage '!$A:$C,3,FALSE)</f>
        <v>药物缓慢、持续释放的片剂。</v>
      </c>
    </row>
    <row r="8469" spans="1:15">
      <c r="A8469" s="16" t="s">
        <v>2833</v>
      </c>
      <c r="B8469" s="16" t="str">
        <f>VLOOKUP(A8469,Name!$A:$B,2,FALSE)</f>
        <v>预胶化淀粉</v>
      </c>
      <c r="C8469" s="16" t="s">
        <v>27</v>
      </c>
      <c r="D8469" s="16" t="s">
        <v>35</v>
      </c>
      <c r="E8469" s="17"/>
      <c r="F8469" s="18" t="s">
        <v>38</v>
      </c>
      <c r="G8469" s="18"/>
      <c r="H8469" s="18"/>
      <c r="I8469" s="20">
        <v>337</v>
      </c>
      <c r="J8469" s="18" t="s">
        <v>24</v>
      </c>
      <c r="K8469" s="18"/>
      <c r="L8469" s="10" t="str">
        <f>VLOOKUP(C8469,ROUTE!$A:$C,2,FALSE)</f>
        <v>口服</v>
      </c>
      <c r="M8469" s="10" t="str">
        <f>VLOOKUP(C8469,ROUTE!$A:$C,3,FALSE)</f>
        <v>通过口腔吞咽给药。</v>
      </c>
      <c r="N8469" s="10" t="str">
        <f>VLOOKUP(D8469,'Dosage '!$A:$C,2,FALSE)</f>
        <v>薄膜衣片</v>
      </c>
      <c r="O8469" s="10" t="str">
        <f>VLOOKUP(D8469,'Dosage '!$A:$C,3,FALSE)</f>
        <v>在片剂核心外包有一层薄膜。</v>
      </c>
    </row>
    <row r="8470" spans="1:15">
      <c r="A8470" s="16" t="s">
        <v>2833</v>
      </c>
      <c r="B8470" s="16" t="str">
        <f>VLOOKUP(A8470,Name!$A:$B,2,FALSE)</f>
        <v>预胶化淀粉</v>
      </c>
      <c r="C8470" s="16" t="s">
        <v>27</v>
      </c>
      <c r="D8470" s="16" t="s">
        <v>85</v>
      </c>
      <c r="E8470" s="17"/>
      <c r="F8470" s="18" t="s">
        <v>38</v>
      </c>
      <c r="G8470" s="18"/>
      <c r="H8470" s="18"/>
      <c r="I8470" s="20">
        <v>240</v>
      </c>
      <c r="J8470" s="18" t="s">
        <v>24</v>
      </c>
      <c r="K8470" s="18"/>
      <c r="L8470" s="10" t="str">
        <f>VLOOKUP(C8470,ROUTE!$A:$C,2,FALSE)</f>
        <v>口服</v>
      </c>
      <c r="M8470" s="10" t="str">
        <f>VLOOKUP(C8470,ROUTE!$A:$C,3,FALSE)</f>
        <v>通过口腔吞咽给药。</v>
      </c>
      <c r="N8470" s="10" t="str">
        <f>VLOOKUP(D8470,'Dosage '!$A:$C,2,FALSE)</f>
        <v>口腔崩解片</v>
      </c>
      <c r="O8470" s="10" t="str">
        <f>VLOOKUP(D8470,'Dosage '!$A:$C,3,FALSE)</f>
        <v>放入舌上能迅速崩解，无需用水送服。</v>
      </c>
    </row>
    <row r="8471" spans="1:15">
      <c r="A8471" s="16" t="s">
        <v>2833</v>
      </c>
      <c r="B8471" s="16" t="str">
        <f>VLOOKUP(A8471,Name!$A:$B,2,FALSE)</f>
        <v>预胶化淀粉</v>
      </c>
      <c r="C8471" s="16" t="s">
        <v>86</v>
      </c>
      <c r="D8471" s="16" t="s">
        <v>31</v>
      </c>
      <c r="E8471" s="17"/>
      <c r="F8471" s="18" t="s">
        <v>38</v>
      </c>
      <c r="G8471" s="18"/>
      <c r="H8471" s="18"/>
      <c r="I8471" s="20">
        <v>120</v>
      </c>
      <c r="J8471" s="18" t="s">
        <v>24</v>
      </c>
      <c r="K8471" s="18"/>
      <c r="L8471" s="10" t="str">
        <f>VLOOKUP(C8471,ROUTE!$A:$C,2,FALSE)</f>
        <v>舌下给药</v>
      </c>
      <c r="M8471" s="10" t="str">
        <f>VLOOKUP(C8471,ROUTE!$A:$C,3,FALSE)</f>
        <v>将药物置于舌下，通过舌下黏膜快速吸收。</v>
      </c>
      <c r="N8471" s="10" t="str">
        <f>VLOOKUP(D8471,'Dosage '!$A:$C,2,FALSE)</f>
        <v>片剂</v>
      </c>
      <c r="O8471" s="10" t="str">
        <f>VLOOKUP(D8471,'Dosage '!$A:$C,3,FALSE)</f>
        <v>由药物和辅料压制而成的固体制剂。</v>
      </c>
    </row>
    <row r="8472" spans="1:15">
      <c r="A8472" s="16" t="s">
        <v>2834</v>
      </c>
      <c r="B8472" s="16" t="str">
        <f>VLOOKUP(A8472,Name!$A:$B,2,FALSE)</f>
        <v>大米淀粉</v>
      </c>
      <c r="C8472" s="16" t="s">
        <v>27</v>
      </c>
      <c r="D8472" s="16" t="s">
        <v>34</v>
      </c>
      <c r="E8472" s="17">
        <v>9005258</v>
      </c>
      <c r="F8472" s="18" t="s">
        <v>2835</v>
      </c>
      <c r="G8472" s="18">
        <v>301</v>
      </c>
      <c r="H8472" s="18" t="s">
        <v>24</v>
      </c>
      <c r="I8472" s="20"/>
      <c r="J8472" s="18"/>
      <c r="K8472" s="18"/>
      <c r="L8472" s="10" t="str">
        <f>VLOOKUP(C8472,ROUTE!$A:$C,2,FALSE)</f>
        <v>口服</v>
      </c>
      <c r="M8472" s="10" t="str">
        <f>VLOOKUP(C8472,ROUTE!$A:$C,3,FALSE)</f>
        <v>通过口腔吞咽给药。</v>
      </c>
      <c r="N8472" s="10" t="str">
        <f>VLOOKUP(D8472,'Dosage '!$A:$C,2,FALSE)</f>
        <v>缓释片</v>
      </c>
      <c r="O8472" s="10" t="str">
        <f>VLOOKUP(D8472,'Dosage '!$A:$C,3,FALSE)</f>
        <v>药物缓慢、持续释放的片剂。</v>
      </c>
    </row>
    <row r="8473" spans="1:15">
      <c r="A8473" s="16" t="s">
        <v>2836</v>
      </c>
      <c r="B8473" s="16" t="str">
        <f>VLOOKUP(A8473,Name!$A:$B,2,FALSE)</f>
        <v>木薯淀粉</v>
      </c>
      <c r="C8473" s="16" t="s">
        <v>27</v>
      </c>
      <c r="D8473" s="16" t="s">
        <v>28</v>
      </c>
      <c r="E8473" s="17">
        <v>9005258</v>
      </c>
      <c r="F8473" s="18" t="s">
        <v>2837</v>
      </c>
      <c r="G8473" s="18">
        <v>100</v>
      </c>
      <c r="H8473" s="18" t="s">
        <v>24</v>
      </c>
      <c r="I8473" s="18"/>
      <c r="J8473" s="18"/>
      <c r="K8473" s="18"/>
      <c r="L8473" s="10" t="str">
        <f>VLOOKUP(C8473,ROUTE!$A:$C,2,FALSE)</f>
        <v>口服</v>
      </c>
      <c r="M8473" s="10" t="str">
        <f>VLOOKUP(C8473,ROUTE!$A:$C,3,FALSE)</f>
        <v>通过口腔吞咽给药。</v>
      </c>
      <c r="N8473" s="10" t="str">
        <f>VLOOKUP(D8473,'Dosage '!$A:$C,2,FALSE)</f>
        <v>胶囊剂</v>
      </c>
      <c r="O8473" s="10" t="str">
        <f>VLOOKUP(D8473,'Dosage '!$A:$C,3,FALSE)</f>
        <v>药物装在可溶性外壳中的制剂。</v>
      </c>
    </row>
    <row r="8474" spans="1:15">
      <c r="A8474" s="16" t="s">
        <v>2836</v>
      </c>
      <c r="B8474" s="16" t="str">
        <f>VLOOKUP(A8474,Name!$A:$B,2,FALSE)</f>
        <v>木薯淀粉</v>
      </c>
      <c r="C8474" s="16" t="s">
        <v>27</v>
      </c>
      <c r="D8474" s="16" t="s">
        <v>31</v>
      </c>
      <c r="E8474" s="17">
        <v>9005258</v>
      </c>
      <c r="F8474" s="18" t="s">
        <v>2837</v>
      </c>
      <c r="G8474" s="18">
        <v>5</v>
      </c>
      <c r="H8474" s="18" t="s">
        <v>24</v>
      </c>
      <c r="I8474" s="18"/>
      <c r="J8474" s="18"/>
      <c r="K8474" s="18"/>
      <c r="L8474" s="10" t="str">
        <f>VLOOKUP(C8474,ROUTE!$A:$C,2,FALSE)</f>
        <v>口服</v>
      </c>
      <c r="M8474" s="10" t="str">
        <f>VLOOKUP(C8474,ROUTE!$A:$C,3,FALSE)</f>
        <v>通过口腔吞咽给药。</v>
      </c>
      <c r="N8474" s="10" t="str">
        <f>VLOOKUP(D8474,'Dosage '!$A:$C,2,FALSE)</f>
        <v>片剂</v>
      </c>
      <c r="O8474" s="10" t="str">
        <f>VLOOKUP(D8474,'Dosage '!$A:$C,3,FALSE)</f>
        <v>由药物和辅料压制而成的固体制剂。</v>
      </c>
    </row>
    <row r="8475" spans="1:15">
      <c r="A8475" s="16" t="s">
        <v>2838</v>
      </c>
      <c r="B8475" s="16" t="str">
        <f>VLOOKUP(A8475,Name!$A:$B,2,FALSE)</f>
        <v>小麦淀粉</v>
      </c>
      <c r="C8475" s="16" t="s">
        <v>27</v>
      </c>
      <c r="D8475" s="16" t="s">
        <v>79</v>
      </c>
      <c r="E8475" s="17">
        <v>9005258</v>
      </c>
      <c r="F8475" s="18" t="s">
        <v>2839</v>
      </c>
      <c r="G8475" s="18">
        <v>0.75</v>
      </c>
      <c r="H8475" s="18" t="s">
        <v>24</v>
      </c>
      <c r="I8475" s="18"/>
      <c r="J8475" s="18"/>
      <c r="K8475" s="18"/>
      <c r="L8475" s="10" t="str">
        <f>VLOOKUP(C8475,ROUTE!$A:$C,2,FALSE)</f>
        <v>口服</v>
      </c>
      <c r="M8475" s="10" t="str">
        <f>VLOOKUP(C8475,ROUTE!$A:$C,3,FALSE)</f>
        <v>通过口腔吞咽给药。</v>
      </c>
      <c r="N8475" s="10" t="str">
        <f>VLOOKUP(D8475,'Dosage '!$A:$C,2,FALSE)</f>
        <v>缓释胶囊</v>
      </c>
      <c r="O8475" s="10" t="str">
        <f>VLOOKUP(D8475,'Dosage '!$A:$C,3,FALSE)</f>
        <v>药物从胶囊中缓慢、持续释放。</v>
      </c>
    </row>
    <row r="8476" spans="1:15">
      <c r="A8476" s="16" t="s">
        <v>2838</v>
      </c>
      <c r="B8476" s="16" t="str">
        <f>VLOOKUP(A8476,Name!$A:$B,2,FALSE)</f>
        <v>小麦淀粉</v>
      </c>
      <c r="C8476" s="16" t="s">
        <v>27</v>
      </c>
      <c r="D8476" s="16" t="s">
        <v>31</v>
      </c>
      <c r="E8476" s="17">
        <v>9005258</v>
      </c>
      <c r="F8476" s="18" t="s">
        <v>2839</v>
      </c>
      <c r="G8476" s="18">
        <v>65.59</v>
      </c>
      <c r="H8476" s="18" t="s">
        <v>24</v>
      </c>
      <c r="I8476" s="18"/>
      <c r="J8476" s="18"/>
      <c r="K8476" s="18"/>
      <c r="L8476" s="10" t="str">
        <f>VLOOKUP(C8476,ROUTE!$A:$C,2,FALSE)</f>
        <v>口服</v>
      </c>
      <c r="M8476" s="10" t="str">
        <f>VLOOKUP(C8476,ROUTE!$A:$C,3,FALSE)</f>
        <v>通过口腔吞咽给药。</v>
      </c>
      <c r="N8476" s="10" t="str">
        <f>VLOOKUP(D8476,'Dosage '!$A:$C,2,FALSE)</f>
        <v>片剂</v>
      </c>
      <c r="O8476" s="10" t="str">
        <f>VLOOKUP(D8476,'Dosage '!$A:$C,3,FALSE)</f>
        <v>由药物和辅料压制而成的固体制剂。</v>
      </c>
    </row>
    <row r="8477" spans="1:15">
      <c r="A8477" s="16" t="s">
        <v>2838</v>
      </c>
      <c r="B8477" s="16" t="str">
        <f>VLOOKUP(A8477,Name!$A:$B,2,FALSE)</f>
        <v>小麦淀粉</v>
      </c>
      <c r="C8477" s="16" t="s">
        <v>27</v>
      </c>
      <c r="D8477" s="16" t="s">
        <v>84</v>
      </c>
      <c r="E8477" s="17">
        <v>9005258</v>
      </c>
      <c r="F8477" s="18" t="s">
        <v>2839</v>
      </c>
      <c r="G8477" s="18" t="s">
        <v>37</v>
      </c>
      <c r="H8477" s="18" t="s">
        <v>38</v>
      </c>
      <c r="I8477" s="18"/>
      <c r="J8477" s="18"/>
      <c r="K8477" s="18"/>
      <c r="L8477" s="10" t="str">
        <f>VLOOKUP(C8477,ROUTE!$A:$C,2,FALSE)</f>
        <v>口服</v>
      </c>
      <c r="M8477" s="10" t="str">
        <f>VLOOKUP(C8477,ROUTE!$A:$C,3,FALSE)</f>
        <v>通过口腔吞咽给药。</v>
      </c>
      <c r="N8477" s="10" t="str">
        <f>VLOOKUP(D8477,'Dosage '!$A:$C,2,FALSE)</f>
        <v>包衣片</v>
      </c>
      <c r="O8477" s="10" t="str">
        <f>VLOOKUP(D8477,'Dosage '!$A:$C,3,FALSE)</f>
        <v>片剂外层有包衣的总称。</v>
      </c>
    </row>
    <row r="8478" spans="1:15">
      <c r="A8478" s="16" t="s">
        <v>2838</v>
      </c>
      <c r="B8478" s="16" t="str">
        <f>VLOOKUP(A8478,Name!$A:$B,2,FALSE)</f>
        <v>小麦淀粉</v>
      </c>
      <c r="C8478" s="16" t="s">
        <v>27</v>
      </c>
      <c r="D8478" s="16" t="s">
        <v>35</v>
      </c>
      <c r="E8478" s="17">
        <v>9005258</v>
      </c>
      <c r="F8478" s="18" t="s">
        <v>2839</v>
      </c>
      <c r="G8478" s="18">
        <v>49</v>
      </c>
      <c r="H8478" s="18" t="s">
        <v>24</v>
      </c>
      <c r="I8478" s="18"/>
      <c r="J8478" s="18"/>
      <c r="K8478" s="18"/>
      <c r="L8478" s="10" t="str">
        <f>VLOOKUP(C8478,ROUTE!$A:$C,2,FALSE)</f>
        <v>口服</v>
      </c>
      <c r="M8478" s="10" t="str">
        <f>VLOOKUP(C8478,ROUTE!$A:$C,3,FALSE)</f>
        <v>通过口腔吞咽给药。</v>
      </c>
      <c r="N8478" s="10" t="str">
        <f>VLOOKUP(D8478,'Dosage '!$A:$C,2,FALSE)</f>
        <v>薄膜衣片</v>
      </c>
      <c r="O8478" s="10" t="str">
        <f>VLOOKUP(D8478,'Dosage '!$A:$C,3,FALSE)</f>
        <v>在片剂核心外包有一层薄膜。</v>
      </c>
    </row>
    <row r="8479" spans="1:15">
      <c r="A8479" s="16" t="s">
        <v>2840</v>
      </c>
      <c r="B8479" s="16" t="str">
        <f>VLOOKUP(A8479,Name!$A:$B,2,FALSE)</f>
        <v>硬脂基二甲基苄基氯化铵</v>
      </c>
      <c r="C8479" s="16" t="s">
        <v>16</v>
      </c>
      <c r="D8479" s="16" t="s">
        <v>17</v>
      </c>
      <c r="E8479" s="17">
        <v>122190</v>
      </c>
      <c r="F8479" s="18" t="s">
        <v>2841</v>
      </c>
      <c r="G8479" s="18">
        <v>3.15</v>
      </c>
      <c r="H8479" s="18" t="s">
        <v>19</v>
      </c>
      <c r="I8479" s="18"/>
      <c r="J8479" s="18"/>
      <c r="K8479" s="18"/>
      <c r="L8479" s="10" t="str">
        <f>VLOOKUP(C8479,ROUTE!$A:$C,2,FALSE)</f>
        <v>局部给药 / 皮肤给药</v>
      </c>
      <c r="M8479" s="10" t="str">
        <f>VLOOKUP(C8479,ROUTE!$A:$C,3,FALSE)</f>
        <v>药物直接应用于身体表面（如皮肤），通常用于产生局部效应。</v>
      </c>
      <c r="N8479" s="10" t="str">
        <f>VLOOKUP(D8479,'Dosage '!$A:$C,2,FALSE)</f>
        <v>洗剂</v>
      </c>
      <c r="O8479" s="10" t="str">
        <f>VLOOKUP(D8479,'Dosage '!$A:$C,3,FALSE)</f>
        <v>用于皮肤的液体或半液体。</v>
      </c>
    </row>
    <row r="8480" spans="1:15">
      <c r="A8480" s="16" t="s">
        <v>2842</v>
      </c>
      <c r="B8480" s="16" t="str">
        <f>VLOOKUP(A8480,Name!$A:$B,2,FALSE)</f>
        <v>硬脂酰胺乙基二乙胺</v>
      </c>
      <c r="C8480" s="16" t="s">
        <v>16</v>
      </c>
      <c r="D8480" s="16" t="s">
        <v>36</v>
      </c>
      <c r="E8480" s="17">
        <v>16889148</v>
      </c>
      <c r="F8480" s="18" t="s">
        <v>2843</v>
      </c>
      <c r="G8480" s="18" t="s">
        <v>37</v>
      </c>
      <c r="H8480" s="18" t="s">
        <v>38</v>
      </c>
      <c r="I8480" s="18"/>
      <c r="J8480" s="18"/>
      <c r="K8480" s="18"/>
      <c r="L8480" s="10" t="str">
        <f>VLOOKUP(C8480,ROUTE!$A:$C,2,FALSE)</f>
        <v>局部给药 / 皮肤给药</v>
      </c>
      <c r="M8480" s="10" t="str">
        <f>VLOOKUP(C8480,ROUTE!$A:$C,3,FALSE)</f>
        <v>药物直接应用于身体表面（如皮肤），通常用于产生局部效应。</v>
      </c>
      <c r="N8480" s="10" t="str">
        <f>VLOOKUP(D8480,'Dosage '!$A:$C,2,FALSE)</f>
        <v>软膏剂</v>
      </c>
      <c r="O8480" s="10" t="str">
        <f>VLOOKUP(D8480,'Dosage '!$A:$C,3,FALSE)</f>
        <v>通常为油性基质，用于皮肤的半固体制剂。</v>
      </c>
    </row>
    <row r="8481" spans="1:15">
      <c r="A8481" s="16" t="s">
        <v>2842</v>
      </c>
      <c r="B8481" s="16" t="str">
        <f>VLOOKUP(A8481,Name!$A:$B,2,FALSE)</f>
        <v>硬脂酰胺乙基二乙胺</v>
      </c>
      <c r="C8481" s="16" t="s">
        <v>123</v>
      </c>
      <c r="D8481" s="16" t="s">
        <v>57</v>
      </c>
      <c r="E8481" s="17">
        <v>16889148</v>
      </c>
      <c r="F8481" s="18" t="s">
        <v>2843</v>
      </c>
      <c r="G8481" s="18">
        <v>2.5</v>
      </c>
      <c r="H8481" s="18" t="s">
        <v>19</v>
      </c>
      <c r="I8481" s="18"/>
      <c r="J8481" s="18"/>
      <c r="K8481" s="18"/>
      <c r="L8481" s="10" t="str">
        <f>VLOOKUP(C8481,ROUTE!$A:$C,2,FALSE)</f>
        <v>阴道给药</v>
      </c>
      <c r="M8481" s="10" t="str">
        <f>VLOOKUP(C8481,ROUTE!$A:$C,3,FALSE)</f>
        <v>通过阴道给药（如栓剂、乳膏）。</v>
      </c>
      <c r="N8481" s="10" t="str">
        <f>VLOOKUP(D8481,'Dosage '!$A:$C,2,FALSE)</f>
        <v>乳膏剂</v>
      </c>
      <c r="O8481" s="10" t="str">
        <f>VLOOKUP(D8481,'Dosage '!$A:$C,3,FALSE)</f>
        <v>油和水混合的乳剂型半固体制剂。</v>
      </c>
    </row>
    <row r="8482" spans="1:15">
      <c r="A8482" s="16" t="s">
        <v>2844</v>
      </c>
      <c r="B8482" s="16" t="str">
        <f>VLOOKUP(A8482,Name!$A:$B,2,FALSE)</f>
        <v>硬脂酸盐</v>
      </c>
      <c r="C8482" s="16" t="s">
        <v>27</v>
      </c>
      <c r="D8482" s="16" t="s">
        <v>31</v>
      </c>
      <c r="E8482" s="17"/>
      <c r="F8482" s="18" t="s">
        <v>38</v>
      </c>
      <c r="G8482" s="18">
        <v>4.5</v>
      </c>
      <c r="H8482" s="18" t="s">
        <v>24</v>
      </c>
      <c r="I8482" s="18"/>
      <c r="J8482" s="18"/>
      <c r="K8482" s="18"/>
      <c r="L8482" s="10" t="str">
        <f>VLOOKUP(C8482,ROUTE!$A:$C,2,FALSE)</f>
        <v>口服</v>
      </c>
      <c r="M8482" s="10" t="str">
        <f>VLOOKUP(C8482,ROUTE!$A:$C,3,FALSE)</f>
        <v>通过口腔吞咽给药。</v>
      </c>
      <c r="N8482" s="10" t="str">
        <f>VLOOKUP(D8482,'Dosage '!$A:$C,2,FALSE)</f>
        <v>片剂</v>
      </c>
      <c r="O8482" s="10" t="str">
        <f>VLOOKUP(D8482,'Dosage '!$A:$C,3,FALSE)</f>
        <v>由药物和辅料压制而成的固体制剂。</v>
      </c>
    </row>
    <row r="8483" spans="1:15">
      <c r="A8483" s="16" t="s">
        <v>2845</v>
      </c>
      <c r="B8483" s="16" t="str">
        <f>VLOOKUP(A8483,Name!$A:$B,2,FALSE)</f>
        <v>硬脂醇聚醚-10</v>
      </c>
      <c r="C8483" s="16" t="s">
        <v>169</v>
      </c>
      <c r="D8483" s="16" t="s">
        <v>44</v>
      </c>
      <c r="E8483" s="17">
        <v>9005009</v>
      </c>
      <c r="F8483" s="18" t="s">
        <v>2846</v>
      </c>
      <c r="G8483" s="18"/>
      <c r="H8483" s="18"/>
      <c r="I8483" s="20">
        <v>34</v>
      </c>
      <c r="J8483" s="18" t="s">
        <v>24</v>
      </c>
      <c r="K8483" s="18"/>
      <c r="L8483" s="10" t="str">
        <f>VLOOKUP(C8483,ROUTE!$A:$C,2,FALSE)</f>
        <v>直肠给药</v>
      </c>
      <c r="M8483" s="10" t="str">
        <f>VLOOKUP(C8483,ROUTE!$A:$C,3,FALSE)</f>
        <v>通过直肠给药，如栓剂或灌肠剂。</v>
      </c>
      <c r="N8483" s="10" t="str">
        <f>VLOOKUP(D8483,'Dosage '!$A:$C,2,FALSE)</f>
        <v>泡沫气雾剂</v>
      </c>
      <c r="O8483" s="10" t="str">
        <f>VLOOKUP(D8483,'Dosage '!$A:$C,3,FALSE)</f>
        <v>喷出后形成泡沫状的制剂。</v>
      </c>
    </row>
    <row r="8484" spans="1:15">
      <c r="A8484" s="16" t="s">
        <v>2845</v>
      </c>
      <c r="B8484" s="16" t="str">
        <f>VLOOKUP(A8484,Name!$A:$B,2,FALSE)</f>
        <v>硬脂醇聚醚-10</v>
      </c>
      <c r="C8484" s="16" t="s">
        <v>16</v>
      </c>
      <c r="D8484" s="16" t="s">
        <v>44</v>
      </c>
      <c r="E8484" s="17">
        <v>9005009</v>
      </c>
      <c r="F8484" s="18" t="s">
        <v>2846</v>
      </c>
      <c r="G8484" s="18" t="s">
        <v>37</v>
      </c>
      <c r="H8484" s="18" t="s">
        <v>38</v>
      </c>
      <c r="I8484" s="18"/>
      <c r="J8484" s="18"/>
      <c r="K8484" s="18"/>
      <c r="L8484" s="10" t="str">
        <f>VLOOKUP(C8484,ROUTE!$A:$C,2,FALSE)</f>
        <v>局部给药 / 皮肤给药</v>
      </c>
      <c r="M8484" s="10" t="str">
        <f>VLOOKUP(C8484,ROUTE!$A:$C,3,FALSE)</f>
        <v>药物直接应用于身体表面（如皮肤），通常用于产生局部效应。</v>
      </c>
      <c r="N8484" s="10" t="str">
        <f>VLOOKUP(D8484,'Dosage '!$A:$C,2,FALSE)</f>
        <v>泡沫气雾剂</v>
      </c>
      <c r="O8484" s="10" t="str">
        <f>VLOOKUP(D8484,'Dosage '!$A:$C,3,FALSE)</f>
        <v>喷出后形成泡沫状的制剂。</v>
      </c>
    </row>
    <row r="8485" spans="1:15">
      <c r="A8485" s="16" t="s">
        <v>2847</v>
      </c>
      <c r="B8485" s="16" t="str">
        <f>VLOOKUP(A8485,Name!$A:$B,2,FALSE)</f>
        <v>硬脂醇聚醚-100</v>
      </c>
      <c r="C8485" s="16" t="s">
        <v>16</v>
      </c>
      <c r="D8485" s="16" t="s">
        <v>57</v>
      </c>
      <c r="E8485" s="17">
        <v>9005009</v>
      </c>
      <c r="F8485" s="18" t="s">
        <v>2848</v>
      </c>
      <c r="G8485" s="18"/>
      <c r="H8485" s="18"/>
      <c r="I8485" s="20">
        <v>50</v>
      </c>
      <c r="J8485" s="18" t="s">
        <v>24</v>
      </c>
      <c r="K8485" s="18"/>
      <c r="L8485" s="10" t="str">
        <f>VLOOKUP(C8485,ROUTE!$A:$C,2,FALSE)</f>
        <v>局部给药 / 皮肤给药</v>
      </c>
      <c r="M8485" s="10" t="str">
        <f>VLOOKUP(C8485,ROUTE!$A:$C,3,FALSE)</f>
        <v>药物直接应用于身体表面（如皮肤），通常用于产生局部效应。</v>
      </c>
      <c r="N8485" s="10" t="str">
        <f>VLOOKUP(D8485,'Dosage '!$A:$C,2,FALSE)</f>
        <v>乳膏剂</v>
      </c>
      <c r="O8485" s="10" t="str">
        <f>VLOOKUP(D8485,'Dosage '!$A:$C,3,FALSE)</f>
        <v>油和水混合的乳剂型半固体制剂。</v>
      </c>
    </row>
    <row r="8486" spans="1:15">
      <c r="A8486" s="16" t="s">
        <v>2847</v>
      </c>
      <c r="B8486" s="16" t="str">
        <f>VLOOKUP(A8486,Name!$A:$B,2,FALSE)</f>
        <v>硬脂醇聚醚-100</v>
      </c>
      <c r="C8486" s="16" t="s">
        <v>16</v>
      </c>
      <c r="D8486" s="16" t="s">
        <v>36</v>
      </c>
      <c r="E8486" s="17">
        <v>9005009</v>
      </c>
      <c r="F8486" s="18" t="s">
        <v>2848</v>
      </c>
      <c r="G8486" s="18"/>
      <c r="H8486" s="18"/>
      <c r="I8486" s="20">
        <v>86</v>
      </c>
      <c r="J8486" s="18" t="s">
        <v>24</v>
      </c>
      <c r="K8486" s="18"/>
      <c r="L8486" s="10" t="str">
        <f>VLOOKUP(C8486,ROUTE!$A:$C,2,FALSE)</f>
        <v>局部给药 / 皮肤给药</v>
      </c>
      <c r="M8486" s="10" t="str">
        <f>VLOOKUP(C8486,ROUTE!$A:$C,3,FALSE)</f>
        <v>药物直接应用于身体表面（如皮肤），通常用于产生局部效应。</v>
      </c>
      <c r="N8486" s="10" t="str">
        <f>VLOOKUP(D8486,'Dosage '!$A:$C,2,FALSE)</f>
        <v>软膏剂</v>
      </c>
      <c r="O8486" s="10" t="str">
        <f>VLOOKUP(D8486,'Dosage '!$A:$C,3,FALSE)</f>
        <v>通常为油性基质，用于皮肤的半固体制剂。</v>
      </c>
    </row>
    <row r="8487" spans="1:15">
      <c r="A8487" s="16" t="s">
        <v>2849</v>
      </c>
      <c r="B8487" s="16" t="str">
        <f>VLOOKUP(A8487,Name!$A:$B,2,FALSE)</f>
        <v>硬脂醇聚醚-2</v>
      </c>
      <c r="C8487" s="16" t="s">
        <v>16</v>
      </c>
      <c r="D8487" s="16" t="s">
        <v>44</v>
      </c>
      <c r="E8487" s="17">
        <v>16057435</v>
      </c>
      <c r="F8487" s="18" t="s">
        <v>2850</v>
      </c>
      <c r="G8487" s="18">
        <v>1.09</v>
      </c>
      <c r="H8487" s="18" t="s">
        <v>19</v>
      </c>
      <c r="I8487" s="18"/>
      <c r="J8487" s="18"/>
      <c r="K8487" s="18"/>
      <c r="L8487" s="10" t="str">
        <f>VLOOKUP(C8487,ROUTE!$A:$C,2,FALSE)</f>
        <v>局部给药 / 皮肤给药</v>
      </c>
      <c r="M8487" s="10" t="str">
        <f>VLOOKUP(C8487,ROUTE!$A:$C,3,FALSE)</f>
        <v>药物直接应用于身体表面（如皮肤），通常用于产生局部效应。</v>
      </c>
      <c r="N8487" s="10" t="str">
        <f>VLOOKUP(D8487,'Dosage '!$A:$C,2,FALSE)</f>
        <v>泡沫气雾剂</v>
      </c>
      <c r="O8487" s="10" t="str">
        <f>VLOOKUP(D8487,'Dosage '!$A:$C,3,FALSE)</f>
        <v>喷出后形成泡沫状的制剂。</v>
      </c>
    </row>
    <row r="8488" spans="1:15">
      <c r="A8488" s="16" t="s">
        <v>2849</v>
      </c>
      <c r="B8488" s="16" t="str">
        <f>VLOOKUP(A8488,Name!$A:$B,2,FALSE)</f>
        <v>硬脂醇聚醚-2</v>
      </c>
      <c r="C8488" s="16" t="s">
        <v>16</v>
      </c>
      <c r="D8488" s="16" t="s">
        <v>57</v>
      </c>
      <c r="E8488" s="17">
        <v>16057435</v>
      </c>
      <c r="F8488" s="18" t="s">
        <v>2850</v>
      </c>
      <c r="G8488" s="18"/>
      <c r="H8488" s="18"/>
      <c r="I8488" s="20">
        <v>643</v>
      </c>
      <c r="J8488" s="18" t="s">
        <v>24</v>
      </c>
      <c r="K8488" s="18"/>
      <c r="L8488" s="10" t="str">
        <f>VLOOKUP(C8488,ROUTE!$A:$C,2,FALSE)</f>
        <v>局部给药 / 皮肤给药</v>
      </c>
      <c r="M8488" s="10" t="str">
        <f>VLOOKUP(C8488,ROUTE!$A:$C,3,FALSE)</f>
        <v>药物直接应用于身体表面（如皮肤），通常用于产生局部效应。</v>
      </c>
      <c r="N8488" s="10" t="str">
        <f>VLOOKUP(D8488,'Dosage '!$A:$C,2,FALSE)</f>
        <v>乳膏剂</v>
      </c>
      <c r="O8488" s="10" t="str">
        <f>VLOOKUP(D8488,'Dosage '!$A:$C,3,FALSE)</f>
        <v>油和水混合的乳剂型半固体制剂。</v>
      </c>
    </row>
    <row r="8489" spans="1:15">
      <c r="A8489" s="16" t="s">
        <v>2849</v>
      </c>
      <c r="B8489" s="16" t="str">
        <f>VLOOKUP(A8489,Name!$A:$B,2,FALSE)</f>
        <v>硬脂醇聚醚-2</v>
      </c>
      <c r="C8489" s="16" t="s">
        <v>16</v>
      </c>
      <c r="D8489" s="16" t="s">
        <v>17</v>
      </c>
      <c r="E8489" s="17">
        <v>16057435</v>
      </c>
      <c r="F8489" s="18" t="s">
        <v>2850</v>
      </c>
      <c r="G8489" s="18">
        <v>0.4</v>
      </c>
      <c r="H8489" s="18" t="s">
        <v>19</v>
      </c>
      <c r="I8489" s="18"/>
      <c r="J8489" s="18"/>
      <c r="K8489" s="18"/>
      <c r="L8489" s="10" t="str">
        <f>VLOOKUP(C8489,ROUTE!$A:$C,2,FALSE)</f>
        <v>局部给药 / 皮肤给药</v>
      </c>
      <c r="M8489" s="10" t="str">
        <f>VLOOKUP(C8489,ROUTE!$A:$C,3,FALSE)</f>
        <v>药物直接应用于身体表面（如皮肤），通常用于产生局部效应。</v>
      </c>
      <c r="N8489" s="10" t="str">
        <f>VLOOKUP(D8489,'Dosage '!$A:$C,2,FALSE)</f>
        <v>洗剂</v>
      </c>
      <c r="O8489" s="10" t="str">
        <f>VLOOKUP(D8489,'Dosage '!$A:$C,3,FALSE)</f>
        <v>用于皮肤的液体或半液体。</v>
      </c>
    </row>
    <row r="8490" spans="1:15">
      <c r="A8490" s="16" t="s">
        <v>2849</v>
      </c>
      <c r="B8490" s="16" t="str">
        <f>VLOOKUP(A8490,Name!$A:$B,2,FALSE)</f>
        <v>硬脂醇聚醚-2</v>
      </c>
      <c r="C8490" s="16" t="s">
        <v>16</v>
      </c>
      <c r="D8490" s="16" t="s">
        <v>36</v>
      </c>
      <c r="E8490" s="17">
        <v>16057435</v>
      </c>
      <c r="F8490" s="18" t="s">
        <v>2850</v>
      </c>
      <c r="G8490" s="18"/>
      <c r="H8490" s="18"/>
      <c r="I8490" s="20">
        <v>714</v>
      </c>
      <c r="J8490" s="18" t="s">
        <v>24</v>
      </c>
      <c r="K8490" s="18"/>
      <c r="L8490" s="10" t="str">
        <f>VLOOKUP(C8490,ROUTE!$A:$C,2,FALSE)</f>
        <v>局部给药 / 皮肤给药</v>
      </c>
      <c r="M8490" s="10" t="str">
        <f>VLOOKUP(C8490,ROUTE!$A:$C,3,FALSE)</f>
        <v>药物直接应用于身体表面（如皮肤），通常用于产生局部效应。</v>
      </c>
      <c r="N8490" s="10" t="str">
        <f>VLOOKUP(D8490,'Dosage '!$A:$C,2,FALSE)</f>
        <v>软膏剂</v>
      </c>
      <c r="O8490" s="10" t="str">
        <f>VLOOKUP(D8490,'Dosage '!$A:$C,3,FALSE)</f>
        <v>通常为油性基质，用于皮肤的半固体制剂。</v>
      </c>
    </row>
    <row r="8491" spans="1:15">
      <c r="A8491" s="16" t="s">
        <v>2851</v>
      </c>
      <c r="B8491" s="16" t="str">
        <f>VLOOKUP(A8491,Name!$A:$B,2,FALSE)</f>
        <v>硬脂醇聚醚-20</v>
      </c>
      <c r="C8491" s="16" t="s">
        <v>16</v>
      </c>
      <c r="D8491" s="16" t="s">
        <v>57</v>
      </c>
      <c r="E8491" s="17">
        <v>9005009</v>
      </c>
      <c r="F8491" s="18" t="s">
        <v>2852</v>
      </c>
      <c r="G8491" s="18">
        <v>4.15</v>
      </c>
      <c r="H8491" s="18" t="s">
        <v>19</v>
      </c>
      <c r="I8491" s="18"/>
      <c r="J8491" s="18"/>
      <c r="K8491" s="18"/>
      <c r="L8491" s="10" t="str">
        <f>VLOOKUP(C8491,ROUTE!$A:$C,2,FALSE)</f>
        <v>局部给药 / 皮肤给药</v>
      </c>
      <c r="M8491" s="10" t="str">
        <f>VLOOKUP(C8491,ROUTE!$A:$C,3,FALSE)</f>
        <v>药物直接应用于身体表面（如皮肤），通常用于产生局部效应。</v>
      </c>
      <c r="N8491" s="10" t="str">
        <f>VLOOKUP(D8491,'Dosage '!$A:$C,2,FALSE)</f>
        <v>乳膏剂</v>
      </c>
      <c r="O8491" s="10" t="str">
        <f>VLOOKUP(D8491,'Dosage '!$A:$C,3,FALSE)</f>
        <v>油和水混合的乳剂型半固体制剂。</v>
      </c>
    </row>
    <row r="8492" spans="1:15">
      <c r="A8492" s="16" t="s">
        <v>2853</v>
      </c>
      <c r="B8492" s="16" t="str">
        <f>VLOOKUP(A8492,Name!$A:$B,2,FALSE)</f>
        <v>硬脂醇聚醚-21</v>
      </c>
      <c r="C8492" s="16" t="s">
        <v>16</v>
      </c>
      <c r="D8492" s="16" t="s">
        <v>57</v>
      </c>
      <c r="E8492" s="17">
        <v>9005009</v>
      </c>
      <c r="F8492" s="18" t="s">
        <v>2854</v>
      </c>
      <c r="G8492" s="18">
        <v>3</v>
      </c>
      <c r="H8492" s="18" t="s">
        <v>19</v>
      </c>
      <c r="I8492" s="18"/>
      <c r="J8492" s="18"/>
      <c r="K8492" s="18"/>
      <c r="L8492" s="10" t="str">
        <f>VLOOKUP(C8492,ROUTE!$A:$C,2,FALSE)</f>
        <v>局部给药 / 皮肤给药</v>
      </c>
      <c r="M8492" s="10" t="str">
        <f>VLOOKUP(C8492,ROUTE!$A:$C,3,FALSE)</f>
        <v>药物直接应用于身体表面（如皮肤），通常用于产生局部效应。</v>
      </c>
      <c r="N8492" s="10" t="str">
        <f>VLOOKUP(D8492,'Dosage '!$A:$C,2,FALSE)</f>
        <v>乳膏剂</v>
      </c>
      <c r="O8492" s="10" t="str">
        <f>VLOOKUP(D8492,'Dosage '!$A:$C,3,FALSE)</f>
        <v>油和水混合的乳剂型半固体制剂。</v>
      </c>
    </row>
    <row r="8493" spans="1:15">
      <c r="A8493" s="16" t="s">
        <v>2853</v>
      </c>
      <c r="B8493" s="16" t="str">
        <f>VLOOKUP(A8493,Name!$A:$B,2,FALSE)</f>
        <v>硬脂醇聚醚-21</v>
      </c>
      <c r="C8493" s="16" t="s">
        <v>16</v>
      </c>
      <c r="D8493" s="16" t="s">
        <v>17</v>
      </c>
      <c r="E8493" s="17">
        <v>9005009</v>
      </c>
      <c r="F8493" s="18" t="s">
        <v>2854</v>
      </c>
      <c r="G8493" s="18">
        <v>3</v>
      </c>
      <c r="H8493" s="18" t="s">
        <v>19</v>
      </c>
      <c r="I8493" s="18"/>
      <c r="J8493" s="18"/>
      <c r="K8493" s="18"/>
      <c r="L8493" s="10" t="str">
        <f>VLOOKUP(C8493,ROUTE!$A:$C,2,FALSE)</f>
        <v>局部给药 / 皮肤给药</v>
      </c>
      <c r="M8493" s="10" t="str">
        <f>VLOOKUP(C8493,ROUTE!$A:$C,3,FALSE)</f>
        <v>药物直接应用于身体表面（如皮肤），通常用于产生局部效应。</v>
      </c>
      <c r="N8493" s="10" t="str">
        <f>VLOOKUP(D8493,'Dosage '!$A:$C,2,FALSE)</f>
        <v>洗剂</v>
      </c>
      <c r="O8493" s="10" t="str">
        <f>VLOOKUP(D8493,'Dosage '!$A:$C,3,FALSE)</f>
        <v>用于皮肤的液体或半液体。</v>
      </c>
    </row>
    <row r="8494" spans="1:15">
      <c r="A8494" s="16" t="s">
        <v>2855</v>
      </c>
      <c r="B8494" s="16" t="str">
        <f>VLOOKUP(A8494,Name!$A:$B,2,FALSE)</f>
        <v>硬脂醇聚醚-40</v>
      </c>
      <c r="C8494" s="16" t="s">
        <v>21</v>
      </c>
      <c r="D8494" s="16" t="s">
        <v>159</v>
      </c>
      <c r="E8494" s="17">
        <v>9005009</v>
      </c>
      <c r="F8494" s="18" t="s">
        <v>2856</v>
      </c>
      <c r="G8494" s="18">
        <v>0.75</v>
      </c>
      <c r="H8494" s="18" t="s">
        <v>30</v>
      </c>
      <c r="I8494" s="18"/>
      <c r="J8494" s="18"/>
      <c r="K8494" s="18"/>
      <c r="L8494" s="10" t="str">
        <f>VLOOKUP(C8494,ROUTE!$A:$C,2,FALSE)</f>
        <v>颊内给药 / 口腔颊部给药</v>
      </c>
      <c r="M8494" s="10" t="str">
        <f>VLOOKUP(C8494,ROUTE!$A:$C,3,FALSE)</f>
        <v>将药物置于脸颊和牙龈之间，通过口腔黏膜吸收。</v>
      </c>
      <c r="N8494" s="10" t="str">
        <f>VLOOKUP(D8494,'Dosage '!$A:$C,2,FALSE)</f>
        <v>漱口水</v>
      </c>
      <c r="O8494" s="10" t="str">
        <f>VLOOKUP(D8494,'Dosage '!$A:$C,3,FALSE)</f>
        <v>用于口腔清洁或治疗的液体。</v>
      </c>
    </row>
    <row r="8495" spans="1:15">
      <c r="A8495" s="16" t="s">
        <v>2855</v>
      </c>
      <c r="B8495" s="16" t="str">
        <f>VLOOKUP(A8495,Name!$A:$B,2,FALSE)</f>
        <v>硬脂醇聚醚-40</v>
      </c>
      <c r="C8495" s="16" t="s">
        <v>27</v>
      </c>
      <c r="D8495" s="16" t="s">
        <v>31</v>
      </c>
      <c r="E8495" s="17">
        <v>9005009</v>
      </c>
      <c r="F8495" s="18" t="s">
        <v>2856</v>
      </c>
      <c r="G8495" s="18" t="s">
        <v>37</v>
      </c>
      <c r="H8495" s="18" t="s">
        <v>38</v>
      </c>
      <c r="I8495" s="18"/>
      <c r="J8495" s="18"/>
      <c r="K8495" s="18"/>
      <c r="L8495" s="10" t="str">
        <f>VLOOKUP(C8495,ROUTE!$A:$C,2,FALSE)</f>
        <v>口服</v>
      </c>
      <c r="M8495" s="10" t="str">
        <f>VLOOKUP(C8495,ROUTE!$A:$C,3,FALSE)</f>
        <v>通过口腔吞咽给药。</v>
      </c>
      <c r="N8495" s="10" t="str">
        <f>VLOOKUP(D8495,'Dosage '!$A:$C,2,FALSE)</f>
        <v>片剂</v>
      </c>
      <c r="O8495" s="10" t="str">
        <f>VLOOKUP(D8495,'Dosage '!$A:$C,3,FALSE)</f>
        <v>由药物和辅料压制而成的固体制剂。</v>
      </c>
    </row>
    <row r="8496" spans="1:15">
      <c r="A8496" s="16" t="s">
        <v>2855</v>
      </c>
      <c r="B8496" s="16" t="str">
        <f>VLOOKUP(A8496,Name!$A:$B,2,FALSE)</f>
        <v>硬脂醇聚醚-40</v>
      </c>
      <c r="C8496" s="16" t="s">
        <v>16</v>
      </c>
      <c r="D8496" s="16" t="s">
        <v>44</v>
      </c>
      <c r="E8496" s="17">
        <v>9005009</v>
      </c>
      <c r="F8496" s="18" t="s">
        <v>2856</v>
      </c>
      <c r="G8496" s="18">
        <v>1.09</v>
      </c>
      <c r="H8496" s="18" t="s">
        <v>19</v>
      </c>
      <c r="I8496" s="18"/>
      <c r="J8496" s="18"/>
      <c r="K8496" s="18"/>
      <c r="L8496" s="10" t="str">
        <f>VLOOKUP(C8496,ROUTE!$A:$C,2,FALSE)</f>
        <v>局部给药 / 皮肤给药</v>
      </c>
      <c r="M8496" s="10" t="str">
        <f>VLOOKUP(C8496,ROUTE!$A:$C,3,FALSE)</f>
        <v>药物直接应用于身体表面（如皮肤），通常用于产生局部效应。</v>
      </c>
      <c r="N8496" s="10" t="str">
        <f>VLOOKUP(D8496,'Dosage '!$A:$C,2,FALSE)</f>
        <v>泡沫气雾剂</v>
      </c>
      <c r="O8496" s="10" t="str">
        <f>VLOOKUP(D8496,'Dosage '!$A:$C,3,FALSE)</f>
        <v>喷出后形成泡沫状的制剂。</v>
      </c>
    </row>
    <row r="8497" spans="1:15">
      <c r="A8497" s="16" t="s">
        <v>2855</v>
      </c>
      <c r="B8497" s="16" t="str">
        <f>VLOOKUP(A8497,Name!$A:$B,2,FALSE)</f>
        <v>硬脂醇聚醚-40</v>
      </c>
      <c r="C8497" s="16" t="s">
        <v>16</v>
      </c>
      <c r="D8497" s="16" t="s">
        <v>57</v>
      </c>
      <c r="E8497" s="17">
        <v>9005009</v>
      </c>
      <c r="F8497" s="18" t="s">
        <v>2856</v>
      </c>
      <c r="G8497" s="18">
        <v>12</v>
      </c>
      <c r="H8497" s="18" t="s">
        <v>19</v>
      </c>
      <c r="I8497" s="18"/>
      <c r="J8497" s="18"/>
      <c r="K8497" s="18"/>
      <c r="L8497" s="10" t="str">
        <f>VLOOKUP(C8497,ROUTE!$A:$C,2,FALSE)</f>
        <v>局部给药 / 皮肤给药</v>
      </c>
      <c r="M8497" s="10" t="str">
        <f>VLOOKUP(C8497,ROUTE!$A:$C,3,FALSE)</f>
        <v>药物直接应用于身体表面（如皮肤），通常用于产生局部效应。</v>
      </c>
      <c r="N8497" s="10" t="str">
        <f>VLOOKUP(D8497,'Dosage '!$A:$C,2,FALSE)</f>
        <v>乳膏剂</v>
      </c>
      <c r="O8497" s="10" t="str">
        <f>VLOOKUP(D8497,'Dosage '!$A:$C,3,FALSE)</f>
        <v>油和水混合的乳剂型半固体制剂。</v>
      </c>
    </row>
    <row r="8498" spans="1:15">
      <c r="A8498" s="16" t="s">
        <v>2857</v>
      </c>
      <c r="B8498" s="16" t="str">
        <f>VLOOKUP(A8498,Name!$A:$B,2,FALSE)</f>
        <v>硬脂酸</v>
      </c>
      <c r="C8498" s="16" t="s">
        <v>21</v>
      </c>
      <c r="D8498" s="16" t="s">
        <v>31</v>
      </c>
      <c r="E8498" s="17">
        <v>57114</v>
      </c>
      <c r="F8498" s="18" t="s">
        <v>2858</v>
      </c>
      <c r="G8498" s="18">
        <v>6</v>
      </c>
      <c r="H8498" s="18" t="s">
        <v>24</v>
      </c>
      <c r="I8498" s="20"/>
      <c r="J8498" s="18"/>
      <c r="K8498" s="18"/>
      <c r="L8498" s="10" t="str">
        <f>VLOOKUP(C8498,ROUTE!$A:$C,2,FALSE)</f>
        <v>颊内给药 / 口腔颊部给药</v>
      </c>
      <c r="M8498" s="10" t="str">
        <f>VLOOKUP(C8498,ROUTE!$A:$C,3,FALSE)</f>
        <v>将药物置于脸颊和牙龈之间，通过口腔黏膜吸收。</v>
      </c>
      <c r="N8498" s="10" t="str">
        <f>VLOOKUP(D8498,'Dosage '!$A:$C,2,FALSE)</f>
        <v>片剂</v>
      </c>
      <c r="O8498" s="10" t="str">
        <f>VLOOKUP(D8498,'Dosage '!$A:$C,3,FALSE)</f>
        <v>由药物和辅料压制而成的固体制剂。</v>
      </c>
    </row>
    <row r="8499" spans="1:15">
      <c r="A8499" s="16" t="s">
        <v>2857</v>
      </c>
      <c r="B8499" s="16" t="str">
        <f>VLOOKUP(A8499,Name!$A:$B,2,FALSE)</f>
        <v>硬脂酸</v>
      </c>
      <c r="C8499" s="16" t="s">
        <v>27</v>
      </c>
      <c r="D8499" s="16" t="s">
        <v>28</v>
      </c>
      <c r="E8499" s="17">
        <v>57114</v>
      </c>
      <c r="F8499" s="18" t="s">
        <v>2858</v>
      </c>
      <c r="G8499" s="18"/>
      <c r="H8499" s="18"/>
      <c r="I8499" s="20">
        <v>90</v>
      </c>
      <c r="J8499" s="18" t="s">
        <v>24</v>
      </c>
      <c r="K8499" s="18"/>
      <c r="L8499" s="10" t="str">
        <f>VLOOKUP(C8499,ROUTE!$A:$C,2,FALSE)</f>
        <v>口服</v>
      </c>
      <c r="M8499" s="10" t="str">
        <f>VLOOKUP(C8499,ROUTE!$A:$C,3,FALSE)</f>
        <v>通过口腔吞咽给药。</v>
      </c>
      <c r="N8499" s="10" t="str">
        <f>VLOOKUP(D8499,'Dosage '!$A:$C,2,FALSE)</f>
        <v>胶囊剂</v>
      </c>
      <c r="O8499" s="10" t="str">
        <f>VLOOKUP(D8499,'Dosage '!$A:$C,3,FALSE)</f>
        <v>药物装在可溶性外壳中的制剂。</v>
      </c>
    </row>
    <row r="8500" spans="1:15">
      <c r="A8500" s="16" t="s">
        <v>2857</v>
      </c>
      <c r="B8500" s="16" t="str">
        <f>VLOOKUP(A8500,Name!$A:$B,2,FALSE)</f>
        <v>硬脂酸</v>
      </c>
      <c r="C8500" s="16" t="s">
        <v>27</v>
      </c>
      <c r="D8500" s="16" t="s">
        <v>79</v>
      </c>
      <c r="E8500" s="17">
        <v>57114</v>
      </c>
      <c r="F8500" s="18" t="s">
        <v>2858</v>
      </c>
      <c r="G8500" s="18"/>
      <c r="H8500" s="18"/>
      <c r="I8500" s="20">
        <v>64</v>
      </c>
      <c r="J8500" s="18" t="s">
        <v>24</v>
      </c>
      <c r="K8500" s="18"/>
      <c r="L8500" s="10" t="str">
        <f>VLOOKUP(C8500,ROUTE!$A:$C,2,FALSE)</f>
        <v>口服</v>
      </c>
      <c r="M8500" s="10" t="str">
        <f>VLOOKUP(C8500,ROUTE!$A:$C,3,FALSE)</f>
        <v>通过口腔吞咽给药。</v>
      </c>
      <c r="N8500" s="10" t="str">
        <f>VLOOKUP(D8500,'Dosage '!$A:$C,2,FALSE)</f>
        <v>缓释胶囊</v>
      </c>
      <c r="O8500" s="10" t="str">
        <f>VLOOKUP(D8500,'Dosage '!$A:$C,3,FALSE)</f>
        <v>药物从胶囊中缓慢、持续释放。</v>
      </c>
    </row>
    <row r="8501" spans="1:15">
      <c r="A8501" s="16" t="s">
        <v>2857</v>
      </c>
      <c r="B8501" s="16" t="str">
        <f>VLOOKUP(A8501,Name!$A:$B,2,FALSE)</f>
        <v>硬脂酸</v>
      </c>
      <c r="C8501" s="16" t="s">
        <v>27</v>
      </c>
      <c r="D8501" s="16" t="s">
        <v>233</v>
      </c>
      <c r="E8501" s="17">
        <v>57114</v>
      </c>
      <c r="F8501" s="18" t="s">
        <v>2858</v>
      </c>
      <c r="G8501" s="18" t="s">
        <v>37</v>
      </c>
      <c r="H8501" s="18" t="s">
        <v>38</v>
      </c>
      <c r="I8501" s="18"/>
      <c r="J8501" s="18"/>
      <c r="K8501" s="18"/>
      <c r="L8501" s="10" t="str">
        <f>VLOOKUP(C8501,ROUTE!$A:$C,2,FALSE)</f>
        <v>口服</v>
      </c>
      <c r="M8501" s="10" t="str">
        <f>VLOOKUP(C8501,ROUTE!$A:$C,3,FALSE)</f>
        <v>通过口腔吞咽给药。</v>
      </c>
      <c r="N8501" s="10" t="str">
        <f>VLOOKUP(D8501,'Dosage '!$A:$C,2,FALSE)</f>
        <v>乳剂</v>
      </c>
      <c r="O8501" s="10" t="str">
        <f>VLOOKUP(D8501,'Dosage '!$A:$C,3,FALSE)</f>
        <v>两种不互溶液体形成的稳定混合物。</v>
      </c>
    </row>
    <row r="8502" spans="1:15">
      <c r="A8502" s="16" t="s">
        <v>2857</v>
      </c>
      <c r="B8502" s="16" t="str">
        <f>VLOOKUP(A8502,Name!$A:$B,2,FALSE)</f>
        <v>硬脂酸</v>
      </c>
      <c r="C8502" s="16" t="s">
        <v>27</v>
      </c>
      <c r="D8502" s="16" t="s">
        <v>51</v>
      </c>
      <c r="E8502" s="17">
        <v>57114</v>
      </c>
      <c r="F8502" s="18" t="s">
        <v>2858</v>
      </c>
      <c r="G8502" s="18">
        <v>1203</v>
      </c>
      <c r="H8502" s="18" t="s">
        <v>93</v>
      </c>
      <c r="I8502" s="18"/>
      <c r="J8502" s="18"/>
      <c r="K8502" s="18"/>
      <c r="L8502" s="10" t="str">
        <f>VLOOKUP(C8502,ROUTE!$A:$C,2,FALSE)</f>
        <v>口服</v>
      </c>
      <c r="M8502" s="10" t="str">
        <f>VLOOKUP(C8502,ROUTE!$A:$C,3,FALSE)</f>
        <v>通过口腔吞咽给药。</v>
      </c>
      <c r="N8502" s="10" t="str">
        <f>VLOOKUP(D8502,'Dosage '!$A:$C,2,FALSE)</f>
        <v>干混悬剂</v>
      </c>
      <c r="O8502" s="10" t="str">
        <f>VLOOKUP(D8502,'Dosage '!$A:$C,3,FALSE)</f>
        <v>服用前需分散形成混悬液的粉末。</v>
      </c>
    </row>
    <row r="8503" spans="1:15">
      <c r="A8503" s="16" t="s">
        <v>2857</v>
      </c>
      <c r="B8503" s="16" t="str">
        <f>VLOOKUP(A8503,Name!$A:$B,2,FALSE)</f>
        <v>硬脂酸</v>
      </c>
      <c r="C8503" s="16" t="s">
        <v>27</v>
      </c>
      <c r="D8503" s="16" t="s">
        <v>31</v>
      </c>
      <c r="E8503" s="17">
        <v>57114</v>
      </c>
      <c r="F8503" s="18" t="s">
        <v>2858</v>
      </c>
      <c r="G8503" s="18"/>
      <c r="H8503" s="18"/>
      <c r="I8503" s="20">
        <v>336</v>
      </c>
      <c r="J8503" s="18" t="s">
        <v>24</v>
      </c>
      <c r="K8503" s="18"/>
      <c r="L8503" s="10" t="str">
        <f>VLOOKUP(C8503,ROUTE!$A:$C,2,FALSE)</f>
        <v>口服</v>
      </c>
      <c r="M8503" s="10" t="str">
        <f>VLOOKUP(C8503,ROUTE!$A:$C,3,FALSE)</f>
        <v>通过口腔吞咽给药。</v>
      </c>
      <c r="N8503" s="10" t="str">
        <f>VLOOKUP(D8503,'Dosage '!$A:$C,2,FALSE)</f>
        <v>片剂</v>
      </c>
      <c r="O8503" s="10" t="str">
        <f>VLOOKUP(D8503,'Dosage '!$A:$C,3,FALSE)</f>
        <v>由药物和辅料压制而成的固体制剂。</v>
      </c>
    </row>
    <row r="8504" spans="1:15">
      <c r="A8504" s="16" t="s">
        <v>2857</v>
      </c>
      <c r="B8504" s="16" t="str">
        <f>VLOOKUP(A8504,Name!$A:$B,2,FALSE)</f>
        <v>硬脂酸</v>
      </c>
      <c r="C8504" s="16" t="s">
        <v>27</v>
      </c>
      <c r="D8504" s="16" t="s">
        <v>33</v>
      </c>
      <c r="E8504" s="17">
        <v>57114</v>
      </c>
      <c r="F8504" s="18" t="s">
        <v>2858</v>
      </c>
      <c r="G8504" s="18"/>
      <c r="H8504" s="18"/>
      <c r="I8504" s="20">
        <v>180</v>
      </c>
      <c r="J8504" s="18" t="s">
        <v>24</v>
      </c>
      <c r="K8504" s="18"/>
      <c r="L8504" s="10" t="str">
        <f>VLOOKUP(C8504,ROUTE!$A:$C,2,FALSE)</f>
        <v>口服</v>
      </c>
      <c r="M8504" s="10" t="str">
        <f>VLOOKUP(C8504,ROUTE!$A:$C,3,FALSE)</f>
        <v>通过口腔吞咽给药。</v>
      </c>
      <c r="N8504" s="10" t="str">
        <f>VLOOKUP(D8504,'Dosage '!$A:$C,2,FALSE)</f>
        <v>咀嚼片</v>
      </c>
      <c r="O8504" s="10" t="str">
        <f>VLOOKUP(D8504,'Dosage '!$A:$C,3,FALSE)</f>
        <v>在吞咽前需在口中咀嚼的片剂。</v>
      </c>
    </row>
    <row r="8505" spans="1:15">
      <c r="A8505" s="16" t="s">
        <v>2857</v>
      </c>
      <c r="B8505" s="16" t="str">
        <f>VLOOKUP(A8505,Name!$A:$B,2,FALSE)</f>
        <v>硬脂酸</v>
      </c>
      <c r="C8505" s="16" t="s">
        <v>27</v>
      </c>
      <c r="D8505" s="16" t="s">
        <v>84</v>
      </c>
      <c r="E8505" s="17">
        <v>57114</v>
      </c>
      <c r="F8505" s="18" t="s">
        <v>2858</v>
      </c>
      <c r="G8505" s="18">
        <v>42.4</v>
      </c>
      <c r="H8505" s="18" t="s">
        <v>24</v>
      </c>
      <c r="I8505" s="18"/>
      <c r="J8505" s="18"/>
      <c r="K8505" s="18"/>
      <c r="L8505" s="10" t="str">
        <f>VLOOKUP(C8505,ROUTE!$A:$C,2,FALSE)</f>
        <v>口服</v>
      </c>
      <c r="M8505" s="10" t="str">
        <f>VLOOKUP(C8505,ROUTE!$A:$C,3,FALSE)</f>
        <v>通过口腔吞咽给药。</v>
      </c>
      <c r="N8505" s="10" t="str">
        <f>VLOOKUP(D8505,'Dosage '!$A:$C,2,FALSE)</f>
        <v>包衣片</v>
      </c>
      <c r="O8505" s="10" t="str">
        <f>VLOOKUP(D8505,'Dosage '!$A:$C,3,FALSE)</f>
        <v>片剂外层有包衣的总称。</v>
      </c>
    </row>
    <row r="8506" spans="1:15">
      <c r="A8506" s="16" t="s">
        <v>2857</v>
      </c>
      <c r="B8506" s="16" t="str">
        <f>VLOOKUP(A8506,Name!$A:$B,2,FALSE)</f>
        <v>硬脂酸</v>
      </c>
      <c r="C8506" s="16" t="s">
        <v>27</v>
      </c>
      <c r="D8506" s="16" t="s">
        <v>70</v>
      </c>
      <c r="E8506" s="17">
        <v>57114</v>
      </c>
      <c r="F8506" s="18" t="s">
        <v>2858</v>
      </c>
      <c r="G8506" s="18"/>
      <c r="H8506" s="18"/>
      <c r="I8506" s="20">
        <v>80</v>
      </c>
      <c r="J8506" s="18" t="s">
        <v>24</v>
      </c>
      <c r="K8506" s="18"/>
      <c r="L8506" s="10" t="str">
        <f>VLOOKUP(C8506,ROUTE!$A:$C,2,FALSE)</f>
        <v>口服</v>
      </c>
      <c r="M8506" s="10" t="str">
        <f>VLOOKUP(C8506,ROUTE!$A:$C,3,FALSE)</f>
        <v>通过口腔吞咽给药。</v>
      </c>
      <c r="N8506" s="10" t="str">
        <f>VLOOKUP(D8506,'Dosage '!$A:$C,2,FALSE)</f>
        <v>迟释片 (肠溶片)</v>
      </c>
      <c r="O8506" s="10" t="str">
        <f>VLOOKUP(D8506,'Dosage '!$A:$C,3,FALSE)</f>
        <v>药物延迟释放的片剂。</v>
      </c>
    </row>
    <row r="8507" spans="1:15">
      <c r="A8507" s="16" t="s">
        <v>2857</v>
      </c>
      <c r="B8507" s="16" t="str">
        <f>VLOOKUP(A8507,Name!$A:$B,2,FALSE)</f>
        <v>硬脂酸</v>
      </c>
      <c r="C8507" s="16" t="s">
        <v>27</v>
      </c>
      <c r="D8507" s="16" t="s">
        <v>34</v>
      </c>
      <c r="E8507" s="17">
        <v>57114</v>
      </c>
      <c r="F8507" s="18" t="s">
        <v>2858</v>
      </c>
      <c r="G8507" s="18"/>
      <c r="H8507" s="18"/>
      <c r="I8507" s="20">
        <v>200</v>
      </c>
      <c r="J8507" s="18" t="s">
        <v>24</v>
      </c>
      <c r="K8507" s="18"/>
      <c r="L8507" s="10" t="str">
        <f>VLOOKUP(C8507,ROUTE!$A:$C,2,FALSE)</f>
        <v>口服</v>
      </c>
      <c r="M8507" s="10" t="str">
        <f>VLOOKUP(C8507,ROUTE!$A:$C,3,FALSE)</f>
        <v>通过口腔吞咽给药。</v>
      </c>
      <c r="N8507" s="10" t="str">
        <f>VLOOKUP(D8507,'Dosage '!$A:$C,2,FALSE)</f>
        <v>缓释片</v>
      </c>
      <c r="O8507" s="10" t="str">
        <f>VLOOKUP(D8507,'Dosage '!$A:$C,3,FALSE)</f>
        <v>药物缓慢、持续释放的片剂。</v>
      </c>
    </row>
    <row r="8508" spans="1:15">
      <c r="A8508" s="16" t="s">
        <v>2857</v>
      </c>
      <c r="B8508" s="16" t="str">
        <f>VLOOKUP(A8508,Name!$A:$B,2,FALSE)</f>
        <v>硬脂酸</v>
      </c>
      <c r="C8508" s="16" t="s">
        <v>27</v>
      </c>
      <c r="D8508" s="16" t="s">
        <v>35</v>
      </c>
      <c r="E8508" s="17">
        <v>57114</v>
      </c>
      <c r="F8508" s="18" t="s">
        <v>2858</v>
      </c>
      <c r="G8508" s="18"/>
      <c r="H8508" s="18"/>
      <c r="I8508" s="20">
        <v>176</v>
      </c>
      <c r="J8508" s="18" t="s">
        <v>24</v>
      </c>
      <c r="K8508" s="18"/>
      <c r="L8508" s="10" t="str">
        <f>VLOOKUP(C8508,ROUTE!$A:$C,2,FALSE)</f>
        <v>口服</v>
      </c>
      <c r="M8508" s="10" t="str">
        <f>VLOOKUP(C8508,ROUTE!$A:$C,3,FALSE)</f>
        <v>通过口腔吞咽给药。</v>
      </c>
      <c r="N8508" s="10" t="str">
        <f>VLOOKUP(D8508,'Dosage '!$A:$C,2,FALSE)</f>
        <v>薄膜衣片</v>
      </c>
      <c r="O8508" s="10" t="str">
        <f>VLOOKUP(D8508,'Dosage '!$A:$C,3,FALSE)</f>
        <v>在片剂核心外包有一层薄膜。</v>
      </c>
    </row>
    <row r="8509" spans="1:15">
      <c r="A8509" s="16" t="s">
        <v>2857</v>
      </c>
      <c r="B8509" s="16" t="str">
        <f>VLOOKUP(A8509,Name!$A:$B,2,FALSE)</f>
        <v>硬脂酸</v>
      </c>
      <c r="C8509" s="16" t="s">
        <v>27</v>
      </c>
      <c r="D8509" s="16" t="s">
        <v>135</v>
      </c>
      <c r="E8509" s="17">
        <v>57114</v>
      </c>
      <c r="F8509" s="18" t="s">
        <v>2858</v>
      </c>
      <c r="G8509" s="18"/>
      <c r="H8509" s="18"/>
      <c r="I8509" s="20">
        <v>120</v>
      </c>
      <c r="J8509" s="18" t="s">
        <v>24</v>
      </c>
      <c r="K8509" s="18"/>
      <c r="L8509" s="10" t="str">
        <f>VLOOKUP(C8509,ROUTE!$A:$C,2,FALSE)</f>
        <v>口服</v>
      </c>
      <c r="M8509" s="10" t="str">
        <f>VLOOKUP(C8509,ROUTE!$A:$C,3,FALSE)</f>
        <v>通过口腔吞咽给药。</v>
      </c>
      <c r="N8509" s="10" t="str">
        <f>VLOOKUP(D8509,'Dosage '!$A:$C,2,FALSE)</f>
        <v>薄膜衣缓释片</v>
      </c>
      <c r="O8509" s="10" t="str">
        <f>VLOOKUP(D8509,'Dosage '!$A:$C,3,FALSE)</f>
        <v>既有薄膜包衣，又具有缓释特性的片剂。</v>
      </c>
    </row>
    <row r="8510" spans="1:15">
      <c r="A8510" s="16" t="s">
        <v>2857</v>
      </c>
      <c r="B8510" s="16" t="str">
        <f>VLOOKUP(A8510,Name!$A:$B,2,FALSE)</f>
        <v>硬脂酸</v>
      </c>
      <c r="C8510" s="16" t="s">
        <v>27</v>
      </c>
      <c r="D8510" s="16" t="s">
        <v>85</v>
      </c>
      <c r="E8510" s="17">
        <v>57114</v>
      </c>
      <c r="F8510" s="18" t="s">
        <v>2858</v>
      </c>
      <c r="G8510" s="18"/>
      <c r="H8510" s="18"/>
      <c r="I8510" s="20">
        <v>10</v>
      </c>
      <c r="J8510" s="18" t="s">
        <v>24</v>
      </c>
      <c r="K8510" s="18"/>
      <c r="L8510" s="10" t="str">
        <f>VLOOKUP(C8510,ROUTE!$A:$C,2,FALSE)</f>
        <v>口服</v>
      </c>
      <c r="M8510" s="10" t="str">
        <f>VLOOKUP(C8510,ROUTE!$A:$C,3,FALSE)</f>
        <v>通过口腔吞咽给药。</v>
      </c>
      <c r="N8510" s="10" t="str">
        <f>VLOOKUP(D8510,'Dosage '!$A:$C,2,FALSE)</f>
        <v>口腔崩解片</v>
      </c>
      <c r="O8510" s="10" t="str">
        <f>VLOOKUP(D8510,'Dosage '!$A:$C,3,FALSE)</f>
        <v>放入舌上能迅速崩解，无需用水送服。</v>
      </c>
    </row>
    <row r="8511" spans="1:15">
      <c r="A8511" s="16" t="s">
        <v>2857</v>
      </c>
      <c r="B8511" s="16" t="str">
        <f>VLOOKUP(A8511,Name!$A:$B,2,FALSE)</f>
        <v>硬脂酸</v>
      </c>
      <c r="C8511" s="16" t="s">
        <v>120</v>
      </c>
      <c r="D8511" s="16" t="s">
        <v>304</v>
      </c>
      <c r="E8511" s="17">
        <v>57114</v>
      </c>
      <c r="F8511" s="18" t="s">
        <v>2858</v>
      </c>
      <c r="G8511" s="18">
        <v>1.04</v>
      </c>
      <c r="H8511" s="18" t="s">
        <v>24</v>
      </c>
      <c r="I8511" s="18"/>
      <c r="J8511" s="18"/>
      <c r="K8511" s="18"/>
      <c r="L8511" s="10" t="str">
        <f>VLOOKUP(C8511,ROUTE!$A:$C,2,FALSE)</f>
        <v>皮下注射</v>
      </c>
      <c r="M8511" s="10" t="str">
        <f>VLOOKUP(C8511,ROUTE!$A:$C,3,FALSE)</f>
        <v>将药物注入皮肤下的脂肪组织层。</v>
      </c>
      <c r="N8511" s="10" t="str">
        <f>VLOOKUP(D8511,'Dosage '!$A:$C,2,FALSE)</f>
        <v>埋植剂</v>
      </c>
      <c r="O8511" s="10" t="str">
        <f>VLOOKUP(D8511,'Dosage '!$A:$C,3,FALSE)</f>
        <v>通过手术植入皮下，长期释放药物的固体制剂。</v>
      </c>
    </row>
    <row r="8512" spans="1:15">
      <c r="A8512" s="16" t="s">
        <v>2857</v>
      </c>
      <c r="B8512" s="16" t="str">
        <f>VLOOKUP(A8512,Name!$A:$B,2,FALSE)</f>
        <v>硬脂酸</v>
      </c>
      <c r="C8512" s="16" t="s">
        <v>120</v>
      </c>
      <c r="D8512" s="16" t="s">
        <v>601</v>
      </c>
      <c r="E8512" s="17">
        <v>57114</v>
      </c>
      <c r="F8512" s="18" t="s">
        <v>2858</v>
      </c>
      <c r="G8512" s="18">
        <v>0.97</v>
      </c>
      <c r="H8512" s="18" t="s">
        <v>24</v>
      </c>
      <c r="I8512" s="18"/>
      <c r="J8512" s="18"/>
      <c r="K8512" s="18"/>
      <c r="L8512" s="10" t="str">
        <f>VLOOKUP(C8512,ROUTE!$A:$C,2,FALSE)</f>
        <v>皮下注射</v>
      </c>
      <c r="M8512" s="10" t="str">
        <f>VLOOKUP(C8512,ROUTE!$A:$C,3,FALSE)</f>
        <v>将药物注入皮肤下的脂肪组织层。</v>
      </c>
      <c r="N8512" s="10" t="str">
        <f>VLOOKUP(D8512,'Dosage '!$A:$C,2,FALSE)</f>
        <v>丸剂</v>
      </c>
      <c r="O8512" s="10" t="str">
        <f>VLOOKUP(D8512,'Dosage '!$A:$C,3,FALSE)</f>
        <v>球状或卵状的小型固体制剂。</v>
      </c>
    </row>
    <row r="8513" spans="1:15">
      <c r="A8513" s="16" t="s">
        <v>2857</v>
      </c>
      <c r="B8513" s="16" t="str">
        <f>VLOOKUP(A8513,Name!$A:$B,2,FALSE)</f>
        <v>硬脂酸</v>
      </c>
      <c r="C8513" s="16" t="s">
        <v>86</v>
      </c>
      <c r="D8513" s="16" t="s">
        <v>31</v>
      </c>
      <c r="E8513" s="17">
        <v>57114</v>
      </c>
      <c r="F8513" s="18" t="s">
        <v>2858</v>
      </c>
      <c r="G8513" s="18">
        <v>9</v>
      </c>
      <c r="H8513" s="18" t="s">
        <v>24</v>
      </c>
      <c r="I8513" s="18"/>
      <c r="J8513" s="18"/>
      <c r="K8513" s="18"/>
      <c r="L8513" s="10" t="str">
        <f>VLOOKUP(C8513,ROUTE!$A:$C,2,FALSE)</f>
        <v>舌下给药</v>
      </c>
      <c r="M8513" s="10" t="str">
        <f>VLOOKUP(C8513,ROUTE!$A:$C,3,FALSE)</f>
        <v>将药物置于舌下，通过舌下黏膜快速吸收。</v>
      </c>
      <c r="N8513" s="10" t="str">
        <f>VLOOKUP(D8513,'Dosage '!$A:$C,2,FALSE)</f>
        <v>片剂</v>
      </c>
      <c r="O8513" s="10" t="str">
        <f>VLOOKUP(D8513,'Dosage '!$A:$C,3,FALSE)</f>
        <v>由药物和辅料压制而成的固体制剂。</v>
      </c>
    </row>
    <row r="8514" spans="1:15">
      <c r="A8514" s="16" t="s">
        <v>2857</v>
      </c>
      <c r="B8514" s="16" t="str">
        <f>VLOOKUP(A8514,Name!$A:$B,2,FALSE)</f>
        <v>硬脂酸</v>
      </c>
      <c r="C8514" s="16" t="s">
        <v>16</v>
      </c>
      <c r="D8514" s="16" t="s">
        <v>44</v>
      </c>
      <c r="E8514" s="17">
        <v>57114</v>
      </c>
      <c r="F8514" s="18" t="s">
        <v>2858</v>
      </c>
      <c r="G8514" s="18">
        <v>8</v>
      </c>
      <c r="H8514" s="18" t="s">
        <v>19</v>
      </c>
      <c r="I8514" s="18"/>
      <c r="J8514" s="18"/>
      <c r="K8514" s="18"/>
      <c r="L8514" s="10" t="str">
        <f>VLOOKUP(C8514,ROUTE!$A:$C,2,FALSE)</f>
        <v>局部给药 / 皮肤给药</v>
      </c>
      <c r="M8514" s="10" t="str">
        <f>VLOOKUP(C8514,ROUTE!$A:$C,3,FALSE)</f>
        <v>药物直接应用于身体表面（如皮肤），通常用于产生局部效应。</v>
      </c>
      <c r="N8514" s="10" t="str">
        <f>VLOOKUP(D8514,'Dosage '!$A:$C,2,FALSE)</f>
        <v>泡沫气雾剂</v>
      </c>
      <c r="O8514" s="10" t="str">
        <f>VLOOKUP(D8514,'Dosage '!$A:$C,3,FALSE)</f>
        <v>喷出后形成泡沫状的制剂。</v>
      </c>
    </row>
    <row r="8515" spans="1:15">
      <c r="A8515" s="16" t="s">
        <v>2857</v>
      </c>
      <c r="B8515" s="16" t="str">
        <f>VLOOKUP(A8515,Name!$A:$B,2,FALSE)</f>
        <v>硬脂酸</v>
      </c>
      <c r="C8515" s="16" t="s">
        <v>16</v>
      </c>
      <c r="D8515" s="16" t="s">
        <v>57</v>
      </c>
      <c r="E8515" s="17">
        <v>57114</v>
      </c>
      <c r="F8515" s="18" t="s">
        <v>2858</v>
      </c>
      <c r="G8515" s="18"/>
      <c r="H8515" s="18"/>
      <c r="I8515" s="20">
        <v>190</v>
      </c>
      <c r="J8515" s="18" t="s">
        <v>24</v>
      </c>
      <c r="K8515" s="18"/>
      <c r="L8515" s="10" t="str">
        <f>VLOOKUP(C8515,ROUTE!$A:$C,2,FALSE)</f>
        <v>局部给药 / 皮肤给药</v>
      </c>
      <c r="M8515" s="10" t="str">
        <f>VLOOKUP(C8515,ROUTE!$A:$C,3,FALSE)</f>
        <v>药物直接应用于身体表面（如皮肤），通常用于产生局部效应。</v>
      </c>
      <c r="N8515" s="10" t="str">
        <f>VLOOKUP(D8515,'Dosage '!$A:$C,2,FALSE)</f>
        <v>乳膏剂</v>
      </c>
      <c r="O8515" s="10" t="str">
        <f>VLOOKUP(D8515,'Dosage '!$A:$C,3,FALSE)</f>
        <v>油和水混合的乳剂型半固体制剂。</v>
      </c>
    </row>
    <row r="8516" spans="1:15">
      <c r="A8516" s="16" t="s">
        <v>2857</v>
      </c>
      <c r="B8516" s="16" t="str">
        <f>VLOOKUP(A8516,Name!$A:$B,2,FALSE)</f>
        <v>硬脂酸</v>
      </c>
      <c r="C8516" s="16" t="s">
        <v>16</v>
      </c>
      <c r="D8516" s="16" t="s">
        <v>373</v>
      </c>
      <c r="E8516" s="17">
        <v>57114</v>
      </c>
      <c r="F8516" s="18" t="s">
        <v>2858</v>
      </c>
      <c r="G8516" s="18">
        <v>3</v>
      </c>
      <c r="H8516" s="18" t="s">
        <v>19</v>
      </c>
      <c r="I8516" s="18"/>
      <c r="J8516" s="18"/>
      <c r="K8516" s="18"/>
      <c r="L8516" s="10" t="str">
        <f>VLOOKUP(C8516,ROUTE!$A:$C,2,FALSE)</f>
        <v>局部给药 / 皮肤给药</v>
      </c>
      <c r="M8516" s="10" t="str">
        <f>VLOOKUP(C8516,ROUTE!$A:$C,3,FALSE)</f>
        <v>药物直接应用于身体表面（如皮肤），通常用于产生局部效应。</v>
      </c>
      <c r="N8516" s="10" t="str">
        <f>VLOOKUP(D8516,'Dosage '!$A:$C,2,FALSE)</f>
        <v>增效乳膏</v>
      </c>
      <c r="O8516" s="10" t="str">
        <f>VLOOKUP(D8516,'Dosage '!$A:$C,3,FALSE)</f>
        <v>改变基质以增强药物透皮吸收的乳膏。</v>
      </c>
    </row>
    <row r="8517" spans="1:15">
      <c r="A8517" s="16" t="s">
        <v>2857</v>
      </c>
      <c r="B8517" s="16" t="str">
        <f>VLOOKUP(A8517,Name!$A:$B,2,FALSE)</f>
        <v>硬脂酸</v>
      </c>
      <c r="C8517" s="16" t="s">
        <v>16</v>
      </c>
      <c r="D8517" s="16" t="s">
        <v>233</v>
      </c>
      <c r="E8517" s="17">
        <v>57114</v>
      </c>
      <c r="F8517" s="18" t="s">
        <v>2858</v>
      </c>
      <c r="G8517" s="18" t="s">
        <v>37</v>
      </c>
      <c r="H8517" s="18" t="s">
        <v>38</v>
      </c>
      <c r="I8517" s="18"/>
      <c r="J8517" s="18"/>
      <c r="K8517" s="18"/>
      <c r="L8517" s="10" t="str">
        <f>VLOOKUP(C8517,ROUTE!$A:$C,2,FALSE)</f>
        <v>局部给药 / 皮肤给药</v>
      </c>
      <c r="M8517" s="10" t="str">
        <f>VLOOKUP(C8517,ROUTE!$A:$C,3,FALSE)</f>
        <v>药物直接应用于身体表面（如皮肤），通常用于产生局部效应。</v>
      </c>
      <c r="N8517" s="10" t="str">
        <f>VLOOKUP(D8517,'Dosage '!$A:$C,2,FALSE)</f>
        <v>乳剂</v>
      </c>
      <c r="O8517" s="10" t="str">
        <f>VLOOKUP(D8517,'Dosage '!$A:$C,3,FALSE)</f>
        <v>两种不互溶液体形成的稳定混合物。</v>
      </c>
    </row>
    <row r="8518" spans="1:15">
      <c r="A8518" s="16" t="s">
        <v>2857</v>
      </c>
      <c r="B8518" s="16" t="str">
        <f>VLOOKUP(A8518,Name!$A:$B,2,FALSE)</f>
        <v>硬脂酸</v>
      </c>
      <c r="C8518" s="16" t="s">
        <v>16</v>
      </c>
      <c r="D8518" s="16" t="s">
        <v>17</v>
      </c>
      <c r="E8518" s="17">
        <v>57114</v>
      </c>
      <c r="F8518" s="18" t="s">
        <v>2858</v>
      </c>
      <c r="G8518" s="18"/>
      <c r="H8518" s="18"/>
      <c r="I8518" s="20">
        <v>80</v>
      </c>
      <c r="J8518" s="18" t="s">
        <v>24</v>
      </c>
      <c r="K8518" s="18"/>
      <c r="L8518" s="10" t="str">
        <f>VLOOKUP(C8518,ROUTE!$A:$C,2,FALSE)</f>
        <v>局部给药 / 皮肤给药</v>
      </c>
      <c r="M8518" s="10" t="str">
        <f>VLOOKUP(C8518,ROUTE!$A:$C,3,FALSE)</f>
        <v>药物直接应用于身体表面（如皮肤），通常用于产生局部效应。</v>
      </c>
      <c r="N8518" s="10" t="str">
        <f>VLOOKUP(D8518,'Dosage '!$A:$C,2,FALSE)</f>
        <v>洗剂</v>
      </c>
      <c r="O8518" s="10" t="str">
        <f>VLOOKUP(D8518,'Dosage '!$A:$C,3,FALSE)</f>
        <v>用于皮肤的液体或半液体。</v>
      </c>
    </row>
    <row r="8519" spans="1:15">
      <c r="A8519" s="16" t="s">
        <v>2857</v>
      </c>
      <c r="B8519" s="16" t="str">
        <f>VLOOKUP(A8519,Name!$A:$B,2,FALSE)</f>
        <v>硬脂酸</v>
      </c>
      <c r="C8519" s="16" t="s">
        <v>16</v>
      </c>
      <c r="D8519" s="16" t="s">
        <v>36</v>
      </c>
      <c r="E8519" s="17">
        <v>57114</v>
      </c>
      <c r="F8519" s="18" t="s">
        <v>2858</v>
      </c>
      <c r="G8519" s="18">
        <v>15</v>
      </c>
      <c r="H8519" s="18" t="s">
        <v>19</v>
      </c>
      <c r="I8519" s="18"/>
      <c r="J8519" s="18"/>
      <c r="K8519" s="18"/>
      <c r="L8519" s="10" t="str">
        <f>VLOOKUP(C8519,ROUTE!$A:$C,2,FALSE)</f>
        <v>局部给药 / 皮肤给药</v>
      </c>
      <c r="M8519" s="10" t="str">
        <f>VLOOKUP(C8519,ROUTE!$A:$C,3,FALSE)</f>
        <v>药物直接应用于身体表面（如皮肤），通常用于产生局部效应。</v>
      </c>
      <c r="N8519" s="10" t="str">
        <f>VLOOKUP(D8519,'Dosage '!$A:$C,2,FALSE)</f>
        <v>软膏剂</v>
      </c>
      <c r="O8519" s="10" t="str">
        <f>VLOOKUP(D8519,'Dosage '!$A:$C,3,FALSE)</f>
        <v>通常为油性基质，用于皮肤的半固体制剂。</v>
      </c>
    </row>
    <row r="8520" spans="1:15">
      <c r="A8520" s="16" t="s">
        <v>2857</v>
      </c>
      <c r="B8520" s="16" t="str">
        <f>VLOOKUP(A8520,Name!$A:$B,2,FALSE)</f>
        <v>硬脂酸</v>
      </c>
      <c r="C8520" s="16" t="s">
        <v>16</v>
      </c>
      <c r="D8520" s="16" t="s">
        <v>172</v>
      </c>
      <c r="E8520" s="17">
        <v>57114</v>
      </c>
      <c r="F8520" s="18" t="s">
        <v>2858</v>
      </c>
      <c r="G8520" s="18">
        <v>9.7</v>
      </c>
      <c r="H8520" s="18" t="s">
        <v>19</v>
      </c>
      <c r="I8520" s="18"/>
      <c r="J8520" s="18"/>
      <c r="K8520" s="18"/>
      <c r="L8520" s="10" t="str">
        <f>VLOOKUP(C8520,ROUTE!$A:$C,2,FALSE)</f>
        <v>局部给药 / 皮肤给药</v>
      </c>
      <c r="M8520" s="10" t="str">
        <f>VLOOKUP(C8520,ROUTE!$A:$C,3,FALSE)</f>
        <v>药物直接应用于身体表面（如皮肤），通常用于产生局部效应。</v>
      </c>
      <c r="N8520" s="10" t="str">
        <f>VLOOKUP(D8520,'Dosage '!$A:$C,2,FALSE)</f>
        <v>香波剂 / 洗发剂</v>
      </c>
      <c r="O8520" s="10" t="str">
        <f>VLOOKUP(D8520,'Dosage '!$A:$C,3,FALSE)</f>
        <v>用于头发和头皮的含药洗涤剂。</v>
      </c>
    </row>
    <row r="8521" spans="1:15">
      <c r="A8521" s="16" t="s">
        <v>2857</v>
      </c>
      <c r="B8521" s="16" t="str">
        <f>VLOOKUP(A8521,Name!$A:$B,2,FALSE)</f>
        <v>硬脂酸</v>
      </c>
      <c r="C8521" s="16" t="s">
        <v>16</v>
      </c>
      <c r="D8521" s="16" t="s">
        <v>67</v>
      </c>
      <c r="E8521" s="17">
        <v>57114</v>
      </c>
      <c r="F8521" s="18" t="s">
        <v>2858</v>
      </c>
      <c r="G8521" s="18">
        <v>6</v>
      </c>
      <c r="H8521" s="18" t="s">
        <v>19</v>
      </c>
      <c r="I8521" s="18"/>
      <c r="J8521" s="18"/>
      <c r="K8521" s="18"/>
      <c r="L8521" s="10" t="str">
        <f>VLOOKUP(C8521,ROUTE!$A:$C,2,FALSE)</f>
        <v>局部给药 / 皮肤给药</v>
      </c>
      <c r="M8521" s="10" t="str">
        <f>VLOOKUP(C8521,ROUTE!$A:$C,3,FALSE)</f>
        <v>药物直接应用于身体表面（如皮肤），通常用于产生局部效应。</v>
      </c>
      <c r="N8521" s="10" t="str">
        <f>VLOOKUP(D8521,'Dosage '!$A:$C,2,FALSE)</f>
        <v>药皂</v>
      </c>
      <c r="O8521" s="10" t="str">
        <f>VLOOKUP(D8521,'Dosage '!$A:$C,3,FALSE)</f>
        <v>含有药物的皂类清洁产品。</v>
      </c>
    </row>
    <row r="8522" spans="1:15">
      <c r="A8522" s="16" t="s">
        <v>2857</v>
      </c>
      <c r="B8522" s="16" t="str">
        <f>VLOOKUP(A8522,Name!$A:$B,2,FALSE)</f>
        <v>硬脂酸</v>
      </c>
      <c r="C8522" s="16" t="s">
        <v>16</v>
      </c>
      <c r="D8522" s="16" t="s">
        <v>29</v>
      </c>
      <c r="E8522" s="17">
        <v>57114</v>
      </c>
      <c r="F8522" s="18" t="s">
        <v>2858</v>
      </c>
      <c r="G8522" s="18" t="s">
        <v>37</v>
      </c>
      <c r="H8522" s="18" t="s">
        <v>38</v>
      </c>
      <c r="I8522" s="18"/>
      <c r="J8522" s="18"/>
      <c r="K8522" s="18"/>
      <c r="L8522" s="10" t="str">
        <f>VLOOKUP(C8522,ROUTE!$A:$C,2,FALSE)</f>
        <v>局部给药 / 皮肤给药</v>
      </c>
      <c r="M8522" s="10" t="str">
        <f>VLOOKUP(C8522,ROUTE!$A:$C,3,FALSE)</f>
        <v>药物直接应用于身体表面（如皮肤），通常用于产生局部效应。</v>
      </c>
      <c r="N8522" s="10" t="str">
        <f>VLOOKUP(D8522,'Dosage '!$A:$C,2,FALSE)</f>
        <v>溶液剂</v>
      </c>
      <c r="O8522" s="10" t="str">
        <f>VLOOKUP(D8522,'Dosage '!$A:$C,3,FALSE)</f>
        <v>药物完全溶解在溶剂中的澄清液体。</v>
      </c>
    </row>
    <row r="8523" spans="1:15">
      <c r="A8523" s="16" t="s">
        <v>2857</v>
      </c>
      <c r="B8523" s="16" t="str">
        <f>VLOOKUP(A8523,Name!$A:$B,2,FALSE)</f>
        <v>硬脂酸</v>
      </c>
      <c r="C8523" s="16" t="s">
        <v>123</v>
      </c>
      <c r="D8523" s="16" t="s">
        <v>44</v>
      </c>
      <c r="E8523" s="17">
        <v>57114</v>
      </c>
      <c r="F8523" s="18" t="s">
        <v>2858</v>
      </c>
      <c r="G8523" s="18">
        <v>4</v>
      </c>
      <c r="H8523" s="18" t="s">
        <v>19</v>
      </c>
      <c r="I8523" s="18"/>
      <c r="J8523" s="18"/>
      <c r="K8523" s="18"/>
      <c r="L8523" s="10" t="str">
        <f>VLOOKUP(C8523,ROUTE!$A:$C,2,FALSE)</f>
        <v>阴道给药</v>
      </c>
      <c r="M8523" s="10" t="str">
        <f>VLOOKUP(C8523,ROUTE!$A:$C,3,FALSE)</f>
        <v>通过阴道给药（如栓剂、乳膏）。</v>
      </c>
      <c r="N8523" s="10" t="str">
        <f>VLOOKUP(D8523,'Dosage '!$A:$C,2,FALSE)</f>
        <v>泡沫气雾剂</v>
      </c>
      <c r="O8523" s="10" t="str">
        <f>VLOOKUP(D8523,'Dosage '!$A:$C,3,FALSE)</f>
        <v>喷出后形成泡沫状的制剂。</v>
      </c>
    </row>
    <row r="8524" spans="1:15">
      <c r="A8524" s="16" t="s">
        <v>2857</v>
      </c>
      <c r="B8524" s="16" t="str">
        <f>VLOOKUP(A8524,Name!$A:$B,2,FALSE)</f>
        <v>硬脂酸</v>
      </c>
      <c r="C8524" s="16" t="s">
        <v>123</v>
      </c>
      <c r="D8524" s="16" t="s">
        <v>57</v>
      </c>
      <c r="E8524" s="17">
        <v>57114</v>
      </c>
      <c r="F8524" s="18" t="s">
        <v>2858</v>
      </c>
      <c r="G8524" s="18"/>
      <c r="H8524" s="18"/>
      <c r="I8524" s="20">
        <v>1088</v>
      </c>
      <c r="J8524" s="18" t="s">
        <v>24</v>
      </c>
      <c r="K8524" s="18"/>
      <c r="L8524" s="10" t="str">
        <f>VLOOKUP(C8524,ROUTE!$A:$C,2,FALSE)</f>
        <v>阴道给药</v>
      </c>
      <c r="M8524" s="10" t="str">
        <f>VLOOKUP(C8524,ROUTE!$A:$C,3,FALSE)</f>
        <v>通过阴道给药（如栓剂、乳膏）。</v>
      </c>
      <c r="N8524" s="10" t="str">
        <f>VLOOKUP(D8524,'Dosage '!$A:$C,2,FALSE)</f>
        <v>乳膏剂</v>
      </c>
      <c r="O8524" s="10" t="str">
        <f>VLOOKUP(D8524,'Dosage '!$A:$C,3,FALSE)</f>
        <v>油和水混合的乳剂型半固体制剂。</v>
      </c>
    </row>
    <row r="8525" spans="1:15">
      <c r="A8525" s="16" t="s">
        <v>2859</v>
      </c>
      <c r="B8525" s="16" t="str">
        <f>VLOOKUP(A8525,Name!$A:$B,2,FALSE)</f>
        <v>硬脂酸二乙醇酰胺</v>
      </c>
      <c r="C8525" s="16" t="s">
        <v>27</v>
      </c>
      <c r="D8525" s="16" t="s">
        <v>31</v>
      </c>
      <c r="E8525" s="17">
        <v>93823</v>
      </c>
      <c r="F8525" s="18" t="s">
        <v>2860</v>
      </c>
      <c r="G8525" s="18" t="s">
        <v>37</v>
      </c>
      <c r="H8525" s="18" t="s">
        <v>38</v>
      </c>
      <c r="I8525" s="18"/>
      <c r="J8525" s="18"/>
      <c r="K8525" s="18"/>
      <c r="L8525" s="10" t="str">
        <f>VLOOKUP(C8525,ROUTE!$A:$C,2,FALSE)</f>
        <v>口服</v>
      </c>
      <c r="M8525" s="10" t="str">
        <f>VLOOKUP(C8525,ROUTE!$A:$C,3,FALSE)</f>
        <v>通过口腔吞咽给药。</v>
      </c>
      <c r="N8525" s="10" t="str">
        <f>VLOOKUP(D8525,'Dosage '!$A:$C,2,FALSE)</f>
        <v>片剂</v>
      </c>
      <c r="O8525" s="10" t="str">
        <f>VLOOKUP(D8525,'Dosage '!$A:$C,3,FALSE)</f>
        <v>由药物和辅料压制而成的固体制剂。</v>
      </c>
    </row>
    <row r="8526" spans="1:15">
      <c r="A8526" s="16" t="s">
        <v>2859</v>
      </c>
      <c r="B8526" s="16" t="str">
        <f>VLOOKUP(A8526,Name!$A:$B,2,FALSE)</f>
        <v>硬脂酸二乙醇酰胺</v>
      </c>
      <c r="C8526" s="16" t="s">
        <v>16</v>
      </c>
      <c r="D8526" s="16" t="s">
        <v>57</v>
      </c>
      <c r="E8526" s="17">
        <v>93823</v>
      </c>
      <c r="F8526" s="18" t="s">
        <v>2860</v>
      </c>
      <c r="G8526" s="18" t="s">
        <v>37</v>
      </c>
      <c r="H8526" s="18" t="s">
        <v>38</v>
      </c>
      <c r="I8526" s="18"/>
      <c r="J8526" s="18"/>
      <c r="K8526" s="18"/>
      <c r="L8526" s="10" t="str">
        <f>VLOOKUP(C8526,ROUTE!$A:$C,2,FALSE)</f>
        <v>局部给药 / 皮肤给药</v>
      </c>
      <c r="M8526" s="10" t="str">
        <f>VLOOKUP(C8526,ROUTE!$A:$C,3,FALSE)</f>
        <v>药物直接应用于身体表面（如皮肤），通常用于产生局部效应。</v>
      </c>
      <c r="N8526" s="10" t="str">
        <f>VLOOKUP(D8526,'Dosage '!$A:$C,2,FALSE)</f>
        <v>乳膏剂</v>
      </c>
      <c r="O8526" s="10" t="str">
        <f>VLOOKUP(D8526,'Dosage '!$A:$C,3,FALSE)</f>
        <v>油和水混合的乳剂型半固体制剂。</v>
      </c>
    </row>
    <row r="8527" spans="1:15">
      <c r="A8527" s="16" t="s">
        <v>2861</v>
      </c>
      <c r="B8527" s="16" t="str">
        <f>VLOOKUP(A8527,Name!$A:$B,2,FALSE)</f>
        <v>硬脂酰肼</v>
      </c>
      <c r="C8527" s="16" t="s">
        <v>16</v>
      </c>
      <c r="D8527" s="16" t="s">
        <v>67</v>
      </c>
      <c r="E8527" s="17">
        <v>4130545</v>
      </c>
      <c r="F8527" s="18" t="s">
        <v>2862</v>
      </c>
      <c r="G8527" s="18">
        <v>0.35</v>
      </c>
      <c r="H8527" s="18" t="s">
        <v>19</v>
      </c>
      <c r="I8527" s="18"/>
      <c r="J8527" s="18"/>
      <c r="K8527" s="18"/>
      <c r="L8527" s="10" t="str">
        <f>VLOOKUP(C8527,ROUTE!$A:$C,2,FALSE)</f>
        <v>局部给药 / 皮肤给药</v>
      </c>
      <c r="M8527" s="10" t="str">
        <f>VLOOKUP(C8527,ROUTE!$A:$C,3,FALSE)</f>
        <v>药物直接应用于身体表面（如皮肤），通常用于产生局部效应。</v>
      </c>
      <c r="N8527" s="10" t="str">
        <f>VLOOKUP(D8527,'Dosage '!$A:$C,2,FALSE)</f>
        <v>药皂</v>
      </c>
      <c r="O8527" s="10" t="str">
        <f>VLOOKUP(D8527,'Dosage '!$A:$C,3,FALSE)</f>
        <v>含有药物的皂类清洁产品。</v>
      </c>
    </row>
    <row r="8528" spans="1:15">
      <c r="A8528" s="16" t="s">
        <v>2863</v>
      </c>
      <c r="B8528" s="16" t="str">
        <f>VLOOKUP(A8528,Name!$A:$B,2,FALSE)</f>
        <v>STEAR-O-WET C (商品名)</v>
      </c>
      <c r="C8528" s="16" t="s">
        <v>27</v>
      </c>
      <c r="D8528" s="16" t="s">
        <v>31</v>
      </c>
      <c r="E8528" s="17"/>
      <c r="F8528" s="18" t="s">
        <v>38</v>
      </c>
      <c r="G8528" s="18">
        <v>12</v>
      </c>
      <c r="H8528" s="18" t="s">
        <v>24</v>
      </c>
      <c r="I8528" s="18"/>
      <c r="J8528" s="18"/>
      <c r="K8528" s="18"/>
      <c r="L8528" s="10" t="str">
        <f>VLOOKUP(C8528,ROUTE!$A:$C,2,FALSE)</f>
        <v>口服</v>
      </c>
      <c r="M8528" s="10" t="str">
        <f>VLOOKUP(C8528,ROUTE!$A:$C,3,FALSE)</f>
        <v>通过口腔吞咽给药。</v>
      </c>
      <c r="N8528" s="10" t="str">
        <f>VLOOKUP(D8528,'Dosage '!$A:$C,2,FALSE)</f>
        <v>片剂</v>
      </c>
      <c r="O8528" s="10" t="str">
        <f>VLOOKUP(D8528,'Dosage '!$A:$C,3,FALSE)</f>
        <v>由药物和辅料压制而成的固体制剂。</v>
      </c>
    </row>
    <row r="8529" spans="1:15">
      <c r="A8529" s="16" t="s">
        <v>2863</v>
      </c>
      <c r="B8529" s="16" t="str">
        <f>VLOOKUP(A8529,Name!$A:$B,2,FALSE)</f>
        <v>STEAR-O-WET C (商品名)</v>
      </c>
      <c r="C8529" s="16" t="s">
        <v>27</v>
      </c>
      <c r="D8529" s="16" t="s">
        <v>34</v>
      </c>
      <c r="E8529" s="17"/>
      <c r="F8529" s="18" t="s">
        <v>38</v>
      </c>
      <c r="G8529" s="18">
        <v>10</v>
      </c>
      <c r="H8529" s="18" t="s">
        <v>24</v>
      </c>
      <c r="I8529" s="18"/>
      <c r="J8529" s="18"/>
      <c r="K8529" s="18"/>
      <c r="L8529" s="10" t="str">
        <f>VLOOKUP(C8529,ROUTE!$A:$C,2,FALSE)</f>
        <v>口服</v>
      </c>
      <c r="M8529" s="10" t="str">
        <f>VLOOKUP(C8529,ROUTE!$A:$C,3,FALSE)</f>
        <v>通过口腔吞咽给药。</v>
      </c>
      <c r="N8529" s="10" t="str">
        <f>VLOOKUP(D8529,'Dosage '!$A:$C,2,FALSE)</f>
        <v>缓释片</v>
      </c>
      <c r="O8529" s="10" t="str">
        <f>VLOOKUP(D8529,'Dosage '!$A:$C,3,FALSE)</f>
        <v>药物缓慢、持续释放的片剂。</v>
      </c>
    </row>
    <row r="8530" spans="1:15">
      <c r="A8530" s="16" t="s">
        <v>2864</v>
      </c>
      <c r="B8530" s="16" t="str">
        <f>VLOOKUP(A8530,Name!$A:$B,2,FALSE)</f>
        <v>STEAR-O-WET M (商品名)</v>
      </c>
      <c r="C8530" s="16" t="s">
        <v>27</v>
      </c>
      <c r="D8530" s="16" t="s">
        <v>28</v>
      </c>
      <c r="E8530" s="17"/>
      <c r="F8530" s="18" t="s">
        <v>38</v>
      </c>
      <c r="G8530" s="18"/>
      <c r="H8530" s="18"/>
      <c r="I8530" s="20">
        <v>92</v>
      </c>
      <c r="J8530" s="18" t="s">
        <v>24</v>
      </c>
      <c r="K8530" s="18"/>
      <c r="L8530" s="10" t="str">
        <f>VLOOKUP(C8530,ROUTE!$A:$C,2,FALSE)</f>
        <v>口服</v>
      </c>
      <c r="M8530" s="10" t="str">
        <f>VLOOKUP(C8530,ROUTE!$A:$C,3,FALSE)</f>
        <v>通过口腔吞咽给药。</v>
      </c>
      <c r="N8530" s="10" t="str">
        <f>VLOOKUP(D8530,'Dosage '!$A:$C,2,FALSE)</f>
        <v>胶囊剂</v>
      </c>
      <c r="O8530" s="10" t="str">
        <f>VLOOKUP(D8530,'Dosage '!$A:$C,3,FALSE)</f>
        <v>药物装在可溶性外壳中的制剂。</v>
      </c>
    </row>
    <row r="8531" spans="1:15">
      <c r="A8531" s="16" t="s">
        <v>2864</v>
      </c>
      <c r="B8531" s="16" t="str">
        <f>VLOOKUP(A8531,Name!$A:$B,2,FALSE)</f>
        <v>STEAR-O-WET M (商品名)</v>
      </c>
      <c r="C8531" s="16" t="s">
        <v>27</v>
      </c>
      <c r="D8531" s="16" t="s">
        <v>79</v>
      </c>
      <c r="E8531" s="17"/>
      <c r="F8531" s="18" t="s">
        <v>38</v>
      </c>
      <c r="G8531" s="18"/>
      <c r="H8531" s="18"/>
      <c r="I8531" s="20">
        <v>14</v>
      </c>
      <c r="J8531" s="18" t="s">
        <v>24</v>
      </c>
      <c r="K8531" s="18"/>
      <c r="L8531" s="10" t="str">
        <f>VLOOKUP(C8531,ROUTE!$A:$C,2,FALSE)</f>
        <v>口服</v>
      </c>
      <c r="M8531" s="10" t="str">
        <f>VLOOKUP(C8531,ROUTE!$A:$C,3,FALSE)</f>
        <v>通过口腔吞咽给药。</v>
      </c>
      <c r="N8531" s="10" t="str">
        <f>VLOOKUP(D8531,'Dosage '!$A:$C,2,FALSE)</f>
        <v>缓释胶囊</v>
      </c>
      <c r="O8531" s="10" t="str">
        <f>VLOOKUP(D8531,'Dosage '!$A:$C,3,FALSE)</f>
        <v>药物从胶囊中缓慢、持续释放。</v>
      </c>
    </row>
    <row r="8532" spans="1:15">
      <c r="A8532" s="16" t="s">
        <v>2864</v>
      </c>
      <c r="B8532" s="16" t="str">
        <f>VLOOKUP(A8532,Name!$A:$B,2,FALSE)</f>
        <v>STEAR-O-WET M (商品名)</v>
      </c>
      <c r="C8532" s="16" t="s">
        <v>27</v>
      </c>
      <c r="D8532" s="16" t="s">
        <v>31</v>
      </c>
      <c r="E8532" s="17"/>
      <c r="F8532" s="18" t="s">
        <v>38</v>
      </c>
      <c r="G8532" s="18">
        <v>860</v>
      </c>
      <c r="H8532" s="18" t="s">
        <v>24</v>
      </c>
      <c r="I8532" s="18"/>
      <c r="J8532" s="18"/>
      <c r="K8532" s="18"/>
      <c r="L8532" s="10" t="str">
        <f>VLOOKUP(C8532,ROUTE!$A:$C,2,FALSE)</f>
        <v>口服</v>
      </c>
      <c r="M8532" s="10" t="str">
        <f>VLOOKUP(C8532,ROUTE!$A:$C,3,FALSE)</f>
        <v>通过口腔吞咽给药。</v>
      </c>
      <c r="N8532" s="10" t="str">
        <f>VLOOKUP(D8532,'Dosage '!$A:$C,2,FALSE)</f>
        <v>片剂</v>
      </c>
      <c r="O8532" s="10" t="str">
        <f>VLOOKUP(D8532,'Dosage '!$A:$C,3,FALSE)</f>
        <v>由药物和辅料压制而成的固体制剂。</v>
      </c>
    </row>
    <row r="8533" spans="1:15">
      <c r="A8533" s="16" t="s">
        <v>2864</v>
      </c>
      <c r="B8533" s="16" t="str">
        <f>VLOOKUP(A8533,Name!$A:$B,2,FALSE)</f>
        <v>STEAR-O-WET M (商品名)</v>
      </c>
      <c r="C8533" s="16" t="s">
        <v>27</v>
      </c>
      <c r="D8533" s="16" t="s">
        <v>84</v>
      </c>
      <c r="E8533" s="17"/>
      <c r="F8533" s="18" t="s">
        <v>38</v>
      </c>
      <c r="G8533" s="18"/>
      <c r="H8533" s="18"/>
      <c r="I8533" s="20">
        <v>10</v>
      </c>
      <c r="J8533" s="18" t="s">
        <v>24</v>
      </c>
      <c r="K8533" s="18"/>
      <c r="L8533" s="10" t="str">
        <f>VLOOKUP(C8533,ROUTE!$A:$C,2,FALSE)</f>
        <v>口服</v>
      </c>
      <c r="M8533" s="10" t="str">
        <f>VLOOKUP(C8533,ROUTE!$A:$C,3,FALSE)</f>
        <v>通过口腔吞咽给药。</v>
      </c>
      <c r="N8533" s="10" t="str">
        <f>VLOOKUP(D8533,'Dosage '!$A:$C,2,FALSE)</f>
        <v>包衣片</v>
      </c>
      <c r="O8533" s="10" t="str">
        <f>VLOOKUP(D8533,'Dosage '!$A:$C,3,FALSE)</f>
        <v>片剂外层有包衣的总称。</v>
      </c>
    </row>
    <row r="8534" spans="1:15">
      <c r="A8534" s="16" t="s">
        <v>2864</v>
      </c>
      <c r="B8534" s="16" t="str">
        <f>VLOOKUP(A8534,Name!$A:$B,2,FALSE)</f>
        <v>STEAR-O-WET M (商品名)</v>
      </c>
      <c r="C8534" s="16" t="s">
        <v>27</v>
      </c>
      <c r="D8534" s="16" t="s">
        <v>70</v>
      </c>
      <c r="E8534" s="17"/>
      <c r="F8534" s="18" t="s">
        <v>38</v>
      </c>
      <c r="G8534" s="18"/>
      <c r="H8534" s="18"/>
      <c r="I8534" s="20">
        <v>34</v>
      </c>
      <c r="J8534" s="18" t="s">
        <v>24</v>
      </c>
      <c r="K8534" s="18"/>
      <c r="L8534" s="10" t="str">
        <f>VLOOKUP(C8534,ROUTE!$A:$C,2,FALSE)</f>
        <v>口服</v>
      </c>
      <c r="M8534" s="10" t="str">
        <f>VLOOKUP(C8534,ROUTE!$A:$C,3,FALSE)</f>
        <v>通过口腔吞咽给药。</v>
      </c>
      <c r="N8534" s="10" t="str">
        <f>VLOOKUP(D8534,'Dosage '!$A:$C,2,FALSE)</f>
        <v>迟释片 (肠溶片)</v>
      </c>
      <c r="O8534" s="10" t="str">
        <f>VLOOKUP(D8534,'Dosage '!$A:$C,3,FALSE)</f>
        <v>药物延迟释放的片剂。</v>
      </c>
    </row>
    <row r="8535" spans="1:15">
      <c r="A8535" s="16" t="s">
        <v>2864</v>
      </c>
      <c r="B8535" s="16" t="str">
        <f>VLOOKUP(A8535,Name!$A:$B,2,FALSE)</f>
        <v>STEAR-O-WET M (商品名)</v>
      </c>
      <c r="C8535" s="16" t="s">
        <v>27</v>
      </c>
      <c r="D8535" s="16" t="s">
        <v>34</v>
      </c>
      <c r="E8535" s="17"/>
      <c r="F8535" s="18" t="s">
        <v>38</v>
      </c>
      <c r="G8535" s="18"/>
      <c r="H8535" s="18"/>
      <c r="I8535" s="20">
        <v>22</v>
      </c>
      <c r="J8535" s="18" t="s">
        <v>24</v>
      </c>
      <c r="K8535" s="18"/>
      <c r="L8535" s="10" t="str">
        <f>VLOOKUP(C8535,ROUTE!$A:$C,2,FALSE)</f>
        <v>口服</v>
      </c>
      <c r="M8535" s="10" t="str">
        <f>VLOOKUP(C8535,ROUTE!$A:$C,3,FALSE)</f>
        <v>通过口腔吞咽给药。</v>
      </c>
      <c r="N8535" s="10" t="str">
        <f>VLOOKUP(D8535,'Dosage '!$A:$C,2,FALSE)</f>
        <v>缓释片</v>
      </c>
      <c r="O8535" s="10" t="str">
        <f>VLOOKUP(D8535,'Dosage '!$A:$C,3,FALSE)</f>
        <v>药物缓慢、持续释放的片剂。</v>
      </c>
    </row>
    <row r="8536" spans="1:15">
      <c r="A8536" s="16" t="s">
        <v>2864</v>
      </c>
      <c r="B8536" s="16" t="str">
        <f>VLOOKUP(A8536,Name!$A:$B,2,FALSE)</f>
        <v>STEAR-O-WET M (商品名)</v>
      </c>
      <c r="C8536" s="16" t="s">
        <v>27</v>
      </c>
      <c r="D8536" s="16" t="s">
        <v>35</v>
      </c>
      <c r="E8536" s="17"/>
      <c r="F8536" s="18" t="s">
        <v>38</v>
      </c>
      <c r="G8536" s="18"/>
      <c r="H8536" s="18"/>
      <c r="I8536" s="20">
        <v>72</v>
      </c>
      <c r="J8536" s="18" t="s">
        <v>24</v>
      </c>
      <c r="K8536" s="18"/>
      <c r="L8536" s="10" t="str">
        <f>VLOOKUP(C8536,ROUTE!$A:$C,2,FALSE)</f>
        <v>口服</v>
      </c>
      <c r="M8536" s="10" t="str">
        <f>VLOOKUP(C8536,ROUTE!$A:$C,3,FALSE)</f>
        <v>通过口腔吞咽给药。</v>
      </c>
      <c r="N8536" s="10" t="str">
        <f>VLOOKUP(D8536,'Dosage '!$A:$C,2,FALSE)</f>
        <v>薄膜衣片</v>
      </c>
      <c r="O8536" s="10" t="str">
        <f>VLOOKUP(D8536,'Dosage '!$A:$C,3,FALSE)</f>
        <v>在片剂核心外包有一层薄膜。</v>
      </c>
    </row>
    <row r="8537" spans="1:15">
      <c r="A8537" s="16" t="s">
        <v>2865</v>
      </c>
      <c r="B8537" s="16" t="str">
        <f>VLOOKUP(A8537,Name!$A:$B,2,FALSE)</f>
        <v>硬脂酰聚氧乙基-32 甘油酯</v>
      </c>
      <c r="C8537" s="16" t="s">
        <v>27</v>
      </c>
      <c r="D8537" s="16" t="s">
        <v>28</v>
      </c>
      <c r="E8537" s="17">
        <v>9011216</v>
      </c>
      <c r="F8537" s="18" t="s">
        <v>2866</v>
      </c>
      <c r="G8537" s="18"/>
      <c r="H8537" s="18"/>
      <c r="I8537" s="20">
        <v>960</v>
      </c>
      <c r="J8537" s="18" t="s">
        <v>24</v>
      </c>
      <c r="K8537" s="18"/>
      <c r="L8537" s="10" t="str">
        <f>VLOOKUP(C8537,ROUTE!$A:$C,2,FALSE)</f>
        <v>口服</v>
      </c>
      <c r="M8537" s="10" t="str">
        <f>VLOOKUP(C8537,ROUTE!$A:$C,3,FALSE)</f>
        <v>通过口腔吞咽给药。</v>
      </c>
      <c r="N8537" s="10" t="str">
        <f>VLOOKUP(D8537,'Dosage '!$A:$C,2,FALSE)</f>
        <v>胶囊剂</v>
      </c>
      <c r="O8537" s="10" t="str">
        <f>VLOOKUP(D8537,'Dosage '!$A:$C,3,FALSE)</f>
        <v>药物装在可溶性外壳中的制剂。</v>
      </c>
    </row>
    <row r="8538" spans="1:15">
      <c r="A8538" s="16" t="s">
        <v>2865</v>
      </c>
      <c r="B8538" s="16" t="str">
        <f>VLOOKUP(A8538,Name!$A:$B,2,FALSE)</f>
        <v>硬脂酰聚氧乙基-32 甘油酯</v>
      </c>
      <c r="C8538" s="16" t="s">
        <v>27</v>
      </c>
      <c r="D8538" s="16" t="s">
        <v>79</v>
      </c>
      <c r="E8538" s="17">
        <v>9011216</v>
      </c>
      <c r="F8538" s="18" t="s">
        <v>2866</v>
      </c>
      <c r="G8538" s="18"/>
      <c r="H8538" s="18"/>
      <c r="I8538" s="20">
        <v>8</v>
      </c>
      <c r="J8538" s="18" t="s">
        <v>24</v>
      </c>
      <c r="K8538" s="18"/>
      <c r="L8538" s="10" t="str">
        <f>VLOOKUP(C8538,ROUTE!$A:$C,2,FALSE)</f>
        <v>口服</v>
      </c>
      <c r="M8538" s="10" t="str">
        <f>VLOOKUP(C8538,ROUTE!$A:$C,3,FALSE)</f>
        <v>通过口腔吞咽给药。</v>
      </c>
      <c r="N8538" s="10" t="str">
        <f>VLOOKUP(D8538,'Dosage '!$A:$C,2,FALSE)</f>
        <v>缓释胶囊</v>
      </c>
      <c r="O8538" s="10" t="str">
        <f>VLOOKUP(D8538,'Dosage '!$A:$C,3,FALSE)</f>
        <v>药物从胶囊中缓慢、持续释放。</v>
      </c>
    </row>
    <row r="8539" spans="1:15">
      <c r="A8539" s="16" t="s">
        <v>2865</v>
      </c>
      <c r="B8539" s="16" t="str">
        <f>VLOOKUP(A8539,Name!$A:$B,2,FALSE)</f>
        <v>硬脂酰聚氧乙基-32 甘油酯</v>
      </c>
      <c r="C8539" s="16" t="s">
        <v>27</v>
      </c>
      <c r="D8539" s="16" t="s">
        <v>31</v>
      </c>
      <c r="E8539" s="17">
        <v>9011216</v>
      </c>
      <c r="F8539" s="18" t="s">
        <v>2866</v>
      </c>
      <c r="G8539" s="18"/>
      <c r="H8539" s="18"/>
      <c r="I8539" s="20">
        <v>3</v>
      </c>
      <c r="J8539" s="18" t="s">
        <v>24</v>
      </c>
      <c r="K8539" s="18"/>
      <c r="L8539" s="10" t="str">
        <f>VLOOKUP(C8539,ROUTE!$A:$C,2,FALSE)</f>
        <v>口服</v>
      </c>
      <c r="M8539" s="10" t="str">
        <f>VLOOKUP(C8539,ROUTE!$A:$C,3,FALSE)</f>
        <v>通过口腔吞咽给药。</v>
      </c>
      <c r="N8539" s="10" t="str">
        <f>VLOOKUP(D8539,'Dosage '!$A:$C,2,FALSE)</f>
        <v>片剂</v>
      </c>
      <c r="O8539" s="10" t="str">
        <f>VLOOKUP(D8539,'Dosage '!$A:$C,3,FALSE)</f>
        <v>由药物和辅料压制而成的固体制剂。</v>
      </c>
    </row>
    <row r="8540" spans="1:15">
      <c r="A8540" s="16" t="s">
        <v>2867</v>
      </c>
      <c r="B8540" s="16" t="str">
        <f>VLOOKUP(A8540,Name!$A:$B,2,FALSE)</f>
        <v>硬脂酰聚氧乙基甘油酯</v>
      </c>
      <c r="C8540" s="16" t="s">
        <v>27</v>
      </c>
      <c r="D8540" s="16" t="s">
        <v>28</v>
      </c>
      <c r="E8540" s="17">
        <v>9011216</v>
      </c>
      <c r="F8540" s="18" t="s">
        <v>38</v>
      </c>
      <c r="G8540" s="18"/>
      <c r="H8540" s="18"/>
      <c r="I8540" s="20">
        <v>2350</v>
      </c>
      <c r="J8540" s="18" t="s">
        <v>24</v>
      </c>
      <c r="K8540" s="18"/>
      <c r="L8540" s="10" t="str">
        <f>VLOOKUP(C8540,ROUTE!$A:$C,2,FALSE)</f>
        <v>口服</v>
      </c>
      <c r="M8540" s="10" t="str">
        <f>VLOOKUP(C8540,ROUTE!$A:$C,3,FALSE)</f>
        <v>通过口腔吞咽给药。</v>
      </c>
      <c r="N8540" s="10" t="str">
        <f>VLOOKUP(D8540,'Dosage '!$A:$C,2,FALSE)</f>
        <v>胶囊剂</v>
      </c>
      <c r="O8540" s="10" t="str">
        <f>VLOOKUP(D8540,'Dosage '!$A:$C,3,FALSE)</f>
        <v>药物装在可溶性外壳中的制剂。</v>
      </c>
    </row>
    <row r="8541" spans="1:15">
      <c r="A8541" s="16" t="s">
        <v>2867</v>
      </c>
      <c r="B8541" s="16" t="str">
        <f>VLOOKUP(A8541,Name!$A:$B,2,FALSE)</f>
        <v>硬脂酰聚氧乙基甘油酯</v>
      </c>
      <c r="C8541" s="16" t="s">
        <v>27</v>
      </c>
      <c r="D8541" s="16" t="s">
        <v>31</v>
      </c>
      <c r="E8541" s="17">
        <v>9011216</v>
      </c>
      <c r="F8541" s="18" t="s">
        <v>38</v>
      </c>
      <c r="G8541" s="18">
        <v>23.34</v>
      </c>
      <c r="H8541" s="18" t="s">
        <v>24</v>
      </c>
      <c r="I8541" s="18"/>
      <c r="J8541" s="18"/>
      <c r="K8541" s="18"/>
      <c r="L8541" s="10" t="str">
        <f>VLOOKUP(C8541,ROUTE!$A:$C,2,FALSE)</f>
        <v>口服</v>
      </c>
      <c r="M8541" s="10" t="str">
        <f>VLOOKUP(C8541,ROUTE!$A:$C,3,FALSE)</f>
        <v>通过口腔吞咽给药。</v>
      </c>
      <c r="N8541" s="10" t="str">
        <f>VLOOKUP(D8541,'Dosage '!$A:$C,2,FALSE)</f>
        <v>片剂</v>
      </c>
      <c r="O8541" s="10" t="str">
        <f>VLOOKUP(D8541,'Dosage '!$A:$C,3,FALSE)</f>
        <v>由药物和辅料压制而成的固体制剂。</v>
      </c>
    </row>
    <row r="8542" spans="1:15">
      <c r="A8542" s="16" t="s">
        <v>2867</v>
      </c>
      <c r="B8542" s="16" t="str">
        <f>VLOOKUP(A8542,Name!$A:$B,2,FALSE)</f>
        <v>硬脂酰聚氧乙基甘油酯</v>
      </c>
      <c r="C8542" s="16" t="s">
        <v>16</v>
      </c>
      <c r="D8542" s="16" t="s">
        <v>57</v>
      </c>
      <c r="E8542" s="17">
        <v>9011216</v>
      </c>
      <c r="F8542" s="18" t="s">
        <v>38</v>
      </c>
      <c r="G8542" s="18">
        <v>5</v>
      </c>
      <c r="H8542" s="18" t="s">
        <v>19</v>
      </c>
      <c r="I8542" s="18"/>
      <c r="J8542" s="18"/>
      <c r="K8542" s="18"/>
      <c r="L8542" s="10" t="str">
        <f>VLOOKUP(C8542,ROUTE!$A:$C,2,FALSE)</f>
        <v>局部给药 / 皮肤给药</v>
      </c>
      <c r="M8542" s="10" t="str">
        <f>VLOOKUP(C8542,ROUTE!$A:$C,3,FALSE)</f>
        <v>药物直接应用于身体表面（如皮肤），通常用于产生局部效应。</v>
      </c>
      <c r="N8542" s="10" t="str">
        <f>VLOOKUP(D8542,'Dosage '!$A:$C,2,FALSE)</f>
        <v>乳膏剂</v>
      </c>
      <c r="O8542" s="10" t="str">
        <f>VLOOKUP(D8542,'Dosage '!$A:$C,3,FALSE)</f>
        <v>油和水混合的乳剂型半固体制剂。</v>
      </c>
    </row>
    <row r="8543" spans="1:15">
      <c r="A8543" s="16" t="s">
        <v>2868</v>
      </c>
      <c r="B8543" s="16" t="str">
        <f>VLOOKUP(A8543,Name!$A:$B,2,FALSE)</f>
        <v>硬脂醇</v>
      </c>
      <c r="C8543" s="16" t="s">
        <v>27</v>
      </c>
      <c r="D8543" s="16" t="s">
        <v>79</v>
      </c>
      <c r="E8543" s="17">
        <v>112925</v>
      </c>
      <c r="F8543" s="18" t="s">
        <v>2869</v>
      </c>
      <c r="G8543" s="18">
        <v>72</v>
      </c>
      <c r="H8543" s="18" t="s">
        <v>24</v>
      </c>
      <c r="I8543" s="18"/>
      <c r="J8543" s="18"/>
      <c r="K8543" s="18"/>
      <c r="L8543" s="10" t="str">
        <f>VLOOKUP(C8543,ROUTE!$A:$C,2,FALSE)</f>
        <v>口服</v>
      </c>
      <c r="M8543" s="10" t="str">
        <f>VLOOKUP(C8543,ROUTE!$A:$C,3,FALSE)</f>
        <v>通过口腔吞咽给药。</v>
      </c>
      <c r="N8543" s="10" t="str">
        <f>VLOOKUP(D8543,'Dosage '!$A:$C,2,FALSE)</f>
        <v>缓释胶囊</v>
      </c>
      <c r="O8543" s="10" t="str">
        <f>VLOOKUP(D8543,'Dosage '!$A:$C,3,FALSE)</f>
        <v>药物从胶囊中缓慢、持续释放。</v>
      </c>
    </row>
    <row r="8544" spans="1:15">
      <c r="A8544" s="16" t="s">
        <v>2868</v>
      </c>
      <c r="B8544" s="16" t="str">
        <f>VLOOKUP(A8544,Name!$A:$B,2,FALSE)</f>
        <v>硬脂醇</v>
      </c>
      <c r="C8544" s="16" t="s">
        <v>27</v>
      </c>
      <c r="D8544" s="16" t="s">
        <v>81</v>
      </c>
      <c r="E8544" s="17">
        <v>112925</v>
      </c>
      <c r="F8544" s="18" t="s">
        <v>2869</v>
      </c>
      <c r="G8544" s="18">
        <v>0.11</v>
      </c>
      <c r="H8544" s="18" t="s">
        <v>24</v>
      </c>
      <c r="I8544" s="18"/>
      <c r="J8544" s="18"/>
      <c r="K8544" s="18"/>
      <c r="L8544" s="10" t="str">
        <f>VLOOKUP(C8544,ROUTE!$A:$C,2,FALSE)</f>
        <v>口服</v>
      </c>
      <c r="M8544" s="10" t="str">
        <f>VLOOKUP(C8544,ROUTE!$A:$C,3,FALSE)</f>
        <v>通过口腔吞咽给药。</v>
      </c>
      <c r="N8544" s="10" t="str">
        <f>VLOOKUP(D8544,'Dosage '!$A:$C,2,FALSE)</f>
        <v>散剂 / 粉末</v>
      </c>
      <c r="O8544" s="10" t="str">
        <f>VLOOKUP(D8544,'Dosage '!$A:$C,3,FALSE)</f>
        <v>干燥的粉末状药物。</v>
      </c>
    </row>
    <row r="8545" spans="1:15">
      <c r="A8545" s="16" t="s">
        <v>2868</v>
      </c>
      <c r="B8545" s="16" t="str">
        <f>VLOOKUP(A8545,Name!$A:$B,2,FALSE)</f>
        <v>硬脂醇</v>
      </c>
      <c r="C8545" s="16" t="s">
        <v>27</v>
      </c>
      <c r="D8545" s="16" t="s">
        <v>31</v>
      </c>
      <c r="E8545" s="17">
        <v>112925</v>
      </c>
      <c r="F8545" s="18" t="s">
        <v>2869</v>
      </c>
      <c r="G8545" s="18"/>
      <c r="H8545" s="18"/>
      <c r="I8545" s="20">
        <v>20</v>
      </c>
      <c r="J8545" s="18" t="s">
        <v>24</v>
      </c>
      <c r="K8545" s="18"/>
      <c r="L8545" s="10" t="str">
        <f>VLOOKUP(C8545,ROUTE!$A:$C,2,FALSE)</f>
        <v>口服</v>
      </c>
      <c r="M8545" s="10" t="str">
        <f>VLOOKUP(C8545,ROUTE!$A:$C,3,FALSE)</f>
        <v>通过口腔吞咽给药。</v>
      </c>
      <c r="N8545" s="10" t="str">
        <f>VLOOKUP(D8545,'Dosage '!$A:$C,2,FALSE)</f>
        <v>片剂</v>
      </c>
      <c r="O8545" s="10" t="str">
        <f>VLOOKUP(D8545,'Dosage '!$A:$C,3,FALSE)</f>
        <v>由药物和辅料压制而成的固体制剂。</v>
      </c>
    </row>
    <row r="8546" spans="1:15">
      <c r="A8546" s="16" t="s">
        <v>2868</v>
      </c>
      <c r="B8546" s="16" t="str">
        <f>VLOOKUP(A8546,Name!$A:$B,2,FALSE)</f>
        <v>硬脂醇</v>
      </c>
      <c r="C8546" s="16" t="s">
        <v>27</v>
      </c>
      <c r="D8546" s="16" t="s">
        <v>34</v>
      </c>
      <c r="E8546" s="17">
        <v>112925</v>
      </c>
      <c r="F8546" s="18" t="s">
        <v>2869</v>
      </c>
      <c r="G8546" s="18">
        <v>244</v>
      </c>
      <c r="H8546" s="18" t="s">
        <v>24</v>
      </c>
      <c r="I8546" s="20"/>
      <c r="J8546" s="18"/>
      <c r="K8546" s="18"/>
      <c r="L8546" s="10" t="str">
        <f>VLOOKUP(C8546,ROUTE!$A:$C,2,FALSE)</f>
        <v>口服</v>
      </c>
      <c r="M8546" s="10" t="str">
        <f>VLOOKUP(C8546,ROUTE!$A:$C,3,FALSE)</f>
        <v>通过口腔吞咽给药。</v>
      </c>
      <c r="N8546" s="10" t="str">
        <f>VLOOKUP(D8546,'Dosage '!$A:$C,2,FALSE)</f>
        <v>缓释片</v>
      </c>
      <c r="O8546" s="10" t="str">
        <f>VLOOKUP(D8546,'Dosage '!$A:$C,3,FALSE)</f>
        <v>药物缓慢、持续释放的片剂。</v>
      </c>
    </row>
    <row r="8547" spans="1:15">
      <c r="A8547" s="16" t="s">
        <v>2868</v>
      </c>
      <c r="B8547" s="16" t="str">
        <f>VLOOKUP(A8547,Name!$A:$B,2,FALSE)</f>
        <v>硬脂醇</v>
      </c>
      <c r="C8547" s="16" t="s">
        <v>27</v>
      </c>
      <c r="D8547" s="16" t="s">
        <v>135</v>
      </c>
      <c r="E8547" s="17">
        <v>112925</v>
      </c>
      <c r="F8547" s="18" t="s">
        <v>2869</v>
      </c>
      <c r="G8547" s="18"/>
      <c r="H8547" s="18"/>
      <c r="I8547" s="20">
        <v>120</v>
      </c>
      <c r="J8547" s="18" t="s">
        <v>24</v>
      </c>
      <c r="K8547" s="18"/>
      <c r="L8547" s="10" t="str">
        <f>VLOOKUP(C8547,ROUTE!$A:$C,2,FALSE)</f>
        <v>口服</v>
      </c>
      <c r="M8547" s="10" t="str">
        <f>VLOOKUP(C8547,ROUTE!$A:$C,3,FALSE)</f>
        <v>通过口腔吞咽给药。</v>
      </c>
      <c r="N8547" s="10" t="str">
        <f>VLOOKUP(D8547,'Dosage '!$A:$C,2,FALSE)</f>
        <v>薄膜衣缓释片</v>
      </c>
      <c r="O8547" s="10" t="str">
        <f>VLOOKUP(D8547,'Dosage '!$A:$C,3,FALSE)</f>
        <v>既有薄膜包衣，又具有缓释特性的片剂。</v>
      </c>
    </row>
    <row r="8548" spans="1:15">
      <c r="A8548" s="16" t="s">
        <v>2868</v>
      </c>
      <c r="B8548" s="16" t="str">
        <f>VLOOKUP(A8548,Name!$A:$B,2,FALSE)</f>
        <v>硬脂醇</v>
      </c>
      <c r="C8548" s="16" t="s">
        <v>16</v>
      </c>
      <c r="D8548" s="16" t="s">
        <v>165</v>
      </c>
      <c r="E8548" s="17">
        <v>112925</v>
      </c>
      <c r="F8548" s="18" t="s">
        <v>2869</v>
      </c>
      <c r="G8548" s="18">
        <v>0.53</v>
      </c>
      <c r="H8548" s="18" t="s">
        <v>19</v>
      </c>
      <c r="I8548" s="18"/>
      <c r="J8548" s="18"/>
      <c r="K8548" s="18"/>
      <c r="L8548" s="10" t="str">
        <f>VLOOKUP(C8548,ROUTE!$A:$C,2,FALSE)</f>
        <v>局部给药 / 皮肤给药</v>
      </c>
      <c r="M8548" s="10" t="str">
        <f>VLOOKUP(C8548,ROUTE!$A:$C,3,FALSE)</f>
        <v>药物直接应用于身体表面（如皮肤），通常用于产生局部效应。</v>
      </c>
      <c r="N8548" s="10" t="str">
        <f>VLOOKUP(D8548,'Dosage '!$A:$C,2,FALSE)</f>
        <v>气雾剂</v>
      </c>
      <c r="O8548" s="10" t="str">
        <f>VLOOKUP(D8548,'Dosage '!$A:$C,3,FALSE)</f>
        <v>药物溶解或混悬在抛射剂中，以雾状喷出的制剂。</v>
      </c>
    </row>
    <row r="8549" spans="1:15">
      <c r="A8549" s="16" t="s">
        <v>2868</v>
      </c>
      <c r="B8549" s="16" t="str">
        <f>VLOOKUP(A8549,Name!$A:$B,2,FALSE)</f>
        <v>硬脂醇</v>
      </c>
      <c r="C8549" s="16" t="s">
        <v>16</v>
      </c>
      <c r="D8549" s="16" t="s">
        <v>44</v>
      </c>
      <c r="E8549" s="17">
        <v>112925</v>
      </c>
      <c r="F8549" s="18" t="s">
        <v>2869</v>
      </c>
      <c r="G8549" s="18"/>
      <c r="H8549" s="18"/>
      <c r="I8549" s="20">
        <v>37</v>
      </c>
      <c r="J8549" s="18" t="s">
        <v>24</v>
      </c>
      <c r="K8549" s="18"/>
      <c r="L8549" s="10" t="str">
        <f>VLOOKUP(C8549,ROUTE!$A:$C,2,FALSE)</f>
        <v>局部给药 / 皮肤给药</v>
      </c>
      <c r="M8549" s="10" t="str">
        <f>VLOOKUP(C8549,ROUTE!$A:$C,3,FALSE)</f>
        <v>药物直接应用于身体表面（如皮肤），通常用于产生局部效应。</v>
      </c>
      <c r="N8549" s="10" t="str">
        <f>VLOOKUP(D8549,'Dosage '!$A:$C,2,FALSE)</f>
        <v>泡沫气雾剂</v>
      </c>
      <c r="O8549" s="10" t="str">
        <f>VLOOKUP(D8549,'Dosage '!$A:$C,3,FALSE)</f>
        <v>喷出后形成泡沫状的制剂。</v>
      </c>
    </row>
    <row r="8550" spans="1:15">
      <c r="A8550" s="16" t="s">
        <v>2868</v>
      </c>
      <c r="B8550" s="16" t="str">
        <f>VLOOKUP(A8550,Name!$A:$B,2,FALSE)</f>
        <v>硬脂醇</v>
      </c>
      <c r="C8550" s="16" t="s">
        <v>16</v>
      </c>
      <c r="D8550" s="16" t="s">
        <v>57</v>
      </c>
      <c r="E8550" s="17">
        <v>112925</v>
      </c>
      <c r="F8550" s="18" t="s">
        <v>2869</v>
      </c>
      <c r="G8550" s="18"/>
      <c r="H8550" s="18"/>
      <c r="I8550" s="20">
        <v>1118</v>
      </c>
      <c r="J8550" s="18" t="s">
        <v>24</v>
      </c>
      <c r="K8550" s="18"/>
      <c r="L8550" s="10" t="str">
        <f>VLOOKUP(C8550,ROUTE!$A:$C,2,FALSE)</f>
        <v>局部给药 / 皮肤给药</v>
      </c>
      <c r="M8550" s="10" t="str">
        <f>VLOOKUP(C8550,ROUTE!$A:$C,3,FALSE)</f>
        <v>药物直接应用于身体表面（如皮肤），通常用于产生局部效应。</v>
      </c>
      <c r="N8550" s="10" t="str">
        <f>VLOOKUP(D8550,'Dosage '!$A:$C,2,FALSE)</f>
        <v>乳膏剂</v>
      </c>
      <c r="O8550" s="10" t="str">
        <f>VLOOKUP(D8550,'Dosage '!$A:$C,3,FALSE)</f>
        <v>油和水混合的乳剂型半固体制剂。</v>
      </c>
    </row>
    <row r="8551" spans="1:15">
      <c r="A8551" s="16" t="s">
        <v>2868</v>
      </c>
      <c r="B8551" s="16" t="str">
        <f>VLOOKUP(A8551,Name!$A:$B,2,FALSE)</f>
        <v>硬脂醇</v>
      </c>
      <c r="C8551" s="16" t="s">
        <v>16</v>
      </c>
      <c r="D8551" s="16" t="s">
        <v>373</v>
      </c>
      <c r="E8551" s="17">
        <v>112925</v>
      </c>
      <c r="F8551" s="18" t="s">
        <v>2869</v>
      </c>
      <c r="G8551" s="18">
        <v>4</v>
      </c>
      <c r="H8551" s="18" t="s">
        <v>19</v>
      </c>
      <c r="I8551" s="18"/>
      <c r="J8551" s="18"/>
      <c r="K8551" s="18"/>
      <c r="L8551" s="10" t="str">
        <f>VLOOKUP(C8551,ROUTE!$A:$C,2,FALSE)</f>
        <v>局部给药 / 皮肤给药</v>
      </c>
      <c r="M8551" s="10" t="str">
        <f>VLOOKUP(C8551,ROUTE!$A:$C,3,FALSE)</f>
        <v>药物直接应用于身体表面（如皮肤），通常用于产生局部效应。</v>
      </c>
      <c r="N8551" s="10" t="str">
        <f>VLOOKUP(D8551,'Dosage '!$A:$C,2,FALSE)</f>
        <v>增效乳膏</v>
      </c>
      <c r="O8551" s="10" t="str">
        <f>VLOOKUP(D8551,'Dosage '!$A:$C,3,FALSE)</f>
        <v>改变基质以增强药物透皮吸收的乳膏。</v>
      </c>
    </row>
    <row r="8552" spans="1:15">
      <c r="A8552" s="16" t="s">
        <v>2868</v>
      </c>
      <c r="B8552" s="16" t="str">
        <f>VLOOKUP(A8552,Name!$A:$B,2,FALSE)</f>
        <v>硬脂醇</v>
      </c>
      <c r="C8552" s="16" t="s">
        <v>16</v>
      </c>
      <c r="D8552" s="16" t="s">
        <v>17</v>
      </c>
      <c r="E8552" s="17">
        <v>112925</v>
      </c>
      <c r="F8552" s="18" t="s">
        <v>2869</v>
      </c>
      <c r="G8552" s="18"/>
      <c r="H8552" s="18"/>
      <c r="I8552" s="20">
        <v>1140</v>
      </c>
      <c r="J8552" s="18" t="s">
        <v>24</v>
      </c>
      <c r="K8552" s="18"/>
      <c r="L8552" s="10" t="str">
        <f>VLOOKUP(C8552,ROUTE!$A:$C,2,FALSE)</f>
        <v>局部给药 / 皮肤给药</v>
      </c>
      <c r="M8552" s="10" t="str">
        <f>VLOOKUP(C8552,ROUTE!$A:$C,3,FALSE)</f>
        <v>药物直接应用于身体表面（如皮肤），通常用于产生局部效应。</v>
      </c>
      <c r="N8552" s="10" t="str">
        <f>VLOOKUP(D8552,'Dosage '!$A:$C,2,FALSE)</f>
        <v>洗剂</v>
      </c>
      <c r="O8552" s="10" t="str">
        <f>VLOOKUP(D8552,'Dosage '!$A:$C,3,FALSE)</f>
        <v>用于皮肤的液体或半液体。</v>
      </c>
    </row>
    <row r="8553" spans="1:15">
      <c r="A8553" s="16" t="s">
        <v>2868</v>
      </c>
      <c r="B8553" s="16" t="str">
        <f>VLOOKUP(A8553,Name!$A:$B,2,FALSE)</f>
        <v>硬脂醇</v>
      </c>
      <c r="C8553" s="16" t="s">
        <v>16</v>
      </c>
      <c r="D8553" s="16" t="s">
        <v>36</v>
      </c>
      <c r="E8553" s="17">
        <v>112925</v>
      </c>
      <c r="F8553" s="18" t="s">
        <v>2869</v>
      </c>
      <c r="G8553" s="18"/>
      <c r="H8553" s="18"/>
      <c r="I8553" s="20">
        <v>569</v>
      </c>
      <c r="J8553" s="18" t="s">
        <v>24</v>
      </c>
      <c r="K8553" s="18"/>
      <c r="L8553" s="10" t="str">
        <f>VLOOKUP(C8553,ROUTE!$A:$C,2,FALSE)</f>
        <v>局部给药 / 皮肤给药</v>
      </c>
      <c r="M8553" s="10" t="str">
        <f>VLOOKUP(C8553,ROUTE!$A:$C,3,FALSE)</f>
        <v>药物直接应用于身体表面（如皮肤），通常用于产生局部效应。</v>
      </c>
      <c r="N8553" s="10" t="str">
        <f>VLOOKUP(D8553,'Dosage '!$A:$C,2,FALSE)</f>
        <v>软膏剂</v>
      </c>
      <c r="O8553" s="10" t="str">
        <f>VLOOKUP(D8553,'Dosage '!$A:$C,3,FALSE)</f>
        <v>通常为油性基质，用于皮肤的半固体制剂。</v>
      </c>
    </row>
    <row r="8554" spans="1:15">
      <c r="A8554" s="16" t="s">
        <v>2868</v>
      </c>
      <c r="B8554" s="16" t="str">
        <f>VLOOKUP(A8554,Name!$A:$B,2,FALSE)</f>
        <v>硬脂醇</v>
      </c>
      <c r="C8554" s="16" t="s">
        <v>16</v>
      </c>
      <c r="D8554" s="16" t="s">
        <v>52</v>
      </c>
      <c r="E8554" s="17">
        <v>112925</v>
      </c>
      <c r="F8554" s="18" t="s">
        <v>2869</v>
      </c>
      <c r="G8554" s="18">
        <v>2.01</v>
      </c>
      <c r="H8554" s="18" t="s">
        <v>19</v>
      </c>
      <c r="I8554" s="18"/>
      <c r="J8554" s="18"/>
      <c r="K8554" s="18"/>
      <c r="L8554" s="10" t="str">
        <f>VLOOKUP(C8554,ROUTE!$A:$C,2,FALSE)</f>
        <v>局部给药 / 皮肤给药</v>
      </c>
      <c r="M8554" s="10" t="str">
        <f>VLOOKUP(C8554,ROUTE!$A:$C,3,FALSE)</f>
        <v>药物直接应用于身体表面（如皮肤），通常用于产生局部效应。</v>
      </c>
      <c r="N8554" s="10" t="str">
        <f>VLOOKUP(D8554,'Dosage '!$A:$C,2,FALSE)</f>
        <v>混悬剂</v>
      </c>
      <c r="O8554" s="10" t="str">
        <f>VLOOKUP(D8554,'Dosage '!$A:$C,3,FALSE)</f>
        <v>药物微粒均匀分散在液体介质中的制剂。</v>
      </c>
    </row>
    <row r="8555" spans="1:15">
      <c r="A8555" s="16" t="s">
        <v>2868</v>
      </c>
      <c r="B8555" s="16" t="str">
        <f>VLOOKUP(A8555,Name!$A:$B,2,FALSE)</f>
        <v>硬脂醇</v>
      </c>
      <c r="C8555" s="16" t="s">
        <v>123</v>
      </c>
      <c r="D8555" s="16" t="s">
        <v>57</v>
      </c>
      <c r="E8555" s="17">
        <v>112925</v>
      </c>
      <c r="F8555" s="18" t="s">
        <v>2869</v>
      </c>
      <c r="G8555" s="18"/>
      <c r="H8555" s="18"/>
      <c r="I8555" s="20">
        <v>425</v>
      </c>
      <c r="J8555" s="18" t="s">
        <v>24</v>
      </c>
      <c r="K8555" s="18"/>
      <c r="L8555" s="10" t="str">
        <f>VLOOKUP(C8555,ROUTE!$A:$C,2,FALSE)</f>
        <v>阴道给药</v>
      </c>
      <c r="M8555" s="10" t="str">
        <f>VLOOKUP(C8555,ROUTE!$A:$C,3,FALSE)</f>
        <v>通过阴道给药（如栓剂、乳膏）。</v>
      </c>
      <c r="N8555" s="10" t="str">
        <f>VLOOKUP(D8555,'Dosage '!$A:$C,2,FALSE)</f>
        <v>乳膏剂</v>
      </c>
      <c r="O8555" s="10" t="str">
        <f>VLOOKUP(D8555,'Dosage '!$A:$C,3,FALSE)</f>
        <v>油和水混合的乳剂型半固体制剂。</v>
      </c>
    </row>
    <row r="8556" spans="1:15">
      <c r="A8556" s="16" t="s">
        <v>2868</v>
      </c>
      <c r="B8556" s="16" t="str">
        <f>VLOOKUP(A8556,Name!$A:$B,2,FALSE)</f>
        <v>硬脂醇</v>
      </c>
      <c r="C8556" s="16" t="s">
        <v>123</v>
      </c>
      <c r="D8556" s="16" t="s">
        <v>290</v>
      </c>
      <c r="E8556" s="17">
        <v>112925</v>
      </c>
      <c r="F8556" s="18" t="s">
        <v>2869</v>
      </c>
      <c r="G8556" s="18">
        <v>8.5</v>
      </c>
      <c r="H8556" s="18" t="s">
        <v>24</v>
      </c>
      <c r="I8556" s="18"/>
      <c r="J8556" s="18"/>
      <c r="K8556" s="18"/>
      <c r="L8556" s="10" t="str">
        <f>VLOOKUP(C8556,ROUTE!$A:$C,2,FALSE)</f>
        <v>阴道给药</v>
      </c>
      <c r="M8556" s="10" t="str">
        <f>VLOOKUP(C8556,ROUTE!$A:$C,3,FALSE)</f>
        <v>通过阴道给药（如栓剂、乳膏）。</v>
      </c>
      <c r="N8556" s="10" t="str">
        <f>VLOOKUP(D8556,'Dosage '!$A:$C,2,FALSE)</f>
        <v>栓剂</v>
      </c>
      <c r="O8556" s="10" t="str">
        <f>VLOOKUP(D8556,'Dosage '!$A:$C,3,FALSE)</f>
        <v>用于直肠、阴道等的固体制剂, 在体温下会融化或溶解。</v>
      </c>
    </row>
    <row r="8557" spans="1:15">
      <c r="A8557" s="16" t="s">
        <v>2870</v>
      </c>
      <c r="B8557" s="16" t="str">
        <f>VLOOKUP(A8557,Name!$A:$B,2,FALSE)</f>
        <v>草莓</v>
      </c>
      <c r="C8557" s="16" t="s">
        <v>27</v>
      </c>
      <c r="D8557" s="16" t="s">
        <v>51</v>
      </c>
      <c r="E8557" s="17"/>
      <c r="F8557" s="18" t="s">
        <v>2871</v>
      </c>
      <c r="G8557" s="18">
        <v>20</v>
      </c>
      <c r="H8557" s="18" t="s">
        <v>93</v>
      </c>
      <c r="I8557" s="18"/>
      <c r="J8557" s="18"/>
      <c r="K8557" s="18"/>
      <c r="L8557" s="10" t="str">
        <f>VLOOKUP(C8557,ROUTE!$A:$C,2,FALSE)</f>
        <v>口服</v>
      </c>
      <c r="M8557" s="10" t="str">
        <f>VLOOKUP(C8557,ROUTE!$A:$C,3,FALSE)</f>
        <v>通过口腔吞咽给药。</v>
      </c>
      <c r="N8557" s="10" t="str">
        <f>VLOOKUP(D8557,'Dosage '!$A:$C,2,FALSE)</f>
        <v>干混悬剂</v>
      </c>
      <c r="O8557" s="10" t="str">
        <f>VLOOKUP(D8557,'Dosage '!$A:$C,3,FALSE)</f>
        <v>服用前需分散形成混悬液的粉末。</v>
      </c>
    </row>
    <row r="8558" spans="1:15">
      <c r="A8558" s="16" t="s">
        <v>2870</v>
      </c>
      <c r="B8558" s="16" t="str">
        <f>VLOOKUP(A8558,Name!$A:$B,2,FALSE)</f>
        <v>草莓</v>
      </c>
      <c r="C8558" s="16" t="s">
        <v>27</v>
      </c>
      <c r="D8558" s="16" t="s">
        <v>29</v>
      </c>
      <c r="E8558" s="17"/>
      <c r="F8558" s="18" t="s">
        <v>2871</v>
      </c>
      <c r="G8558" s="18"/>
      <c r="H8558" s="18"/>
      <c r="I8558" s="20">
        <v>6</v>
      </c>
      <c r="J8558" s="18" t="s">
        <v>24</v>
      </c>
      <c r="K8558" s="18"/>
      <c r="L8558" s="10" t="str">
        <f>VLOOKUP(C8558,ROUTE!$A:$C,2,FALSE)</f>
        <v>口服</v>
      </c>
      <c r="M8558" s="10" t="str">
        <f>VLOOKUP(C8558,ROUTE!$A:$C,3,FALSE)</f>
        <v>通过口腔吞咽给药。</v>
      </c>
      <c r="N8558" s="10" t="str">
        <f>VLOOKUP(D8558,'Dosage '!$A:$C,2,FALSE)</f>
        <v>溶液剂</v>
      </c>
      <c r="O8558" s="10" t="str">
        <f>VLOOKUP(D8558,'Dosage '!$A:$C,3,FALSE)</f>
        <v>药物完全溶解在溶剂中的澄清液体。</v>
      </c>
    </row>
    <row r="8559" spans="1:15">
      <c r="A8559" s="16" t="s">
        <v>2870</v>
      </c>
      <c r="B8559" s="16" t="str">
        <f>VLOOKUP(A8559,Name!$A:$B,2,FALSE)</f>
        <v>草莓</v>
      </c>
      <c r="C8559" s="16" t="s">
        <v>27</v>
      </c>
      <c r="D8559" s="16" t="s">
        <v>52</v>
      </c>
      <c r="E8559" s="17"/>
      <c r="F8559" s="18" t="s">
        <v>2871</v>
      </c>
      <c r="G8559" s="18"/>
      <c r="H8559" s="18"/>
      <c r="I8559" s="20">
        <v>21</v>
      </c>
      <c r="J8559" s="18" t="s">
        <v>24</v>
      </c>
      <c r="K8559" s="18"/>
      <c r="L8559" s="10" t="str">
        <f>VLOOKUP(C8559,ROUTE!$A:$C,2,FALSE)</f>
        <v>口服</v>
      </c>
      <c r="M8559" s="10" t="str">
        <f>VLOOKUP(C8559,ROUTE!$A:$C,3,FALSE)</f>
        <v>通过口腔吞咽给药。</v>
      </c>
      <c r="N8559" s="10" t="str">
        <f>VLOOKUP(D8559,'Dosage '!$A:$C,2,FALSE)</f>
        <v>混悬剂</v>
      </c>
      <c r="O8559" s="10" t="str">
        <f>VLOOKUP(D8559,'Dosage '!$A:$C,3,FALSE)</f>
        <v>药物微粒均匀分散在液体介质中的制剂。</v>
      </c>
    </row>
    <row r="8560" spans="1:15">
      <c r="A8560" s="16" t="s">
        <v>2870</v>
      </c>
      <c r="B8560" s="16" t="str">
        <f>VLOOKUP(A8560,Name!$A:$B,2,FALSE)</f>
        <v>草莓</v>
      </c>
      <c r="C8560" s="16" t="s">
        <v>27</v>
      </c>
      <c r="D8560" s="16" t="s">
        <v>83</v>
      </c>
      <c r="E8560" s="17"/>
      <c r="F8560" s="18" t="s">
        <v>2871</v>
      </c>
      <c r="G8560" s="18">
        <v>2.5</v>
      </c>
      <c r="H8560" s="18" t="s">
        <v>93</v>
      </c>
      <c r="I8560" s="18"/>
      <c r="J8560" s="18"/>
      <c r="K8560" s="18"/>
      <c r="L8560" s="10" t="str">
        <f>VLOOKUP(C8560,ROUTE!$A:$C,2,FALSE)</f>
        <v>口服</v>
      </c>
      <c r="M8560" s="10" t="str">
        <f>VLOOKUP(C8560,ROUTE!$A:$C,3,FALSE)</f>
        <v>通过口腔吞咽给药。</v>
      </c>
      <c r="N8560" s="10" t="str">
        <f>VLOOKUP(D8560,'Dosage '!$A:$C,2,FALSE)</f>
        <v>糖浆剂</v>
      </c>
      <c r="O8560" s="10" t="str">
        <f>VLOOKUP(D8560,'Dosage '!$A:$C,3,FALSE)</f>
        <v>含有高浓度蔗糖的浓水溶液。</v>
      </c>
    </row>
    <row r="8561" spans="1:15">
      <c r="A8561" s="16" t="s">
        <v>2870</v>
      </c>
      <c r="B8561" s="16" t="str">
        <f>VLOOKUP(A8561,Name!$A:$B,2,FALSE)</f>
        <v>草莓</v>
      </c>
      <c r="C8561" s="16" t="s">
        <v>27</v>
      </c>
      <c r="D8561" s="16" t="s">
        <v>85</v>
      </c>
      <c r="E8561" s="17"/>
      <c r="F8561" s="18" t="s">
        <v>2871</v>
      </c>
      <c r="G8561" s="18">
        <v>1</v>
      </c>
      <c r="H8561" s="18" t="s">
        <v>24</v>
      </c>
      <c r="I8561" s="18"/>
      <c r="J8561" s="18"/>
      <c r="K8561" s="18"/>
      <c r="L8561" s="10" t="str">
        <f>VLOOKUP(C8561,ROUTE!$A:$C,2,FALSE)</f>
        <v>口服</v>
      </c>
      <c r="M8561" s="10" t="str">
        <f>VLOOKUP(C8561,ROUTE!$A:$C,3,FALSE)</f>
        <v>通过口腔吞咽给药。</v>
      </c>
      <c r="N8561" s="10" t="str">
        <f>VLOOKUP(D8561,'Dosage '!$A:$C,2,FALSE)</f>
        <v>口腔崩解片</v>
      </c>
      <c r="O8561" s="10" t="str">
        <f>VLOOKUP(D8561,'Dosage '!$A:$C,3,FALSE)</f>
        <v>放入舌上能迅速崩解，无需用水送服。</v>
      </c>
    </row>
    <row r="8562" spans="1:15">
      <c r="A8562" s="16" t="s">
        <v>2872</v>
      </c>
      <c r="B8562" s="16" t="str">
        <f>VLOOKUP(A8562,Name!$A:$B,2,FALSE)</f>
        <v>苯乙烯/异戊二烯/苯乙烯嵌段共聚物</v>
      </c>
      <c r="C8562" s="16" t="s">
        <v>16</v>
      </c>
      <c r="D8562" s="16" t="s">
        <v>39</v>
      </c>
      <c r="E8562" s="17"/>
      <c r="F8562" s="18" t="s">
        <v>2873</v>
      </c>
      <c r="G8562" s="18"/>
      <c r="H8562" s="18"/>
      <c r="I8562" s="20">
        <v>520</v>
      </c>
      <c r="J8562" s="18" t="s">
        <v>24</v>
      </c>
      <c r="K8562" s="18"/>
      <c r="L8562" s="10" t="str">
        <f>VLOOKUP(C8562,ROUTE!$A:$C,2,FALSE)</f>
        <v>局部给药 / 皮肤给药</v>
      </c>
      <c r="M8562" s="10" t="str">
        <f>VLOOKUP(C8562,ROUTE!$A:$C,3,FALSE)</f>
        <v>药物直接应用于身体表面（如皮肤），通常用于产生局部效应。</v>
      </c>
      <c r="N8562" s="10" t="str">
        <f>VLOOKUP(D8562,'Dosage '!$A:$C,2,FALSE)</f>
        <v>（给药）系统</v>
      </c>
      <c r="O8562" s="10" t="str">
        <f>VLOOKUP(D8562,'Dosage '!$A:$C,3,FALSE)</f>
        <v>通常指透皮贴剂，能控制药物释放速率。</v>
      </c>
    </row>
    <row r="8563" spans="1:15">
      <c r="A8563" s="16" t="s">
        <v>2874</v>
      </c>
      <c r="B8563" s="16" t="str">
        <f>VLOOKUP(A8563,Name!$A:$B,2,FALSE)</f>
        <v>琥珀酸 / 丁二酸</v>
      </c>
      <c r="C8563" s="16" t="s">
        <v>78</v>
      </c>
      <c r="D8563" s="16" t="s">
        <v>62</v>
      </c>
      <c r="E8563" s="17">
        <v>110156</v>
      </c>
      <c r="F8563" s="18" t="s">
        <v>2875</v>
      </c>
      <c r="G8563" s="18" t="s">
        <v>37</v>
      </c>
      <c r="H8563" s="18" t="s">
        <v>102</v>
      </c>
      <c r="I8563" s="18"/>
      <c r="J8563" s="18"/>
      <c r="K8563" s="18"/>
      <c r="L8563" s="10" t="str">
        <f>VLOOKUP(C8563,ROUTE!$A:$C,2,FALSE)</f>
        <v>肌肉注射</v>
      </c>
      <c r="M8563" s="10" t="str">
        <f>VLOOKUP(C8563,ROUTE!$A:$C,3,FALSE)</f>
        <v>将药物注入肌肉组织。</v>
      </c>
      <c r="N8563" s="10" t="str">
        <f>VLOOKUP(D8563,'Dosage '!$A:$C,2,FALSE)</f>
        <v>注射剂</v>
      </c>
      <c r="O8563" s="10" t="str">
        <f>VLOOKUP(D8563,'Dosage '!$A:$C,3,FALSE)</f>
        <v>通过注射给药的无菌制剂的总称。</v>
      </c>
    </row>
    <row r="8564" spans="1:15">
      <c r="A8564" s="16" t="s">
        <v>2874</v>
      </c>
      <c r="B8564" s="16" t="str">
        <f>VLOOKUP(A8564,Name!$A:$B,2,FALSE)</f>
        <v>琥珀酸 / 丁二酸</v>
      </c>
      <c r="C8564" s="16" t="s">
        <v>25</v>
      </c>
      <c r="D8564" s="16" t="s">
        <v>62</v>
      </c>
      <c r="E8564" s="17">
        <v>110156</v>
      </c>
      <c r="F8564" s="18" t="s">
        <v>2875</v>
      </c>
      <c r="G8564" s="18"/>
      <c r="H8564" s="18"/>
      <c r="I8564" s="20">
        <v>38</v>
      </c>
      <c r="J8564" s="18" t="s">
        <v>24</v>
      </c>
      <c r="K8564" s="18"/>
      <c r="L8564" s="10" t="str">
        <f>VLOOKUP(C8564,ROUTE!$A:$C,2,FALSE)</f>
        <v>静脉注射</v>
      </c>
      <c r="M8564" s="10" t="str">
        <f>VLOOKUP(C8564,ROUTE!$A:$C,3,FALSE)</f>
        <v>将药物注入静脉。</v>
      </c>
      <c r="N8564" s="10" t="str">
        <f>VLOOKUP(D8564,'Dosage '!$A:$C,2,FALSE)</f>
        <v>注射剂</v>
      </c>
      <c r="O8564" s="10" t="str">
        <f>VLOOKUP(D8564,'Dosage '!$A:$C,3,FALSE)</f>
        <v>通过注射给药的无菌制剂的总称。</v>
      </c>
    </row>
    <row r="8565" spans="1:15">
      <c r="A8565" s="16" t="s">
        <v>2874</v>
      </c>
      <c r="B8565" s="16" t="str">
        <f>VLOOKUP(A8565,Name!$A:$B,2,FALSE)</f>
        <v>琥珀酸 / 丁二酸</v>
      </c>
      <c r="C8565" s="16" t="s">
        <v>25</v>
      </c>
      <c r="D8565" s="16" t="s">
        <v>107</v>
      </c>
      <c r="E8565" s="17">
        <v>110156</v>
      </c>
      <c r="F8565" s="18" t="s">
        <v>2875</v>
      </c>
      <c r="G8565" s="18"/>
      <c r="H8565" s="18"/>
      <c r="I8565" s="20">
        <v>3</v>
      </c>
      <c r="J8565" s="18" t="s">
        <v>24</v>
      </c>
      <c r="K8565" s="18"/>
      <c r="L8565" s="10" t="str">
        <f>VLOOKUP(C8565,ROUTE!$A:$C,2,FALSE)</f>
        <v>静脉注射</v>
      </c>
      <c r="M8565" s="10" t="str">
        <f>VLOOKUP(C8565,ROUTE!$A:$C,3,FALSE)</f>
        <v>将药物注入静脉。</v>
      </c>
      <c r="N8565" s="10" t="str">
        <f>VLOOKUP(D8565,'Dosage '!$A:$C,2,FALSE)</f>
        <v>注射用冷冻干燥粉末 (供配制溶液用)</v>
      </c>
      <c r="O8565" s="10" t="str">
        <f>VLOOKUP(D8565,'Dosage '!$A:$C,3,FALSE)</f>
        <v>经过冷冻干燥处理的无菌粉末。</v>
      </c>
    </row>
    <row r="8566" spans="1:15">
      <c r="A8566" s="16" t="s">
        <v>2874</v>
      </c>
      <c r="B8566" s="16" t="str">
        <f>VLOOKUP(A8566,Name!$A:$B,2,FALSE)</f>
        <v>琥珀酸 / 丁二酸</v>
      </c>
      <c r="C8566" s="16" t="s">
        <v>27</v>
      </c>
      <c r="D8566" s="16" t="s">
        <v>28</v>
      </c>
      <c r="E8566" s="17">
        <v>110156</v>
      </c>
      <c r="F8566" s="18" t="s">
        <v>2875</v>
      </c>
      <c r="G8566" s="18"/>
      <c r="H8566" s="18"/>
      <c r="I8566" s="20">
        <v>390</v>
      </c>
      <c r="J8566" s="18" t="s">
        <v>24</v>
      </c>
      <c r="K8566" s="18"/>
      <c r="L8566" s="10" t="str">
        <f>VLOOKUP(C8566,ROUTE!$A:$C,2,FALSE)</f>
        <v>口服</v>
      </c>
      <c r="M8566" s="10" t="str">
        <f>VLOOKUP(C8566,ROUTE!$A:$C,3,FALSE)</f>
        <v>通过口腔吞咽给药。</v>
      </c>
      <c r="N8566" s="10" t="str">
        <f>VLOOKUP(D8566,'Dosage '!$A:$C,2,FALSE)</f>
        <v>胶囊剂</v>
      </c>
      <c r="O8566" s="10" t="str">
        <f>VLOOKUP(D8566,'Dosage '!$A:$C,3,FALSE)</f>
        <v>药物装在可溶性外壳中的制剂。</v>
      </c>
    </row>
    <row r="8567" spans="1:15">
      <c r="A8567" s="16" t="s">
        <v>2874</v>
      </c>
      <c r="B8567" s="16" t="str">
        <f>VLOOKUP(A8567,Name!$A:$B,2,FALSE)</f>
        <v>琥珀酸 / 丁二酸</v>
      </c>
      <c r="C8567" s="16" t="s">
        <v>27</v>
      </c>
      <c r="D8567" s="16" t="s">
        <v>157</v>
      </c>
      <c r="E8567" s="17">
        <v>110156</v>
      </c>
      <c r="F8567" s="18" t="s">
        <v>2875</v>
      </c>
      <c r="G8567" s="18"/>
      <c r="H8567" s="18"/>
      <c r="I8567" s="20">
        <v>60</v>
      </c>
      <c r="J8567" s="18" t="s">
        <v>24</v>
      </c>
      <c r="K8567" s="18"/>
      <c r="L8567" s="10" t="str">
        <f>VLOOKUP(C8567,ROUTE!$A:$C,2,FALSE)</f>
        <v>口服</v>
      </c>
      <c r="M8567" s="10" t="str">
        <f>VLOOKUP(C8567,ROUTE!$A:$C,3,FALSE)</f>
        <v>通过口腔吞咽给药。</v>
      </c>
      <c r="N8567" s="10" t="str">
        <f>VLOOKUP(D8567,'Dosage '!$A:$C,2,FALSE)</f>
        <v>浓缩液</v>
      </c>
      <c r="O8567" s="10" t="str">
        <f>VLOOKUP(D8567,'Dosage '!$A:$C,3,FALSE)</f>
        <v>使用前需要稀释的高浓度溶液。</v>
      </c>
    </row>
    <row r="8568" spans="1:15">
      <c r="A8568" s="16" t="s">
        <v>2874</v>
      </c>
      <c r="B8568" s="16" t="str">
        <f>VLOOKUP(A8568,Name!$A:$B,2,FALSE)</f>
        <v>琥珀酸 / 丁二酸</v>
      </c>
      <c r="C8568" s="16" t="s">
        <v>27</v>
      </c>
      <c r="D8568" s="16" t="s">
        <v>51</v>
      </c>
      <c r="E8568" s="17">
        <v>110156</v>
      </c>
      <c r="F8568" s="18" t="s">
        <v>2875</v>
      </c>
      <c r="G8568" s="18"/>
      <c r="H8568" s="18"/>
      <c r="I8568" s="20">
        <v>5</v>
      </c>
      <c r="J8568" s="18" t="s">
        <v>24</v>
      </c>
      <c r="K8568" s="18"/>
      <c r="L8568" s="10" t="str">
        <f>VLOOKUP(C8568,ROUTE!$A:$C,2,FALSE)</f>
        <v>口服</v>
      </c>
      <c r="M8568" s="10" t="str">
        <f>VLOOKUP(C8568,ROUTE!$A:$C,3,FALSE)</f>
        <v>通过口腔吞咽给药。</v>
      </c>
      <c r="N8568" s="10" t="str">
        <f>VLOOKUP(D8568,'Dosage '!$A:$C,2,FALSE)</f>
        <v>干混悬剂</v>
      </c>
      <c r="O8568" s="10" t="str">
        <f>VLOOKUP(D8568,'Dosage '!$A:$C,3,FALSE)</f>
        <v>服用前需分散形成混悬液的粉末。</v>
      </c>
    </row>
    <row r="8569" spans="1:15">
      <c r="A8569" s="16" t="s">
        <v>2874</v>
      </c>
      <c r="B8569" s="16" t="str">
        <f>VLOOKUP(A8569,Name!$A:$B,2,FALSE)</f>
        <v>琥珀酸 / 丁二酸</v>
      </c>
      <c r="C8569" s="16" t="s">
        <v>27</v>
      </c>
      <c r="D8569" s="16" t="s">
        <v>29</v>
      </c>
      <c r="E8569" s="17">
        <v>110156</v>
      </c>
      <c r="F8569" s="18" t="s">
        <v>2875</v>
      </c>
      <c r="G8569" s="18">
        <v>0.01</v>
      </c>
      <c r="H8569" s="18" t="s">
        <v>30</v>
      </c>
      <c r="I8569" s="18"/>
      <c r="J8569" s="18"/>
      <c r="K8569" s="18"/>
      <c r="L8569" s="10" t="str">
        <f>VLOOKUP(C8569,ROUTE!$A:$C,2,FALSE)</f>
        <v>口服</v>
      </c>
      <c r="M8569" s="10" t="str">
        <f>VLOOKUP(C8569,ROUTE!$A:$C,3,FALSE)</f>
        <v>通过口腔吞咽给药。</v>
      </c>
      <c r="N8569" s="10" t="str">
        <f>VLOOKUP(D8569,'Dosage '!$A:$C,2,FALSE)</f>
        <v>溶液剂</v>
      </c>
      <c r="O8569" s="10" t="str">
        <f>VLOOKUP(D8569,'Dosage '!$A:$C,3,FALSE)</f>
        <v>药物完全溶解在溶剂中的澄清液体。</v>
      </c>
    </row>
    <row r="8570" spans="1:15">
      <c r="A8570" s="16" t="s">
        <v>2874</v>
      </c>
      <c r="B8570" s="16" t="str">
        <f>VLOOKUP(A8570,Name!$A:$B,2,FALSE)</f>
        <v>琥珀酸 / 丁二酸</v>
      </c>
      <c r="C8570" s="16" t="s">
        <v>27</v>
      </c>
      <c r="D8570" s="16" t="s">
        <v>31</v>
      </c>
      <c r="E8570" s="17">
        <v>110156</v>
      </c>
      <c r="F8570" s="18" t="s">
        <v>2875</v>
      </c>
      <c r="G8570" s="18">
        <v>125.3</v>
      </c>
      <c r="H8570" s="18" t="s">
        <v>24</v>
      </c>
      <c r="I8570" s="18"/>
      <c r="J8570" s="18"/>
      <c r="K8570" s="18"/>
      <c r="L8570" s="10" t="str">
        <f>VLOOKUP(C8570,ROUTE!$A:$C,2,FALSE)</f>
        <v>口服</v>
      </c>
      <c r="M8570" s="10" t="str">
        <f>VLOOKUP(C8570,ROUTE!$A:$C,3,FALSE)</f>
        <v>通过口腔吞咽给药。</v>
      </c>
      <c r="N8570" s="10" t="str">
        <f>VLOOKUP(D8570,'Dosage '!$A:$C,2,FALSE)</f>
        <v>片剂</v>
      </c>
      <c r="O8570" s="10" t="str">
        <f>VLOOKUP(D8570,'Dosage '!$A:$C,3,FALSE)</f>
        <v>由药物和辅料压制而成的固体制剂。</v>
      </c>
    </row>
    <row r="8571" spans="1:15">
      <c r="A8571" s="16" t="s">
        <v>2874</v>
      </c>
      <c r="B8571" s="16" t="str">
        <f>VLOOKUP(A8571,Name!$A:$B,2,FALSE)</f>
        <v>琥珀酸 / 丁二酸</v>
      </c>
      <c r="C8571" s="16" t="s">
        <v>27</v>
      </c>
      <c r="D8571" s="16" t="s">
        <v>34</v>
      </c>
      <c r="E8571" s="17">
        <v>110156</v>
      </c>
      <c r="F8571" s="18" t="s">
        <v>2875</v>
      </c>
      <c r="G8571" s="18"/>
      <c r="H8571" s="18"/>
      <c r="I8571" s="20">
        <v>648</v>
      </c>
      <c r="J8571" s="18" t="s">
        <v>24</v>
      </c>
      <c r="K8571" s="18"/>
      <c r="L8571" s="10" t="str">
        <f>VLOOKUP(C8571,ROUTE!$A:$C,2,FALSE)</f>
        <v>口服</v>
      </c>
      <c r="M8571" s="10" t="str">
        <f>VLOOKUP(C8571,ROUTE!$A:$C,3,FALSE)</f>
        <v>通过口腔吞咽给药。</v>
      </c>
      <c r="N8571" s="10" t="str">
        <f>VLOOKUP(D8571,'Dosage '!$A:$C,2,FALSE)</f>
        <v>缓释片</v>
      </c>
      <c r="O8571" s="10" t="str">
        <f>VLOOKUP(D8571,'Dosage '!$A:$C,3,FALSE)</f>
        <v>药物缓慢、持续释放的片剂。</v>
      </c>
    </row>
    <row r="8572" spans="1:15">
      <c r="A8572" s="16" t="s">
        <v>2874</v>
      </c>
      <c r="B8572" s="16" t="str">
        <f>VLOOKUP(A8572,Name!$A:$B,2,FALSE)</f>
        <v>琥珀酸 / 丁二酸</v>
      </c>
      <c r="C8572" s="16" t="s">
        <v>16</v>
      </c>
      <c r="D8572" s="16" t="s">
        <v>160</v>
      </c>
      <c r="E8572" s="17">
        <v>110156</v>
      </c>
      <c r="F8572" s="18" t="s">
        <v>2875</v>
      </c>
      <c r="G8572" s="18" t="s">
        <v>37</v>
      </c>
      <c r="H8572" s="18" t="s">
        <v>102</v>
      </c>
      <c r="I8572" s="18"/>
      <c r="J8572" s="18"/>
      <c r="K8572" s="18"/>
      <c r="L8572" s="10" t="str">
        <f>VLOOKUP(C8572,ROUTE!$A:$C,2,FALSE)</f>
        <v>局部给药 / 皮肤给药</v>
      </c>
      <c r="M8572" s="10" t="str">
        <f>VLOOKUP(C8572,ROUTE!$A:$C,3,FALSE)</f>
        <v>药物直接应用于身体表面（如皮肤），通常用于产生局部效应。</v>
      </c>
      <c r="N8572" s="10" t="str">
        <f>VLOOKUP(D8572,'Dosage '!$A:$C,2,FALSE)</f>
        <v>凝胶剂</v>
      </c>
      <c r="O8572" s="10" t="str">
        <f>VLOOKUP(D8572,'Dosage '!$A:$C,3,FALSE)</f>
        <v>药物分散在半固态胶状基质中的制剂。</v>
      </c>
    </row>
    <row r="8573" spans="1:15">
      <c r="A8573" s="16" t="s">
        <v>2876</v>
      </c>
      <c r="B8573" s="16" t="str">
        <f>VLOOKUP(A8573,Name!$A:$B,2,FALSE)</f>
        <v>三氯蔗糖</v>
      </c>
      <c r="C8573" s="16" t="s">
        <v>21</v>
      </c>
      <c r="D8573" s="16" t="s">
        <v>76</v>
      </c>
      <c r="E8573" s="17">
        <v>56038132</v>
      </c>
      <c r="F8573" s="18" t="s">
        <v>2877</v>
      </c>
      <c r="G8573" s="18"/>
      <c r="H8573" s="18"/>
      <c r="I8573" s="20">
        <v>70</v>
      </c>
      <c r="J8573" s="18" t="s">
        <v>24</v>
      </c>
      <c r="K8573" s="18"/>
      <c r="L8573" s="10" t="str">
        <f>VLOOKUP(C8573,ROUTE!$A:$C,2,FALSE)</f>
        <v>颊内给药 / 口腔颊部给药</v>
      </c>
      <c r="M8573" s="10" t="str">
        <f>VLOOKUP(C8573,ROUTE!$A:$C,3,FALSE)</f>
        <v>将药物置于脸颊和牙龈之间，通过口腔黏膜吸收。</v>
      </c>
      <c r="N8573" s="10" t="str">
        <f>VLOOKUP(D8573,'Dosage '!$A:$C,2,FALSE)</f>
        <v>药用口香糖</v>
      </c>
      <c r="O8573" s="10" t="str">
        <f>VLOOKUP(D8573,'Dosage '!$A:$C,3,FALSE)</f>
        <v>通过咀嚼释放药物的口香糖基质制剂。</v>
      </c>
    </row>
    <row r="8574" spans="1:15">
      <c r="A8574" s="16" t="s">
        <v>2876</v>
      </c>
      <c r="B8574" s="16" t="str">
        <f>VLOOKUP(A8574,Name!$A:$B,2,FALSE)</f>
        <v>三氯蔗糖</v>
      </c>
      <c r="C8574" s="16" t="s">
        <v>112</v>
      </c>
      <c r="D8574" s="16" t="s">
        <v>168</v>
      </c>
      <c r="E8574" s="17">
        <v>56038132</v>
      </c>
      <c r="F8574" s="18" t="s">
        <v>2877</v>
      </c>
      <c r="G8574" s="18"/>
      <c r="H8574" s="18"/>
      <c r="I8574" s="20">
        <v>2</v>
      </c>
      <c r="J8574" s="18" t="s">
        <v>24</v>
      </c>
      <c r="K8574" s="18"/>
      <c r="L8574" s="10" t="str">
        <f>VLOOKUP(C8574,ROUTE!$A:$C,2,FALSE)</f>
        <v>鼻用 / 鼻腔给药</v>
      </c>
      <c r="M8574" s="10" t="str">
        <f>VLOOKUP(C8574,ROUTE!$A:$C,3,FALSE)</f>
        <v>药物通过鼻腔给药（如鼻喷雾剂）。</v>
      </c>
      <c r="N8574" s="10" t="str">
        <f>VLOOKUP(D8574,'Dosage '!$A:$C,2,FALSE)</f>
        <v>喷雾剂</v>
      </c>
      <c r="O8574" s="10" t="str">
        <f>VLOOKUP(D8574,'Dosage '!$A:$C,3,FALSE)</f>
        <v>通过机械泵喷出液体的制剂。</v>
      </c>
    </row>
    <row r="8575" spans="1:15">
      <c r="A8575" s="16" t="s">
        <v>2876</v>
      </c>
      <c r="B8575" s="16" t="str">
        <f>VLOOKUP(A8575,Name!$A:$B,2,FALSE)</f>
        <v>三氯蔗糖</v>
      </c>
      <c r="C8575" s="16" t="s">
        <v>112</v>
      </c>
      <c r="D8575" s="16" t="s">
        <v>113</v>
      </c>
      <c r="E8575" s="17">
        <v>56038132</v>
      </c>
      <c r="F8575" s="18" t="s">
        <v>2877</v>
      </c>
      <c r="G8575" s="18"/>
      <c r="H8575" s="18"/>
      <c r="I8575" s="20">
        <v>2</v>
      </c>
      <c r="J8575" s="18" t="s">
        <v>24</v>
      </c>
      <c r="K8575" s="18"/>
      <c r="L8575" s="10" t="str">
        <f>VLOOKUP(C8575,ROUTE!$A:$C,2,FALSE)</f>
        <v>鼻用 / 鼻腔给药</v>
      </c>
      <c r="M8575" s="10" t="str">
        <f>VLOOKUP(C8575,ROUTE!$A:$C,3,FALSE)</f>
        <v>药物通过鼻腔给药（如鼻喷雾剂）。</v>
      </c>
      <c r="N8575" s="10" t="str">
        <f>VLOOKUP(D8575,'Dosage '!$A:$C,2,FALSE)</f>
        <v>定量喷雾剂</v>
      </c>
      <c r="O8575" s="10" t="str">
        <f>VLOOKUP(D8575,'Dosage '!$A:$C,3,FALSE)</f>
        <v>每次按压能喷出固定剂量的喷雾剂。</v>
      </c>
    </row>
    <row r="8576" spans="1:15">
      <c r="A8576" s="16" t="s">
        <v>2876</v>
      </c>
      <c r="B8576" s="16" t="str">
        <f>VLOOKUP(A8576,Name!$A:$B,2,FALSE)</f>
        <v>三氯蔗糖</v>
      </c>
      <c r="C8576" s="16" t="s">
        <v>27</v>
      </c>
      <c r="D8576" s="16" t="s">
        <v>41</v>
      </c>
      <c r="E8576" s="17">
        <v>56038132</v>
      </c>
      <c r="F8576" s="18" t="s">
        <v>2877</v>
      </c>
      <c r="G8576" s="18"/>
      <c r="H8576" s="18"/>
      <c r="I8576" s="20">
        <v>1</v>
      </c>
      <c r="J8576" s="18" t="s">
        <v>24</v>
      </c>
      <c r="K8576" s="18" t="s">
        <v>32</v>
      </c>
      <c r="L8576" s="10" t="str">
        <f>VLOOKUP(C8576,ROUTE!$A:$C,2,FALSE)</f>
        <v>口服</v>
      </c>
      <c r="M8576" s="10" t="str">
        <f>VLOOKUP(C8576,ROUTE!$A:$C,3,FALSE)</f>
        <v>通过口腔吞咽给药。</v>
      </c>
      <c r="N8576" s="10" t="str">
        <f>VLOOKUP(D8576,'Dosage '!$A:$C,2,FALSE)</f>
        <v>膜剂</v>
      </c>
      <c r="O8576" s="10" t="str">
        <f>VLOOKUP(D8576,'Dosage '!$A:$C,3,FALSE)</f>
        <v>附着于皮肤或黏膜上的薄层制剂。</v>
      </c>
    </row>
    <row r="8577" spans="1:15">
      <c r="A8577" s="16" t="s">
        <v>2876</v>
      </c>
      <c r="B8577" s="16" t="str">
        <f>VLOOKUP(A8577,Name!$A:$B,2,FALSE)</f>
        <v>三氯蔗糖</v>
      </c>
      <c r="C8577" s="16" t="s">
        <v>27</v>
      </c>
      <c r="D8577" s="16" t="s">
        <v>22</v>
      </c>
      <c r="E8577" s="17">
        <v>56038132</v>
      </c>
      <c r="F8577" s="18" t="s">
        <v>2877</v>
      </c>
      <c r="G8577" s="18"/>
      <c r="H8577" s="18"/>
      <c r="I8577" s="20">
        <v>33</v>
      </c>
      <c r="J8577" s="18" t="s">
        <v>24</v>
      </c>
      <c r="K8577" s="18"/>
      <c r="L8577" s="10" t="str">
        <f>VLOOKUP(C8577,ROUTE!$A:$C,2,FALSE)</f>
        <v>口服</v>
      </c>
      <c r="M8577" s="10" t="str">
        <f>VLOOKUP(C8577,ROUTE!$A:$C,3,FALSE)</f>
        <v>通过口腔吞咽给药。</v>
      </c>
      <c r="N8577" s="10" t="str">
        <f>VLOOKUP(D8577,'Dosage '!$A:$C,2,FALSE)</f>
        <v>可溶性膜剂</v>
      </c>
      <c r="O8577" s="10" t="str">
        <f>VLOOKUP(D8577,'Dosage '!$A:$C,3,FALSE)</f>
        <v>置于舌上或口腔内可快速溶解的薄膜。</v>
      </c>
    </row>
    <row r="8578" spans="1:15">
      <c r="A8578" s="16" t="s">
        <v>2876</v>
      </c>
      <c r="B8578" s="16" t="str">
        <f>VLOOKUP(A8578,Name!$A:$B,2,FALSE)</f>
        <v>三氯蔗糖</v>
      </c>
      <c r="C8578" s="16" t="s">
        <v>27</v>
      </c>
      <c r="D8578" s="16" t="s">
        <v>383</v>
      </c>
      <c r="E8578" s="17">
        <v>56038132</v>
      </c>
      <c r="F8578" s="18" t="s">
        <v>2877</v>
      </c>
      <c r="G8578" s="18">
        <v>5.4</v>
      </c>
      <c r="H8578" s="18" t="s">
        <v>24</v>
      </c>
      <c r="I8578" s="18"/>
      <c r="J8578" s="18"/>
      <c r="K8578" s="18"/>
      <c r="L8578" s="10" t="str">
        <f>VLOOKUP(C8578,ROUTE!$A:$C,2,FALSE)</f>
        <v>口服</v>
      </c>
      <c r="M8578" s="10" t="str">
        <f>VLOOKUP(C8578,ROUTE!$A:$C,3,FALSE)</f>
        <v>通过口腔吞咽给药。</v>
      </c>
      <c r="N8578" s="10" t="str">
        <f>VLOOKUP(D8578,'Dosage '!$A:$C,2,FALSE)</f>
        <v>颗粒剂</v>
      </c>
      <c r="O8578" s="10" t="str">
        <f>VLOOKUP(D8578,'Dosage '!$A:$C,3,FALSE)</f>
        <v>由粉末聚结而成的微小颗粒。</v>
      </c>
    </row>
    <row r="8579" spans="1:15">
      <c r="A8579" s="16" t="s">
        <v>2876</v>
      </c>
      <c r="B8579" s="16" t="str">
        <f>VLOOKUP(A8579,Name!$A:$B,2,FALSE)</f>
        <v>三氯蔗糖</v>
      </c>
      <c r="C8579" s="16" t="s">
        <v>27</v>
      </c>
      <c r="D8579" s="16" t="s">
        <v>249</v>
      </c>
      <c r="E8579" s="17">
        <v>56038132</v>
      </c>
      <c r="F8579" s="18" t="s">
        <v>2877</v>
      </c>
      <c r="G8579" s="18"/>
      <c r="H8579" s="18"/>
      <c r="I8579" s="20">
        <v>23</v>
      </c>
      <c r="J8579" s="18" t="s">
        <v>24</v>
      </c>
      <c r="K8579" s="18"/>
      <c r="L8579" s="10" t="str">
        <f>VLOOKUP(C8579,ROUTE!$A:$C,2,FALSE)</f>
        <v>口服</v>
      </c>
      <c r="M8579" s="10" t="str">
        <f>VLOOKUP(C8579,ROUTE!$A:$C,3,FALSE)</f>
        <v>通过口腔吞咽给药。</v>
      </c>
      <c r="N8579" s="10" t="str">
        <f>VLOOKUP(D8579,'Dosage '!$A:$C,2,FALSE)</f>
        <v>混悬用颗粒</v>
      </c>
      <c r="O8579" s="10" t="str">
        <f>VLOOKUP(D8579,'Dosage '!$A:$C,3,FALSE)</f>
        <v>服用前需分散形成混悬液的颗粒剂。</v>
      </c>
    </row>
    <row r="8580" spans="1:15">
      <c r="A8580" s="16" t="s">
        <v>2876</v>
      </c>
      <c r="B8580" s="16" t="str">
        <f>VLOOKUP(A8580,Name!$A:$B,2,FALSE)</f>
        <v>三氯蔗糖</v>
      </c>
      <c r="C8580" s="16" t="s">
        <v>27</v>
      </c>
      <c r="D8580" s="16" t="s">
        <v>110</v>
      </c>
      <c r="E8580" s="17">
        <v>56038132</v>
      </c>
      <c r="F8580" s="18" t="s">
        <v>2877</v>
      </c>
      <c r="G8580" s="18"/>
      <c r="H8580" s="18"/>
      <c r="I8580" s="20">
        <v>80</v>
      </c>
      <c r="J8580" s="18" t="s">
        <v>24</v>
      </c>
      <c r="K8580" s="18"/>
      <c r="L8580" s="10" t="str">
        <f>VLOOKUP(C8580,ROUTE!$A:$C,2,FALSE)</f>
        <v>口服</v>
      </c>
      <c r="M8580" s="10" t="str">
        <f>VLOOKUP(C8580,ROUTE!$A:$C,3,FALSE)</f>
        <v>通过口腔吞咽给药。</v>
      </c>
      <c r="N8580" s="10" t="str">
        <f>VLOOKUP(D8580,'Dosage '!$A:$C,2,FALSE)</f>
        <v>液体剂</v>
      </c>
      <c r="O8580" s="10" t="str">
        <f>VLOOKUP(D8580,'Dosage '!$A:$C,3,FALSE)</f>
        <v>各种液体剂型的总称。</v>
      </c>
    </row>
    <row r="8581" spans="1:15">
      <c r="A8581" s="16" t="s">
        <v>2876</v>
      </c>
      <c r="B8581" s="16" t="str">
        <f>VLOOKUP(A8581,Name!$A:$B,2,FALSE)</f>
        <v>三氯蔗糖</v>
      </c>
      <c r="C8581" s="16" t="s">
        <v>27</v>
      </c>
      <c r="D8581" s="16" t="s">
        <v>80</v>
      </c>
      <c r="E8581" s="17">
        <v>56038132</v>
      </c>
      <c r="F8581" s="18" t="s">
        <v>2877</v>
      </c>
      <c r="G8581" s="18"/>
      <c r="H8581" s="18"/>
      <c r="I8581" s="20">
        <v>115</v>
      </c>
      <c r="J8581" s="18" t="s">
        <v>24</v>
      </c>
      <c r="K8581" s="18"/>
      <c r="L8581" s="10" t="str">
        <f>VLOOKUP(C8581,ROUTE!$A:$C,2,FALSE)</f>
        <v>口服</v>
      </c>
      <c r="M8581" s="10" t="str">
        <f>VLOOKUP(C8581,ROUTE!$A:$C,3,FALSE)</f>
        <v>通过口腔吞咽给药。</v>
      </c>
      <c r="N8581" s="10" t="str">
        <f>VLOOKUP(D8581,'Dosage '!$A:$C,2,FALSE)</f>
        <v>锭剂 / 润喉糖</v>
      </c>
      <c r="O8581" s="10" t="str">
        <f>VLOOKUP(D8581,'Dosage '!$A:$C,3,FALSE)</f>
        <v>通常用于缓慢溶解于口腔的硬糖状制剂。</v>
      </c>
    </row>
    <row r="8582" spans="1:15">
      <c r="A8582" s="16" t="s">
        <v>2876</v>
      </c>
      <c r="B8582" s="16" t="str">
        <f>VLOOKUP(A8582,Name!$A:$B,2,FALSE)</f>
        <v>三氯蔗糖</v>
      </c>
      <c r="C8582" s="16" t="s">
        <v>27</v>
      </c>
      <c r="D8582" s="16" t="s">
        <v>82</v>
      </c>
      <c r="E8582" s="17">
        <v>56038132</v>
      </c>
      <c r="F8582" s="18" t="s">
        <v>2877</v>
      </c>
      <c r="G8582" s="18"/>
      <c r="H8582" s="18"/>
      <c r="I8582" s="20">
        <v>414</v>
      </c>
      <c r="J8582" s="18" t="s">
        <v>24</v>
      </c>
      <c r="K8582" s="18"/>
      <c r="L8582" s="10" t="str">
        <f>VLOOKUP(C8582,ROUTE!$A:$C,2,FALSE)</f>
        <v>口服</v>
      </c>
      <c r="M8582" s="10" t="str">
        <f>VLOOKUP(C8582,ROUTE!$A:$C,3,FALSE)</f>
        <v>通过口腔吞咽给药。</v>
      </c>
      <c r="N8582" s="10" t="str">
        <f>VLOOKUP(D8582,'Dosage '!$A:$C,2,FALSE)</f>
        <v>溶液用粉末</v>
      </c>
      <c r="O8582" s="10" t="str">
        <f>VLOOKUP(D8582,'Dosage '!$A:$C,3,FALSE)</f>
        <v>服用前需溶解形成溶液的粉末。</v>
      </c>
    </row>
    <row r="8583" spans="1:15">
      <c r="A8583" s="16" t="s">
        <v>2876</v>
      </c>
      <c r="B8583" s="16" t="str">
        <f>VLOOKUP(A8583,Name!$A:$B,2,FALSE)</f>
        <v>三氯蔗糖</v>
      </c>
      <c r="C8583" s="16" t="s">
        <v>27</v>
      </c>
      <c r="D8583" s="16" t="s">
        <v>51</v>
      </c>
      <c r="E8583" s="17">
        <v>56038132</v>
      </c>
      <c r="F8583" s="18" t="s">
        <v>2877</v>
      </c>
      <c r="G8583" s="18"/>
      <c r="H8583" s="18"/>
      <c r="I8583" s="20">
        <v>400</v>
      </c>
      <c r="J8583" s="18" t="s">
        <v>24</v>
      </c>
      <c r="K8583" s="18"/>
      <c r="L8583" s="10" t="str">
        <f>VLOOKUP(C8583,ROUTE!$A:$C,2,FALSE)</f>
        <v>口服</v>
      </c>
      <c r="M8583" s="10" t="str">
        <f>VLOOKUP(C8583,ROUTE!$A:$C,3,FALSE)</f>
        <v>通过口腔吞咽给药。</v>
      </c>
      <c r="N8583" s="10" t="str">
        <f>VLOOKUP(D8583,'Dosage '!$A:$C,2,FALSE)</f>
        <v>干混悬剂</v>
      </c>
      <c r="O8583" s="10" t="str">
        <f>VLOOKUP(D8583,'Dosage '!$A:$C,3,FALSE)</f>
        <v>服用前需分散形成混悬液的粉末。</v>
      </c>
    </row>
    <row r="8584" spans="1:15">
      <c r="A8584" s="16" t="s">
        <v>2876</v>
      </c>
      <c r="B8584" s="16" t="str">
        <f>VLOOKUP(A8584,Name!$A:$B,2,FALSE)</f>
        <v>三氯蔗糖</v>
      </c>
      <c r="C8584" s="16" t="s">
        <v>27</v>
      </c>
      <c r="D8584" s="16" t="s">
        <v>29</v>
      </c>
      <c r="E8584" s="17">
        <v>56038132</v>
      </c>
      <c r="F8584" s="18" t="s">
        <v>2877</v>
      </c>
      <c r="G8584" s="18"/>
      <c r="H8584" s="18"/>
      <c r="I8584" s="20">
        <v>800</v>
      </c>
      <c r="J8584" s="18" t="s">
        <v>24</v>
      </c>
      <c r="K8584" s="18"/>
      <c r="L8584" s="10" t="str">
        <f>VLOOKUP(C8584,ROUTE!$A:$C,2,FALSE)</f>
        <v>口服</v>
      </c>
      <c r="M8584" s="10" t="str">
        <f>VLOOKUP(C8584,ROUTE!$A:$C,3,FALSE)</f>
        <v>通过口腔吞咽给药。</v>
      </c>
      <c r="N8584" s="10" t="str">
        <f>VLOOKUP(D8584,'Dosage '!$A:$C,2,FALSE)</f>
        <v>溶液剂</v>
      </c>
      <c r="O8584" s="10" t="str">
        <f>VLOOKUP(D8584,'Dosage '!$A:$C,3,FALSE)</f>
        <v>药物完全溶解在溶剂中的澄清液体。</v>
      </c>
    </row>
    <row r="8585" spans="1:15">
      <c r="A8585" s="16" t="s">
        <v>2876</v>
      </c>
      <c r="B8585" s="16" t="str">
        <f>VLOOKUP(A8585,Name!$A:$B,2,FALSE)</f>
        <v>三氯蔗糖</v>
      </c>
      <c r="C8585" s="16" t="s">
        <v>27</v>
      </c>
      <c r="D8585" s="16" t="s">
        <v>52</v>
      </c>
      <c r="E8585" s="17">
        <v>56038132</v>
      </c>
      <c r="F8585" s="18" t="s">
        <v>2877</v>
      </c>
      <c r="G8585" s="18"/>
      <c r="H8585" s="18"/>
      <c r="I8585" s="20">
        <v>264</v>
      </c>
      <c r="J8585" s="18" t="s">
        <v>24</v>
      </c>
      <c r="K8585" s="18"/>
      <c r="L8585" s="10" t="str">
        <f>VLOOKUP(C8585,ROUTE!$A:$C,2,FALSE)</f>
        <v>口服</v>
      </c>
      <c r="M8585" s="10" t="str">
        <f>VLOOKUP(C8585,ROUTE!$A:$C,3,FALSE)</f>
        <v>通过口腔吞咽给药。</v>
      </c>
      <c r="N8585" s="10" t="str">
        <f>VLOOKUP(D8585,'Dosage '!$A:$C,2,FALSE)</f>
        <v>混悬剂</v>
      </c>
      <c r="O8585" s="10" t="str">
        <f>VLOOKUP(D8585,'Dosage '!$A:$C,3,FALSE)</f>
        <v>药物微粒均匀分散在液体介质中的制剂。</v>
      </c>
    </row>
    <row r="8586" spans="1:15">
      <c r="A8586" s="16" t="s">
        <v>2876</v>
      </c>
      <c r="B8586" s="16" t="str">
        <f>VLOOKUP(A8586,Name!$A:$B,2,FALSE)</f>
        <v>三氯蔗糖</v>
      </c>
      <c r="C8586" s="16" t="s">
        <v>27</v>
      </c>
      <c r="D8586" s="16" t="s">
        <v>250</v>
      </c>
      <c r="E8586" s="17">
        <v>56038132</v>
      </c>
      <c r="F8586" s="18" t="s">
        <v>2877</v>
      </c>
      <c r="G8586" s="18"/>
      <c r="H8586" s="18"/>
      <c r="I8586" s="20">
        <v>16</v>
      </c>
      <c r="J8586" s="18" t="s">
        <v>24</v>
      </c>
      <c r="K8586" s="18"/>
      <c r="L8586" s="10" t="str">
        <f>VLOOKUP(C8586,ROUTE!$A:$C,2,FALSE)</f>
        <v>口服</v>
      </c>
      <c r="M8586" s="10" t="str">
        <f>VLOOKUP(C8586,ROUTE!$A:$C,3,FALSE)</f>
        <v>通过口腔吞咽给药。</v>
      </c>
      <c r="N8586" s="10" t="str">
        <f>VLOOKUP(D8586,'Dosage '!$A:$C,2,FALSE)</f>
        <v>缓释混悬剂</v>
      </c>
      <c r="O8586" s="10" t="str">
        <f>VLOOKUP(D8586,'Dosage '!$A:$C,3,FALSE)</f>
        <v>药物在混悬液中缓慢释放。</v>
      </c>
    </row>
    <row r="8587" spans="1:15">
      <c r="A8587" s="16" t="s">
        <v>2876</v>
      </c>
      <c r="B8587" s="16" t="str">
        <f>VLOOKUP(A8587,Name!$A:$B,2,FALSE)</f>
        <v>三氯蔗糖</v>
      </c>
      <c r="C8587" s="16" t="s">
        <v>27</v>
      </c>
      <c r="D8587" s="16" t="s">
        <v>83</v>
      </c>
      <c r="E8587" s="17">
        <v>56038132</v>
      </c>
      <c r="F8587" s="18" t="s">
        <v>2877</v>
      </c>
      <c r="G8587" s="18"/>
      <c r="H8587" s="18"/>
      <c r="I8587" s="20">
        <v>80</v>
      </c>
      <c r="J8587" s="18" t="s">
        <v>24</v>
      </c>
      <c r="K8587" s="18"/>
      <c r="L8587" s="10" t="str">
        <f>VLOOKUP(C8587,ROUTE!$A:$C,2,FALSE)</f>
        <v>口服</v>
      </c>
      <c r="M8587" s="10" t="str">
        <f>VLOOKUP(C8587,ROUTE!$A:$C,3,FALSE)</f>
        <v>通过口腔吞咽给药。</v>
      </c>
      <c r="N8587" s="10" t="str">
        <f>VLOOKUP(D8587,'Dosage '!$A:$C,2,FALSE)</f>
        <v>糖浆剂</v>
      </c>
      <c r="O8587" s="10" t="str">
        <f>VLOOKUP(D8587,'Dosage '!$A:$C,3,FALSE)</f>
        <v>含有高浓度蔗糖的浓水溶液。</v>
      </c>
    </row>
    <row r="8588" spans="1:15">
      <c r="A8588" s="16" t="s">
        <v>2876</v>
      </c>
      <c r="B8588" s="16" t="str">
        <f>VLOOKUP(A8588,Name!$A:$B,2,FALSE)</f>
        <v>三氯蔗糖</v>
      </c>
      <c r="C8588" s="16" t="s">
        <v>27</v>
      </c>
      <c r="D8588" s="16" t="s">
        <v>31</v>
      </c>
      <c r="E8588" s="17">
        <v>56038132</v>
      </c>
      <c r="F8588" s="18" t="s">
        <v>2877</v>
      </c>
      <c r="G8588" s="18"/>
      <c r="H8588" s="18"/>
      <c r="I8588" s="20">
        <v>45</v>
      </c>
      <c r="J8588" s="18" t="s">
        <v>24</v>
      </c>
      <c r="K8588" s="18"/>
      <c r="L8588" s="10" t="str">
        <f>VLOOKUP(C8588,ROUTE!$A:$C,2,FALSE)</f>
        <v>口服</v>
      </c>
      <c r="M8588" s="10" t="str">
        <f>VLOOKUP(C8588,ROUTE!$A:$C,3,FALSE)</f>
        <v>通过口腔吞咽给药。</v>
      </c>
      <c r="N8588" s="10" t="str">
        <f>VLOOKUP(D8588,'Dosage '!$A:$C,2,FALSE)</f>
        <v>片剂</v>
      </c>
      <c r="O8588" s="10" t="str">
        <f>VLOOKUP(D8588,'Dosage '!$A:$C,3,FALSE)</f>
        <v>由药物和辅料压制而成的固体制剂。</v>
      </c>
    </row>
    <row r="8589" spans="1:15">
      <c r="A8589" s="16" t="s">
        <v>2876</v>
      </c>
      <c r="B8589" s="16" t="str">
        <f>VLOOKUP(A8589,Name!$A:$B,2,FALSE)</f>
        <v>三氯蔗糖</v>
      </c>
      <c r="C8589" s="16" t="s">
        <v>27</v>
      </c>
      <c r="D8589" s="16" t="s">
        <v>33</v>
      </c>
      <c r="E8589" s="17">
        <v>56038132</v>
      </c>
      <c r="F8589" s="18" t="s">
        <v>2877</v>
      </c>
      <c r="G8589" s="18"/>
      <c r="H8589" s="18"/>
      <c r="I8589" s="20">
        <v>28</v>
      </c>
      <c r="J8589" s="18" t="s">
        <v>24</v>
      </c>
      <c r="K8589" s="18"/>
      <c r="L8589" s="10" t="str">
        <f>VLOOKUP(C8589,ROUTE!$A:$C,2,FALSE)</f>
        <v>口服</v>
      </c>
      <c r="M8589" s="10" t="str">
        <f>VLOOKUP(C8589,ROUTE!$A:$C,3,FALSE)</f>
        <v>通过口腔吞咽给药。</v>
      </c>
      <c r="N8589" s="10" t="str">
        <f>VLOOKUP(D8589,'Dosage '!$A:$C,2,FALSE)</f>
        <v>咀嚼片</v>
      </c>
      <c r="O8589" s="10" t="str">
        <f>VLOOKUP(D8589,'Dosage '!$A:$C,3,FALSE)</f>
        <v>在吞咽前需在口中咀嚼的片剂。</v>
      </c>
    </row>
    <row r="8590" spans="1:15">
      <c r="A8590" s="16" t="s">
        <v>2876</v>
      </c>
      <c r="B8590" s="16" t="str">
        <f>VLOOKUP(A8590,Name!$A:$B,2,FALSE)</f>
        <v>三氯蔗糖</v>
      </c>
      <c r="C8590" s="16" t="s">
        <v>27</v>
      </c>
      <c r="D8590" s="16" t="s">
        <v>94</v>
      </c>
      <c r="E8590" s="17">
        <v>56038132</v>
      </c>
      <c r="F8590" s="18" t="s">
        <v>2877</v>
      </c>
      <c r="G8590" s="18"/>
      <c r="H8590" s="18"/>
      <c r="I8590" s="20">
        <v>1080</v>
      </c>
      <c r="J8590" s="18" t="s">
        <v>24</v>
      </c>
      <c r="K8590" s="18"/>
      <c r="L8590" s="10" t="str">
        <f>VLOOKUP(C8590,ROUTE!$A:$C,2,FALSE)</f>
        <v>口服</v>
      </c>
      <c r="M8590" s="10" t="str">
        <f>VLOOKUP(C8590,ROUTE!$A:$C,3,FALSE)</f>
        <v>通过口腔吞咽给药。</v>
      </c>
      <c r="N8590" s="10" t="str">
        <f>VLOOKUP(D8590,'Dosage '!$A:$C,2,FALSE)</f>
        <v>泡腾片</v>
      </c>
      <c r="O8590" s="10" t="str">
        <f>VLOOKUP(D8590,'Dosage '!$A:$C,3,FALSE)</f>
        <v>遇水能产生气体并迅速溶解或分散的片剂。</v>
      </c>
    </row>
    <row r="8591" spans="1:15">
      <c r="A8591" s="16" t="s">
        <v>2876</v>
      </c>
      <c r="B8591" s="16" t="str">
        <f>VLOOKUP(A8591,Name!$A:$B,2,FALSE)</f>
        <v>三氯蔗糖</v>
      </c>
      <c r="C8591" s="16" t="s">
        <v>27</v>
      </c>
      <c r="D8591" s="16" t="s">
        <v>34</v>
      </c>
      <c r="E8591" s="17">
        <v>56038132</v>
      </c>
      <c r="F8591" s="18" t="s">
        <v>2877</v>
      </c>
      <c r="G8591" s="18"/>
      <c r="H8591" s="18"/>
      <c r="I8591" s="18">
        <v>1</v>
      </c>
      <c r="J8591" s="18" t="s">
        <v>24</v>
      </c>
      <c r="K8591" s="18"/>
      <c r="L8591" s="10" t="str">
        <f>VLOOKUP(C8591,ROUTE!$A:$C,2,FALSE)</f>
        <v>口服</v>
      </c>
      <c r="M8591" s="10" t="str">
        <f>VLOOKUP(C8591,ROUTE!$A:$C,3,FALSE)</f>
        <v>通过口腔吞咽给药。</v>
      </c>
      <c r="N8591" s="10" t="str">
        <f>VLOOKUP(D8591,'Dosage '!$A:$C,2,FALSE)</f>
        <v>缓释片</v>
      </c>
      <c r="O8591" s="10" t="str">
        <f>VLOOKUP(D8591,'Dosage '!$A:$C,3,FALSE)</f>
        <v>药物缓慢、持续释放的片剂。</v>
      </c>
    </row>
    <row r="8592" spans="1:15">
      <c r="A8592" s="16" t="s">
        <v>2876</v>
      </c>
      <c r="B8592" s="16" t="str">
        <f>VLOOKUP(A8592,Name!$A:$B,2,FALSE)</f>
        <v>三氯蔗糖</v>
      </c>
      <c r="C8592" s="16" t="s">
        <v>27</v>
      </c>
      <c r="D8592" s="16" t="s">
        <v>95</v>
      </c>
      <c r="E8592" s="17">
        <v>56038132</v>
      </c>
      <c r="F8592" s="18" t="s">
        <v>2877</v>
      </c>
      <c r="G8592" s="18"/>
      <c r="H8592" s="18"/>
      <c r="I8592" s="20">
        <v>65</v>
      </c>
      <c r="J8592" s="18" t="s">
        <v>24</v>
      </c>
      <c r="K8592" s="18"/>
      <c r="L8592" s="10" t="str">
        <f>VLOOKUP(C8592,ROUTE!$A:$C,2,FALSE)</f>
        <v>口服</v>
      </c>
      <c r="M8592" s="10" t="str">
        <f>VLOOKUP(C8592,ROUTE!$A:$C,3,FALSE)</f>
        <v>通过口腔吞咽给药。</v>
      </c>
      <c r="N8592" s="10" t="str">
        <f>VLOOKUP(D8592,'Dosage '!$A:$C,2,FALSE)</f>
        <v>干混悬剂用片</v>
      </c>
      <c r="O8592" s="10" t="str">
        <f>VLOOKUP(D8592,'Dosage '!$A:$C,3,FALSE)</f>
        <v>服用前需分散形成混悬液的片剂。</v>
      </c>
    </row>
    <row r="8593" spans="1:15">
      <c r="A8593" s="16" t="s">
        <v>2876</v>
      </c>
      <c r="B8593" s="16" t="str">
        <f>VLOOKUP(A8593,Name!$A:$B,2,FALSE)</f>
        <v>三氯蔗糖</v>
      </c>
      <c r="C8593" s="16" t="s">
        <v>27</v>
      </c>
      <c r="D8593" s="16" t="s">
        <v>85</v>
      </c>
      <c r="E8593" s="17">
        <v>56038132</v>
      </c>
      <c r="F8593" s="18" t="s">
        <v>2877</v>
      </c>
      <c r="G8593" s="18"/>
      <c r="H8593" s="18"/>
      <c r="I8593" s="20">
        <v>60</v>
      </c>
      <c r="J8593" s="18" t="s">
        <v>24</v>
      </c>
      <c r="K8593" s="18"/>
      <c r="L8593" s="10" t="str">
        <f>VLOOKUP(C8593,ROUTE!$A:$C,2,FALSE)</f>
        <v>口服</v>
      </c>
      <c r="M8593" s="10" t="str">
        <f>VLOOKUP(C8593,ROUTE!$A:$C,3,FALSE)</f>
        <v>通过口腔吞咽给药。</v>
      </c>
      <c r="N8593" s="10" t="str">
        <f>VLOOKUP(D8593,'Dosage '!$A:$C,2,FALSE)</f>
        <v>口腔崩解片</v>
      </c>
      <c r="O8593" s="10" t="str">
        <f>VLOOKUP(D8593,'Dosage '!$A:$C,3,FALSE)</f>
        <v>放入舌上能迅速崩解，无需用水送服。</v>
      </c>
    </row>
    <row r="8594" spans="1:15">
      <c r="A8594" s="16" t="s">
        <v>2876</v>
      </c>
      <c r="B8594" s="16" t="str">
        <f>VLOOKUP(A8594,Name!$A:$B,2,FALSE)</f>
        <v>三氯蔗糖</v>
      </c>
      <c r="C8594" s="16" t="s">
        <v>27</v>
      </c>
      <c r="D8594" s="16" t="s">
        <v>96</v>
      </c>
      <c r="E8594" s="17">
        <v>56038132</v>
      </c>
      <c r="F8594" s="18" t="s">
        <v>2877</v>
      </c>
      <c r="G8594" s="18"/>
      <c r="H8594" s="18"/>
      <c r="I8594" s="20">
        <v>60</v>
      </c>
      <c r="J8594" s="18" t="s">
        <v>24</v>
      </c>
      <c r="K8594" s="18"/>
      <c r="L8594" s="10" t="str">
        <f>VLOOKUP(C8594,ROUTE!$A:$C,2,FALSE)</f>
        <v>口服</v>
      </c>
      <c r="M8594" s="10" t="str">
        <f>VLOOKUP(C8594,ROUTE!$A:$C,3,FALSE)</f>
        <v>通过口腔吞咽给药。</v>
      </c>
      <c r="N8594" s="10" t="str">
        <f>VLOOKUP(D8594,'Dosage '!$A:$C,2,FALSE)</f>
        <v>口含剂 / 舐剂</v>
      </c>
      <c r="O8594" s="10" t="str">
        <f>VLOOKUP(D8594,'Dosage '!$A:$C,3,FALSE)</f>
        <v>类似于锭剂，在口中缓慢溶解。</v>
      </c>
    </row>
    <row r="8595" spans="1:15">
      <c r="A8595" s="16" t="s">
        <v>2876</v>
      </c>
      <c r="B8595" s="16" t="str">
        <f>VLOOKUP(A8595,Name!$A:$B,2,FALSE)</f>
        <v>三氯蔗糖</v>
      </c>
      <c r="C8595" s="16" t="s">
        <v>86</v>
      </c>
      <c r="D8595" s="16" t="s">
        <v>31</v>
      </c>
      <c r="E8595" s="17">
        <v>56038132</v>
      </c>
      <c r="F8595" s="18" t="s">
        <v>2877</v>
      </c>
      <c r="G8595" s="18"/>
      <c r="H8595" s="18"/>
      <c r="I8595" s="20">
        <v>12</v>
      </c>
      <c r="J8595" s="18" t="s">
        <v>24</v>
      </c>
      <c r="K8595" s="18"/>
      <c r="L8595" s="10" t="str">
        <f>VLOOKUP(C8595,ROUTE!$A:$C,2,FALSE)</f>
        <v>舌下给药</v>
      </c>
      <c r="M8595" s="10" t="str">
        <f>VLOOKUP(C8595,ROUTE!$A:$C,3,FALSE)</f>
        <v>将药物置于舌下，通过舌下黏膜快速吸收。</v>
      </c>
      <c r="N8595" s="10" t="str">
        <f>VLOOKUP(D8595,'Dosage '!$A:$C,2,FALSE)</f>
        <v>片剂</v>
      </c>
      <c r="O8595" s="10" t="str">
        <f>VLOOKUP(D8595,'Dosage '!$A:$C,3,FALSE)</f>
        <v>由药物和辅料压制而成的固体制剂。</v>
      </c>
    </row>
    <row r="8596" spans="1:15">
      <c r="A8596" s="16" t="s">
        <v>2878</v>
      </c>
      <c r="B8596" s="16" t="str">
        <f>VLOOKUP(A8596,Name!$A:$B,2,FALSE)</f>
        <v>蔗糖</v>
      </c>
      <c r="C8596" s="16" t="s">
        <v>21</v>
      </c>
      <c r="D8596" s="16" t="s">
        <v>80</v>
      </c>
      <c r="E8596" s="17">
        <v>57501</v>
      </c>
      <c r="F8596" s="18" t="s">
        <v>2879</v>
      </c>
      <c r="G8596" s="18" t="s">
        <v>37</v>
      </c>
      <c r="H8596" s="18" t="s">
        <v>38</v>
      </c>
      <c r="I8596" s="18"/>
      <c r="J8596" s="18"/>
      <c r="K8596" s="18"/>
      <c r="L8596" s="10" t="str">
        <f>VLOOKUP(C8596,ROUTE!$A:$C,2,FALSE)</f>
        <v>颊内给药 / 口腔颊部给药</v>
      </c>
      <c r="M8596" s="10" t="str">
        <f>VLOOKUP(C8596,ROUTE!$A:$C,3,FALSE)</f>
        <v>将药物置于脸颊和牙龈之间，通过口腔黏膜吸收。</v>
      </c>
      <c r="N8596" s="10" t="str">
        <f>VLOOKUP(D8596,'Dosage '!$A:$C,2,FALSE)</f>
        <v>锭剂 / 润喉糖</v>
      </c>
      <c r="O8596" s="10" t="str">
        <f>VLOOKUP(D8596,'Dosage '!$A:$C,3,FALSE)</f>
        <v>通常用于缓慢溶解于口腔的硬糖状制剂。</v>
      </c>
    </row>
    <row r="8597" spans="1:15">
      <c r="A8597" s="16" t="s">
        <v>2878</v>
      </c>
      <c r="B8597" s="16" t="str">
        <f>VLOOKUP(A8597,Name!$A:$B,2,FALSE)</f>
        <v>蔗糖</v>
      </c>
      <c r="C8597" s="16" t="s">
        <v>21</v>
      </c>
      <c r="D8597" s="16" t="s">
        <v>31</v>
      </c>
      <c r="E8597" s="17">
        <v>57501</v>
      </c>
      <c r="F8597" s="18" t="s">
        <v>2879</v>
      </c>
      <c r="G8597" s="18">
        <v>109</v>
      </c>
      <c r="H8597" s="18" t="s">
        <v>24</v>
      </c>
      <c r="I8597" s="20"/>
      <c r="J8597" s="18"/>
      <c r="K8597" s="18"/>
      <c r="L8597" s="10" t="str">
        <f>VLOOKUP(C8597,ROUTE!$A:$C,2,FALSE)</f>
        <v>颊内给药 / 口腔颊部给药</v>
      </c>
      <c r="M8597" s="10" t="str">
        <f>VLOOKUP(C8597,ROUTE!$A:$C,3,FALSE)</f>
        <v>将药物置于脸颊和牙龈之间，通过口腔黏膜吸收。</v>
      </c>
      <c r="N8597" s="10" t="str">
        <f>VLOOKUP(D8597,'Dosage '!$A:$C,2,FALSE)</f>
        <v>片剂</v>
      </c>
      <c r="O8597" s="10" t="str">
        <f>VLOOKUP(D8597,'Dosage '!$A:$C,3,FALSE)</f>
        <v>由药物和辅料压制而成的固体制剂。</v>
      </c>
    </row>
    <row r="8598" spans="1:15">
      <c r="A8598" s="16" t="s">
        <v>2878</v>
      </c>
      <c r="B8598" s="16" t="str">
        <f>VLOOKUP(A8598,Name!$A:$B,2,FALSE)</f>
        <v>蔗糖</v>
      </c>
      <c r="C8598" s="16" t="s">
        <v>21</v>
      </c>
      <c r="D8598" s="16" t="s">
        <v>96</v>
      </c>
      <c r="E8598" s="17">
        <v>57501</v>
      </c>
      <c r="F8598" s="18" t="s">
        <v>2879</v>
      </c>
      <c r="G8598" s="18" t="s">
        <v>37</v>
      </c>
      <c r="H8598" s="18" t="s">
        <v>38</v>
      </c>
      <c r="I8598" s="18"/>
      <c r="J8598" s="18"/>
      <c r="K8598" s="18"/>
      <c r="L8598" s="10" t="str">
        <f>VLOOKUP(C8598,ROUTE!$A:$C,2,FALSE)</f>
        <v>颊内给药 / 口腔颊部给药</v>
      </c>
      <c r="M8598" s="10" t="str">
        <f>VLOOKUP(C8598,ROUTE!$A:$C,3,FALSE)</f>
        <v>将药物置于脸颊和牙龈之间，通过口腔黏膜吸收。</v>
      </c>
      <c r="N8598" s="10" t="str">
        <f>VLOOKUP(D8598,'Dosage '!$A:$C,2,FALSE)</f>
        <v>口含剂 / 舐剂</v>
      </c>
      <c r="O8598" s="10" t="str">
        <f>VLOOKUP(D8598,'Dosage '!$A:$C,3,FALSE)</f>
        <v>类似于锭剂，在口中缓慢溶解。</v>
      </c>
    </row>
    <row r="8599" spans="1:15">
      <c r="A8599" s="16" t="s">
        <v>2878</v>
      </c>
      <c r="B8599" s="16" t="str">
        <f>VLOOKUP(A8599,Name!$A:$B,2,FALSE)</f>
        <v>蔗糖</v>
      </c>
      <c r="C8599" s="16" t="s">
        <v>25</v>
      </c>
      <c r="D8599" s="16" t="s">
        <v>60</v>
      </c>
      <c r="E8599" s="17">
        <v>57501</v>
      </c>
      <c r="F8599" s="18" t="s">
        <v>2879</v>
      </c>
      <c r="G8599" s="18"/>
      <c r="H8599" s="18"/>
      <c r="I8599" s="20">
        <v>7560</v>
      </c>
      <c r="J8599" s="18" t="s">
        <v>24</v>
      </c>
      <c r="K8599" s="18"/>
      <c r="L8599" s="10" t="str">
        <f>VLOOKUP(C8599,ROUTE!$A:$C,2,FALSE)</f>
        <v>静脉注射</v>
      </c>
      <c r="M8599" s="10" t="str">
        <f>VLOOKUP(C8599,ROUTE!$A:$C,3,FALSE)</f>
        <v>将药物注入静脉。</v>
      </c>
      <c r="N8599" s="10" t="str">
        <f>VLOOKUP(D8599,'Dosage '!$A:$C,2,FALSE)</f>
        <v>脂质体注射剂</v>
      </c>
      <c r="O8599" s="10" t="str">
        <f>VLOOKUP(D8599,'Dosage '!$A:$C,3,FALSE)</f>
        <v>药物被包裹在脂质体微囊中以用于注射。</v>
      </c>
    </row>
    <row r="8600" spans="1:15">
      <c r="A8600" s="16" t="s">
        <v>2878</v>
      </c>
      <c r="B8600" s="16" t="str">
        <f>VLOOKUP(A8600,Name!$A:$B,2,FALSE)</f>
        <v>蔗糖</v>
      </c>
      <c r="C8600" s="16" t="s">
        <v>25</v>
      </c>
      <c r="D8600" s="16" t="s">
        <v>62</v>
      </c>
      <c r="E8600" s="17">
        <v>57501</v>
      </c>
      <c r="F8600" s="18" t="s">
        <v>2879</v>
      </c>
      <c r="G8600" s="18"/>
      <c r="H8600" s="18"/>
      <c r="I8600" s="20">
        <v>1950</v>
      </c>
      <c r="J8600" s="18" t="s">
        <v>24</v>
      </c>
      <c r="K8600" s="18" t="s">
        <v>32</v>
      </c>
      <c r="L8600" s="10" t="str">
        <f>VLOOKUP(C8600,ROUTE!$A:$C,2,FALSE)</f>
        <v>静脉注射</v>
      </c>
      <c r="M8600" s="10" t="str">
        <f>VLOOKUP(C8600,ROUTE!$A:$C,3,FALSE)</f>
        <v>将药物注入静脉。</v>
      </c>
      <c r="N8600" s="10" t="str">
        <f>VLOOKUP(D8600,'Dosage '!$A:$C,2,FALSE)</f>
        <v>注射剂</v>
      </c>
      <c r="O8600" s="10" t="str">
        <f>VLOOKUP(D8600,'Dosage '!$A:$C,3,FALSE)</f>
        <v>通过注射给药的无菌制剂的总称。</v>
      </c>
    </row>
    <row r="8601" spans="1:15">
      <c r="A8601" s="16" t="s">
        <v>2878</v>
      </c>
      <c r="B8601" s="16" t="str">
        <f>VLOOKUP(A8601,Name!$A:$B,2,FALSE)</f>
        <v>蔗糖</v>
      </c>
      <c r="C8601" s="16" t="s">
        <v>25</v>
      </c>
      <c r="D8601" s="16" t="s">
        <v>47</v>
      </c>
      <c r="E8601" s="17">
        <v>57501</v>
      </c>
      <c r="F8601" s="18" t="s">
        <v>2879</v>
      </c>
      <c r="G8601" s="18"/>
      <c r="H8601" s="18"/>
      <c r="I8601" s="20">
        <v>970</v>
      </c>
      <c r="J8601" s="18" t="s">
        <v>24</v>
      </c>
      <c r="K8601" s="18"/>
      <c r="L8601" s="10" t="str">
        <f>VLOOKUP(C8601,ROUTE!$A:$C,2,FALSE)</f>
        <v>静脉注射</v>
      </c>
      <c r="M8601" s="10" t="str">
        <f>VLOOKUP(C8601,ROUTE!$A:$C,3,FALSE)</f>
        <v>将药物注入静脉。</v>
      </c>
      <c r="N8601" s="10" t="str">
        <f>VLOOKUP(D8601,'Dosage '!$A:$C,2,FALSE)</f>
        <v>注射用乳剂</v>
      </c>
      <c r="O8601" s="10" t="str">
        <f>VLOOKUP(D8601,'Dosage '!$A:$C,3,FALSE)</f>
        <v>用于注射的无菌乳剂。</v>
      </c>
    </row>
    <row r="8602" spans="1:15">
      <c r="A8602" s="16" t="s">
        <v>2878</v>
      </c>
      <c r="B8602" s="16" t="str">
        <f>VLOOKUP(A8602,Name!$A:$B,2,FALSE)</f>
        <v>蔗糖</v>
      </c>
      <c r="C8602" s="16" t="s">
        <v>25</v>
      </c>
      <c r="D8602" s="16" t="s">
        <v>26</v>
      </c>
      <c r="E8602" s="17">
        <v>57501</v>
      </c>
      <c r="F8602" s="18" t="s">
        <v>2879</v>
      </c>
      <c r="G8602" s="18">
        <v>900</v>
      </c>
      <c r="H8602" s="18" t="s">
        <v>24</v>
      </c>
      <c r="I8602" s="18"/>
      <c r="J8602" s="18"/>
      <c r="K8602" s="18"/>
      <c r="L8602" s="10" t="str">
        <f>VLOOKUP(C8602,ROUTE!$A:$C,2,FALSE)</f>
        <v>静脉注射</v>
      </c>
      <c r="M8602" s="10" t="str">
        <f>VLOOKUP(C8602,ROUTE!$A:$C,3,FALSE)</f>
        <v>将药物注入静脉。</v>
      </c>
      <c r="N8602" s="10" t="str">
        <f>VLOOKUP(D8602,'Dosage '!$A:$C,2,FALSE)</f>
        <v>注射用无菌粉末 (供配制混悬液用)</v>
      </c>
      <c r="O8602" s="10" t="str">
        <f>VLOOKUP(D8602,'Dosage '!$A:$C,3,FALSE)</f>
        <v>使用前需用无菌溶剂分散的粉末。</v>
      </c>
    </row>
    <row r="8603" spans="1:15">
      <c r="A8603" s="16" t="s">
        <v>2878</v>
      </c>
      <c r="B8603" s="16" t="str">
        <f>VLOOKUP(A8603,Name!$A:$B,2,FALSE)</f>
        <v>蔗糖</v>
      </c>
      <c r="C8603" s="16" t="s">
        <v>25</v>
      </c>
      <c r="D8603" s="16" t="s">
        <v>107</v>
      </c>
      <c r="E8603" s="17">
        <v>57501</v>
      </c>
      <c r="F8603" s="18" t="s">
        <v>2879</v>
      </c>
      <c r="G8603" s="18"/>
      <c r="H8603" s="18"/>
      <c r="I8603" s="20">
        <v>2000</v>
      </c>
      <c r="J8603" s="18" t="s">
        <v>24</v>
      </c>
      <c r="K8603" s="18"/>
      <c r="L8603" s="10" t="str">
        <f>VLOOKUP(C8603,ROUTE!$A:$C,2,FALSE)</f>
        <v>静脉注射</v>
      </c>
      <c r="M8603" s="10" t="str">
        <f>VLOOKUP(C8603,ROUTE!$A:$C,3,FALSE)</f>
        <v>将药物注入静脉。</v>
      </c>
      <c r="N8603" s="10" t="str">
        <f>VLOOKUP(D8603,'Dosage '!$A:$C,2,FALSE)</f>
        <v>注射用冷冻干燥粉末 (供配制溶液用)</v>
      </c>
      <c r="O8603" s="10" t="str">
        <f>VLOOKUP(D8603,'Dosage '!$A:$C,3,FALSE)</f>
        <v>经过冷冻干燥处理的无菌粉末。</v>
      </c>
    </row>
    <row r="8604" spans="1:15">
      <c r="A8604" s="16" t="s">
        <v>2878</v>
      </c>
      <c r="B8604" s="16" t="str">
        <f>VLOOKUP(A8604,Name!$A:$B,2,FALSE)</f>
        <v>蔗糖</v>
      </c>
      <c r="C8604" s="16" t="s">
        <v>25</v>
      </c>
      <c r="D8604" s="16" t="s">
        <v>109</v>
      </c>
      <c r="E8604" s="17">
        <v>57501</v>
      </c>
      <c r="F8604" s="18" t="s">
        <v>2879</v>
      </c>
      <c r="G8604" s="18" t="s">
        <v>37</v>
      </c>
      <c r="H8604" s="18" t="s">
        <v>38</v>
      </c>
      <c r="I8604" s="18"/>
      <c r="J8604" s="18"/>
      <c r="K8604" s="18"/>
      <c r="L8604" s="10" t="str">
        <f>VLOOKUP(C8604,ROUTE!$A:$C,2,FALSE)</f>
        <v>静脉注射</v>
      </c>
      <c r="M8604" s="10" t="str">
        <f>VLOOKUP(C8604,ROUTE!$A:$C,3,FALSE)</f>
        <v>将药物注入静脉。</v>
      </c>
      <c r="N8604" s="10" t="str">
        <f>VLOOKUP(D8604,'Dosage '!$A:$C,2,FALSE)</f>
        <v>注射液</v>
      </c>
      <c r="O8604" s="10" t="str">
        <f>VLOOKUP(D8604,'Dosage '!$A:$C,3,FALSE)</f>
        <v>药物完全溶解的无菌溶液。</v>
      </c>
    </row>
    <row r="8605" spans="1:15">
      <c r="A8605" s="16" t="s">
        <v>2878</v>
      </c>
      <c r="B8605" s="16" t="str">
        <f>VLOOKUP(A8605,Name!$A:$B,2,FALSE)</f>
        <v>蔗糖</v>
      </c>
      <c r="C8605" s="16" t="s">
        <v>25</v>
      </c>
      <c r="D8605" s="16" t="s">
        <v>239</v>
      </c>
      <c r="E8605" s="17">
        <v>57501</v>
      </c>
      <c r="F8605" s="18" t="s">
        <v>2879</v>
      </c>
      <c r="G8605" s="18">
        <v>9.4</v>
      </c>
      <c r="H8605" s="18" t="s">
        <v>50</v>
      </c>
      <c r="I8605" s="18"/>
      <c r="J8605" s="18"/>
      <c r="K8605" s="18"/>
      <c r="L8605" s="10" t="str">
        <f>VLOOKUP(C8605,ROUTE!$A:$C,2,FALSE)</f>
        <v>静脉注射</v>
      </c>
      <c r="M8605" s="10" t="str">
        <f>VLOOKUP(C8605,ROUTE!$A:$C,3,FALSE)</f>
        <v>将药物注入静脉。</v>
      </c>
      <c r="N8605" s="10" t="str">
        <f>VLOOKUP(D8605,'Dosage '!$A:$C,2,FALSE)</f>
        <v>脂质体混悬注射剂</v>
      </c>
      <c r="O8605" s="10" t="str">
        <f>VLOOKUP(D8605,'Dosage '!$A:$C,3,FALSE)</f>
        <v>脂质体以混悬状态存在的注射剂。</v>
      </c>
    </row>
    <row r="8606" spans="1:15">
      <c r="A8606" s="16" t="s">
        <v>2878</v>
      </c>
      <c r="B8606" s="16" t="str">
        <f>VLOOKUP(A8606,Name!$A:$B,2,FALSE)</f>
        <v>蔗糖</v>
      </c>
      <c r="C8606" s="16" t="s">
        <v>27</v>
      </c>
      <c r="D8606" s="16" t="s">
        <v>28</v>
      </c>
      <c r="E8606" s="17">
        <v>57501</v>
      </c>
      <c r="F8606" s="18" t="s">
        <v>2879</v>
      </c>
      <c r="G8606" s="18"/>
      <c r="H8606" s="18"/>
      <c r="I8606" s="20">
        <v>3568</v>
      </c>
      <c r="J8606" s="18" t="s">
        <v>24</v>
      </c>
      <c r="K8606" s="18"/>
      <c r="L8606" s="10" t="str">
        <f>VLOOKUP(C8606,ROUTE!$A:$C,2,FALSE)</f>
        <v>口服</v>
      </c>
      <c r="M8606" s="10" t="str">
        <f>VLOOKUP(C8606,ROUTE!$A:$C,3,FALSE)</f>
        <v>通过口腔吞咽给药。</v>
      </c>
      <c r="N8606" s="10" t="str">
        <f>VLOOKUP(D8606,'Dosage '!$A:$C,2,FALSE)</f>
        <v>胶囊剂</v>
      </c>
      <c r="O8606" s="10" t="str">
        <f>VLOOKUP(D8606,'Dosage '!$A:$C,3,FALSE)</f>
        <v>药物装在可溶性外壳中的制剂。</v>
      </c>
    </row>
    <row r="8607" spans="1:15">
      <c r="A8607" s="16" t="s">
        <v>2878</v>
      </c>
      <c r="B8607" s="16" t="str">
        <f>VLOOKUP(A8607,Name!$A:$B,2,FALSE)</f>
        <v>蔗糖</v>
      </c>
      <c r="C8607" s="16" t="s">
        <v>27</v>
      </c>
      <c r="D8607" s="16" t="s">
        <v>495</v>
      </c>
      <c r="E8607" s="17">
        <v>57501</v>
      </c>
      <c r="F8607" s="18" t="s">
        <v>2879</v>
      </c>
      <c r="G8607" s="18">
        <v>59.8</v>
      </c>
      <c r="H8607" s="18" t="s">
        <v>24</v>
      </c>
      <c r="I8607" s="18"/>
      <c r="J8607" s="18"/>
      <c r="K8607" s="18"/>
      <c r="L8607" s="10" t="str">
        <f>VLOOKUP(C8607,ROUTE!$A:$C,2,FALSE)</f>
        <v>口服</v>
      </c>
      <c r="M8607" s="10" t="str">
        <f>VLOOKUP(C8607,ROUTE!$A:$C,3,FALSE)</f>
        <v>通过口腔吞咽给药。</v>
      </c>
      <c r="N8607" s="10" t="str">
        <f>VLOOKUP(D8607,'Dosage '!$A:$C,2,FALSE)</f>
        <v>包衣微丸胶囊</v>
      </c>
      <c r="O8607" s="10" t="str">
        <f>VLOOKUP(D8607,'Dosage '!$A:$C,3,FALSE)</f>
        <v>胶囊内填充了经过包衣处理的微丸。</v>
      </c>
    </row>
    <row r="8608" spans="1:15">
      <c r="A8608" s="16" t="s">
        <v>2878</v>
      </c>
      <c r="B8608" s="16" t="str">
        <f>VLOOKUP(A8608,Name!$A:$B,2,FALSE)</f>
        <v>蔗糖</v>
      </c>
      <c r="C8608" s="16" t="s">
        <v>27</v>
      </c>
      <c r="D8608" s="16" t="s">
        <v>362</v>
      </c>
      <c r="E8608" s="17">
        <v>57501</v>
      </c>
      <c r="F8608" s="18" t="s">
        <v>2879</v>
      </c>
      <c r="G8608" s="18"/>
      <c r="H8608" s="18"/>
      <c r="I8608" s="18">
        <v>86</v>
      </c>
      <c r="J8608" s="18" t="s">
        <v>24</v>
      </c>
      <c r="K8608" s="18"/>
      <c r="L8608" s="10" t="str">
        <f>VLOOKUP(C8608,ROUTE!$A:$C,2,FALSE)</f>
        <v>口服</v>
      </c>
      <c r="M8608" s="10" t="str">
        <f>VLOOKUP(C8608,ROUTE!$A:$C,3,FALSE)</f>
        <v>通过口腔吞咽给药。</v>
      </c>
      <c r="N8608" s="10" t="str">
        <f>VLOOKUP(D8608,'Dosage '!$A:$C,2,FALSE)</f>
        <v>包衣缓释胶囊</v>
      </c>
      <c r="O8608" s="10" t="str">
        <f>VLOOKUP(D8608,'Dosage '!$A:$C,3,FALSE)</f>
        <v>具有包衣和缓释特性的胶囊。</v>
      </c>
    </row>
    <row r="8609" spans="1:15">
      <c r="A8609" s="16" t="s">
        <v>2878</v>
      </c>
      <c r="B8609" s="16" t="str">
        <f>VLOOKUP(A8609,Name!$A:$B,2,FALSE)</f>
        <v>蔗糖</v>
      </c>
      <c r="C8609" s="16" t="s">
        <v>27</v>
      </c>
      <c r="D8609" s="16" t="s">
        <v>133</v>
      </c>
      <c r="E8609" s="17">
        <v>57501</v>
      </c>
      <c r="F8609" s="18" t="s">
        <v>2879</v>
      </c>
      <c r="G8609" s="18"/>
      <c r="H8609" s="18"/>
      <c r="I8609" s="20">
        <v>955</v>
      </c>
      <c r="J8609" s="18" t="s">
        <v>24</v>
      </c>
      <c r="K8609" s="18"/>
      <c r="L8609" s="10" t="str">
        <f>VLOOKUP(C8609,ROUTE!$A:$C,2,FALSE)</f>
        <v>口服</v>
      </c>
      <c r="M8609" s="10" t="str">
        <f>VLOOKUP(C8609,ROUTE!$A:$C,3,FALSE)</f>
        <v>通过口腔吞咽给药。</v>
      </c>
      <c r="N8609" s="10" t="str">
        <f>VLOOKUP(D8609,'Dosage '!$A:$C,2,FALSE)</f>
        <v>迟释胶囊 (肠溶胶囊)</v>
      </c>
      <c r="O8609" s="10" t="str">
        <f>VLOOKUP(D8609,'Dosage '!$A:$C,3,FALSE)</f>
        <v>药物延迟释放的胶囊。</v>
      </c>
    </row>
    <row r="8610" spans="1:15">
      <c r="A8610" s="16" t="s">
        <v>2878</v>
      </c>
      <c r="B8610" s="16" t="str">
        <f>VLOOKUP(A8610,Name!$A:$B,2,FALSE)</f>
        <v>蔗糖</v>
      </c>
      <c r="C8610" s="16" t="s">
        <v>27</v>
      </c>
      <c r="D8610" s="16" t="s">
        <v>79</v>
      </c>
      <c r="E8610" s="17">
        <v>57501</v>
      </c>
      <c r="F8610" s="18" t="s">
        <v>2879</v>
      </c>
      <c r="G8610" s="18"/>
      <c r="H8610" s="18"/>
      <c r="I8610" s="20">
        <v>619</v>
      </c>
      <c r="J8610" s="18" t="s">
        <v>24</v>
      </c>
      <c r="K8610" s="18"/>
      <c r="L8610" s="10" t="str">
        <f>VLOOKUP(C8610,ROUTE!$A:$C,2,FALSE)</f>
        <v>口服</v>
      </c>
      <c r="M8610" s="10" t="str">
        <f>VLOOKUP(C8610,ROUTE!$A:$C,3,FALSE)</f>
        <v>通过口腔吞咽给药。</v>
      </c>
      <c r="N8610" s="10" t="str">
        <f>VLOOKUP(D8610,'Dosage '!$A:$C,2,FALSE)</f>
        <v>缓释胶囊</v>
      </c>
      <c r="O8610" s="10" t="str">
        <f>VLOOKUP(D8610,'Dosage '!$A:$C,3,FALSE)</f>
        <v>药物从胶囊中缓慢、持续释放。</v>
      </c>
    </row>
    <row r="8611" spans="1:15">
      <c r="A8611" s="16" t="s">
        <v>2878</v>
      </c>
      <c r="B8611" s="16" t="str">
        <f>VLOOKUP(A8611,Name!$A:$B,2,FALSE)</f>
        <v>蔗糖</v>
      </c>
      <c r="C8611" s="16" t="s">
        <v>27</v>
      </c>
      <c r="D8611" s="16" t="s">
        <v>157</v>
      </c>
      <c r="E8611" s="17">
        <v>57501</v>
      </c>
      <c r="F8611" s="18" t="s">
        <v>2879</v>
      </c>
      <c r="G8611" s="18"/>
      <c r="H8611" s="18"/>
      <c r="I8611" s="20">
        <v>4800</v>
      </c>
      <c r="J8611" s="18" t="s">
        <v>24</v>
      </c>
      <c r="K8611" s="18"/>
      <c r="L8611" s="10" t="str">
        <f>VLOOKUP(C8611,ROUTE!$A:$C,2,FALSE)</f>
        <v>口服</v>
      </c>
      <c r="M8611" s="10" t="str">
        <f>VLOOKUP(C8611,ROUTE!$A:$C,3,FALSE)</f>
        <v>通过口腔吞咽给药。</v>
      </c>
      <c r="N8611" s="10" t="str">
        <f>VLOOKUP(D8611,'Dosage '!$A:$C,2,FALSE)</f>
        <v>浓缩液</v>
      </c>
      <c r="O8611" s="10" t="str">
        <f>VLOOKUP(D8611,'Dosage '!$A:$C,3,FALSE)</f>
        <v>使用前需要稀释的高浓度溶液。</v>
      </c>
    </row>
    <row r="8612" spans="1:15">
      <c r="A8612" s="16" t="s">
        <v>2878</v>
      </c>
      <c r="B8612" s="16" t="str">
        <f>VLOOKUP(A8612,Name!$A:$B,2,FALSE)</f>
        <v>蔗糖</v>
      </c>
      <c r="C8612" s="16" t="s">
        <v>27</v>
      </c>
      <c r="D8612" s="16" t="s">
        <v>167</v>
      </c>
      <c r="E8612" s="17">
        <v>57501</v>
      </c>
      <c r="F8612" s="18" t="s">
        <v>2879</v>
      </c>
      <c r="G8612" s="18" t="s">
        <v>37</v>
      </c>
      <c r="H8612" s="18" t="s">
        <v>38</v>
      </c>
      <c r="I8612" s="18"/>
      <c r="J8612" s="18"/>
      <c r="K8612" s="18"/>
      <c r="L8612" s="10" t="str">
        <f>VLOOKUP(C8612,ROUTE!$A:$C,2,FALSE)</f>
        <v>口服</v>
      </c>
      <c r="M8612" s="10" t="str">
        <f>VLOOKUP(C8612,ROUTE!$A:$C,3,FALSE)</f>
        <v>通过口腔吞咽给药。</v>
      </c>
      <c r="N8612" s="10" t="str">
        <f>VLOOKUP(D8612,'Dosage '!$A:$C,2,FALSE)</f>
        <v>滴剂</v>
      </c>
      <c r="O8612" s="10" t="str">
        <f>VLOOKUP(D8612,'Dosage '!$A:$C,3,FALSE)</f>
        <v>以滴形式给药的液体制剂。</v>
      </c>
    </row>
    <row r="8613" spans="1:15">
      <c r="A8613" s="16" t="s">
        <v>2878</v>
      </c>
      <c r="B8613" s="16" t="str">
        <f>VLOOKUP(A8613,Name!$A:$B,2,FALSE)</f>
        <v>蔗糖</v>
      </c>
      <c r="C8613" s="16" t="s">
        <v>27</v>
      </c>
      <c r="D8613" s="16" t="s">
        <v>117</v>
      </c>
      <c r="E8613" s="17">
        <v>57501</v>
      </c>
      <c r="F8613" s="18" t="s">
        <v>2879</v>
      </c>
      <c r="G8613" s="18"/>
      <c r="H8613" s="18"/>
      <c r="I8613" s="20">
        <v>18000</v>
      </c>
      <c r="J8613" s="18" t="s">
        <v>24</v>
      </c>
      <c r="K8613" s="18"/>
      <c r="L8613" s="10" t="str">
        <f>VLOOKUP(C8613,ROUTE!$A:$C,2,FALSE)</f>
        <v>口服</v>
      </c>
      <c r="M8613" s="10" t="str">
        <f>VLOOKUP(C8613,ROUTE!$A:$C,3,FALSE)</f>
        <v>通过口腔吞咽给药。</v>
      </c>
      <c r="N8613" s="10" t="str">
        <f>VLOOKUP(D8613,'Dosage '!$A:$C,2,FALSE)</f>
        <v>酏剂</v>
      </c>
      <c r="O8613" s="10" t="str">
        <f>VLOOKUP(D8613,'Dosage '!$A:$C,3,FALSE)</f>
        <v>含有乙醇和甜味剂的澄清口服液体。</v>
      </c>
    </row>
    <row r="8614" spans="1:15">
      <c r="A8614" s="16" t="s">
        <v>2878</v>
      </c>
      <c r="B8614" s="16" t="str">
        <f>VLOOKUP(A8614,Name!$A:$B,2,FALSE)</f>
        <v>蔗糖</v>
      </c>
      <c r="C8614" s="16" t="s">
        <v>27</v>
      </c>
      <c r="D8614" s="16" t="s">
        <v>383</v>
      </c>
      <c r="E8614" s="17">
        <v>57501</v>
      </c>
      <c r="F8614" s="18" t="s">
        <v>2879</v>
      </c>
      <c r="G8614" s="18" t="s">
        <v>37</v>
      </c>
      <c r="H8614" s="18" t="s">
        <v>38</v>
      </c>
      <c r="I8614" s="18"/>
      <c r="J8614" s="18"/>
      <c r="K8614" s="18"/>
      <c r="L8614" s="10" t="str">
        <f>VLOOKUP(C8614,ROUTE!$A:$C,2,FALSE)</f>
        <v>口服</v>
      </c>
      <c r="M8614" s="10" t="str">
        <f>VLOOKUP(C8614,ROUTE!$A:$C,3,FALSE)</f>
        <v>通过口腔吞咽给药。</v>
      </c>
      <c r="N8614" s="10" t="str">
        <f>VLOOKUP(D8614,'Dosage '!$A:$C,2,FALSE)</f>
        <v>颗粒剂</v>
      </c>
      <c r="O8614" s="10" t="str">
        <f>VLOOKUP(D8614,'Dosage '!$A:$C,3,FALSE)</f>
        <v>由粉末聚结而成的微小颗粒。</v>
      </c>
    </row>
    <row r="8615" spans="1:15">
      <c r="A8615" s="16" t="s">
        <v>2878</v>
      </c>
      <c r="B8615" s="16" t="str">
        <f>VLOOKUP(A8615,Name!$A:$B,2,FALSE)</f>
        <v>蔗糖</v>
      </c>
      <c r="C8615" s="16" t="s">
        <v>27</v>
      </c>
      <c r="D8615" s="16" t="s">
        <v>624</v>
      </c>
      <c r="E8615" s="17">
        <v>57501</v>
      </c>
      <c r="F8615" s="18" t="s">
        <v>2879</v>
      </c>
      <c r="G8615" s="18"/>
      <c r="H8615" s="18"/>
      <c r="I8615" s="20">
        <v>42596</v>
      </c>
      <c r="J8615" s="18" t="s">
        <v>24</v>
      </c>
      <c r="K8615" s="18"/>
      <c r="L8615" s="10" t="str">
        <f>VLOOKUP(C8615,ROUTE!$A:$C,2,FALSE)</f>
        <v>口服</v>
      </c>
      <c r="M8615" s="10" t="str">
        <f>VLOOKUP(C8615,ROUTE!$A:$C,3,FALSE)</f>
        <v>通过口腔吞咽给药。</v>
      </c>
      <c r="N8615" s="10" t="str">
        <f>VLOOKUP(D8615,'Dosage '!$A:$C,2,FALSE)</f>
        <v>溶液用颗粒</v>
      </c>
      <c r="O8615" s="10" t="str">
        <f>VLOOKUP(D8615,'Dosage '!$A:$C,3,FALSE)</f>
        <v>服用前需溶解形成溶液的颗粒剂。</v>
      </c>
    </row>
    <row r="8616" spans="1:15">
      <c r="A8616" s="16" t="s">
        <v>2878</v>
      </c>
      <c r="B8616" s="16" t="str">
        <f>VLOOKUP(A8616,Name!$A:$B,2,FALSE)</f>
        <v>蔗糖</v>
      </c>
      <c r="C8616" s="16" t="s">
        <v>27</v>
      </c>
      <c r="D8616" s="16" t="s">
        <v>249</v>
      </c>
      <c r="E8616" s="17">
        <v>57501</v>
      </c>
      <c r="F8616" s="18" t="s">
        <v>2879</v>
      </c>
      <c r="G8616" s="18"/>
      <c r="H8616" s="18"/>
      <c r="I8616" s="20">
        <v>31885</v>
      </c>
      <c r="J8616" s="18" t="s">
        <v>24</v>
      </c>
      <c r="K8616" s="18"/>
      <c r="L8616" s="10" t="str">
        <f>VLOOKUP(C8616,ROUTE!$A:$C,2,FALSE)</f>
        <v>口服</v>
      </c>
      <c r="M8616" s="10" t="str">
        <f>VLOOKUP(C8616,ROUTE!$A:$C,3,FALSE)</f>
        <v>通过口腔吞咽给药。</v>
      </c>
      <c r="N8616" s="10" t="str">
        <f>VLOOKUP(D8616,'Dosage '!$A:$C,2,FALSE)</f>
        <v>混悬用颗粒</v>
      </c>
      <c r="O8616" s="10" t="str">
        <f>VLOOKUP(D8616,'Dosage '!$A:$C,3,FALSE)</f>
        <v>服用前需分散形成混悬液的颗粒剂。</v>
      </c>
    </row>
    <row r="8617" spans="1:15">
      <c r="A8617" s="16" t="s">
        <v>2878</v>
      </c>
      <c r="B8617" s="16" t="str">
        <f>VLOOKUP(A8617,Name!$A:$B,2,FALSE)</f>
        <v>蔗糖</v>
      </c>
      <c r="C8617" s="16" t="s">
        <v>27</v>
      </c>
      <c r="D8617" s="16" t="s">
        <v>796</v>
      </c>
      <c r="E8617" s="17">
        <v>57501</v>
      </c>
      <c r="F8617" s="18" t="s">
        <v>2879</v>
      </c>
      <c r="G8617" s="18" t="s">
        <v>37</v>
      </c>
      <c r="H8617" s="18" t="s">
        <v>38</v>
      </c>
      <c r="I8617" s="18"/>
      <c r="J8617" s="18"/>
      <c r="K8617" s="18"/>
      <c r="L8617" s="10" t="str">
        <f>VLOOKUP(C8617,ROUTE!$A:$C,2,FALSE)</f>
        <v>口服</v>
      </c>
      <c r="M8617" s="10" t="str">
        <f>VLOOKUP(C8617,ROUTE!$A:$C,3,FALSE)</f>
        <v>通过口腔吞咽给药。</v>
      </c>
      <c r="N8617" s="10" t="str">
        <f>VLOOKUP(D8617,'Dosage '!$A:$C,2,FALSE)</f>
        <v>缓释混悬用颗粒</v>
      </c>
      <c r="O8617" s="10" t="str">
        <f>VLOOKUP(D8617,'Dosage '!$A:$C,3,FALSE)</f>
        <v>分散成混悬液后，药物缓慢释放的颗粒剂。</v>
      </c>
    </row>
    <row r="8618" spans="1:15">
      <c r="A8618" s="16" t="s">
        <v>2878</v>
      </c>
      <c r="B8618" s="16" t="str">
        <f>VLOOKUP(A8618,Name!$A:$B,2,FALSE)</f>
        <v>蔗糖</v>
      </c>
      <c r="C8618" s="16" t="s">
        <v>27</v>
      </c>
      <c r="D8618" s="16" t="s">
        <v>110</v>
      </c>
      <c r="E8618" s="17">
        <v>57501</v>
      </c>
      <c r="F8618" s="18" t="s">
        <v>2879</v>
      </c>
      <c r="G8618" s="18"/>
      <c r="H8618" s="18"/>
      <c r="I8618" s="18">
        <v>37500</v>
      </c>
      <c r="J8618" s="18" t="s">
        <v>24</v>
      </c>
      <c r="K8618" s="18"/>
      <c r="L8618" s="10" t="str">
        <f>VLOOKUP(C8618,ROUTE!$A:$C,2,FALSE)</f>
        <v>口服</v>
      </c>
      <c r="M8618" s="10" t="str">
        <f>VLOOKUP(C8618,ROUTE!$A:$C,3,FALSE)</f>
        <v>通过口腔吞咽给药。</v>
      </c>
      <c r="N8618" s="10" t="str">
        <f>VLOOKUP(D8618,'Dosage '!$A:$C,2,FALSE)</f>
        <v>液体剂</v>
      </c>
      <c r="O8618" s="10" t="str">
        <f>VLOOKUP(D8618,'Dosage '!$A:$C,3,FALSE)</f>
        <v>各种液体剂型的总称。</v>
      </c>
    </row>
    <row r="8619" spans="1:15">
      <c r="A8619" s="16" t="s">
        <v>2878</v>
      </c>
      <c r="B8619" s="16" t="str">
        <f>VLOOKUP(A8619,Name!$A:$B,2,FALSE)</f>
        <v>蔗糖</v>
      </c>
      <c r="C8619" s="16" t="s">
        <v>27</v>
      </c>
      <c r="D8619" s="16" t="s">
        <v>80</v>
      </c>
      <c r="E8619" s="17">
        <v>57501</v>
      </c>
      <c r="F8619" s="18" t="s">
        <v>2879</v>
      </c>
      <c r="G8619" s="18"/>
      <c r="H8619" s="18"/>
      <c r="I8619" s="20">
        <v>1255</v>
      </c>
      <c r="J8619" s="18" t="s">
        <v>24</v>
      </c>
      <c r="K8619" s="18"/>
      <c r="L8619" s="10" t="str">
        <f>VLOOKUP(C8619,ROUTE!$A:$C,2,FALSE)</f>
        <v>口服</v>
      </c>
      <c r="M8619" s="10" t="str">
        <f>VLOOKUP(C8619,ROUTE!$A:$C,3,FALSE)</f>
        <v>通过口腔吞咽给药。</v>
      </c>
      <c r="N8619" s="10" t="str">
        <f>VLOOKUP(D8619,'Dosage '!$A:$C,2,FALSE)</f>
        <v>锭剂 / 润喉糖</v>
      </c>
      <c r="O8619" s="10" t="str">
        <f>VLOOKUP(D8619,'Dosage '!$A:$C,3,FALSE)</f>
        <v>通常用于缓慢溶解于口腔的硬糖状制剂。</v>
      </c>
    </row>
    <row r="8620" spans="1:15">
      <c r="A8620" s="16" t="s">
        <v>2878</v>
      </c>
      <c r="B8620" s="16" t="str">
        <f>VLOOKUP(A8620,Name!$A:$B,2,FALSE)</f>
        <v>蔗糖</v>
      </c>
      <c r="C8620" s="16" t="s">
        <v>27</v>
      </c>
      <c r="D8620" s="16" t="s">
        <v>261</v>
      </c>
      <c r="E8620" s="17">
        <v>57501</v>
      </c>
      <c r="F8620" s="18" t="s">
        <v>2879</v>
      </c>
      <c r="G8620" s="18">
        <v>426</v>
      </c>
      <c r="H8620" s="18" t="s">
        <v>24</v>
      </c>
      <c r="I8620" s="18"/>
      <c r="J8620" s="18"/>
      <c r="K8620" s="18"/>
      <c r="L8620" s="10" t="str">
        <f>VLOOKUP(C8620,ROUTE!$A:$C,2,FALSE)</f>
        <v>口服</v>
      </c>
      <c r="M8620" s="10" t="str">
        <f>VLOOKUP(C8620,ROUTE!$A:$C,3,FALSE)</f>
        <v>通过口腔吞咽给药。</v>
      </c>
      <c r="N8620" s="10" t="str">
        <f>VLOOKUP(D8620,'Dosage '!$A:$C,2,FALSE)</f>
        <v>软锭剂</v>
      </c>
      <c r="O8620" s="10" t="str">
        <f>VLOOKUP(D8620,'Dosage '!$A:$C,3,FALSE)</f>
        <v>质地较软、有弹性的锭剂。</v>
      </c>
    </row>
    <row r="8621" spans="1:15">
      <c r="A8621" s="16" t="s">
        <v>2878</v>
      </c>
      <c r="B8621" s="16" t="str">
        <f>VLOOKUP(A8621,Name!$A:$B,2,FALSE)</f>
        <v>蔗糖</v>
      </c>
      <c r="C8621" s="16" t="s">
        <v>27</v>
      </c>
      <c r="D8621" s="16" t="s">
        <v>81</v>
      </c>
      <c r="E8621" s="17">
        <v>57501</v>
      </c>
      <c r="F8621" s="18" t="s">
        <v>2879</v>
      </c>
      <c r="G8621" s="18"/>
      <c r="H8621" s="18"/>
      <c r="I8621" s="20">
        <v>27768</v>
      </c>
      <c r="J8621" s="18" t="s">
        <v>24</v>
      </c>
      <c r="K8621" s="18"/>
      <c r="L8621" s="10" t="str">
        <f>VLOOKUP(C8621,ROUTE!$A:$C,2,FALSE)</f>
        <v>口服</v>
      </c>
      <c r="M8621" s="10" t="str">
        <f>VLOOKUP(C8621,ROUTE!$A:$C,3,FALSE)</f>
        <v>通过口腔吞咽给药。</v>
      </c>
      <c r="N8621" s="10" t="str">
        <f>VLOOKUP(D8621,'Dosage '!$A:$C,2,FALSE)</f>
        <v>散剂 / 粉末</v>
      </c>
      <c r="O8621" s="10" t="str">
        <f>VLOOKUP(D8621,'Dosage '!$A:$C,3,FALSE)</f>
        <v>干燥的粉末状药物。</v>
      </c>
    </row>
    <row r="8622" spans="1:15">
      <c r="A8622" s="16" t="s">
        <v>2878</v>
      </c>
      <c r="B8622" s="16" t="str">
        <f>VLOOKUP(A8622,Name!$A:$B,2,FALSE)</f>
        <v>蔗糖</v>
      </c>
      <c r="C8622" s="16" t="s">
        <v>27</v>
      </c>
      <c r="D8622" s="16" t="s">
        <v>82</v>
      </c>
      <c r="E8622" s="17">
        <v>57501</v>
      </c>
      <c r="F8622" s="18" t="s">
        <v>2879</v>
      </c>
      <c r="G8622" s="18"/>
      <c r="H8622" s="18"/>
      <c r="I8622" s="20">
        <v>38666</v>
      </c>
      <c r="J8622" s="18" t="s">
        <v>24</v>
      </c>
      <c r="K8622" s="18"/>
      <c r="L8622" s="10" t="str">
        <f>VLOOKUP(C8622,ROUTE!$A:$C,2,FALSE)</f>
        <v>口服</v>
      </c>
      <c r="M8622" s="10" t="str">
        <f>VLOOKUP(C8622,ROUTE!$A:$C,3,FALSE)</f>
        <v>通过口腔吞咽给药。</v>
      </c>
      <c r="N8622" s="10" t="str">
        <f>VLOOKUP(D8622,'Dosage '!$A:$C,2,FALSE)</f>
        <v>溶液用粉末</v>
      </c>
      <c r="O8622" s="10" t="str">
        <f>VLOOKUP(D8622,'Dosage '!$A:$C,3,FALSE)</f>
        <v>服用前需溶解形成溶液的粉末。</v>
      </c>
    </row>
    <row r="8623" spans="1:15">
      <c r="A8623" s="16" t="s">
        <v>2878</v>
      </c>
      <c r="B8623" s="16" t="str">
        <f>VLOOKUP(A8623,Name!$A:$B,2,FALSE)</f>
        <v>蔗糖</v>
      </c>
      <c r="C8623" s="16" t="s">
        <v>27</v>
      </c>
      <c r="D8623" s="16" t="s">
        <v>51</v>
      </c>
      <c r="E8623" s="17">
        <v>57501</v>
      </c>
      <c r="F8623" s="18" t="s">
        <v>2879</v>
      </c>
      <c r="G8623" s="18"/>
      <c r="H8623" s="18"/>
      <c r="I8623" s="20">
        <v>40017</v>
      </c>
      <c r="J8623" s="18" t="s">
        <v>24</v>
      </c>
      <c r="K8623" s="18"/>
      <c r="L8623" s="10" t="str">
        <f>VLOOKUP(C8623,ROUTE!$A:$C,2,FALSE)</f>
        <v>口服</v>
      </c>
      <c r="M8623" s="10" t="str">
        <f>VLOOKUP(C8623,ROUTE!$A:$C,3,FALSE)</f>
        <v>通过口腔吞咽给药。</v>
      </c>
      <c r="N8623" s="10" t="str">
        <f>VLOOKUP(D8623,'Dosage '!$A:$C,2,FALSE)</f>
        <v>干混悬剂</v>
      </c>
      <c r="O8623" s="10" t="str">
        <f>VLOOKUP(D8623,'Dosage '!$A:$C,3,FALSE)</f>
        <v>服用前需分散形成混悬液的粉末。</v>
      </c>
    </row>
    <row r="8624" spans="1:15">
      <c r="A8624" s="16" t="s">
        <v>2878</v>
      </c>
      <c r="B8624" s="16" t="str">
        <f>VLOOKUP(A8624,Name!$A:$B,2,FALSE)</f>
        <v>蔗糖</v>
      </c>
      <c r="C8624" s="16" t="s">
        <v>27</v>
      </c>
      <c r="D8624" s="16" t="s">
        <v>29</v>
      </c>
      <c r="E8624" s="17">
        <v>57501</v>
      </c>
      <c r="F8624" s="18" t="s">
        <v>2879</v>
      </c>
      <c r="G8624" s="18"/>
      <c r="H8624" s="18"/>
      <c r="I8624" s="20">
        <v>70000</v>
      </c>
      <c r="J8624" s="18" t="s">
        <v>24</v>
      </c>
      <c r="K8624" s="18"/>
      <c r="L8624" s="10" t="str">
        <f>VLOOKUP(C8624,ROUTE!$A:$C,2,FALSE)</f>
        <v>口服</v>
      </c>
      <c r="M8624" s="10" t="str">
        <f>VLOOKUP(C8624,ROUTE!$A:$C,3,FALSE)</f>
        <v>通过口腔吞咽给药。</v>
      </c>
      <c r="N8624" s="10" t="str">
        <f>VLOOKUP(D8624,'Dosage '!$A:$C,2,FALSE)</f>
        <v>溶液剂</v>
      </c>
      <c r="O8624" s="10" t="str">
        <f>VLOOKUP(D8624,'Dosage '!$A:$C,3,FALSE)</f>
        <v>药物完全溶解在溶剂中的澄清液体。</v>
      </c>
    </row>
    <row r="8625" spans="1:15">
      <c r="A8625" s="16" t="s">
        <v>2878</v>
      </c>
      <c r="B8625" s="16" t="str">
        <f>VLOOKUP(A8625,Name!$A:$B,2,FALSE)</f>
        <v>蔗糖</v>
      </c>
      <c r="C8625" s="16" t="s">
        <v>27</v>
      </c>
      <c r="D8625" s="16" t="s">
        <v>52</v>
      </c>
      <c r="E8625" s="17">
        <v>57501</v>
      </c>
      <c r="F8625" s="18" t="s">
        <v>2879</v>
      </c>
      <c r="G8625" s="18"/>
      <c r="H8625" s="18"/>
      <c r="I8625" s="20">
        <v>48209</v>
      </c>
      <c r="J8625" s="18" t="s">
        <v>24</v>
      </c>
      <c r="K8625" s="18"/>
      <c r="L8625" s="10" t="str">
        <f>VLOOKUP(C8625,ROUTE!$A:$C,2,FALSE)</f>
        <v>口服</v>
      </c>
      <c r="M8625" s="10" t="str">
        <f>VLOOKUP(C8625,ROUTE!$A:$C,3,FALSE)</f>
        <v>通过口腔吞咽给药。</v>
      </c>
      <c r="N8625" s="10" t="str">
        <f>VLOOKUP(D8625,'Dosage '!$A:$C,2,FALSE)</f>
        <v>混悬剂</v>
      </c>
      <c r="O8625" s="10" t="str">
        <f>VLOOKUP(D8625,'Dosage '!$A:$C,3,FALSE)</f>
        <v>药物微粒均匀分散在液体介质中的制剂。</v>
      </c>
    </row>
    <row r="8626" spans="1:15">
      <c r="A8626" s="16" t="s">
        <v>2878</v>
      </c>
      <c r="B8626" s="16" t="str">
        <f>VLOOKUP(A8626,Name!$A:$B,2,FALSE)</f>
        <v>蔗糖</v>
      </c>
      <c r="C8626" s="16" t="s">
        <v>27</v>
      </c>
      <c r="D8626" s="16" t="s">
        <v>250</v>
      </c>
      <c r="E8626" s="17">
        <v>57501</v>
      </c>
      <c r="F8626" s="18" t="s">
        <v>2879</v>
      </c>
      <c r="G8626" s="18"/>
      <c r="H8626" s="18"/>
      <c r="I8626" s="20">
        <v>5400</v>
      </c>
      <c r="J8626" s="18" t="s">
        <v>24</v>
      </c>
      <c r="K8626" s="18"/>
      <c r="L8626" s="10" t="str">
        <f>VLOOKUP(C8626,ROUTE!$A:$C,2,FALSE)</f>
        <v>口服</v>
      </c>
      <c r="M8626" s="10" t="str">
        <f>VLOOKUP(C8626,ROUTE!$A:$C,3,FALSE)</f>
        <v>通过口腔吞咽给药。</v>
      </c>
      <c r="N8626" s="10" t="str">
        <f>VLOOKUP(D8626,'Dosage '!$A:$C,2,FALSE)</f>
        <v>缓释混悬剂</v>
      </c>
      <c r="O8626" s="10" t="str">
        <f>VLOOKUP(D8626,'Dosage '!$A:$C,3,FALSE)</f>
        <v>药物在混悬液中缓慢释放。</v>
      </c>
    </row>
    <row r="8627" spans="1:15">
      <c r="A8627" s="16" t="s">
        <v>2878</v>
      </c>
      <c r="B8627" s="16" t="str">
        <f>VLOOKUP(A8627,Name!$A:$B,2,FALSE)</f>
        <v>蔗糖</v>
      </c>
      <c r="C8627" s="16" t="s">
        <v>27</v>
      </c>
      <c r="D8627" s="16" t="s">
        <v>100</v>
      </c>
      <c r="E8627" s="17">
        <v>57501</v>
      </c>
      <c r="F8627" s="18" t="s">
        <v>2879</v>
      </c>
      <c r="G8627" s="18"/>
      <c r="H8627" s="18"/>
      <c r="I8627" s="20">
        <v>3750</v>
      </c>
      <c r="J8627" s="18" t="s">
        <v>24</v>
      </c>
      <c r="K8627" s="18"/>
      <c r="L8627" s="10" t="str">
        <f>VLOOKUP(C8627,ROUTE!$A:$C,2,FALSE)</f>
        <v>口服</v>
      </c>
      <c r="M8627" s="10" t="str">
        <f>VLOOKUP(C8627,ROUTE!$A:$C,3,FALSE)</f>
        <v>通过口腔吞咽给药。</v>
      </c>
      <c r="N8627" s="10" t="str">
        <f>VLOOKUP(D8627,'Dosage '!$A:$C,2,FALSE)</f>
        <v>混悬液/滴剂</v>
      </c>
      <c r="O8627" s="10" t="str">
        <f>VLOOKUP(D8627,'Dosage '!$A:$C,3,FALSE)</f>
        <v>以滴形式给药的混悬液。</v>
      </c>
    </row>
    <row r="8628" spans="1:15">
      <c r="A8628" s="16" t="s">
        <v>2878</v>
      </c>
      <c r="B8628" s="16" t="str">
        <f>VLOOKUP(A8628,Name!$A:$B,2,FALSE)</f>
        <v>蔗糖</v>
      </c>
      <c r="C8628" s="16" t="s">
        <v>27</v>
      </c>
      <c r="D8628" s="16" t="s">
        <v>83</v>
      </c>
      <c r="E8628" s="17">
        <v>57501</v>
      </c>
      <c r="F8628" s="18" t="s">
        <v>2879</v>
      </c>
      <c r="G8628" s="18"/>
      <c r="H8628" s="18"/>
      <c r="I8628" s="20">
        <v>46400</v>
      </c>
      <c r="J8628" s="18" t="s">
        <v>24</v>
      </c>
      <c r="K8628" s="18"/>
      <c r="L8628" s="10" t="str">
        <f>VLOOKUP(C8628,ROUTE!$A:$C,2,FALSE)</f>
        <v>口服</v>
      </c>
      <c r="M8628" s="10" t="str">
        <f>VLOOKUP(C8628,ROUTE!$A:$C,3,FALSE)</f>
        <v>通过口腔吞咽给药。</v>
      </c>
      <c r="N8628" s="10" t="str">
        <f>VLOOKUP(D8628,'Dosage '!$A:$C,2,FALSE)</f>
        <v>糖浆剂</v>
      </c>
      <c r="O8628" s="10" t="str">
        <f>VLOOKUP(D8628,'Dosage '!$A:$C,3,FALSE)</f>
        <v>含有高浓度蔗糖的浓水溶液。</v>
      </c>
    </row>
    <row r="8629" spans="1:15">
      <c r="A8629" s="16" t="s">
        <v>2878</v>
      </c>
      <c r="B8629" s="16" t="str">
        <f>VLOOKUP(A8629,Name!$A:$B,2,FALSE)</f>
        <v>蔗糖</v>
      </c>
      <c r="C8629" s="16" t="s">
        <v>27</v>
      </c>
      <c r="D8629" s="16" t="s">
        <v>31</v>
      </c>
      <c r="E8629" s="17">
        <v>57501</v>
      </c>
      <c r="F8629" s="18" t="s">
        <v>2879</v>
      </c>
      <c r="G8629" s="18"/>
      <c r="H8629" s="18"/>
      <c r="I8629" s="20">
        <v>4249</v>
      </c>
      <c r="J8629" s="18" t="s">
        <v>24</v>
      </c>
      <c r="K8629" s="18"/>
      <c r="L8629" s="10" t="str">
        <f>VLOOKUP(C8629,ROUTE!$A:$C,2,FALSE)</f>
        <v>口服</v>
      </c>
      <c r="M8629" s="10" t="str">
        <f>VLOOKUP(C8629,ROUTE!$A:$C,3,FALSE)</f>
        <v>通过口腔吞咽给药。</v>
      </c>
      <c r="N8629" s="10" t="str">
        <f>VLOOKUP(D8629,'Dosage '!$A:$C,2,FALSE)</f>
        <v>片剂</v>
      </c>
      <c r="O8629" s="10" t="str">
        <f>VLOOKUP(D8629,'Dosage '!$A:$C,3,FALSE)</f>
        <v>由药物和辅料压制而成的固体制剂。</v>
      </c>
    </row>
    <row r="8630" spans="1:15">
      <c r="A8630" s="16" t="s">
        <v>2878</v>
      </c>
      <c r="B8630" s="16" t="str">
        <f>VLOOKUP(A8630,Name!$A:$B,2,FALSE)</f>
        <v>蔗糖</v>
      </c>
      <c r="C8630" s="16" t="s">
        <v>27</v>
      </c>
      <c r="D8630" s="16" t="s">
        <v>33</v>
      </c>
      <c r="E8630" s="17">
        <v>57501</v>
      </c>
      <c r="F8630" s="18" t="s">
        <v>2879</v>
      </c>
      <c r="G8630" s="18"/>
      <c r="H8630" s="18"/>
      <c r="I8630" s="20">
        <v>7258</v>
      </c>
      <c r="J8630" s="18" t="s">
        <v>24</v>
      </c>
      <c r="K8630" s="18"/>
      <c r="L8630" s="10" t="str">
        <f>VLOOKUP(C8630,ROUTE!$A:$C,2,FALSE)</f>
        <v>口服</v>
      </c>
      <c r="M8630" s="10" t="str">
        <f>VLOOKUP(C8630,ROUTE!$A:$C,3,FALSE)</f>
        <v>通过口腔吞咽给药。</v>
      </c>
      <c r="N8630" s="10" t="str">
        <f>VLOOKUP(D8630,'Dosage '!$A:$C,2,FALSE)</f>
        <v>咀嚼片</v>
      </c>
      <c r="O8630" s="10" t="str">
        <f>VLOOKUP(D8630,'Dosage '!$A:$C,3,FALSE)</f>
        <v>在吞咽前需在口中咀嚼的片剂。</v>
      </c>
    </row>
    <row r="8631" spans="1:15">
      <c r="A8631" s="16" t="s">
        <v>2878</v>
      </c>
      <c r="B8631" s="16" t="str">
        <f>VLOOKUP(A8631,Name!$A:$B,2,FALSE)</f>
        <v>蔗糖</v>
      </c>
      <c r="C8631" s="16" t="s">
        <v>27</v>
      </c>
      <c r="D8631" s="16" t="s">
        <v>84</v>
      </c>
      <c r="E8631" s="17">
        <v>57501</v>
      </c>
      <c r="F8631" s="18" t="s">
        <v>2879</v>
      </c>
      <c r="G8631" s="18">
        <v>516.42</v>
      </c>
      <c r="H8631" s="18" t="s">
        <v>24</v>
      </c>
      <c r="I8631" s="20"/>
      <c r="J8631" s="18"/>
      <c r="K8631" s="18"/>
      <c r="L8631" s="10" t="str">
        <f>VLOOKUP(C8631,ROUTE!$A:$C,2,FALSE)</f>
        <v>口服</v>
      </c>
      <c r="M8631" s="10" t="str">
        <f>VLOOKUP(C8631,ROUTE!$A:$C,3,FALSE)</f>
        <v>通过口腔吞咽给药。</v>
      </c>
      <c r="N8631" s="10" t="str">
        <f>VLOOKUP(D8631,'Dosage '!$A:$C,2,FALSE)</f>
        <v>包衣片</v>
      </c>
      <c r="O8631" s="10" t="str">
        <f>VLOOKUP(D8631,'Dosage '!$A:$C,3,FALSE)</f>
        <v>片剂外层有包衣的总称。</v>
      </c>
    </row>
    <row r="8632" spans="1:15">
      <c r="A8632" s="16" t="s">
        <v>2878</v>
      </c>
      <c r="B8632" s="16" t="str">
        <f>VLOOKUP(A8632,Name!$A:$B,2,FALSE)</f>
        <v>蔗糖</v>
      </c>
      <c r="C8632" s="16" t="s">
        <v>27</v>
      </c>
      <c r="D8632" s="16" t="s">
        <v>70</v>
      </c>
      <c r="E8632" s="17">
        <v>57501</v>
      </c>
      <c r="F8632" s="18" t="s">
        <v>2879</v>
      </c>
      <c r="G8632" s="18">
        <v>295.33</v>
      </c>
      <c r="H8632" s="18" t="s">
        <v>24</v>
      </c>
      <c r="I8632" s="18"/>
      <c r="J8632" s="18"/>
      <c r="K8632" s="18"/>
      <c r="L8632" s="10" t="str">
        <f>VLOOKUP(C8632,ROUTE!$A:$C,2,FALSE)</f>
        <v>口服</v>
      </c>
      <c r="M8632" s="10" t="str">
        <f>VLOOKUP(C8632,ROUTE!$A:$C,3,FALSE)</f>
        <v>通过口腔吞咽给药。</v>
      </c>
      <c r="N8632" s="10" t="str">
        <f>VLOOKUP(D8632,'Dosage '!$A:$C,2,FALSE)</f>
        <v>迟释片 (肠溶片)</v>
      </c>
      <c r="O8632" s="10" t="str">
        <f>VLOOKUP(D8632,'Dosage '!$A:$C,3,FALSE)</f>
        <v>药物延迟释放的片剂。</v>
      </c>
    </row>
    <row r="8633" spans="1:15">
      <c r="A8633" s="16" t="s">
        <v>2878</v>
      </c>
      <c r="B8633" s="16" t="str">
        <f>VLOOKUP(A8633,Name!$A:$B,2,FALSE)</f>
        <v>蔗糖</v>
      </c>
      <c r="C8633" s="16" t="s">
        <v>27</v>
      </c>
      <c r="D8633" s="16" t="s">
        <v>34</v>
      </c>
      <c r="E8633" s="17">
        <v>57501</v>
      </c>
      <c r="F8633" s="18" t="s">
        <v>2879</v>
      </c>
      <c r="G8633" s="18">
        <v>284.54</v>
      </c>
      <c r="H8633" s="18" t="s">
        <v>24</v>
      </c>
      <c r="I8633" s="20"/>
      <c r="J8633" s="18"/>
      <c r="K8633" s="18"/>
      <c r="L8633" s="10" t="str">
        <f>VLOOKUP(C8633,ROUTE!$A:$C,2,FALSE)</f>
        <v>口服</v>
      </c>
      <c r="M8633" s="10" t="str">
        <f>VLOOKUP(C8633,ROUTE!$A:$C,3,FALSE)</f>
        <v>通过口腔吞咽给药。</v>
      </c>
      <c r="N8633" s="10" t="str">
        <f>VLOOKUP(D8633,'Dosage '!$A:$C,2,FALSE)</f>
        <v>缓释片</v>
      </c>
      <c r="O8633" s="10" t="str">
        <f>VLOOKUP(D8633,'Dosage '!$A:$C,3,FALSE)</f>
        <v>药物缓慢、持续释放的片剂。</v>
      </c>
    </row>
    <row r="8634" spans="1:15">
      <c r="A8634" s="16" t="s">
        <v>2878</v>
      </c>
      <c r="B8634" s="16" t="str">
        <f>VLOOKUP(A8634,Name!$A:$B,2,FALSE)</f>
        <v>蔗糖</v>
      </c>
      <c r="C8634" s="16" t="s">
        <v>27</v>
      </c>
      <c r="D8634" s="16" t="s">
        <v>35</v>
      </c>
      <c r="E8634" s="17">
        <v>57501</v>
      </c>
      <c r="F8634" s="18" t="s">
        <v>2879</v>
      </c>
      <c r="G8634" s="18"/>
      <c r="H8634" s="18"/>
      <c r="I8634" s="20">
        <v>145</v>
      </c>
      <c r="J8634" s="18" t="s">
        <v>24</v>
      </c>
      <c r="K8634" s="18"/>
      <c r="L8634" s="10" t="str">
        <f>VLOOKUP(C8634,ROUTE!$A:$C,2,FALSE)</f>
        <v>口服</v>
      </c>
      <c r="M8634" s="10" t="str">
        <f>VLOOKUP(C8634,ROUTE!$A:$C,3,FALSE)</f>
        <v>通过口腔吞咽给药。</v>
      </c>
      <c r="N8634" s="10" t="str">
        <f>VLOOKUP(D8634,'Dosage '!$A:$C,2,FALSE)</f>
        <v>薄膜衣片</v>
      </c>
      <c r="O8634" s="10" t="str">
        <f>VLOOKUP(D8634,'Dosage '!$A:$C,3,FALSE)</f>
        <v>在片剂核心外包有一层薄膜。</v>
      </c>
    </row>
    <row r="8635" spans="1:15">
      <c r="A8635" s="16" t="s">
        <v>2878</v>
      </c>
      <c r="B8635" s="16" t="str">
        <f>VLOOKUP(A8635,Name!$A:$B,2,FALSE)</f>
        <v>蔗糖</v>
      </c>
      <c r="C8635" s="16" t="s">
        <v>27</v>
      </c>
      <c r="D8635" s="16" t="s">
        <v>135</v>
      </c>
      <c r="E8635" s="17">
        <v>57501</v>
      </c>
      <c r="F8635" s="18" t="s">
        <v>2879</v>
      </c>
      <c r="G8635" s="18">
        <v>119.12</v>
      </c>
      <c r="H8635" s="18" t="s">
        <v>24</v>
      </c>
      <c r="I8635" s="18"/>
      <c r="J8635" s="18"/>
      <c r="K8635" s="18"/>
      <c r="L8635" s="10" t="str">
        <f>VLOOKUP(C8635,ROUTE!$A:$C,2,FALSE)</f>
        <v>口服</v>
      </c>
      <c r="M8635" s="10" t="str">
        <f>VLOOKUP(C8635,ROUTE!$A:$C,3,FALSE)</f>
        <v>通过口腔吞咽给药。</v>
      </c>
      <c r="N8635" s="10" t="str">
        <f>VLOOKUP(D8635,'Dosage '!$A:$C,2,FALSE)</f>
        <v>薄膜衣缓释片</v>
      </c>
      <c r="O8635" s="10" t="str">
        <f>VLOOKUP(D8635,'Dosage '!$A:$C,3,FALSE)</f>
        <v>既有薄膜包衣，又具有缓释特性的片剂。</v>
      </c>
    </row>
    <row r="8636" spans="1:15">
      <c r="A8636" s="16" t="s">
        <v>2878</v>
      </c>
      <c r="B8636" s="16" t="str">
        <f>VLOOKUP(A8636,Name!$A:$B,2,FALSE)</f>
        <v>蔗糖</v>
      </c>
      <c r="C8636" s="16" t="s">
        <v>27</v>
      </c>
      <c r="D8636" s="16" t="s">
        <v>96</v>
      </c>
      <c r="E8636" s="17">
        <v>57501</v>
      </c>
      <c r="F8636" s="18" t="s">
        <v>2879</v>
      </c>
      <c r="G8636" s="18" t="s">
        <v>37</v>
      </c>
      <c r="H8636" s="18" t="s">
        <v>38</v>
      </c>
      <c r="I8636" s="18"/>
      <c r="J8636" s="18"/>
      <c r="K8636" s="18"/>
      <c r="L8636" s="10" t="str">
        <f>VLOOKUP(C8636,ROUTE!$A:$C,2,FALSE)</f>
        <v>口服</v>
      </c>
      <c r="M8636" s="10" t="str">
        <f>VLOOKUP(C8636,ROUTE!$A:$C,3,FALSE)</f>
        <v>通过口腔吞咽给药。</v>
      </c>
      <c r="N8636" s="10" t="str">
        <f>VLOOKUP(D8636,'Dosage '!$A:$C,2,FALSE)</f>
        <v>口含剂 / 舐剂</v>
      </c>
      <c r="O8636" s="10" t="str">
        <f>VLOOKUP(D8636,'Dosage '!$A:$C,3,FALSE)</f>
        <v>类似于锭剂，在口中缓慢溶解。</v>
      </c>
    </row>
    <row r="8637" spans="1:15">
      <c r="A8637" s="16" t="s">
        <v>2878</v>
      </c>
      <c r="B8637" s="16" t="str">
        <f>VLOOKUP(A8637,Name!$A:$B,2,FALSE)</f>
        <v>蔗糖</v>
      </c>
      <c r="C8637" s="16" t="s">
        <v>27</v>
      </c>
      <c r="D8637" s="16" t="s">
        <v>213</v>
      </c>
      <c r="E8637" s="17">
        <v>57501</v>
      </c>
      <c r="F8637" s="18" t="s">
        <v>2879</v>
      </c>
      <c r="G8637" s="18">
        <v>155.2</v>
      </c>
      <c r="H8637" s="18" t="s">
        <v>24</v>
      </c>
      <c r="I8637" s="18"/>
      <c r="J8637" s="18"/>
      <c r="K8637" s="18"/>
      <c r="L8637" s="10" t="str">
        <f>VLOOKUP(C8637,ROUTE!$A:$C,2,FALSE)</f>
        <v>口服</v>
      </c>
      <c r="M8637" s="10" t="str">
        <f>VLOOKUP(C8637,ROUTE!$A:$C,3,FALSE)</f>
        <v>通过口腔吞咽给药。</v>
      </c>
      <c r="N8637" s="10" t="str">
        <f>VLOOKUP(D8637,'Dosage '!$A:$C,2,FALSE)</f>
        <v>膜片</v>
      </c>
      <c r="O8637" s="10" t="str">
        <f>VLOOKUP(D8637,'Dosage '!$A:$C,3,FALSE)</f>
        <v>一种薄片状制剂，可快速溶解。</v>
      </c>
    </row>
    <row r="8638" spans="1:15">
      <c r="A8638" s="16" t="s">
        <v>2878</v>
      </c>
      <c r="B8638" s="16" t="str">
        <f>VLOOKUP(A8638,Name!$A:$B,2,FALSE)</f>
        <v>蔗糖</v>
      </c>
      <c r="C8638" s="16" t="s">
        <v>169</v>
      </c>
      <c r="D8638" s="16" t="s">
        <v>29</v>
      </c>
      <c r="E8638" s="17">
        <v>57501</v>
      </c>
      <c r="F8638" s="18" t="s">
        <v>2879</v>
      </c>
      <c r="G8638" s="18">
        <v>35.42</v>
      </c>
      <c r="H8638" s="18" t="s">
        <v>50</v>
      </c>
      <c r="I8638" s="18"/>
      <c r="J8638" s="18"/>
      <c r="K8638" s="18"/>
      <c r="L8638" s="10" t="str">
        <f>VLOOKUP(C8638,ROUTE!$A:$C,2,FALSE)</f>
        <v>直肠给药</v>
      </c>
      <c r="M8638" s="10" t="str">
        <f>VLOOKUP(C8638,ROUTE!$A:$C,3,FALSE)</f>
        <v>通过直肠给药，如栓剂或灌肠剂。</v>
      </c>
      <c r="N8638" s="10" t="str">
        <f>VLOOKUP(D8638,'Dosage '!$A:$C,2,FALSE)</f>
        <v>溶液剂</v>
      </c>
      <c r="O8638" s="10" t="str">
        <f>VLOOKUP(D8638,'Dosage '!$A:$C,3,FALSE)</f>
        <v>药物完全溶解在溶剂中的澄清液体。</v>
      </c>
    </row>
    <row r="8639" spans="1:15">
      <c r="A8639" s="16" t="s">
        <v>2878</v>
      </c>
      <c r="B8639" s="16" t="str">
        <f>VLOOKUP(A8639,Name!$A:$B,2,FALSE)</f>
        <v>蔗糖</v>
      </c>
      <c r="C8639" s="16" t="s">
        <v>169</v>
      </c>
      <c r="D8639" s="16" t="s">
        <v>290</v>
      </c>
      <c r="E8639" s="17">
        <v>57501</v>
      </c>
      <c r="F8639" s="18" t="s">
        <v>2879</v>
      </c>
      <c r="G8639" s="18" t="s">
        <v>37</v>
      </c>
      <c r="H8639" s="18" t="s">
        <v>38</v>
      </c>
      <c r="I8639" s="18"/>
      <c r="J8639" s="18"/>
      <c r="K8639" s="18"/>
      <c r="L8639" s="10" t="str">
        <f>VLOOKUP(C8639,ROUTE!$A:$C,2,FALSE)</f>
        <v>直肠给药</v>
      </c>
      <c r="M8639" s="10" t="str">
        <f>VLOOKUP(C8639,ROUTE!$A:$C,3,FALSE)</f>
        <v>通过直肠给药，如栓剂或灌肠剂。</v>
      </c>
      <c r="N8639" s="10" t="str">
        <f>VLOOKUP(D8639,'Dosage '!$A:$C,2,FALSE)</f>
        <v>栓剂</v>
      </c>
      <c r="O8639" s="10" t="str">
        <f>VLOOKUP(D8639,'Dosage '!$A:$C,3,FALSE)</f>
        <v>用于直肠、阴道等的固体制剂, 在体温下会融化或溶解。</v>
      </c>
    </row>
    <row r="8640" spans="1:15">
      <c r="A8640" s="16" t="s">
        <v>2878</v>
      </c>
      <c r="B8640" s="16" t="str">
        <f>VLOOKUP(A8640,Name!$A:$B,2,FALSE)</f>
        <v>蔗糖</v>
      </c>
      <c r="C8640" s="16" t="s">
        <v>120</v>
      </c>
      <c r="D8640" s="16" t="s">
        <v>62</v>
      </c>
      <c r="E8640" s="17">
        <v>57501</v>
      </c>
      <c r="F8640" s="18" t="s">
        <v>2879</v>
      </c>
      <c r="G8640" s="18">
        <v>47.75</v>
      </c>
      <c r="H8640" s="18" t="s">
        <v>24</v>
      </c>
      <c r="I8640" s="18"/>
      <c r="J8640" s="18"/>
      <c r="K8640" s="18"/>
      <c r="L8640" s="10" t="str">
        <f>VLOOKUP(C8640,ROUTE!$A:$C,2,FALSE)</f>
        <v>皮下注射</v>
      </c>
      <c r="M8640" s="10" t="str">
        <f>VLOOKUP(C8640,ROUTE!$A:$C,3,FALSE)</f>
        <v>将药物注入皮肤下的脂肪组织层。</v>
      </c>
      <c r="N8640" s="10" t="str">
        <f>VLOOKUP(D8640,'Dosage '!$A:$C,2,FALSE)</f>
        <v>注射剂</v>
      </c>
      <c r="O8640" s="10" t="str">
        <f>VLOOKUP(D8640,'Dosage '!$A:$C,3,FALSE)</f>
        <v>通过注射给药的无菌制剂的总称。</v>
      </c>
    </row>
    <row r="8641" spans="1:15">
      <c r="A8641" s="16" t="s">
        <v>2878</v>
      </c>
      <c r="B8641" s="16" t="str">
        <f>VLOOKUP(A8641,Name!$A:$B,2,FALSE)</f>
        <v>蔗糖</v>
      </c>
      <c r="C8641" s="16" t="s">
        <v>120</v>
      </c>
      <c r="D8641" s="16" t="s">
        <v>107</v>
      </c>
      <c r="E8641" s="17">
        <v>57501</v>
      </c>
      <c r="F8641" s="18" t="s">
        <v>2879</v>
      </c>
      <c r="G8641" s="18"/>
      <c r="H8641" s="18"/>
      <c r="I8641" s="20">
        <v>308</v>
      </c>
      <c r="J8641" s="18" t="s">
        <v>24</v>
      </c>
      <c r="K8641" s="18"/>
      <c r="L8641" s="10" t="str">
        <f>VLOOKUP(C8641,ROUTE!$A:$C,2,FALSE)</f>
        <v>皮下注射</v>
      </c>
      <c r="M8641" s="10" t="str">
        <f>VLOOKUP(C8641,ROUTE!$A:$C,3,FALSE)</f>
        <v>将药物注入皮肤下的脂肪组织层。</v>
      </c>
      <c r="N8641" s="10" t="str">
        <f>VLOOKUP(D8641,'Dosage '!$A:$C,2,FALSE)</f>
        <v>注射用冷冻干燥粉末 (供配制溶液用)</v>
      </c>
      <c r="O8641" s="10" t="str">
        <f>VLOOKUP(D8641,'Dosage '!$A:$C,3,FALSE)</f>
        <v>经过冷冻干燥处理的无菌粉末。</v>
      </c>
    </row>
    <row r="8642" spans="1:15">
      <c r="A8642" s="16" t="s">
        <v>2878</v>
      </c>
      <c r="B8642" s="16" t="str">
        <f>VLOOKUP(A8642,Name!$A:$B,2,FALSE)</f>
        <v>蔗糖</v>
      </c>
      <c r="C8642" s="16" t="s">
        <v>120</v>
      </c>
      <c r="D8642" s="16" t="s">
        <v>562</v>
      </c>
      <c r="E8642" s="17">
        <v>57501</v>
      </c>
      <c r="F8642" s="18" t="s">
        <v>2879</v>
      </c>
      <c r="G8642" s="18"/>
      <c r="H8642" s="18"/>
      <c r="I8642" s="20">
        <v>1</v>
      </c>
      <c r="J8642" s="18" t="s">
        <v>24</v>
      </c>
      <c r="K8642" s="18"/>
      <c r="L8642" s="10" t="str">
        <f>VLOOKUP(C8642,ROUTE!$A:$C,2,FALSE)</f>
        <v>皮下注射</v>
      </c>
      <c r="M8642" s="10" t="str">
        <f>VLOOKUP(C8642,ROUTE!$A:$C,3,FALSE)</f>
        <v>将药物注入皮肤下的脂肪组织层。</v>
      </c>
      <c r="N8642" s="10" t="str">
        <f>VLOOKUP(D8642,'Dosage '!$A:$C,2,FALSE)</f>
        <v>缓释混悬注射剂</v>
      </c>
      <c r="O8642" s="10" t="str">
        <f>VLOOKUP(D8642,'Dosage '!$A:$C,3,FALSE)</f>
        <v>药物注射后缓慢释放。</v>
      </c>
    </row>
    <row r="8643" spans="1:15">
      <c r="A8643" s="16" t="s">
        <v>2878</v>
      </c>
      <c r="B8643" s="16" t="str">
        <f>VLOOKUP(A8643,Name!$A:$B,2,FALSE)</f>
        <v>蔗糖</v>
      </c>
      <c r="C8643" s="16" t="s">
        <v>86</v>
      </c>
      <c r="D8643" s="16" t="s">
        <v>31</v>
      </c>
      <c r="E8643" s="17">
        <v>57501</v>
      </c>
      <c r="F8643" s="18" t="s">
        <v>2879</v>
      </c>
      <c r="G8643" s="18">
        <v>109</v>
      </c>
      <c r="H8643" s="18" t="s">
        <v>24</v>
      </c>
      <c r="I8643" s="18"/>
      <c r="J8643" s="18"/>
      <c r="K8643" s="18"/>
      <c r="L8643" s="10" t="str">
        <f>VLOOKUP(C8643,ROUTE!$A:$C,2,FALSE)</f>
        <v>舌下给药</v>
      </c>
      <c r="M8643" s="10" t="str">
        <f>VLOOKUP(C8643,ROUTE!$A:$C,3,FALSE)</f>
        <v>将药物置于舌下，通过舌下黏膜快速吸收。</v>
      </c>
      <c r="N8643" s="10" t="str">
        <f>VLOOKUP(D8643,'Dosage '!$A:$C,2,FALSE)</f>
        <v>片剂</v>
      </c>
      <c r="O8643" s="10" t="str">
        <f>VLOOKUP(D8643,'Dosage '!$A:$C,3,FALSE)</f>
        <v>由药物和辅料压制而成的固体制剂。</v>
      </c>
    </row>
    <row r="8644" spans="1:15">
      <c r="A8644" s="16" t="s">
        <v>2880</v>
      </c>
      <c r="B8644" s="16" t="str">
        <f>VLOOKUP(A8644,Name!$A:$B,2,FALSE)</f>
        <v>蔗糖二硬脂酸酯 (HLB 5)</v>
      </c>
      <c r="C8644" s="16" t="s">
        <v>16</v>
      </c>
      <c r="D8644" s="16" t="s">
        <v>57</v>
      </c>
      <c r="E8644" s="17">
        <v>27195160</v>
      </c>
      <c r="F8644" s="18" t="s">
        <v>2881</v>
      </c>
      <c r="G8644" s="18"/>
      <c r="H8644" s="18"/>
      <c r="I8644" s="20">
        <v>25</v>
      </c>
      <c r="J8644" s="18" t="s">
        <v>24</v>
      </c>
      <c r="K8644" s="18"/>
      <c r="L8644" s="10" t="str">
        <f>VLOOKUP(C8644,ROUTE!$A:$C,2,FALSE)</f>
        <v>局部给药 / 皮肤给药</v>
      </c>
      <c r="M8644" s="10" t="str">
        <f>VLOOKUP(C8644,ROUTE!$A:$C,3,FALSE)</f>
        <v>药物直接应用于身体表面（如皮肤），通常用于产生局部效应。</v>
      </c>
      <c r="N8644" s="10" t="str">
        <f>VLOOKUP(D8644,'Dosage '!$A:$C,2,FALSE)</f>
        <v>乳膏剂</v>
      </c>
      <c r="O8644" s="10" t="str">
        <f>VLOOKUP(D8644,'Dosage '!$A:$C,3,FALSE)</f>
        <v>油和水混合的乳剂型半固体制剂。</v>
      </c>
    </row>
    <row r="8645" spans="1:15">
      <c r="A8645" s="16" t="s">
        <v>2882</v>
      </c>
      <c r="B8645" s="16" t="str">
        <f>VLOOKUP(A8645,Name!$A:$B,2,FALSE)</f>
        <v>蔗糖棕榈酸酯</v>
      </c>
      <c r="C8645" s="16" t="s">
        <v>27</v>
      </c>
      <c r="D8645" s="16" t="s">
        <v>31</v>
      </c>
      <c r="E8645" s="17">
        <v>26446388</v>
      </c>
      <c r="F8645" s="18" t="s">
        <v>2883</v>
      </c>
      <c r="G8645" s="18">
        <v>1.25</v>
      </c>
      <c r="H8645" s="18" t="s">
        <v>24</v>
      </c>
      <c r="I8645" s="18"/>
      <c r="J8645" s="18"/>
      <c r="K8645" s="18"/>
      <c r="L8645" s="10" t="str">
        <f>VLOOKUP(C8645,ROUTE!$A:$C,2,FALSE)</f>
        <v>口服</v>
      </c>
      <c r="M8645" s="10" t="str">
        <f>VLOOKUP(C8645,ROUTE!$A:$C,3,FALSE)</f>
        <v>通过口腔吞咽给药。</v>
      </c>
      <c r="N8645" s="10" t="str">
        <f>VLOOKUP(D8645,'Dosage '!$A:$C,2,FALSE)</f>
        <v>片剂</v>
      </c>
      <c r="O8645" s="10" t="str">
        <f>VLOOKUP(D8645,'Dosage '!$A:$C,3,FALSE)</f>
        <v>由药物和辅料压制而成的固体制剂。</v>
      </c>
    </row>
    <row r="8646" spans="1:15">
      <c r="A8646" s="16" t="s">
        <v>2884</v>
      </c>
      <c r="B8646" s="16" t="str">
        <f>VLOOKUP(A8646,Name!$A:$B,2,FALSE)</f>
        <v>蔗糖硬脂酸酯</v>
      </c>
      <c r="C8646" s="16" t="s">
        <v>27</v>
      </c>
      <c r="D8646" s="16" t="s">
        <v>79</v>
      </c>
      <c r="E8646" s="17">
        <v>25168734</v>
      </c>
      <c r="F8646" s="18" t="s">
        <v>2885</v>
      </c>
      <c r="G8646" s="18"/>
      <c r="H8646" s="18"/>
      <c r="I8646" s="20">
        <v>57</v>
      </c>
      <c r="J8646" s="18" t="s">
        <v>24</v>
      </c>
      <c r="K8646" s="18"/>
      <c r="L8646" s="10" t="str">
        <f>VLOOKUP(C8646,ROUTE!$A:$C,2,FALSE)</f>
        <v>口服</v>
      </c>
      <c r="M8646" s="10" t="str">
        <f>VLOOKUP(C8646,ROUTE!$A:$C,3,FALSE)</f>
        <v>通过口腔吞咽给药。</v>
      </c>
      <c r="N8646" s="10" t="str">
        <f>VLOOKUP(D8646,'Dosage '!$A:$C,2,FALSE)</f>
        <v>缓释胶囊</v>
      </c>
      <c r="O8646" s="10" t="str">
        <f>VLOOKUP(D8646,'Dosage '!$A:$C,3,FALSE)</f>
        <v>药物从胶囊中缓慢、持续释放。</v>
      </c>
    </row>
    <row r="8647" spans="1:15">
      <c r="A8647" s="16" t="s">
        <v>2884</v>
      </c>
      <c r="B8647" s="16" t="str">
        <f>VLOOKUP(A8647,Name!$A:$B,2,FALSE)</f>
        <v>蔗糖硬脂酸酯</v>
      </c>
      <c r="C8647" s="16" t="s">
        <v>27</v>
      </c>
      <c r="D8647" s="16" t="s">
        <v>34</v>
      </c>
      <c r="E8647" s="17">
        <v>25168734</v>
      </c>
      <c r="F8647" s="18" t="s">
        <v>2885</v>
      </c>
      <c r="G8647" s="18"/>
      <c r="H8647" s="18"/>
      <c r="I8647" s="20">
        <v>57</v>
      </c>
      <c r="J8647" s="18" t="s">
        <v>24</v>
      </c>
      <c r="K8647" s="18"/>
      <c r="L8647" s="10" t="str">
        <f>VLOOKUP(C8647,ROUTE!$A:$C,2,FALSE)</f>
        <v>口服</v>
      </c>
      <c r="M8647" s="10" t="str">
        <f>VLOOKUP(C8647,ROUTE!$A:$C,3,FALSE)</f>
        <v>通过口腔吞咽给药。</v>
      </c>
      <c r="N8647" s="10" t="str">
        <f>VLOOKUP(D8647,'Dosage '!$A:$C,2,FALSE)</f>
        <v>缓释片</v>
      </c>
      <c r="O8647" s="10" t="str">
        <f>VLOOKUP(D8647,'Dosage '!$A:$C,3,FALSE)</f>
        <v>药物缓慢、持续释放的片剂。</v>
      </c>
    </row>
    <row r="8648" spans="1:15">
      <c r="A8648" s="16" t="s">
        <v>2884</v>
      </c>
      <c r="B8648" s="16" t="str">
        <f>VLOOKUP(A8648,Name!$A:$B,2,FALSE)</f>
        <v>蔗糖硬脂酸酯</v>
      </c>
      <c r="C8648" s="16" t="s">
        <v>27</v>
      </c>
      <c r="D8648" s="16" t="s">
        <v>35</v>
      </c>
      <c r="E8648" s="17">
        <v>25168734</v>
      </c>
      <c r="F8648" s="18" t="s">
        <v>2885</v>
      </c>
      <c r="G8648" s="18"/>
      <c r="H8648" s="18"/>
      <c r="I8648" s="20">
        <v>65</v>
      </c>
      <c r="J8648" s="18" t="s">
        <v>24</v>
      </c>
      <c r="K8648" s="18"/>
      <c r="L8648" s="10" t="str">
        <f>VLOOKUP(C8648,ROUTE!$A:$C,2,FALSE)</f>
        <v>口服</v>
      </c>
      <c r="M8648" s="10" t="str">
        <f>VLOOKUP(C8648,ROUTE!$A:$C,3,FALSE)</f>
        <v>通过口腔吞咽给药。</v>
      </c>
      <c r="N8648" s="10" t="str">
        <f>VLOOKUP(D8648,'Dosage '!$A:$C,2,FALSE)</f>
        <v>薄膜衣片</v>
      </c>
      <c r="O8648" s="10" t="str">
        <f>VLOOKUP(D8648,'Dosage '!$A:$C,3,FALSE)</f>
        <v>在片剂核心外包有一层薄膜。</v>
      </c>
    </row>
    <row r="8649" spans="1:15">
      <c r="A8649" s="16" t="s">
        <v>2884</v>
      </c>
      <c r="B8649" s="16" t="str">
        <f>VLOOKUP(A8649,Name!$A:$B,2,FALSE)</f>
        <v>蔗糖硬脂酸酯</v>
      </c>
      <c r="C8649" s="16" t="s">
        <v>16</v>
      </c>
      <c r="D8649" s="16" t="s">
        <v>57</v>
      </c>
      <c r="E8649" s="17">
        <v>25168734</v>
      </c>
      <c r="F8649" s="18" t="s">
        <v>2885</v>
      </c>
      <c r="G8649" s="18">
        <v>5</v>
      </c>
      <c r="H8649" s="18" t="s">
        <v>19</v>
      </c>
      <c r="I8649" s="18"/>
      <c r="J8649" s="18"/>
      <c r="K8649" s="18"/>
      <c r="L8649" s="10" t="str">
        <f>VLOOKUP(C8649,ROUTE!$A:$C,2,FALSE)</f>
        <v>局部给药 / 皮肤给药</v>
      </c>
      <c r="M8649" s="10" t="str">
        <f>VLOOKUP(C8649,ROUTE!$A:$C,3,FALSE)</f>
        <v>药物直接应用于身体表面（如皮肤），通常用于产生局部效应。</v>
      </c>
      <c r="N8649" s="10" t="str">
        <f>VLOOKUP(D8649,'Dosage '!$A:$C,2,FALSE)</f>
        <v>乳膏剂</v>
      </c>
      <c r="O8649" s="10" t="str">
        <f>VLOOKUP(D8649,'Dosage '!$A:$C,3,FALSE)</f>
        <v>油和水混合的乳剂型半固体制剂。</v>
      </c>
    </row>
    <row r="8650" spans="1:15">
      <c r="A8650" s="16" t="s">
        <v>2886</v>
      </c>
      <c r="B8650" s="16" t="str">
        <f>VLOOKUP(A8650,Name!$A:$B,2,FALSE)</f>
        <v>0号液体糖</v>
      </c>
      <c r="C8650" s="16" t="s">
        <v>27</v>
      </c>
      <c r="D8650" s="16" t="s">
        <v>83</v>
      </c>
      <c r="E8650" s="17"/>
      <c r="F8650" s="18" t="s">
        <v>38</v>
      </c>
      <c r="G8650" s="18">
        <v>1.39</v>
      </c>
      <c r="H8650" s="18" t="s">
        <v>335</v>
      </c>
      <c r="I8650" s="18"/>
      <c r="J8650" s="18"/>
      <c r="K8650" s="18"/>
      <c r="L8650" s="10" t="str">
        <f>VLOOKUP(C8650,ROUTE!$A:$C,2,FALSE)</f>
        <v>口服</v>
      </c>
      <c r="M8650" s="10" t="str">
        <f>VLOOKUP(C8650,ROUTE!$A:$C,3,FALSE)</f>
        <v>通过口腔吞咽给药。</v>
      </c>
      <c r="N8650" s="10" t="str">
        <f>VLOOKUP(D8650,'Dosage '!$A:$C,2,FALSE)</f>
        <v>糖浆剂</v>
      </c>
      <c r="O8650" s="10" t="str">
        <f>VLOOKUP(D8650,'Dosage '!$A:$C,3,FALSE)</f>
        <v>含有高浓度蔗糖的浓水溶液。</v>
      </c>
    </row>
    <row r="8651" spans="1:15">
      <c r="A8651" s="16" t="s">
        <v>2887</v>
      </c>
      <c r="B8651" s="16" t="str">
        <f>VLOOKUP(A8651,Name!$A:$B,2,FALSE)</f>
        <v>糖球</v>
      </c>
      <c r="C8651" s="16" t="s">
        <v>27</v>
      </c>
      <c r="D8651" s="16" t="s">
        <v>28</v>
      </c>
      <c r="E8651" s="17"/>
      <c r="F8651" s="18" t="s">
        <v>38</v>
      </c>
      <c r="G8651" s="18"/>
      <c r="H8651" s="18"/>
      <c r="I8651" s="20">
        <v>1470</v>
      </c>
      <c r="J8651" s="18" t="s">
        <v>24</v>
      </c>
      <c r="K8651" s="18"/>
      <c r="L8651" s="10" t="str">
        <f>VLOOKUP(C8651,ROUTE!$A:$C,2,FALSE)</f>
        <v>口服</v>
      </c>
      <c r="M8651" s="10" t="str">
        <f>VLOOKUP(C8651,ROUTE!$A:$C,3,FALSE)</f>
        <v>通过口腔吞咽给药。</v>
      </c>
      <c r="N8651" s="10" t="str">
        <f>VLOOKUP(D8651,'Dosage '!$A:$C,2,FALSE)</f>
        <v>胶囊剂</v>
      </c>
      <c r="O8651" s="10" t="str">
        <f>VLOOKUP(D8651,'Dosage '!$A:$C,3,FALSE)</f>
        <v>药物装在可溶性外壳中的制剂。</v>
      </c>
    </row>
    <row r="8652" spans="1:15">
      <c r="A8652" s="16" t="s">
        <v>2887</v>
      </c>
      <c r="B8652" s="16" t="str">
        <f>VLOOKUP(A8652,Name!$A:$B,2,FALSE)</f>
        <v>糖球</v>
      </c>
      <c r="C8652" s="16" t="s">
        <v>27</v>
      </c>
      <c r="D8652" s="16" t="s">
        <v>116</v>
      </c>
      <c r="E8652" s="17"/>
      <c r="F8652" s="18" t="s">
        <v>38</v>
      </c>
      <c r="G8652" s="18"/>
      <c r="H8652" s="18"/>
      <c r="I8652" s="20">
        <v>660</v>
      </c>
      <c r="J8652" s="18" t="s">
        <v>24</v>
      </c>
      <c r="K8652" s="18"/>
      <c r="L8652" s="10" t="str">
        <f>VLOOKUP(C8652,ROUTE!$A:$C,2,FALSE)</f>
        <v>口服</v>
      </c>
      <c r="M8652" s="10" t="str">
        <f>VLOOKUP(C8652,ROUTE!$A:$C,3,FALSE)</f>
        <v>通过口腔吞咽给药。</v>
      </c>
      <c r="N8652" s="10" t="str">
        <f>VLOOKUP(D8652,'Dosage '!$A:$C,2,FALSE)</f>
        <v>包衣胶囊</v>
      </c>
      <c r="O8652" s="10" t="str">
        <f>VLOOKUP(D8652,'Dosage '!$A:$C,3,FALSE)</f>
        <v>胶囊外层有包衣。</v>
      </c>
    </row>
    <row r="8653" spans="1:15">
      <c r="A8653" s="16" t="s">
        <v>2887</v>
      </c>
      <c r="B8653" s="16" t="str">
        <f>VLOOKUP(A8653,Name!$A:$B,2,FALSE)</f>
        <v>糖球</v>
      </c>
      <c r="C8653" s="16" t="s">
        <v>27</v>
      </c>
      <c r="D8653" s="16" t="s">
        <v>495</v>
      </c>
      <c r="E8653" s="17"/>
      <c r="F8653" s="18" t="s">
        <v>38</v>
      </c>
      <c r="G8653" s="18">
        <v>122.19</v>
      </c>
      <c r="H8653" s="18" t="s">
        <v>24</v>
      </c>
      <c r="I8653" s="20"/>
      <c r="J8653" s="18"/>
      <c r="K8653" s="18"/>
      <c r="L8653" s="10" t="str">
        <f>VLOOKUP(C8653,ROUTE!$A:$C,2,FALSE)</f>
        <v>口服</v>
      </c>
      <c r="M8653" s="10" t="str">
        <f>VLOOKUP(C8653,ROUTE!$A:$C,3,FALSE)</f>
        <v>通过口腔吞咽给药。</v>
      </c>
      <c r="N8653" s="10" t="str">
        <f>VLOOKUP(D8653,'Dosage '!$A:$C,2,FALSE)</f>
        <v>包衣微丸胶囊</v>
      </c>
      <c r="O8653" s="10" t="str">
        <f>VLOOKUP(D8653,'Dosage '!$A:$C,3,FALSE)</f>
        <v>胶囊内填充了经过包衣处理的微丸。</v>
      </c>
    </row>
    <row r="8654" spans="1:15">
      <c r="A8654" s="16" t="s">
        <v>2887</v>
      </c>
      <c r="B8654" s="16" t="str">
        <f>VLOOKUP(A8654,Name!$A:$B,2,FALSE)</f>
        <v>糖球</v>
      </c>
      <c r="C8654" s="16" t="s">
        <v>27</v>
      </c>
      <c r="D8654" s="16" t="s">
        <v>133</v>
      </c>
      <c r="E8654" s="17"/>
      <c r="F8654" s="18" t="s">
        <v>38</v>
      </c>
      <c r="G8654" s="18"/>
      <c r="H8654" s="18"/>
      <c r="I8654" s="20">
        <v>2521</v>
      </c>
      <c r="J8654" s="18" t="s">
        <v>24</v>
      </c>
      <c r="K8654" s="18"/>
      <c r="L8654" s="10" t="str">
        <f>VLOOKUP(C8654,ROUTE!$A:$C,2,FALSE)</f>
        <v>口服</v>
      </c>
      <c r="M8654" s="10" t="str">
        <f>VLOOKUP(C8654,ROUTE!$A:$C,3,FALSE)</f>
        <v>通过口腔吞咽给药。</v>
      </c>
      <c r="N8654" s="10" t="str">
        <f>VLOOKUP(D8654,'Dosage '!$A:$C,2,FALSE)</f>
        <v>迟释胶囊 (肠溶胶囊)</v>
      </c>
      <c r="O8654" s="10" t="str">
        <f>VLOOKUP(D8654,'Dosage '!$A:$C,3,FALSE)</f>
        <v>药物延迟释放的胶囊。</v>
      </c>
    </row>
    <row r="8655" spans="1:15">
      <c r="A8655" s="16" t="s">
        <v>2887</v>
      </c>
      <c r="B8655" s="16" t="str">
        <f>VLOOKUP(A8655,Name!$A:$B,2,FALSE)</f>
        <v>糖球</v>
      </c>
      <c r="C8655" s="16" t="s">
        <v>27</v>
      </c>
      <c r="D8655" s="16" t="s">
        <v>949</v>
      </c>
      <c r="E8655" s="17"/>
      <c r="F8655" s="18" t="s">
        <v>38</v>
      </c>
      <c r="G8655" s="18"/>
      <c r="H8655" s="18"/>
      <c r="I8655" s="20">
        <v>1080</v>
      </c>
      <c r="J8655" s="18" t="s">
        <v>24</v>
      </c>
      <c r="K8655" s="18"/>
      <c r="L8655" s="10" t="str">
        <f>VLOOKUP(C8655,ROUTE!$A:$C,2,FALSE)</f>
        <v>口服</v>
      </c>
      <c r="M8655" s="10" t="str">
        <f>VLOOKUP(C8655,ROUTE!$A:$C,3,FALSE)</f>
        <v>通过口腔吞咽给药。</v>
      </c>
      <c r="N8655" s="10" t="str">
        <f>VLOOKUP(D8655,'Dosage '!$A:$C,2,FALSE)</f>
        <v>迟释微丸胶囊</v>
      </c>
      <c r="O8655" s="10" t="str">
        <f>VLOOKUP(D8655,'Dosage '!$A:$C,3,FALSE)</f>
        <v>胶囊内填充了具有迟释特性的微丸。</v>
      </c>
    </row>
    <row r="8656" spans="1:15">
      <c r="A8656" s="16" t="s">
        <v>2887</v>
      </c>
      <c r="B8656" s="16" t="str">
        <f>VLOOKUP(A8656,Name!$A:$B,2,FALSE)</f>
        <v>糖球</v>
      </c>
      <c r="C8656" s="16" t="s">
        <v>27</v>
      </c>
      <c r="D8656" s="16" t="s">
        <v>79</v>
      </c>
      <c r="E8656" s="17"/>
      <c r="F8656" s="18" t="s">
        <v>38</v>
      </c>
      <c r="G8656" s="18"/>
      <c r="H8656" s="18"/>
      <c r="I8656" s="20">
        <v>1761</v>
      </c>
      <c r="J8656" s="18" t="s">
        <v>24</v>
      </c>
      <c r="K8656" s="18"/>
      <c r="L8656" s="10" t="str">
        <f>VLOOKUP(C8656,ROUTE!$A:$C,2,FALSE)</f>
        <v>口服</v>
      </c>
      <c r="M8656" s="10" t="str">
        <f>VLOOKUP(C8656,ROUTE!$A:$C,3,FALSE)</f>
        <v>通过口腔吞咽给药。</v>
      </c>
      <c r="N8656" s="10" t="str">
        <f>VLOOKUP(D8656,'Dosage '!$A:$C,2,FALSE)</f>
        <v>缓释胶囊</v>
      </c>
      <c r="O8656" s="10" t="str">
        <f>VLOOKUP(D8656,'Dosage '!$A:$C,3,FALSE)</f>
        <v>药物从胶囊中缓慢、持续释放。</v>
      </c>
    </row>
    <row r="8657" spans="1:15">
      <c r="A8657" s="16" t="s">
        <v>2887</v>
      </c>
      <c r="B8657" s="16" t="str">
        <f>VLOOKUP(A8657,Name!$A:$B,2,FALSE)</f>
        <v>糖球</v>
      </c>
      <c r="C8657" s="16" t="s">
        <v>27</v>
      </c>
      <c r="D8657" s="16" t="s">
        <v>383</v>
      </c>
      <c r="E8657" s="17"/>
      <c r="F8657" s="18" t="s">
        <v>38</v>
      </c>
      <c r="G8657" s="18"/>
      <c r="H8657" s="18"/>
      <c r="I8657" s="20">
        <v>1880</v>
      </c>
      <c r="J8657" s="18" t="s">
        <v>24</v>
      </c>
      <c r="K8657" s="18"/>
      <c r="L8657" s="10" t="str">
        <f>VLOOKUP(C8657,ROUTE!$A:$C,2,FALSE)</f>
        <v>口服</v>
      </c>
      <c r="M8657" s="10" t="str">
        <f>VLOOKUP(C8657,ROUTE!$A:$C,3,FALSE)</f>
        <v>通过口腔吞咽给药。</v>
      </c>
      <c r="N8657" s="10" t="str">
        <f>VLOOKUP(D8657,'Dosage '!$A:$C,2,FALSE)</f>
        <v>颗粒剂</v>
      </c>
      <c r="O8657" s="10" t="str">
        <f>VLOOKUP(D8657,'Dosage '!$A:$C,3,FALSE)</f>
        <v>由粉末聚结而成的微小颗粒。</v>
      </c>
    </row>
    <row r="8658" spans="1:15">
      <c r="A8658" s="16" t="s">
        <v>2887</v>
      </c>
      <c r="B8658" s="16" t="str">
        <f>VLOOKUP(A8658,Name!$A:$B,2,FALSE)</f>
        <v>糖球</v>
      </c>
      <c r="C8658" s="16" t="s">
        <v>27</v>
      </c>
      <c r="D8658" s="16" t="s">
        <v>249</v>
      </c>
      <c r="E8658" s="17"/>
      <c r="F8658" s="18" t="s">
        <v>38</v>
      </c>
      <c r="G8658" s="18"/>
      <c r="H8658" s="18"/>
      <c r="I8658" s="20">
        <v>240</v>
      </c>
      <c r="J8658" s="18" t="s">
        <v>24</v>
      </c>
      <c r="K8658" s="18"/>
      <c r="L8658" s="10" t="str">
        <f>VLOOKUP(C8658,ROUTE!$A:$C,2,FALSE)</f>
        <v>口服</v>
      </c>
      <c r="M8658" s="10" t="str">
        <f>VLOOKUP(C8658,ROUTE!$A:$C,3,FALSE)</f>
        <v>通过口腔吞咽给药。</v>
      </c>
      <c r="N8658" s="10" t="str">
        <f>VLOOKUP(D8658,'Dosage '!$A:$C,2,FALSE)</f>
        <v>混悬用颗粒</v>
      </c>
      <c r="O8658" s="10" t="str">
        <f>VLOOKUP(D8658,'Dosage '!$A:$C,3,FALSE)</f>
        <v>服用前需分散形成混悬液的颗粒剂。</v>
      </c>
    </row>
    <row r="8659" spans="1:15">
      <c r="A8659" s="16" t="s">
        <v>2887</v>
      </c>
      <c r="B8659" s="16" t="str">
        <f>VLOOKUP(A8659,Name!$A:$B,2,FALSE)</f>
        <v>糖球</v>
      </c>
      <c r="C8659" s="16" t="s">
        <v>27</v>
      </c>
      <c r="D8659" s="16" t="s">
        <v>52</v>
      </c>
      <c r="E8659" s="17"/>
      <c r="F8659" s="18" t="s">
        <v>38</v>
      </c>
      <c r="G8659" s="18"/>
      <c r="H8659" s="18"/>
      <c r="I8659" s="20">
        <v>132</v>
      </c>
      <c r="J8659" s="18" t="s">
        <v>24</v>
      </c>
      <c r="K8659" s="18" t="s">
        <v>32</v>
      </c>
      <c r="L8659" s="10" t="str">
        <f>VLOOKUP(C8659,ROUTE!$A:$C,2,FALSE)</f>
        <v>口服</v>
      </c>
      <c r="M8659" s="10" t="str">
        <f>VLOOKUP(C8659,ROUTE!$A:$C,3,FALSE)</f>
        <v>通过口腔吞咽给药。</v>
      </c>
      <c r="N8659" s="10" t="str">
        <f>VLOOKUP(D8659,'Dosage '!$A:$C,2,FALSE)</f>
        <v>混悬剂</v>
      </c>
      <c r="O8659" s="10" t="str">
        <f>VLOOKUP(D8659,'Dosage '!$A:$C,3,FALSE)</f>
        <v>药物微粒均匀分散在液体介质中的制剂。</v>
      </c>
    </row>
    <row r="8660" spans="1:15">
      <c r="A8660" s="16" t="s">
        <v>2887</v>
      </c>
      <c r="B8660" s="16" t="str">
        <f>VLOOKUP(A8660,Name!$A:$B,2,FALSE)</f>
        <v>糖球</v>
      </c>
      <c r="C8660" s="16" t="s">
        <v>27</v>
      </c>
      <c r="D8660" s="16" t="s">
        <v>31</v>
      </c>
      <c r="E8660" s="17"/>
      <c r="F8660" s="18" t="s">
        <v>38</v>
      </c>
      <c r="G8660" s="18"/>
      <c r="H8660" s="18"/>
      <c r="I8660" s="18">
        <v>253</v>
      </c>
      <c r="J8660" s="18" t="s">
        <v>24</v>
      </c>
      <c r="K8660" s="18"/>
      <c r="L8660" s="10" t="str">
        <f>VLOOKUP(C8660,ROUTE!$A:$C,2,FALSE)</f>
        <v>口服</v>
      </c>
      <c r="M8660" s="10" t="str">
        <f>VLOOKUP(C8660,ROUTE!$A:$C,3,FALSE)</f>
        <v>通过口腔吞咽给药。</v>
      </c>
      <c r="N8660" s="10" t="str">
        <f>VLOOKUP(D8660,'Dosage '!$A:$C,2,FALSE)</f>
        <v>片剂</v>
      </c>
      <c r="O8660" s="10" t="str">
        <f>VLOOKUP(D8660,'Dosage '!$A:$C,3,FALSE)</f>
        <v>由药物和辅料压制而成的固体制剂。</v>
      </c>
    </row>
    <row r="8661" spans="1:15">
      <c r="A8661" s="16" t="s">
        <v>2887</v>
      </c>
      <c r="B8661" s="16" t="str">
        <f>VLOOKUP(A8661,Name!$A:$B,2,FALSE)</f>
        <v>糖球</v>
      </c>
      <c r="C8661" s="16" t="s">
        <v>27</v>
      </c>
      <c r="D8661" s="16" t="s">
        <v>84</v>
      </c>
      <c r="E8661" s="17"/>
      <c r="F8661" s="18" t="s">
        <v>38</v>
      </c>
      <c r="G8661" s="18"/>
      <c r="H8661" s="18"/>
      <c r="I8661" s="20">
        <v>10</v>
      </c>
      <c r="J8661" s="18" t="s">
        <v>24</v>
      </c>
      <c r="K8661" s="18"/>
      <c r="L8661" s="10" t="str">
        <f>VLOOKUP(C8661,ROUTE!$A:$C,2,FALSE)</f>
        <v>口服</v>
      </c>
      <c r="M8661" s="10" t="str">
        <f>VLOOKUP(C8661,ROUTE!$A:$C,3,FALSE)</f>
        <v>通过口腔吞咽给药。</v>
      </c>
      <c r="N8661" s="10" t="str">
        <f>VLOOKUP(D8661,'Dosage '!$A:$C,2,FALSE)</f>
        <v>包衣片</v>
      </c>
      <c r="O8661" s="10" t="str">
        <f>VLOOKUP(D8661,'Dosage '!$A:$C,3,FALSE)</f>
        <v>片剂外层有包衣的总称。</v>
      </c>
    </row>
    <row r="8662" spans="1:15">
      <c r="A8662" s="16" t="s">
        <v>2887</v>
      </c>
      <c r="B8662" s="16" t="str">
        <f>VLOOKUP(A8662,Name!$A:$B,2,FALSE)</f>
        <v>糖球</v>
      </c>
      <c r="C8662" s="16" t="s">
        <v>27</v>
      </c>
      <c r="D8662" s="16" t="s">
        <v>70</v>
      </c>
      <c r="E8662" s="17"/>
      <c r="F8662" s="18" t="s">
        <v>38</v>
      </c>
      <c r="G8662" s="18"/>
      <c r="H8662" s="18"/>
      <c r="I8662" s="20">
        <v>28</v>
      </c>
      <c r="J8662" s="18" t="s">
        <v>24</v>
      </c>
      <c r="K8662" s="18"/>
      <c r="L8662" s="10" t="str">
        <f>VLOOKUP(C8662,ROUTE!$A:$C,2,FALSE)</f>
        <v>口服</v>
      </c>
      <c r="M8662" s="10" t="str">
        <f>VLOOKUP(C8662,ROUTE!$A:$C,3,FALSE)</f>
        <v>通过口腔吞咽给药。</v>
      </c>
      <c r="N8662" s="10" t="str">
        <f>VLOOKUP(D8662,'Dosage '!$A:$C,2,FALSE)</f>
        <v>迟释片 (肠溶片)</v>
      </c>
      <c r="O8662" s="10" t="str">
        <f>VLOOKUP(D8662,'Dosage '!$A:$C,3,FALSE)</f>
        <v>药物延迟释放的片剂。</v>
      </c>
    </row>
    <row r="8663" spans="1:15">
      <c r="A8663" s="16" t="s">
        <v>2887</v>
      </c>
      <c r="B8663" s="16" t="str">
        <f>VLOOKUP(A8663,Name!$A:$B,2,FALSE)</f>
        <v>糖球</v>
      </c>
      <c r="C8663" s="16" t="s">
        <v>27</v>
      </c>
      <c r="D8663" s="16" t="s">
        <v>34</v>
      </c>
      <c r="E8663" s="17"/>
      <c r="F8663" s="18" t="s">
        <v>38</v>
      </c>
      <c r="G8663" s="18"/>
      <c r="H8663" s="18"/>
      <c r="I8663" s="20">
        <v>253</v>
      </c>
      <c r="J8663" s="18" t="s">
        <v>24</v>
      </c>
      <c r="K8663" s="18"/>
      <c r="L8663" s="10" t="str">
        <f>VLOOKUP(C8663,ROUTE!$A:$C,2,FALSE)</f>
        <v>口服</v>
      </c>
      <c r="M8663" s="10" t="str">
        <f>VLOOKUP(C8663,ROUTE!$A:$C,3,FALSE)</f>
        <v>通过口腔吞咽给药。</v>
      </c>
      <c r="N8663" s="10" t="str">
        <f>VLOOKUP(D8663,'Dosage '!$A:$C,2,FALSE)</f>
        <v>缓释片</v>
      </c>
      <c r="O8663" s="10" t="str">
        <f>VLOOKUP(D8663,'Dosage '!$A:$C,3,FALSE)</f>
        <v>药物缓慢、持续释放的片剂。</v>
      </c>
    </row>
    <row r="8664" spans="1:15">
      <c r="A8664" s="16" t="s">
        <v>2887</v>
      </c>
      <c r="B8664" s="16" t="str">
        <f>VLOOKUP(A8664,Name!$A:$B,2,FALSE)</f>
        <v>糖球</v>
      </c>
      <c r="C8664" s="16" t="s">
        <v>27</v>
      </c>
      <c r="D8664" s="16" t="s">
        <v>85</v>
      </c>
      <c r="E8664" s="17"/>
      <c r="F8664" s="18" t="s">
        <v>38</v>
      </c>
      <c r="G8664" s="18"/>
      <c r="H8664" s="18"/>
      <c r="I8664" s="20">
        <v>448</v>
      </c>
      <c r="J8664" s="18" t="s">
        <v>24</v>
      </c>
      <c r="K8664" s="18"/>
      <c r="L8664" s="10" t="str">
        <f>VLOOKUP(C8664,ROUTE!$A:$C,2,FALSE)</f>
        <v>口服</v>
      </c>
      <c r="M8664" s="10" t="str">
        <f>VLOOKUP(C8664,ROUTE!$A:$C,3,FALSE)</f>
        <v>通过口腔吞咽给药。</v>
      </c>
      <c r="N8664" s="10" t="str">
        <f>VLOOKUP(D8664,'Dosage '!$A:$C,2,FALSE)</f>
        <v>口腔崩解片</v>
      </c>
      <c r="O8664" s="10" t="str">
        <f>VLOOKUP(D8664,'Dosage '!$A:$C,3,FALSE)</f>
        <v>放入舌上能迅速崩解，无需用水送服。</v>
      </c>
    </row>
    <row r="8665" spans="1:15">
      <c r="A8665" s="16" t="s">
        <v>2887</v>
      </c>
      <c r="B8665" s="16" t="str">
        <f>VLOOKUP(A8665,Name!$A:$B,2,FALSE)</f>
        <v>糖球</v>
      </c>
      <c r="C8665" s="16" t="s">
        <v>27</v>
      </c>
      <c r="D8665" s="16" t="s">
        <v>252</v>
      </c>
      <c r="E8665" s="17"/>
      <c r="F8665" s="18" t="s">
        <v>38</v>
      </c>
      <c r="G8665" s="18"/>
      <c r="H8665" s="18"/>
      <c r="I8665" s="20">
        <v>420</v>
      </c>
      <c r="J8665" s="18" t="s">
        <v>24</v>
      </c>
      <c r="K8665" s="18"/>
      <c r="L8665" s="10" t="str">
        <f>VLOOKUP(C8665,ROUTE!$A:$C,2,FALSE)</f>
        <v>口服</v>
      </c>
      <c r="M8665" s="10" t="str">
        <f>VLOOKUP(C8665,ROUTE!$A:$C,3,FALSE)</f>
        <v>通过口腔吞咽给药。</v>
      </c>
      <c r="N8665" s="10" t="str">
        <f>VLOOKUP(D8665,'Dosage '!$A:$C,2,FALSE)</f>
        <v>迟釋口腔崩解片</v>
      </c>
      <c r="O8665" s="10" t="str">
        <f>VLOOKUP(D8665,'Dosage '!$A:$C,3,FALSE)</f>
        <v>在口腔迅速崩解，但药物颗粒具有迟释特性。</v>
      </c>
    </row>
    <row r="8666" spans="1:15">
      <c r="A8666" s="16" t="s">
        <v>2888</v>
      </c>
      <c r="B8666" s="16" t="str">
        <f>VLOOKUP(A8666,Name!$A:$B,2,FALSE)</f>
        <v>糖/淀粉内置颗粒</v>
      </c>
      <c r="C8666" s="16" t="s">
        <v>27</v>
      </c>
      <c r="D8666" s="16" t="s">
        <v>52</v>
      </c>
      <c r="E8666" s="17"/>
      <c r="F8666" s="18" t="s">
        <v>38</v>
      </c>
      <c r="G8666" s="18">
        <v>2252.4</v>
      </c>
      <c r="H8666" s="18" t="s">
        <v>93</v>
      </c>
      <c r="I8666" s="18"/>
      <c r="J8666" s="18"/>
      <c r="K8666" s="18"/>
      <c r="L8666" s="10" t="str">
        <f>VLOOKUP(C8666,ROUTE!$A:$C,2,FALSE)</f>
        <v>口服</v>
      </c>
      <c r="M8666" s="10" t="str">
        <f>VLOOKUP(C8666,ROUTE!$A:$C,3,FALSE)</f>
        <v>通过口腔吞咽给药。</v>
      </c>
      <c r="N8666" s="10" t="str">
        <f>VLOOKUP(D8666,'Dosage '!$A:$C,2,FALSE)</f>
        <v>混悬剂</v>
      </c>
      <c r="O8666" s="10" t="str">
        <f>VLOOKUP(D8666,'Dosage '!$A:$C,3,FALSE)</f>
        <v>药物微粒均匀分散在液体介质中的制剂。</v>
      </c>
    </row>
    <row r="8667" spans="1:15">
      <c r="A8667" s="16" t="s">
        <v>2889</v>
      </c>
      <c r="B8667" s="16" t="str">
        <f>VLOOKUP(A8667,Name!$A:$B,2,FALSE)</f>
        <v>硫</v>
      </c>
      <c r="C8667" s="16" t="s">
        <v>25</v>
      </c>
      <c r="D8667" s="16" t="s">
        <v>62</v>
      </c>
      <c r="E8667" s="17">
        <v>10544500</v>
      </c>
      <c r="F8667" s="18" t="s">
        <v>2890</v>
      </c>
      <c r="G8667" s="18" t="s">
        <v>37</v>
      </c>
      <c r="H8667" s="18" t="s">
        <v>38</v>
      </c>
      <c r="I8667" s="18"/>
      <c r="J8667" s="18"/>
      <c r="K8667" s="18"/>
      <c r="L8667" s="10" t="str">
        <f>VLOOKUP(C8667,ROUTE!$A:$C,2,FALSE)</f>
        <v>静脉注射</v>
      </c>
      <c r="M8667" s="10" t="str">
        <f>VLOOKUP(C8667,ROUTE!$A:$C,3,FALSE)</f>
        <v>将药物注入静脉。</v>
      </c>
      <c r="N8667" s="10" t="str">
        <f>VLOOKUP(D8667,'Dosage '!$A:$C,2,FALSE)</f>
        <v>注射剂</v>
      </c>
      <c r="O8667" s="10" t="str">
        <f>VLOOKUP(D8667,'Dosage '!$A:$C,3,FALSE)</f>
        <v>通过注射给药的无菌制剂的总称。</v>
      </c>
    </row>
    <row r="8668" spans="1:15">
      <c r="A8668" s="16" t="s">
        <v>2891</v>
      </c>
      <c r="B8668" s="16" t="str">
        <f>VLOOKUP(A8668,Name!$A:$B,2,FALSE)</f>
        <v>硫酸</v>
      </c>
      <c r="C8668" s="16" t="s">
        <v>98</v>
      </c>
      <c r="D8668" s="16" t="s">
        <v>52</v>
      </c>
      <c r="E8668" s="17">
        <v>7664939</v>
      </c>
      <c r="F8668" s="18" t="s">
        <v>2892</v>
      </c>
      <c r="G8668" s="18">
        <v>0.02</v>
      </c>
      <c r="H8668" s="18" t="s">
        <v>50</v>
      </c>
      <c r="I8668" s="18"/>
      <c r="J8668" s="18"/>
      <c r="K8668" s="18"/>
      <c r="L8668" s="10" t="str">
        <f>VLOOKUP(C8668,ROUTE!$A:$C,2,FALSE)</f>
        <v>耳用 / 耳内给药</v>
      </c>
      <c r="M8668" s="10" t="str">
        <f>VLOOKUP(C8668,ROUTE!$A:$C,3,FALSE)</f>
        <v>药物用于外耳道（如滴耳液）。</v>
      </c>
      <c r="N8668" s="10" t="str">
        <f>VLOOKUP(D8668,'Dosage '!$A:$C,2,FALSE)</f>
        <v>混悬剂</v>
      </c>
      <c r="O8668" s="10" t="str">
        <f>VLOOKUP(D8668,'Dosage '!$A:$C,3,FALSE)</f>
        <v>药物微粒均匀分散在液体介质中的制剂。</v>
      </c>
    </row>
    <row r="8669" spans="1:15">
      <c r="A8669" s="16" t="s">
        <v>2891</v>
      </c>
      <c r="B8669" s="16" t="str">
        <f>VLOOKUP(A8669,Name!$A:$B,2,FALSE)</f>
        <v>硫酸</v>
      </c>
      <c r="C8669" s="16" t="s">
        <v>101</v>
      </c>
      <c r="D8669" s="16" t="s">
        <v>62</v>
      </c>
      <c r="E8669" s="17">
        <v>7664939</v>
      </c>
      <c r="F8669" s="18" t="s">
        <v>2892</v>
      </c>
      <c r="G8669" s="18" t="s">
        <v>37</v>
      </c>
      <c r="H8669" s="18" t="s">
        <v>102</v>
      </c>
      <c r="I8669" s="18"/>
      <c r="J8669" s="18"/>
      <c r="K8669" s="18"/>
      <c r="L8669" s="10" t="str">
        <f>VLOOKUP(C8669,ROUTE!$A:$C,2,FALSE)</f>
        <v>气管内给药</v>
      </c>
      <c r="M8669" s="10" t="str">
        <f>VLOOKUP(C8669,ROUTE!$A:$C,3,FALSE)</f>
        <v>通过气管插管将药物直接送入气管。</v>
      </c>
      <c r="N8669" s="10" t="str">
        <f>VLOOKUP(D8669,'Dosage '!$A:$C,2,FALSE)</f>
        <v>注射剂</v>
      </c>
      <c r="O8669" s="10" t="str">
        <f>VLOOKUP(D8669,'Dosage '!$A:$C,3,FALSE)</f>
        <v>通过注射给药的无菌制剂的总称。</v>
      </c>
    </row>
    <row r="8670" spans="1:15">
      <c r="A8670" s="16" t="s">
        <v>2891</v>
      </c>
      <c r="B8670" s="16" t="str">
        <f>VLOOKUP(A8670,Name!$A:$B,2,FALSE)</f>
        <v>硫酸</v>
      </c>
      <c r="C8670" s="16" t="s">
        <v>545</v>
      </c>
      <c r="D8670" s="16" t="s">
        <v>62</v>
      </c>
      <c r="E8670" s="17">
        <v>7664939</v>
      </c>
      <c r="F8670" s="18" t="s">
        <v>2892</v>
      </c>
      <c r="G8670" s="18" t="s">
        <v>37</v>
      </c>
      <c r="H8670" s="18" t="s">
        <v>102</v>
      </c>
      <c r="I8670" s="18"/>
      <c r="J8670" s="18"/>
      <c r="K8670" s="18"/>
      <c r="L8670" s="10" t="str">
        <f>VLOOKUP(C8670,ROUTE!$A:$C,2,FALSE)</f>
        <v>硬膜外给药</v>
      </c>
      <c r="M8670" s="10" t="str">
        <f>VLOOKUP(C8670,ROUTE!$A:$C,3,FALSE)</f>
        <v>将药物注入脊髓周围的硬膜外腔。</v>
      </c>
      <c r="N8670" s="10" t="str">
        <f>VLOOKUP(D8670,'Dosage '!$A:$C,2,FALSE)</f>
        <v>注射剂</v>
      </c>
      <c r="O8670" s="10" t="str">
        <f>VLOOKUP(D8670,'Dosage '!$A:$C,3,FALSE)</f>
        <v>通过注射给药的无菌制剂的总称。</v>
      </c>
    </row>
    <row r="8671" spans="1:15">
      <c r="A8671" s="16" t="s">
        <v>2891</v>
      </c>
      <c r="B8671" s="16" t="str">
        <f>VLOOKUP(A8671,Name!$A:$B,2,FALSE)</f>
        <v>硫酸</v>
      </c>
      <c r="C8671" s="16" t="s">
        <v>545</v>
      </c>
      <c r="D8671" s="16" t="s">
        <v>109</v>
      </c>
      <c r="E8671" s="17">
        <v>7664939</v>
      </c>
      <c r="F8671" s="18" t="s">
        <v>2892</v>
      </c>
      <c r="G8671" s="18" t="s">
        <v>37</v>
      </c>
      <c r="H8671" s="18" t="s">
        <v>102</v>
      </c>
      <c r="I8671" s="18"/>
      <c r="J8671" s="18"/>
      <c r="K8671" s="18"/>
      <c r="L8671" s="10" t="str">
        <f>VLOOKUP(C8671,ROUTE!$A:$C,2,FALSE)</f>
        <v>硬膜外给药</v>
      </c>
      <c r="M8671" s="10" t="str">
        <f>VLOOKUP(C8671,ROUTE!$A:$C,3,FALSE)</f>
        <v>将药物注入脊髓周围的硬膜外腔。</v>
      </c>
      <c r="N8671" s="10" t="str">
        <f>VLOOKUP(D8671,'Dosage '!$A:$C,2,FALSE)</f>
        <v>注射液</v>
      </c>
      <c r="O8671" s="10" t="str">
        <f>VLOOKUP(D8671,'Dosage '!$A:$C,3,FALSE)</f>
        <v>药物完全溶解的无菌溶液。</v>
      </c>
    </row>
    <row r="8672" spans="1:15">
      <c r="A8672" s="16" t="s">
        <v>2891</v>
      </c>
      <c r="B8672" s="16" t="str">
        <f>VLOOKUP(A8672,Name!$A:$B,2,FALSE)</f>
        <v>硫酸</v>
      </c>
      <c r="C8672" s="16" t="s">
        <v>78</v>
      </c>
      <c r="D8672" s="16" t="s">
        <v>62</v>
      </c>
      <c r="E8672" s="17">
        <v>7664939</v>
      </c>
      <c r="F8672" s="18" t="s">
        <v>2892</v>
      </c>
      <c r="G8672" s="18">
        <v>566</v>
      </c>
      <c r="H8672" s="18" t="s">
        <v>24</v>
      </c>
      <c r="I8672" s="18"/>
      <c r="J8672" s="18"/>
      <c r="K8672" s="18"/>
      <c r="L8672" s="10" t="str">
        <f>VLOOKUP(C8672,ROUTE!$A:$C,2,FALSE)</f>
        <v>肌肉注射</v>
      </c>
      <c r="M8672" s="10" t="str">
        <f>VLOOKUP(C8672,ROUTE!$A:$C,3,FALSE)</f>
        <v>将药物注入肌肉组织。</v>
      </c>
      <c r="N8672" s="10" t="str">
        <f>VLOOKUP(D8672,'Dosage '!$A:$C,2,FALSE)</f>
        <v>注射剂</v>
      </c>
      <c r="O8672" s="10" t="str">
        <f>VLOOKUP(D8672,'Dosage '!$A:$C,3,FALSE)</f>
        <v>通过注射给药的无菌制剂的总称。</v>
      </c>
    </row>
    <row r="8673" spans="1:15">
      <c r="A8673" s="16" t="s">
        <v>2891</v>
      </c>
      <c r="B8673" s="16" t="str">
        <f>VLOOKUP(A8673,Name!$A:$B,2,FALSE)</f>
        <v>硫酸</v>
      </c>
      <c r="C8673" s="16" t="s">
        <v>78</v>
      </c>
      <c r="D8673" s="16" t="s">
        <v>109</v>
      </c>
      <c r="E8673" s="17">
        <v>7664939</v>
      </c>
      <c r="F8673" s="18" t="s">
        <v>2892</v>
      </c>
      <c r="G8673" s="18"/>
      <c r="H8673" s="18"/>
      <c r="I8673" s="20">
        <v>315</v>
      </c>
      <c r="J8673" s="18" t="s">
        <v>24</v>
      </c>
      <c r="K8673" s="18"/>
      <c r="L8673" s="10" t="str">
        <f>VLOOKUP(C8673,ROUTE!$A:$C,2,FALSE)</f>
        <v>肌肉注射</v>
      </c>
      <c r="M8673" s="10" t="str">
        <f>VLOOKUP(C8673,ROUTE!$A:$C,3,FALSE)</f>
        <v>将药物注入肌肉组织。</v>
      </c>
      <c r="N8673" s="10" t="str">
        <f>VLOOKUP(D8673,'Dosage '!$A:$C,2,FALSE)</f>
        <v>注射液</v>
      </c>
      <c r="O8673" s="10" t="str">
        <f>VLOOKUP(D8673,'Dosage '!$A:$C,3,FALSE)</f>
        <v>药物完全溶解的无菌溶液。</v>
      </c>
    </row>
    <row r="8674" spans="1:15">
      <c r="A8674" s="16" t="s">
        <v>2891</v>
      </c>
      <c r="B8674" s="16" t="str">
        <f>VLOOKUP(A8674,Name!$A:$B,2,FALSE)</f>
        <v>硫酸</v>
      </c>
      <c r="C8674" s="16" t="s">
        <v>78</v>
      </c>
      <c r="D8674" s="16" t="s">
        <v>29</v>
      </c>
      <c r="E8674" s="17">
        <v>7664939</v>
      </c>
      <c r="F8674" s="18" t="s">
        <v>2892</v>
      </c>
      <c r="G8674" s="18" t="s">
        <v>37</v>
      </c>
      <c r="H8674" s="18" t="s">
        <v>102</v>
      </c>
      <c r="I8674" s="18"/>
      <c r="J8674" s="18"/>
      <c r="K8674" s="18" t="s">
        <v>32</v>
      </c>
      <c r="L8674" s="10" t="str">
        <f>VLOOKUP(C8674,ROUTE!$A:$C,2,FALSE)</f>
        <v>肌肉注射</v>
      </c>
      <c r="M8674" s="10" t="str">
        <f>VLOOKUP(C8674,ROUTE!$A:$C,3,FALSE)</f>
        <v>将药物注入肌肉组织。</v>
      </c>
      <c r="N8674" s="10" t="str">
        <f>VLOOKUP(D8674,'Dosage '!$A:$C,2,FALSE)</f>
        <v>溶液剂</v>
      </c>
      <c r="O8674" s="10" t="str">
        <f>VLOOKUP(D8674,'Dosage '!$A:$C,3,FALSE)</f>
        <v>药物完全溶解在溶剂中的澄清液体。</v>
      </c>
    </row>
    <row r="8675" spans="1:15">
      <c r="A8675" s="16" t="s">
        <v>2891</v>
      </c>
      <c r="B8675" s="16" t="str">
        <f>VLOOKUP(A8675,Name!$A:$B,2,FALSE)</f>
        <v>硫酸</v>
      </c>
      <c r="C8675" s="16" t="s">
        <v>394</v>
      </c>
      <c r="D8675" s="16" t="s">
        <v>62</v>
      </c>
      <c r="E8675" s="17">
        <v>7664939</v>
      </c>
      <c r="F8675" s="18" t="s">
        <v>2892</v>
      </c>
      <c r="G8675" s="18" t="s">
        <v>37</v>
      </c>
      <c r="H8675" s="18" t="s">
        <v>102</v>
      </c>
      <c r="I8675" s="18"/>
      <c r="J8675" s="18"/>
      <c r="K8675" s="18"/>
      <c r="L8675" s="10" t="str">
        <f>VLOOKUP(C8675,ROUTE!$A:$C,2,FALSE)</f>
        <v>腹腔内注射</v>
      </c>
      <c r="M8675" s="10" t="str">
        <f>VLOOKUP(C8675,ROUTE!$A:$C,3,FALSE)</f>
        <v>将药物注入腹膜腔内。</v>
      </c>
      <c r="N8675" s="10" t="str">
        <f>VLOOKUP(D8675,'Dosage '!$A:$C,2,FALSE)</f>
        <v>注射剂</v>
      </c>
      <c r="O8675" s="10" t="str">
        <f>VLOOKUP(D8675,'Dosage '!$A:$C,3,FALSE)</f>
        <v>通过注射给药的无菌制剂的总称。</v>
      </c>
    </row>
    <row r="8676" spans="1:15">
      <c r="A8676" s="16" t="s">
        <v>2891</v>
      </c>
      <c r="B8676" s="16" t="str">
        <f>VLOOKUP(A8676,Name!$A:$B,2,FALSE)</f>
        <v>硫酸</v>
      </c>
      <c r="C8676" s="16" t="s">
        <v>395</v>
      </c>
      <c r="D8676" s="16" t="s">
        <v>62</v>
      </c>
      <c r="E8676" s="17">
        <v>7664939</v>
      </c>
      <c r="F8676" s="18" t="s">
        <v>2892</v>
      </c>
      <c r="G8676" s="18" t="s">
        <v>37</v>
      </c>
      <c r="H8676" s="18" t="s">
        <v>102</v>
      </c>
      <c r="I8676" s="18"/>
      <c r="J8676" s="18"/>
      <c r="K8676" s="18"/>
      <c r="L8676" s="10" t="str">
        <f>VLOOKUP(C8676,ROUTE!$A:$C,2,FALSE)</f>
        <v>鞘内注射</v>
      </c>
      <c r="M8676" s="10" t="str">
        <f>VLOOKUP(C8676,ROUTE!$A:$C,3,FALSE)</f>
        <v>注入到蛛网膜下腔的脑脊液中，作用于中枢神经系统。</v>
      </c>
      <c r="N8676" s="10" t="str">
        <f>VLOOKUP(D8676,'Dosage '!$A:$C,2,FALSE)</f>
        <v>注射剂</v>
      </c>
      <c r="O8676" s="10" t="str">
        <f>VLOOKUP(D8676,'Dosage '!$A:$C,3,FALSE)</f>
        <v>通过注射给药的无菌制剂的总称。</v>
      </c>
    </row>
    <row r="8677" spans="1:15">
      <c r="A8677" s="16" t="s">
        <v>2891</v>
      </c>
      <c r="B8677" s="16" t="str">
        <f>VLOOKUP(A8677,Name!$A:$B,2,FALSE)</f>
        <v>硫酸</v>
      </c>
      <c r="C8677" s="16" t="s">
        <v>395</v>
      </c>
      <c r="D8677" s="16" t="s">
        <v>109</v>
      </c>
      <c r="E8677" s="17">
        <v>7664939</v>
      </c>
      <c r="F8677" s="18" t="s">
        <v>2892</v>
      </c>
      <c r="G8677" s="18" t="s">
        <v>37</v>
      </c>
      <c r="H8677" s="18" t="s">
        <v>102</v>
      </c>
      <c r="I8677" s="18"/>
      <c r="J8677" s="18"/>
      <c r="K8677" s="18"/>
      <c r="L8677" s="10" t="str">
        <f>VLOOKUP(C8677,ROUTE!$A:$C,2,FALSE)</f>
        <v>鞘内注射</v>
      </c>
      <c r="M8677" s="10" t="str">
        <f>VLOOKUP(C8677,ROUTE!$A:$C,3,FALSE)</f>
        <v>注入到蛛网膜下腔的脑脊液中，作用于中枢神经系统。</v>
      </c>
      <c r="N8677" s="10" t="str">
        <f>VLOOKUP(D8677,'Dosage '!$A:$C,2,FALSE)</f>
        <v>注射液</v>
      </c>
      <c r="O8677" s="10" t="str">
        <f>VLOOKUP(D8677,'Dosage '!$A:$C,3,FALSE)</f>
        <v>药物完全溶解的无菌溶液。</v>
      </c>
    </row>
    <row r="8678" spans="1:15">
      <c r="A8678" s="16" t="s">
        <v>2891</v>
      </c>
      <c r="B8678" s="16" t="str">
        <f>VLOOKUP(A8678,Name!$A:$B,2,FALSE)</f>
        <v>硫酸</v>
      </c>
      <c r="C8678" s="16" t="s">
        <v>25</v>
      </c>
      <c r="D8678" s="16" t="s">
        <v>62</v>
      </c>
      <c r="E8678" s="17">
        <v>7664939</v>
      </c>
      <c r="F8678" s="18" t="s">
        <v>2892</v>
      </c>
      <c r="G8678" s="18">
        <v>566</v>
      </c>
      <c r="H8678" s="18" t="s">
        <v>24</v>
      </c>
      <c r="I8678" s="18"/>
      <c r="J8678" s="18"/>
      <c r="K8678" s="18"/>
      <c r="L8678" s="10" t="str">
        <f>VLOOKUP(C8678,ROUTE!$A:$C,2,FALSE)</f>
        <v>静脉注射</v>
      </c>
      <c r="M8678" s="10" t="str">
        <f>VLOOKUP(C8678,ROUTE!$A:$C,3,FALSE)</f>
        <v>将药物注入静脉。</v>
      </c>
      <c r="N8678" s="10" t="str">
        <f>VLOOKUP(D8678,'Dosage '!$A:$C,2,FALSE)</f>
        <v>注射剂</v>
      </c>
      <c r="O8678" s="10" t="str">
        <f>VLOOKUP(D8678,'Dosage '!$A:$C,3,FALSE)</f>
        <v>通过注射给药的无菌制剂的总称。</v>
      </c>
    </row>
    <row r="8679" spans="1:15">
      <c r="A8679" s="16" t="s">
        <v>2891</v>
      </c>
      <c r="B8679" s="16" t="str">
        <f>VLOOKUP(A8679,Name!$A:$B,2,FALSE)</f>
        <v>硫酸</v>
      </c>
      <c r="C8679" s="16" t="s">
        <v>25</v>
      </c>
      <c r="D8679" s="16" t="s">
        <v>106</v>
      </c>
      <c r="E8679" s="17">
        <v>7664939</v>
      </c>
      <c r="F8679" s="18" t="s">
        <v>2892</v>
      </c>
      <c r="G8679" s="18" t="s">
        <v>37</v>
      </c>
      <c r="H8679" s="18" t="s">
        <v>102</v>
      </c>
      <c r="I8679" s="18"/>
      <c r="J8679" s="18"/>
      <c r="K8679" s="18"/>
      <c r="L8679" s="10" t="str">
        <f>VLOOKUP(C8679,ROUTE!$A:$C,2,FALSE)</f>
        <v>静脉注射</v>
      </c>
      <c r="M8679" s="10" t="str">
        <f>VLOOKUP(C8679,ROUTE!$A:$C,3,FALSE)</f>
        <v>将药物注入静脉。</v>
      </c>
      <c r="N8679" s="10" t="str">
        <f>VLOOKUP(D8679,'Dosage '!$A:$C,2,FALSE)</f>
        <v>注射用无菌粉末 (供配制溶液用)</v>
      </c>
      <c r="O8679" s="10" t="str">
        <f>VLOOKUP(D8679,'Dosage '!$A:$C,3,FALSE)</f>
        <v>使用前需用无菌溶剂溶解的粉末。</v>
      </c>
    </row>
    <row r="8680" spans="1:15">
      <c r="A8680" s="16" t="s">
        <v>2891</v>
      </c>
      <c r="B8680" s="16" t="str">
        <f>VLOOKUP(A8680,Name!$A:$B,2,FALSE)</f>
        <v>硫酸</v>
      </c>
      <c r="C8680" s="16" t="s">
        <v>25</v>
      </c>
      <c r="D8680" s="16" t="s">
        <v>107</v>
      </c>
      <c r="E8680" s="17">
        <v>7664939</v>
      </c>
      <c r="F8680" s="18" t="s">
        <v>2892</v>
      </c>
      <c r="G8680" s="18" t="s">
        <v>37</v>
      </c>
      <c r="H8680" s="18" t="s">
        <v>102</v>
      </c>
      <c r="I8680" s="18"/>
      <c r="J8680" s="18"/>
      <c r="K8680" s="18"/>
      <c r="L8680" s="10" t="str">
        <f>VLOOKUP(C8680,ROUTE!$A:$C,2,FALSE)</f>
        <v>静脉注射</v>
      </c>
      <c r="M8680" s="10" t="str">
        <f>VLOOKUP(C8680,ROUTE!$A:$C,3,FALSE)</f>
        <v>将药物注入静脉。</v>
      </c>
      <c r="N8680" s="10" t="str">
        <f>VLOOKUP(D8680,'Dosage '!$A:$C,2,FALSE)</f>
        <v>注射用冷冻干燥粉末 (供配制溶液用)</v>
      </c>
      <c r="O8680" s="10" t="str">
        <f>VLOOKUP(D8680,'Dosage '!$A:$C,3,FALSE)</f>
        <v>经过冷冻干燥处理的无菌粉末。</v>
      </c>
    </row>
    <row r="8681" spans="1:15">
      <c r="A8681" s="16" t="s">
        <v>2891</v>
      </c>
      <c r="B8681" s="16" t="str">
        <f>VLOOKUP(A8681,Name!$A:$B,2,FALSE)</f>
        <v>硫酸</v>
      </c>
      <c r="C8681" s="16" t="s">
        <v>25</v>
      </c>
      <c r="D8681" s="16" t="s">
        <v>109</v>
      </c>
      <c r="E8681" s="17">
        <v>7664939</v>
      </c>
      <c r="F8681" s="18" t="s">
        <v>2892</v>
      </c>
      <c r="G8681" s="18"/>
      <c r="H8681" s="18"/>
      <c r="I8681" s="20">
        <v>315</v>
      </c>
      <c r="J8681" s="18" t="s">
        <v>24</v>
      </c>
      <c r="K8681" s="18"/>
      <c r="L8681" s="10" t="str">
        <f>VLOOKUP(C8681,ROUTE!$A:$C,2,FALSE)</f>
        <v>静脉注射</v>
      </c>
      <c r="M8681" s="10" t="str">
        <f>VLOOKUP(C8681,ROUTE!$A:$C,3,FALSE)</f>
        <v>将药物注入静脉。</v>
      </c>
      <c r="N8681" s="10" t="str">
        <f>VLOOKUP(D8681,'Dosage '!$A:$C,2,FALSE)</f>
        <v>注射液</v>
      </c>
      <c r="O8681" s="10" t="str">
        <f>VLOOKUP(D8681,'Dosage '!$A:$C,3,FALSE)</f>
        <v>药物完全溶解的无菌溶液。</v>
      </c>
    </row>
    <row r="8682" spans="1:15">
      <c r="A8682" s="16" t="s">
        <v>2891</v>
      </c>
      <c r="B8682" s="16" t="str">
        <f>VLOOKUP(A8682,Name!$A:$B,2,FALSE)</f>
        <v>硫酸</v>
      </c>
      <c r="C8682" s="16" t="s">
        <v>25</v>
      </c>
      <c r="D8682" s="16" t="s">
        <v>29</v>
      </c>
      <c r="E8682" s="17">
        <v>7664939</v>
      </c>
      <c r="F8682" s="18" t="s">
        <v>2892</v>
      </c>
      <c r="G8682" s="18" t="s">
        <v>37</v>
      </c>
      <c r="H8682" s="18" t="s">
        <v>102</v>
      </c>
      <c r="I8682" s="18"/>
      <c r="J8682" s="18"/>
      <c r="K8682" s="18"/>
      <c r="L8682" s="10" t="str">
        <f>VLOOKUP(C8682,ROUTE!$A:$C,2,FALSE)</f>
        <v>静脉注射</v>
      </c>
      <c r="M8682" s="10" t="str">
        <f>VLOOKUP(C8682,ROUTE!$A:$C,3,FALSE)</f>
        <v>将药物注入静脉。</v>
      </c>
      <c r="N8682" s="10" t="str">
        <f>VLOOKUP(D8682,'Dosage '!$A:$C,2,FALSE)</f>
        <v>溶液剂</v>
      </c>
      <c r="O8682" s="10" t="str">
        <f>VLOOKUP(D8682,'Dosage '!$A:$C,3,FALSE)</f>
        <v>药物完全溶解在溶剂中的澄清液体。</v>
      </c>
    </row>
    <row r="8683" spans="1:15">
      <c r="A8683" s="16" t="s">
        <v>2891</v>
      </c>
      <c r="B8683" s="16" t="str">
        <f>VLOOKUP(A8683,Name!$A:$B,2,FALSE)</f>
        <v>硫酸</v>
      </c>
      <c r="C8683" s="16" t="s">
        <v>111</v>
      </c>
      <c r="D8683" s="16" t="s">
        <v>62</v>
      </c>
      <c r="E8683" s="17">
        <v>7664939</v>
      </c>
      <c r="F8683" s="18" t="s">
        <v>2892</v>
      </c>
      <c r="G8683" s="18" t="s">
        <v>37</v>
      </c>
      <c r="H8683" s="18" t="s">
        <v>102</v>
      </c>
      <c r="I8683" s="18"/>
      <c r="J8683" s="18"/>
      <c r="K8683" s="18"/>
      <c r="L8683" s="10" t="str">
        <f>VLOOKUP(C8683,ROUTE!$A:$C,2,FALSE)</f>
        <v>灌洗 / 冲洗</v>
      </c>
      <c r="M8683" s="10" t="str">
        <f>VLOOKUP(C8683,ROUTE!$A:$C,3,FALSE)</f>
        <v>用液体溶液冲洗体腔、伤口或器官。</v>
      </c>
      <c r="N8683" s="10" t="str">
        <f>VLOOKUP(D8683,'Dosage '!$A:$C,2,FALSE)</f>
        <v>注射剂</v>
      </c>
      <c r="O8683" s="10" t="str">
        <f>VLOOKUP(D8683,'Dosage '!$A:$C,3,FALSE)</f>
        <v>通过注射给药的无菌制剂的总称。</v>
      </c>
    </row>
    <row r="8684" spans="1:15">
      <c r="A8684" s="16" t="s">
        <v>2891</v>
      </c>
      <c r="B8684" s="16" t="str">
        <f>VLOOKUP(A8684,Name!$A:$B,2,FALSE)</f>
        <v>硫酸</v>
      </c>
      <c r="C8684" s="16" t="s">
        <v>111</v>
      </c>
      <c r="D8684" s="16" t="s">
        <v>29</v>
      </c>
      <c r="E8684" s="17">
        <v>7664939</v>
      </c>
      <c r="F8684" s="18" t="s">
        <v>2892</v>
      </c>
      <c r="G8684" s="18" t="s">
        <v>37</v>
      </c>
      <c r="H8684" s="18" t="s">
        <v>102</v>
      </c>
      <c r="I8684" s="18"/>
      <c r="J8684" s="18"/>
      <c r="K8684" s="18"/>
      <c r="L8684" s="10" t="str">
        <f>VLOOKUP(C8684,ROUTE!$A:$C,2,FALSE)</f>
        <v>灌洗 / 冲洗</v>
      </c>
      <c r="M8684" s="10" t="str">
        <f>VLOOKUP(C8684,ROUTE!$A:$C,3,FALSE)</f>
        <v>用液体溶液冲洗体腔、伤口或器官。</v>
      </c>
      <c r="N8684" s="10" t="str">
        <f>VLOOKUP(D8684,'Dosage '!$A:$C,2,FALSE)</f>
        <v>溶液剂</v>
      </c>
      <c r="O8684" s="10" t="str">
        <f>VLOOKUP(D8684,'Dosage '!$A:$C,3,FALSE)</f>
        <v>药物完全溶解在溶剂中的澄清液体。</v>
      </c>
    </row>
    <row r="8685" spans="1:15">
      <c r="A8685" s="16" t="s">
        <v>2891</v>
      </c>
      <c r="B8685" s="16" t="str">
        <f>VLOOKUP(A8685,Name!$A:$B,2,FALSE)</f>
        <v>硫酸</v>
      </c>
      <c r="C8685" s="16" t="s">
        <v>112</v>
      </c>
      <c r="D8685" s="16" t="s">
        <v>168</v>
      </c>
      <c r="E8685" s="17">
        <v>7664939</v>
      </c>
      <c r="F8685" s="18" t="s">
        <v>2892</v>
      </c>
      <c r="G8685" s="18"/>
      <c r="H8685" s="18"/>
      <c r="I8685" s="20">
        <v>8</v>
      </c>
      <c r="J8685" s="18" t="s">
        <v>24</v>
      </c>
      <c r="K8685" s="18"/>
      <c r="L8685" s="10" t="str">
        <f>VLOOKUP(C8685,ROUTE!$A:$C,2,FALSE)</f>
        <v>鼻用 / 鼻腔给药</v>
      </c>
      <c r="M8685" s="10" t="str">
        <f>VLOOKUP(C8685,ROUTE!$A:$C,3,FALSE)</f>
        <v>药物通过鼻腔给药（如鼻喷雾剂）。</v>
      </c>
      <c r="N8685" s="10" t="str">
        <f>VLOOKUP(D8685,'Dosage '!$A:$C,2,FALSE)</f>
        <v>喷雾剂</v>
      </c>
      <c r="O8685" s="10" t="str">
        <f>VLOOKUP(D8685,'Dosage '!$A:$C,3,FALSE)</f>
        <v>通过机械泵喷出液体的制剂。</v>
      </c>
    </row>
    <row r="8686" spans="1:15">
      <c r="A8686" s="16" t="s">
        <v>2891</v>
      </c>
      <c r="B8686" s="16" t="str">
        <f>VLOOKUP(A8686,Name!$A:$B,2,FALSE)</f>
        <v>硫酸</v>
      </c>
      <c r="C8686" s="16" t="s">
        <v>114</v>
      </c>
      <c r="D8686" s="16" t="s">
        <v>29</v>
      </c>
      <c r="E8686" s="17">
        <v>7664939</v>
      </c>
      <c r="F8686" s="18" t="s">
        <v>2892</v>
      </c>
      <c r="G8686" s="18">
        <v>0.02</v>
      </c>
      <c r="H8686" s="18" t="s">
        <v>19</v>
      </c>
      <c r="I8686" s="18"/>
      <c r="J8686" s="18"/>
      <c r="K8686" s="18"/>
      <c r="L8686" s="10" t="str">
        <f>VLOOKUP(C8686,ROUTE!$A:$C,2,FALSE)</f>
        <v>眼用 / 眼部给药</v>
      </c>
      <c r="M8686" s="10" t="str">
        <f>VLOOKUP(C8686,ROUTE!$A:$C,3,FALSE)</f>
        <v>药物用于眼睛表面（如眼药水、眼膏）。</v>
      </c>
      <c r="N8686" s="10" t="str">
        <f>VLOOKUP(D8686,'Dosage '!$A:$C,2,FALSE)</f>
        <v>溶液剂</v>
      </c>
      <c r="O8686" s="10" t="str">
        <f>VLOOKUP(D8686,'Dosage '!$A:$C,3,FALSE)</f>
        <v>药物完全溶解在溶剂中的澄清液体。</v>
      </c>
    </row>
    <row r="8687" spans="1:15">
      <c r="A8687" s="16" t="s">
        <v>2891</v>
      </c>
      <c r="B8687" s="16" t="str">
        <f>VLOOKUP(A8687,Name!$A:$B,2,FALSE)</f>
        <v>硫酸</v>
      </c>
      <c r="C8687" s="16" t="s">
        <v>114</v>
      </c>
      <c r="D8687" s="16" t="s">
        <v>115</v>
      </c>
      <c r="E8687" s="17">
        <v>7664939</v>
      </c>
      <c r="F8687" s="18" t="s">
        <v>2892</v>
      </c>
      <c r="G8687" s="18" t="s">
        <v>37</v>
      </c>
      <c r="H8687" s="18" t="s">
        <v>102</v>
      </c>
      <c r="I8687" s="18"/>
      <c r="J8687" s="18"/>
      <c r="K8687" s="18"/>
      <c r="L8687" s="10" t="str">
        <f>VLOOKUP(C8687,ROUTE!$A:$C,2,FALSE)</f>
        <v>眼用 / 眼部给药</v>
      </c>
      <c r="M8687" s="10" t="str">
        <f>VLOOKUP(C8687,ROUTE!$A:$C,3,FALSE)</f>
        <v>药物用于眼睛表面（如眼药水、眼膏）。</v>
      </c>
      <c r="N8687" s="10" t="str">
        <f>VLOOKUP(D8687,'Dosage '!$A:$C,2,FALSE)</f>
        <v>溶液/滴剂</v>
      </c>
      <c r="O8687" s="10" t="str">
        <f>VLOOKUP(D8687,'Dosage '!$A:$C,3,FALSE)</f>
        <v>以滴形式给药的溶液。</v>
      </c>
    </row>
    <row r="8688" spans="1:15">
      <c r="A8688" s="16" t="s">
        <v>2891</v>
      </c>
      <c r="B8688" s="16" t="str">
        <f>VLOOKUP(A8688,Name!$A:$B,2,FALSE)</f>
        <v>硫酸</v>
      </c>
      <c r="C8688" s="16" t="s">
        <v>114</v>
      </c>
      <c r="D8688" s="16" t="s">
        <v>52</v>
      </c>
      <c r="E8688" s="17">
        <v>7664939</v>
      </c>
      <c r="F8688" s="18" t="s">
        <v>2892</v>
      </c>
      <c r="G8688" s="18" t="s">
        <v>37</v>
      </c>
      <c r="H8688" s="18" t="s">
        <v>102</v>
      </c>
      <c r="I8688" s="18"/>
      <c r="J8688" s="18"/>
      <c r="K8688" s="18"/>
      <c r="L8688" s="10" t="str">
        <f>VLOOKUP(C8688,ROUTE!$A:$C,2,FALSE)</f>
        <v>眼用 / 眼部给药</v>
      </c>
      <c r="M8688" s="10" t="str">
        <f>VLOOKUP(C8688,ROUTE!$A:$C,3,FALSE)</f>
        <v>药物用于眼睛表面（如眼药水、眼膏）。</v>
      </c>
      <c r="N8688" s="10" t="str">
        <f>VLOOKUP(D8688,'Dosage '!$A:$C,2,FALSE)</f>
        <v>混悬剂</v>
      </c>
      <c r="O8688" s="10" t="str">
        <f>VLOOKUP(D8688,'Dosage '!$A:$C,3,FALSE)</f>
        <v>药物微粒均匀分散在液体介质中的制剂。</v>
      </c>
    </row>
    <row r="8689" spans="1:15">
      <c r="A8689" s="16" t="s">
        <v>2891</v>
      </c>
      <c r="B8689" s="16" t="str">
        <f>VLOOKUP(A8689,Name!$A:$B,2,FALSE)</f>
        <v>硫酸</v>
      </c>
      <c r="C8689" s="16" t="s">
        <v>27</v>
      </c>
      <c r="D8689" s="16" t="s">
        <v>29</v>
      </c>
      <c r="E8689" s="17">
        <v>7664939</v>
      </c>
      <c r="F8689" s="18" t="s">
        <v>2892</v>
      </c>
      <c r="G8689" s="18" t="s">
        <v>37</v>
      </c>
      <c r="H8689" s="18" t="s">
        <v>102</v>
      </c>
      <c r="I8689" s="18"/>
      <c r="J8689" s="18"/>
      <c r="K8689" s="18"/>
      <c r="L8689" s="10" t="str">
        <f>VLOOKUP(C8689,ROUTE!$A:$C,2,FALSE)</f>
        <v>口服</v>
      </c>
      <c r="M8689" s="10" t="str">
        <f>VLOOKUP(C8689,ROUTE!$A:$C,3,FALSE)</f>
        <v>通过口腔吞咽给药。</v>
      </c>
      <c r="N8689" s="10" t="str">
        <f>VLOOKUP(D8689,'Dosage '!$A:$C,2,FALSE)</f>
        <v>溶液剂</v>
      </c>
      <c r="O8689" s="10" t="str">
        <f>VLOOKUP(D8689,'Dosage '!$A:$C,3,FALSE)</f>
        <v>药物完全溶解在溶剂中的澄清液体。</v>
      </c>
    </row>
    <row r="8690" spans="1:15">
      <c r="A8690" s="16" t="s">
        <v>2891</v>
      </c>
      <c r="B8690" s="16" t="str">
        <f>VLOOKUP(A8690,Name!$A:$B,2,FALSE)</f>
        <v>硫酸</v>
      </c>
      <c r="C8690" s="16" t="s">
        <v>118</v>
      </c>
      <c r="D8690" s="16" t="s">
        <v>106</v>
      </c>
      <c r="E8690" s="17">
        <v>7664939</v>
      </c>
      <c r="F8690" s="18" t="s">
        <v>2892</v>
      </c>
      <c r="G8690" s="18" t="s">
        <v>37</v>
      </c>
      <c r="H8690" s="18" t="s">
        <v>102</v>
      </c>
      <c r="I8690" s="18"/>
      <c r="J8690" s="18"/>
      <c r="K8690" s="18"/>
      <c r="L8690" s="10" t="str">
        <f>VLOOKUP(C8690,ROUTE!$A:$C,2,FALSE)</f>
        <v>肠外给药</v>
      </c>
      <c r="M8690" s="10" t="str">
        <f>VLOOKUP(C8690,ROUTE!$A:$C,3,FALSE)</f>
        <v>药物不经过胃肠道，通常指注射给药，直接进入体内循环或组织。</v>
      </c>
      <c r="N8690" s="10" t="str">
        <f>VLOOKUP(D8690,'Dosage '!$A:$C,2,FALSE)</f>
        <v>注射用无菌粉末 (供配制溶液用)</v>
      </c>
      <c r="O8690" s="10" t="str">
        <f>VLOOKUP(D8690,'Dosage '!$A:$C,3,FALSE)</f>
        <v>使用前需用无菌溶剂溶解的粉末。</v>
      </c>
    </row>
    <row r="8691" spans="1:15">
      <c r="A8691" s="16" t="s">
        <v>2891</v>
      </c>
      <c r="B8691" s="16" t="str">
        <f>VLOOKUP(A8691,Name!$A:$B,2,FALSE)</f>
        <v>硫酸</v>
      </c>
      <c r="C8691" s="16" t="s">
        <v>63</v>
      </c>
      <c r="D8691" s="16" t="s">
        <v>28</v>
      </c>
      <c r="E8691" s="17">
        <v>7664939</v>
      </c>
      <c r="F8691" s="18" t="s">
        <v>2892</v>
      </c>
      <c r="G8691" s="18"/>
      <c r="H8691" s="18"/>
      <c r="I8691" s="20">
        <v>78</v>
      </c>
      <c r="J8691" s="18" t="s">
        <v>24</v>
      </c>
      <c r="K8691" s="18"/>
      <c r="L8691" s="10" t="str">
        <f>VLOOKUP(C8691,ROUTE!$A:$C,2,FALSE)</f>
        <v>呼吸道给药（吸入）</v>
      </c>
      <c r="M8691" s="10" t="str">
        <f>VLOOKUP(C8691,ROUTE!$A:$C,3,FALSE)</f>
        <v>药物通过吸入方式进入呼吸道和肺部。</v>
      </c>
      <c r="N8691" s="10" t="str">
        <f>VLOOKUP(D8691,'Dosage '!$A:$C,2,FALSE)</f>
        <v>胶囊剂</v>
      </c>
      <c r="O8691" s="10" t="str">
        <f>VLOOKUP(D8691,'Dosage '!$A:$C,3,FALSE)</f>
        <v>药物装在可溶性外壳中的制剂。</v>
      </c>
    </row>
    <row r="8692" spans="1:15">
      <c r="A8692" s="16" t="s">
        <v>2891</v>
      </c>
      <c r="B8692" s="16" t="str">
        <f>VLOOKUP(A8692,Name!$A:$B,2,FALSE)</f>
        <v>硫酸</v>
      </c>
      <c r="C8692" s="16" t="s">
        <v>63</v>
      </c>
      <c r="D8692" s="16" t="s">
        <v>29</v>
      </c>
      <c r="E8692" s="17">
        <v>7664939</v>
      </c>
      <c r="F8692" s="18" t="s">
        <v>2892</v>
      </c>
      <c r="G8692" s="18"/>
      <c r="H8692" s="18"/>
      <c r="I8692" s="20">
        <v>150</v>
      </c>
      <c r="J8692" s="18" t="s">
        <v>24</v>
      </c>
      <c r="K8692" s="18"/>
      <c r="L8692" s="10" t="str">
        <f>VLOOKUP(C8692,ROUTE!$A:$C,2,FALSE)</f>
        <v>呼吸道给药（吸入）</v>
      </c>
      <c r="M8692" s="10" t="str">
        <f>VLOOKUP(C8692,ROUTE!$A:$C,3,FALSE)</f>
        <v>药物通过吸入方式进入呼吸道和肺部。</v>
      </c>
      <c r="N8692" s="10" t="str">
        <f>VLOOKUP(D8692,'Dosage '!$A:$C,2,FALSE)</f>
        <v>溶液剂</v>
      </c>
      <c r="O8692" s="10" t="str">
        <f>VLOOKUP(D8692,'Dosage '!$A:$C,3,FALSE)</f>
        <v>药物完全溶解在溶剂中的澄清液体。</v>
      </c>
    </row>
    <row r="8693" spans="1:15">
      <c r="A8693" s="16" t="s">
        <v>2891</v>
      </c>
      <c r="B8693" s="16" t="str">
        <f>VLOOKUP(A8693,Name!$A:$B,2,FALSE)</f>
        <v>硫酸</v>
      </c>
      <c r="C8693" s="16" t="s">
        <v>120</v>
      </c>
      <c r="D8693" s="16" t="s">
        <v>62</v>
      </c>
      <c r="E8693" s="17">
        <v>7664939</v>
      </c>
      <c r="F8693" s="18" t="s">
        <v>2892</v>
      </c>
      <c r="G8693" s="18" t="s">
        <v>37</v>
      </c>
      <c r="H8693" s="18" t="s">
        <v>102</v>
      </c>
      <c r="I8693" s="18"/>
      <c r="J8693" s="18"/>
      <c r="K8693" s="18"/>
      <c r="L8693" s="10" t="str">
        <f>VLOOKUP(C8693,ROUTE!$A:$C,2,FALSE)</f>
        <v>皮下注射</v>
      </c>
      <c r="M8693" s="10" t="str">
        <f>VLOOKUP(C8693,ROUTE!$A:$C,3,FALSE)</f>
        <v>将药物注入皮肤下的脂肪组织层。</v>
      </c>
      <c r="N8693" s="10" t="str">
        <f>VLOOKUP(D8693,'Dosage '!$A:$C,2,FALSE)</f>
        <v>注射剂</v>
      </c>
      <c r="O8693" s="10" t="str">
        <f>VLOOKUP(D8693,'Dosage '!$A:$C,3,FALSE)</f>
        <v>通过注射给药的无菌制剂的总称。</v>
      </c>
    </row>
    <row r="8694" spans="1:15">
      <c r="A8694" s="16" t="s">
        <v>2891</v>
      </c>
      <c r="B8694" s="16" t="str">
        <f>VLOOKUP(A8694,Name!$A:$B,2,FALSE)</f>
        <v>硫酸</v>
      </c>
      <c r="C8694" s="16" t="s">
        <v>120</v>
      </c>
      <c r="D8694" s="16" t="s">
        <v>109</v>
      </c>
      <c r="E8694" s="17">
        <v>7664939</v>
      </c>
      <c r="F8694" s="18" t="s">
        <v>2892</v>
      </c>
      <c r="G8694" s="18"/>
      <c r="H8694" s="18"/>
      <c r="I8694" s="20">
        <v>2</v>
      </c>
      <c r="J8694" s="18" t="s">
        <v>24</v>
      </c>
      <c r="K8694" s="18"/>
      <c r="L8694" s="10" t="str">
        <f>VLOOKUP(C8694,ROUTE!$A:$C,2,FALSE)</f>
        <v>皮下注射</v>
      </c>
      <c r="M8694" s="10" t="str">
        <f>VLOOKUP(C8694,ROUTE!$A:$C,3,FALSE)</f>
        <v>将药物注入皮肤下的脂肪组织层。</v>
      </c>
      <c r="N8694" s="10" t="str">
        <f>VLOOKUP(D8694,'Dosage '!$A:$C,2,FALSE)</f>
        <v>注射液</v>
      </c>
      <c r="O8694" s="10" t="str">
        <f>VLOOKUP(D8694,'Dosage '!$A:$C,3,FALSE)</f>
        <v>药物完全溶解的无菌溶液。</v>
      </c>
    </row>
    <row r="8695" spans="1:15">
      <c r="A8695" s="16" t="s">
        <v>2891</v>
      </c>
      <c r="B8695" s="16" t="str">
        <f>VLOOKUP(A8695,Name!$A:$B,2,FALSE)</f>
        <v>硫酸</v>
      </c>
      <c r="C8695" s="16" t="s">
        <v>16</v>
      </c>
      <c r="D8695" s="16" t="s">
        <v>57</v>
      </c>
      <c r="E8695" s="17">
        <v>7664939</v>
      </c>
      <c r="F8695" s="18" t="s">
        <v>2892</v>
      </c>
      <c r="G8695" s="18" t="s">
        <v>37</v>
      </c>
      <c r="H8695" s="18" t="s">
        <v>102</v>
      </c>
      <c r="I8695" s="18"/>
      <c r="J8695" s="18"/>
      <c r="K8695" s="18"/>
      <c r="L8695" s="10" t="str">
        <f>VLOOKUP(C8695,ROUTE!$A:$C,2,FALSE)</f>
        <v>局部给药 / 皮肤给药</v>
      </c>
      <c r="M8695" s="10" t="str">
        <f>VLOOKUP(C8695,ROUTE!$A:$C,3,FALSE)</f>
        <v>药物直接应用于身体表面（如皮肤），通常用于产生局部效应。</v>
      </c>
      <c r="N8695" s="10" t="str">
        <f>VLOOKUP(D8695,'Dosage '!$A:$C,2,FALSE)</f>
        <v>乳膏剂</v>
      </c>
      <c r="O8695" s="10" t="str">
        <f>VLOOKUP(D8695,'Dosage '!$A:$C,3,FALSE)</f>
        <v>油和水混合的乳剂型半固体制剂。</v>
      </c>
    </row>
    <row r="8696" spans="1:15">
      <c r="A8696" s="16" t="s">
        <v>2893</v>
      </c>
      <c r="B8696" s="16" t="str">
        <f>VLOOKUP(A8696,Name!$A:$B,2,FALSE)</f>
        <v>亚硫酸</v>
      </c>
      <c r="C8696" s="16" t="s">
        <v>78</v>
      </c>
      <c r="D8696" s="16" t="s">
        <v>62</v>
      </c>
      <c r="E8696" s="17">
        <v>7782992</v>
      </c>
      <c r="F8696" s="18" t="s">
        <v>2894</v>
      </c>
      <c r="G8696" s="18" t="s">
        <v>37</v>
      </c>
      <c r="H8696" s="18" t="s">
        <v>102</v>
      </c>
      <c r="I8696" s="18"/>
      <c r="J8696" s="18"/>
      <c r="K8696" s="18"/>
      <c r="L8696" s="10" t="str">
        <f>VLOOKUP(C8696,ROUTE!$A:$C,2,FALSE)</f>
        <v>肌肉注射</v>
      </c>
      <c r="M8696" s="10" t="str">
        <f>VLOOKUP(C8696,ROUTE!$A:$C,3,FALSE)</f>
        <v>将药物注入肌肉组织。</v>
      </c>
      <c r="N8696" s="10" t="str">
        <f>VLOOKUP(D8696,'Dosage '!$A:$C,2,FALSE)</f>
        <v>注射剂</v>
      </c>
      <c r="O8696" s="10" t="str">
        <f>VLOOKUP(D8696,'Dosage '!$A:$C,3,FALSE)</f>
        <v>通过注射给药的无菌制剂的总称。</v>
      </c>
    </row>
    <row r="8697" spans="1:15">
      <c r="A8697" s="16" t="s">
        <v>2895</v>
      </c>
      <c r="B8697" s="16" t="str">
        <f>VLOOKUP(A8697,Name!$A:$B,2,FALSE)</f>
        <v>SYNCHRON 口服载体</v>
      </c>
      <c r="C8697" s="16" t="s">
        <v>27</v>
      </c>
      <c r="D8697" s="16" t="s">
        <v>34</v>
      </c>
      <c r="E8697" s="17"/>
      <c r="F8697" s="18" t="s">
        <v>38</v>
      </c>
      <c r="G8697" s="18">
        <v>475</v>
      </c>
      <c r="H8697" s="18" t="s">
        <v>24</v>
      </c>
      <c r="I8697" s="18"/>
      <c r="J8697" s="18"/>
      <c r="K8697" s="18"/>
      <c r="L8697" s="10" t="str">
        <f>VLOOKUP(C8697,ROUTE!$A:$C,2,FALSE)</f>
        <v>口服</v>
      </c>
      <c r="M8697" s="10" t="str">
        <f>VLOOKUP(C8697,ROUTE!$A:$C,3,FALSE)</f>
        <v>通过口腔吞咽给药。</v>
      </c>
      <c r="N8697" s="10" t="str">
        <f>VLOOKUP(D8697,'Dosage '!$A:$C,2,FALSE)</f>
        <v>缓释片</v>
      </c>
      <c r="O8697" s="10" t="str">
        <f>VLOOKUP(D8697,'Dosage '!$A:$C,3,FALSE)</f>
        <v>药物缓慢、持续释放的片剂。</v>
      </c>
    </row>
    <row r="8698" spans="1:15">
      <c r="A8698" s="16" t="s">
        <v>2896</v>
      </c>
      <c r="B8698" s="16" t="str">
        <f>VLOOKUP(A8698,Name!$A:$B,2,FALSE)</f>
        <v>SYNCHRON 口服载体 EM 型</v>
      </c>
      <c r="C8698" s="16" t="s">
        <v>27</v>
      </c>
      <c r="D8698" s="16" t="s">
        <v>34</v>
      </c>
      <c r="E8698" s="17"/>
      <c r="F8698" s="18" t="s">
        <v>38</v>
      </c>
      <c r="G8698" s="18">
        <v>220</v>
      </c>
      <c r="H8698" s="18" t="s">
        <v>24</v>
      </c>
      <c r="I8698" s="18"/>
      <c r="J8698" s="18"/>
      <c r="K8698" s="18"/>
      <c r="L8698" s="10" t="str">
        <f>VLOOKUP(C8698,ROUTE!$A:$C,2,FALSE)</f>
        <v>口服</v>
      </c>
      <c r="M8698" s="10" t="str">
        <f>VLOOKUP(C8698,ROUTE!$A:$C,3,FALSE)</f>
        <v>通过口腔吞咽给药。</v>
      </c>
      <c r="N8698" s="10" t="str">
        <f>VLOOKUP(D8698,'Dosage '!$A:$C,2,FALSE)</f>
        <v>缓释片</v>
      </c>
      <c r="O8698" s="10" t="str">
        <f>VLOOKUP(D8698,'Dosage '!$A:$C,3,FALSE)</f>
        <v>药物缓慢、持续释放的片剂。</v>
      </c>
    </row>
    <row r="8699" spans="1:15">
      <c r="A8699" s="16" t="s">
        <v>2897</v>
      </c>
      <c r="B8699" s="16" t="str">
        <f>VLOOKUP(A8699,Name!$A:$B,2,FALSE)</f>
        <v>合成蜂蜡</v>
      </c>
      <c r="C8699" s="16" t="s">
        <v>16</v>
      </c>
      <c r="D8699" s="16" t="s">
        <v>57</v>
      </c>
      <c r="E8699" s="17"/>
      <c r="F8699" s="18" t="s">
        <v>2898</v>
      </c>
      <c r="G8699" s="18">
        <v>3.5</v>
      </c>
      <c r="H8699" s="18" t="s">
        <v>19</v>
      </c>
      <c r="I8699" s="18"/>
      <c r="J8699" s="18"/>
      <c r="K8699" s="18"/>
      <c r="L8699" s="10" t="str">
        <f>VLOOKUP(C8699,ROUTE!$A:$C,2,FALSE)</f>
        <v>局部给药 / 皮肤给药</v>
      </c>
      <c r="M8699" s="10" t="str">
        <f>VLOOKUP(C8699,ROUTE!$A:$C,3,FALSE)</f>
        <v>药物直接应用于身体表面（如皮肤），通常用于产生局部效应。</v>
      </c>
      <c r="N8699" s="10" t="str">
        <f>VLOOKUP(D8699,'Dosage '!$A:$C,2,FALSE)</f>
        <v>乳膏剂</v>
      </c>
      <c r="O8699" s="10" t="str">
        <f>VLOOKUP(D8699,'Dosage '!$A:$C,3,FALSE)</f>
        <v>油和水混合的乳剂型半固体制剂。</v>
      </c>
    </row>
    <row r="8700" spans="1:15">
      <c r="A8700" s="16" t="s">
        <v>2899</v>
      </c>
      <c r="B8700" s="16" t="str">
        <f>VLOOKUP(A8700,Name!$A:$B,2,FALSE)</f>
        <v>合成氧化铁</v>
      </c>
      <c r="C8700" s="16" t="s">
        <v>27</v>
      </c>
      <c r="D8700" s="16" t="s">
        <v>362</v>
      </c>
      <c r="E8700" s="17"/>
      <c r="F8700" s="18" t="s">
        <v>38</v>
      </c>
      <c r="G8700" s="18" t="s">
        <v>37</v>
      </c>
      <c r="H8700" s="18" t="s">
        <v>38</v>
      </c>
      <c r="I8700" s="18"/>
      <c r="J8700" s="18"/>
      <c r="K8700" s="18"/>
      <c r="L8700" s="10" t="str">
        <f>VLOOKUP(C8700,ROUTE!$A:$C,2,FALSE)</f>
        <v>口服</v>
      </c>
      <c r="M8700" s="10" t="str">
        <f>VLOOKUP(C8700,ROUTE!$A:$C,3,FALSE)</f>
        <v>通过口腔吞咽给药。</v>
      </c>
      <c r="N8700" s="10" t="str">
        <f>VLOOKUP(D8700,'Dosage '!$A:$C,2,FALSE)</f>
        <v>包衣缓释胶囊</v>
      </c>
      <c r="O8700" s="10" t="str">
        <f>VLOOKUP(D8700,'Dosage '!$A:$C,3,FALSE)</f>
        <v>具有包衣和缓释特性的胶囊。</v>
      </c>
    </row>
    <row r="8701" spans="1:15">
      <c r="A8701" s="16" t="s">
        <v>2899</v>
      </c>
      <c r="B8701" s="16" t="str">
        <f>VLOOKUP(A8701,Name!$A:$B,2,FALSE)</f>
        <v>合成氧化铁</v>
      </c>
      <c r="C8701" s="16" t="s">
        <v>27</v>
      </c>
      <c r="D8701" s="16" t="s">
        <v>35</v>
      </c>
      <c r="E8701" s="17"/>
      <c r="F8701" s="18" t="s">
        <v>38</v>
      </c>
      <c r="G8701" s="18" t="s">
        <v>37</v>
      </c>
      <c r="H8701" s="18" t="s">
        <v>38</v>
      </c>
      <c r="I8701" s="18"/>
      <c r="J8701" s="18"/>
      <c r="K8701" s="18"/>
      <c r="L8701" s="10" t="str">
        <f>VLOOKUP(C8701,ROUTE!$A:$C,2,FALSE)</f>
        <v>口服</v>
      </c>
      <c r="M8701" s="10" t="str">
        <f>VLOOKUP(C8701,ROUTE!$A:$C,3,FALSE)</f>
        <v>通过口腔吞咽给药。</v>
      </c>
      <c r="N8701" s="10" t="str">
        <f>VLOOKUP(D8701,'Dosage '!$A:$C,2,FALSE)</f>
        <v>薄膜衣片</v>
      </c>
      <c r="O8701" s="10" t="str">
        <f>VLOOKUP(D8701,'Dosage '!$A:$C,3,FALSE)</f>
        <v>在片剂核心外包有一层薄膜。</v>
      </c>
    </row>
    <row r="8702" spans="1:15">
      <c r="A8702" s="16" t="s">
        <v>2899</v>
      </c>
      <c r="B8702" s="16" t="str">
        <f>VLOOKUP(A8702,Name!$A:$B,2,FALSE)</f>
        <v>合成氧化铁</v>
      </c>
      <c r="C8702" s="16" t="s">
        <v>27</v>
      </c>
      <c r="D8702" s="16" t="s">
        <v>85</v>
      </c>
      <c r="E8702" s="17"/>
      <c r="F8702" s="18" t="s">
        <v>38</v>
      </c>
      <c r="G8702" s="18">
        <v>0.1</v>
      </c>
      <c r="H8702" s="18" t="s">
        <v>24</v>
      </c>
      <c r="I8702" s="18"/>
      <c r="J8702" s="18"/>
      <c r="K8702" s="18"/>
      <c r="L8702" s="10" t="str">
        <f>VLOOKUP(C8702,ROUTE!$A:$C,2,FALSE)</f>
        <v>口服</v>
      </c>
      <c r="M8702" s="10" t="str">
        <f>VLOOKUP(C8702,ROUTE!$A:$C,3,FALSE)</f>
        <v>通过口腔吞咽给药。</v>
      </c>
      <c r="N8702" s="10" t="str">
        <f>VLOOKUP(D8702,'Dosage '!$A:$C,2,FALSE)</f>
        <v>口腔崩解片</v>
      </c>
      <c r="O8702" s="10" t="str">
        <f>VLOOKUP(D8702,'Dosage '!$A:$C,3,FALSE)</f>
        <v>放入舌上能迅速崩解，无需用水送服。</v>
      </c>
    </row>
    <row r="8703" spans="1:15">
      <c r="A8703" s="16" t="s">
        <v>2900</v>
      </c>
      <c r="B8703" s="16" t="str">
        <f>VLOOKUP(A8703,Name!$A:$B,2,FALSE)</f>
        <v>塔格糖</v>
      </c>
      <c r="C8703" s="16" t="s">
        <v>27</v>
      </c>
      <c r="D8703" s="16" t="s">
        <v>29</v>
      </c>
      <c r="E8703" s="17">
        <v>87810</v>
      </c>
      <c r="F8703" s="18" t="s">
        <v>2901</v>
      </c>
      <c r="G8703" s="18">
        <v>200</v>
      </c>
      <c r="H8703" s="18" t="s">
        <v>679</v>
      </c>
      <c r="I8703" s="18"/>
      <c r="J8703" s="18"/>
      <c r="K8703" s="18"/>
      <c r="L8703" s="10" t="str">
        <f>VLOOKUP(C8703,ROUTE!$A:$C,2,FALSE)</f>
        <v>口服</v>
      </c>
      <c r="M8703" s="10" t="str">
        <f>VLOOKUP(C8703,ROUTE!$A:$C,3,FALSE)</f>
        <v>通过口腔吞咽给药。</v>
      </c>
      <c r="N8703" s="10" t="str">
        <f>VLOOKUP(D8703,'Dosage '!$A:$C,2,FALSE)</f>
        <v>溶液剂</v>
      </c>
      <c r="O8703" s="10" t="str">
        <f>VLOOKUP(D8703,'Dosage '!$A:$C,3,FALSE)</f>
        <v>药物完全溶解在溶剂中的澄清液体。</v>
      </c>
    </row>
    <row r="8704" spans="1:15">
      <c r="A8704" s="16" t="s">
        <v>2900</v>
      </c>
      <c r="B8704" s="16" t="str">
        <f>VLOOKUP(A8704,Name!$A:$B,2,FALSE)</f>
        <v>塔格糖</v>
      </c>
      <c r="C8704" s="16" t="s">
        <v>169</v>
      </c>
      <c r="D8704" s="16" t="s">
        <v>29</v>
      </c>
      <c r="E8704" s="17">
        <v>87810</v>
      </c>
      <c r="F8704" s="18" t="s">
        <v>2901</v>
      </c>
      <c r="G8704" s="18">
        <v>1.33</v>
      </c>
      <c r="H8704" s="18" t="s">
        <v>50</v>
      </c>
      <c r="I8704" s="18"/>
      <c r="J8704" s="18"/>
      <c r="K8704" s="18"/>
      <c r="L8704" s="10" t="str">
        <f>VLOOKUP(C8704,ROUTE!$A:$C,2,FALSE)</f>
        <v>直肠给药</v>
      </c>
      <c r="M8704" s="10" t="str">
        <f>VLOOKUP(C8704,ROUTE!$A:$C,3,FALSE)</f>
        <v>通过直肠给药，如栓剂或灌肠剂。</v>
      </c>
      <c r="N8704" s="10" t="str">
        <f>VLOOKUP(D8704,'Dosage '!$A:$C,2,FALSE)</f>
        <v>溶液剂</v>
      </c>
      <c r="O8704" s="10" t="str">
        <f>VLOOKUP(D8704,'Dosage '!$A:$C,3,FALSE)</f>
        <v>药物完全溶解在溶剂中的澄清液体。</v>
      </c>
    </row>
    <row r="8705" spans="1:15">
      <c r="A8705" s="16" t="s">
        <v>2902</v>
      </c>
      <c r="B8705" s="16" t="str">
        <f>VLOOKUP(A8705,Name!$A:$B,2,FALSE)</f>
        <v>滑石粉</v>
      </c>
      <c r="C8705" s="16" t="s">
        <v>21</v>
      </c>
      <c r="D8705" s="16" t="s">
        <v>76</v>
      </c>
      <c r="E8705" s="17">
        <v>14807966</v>
      </c>
      <c r="F8705" s="18" t="s">
        <v>2903</v>
      </c>
      <c r="G8705" s="18" t="s">
        <v>37</v>
      </c>
      <c r="H8705" s="18" t="s">
        <v>38</v>
      </c>
      <c r="I8705" s="18"/>
      <c r="J8705" s="18"/>
      <c r="K8705" s="18"/>
      <c r="L8705" s="10" t="str">
        <f>VLOOKUP(C8705,ROUTE!$A:$C,2,FALSE)</f>
        <v>颊内给药 / 口腔颊部给药</v>
      </c>
      <c r="M8705" s="10" t="str">
        <f>VLOOKUP(C8705,ROUTE!$A:$C,3,FALSE)</f>
        <v>将药物置于脸颊和牙龈之间，通过口腔黏膜吸收。</v>
      </c>
      <c r="N8705" s="10" t="str">
        <f>VLOOKUP(D8705,'Dosage '!$A:$C,2,FALSE)</f>
        <v>药用口香糖</v>
      </c>
      <c r="O8705" s="10" t="str">
        <f>VLOOKUP(D8705,'Dosage '!$A:$C,3,FALSE)</f>
        <v>通过咀嚼释放药物的口香糖基质制剂。</v>
      </c>
    </row>
    <row r="8706" spans="1:15">
      <c r="A8706" s="16" t="s">
        <v>2902</v>
      </c>
      <c r="B8706" s="16" t="str">
        <f>VLOOKUP(A8706,Name!$A:$B,2,FALSE)</f>
        <v>滑石粉</v>
      </c>
      <c r="C8706" s="16" t="s">
        <v>21</v>
      </c>
      <c r="D8706" s="16" t="s">
        <v>31</v>
      </c>
      <c r="E8706" s="17">
        <v>14807966</v>
      </c>
      <c r="F8706" s="18" t="s">
        <v>2903</v>
      </c>
      <c r="G8706" s="18">
        <v>15</v>
      </c>
      <c r="H8706" s="18" t="s">
        <v>24</v>
      </c>
      <c r="I8706" s="18"/>
      <c r="J8706" s="18"/>
      <c r="K8706" s="18"/>
      <c r="L8706" s="10" t="str">
        <f>VLOOKUP(C8706,ROUTE!$A:$C,2,FALSE)</f>
        <v>颊内给药 / 口腔颊部给药</v>
      </c>
      <c r="M8706" s="10" t="str">
        <f>VLOOKUP(C8706,ROUTE!$A:$C,3,FALSE)</f>
        <v>将药物置于脸颊和牙龈之间，通过口腔黏膜吸收。</v>
      </c>
      <c r="N8706" s="10" t="str">
        <f>VLOOKUP(D8706,'Dosage '!$A:$C,2,FALSE)</f>
        <v>片剂</v>
      </c>
      <c r="O8706" s="10" t="str">
        <f>VLOOKUP(D8706,'Dosage '!$A:$C,3,FALSE)</f>
        <v>由药物和辅料压制而成的固体制剂。</v>
      </c>
    </row>
    <row r="8707" spans="1:15">
      <c r="A8707" s="16" t="s">
        <v>2902</v>
      </c>
      <c r="B8707" s="16" t="str">
        <f>VLOOKUP(A8707,Name!$A:$B,2,FALSE)</f>
        <v>滑石粉</v>
      </c>
      <c r="C8707" s="16" t="s">
        <v>27</v>
      </c>
      <c r="D8707" s="16" t="s">
        <v>28</v>
      </c>
      <c r="E8707" s="17">
        <v>14807966</v>
      </c>
      <c r="F8707" s="18" t="s">
        <v>2903</v>
      </c>
      <c r="G8707" s="18"/>
      <c r="H8707" s="18"/>
      <c r="I8707" s="20">
        <v>729</v>
      </c>
      <c r="J8707" s="18" t="s">
        <v>24</v>
      </c>
      <c r="K8707" s="18"/>
      <c r="L8707" s="10" t="str">
        <f>VLOOKUP(C8707,ROUTE!$A:$C,2,FALSE)</f>
        <v>口服</v>
      </c>
      <c r="M8707" s="10" t="str">
        <f>VLOOKUP(C8707,ROUTE!$A:$C,3,FALSE)</f>
        <v>通过口腔吞咽给药。</v>
      </c>
      <c r="N8707" s="10" t="str">
        <f>VLOOKUP(D8707,'Dosage '!$A:$C,2,FALSE)</f>
        <v>胶囊剂</v>
      </c>
      <c r="O8707" s="10" t="str">
        <f>VLOOKUP(D8707,'Dosage '!$A:$C,3,FALSE)</f>
        <v>药物装在可溶性外壳中的制剂。</v>
      </c>
    </row>
    <row r="8708" spans="1:15">
      <c r="A8708" s="16" t="s">
        <v>2902</v>
      </c>
      <c r="B8708" s="16" t="str">
        <f>VLOOKUP(A8708,Name!$A:$B,2,FALSE)</f>
        <v>滑石粉</v>
      </c>
      <c r="C8708" s="16" t="s">
        <v>27</v>
      </c>
      <c r="D8708" s="16" t="s">
        <v>116</v>
      </c>
      <c r="E8708" s="17">
        <v>14807966</v>
      </c>
      <c r="F8708" s="18" t="s">
        <v>2903</v>
      </c>
      <c r="G8708" s="18"/>
      <c r="H8708" s="18"/>
      <c r="I8708" s="20">
        <v>87</v>
      </c>
      <c r="J8708" s="18" t="s">
        <v>24</v>
      </c>
      <c r="K8708" s="18"/>
      <c r="L8708" s="10" t="str">
        <f>VLOOKUP(C8708,ROUTE!$A:$C,2,FALSE)</f>
        <v>口服</v>
      </c>
      <c r="M8708" s="10" t="str">
        <f>VLOOKUP(C8708,ROUTE!$A:$C,3,FALSE)</f>
        <v>通过口腔吞咽给药。</v>
      </c>
      <c r="N8708" s="10" t="str">
        <f>VLOOKUP(D8708,'Dosage '!$A:$C,2,FALSE)</f>
        <v>包衣胶囊</v>
      </c>
      <c r="O8708" s="10" t="str">
        <f>VLOOKUP(D8708,'Dosage '!$A:$C,3,FALSE)</f>
        <v>胶囊外层有包衣。</v>
      </c>
    </row>
    <row r="8709" spans="1:15">
      <c r="A8709" s="16" t="s">
        <v>2902</v>
      </c>
      <c r="B8709" s="16" t="str">
        <f>VLOOKUP(A8709,Name!$A:$B,2,FALSE)</f>
        <v>滑石粉</v>
      </c>
      <c r="C8709" s="16" t="s">
        <v>27</v>
      </c>
      <c r="D8709" s="16" t="s">
        <v>495</v>
      </c>
      <c r="E8709" s="17">
        <v>14807966</v>
      </c>
      <c r="F8709" s="18" t="s">
        <v>2903</v>
      </c>
      <c r="G8709" s="18">
        <v>14</v>
      </c>
      <c r="H8709" s="18" t="s">
        <v>24</v>
      </c>
      <c r="I8709" s="18"/>
      <c r="J8709" s="18"/>
      <c r="K8709" s="18"/>
      <c r="L8709" s="10" t="str">
        <f>VLOOKUP(C8709,ROUTE!$A:$C,2,FALSE)</f>
        <v>口服</v>
      </c>
      <c r="M8709" s="10" t="str">
        <f>VLOOKUP(C8709,ROUTE!$A:$C,3,FALSE)</f>
        <v>通过口腔吞咽给药。</v>
      </c>
      <c r="N8709" s="10" t="str">
        <f>VLOOKUP(D8709,'Dosage '!$A:$C,2,FALSE)</f>
        <v>包衣微丸胶囊</v>
      </c>
      <c r="O8709" s="10" t="str">
        <f>VLOOKUP(D8709,'Dosage '!$A:$C,3,FALSE)</f>
        <v>胶囊内填充了经过包衣处理的微丸。</v>
      </c>
    </row>
    <row r="8710" spans="1:15">
      <c r="A8710" s="16" t="s">
        <v>2902</v>
      </c>
      <c r="B8710" s="16" t="str">
        <f>VLOOKUP(A8710,Name!$A:$B,2,FALSE)</f>
        <v>滑石粉</v>
      </c>
      <c r="C8710" s="16" t="s">
        <v>27</v>
      </c>
      <c r="D8710" s="16" t="s">
        <v>362</v>
      </c>
      <c r="E8710" s="17">
        <v>14807966</v>
      </c>
      <c r="F8710" s="18" t="s">
        <v>2903</v>
      </c>
      <c r="G8710" s="18"/>
      <c r="H8710" s="18"/>
      <c r="I8710" s="18">
        <v>20</v>
      </c>
      <c r="J8710" s="18" t="s">
        <v>24</v>
      </c>
      <c r="K8710" s="18"/>
      <c r="L8710" s="10" t="str">
        <f>VLOOKUP(C8710,ROUTE!$A:$C,2,FALSE)</f>
        <v>口服</v>
      </c>
      <c r="M8710" s="10" t="str">
        <f>VLOOKUP(C8710,ROUTE!$A:$C,3,FALSE)</f>
        <v>通过口腔吞咽给药。</v>
      </c>
      <c r="N8710" s="10" t="str">
        <f>VLOOKUP(D8710,'Dosage '!$A:$C,2,FALSE)</f>
        <v>包衣缓释胶囊</v>
      </c>
      <c r="O8710" s="10" t="str">
        <f>VLOOKUP(D8710,'Dosage '!$A:$C,3,FALSE)</f>
        <v>具有包衣和缓释特性的胶囊。</v>
      </c>
    </row>
    <row r="8711" spans="1:15">
      <c r="A8711" s="16" t="s">
        <v>2902</v>
      </c>
      <c r="B8711" s="16" t="str">
        <f>VLOOKUP(A8711,Name!$A:$B,2,FALSE)</f>
        <v>滑石粉</v>
      </c>
      <c r="C8711" s="16" t="s">
        <v>27</v>
      </c>
      <c r="D8711" s="16" t="s">
        <v>133</v>
      </c>
      <c r="E8711" s="17">
        <v>14807966</v>
      </c>
      <c r="F8711" s="18" t="s">
        <v>2903</v>
      </c>
      <c r="G8711" s="18"/>
      <c r="H8711" s="18"/>
      <c r="I8711" s="20">
        <v>420</v>
      </c>
      <c r="J8711" s="18" t="s">
        <v>24</v>
      </c>
      <c r="K8711" s="18"/>
      <c r="L8711" s="10" t="str">
        <f>VLOOKUP(C8711,ROUTE!$A:$C,2,FALSE)</f>
        <v>口服</v>
      </c>
      <c r="M8711" s="10" t="str">
        <f>VLOOKUP(C8711,ROUTE!$A:$C,3,FALSE)</f>
        <v>通过口腔吞咽给药。</v>
      </c>
      <c r="N8711" s="10" t="str">
        <f>VLOOKUP(D8711,'Dosage '!$A:$C,2,FALSE)</f>
        <v>迟释胶囊 (肠溶胶囊)</v>
      </c>
      <c r="O8711" s="10" t="str">
        <f>VLOOKUP(D8711,'Dosage '!$A:$C,3,FALSE)</f>
        <v>药物延迟释放的胶囊。</v>
      </c>
    </row>
    <row r="8712" spans="1:15">
      <c r="A8712" s="16" t="s">
        <v>2902</v>
      </c>
      <c r="B8712" s="16" t="str">
        <f>VLOOKUP(A8712,Name!$A:$B,2,FALSE)</f>
        <v>滑石粉</v>
      </c>
      <c r="C8712" s="16" t="s">
        <v>27</v>
      </c>
      <c r="D8712" s="16" t="s">
        <v>79</v>
      </c>
      <c r="E8712" s="17">
        <v>14807966</v>
      </c>
      <c r="F8712" s="18" t="s">
        <v>2903</v>
      </c>
      <c r="G8712" s="18"/>
      <c r="H8712" s="18"/>
      <c r="I8712" s="20">
        <v>5119</v>
      </c>
      <c r="J8712" s="18" t="s">
        <v>24</v>
      </c>
      <c r="K8712" s="18"/>
      <c r="L8712" s="10" t="str">
        <f>VLOOKUP(C8712,ROUTE!$A:$C,2,FALSE)</f>
        <v>口服</v>
      </c>
      <c r="M8712" s="10" t="str">
        <f>VLOOKUP(C8712,ROUTE!$A:$C,3,FALSE)</f>
        <v>通过口腔吞咽给药。</v>
      </c>
      <c r="N8712" s="10" t="str">
        <f>VLOOKUP(D8712,'Dosage '!$A:$C,2,FALSE)</f>
        <v>缓释胶囊</v>
      </c>
      <c r="O8712" s="10" t="str">
        <f>VLOOKUP(D8712,'Dosage '!$A:$C,3,FALSE)</f>
        <v>药物从胶囊中缓慢、持续释放。</v>
      </c>
    </row>
    <row r="8713" spans="1:15">
      <c r="A8713" s="16" t="s">
        <v>2902</v>
      </c>
      <c r="B8713" s="16" t="str">
        <f>VLOOKUP(A8713,Name!$A:$B,2,FALSE)</f>
        <v>滑石粉</v>
      </c>
      <c r="C8713" s="16" t="s">
        <v>27</v>
      </c>
      <c r="D8713" s="16" t="s">
        <v>167</v>
      </c>
      <c r="E8713" s="17">
        <v>14807966</v>
      </c>
      <c r="F8713" s="18" t="s">
        <v>2903</v>
      </c>
      <c r="G8713" s="18" t="s">
        <v>37</v>
      </c>
      <c r="H8713" s="18" t="s">
        <v>38</v>
      </c>
      <c r="I8713" s="18"/>
      <c r="J8713" s="18"/>
      <c r="K8713" s="18"/>
      <c r="L8713" s="10" t="str">
        <f>VLOOKUP(C8713,ROUTE!$A:$C,2,FALSE)</f>
        <v>口服</v>
      </c>
      <c r="M8713" s="10" t="str">
        <f>VLOOKUP(C8713,ROUTE!$A:$C,3,FALSE)</f>
        <v>通过口腔吞咽给药。</v>
      </c>
      <c r="N8713" s="10" t="str">
        <f>VLOOKUP(D8713,'Dosage '!$A:$C,2,FALSE)</f>
        <v>滴剂</v>
      </c>
      <c r="O8713" s="10" t="str">
        <f>VLOOKUP(D8713,'Dosage '!$A:$C,3,FALSE)</f>
        <v>以滴形式给药的液体制剂。</v>
      </c>
    </row>
    <row r="8714" spans="1:15">
      <c r="A8714" s="16" t="s">
        <v>2902</v>
      </c>
      <c r="B8714" s="16" t="str">
        <f>VLOOKUP(A8714,Name!$A:$B,2,FALSE)</f>
        <v>滑石粉</v>
      </c>
      <c r="C8714" s="16" t="s">
        <v>27</v>
      </c>
      <c r="D8714" s="16" t="s">
        <v>117</v>
      </c>
      <c r="E8714" s="17">
        <v>14807966</v>
      </c>
      <c r="F8714" s="18" t="s">
        <v>2903</v>
      </c>
      <c r="G8714" s="18">
        <v>4.5</v>
      </c>
      <c r="H8714" s="18" t="s">
        <v>93</v>
      </c>
      <c r="I8714" s="18"/>
      <c r="J8714" s="18"/>
      <c r="K8714" s="18"/>
      <c r="L8714" s="10" t="str">
        <f>VLOOKUP(C8714,ROUTE!$A:$C,2,FALSE)</f>
        <v>口服</v>
      </c>
      <c r="M8714" s="10" t="str">
        <f>VLOOKUP(C8714,ROUTE!$A:$C,3,FALSE)</f>
        <v>通过口腔吞咽给药。</v>
      </c>
      <c r="N8714" s="10" t="str">
        <f>VLOOKUP(D8714,'Dosage '!$A:$C,2,FALSE)</f>
        <v>酏剂</v>
      </c>
      <c r="O8714" s="10" t="str">
        <f>VLOOKUP(D8714,'Dosage '!$A:$C,3,FALSE)</f>
        <v>含有乙醇和甜味剂的澄清口服液体。</v>
      </c>
    </row>
    <row r="8715" spans="1:15">
      <c r="A8715" s="16" t="s">
        <v>2902</v>
      </c>
      <c r="B8715" s="16" t="str">
        <f>VLOOKUP(A8715,Name!$A:$B,2,FALSE)</f>
        <v>滑石粉</v>
      </c>
      <c r="C8715" s="16" t="s">
        <v>27</v>
      </c>
      <c r="D8715" s="16" t="s">
        <v>383</v>
      </c>
      <c r="E8715" s="17">
        <v>14807966</v>
      </c>
      <c r="F8715" s="18" t="s">
        <v>2903</v>
      </c>
      <c r="G8715" s="18"/>
      <c r="H8715" s="18"/>
      <c r="I8715" s="20">
        <v>322</v>
      </c>
      <c r="J8715" s="18" t="s">
        <v>24</v>
      </c>
      <c r="K8715" s="18"/>
      <c r="L8715" s="10" t="str">
        <f>VLOOKUP(C8715,ROUTE!$A:$C,2,FALSE)</f>
        <v>口服</v>
      </c>
      <c r="M8715" s="10" t="str">
        <f>VLOOKUP(C8715,ROUTE!$A:$C,3,FALSE)</f>
        <v>通过口腔吞咽给药。</v>
      </c>
      <c r="N8715" s="10" t="str">
        <f>VLOOKUP(D8715,'Dosage '!$A:$C,2,FALSE)</f>
        <v>颗粒剂</v>
      </c>
      <c r="O8715" s="10" t="str">
        <f>VLOOKUP(D8715,'Dosage '!$A:$C,3,FALSE)</f>
        <v>由粉末聚结而成的微小颗粒。</v>
      </c>
    </row>
    <row r="8716" spans="1:15">
      <c r="A8716" s="16" t="s">
        <v>2902</v>
      </c>
      <c r="B8716" s="16" t="str">
        <f>VLOOKUP(A8716,Name!$A:$B,2,FALSE)</f>
        <v>滑石粉</v>
      </c>
      <c r="C8716" s="16" t="s">
        <v>27</v>
      </c>
      <c r="D8716" s="16" t="s">
        <v>717</v>
      </c>
      <c r="E8716" s="17">
        <v>14807966</v>
      </c>
      <c r="F8716" s="18" t="s">
        <v>2903</v>
      </c>
      <c r="G8716" s="18"/>
      <c r="H8716" s="18"/>
      <c r="I8716" s="20">
        <v>525</v>
      </c>
      <c r="J8716" s="18" t="s">
        <v>24</v>
      </c>
      <c r="K8716" s="18"/>
      <c r="L8716" s="10" t="str">
        <f>VLOOKUP(C8716,ROUTE!$A:$C,2,FALSE)</f>
        <v>口服</v>
      </c>
      <c r="M8716" s="10" t="str">
        <f>VLOOKUP(C8716,ROUTE!$A:$C,3,FALSE)</f>
        <v>通过口腔吞咽给药。</v>
      </c>
      <c r="N8716" s="10" t="str">
        <f>VLOOKUP(D8716,'Dosage '!$A:$C,2,FALSE)</f>
        <v>迟释颗粒 (肠溶颗粒)</v>
      </c>
      <c r="O8716" s="10" t="str">
        <f>VLOOKUP(D8716,'Dosage '!$A:$C,3,FALSE)</f>
        <v>具有延迟释放特性的颗粒剂。</v>
      </c>
    </row>
    <row r="8717" spans="1:15">
      <c r="A8717" s="16" t="s">
        <v>2902</v>
      </c>
      <c r="B8717" s="16" t="str">
        <f>VLOOKUP(A8717,Name!$A:$B,2,FALSE)</f>
        <v>滑石粉</v>
      </c>
      <c r="C8717" s="16" t="s">
        <v>27</v>
      </c>
      <c r="D8717" s="16" t="s">
        <v>249</v>
      </c>
      <c r="E8717" s="17">
        <v>14807966</v>
      </c>
      <c r="F8717" s="18" t="s">
        <v>2903</v>
      </c>
      <c r="G8717" s="18"/>
      <c r="H8717" s="18"/>
      <c r="I8717" s="20">
        <v>296</v>
      </c>
      <c r="J8717" s="18" t="s">
        <v>24</v>
      </c>
      <c r="K8717" s="18" t="s">
        <v>32</v>
      </c>
      <c r="L8717" s="10" t="str">
        <f>VLOOKUP(C8717,ROUTE!$A:$C,2,FALSE)</f>
        <v>口服</v>
      </c>
      <c r="M8717" s="10" t="str">
        <f>VLOOKUP(C8717,ROUTE!$A:$C,3,FALSE)</f>
        <v>通过口腔吞咽给药。</v>
      </c>
      <c r="N8717" s="10" t="str">
        <f>VLOOKUP(D8717,'Dosage '!$A:$C,2,FALSE)</f>
        <v>混悬用颗粒</v>
      </c>
      <c r="O8717" s="10" t="str">
        <f>VLOOKUP(D8717,'Dosage '!$A:$C,3,FALSE)</f>
        <v>服用前需分散形成混悬液的颗粒剂。</v>
      </c>
    </row>
    <row r="8718" spans="1:15">
      <c r="A8718" s="16" t="s">
        <v>2902</v>
      </c>
      <c r="B8718" s="16" t="str">
        <f>VLOOKUP(A8718,Name!$A:$B,2,FALSE)</f>
        <v>滑石粉</v>
      </c>
      <c r="C8718" s="16" t="s">
        <v>27</v>
      </c>
      <c r="D8718" s="16" t="s">
        <v>80</v>
      </c>
      <c r="E8718" s="17">
        <v>14807966</v>
      </c>
      <c r="F8718" s="18" t="s">
        <v>2903</v>
      </c>
      <c r="G8718" s="18"/>
      <c r="H8718" s="18"/>
      <c r="I8718" s="20">
        <v>50</v>
      </c>
      <c r="J8718" s="18" t="s">
        <v>24</v>
      </c>
      <c r="K8718" s="18"/>
      <c r="L8718" s="10" t="str">
        <f>VLOOKUP(C8718,ROUTE!$A:$C,2,FALSE)</f>
        <v>口服</v>
      </c>
      <c r="M8718" s="10" t="str">
        <f>VLOOKUP(C8718,ROUTE!$A:$C,3,FALSE)</f>
        <v>通过口腔吞咽给药。</v>
      </c>
      <c r="N8718" s="10" t="str">
        <f>VLOOKUP(D8718,'Dosage '!$A:$C,2,FALSE)</f>
        <v>锭剂 / 润喉糖</v>
      </c>
      <c r="O8718" s="10" t="str">
        <f>VLOOKUP(D8718,'Dosage '!$A:$C,3,FALSE)</f>
        <v>通常用于缓慢溶解于口腔的硬糖状制剂。</v>
      </c>
    </row>
    <row r="8719" spans="1:15">
      <c r="A8719" s="16" t="s">
        <v>2902</v>
      </c>
      <c r="B8719" s="16" t="str">
        <f>VLOOKUP(A8719,Name!$A:$B,2,FALSE)</f>
        <v>滑石粉</v>
      </c>
      <c r="C8719" s="16" t="s">
        <v>27</v>
      </c>
      <c r="D8719" s="16" t="s">
        <v>601</v>
      </c>
      <c r="E8719" s="17">
        <v>14807966</v>
      </c>
      <c r="F8719" s="18" t="s">
        <v>2903</v>
      </c>
      <c r="G8719" s="18"/>
      <c r="H8719" s="18"/>
      <c r="I8719" s="20">
        <v>69</v>
      </c>
      <c r="J8719" s="18" t="s">
        <v>24</v>
      </c>
      <c r="K8719" s="18"/>
      <c r="L8719" s="10" t="str">
        <f>VLOOKUP(C8719,ROUTE!$A:$C,2,FALSE)</f>
        <v>口服</v>
      </c>
      <c r="M8719" s="10" t="str">
        <f>VLOOKUP(C8719,ROUTE!$A:$C,3,FALSE)</f>
        <v>通过口腔吞咽给药。</v>
      </c>
      <c r="N8719" s="10" t="str">
        <f>VLOOKUP(D8719,'Dosage '!$A:$C,2,FALSE)</f>
        <v>丸剂</v>
      </c>
      <c r="O8719" s="10" t="str">
        <f>VLOOKUP(D8719,'Dosage '!$A:$C,3,FALSE)</f>
        <v>球状或卵状的小型固体制剂。</v>
      </c>
    </row>
    <row r="8720" spans="1:15">
      <c r="A8720" s="16" t="s">
        <v>2902</v>
      </c>
      <c r="B8720" s="16" t="str">
        <f>VLOOKUP(A8720,Name!$A:$B,2,FALSE)</f>
        <v>滑石粉</v>
      </c>
      <c r="C8720" s="16" t="s">
        <v>27</v>
      </c>
      <c r="D8720" s="16" t="s">
        <v>51</v>
      </c>
      <c r="E8720" s="17">
        <v>14807966</v>
      </c>
      <c r="F8720" s="18" t="s">
        <v>2903</v>
      </c>
      <c r="G8720" s="18"/>
      <c r="H8720" s="18"/>
      <c r="I8720" s="20">
        <v>735</v>
      </c>
      <c r="J8720" s="18" t="s">
        <v>24</v>
      </c>
      <c r="K8720" s="18"/>
      <c r="L8720" s="10" t="str">
        <f>VLOOKUP(C8720,ROUTE!$A:$C,2,FALSE)</f>
        <v>口服</v>
      </c>
      <c r="M8720" s="10" t="str">
        <f>VLOOKUP(C8720,ROUTE!$A:$C,3,FALSE)</f>
        <v>通过口腔吞咽给药。</v>
      </c>
      <c r="N8720" s="10" t="str">
        <f>VLOOKUP(D8720,'Dosage '!$A:$C,2,FALSE)</f>
        <v>干混悬剂</v>
      </c>
      <c r="O8720" s="10" t="str">
        <f>VLOOKUP(D8720,'Dosage '!$A:$C,3,FALSE)</f>
        <v>服用前需分散形成混悬液的粉末。</v>
      </c>
    </row>
    <row r="8721" spans="1:15">
      <c r="A8721" s="16" t="s">
        <v>2902</v>
      </c>
      <c r="B8721" s="16" t="str">
        <f>VLOOKUP(A8721,Name!$A:$B,2,FALSE)</f>
        <v>滑石粉</v>
      </c>
      <c r="C8721" s="16" t="s">
        <v>27</v>
      </c>
      <c r="D8721" s="16" t="s">
        <v>52</v>
      </c>
      <c r="E8721" s="17">
        <v>14807966</v>
      </c>
      <c r="F8721" s="18" t="s">
        <v>2903</v>
      </c>
      <c r="G8721" s="18"/>
      <c r="H8721" s="18"/>
      <c r="I8721" s="20">
        <v>234</v>
      </c>
      <c r="J8721" s="18" t="s">
        <v>24</v>
      </c>
      <c r="K8721" s="18" t="s">
        <v>32</v>
      </c>
      <c r="L8721" s="10" t="str">
        <f>VLOOKUP(C8721,ROUTE!$A:$C,2,FALSE)</f>
        <v>口服</v>
      </c>
      <c r="M8721" s="10" t="str">
        <f>VLOOKUP(C8721,ROUTE!$A:$C,3,FALSE)</f>
        <v>通过口腔吞咽给药。</v>
      </c>
      <c r="N8721" s="10" t="str">
        <f>VLOOKUP(D8721,'Dosage '!$A:$C,2,FALSE)</f>
        <v>混悬剂</v>
      </c>
      <c r="O8721" s="10" t="str">
        <f>VLOOKUP(D8721,'Dosage '!$A:$C,3,FALSE)</f>
        <v>药物微粒均匀分散在液体介质中的制剂。</v>
      </c>
    </row>
    <row r="8722" spans="1:15">
      <c r="A8722" s="16" t="s">
        <v>2902</v>
      </c>
      <c r="B8722" s="16" t="str">
        <f>VLOOKUP(A8722,Name!$A:$B,2,FALSE)</f>
        <v>滑石粉</v>
      </c>
      <c r="C8722" s="16" t="s">
        <v>27</v>
      </c>
      <c r="D8722" s="16" t="s">
        <v>250</v>
      </c>
      <c r="E8722" s="17">
        <v>14807966</v>
      </c>
      <c r="F8722" s="18" t="s">
        <v>2903</v>
      </c>
      <c r="G8722" s="18"/>
      <c r="H8722" s="18"/>
      <c r="I8722" s="20">
        <v>46</v>
      </c>
      <c r="J8722" s="18" t="s">
        <v>24</v>
      </c>
      <c r="K8722" s="18"/>
      <c r="L8722" s="10" t="str">
        <f>VLOOKUP(C8722,ROUTE!$A:$C,2,FALSE)</f>
        <v>口服</v>
      </c>
      <c r="M8722" s="10" t="str">
        <f>VLOOKUP(C8722,ROUTE!$A:$C,3,FALSE)</f>
        <v>通过口腔吞咽给药。</v>
      </c>
      <c r="N8722" s="10" t="str">
        <f>VLOOKUP(D8722,'Dosage '!$A:$C,2,FALSE)</f>
        <v>缓释混悬剂</v>
      </c>
      <c r="O8722" s="10" t="str">
        <f>VLOOKUP(D8722,'Dosage '!$A:$C,3,FALSE)</f>
        <v>药物在混悬液中缓慢释放。</v>
      </c>
    </row>
    <row r="8723" spans="1:15">
      <c r="A8723" s="16" t="s">
        <v>2902</v>
      </c>
      <c r="B8723" s="16" t="str">
        <f>VLOOKUP(A8723,Name!$A:$B,2,FALSE)</f>
        <v>滑石粉</v>
      </c>
      <c r="C8723" s="16" t="s">
        <v>27</v>
      </c>
      <c r="D8723" s="16" t="s">
        <v>31</v>
      </c>
      <c r="E8723" s="17">
        <v>14807966</v>
      </c>
      <c r="F8723" s="18" t="s">
        <v>2903</v>
      </c>
      <c r="G8723" s="18">
        <v>1000</v>
      </c>
      <c r="H8723" s="18" t="s">
        <v>24</v>
      </c>
      <c r="I8723" s="18"/>
      <c r="J8723" s="18"/>
      <c r="K8723" s="18"/>
      <c r="L8723" s="10" t="str">
        <f>VLOOKUP(C8723,ROUTE!$A:$C,2,FALSE)</f>
        <v>口服</v>
      </c>
      <c r="M8723" s="10" t="str">
        <f>VLOOKUP(C8723,ROUTE!$A:$C,3,FALSE)</f>
        <v>通过口腔吞咽给药。</v>
      </c>
      <c r="N8723" s="10" t="str">
        <f>VLOOKUP(D8723,'Dosage '!$A:$C,2,FALSE)</f>
        <v>片剂</v>
      </c>
      <c r="O8723" s="10" t="str">
        <f>VLOOKUP(D8723,'Dosage '!$A:$C,3,FALSE)</f>
        <v>由药物和辅料压制而成的固体制剂。</v>
      </c>
    </row>
    <row r="8724" spans="1:15">
      <c r="A8724" s="16" t="s">
        <v>2902</v>
      </c>
      <c r="B8724" s="16" t="str">
        <f>VLOOKUP(A8724,Name!$A:$B,2,FALSE)</f>
        <v>滑石粉</v>
      </c>
      <c r="C8724" s="16" t="s">
        <v>27</v>
      </c>
      <c r="D8724" s="16" t="s">
        <v>33</v>
      </c>
      <c r="E8724" s="17">
        <v>14807966</v>
      </c>
      <c r="F8724" s="18" t="s">
        <v>2903</v>
      </c>
      <c r="G8724" s="18"/>
      <c r="H8724" s="18"/>
      <c r="I8724" s="20">
        <v>202</v>
      </c>
      <c r="J8724" s="18" t="s">
        <v>24</v>
      </c>
      <c r="K8724" s="18"/>
      <c r="L8724" s="10" t="str">
        <f>VLOOKUP(C8724,ROUTE!$A:$C,2,FALSE)</f>
        <v>口服</v>
      </c>
      <c r="M8724" s="10" t="str">
        <f>VLOOKUP(C8724,ROUTE!$A:$C,3,FALSE)</f>
        <v>通过口腔吞咽给药。</v>
      </c>
      <c r="N8724" s="10" t="str">
        <f>VLOOKUP(D8724,'Dosage '!$A:$C,2,FALSE)</f>
        <v>咀嚼片</v>
      </c>
      <c r="O8724" s="10" t="str">
        <f>VLOOKUP(D8724,'Dosage '!$A:$C,3,FALSE)</f>
        <v>在吞咽前需在口中咀嚼的片剂。</v>
      </c>
    </row>
    <row r="8725" spans="1:15">
      <c r="A8725" s="16" t="s">
        <v>2902</v>
      </c>
      <c r="B8725" s="16" t="str">
        <f>VLOOKUP(A8725,Name!$A:$B,2,FALSE)</f>
        <v>滑石粉</v>
      </c>
      <c r="C8725" s="16" t="s">
        <v>27</v>
      </c>
      <c r="D8725" s="16" t="s">
        <v>251</v>
      </c>
      <c r="E8725" s="17">
        <v>14807966</v>
      </c>
      <c r="F8725" s="18" t="s">
        <v>2903</v>
      </c>
      <c r="G8725" s="18"/>
      <c r="H8725" s="18"/>
      <c r="I8725" s="20">
        <v>18</v>
      </c>
      <c r="J8725" s="18" t="s">
        <v>24</v>
      </c>
      <c r="K8725" s="18"/>
      <c r="L8725" s="10" t="str">
        <f>VLOOKUP(C8725,ROUTE!$A:$C,2,FALSE)</f>
        <v>口服</v>
      </c>
      <c r="M8725" s="10" t="str">
        <f>VLOOKUP(C8725,ROUTE!$A:$C,3,FALSE)</f>
        <v>通过口腔吞咽给药。</v>
      </c>
      <c r="N8725" s="10" t="str">
        <f>VLOOKUP(D8725,'Dosage '!$A:$C,2,FALSE)</f>
        <v>缓释咀嚼片</v>
      </c>
      <c r="O8725" s="10" t="str">
        <f>VLOOKUP(D8725,'Dosage '!$A:$C,3,FALSE)</f>
        <v>既可咀嚼，又具有缓释特性的片剂。</v>
      </c>
    </row>
    <row r="8726" spans="1:15">
      <c r="A8726" s="16" t="s">
        <v>2902</v>
      </c>
      <c r="B8726" s="16" t="str">
        <f>VLOOKUP(A8726,Name!$A:$B,2,FALSE)</f>
        <v>滑石粉</v>
      </c>
      <c r="C8726" s="16" t="s">
        <v>27</v>
      </c>
      <c r="D8726" s="16" t="s">
        <v>84</v>
      </c>
      <c r="E8726" s="17">
        <v>14807966</v>
      </c>
      <c r="F8726" s="18" t="s">
        <v>2903</v>
      </c>
      <c r="G8726" s="18">
        <v>320.75</v>
      </c>
      <c r="H8726" s="18" t="s">
        <v>24</v>
      </c>
      <c r="I8726" s="18"/>
      <c r="J8726" s="18"/>
      <c r="K8726" s="18"/>
      <c r="L8726" s="10" t="str">
        <f>VLOOKUP(C8726,ROUTE!$A:$C,2,FALSE)</f>
        <v>口服</v>
      </c>
      <c r="M8726" s="10" t="str">
        <f>VLOOKUP(C8726,ROUTE!$A:$C,3,FALSE)</f>
        <v>通过口腔吞咽给药。</v>
      </c>
      <c r="N8726" s="10" t="str">
        <f>VLOOKUP(D8726,'Dosage '!$A:$C,2,FALSE)</f>
        <v>包衣片</v>
      </c>
      <c r="O8726" s="10" t="str">
        <f>VLOOKUP(D8726,'Dosage '!$A:$C,3,FALSE)</f>
        <v>片剂外层有包衣的总称。</v>
      </c>
    </row>
    <row r="8727" spans="1:15">
      <c r="A8727" s="16" t="s">
        <v>2902</v>
      </c>
      <c r="B8727" s="16" t="str">
        <f>VLOOKUP(A8727,Name!$A:$B,2,FALSE)</f>
        <v>滑石粉</v>
      </c>
      <c r="C8727" s="16" t="s">
        <v>27</v>
      </c>
      <c r="D8727" s="16" t="s">
        <v>70</v>
      </c>
      <c r="E8727" s="17">
        <v>14807966</v>
      </c>
      <c r="F8727" s="18" t="s">
        <v>2903</v>
      </c>
      <c r="G8727" s="18"/>
      <c r="H8727" s="18"/>
      <c r="I8727" s="20">
        <v>349</v>
      </c>
      <c r="J8727" s="18" t="s">
        <v>24</v>
      </c>
      <c r="K8727" s="18"/>
      <c r="L8727" s="10" t="str">
        <f>VLOOKUP(C8727,ROUTE!$A:$C,2,FALSE)</f>
        <v>口服</v>
      </c>
      <c r="M8727" s="10" t="str">
        <f>VLOOKUP(C8727,ROUTE!$A:$C,3,FALSE)</f>
        <v>通过口腔吞咽给药。</v>
      </c>
      <c r="N8727" s="10" t="str">
        <f>VLOOKUP(D8727,'Dosage '!$A:$C,2,FALSE)</f>
        <v>迟释片 (肠溶片)</v>
      </c>
      <c r="O8727" s="10" t="str">
        <f>VLOOKUP(D8727,'Dosage '!$A:$C,3,FALSE)</f>
        <v>药物延迟释放的片剂。</v>
      </c>
    </row>
    <row r="8728" spans="1:15">
      <c r="A8728" s="16" t="s">
        <v>2902</v>
      </c>
      <c r="B8728" s="16" t="str">
        <f>VLOOKUP(A8728,Name!$A:$B,2,FALSE)</f>
        <v>滑石粉</v>
      </c>
      <c r="C8728" s="16" t="s">
        <v>27</v>
      </c>
      <c r="D8728" s="16" t="s">
        <v>621</v>
      </c>
      <c r="E8728" s="17">
        <v>14807966</v>
      </c>
      <c r="F8728" s="18" t="s">
        <v>2903</v>
      </c>
      <c r="G8728" s="18"/>
      <c r="H8728" s="18"/>
      <c r="I8728" s="20">
        <v>56</v>
      </c>
      <c r="J8728" s="18" t="s">
        <v>24</v>
      </c>
      <c r="K8728" s="18"/>
      <c r="L8728" s="10" t="str">
        <f>VLOOKUP(C8728,ROUTE!$A:$C,2,FALSE)</f>
        <v>口服</v>
      </c>
      <c r="M8728" s="10" t="str">
        <f>VLOOKUP(C8728,ROUTE!$A:$C,3,FALSE)</f>
        <v>通过口腔吞咽给药。</v>
      </c>
      <c r="N8728" s="10" t="str">
        <f>VLOOKUP(D8728,'Dosage '!$A:$C,2,FALSE)</f>
        <v>迟释微粒片</v>
      </c>
      <c r="O8728" s="10" t="str">
        <f>VLOOKUP(D8728,'Dosage '!$A:$C,3,FALSE)</f>
        <v>由具有迟释特性的微粒压制成的片剂。</v>
      </c>
    </row>
    <row r="8729" spans="1:15">
      <c r="A8729" s="16" t="s">
        <v>2902</v>
      </c>
      <c r="B8729" s="16" t="str">
        <f>VLOOKUP(A8729,Name!$A:$B,2,FALSE)</f>
        <v>滑石粉</v>
      </c>
      <c r="C8729" s="16" t="s">
        <v>27</v>
      </c>
      <c r="D8729" s="16" t="s">
        <v>34</v>
      </c>
      <c r="E8729" s="17">
        <v>14807966</v>
      </c>
      <c r="F8729" s="18" t="s">
        <v>2903</v>
      </c>
      <c r="G8729" s="18"/>
      <c r="H8729" s="18"/>
      <c r="I8729" s="20">
        <v>300</v>
      </c>
      <c r="J8729" s="18" t="s">
        <v>24</v>
      </c>
      <c r="K8729" s="18"/>
      <c r="L8729" s="10" t="str">
        <f>VLOOKUP(C8729,ROUTE!$A:$C,2,FALSE)</f>
        <v>口服</v>
      </c>
      <c r="M8729" s="10" t="str">
        <f>VLOOKUP(C8729,ROUTE!$A:$C,3,FALSE)</f>
        <v>通过口腔吞咽给药。</v>
      </c>
      <c r="N8729" s="10" t="str">
        <f>VLOOKUP(D8729,'Dosage '!$A:$C,2,FALSE)</f>
        <v>缓释片</v>
      </c>
      <c r="O8729" s="10" t="str">
        <f>VLOOKUP(D8729,'Dosage '!$A:$C,3,FALSE)</f>
        <v>药物缓慢、持续释放的片剂。</v>
      </c>
    </row>
    <row r="8730" spans="1:15">
      <c r="A8730" s="16" t="s">
        <v>2902</v>
      </c>
      <c r="B8730" s="16" t="str">
        <f>VLOOKUP(A8730,Name!$A:$B,2,FALSE)</f>
        <v>滑石粉</v>
      </c>
      <c r="C8730" s="16" t="s">
        <v>27</v>
      </c>
      <c r="D8730" s="16" t="s">
        <v>35</v>
      </c>
      <c r="E8730" s="17">
        <v>14807966</v>
      </c>
      <c r="F8730" s="18" t="s">
        <v>2903</v>
      </c>
      <c r="G8730" s="18"/>
      <c r="H8730" s="18"/>
      <c r="I8730" s="20">
        <v>91</v>
      </c>
      <c r="J8730" s="18" t="s">
        <v>24</v>
      </c>
      <c r="K8730" s="18"/>
      <c r="L8730" s="10" t="str">
        <f>VLOOKUP(C8730,ROUTE!$A:$C,2,FALSE)</f>
        <v>口服</v>
      </c>
      <c r="M8730" s="10" t="str">
        <f>VLOOKUP(C8730,ROUTE!$A:$C,3,FALSE)</f>
        <v>通过口腔吞咽给药。</v>
      </c>
      <c r="N8730" s="10" t="str">
        <f>VLOOKUP(D8730,'Dosage '!$A:$C,2,FALSE)</f>
        <v>薄膜衣片</v>
      </c>
      <c r="O8730" s="10" t="str">
        <f>VLOOKUP(D8730,'Dosage '!$A:$C,3,FALSE)</f>
        <v>在片剂核心外包有一层薄膜。</v>
      </c>
    </row>
    <row r="8731" spans="1:15">
      <c r="A8731" s="16" t="s">
        <v>2902</v>
      </c>
      <c r="B8731" s="16" t="str">
        <f>VLOOKUP(A8731,Name!$A:$B,2,FALSE)</f>
        <v>滑石粉</v>
      </c>
      <c r="C8731" s="16" t="s">
        <v>27</v>
      </c>
      <c r="D8731" s="16" t="s">
        <v>135</v>
      </c>
      <c r="E8731" s="17">
        <v>14807966</v>
      </c>
      <c r="F8731" s="18" t="s">
        <v>2903</v>
      </c>
      <c r="G8731" s="18"/>
      <c r="H8731" s="18"/>
      <c r="I8731" s="20">
        <v>60</v>
      </c>
      <c r="J8731" s="18" t="s">
        <v>24</v>
      </c>
      <c r="K8731" s="18"/>
      <c r="L8731" s="10" t="str">
        <f>VLOOKUP(C8731,ROUTE!$A:$C,2,FALSE)</f>
        <v>口服</v>
      </c>
      <c r="M8731" s="10" t="str">
        <f>VLOOKUP(C8731,ROUTE!$A:$C,3,FALSE)</f>
        <v>通过口腔吞咽给药。</v>
      </c>
      <c r="N8731" s="10" t="str">
        <f>VLOOKUP(D8731,'Dosage '!$A:$C,2,FALSE)</f>
        <v>薄膜衣缓释片</v>
      </c>
      <c r="O8731" s="10" t="str">
        <f>VLOOKUP(D8731,'Dosage '!$A:$C,3,FALSE)</f>
        <v>既有薄膜包衣，又具有缓释特性的片剂。</v>
      </c>
    </row>
    <row r="8732" spans="1:15">
      <c r="A8732" s="16" t="s">
        <v>2902</v>
      </c>
      <c r="B8732" s="16" t="str">
        <f>VLOOKUP(A8732,Name!$A:$B,2,FALSE)</f>
        <v>滑石粉</v>
      </c>
      <c r="C8732" s="16" t="s">
        <v>27</v>
      </c>
      <c r="D8732" s="16" t="s">
        <v>95</v>
      </c>
      <c r="E8732" s="17">
        <v>14807966</v>
      </c>
      <c r="F8732" s="18" t="s">
        <v>2903</v>
      </c>
      <c r="G8732" s="18"/>
      <c r="H8732" s="18"/>
      <c r="I8732" s="20">
        <v>24</v>
      </c>
      <c r="J8732" s="18" t="s">
        <v>24</v>
      </c>
      <c r="K8732" s="18"/>
      <c r="L8732" s="10" t="str">
        <f>VLOOKUP(C8732,ROUTE!$A:$C,2,FALSE)</f>
        <v>口服</v>
      </c>
      <c r="M8732" s="10" t="str">
        <f>VLOOKUP(C8732,ROUTE!$A:$C,3,FALSE)</f>
        <v>通过口腔吞咽给药。</v>
      </c>
      <c r="N8732" s="10" t="str">
        <f>VLOOKUP(D8732,'Dosage '!$A:$C,2,FALSE)</f>
        <v>干混悬剂用片</v>
      </c>
      <c r="O8732" s="10" t="str">
        <f>VLOOKUP(D8732,'Dosage '!$A:$C,3,FALSE)</f>
        <v>服用前需分散形成混悬液的片剂。</v>
      </c>
    </row>
    <row r="8733" spans="1:15">
      <c r="A8733" s="16" t="s">
        <v>2902</v>
      </c>
      <c r="B8733" s="16" t="str">
        <f>VLOOKUP(A8733,Name!$A:$B,2,FALSE)</f>
        <v>滑石粉</v>
      </c>
      <c r="C8733" s="16" t="s">
        <v>27</v>
      </c>
      <c r="D8733" s="16" t="s">
        <v>85</v>
      </c>
      <c r="E8733" s="17">
        <v>14807966</v>
      </c>
      <c r="F8733" s="18" t="s">
        <v>2903</v>
      </c>
      <c r="G8733" s="18"/>
      <c r="H8733" s="18"/>
      <c r="I8733" s="20">
        <v>80</v>
      </c>
      <c r="J8733" s="18" t="s">
        <v>24</v>
      </c>
      <c r="K8733" s="18"/>
      <c r="L8733" s="10" t="str">
        <f>VLOOKUP(C8733,ROUTE!$A:$C,2,FALSE)</f>
        <v>口服</v>
      </c>
      <c r="M8733" s="10" t="str">
        <f>VLOOKUP(C8733,ROUTE!$A:$C,3,FALSE)</f>
        <v>通过口腔吞咽给药。</v>
      </c>
      <c r="N8733" s="10" t="str">
        <f>VLOOKUP(D8733,'Dosage '!$A:$C,2,FALSE)</f>
        <v>口腔崩解片</v>
      </c>
      <c r="O8733" s="10" t="str">
        <f>VLOOKUP(D8733,'Dosage '!$A:$C,3,FALSE)</f>
        <v>放入舌上能迅速崩解，无需用水送服。</v>
      </c>
    </row>
    <row r="8734" spans="1:15">
      <c r="A8734" s="16" t="s">
        <v>2902</v>
      </c>
      <c r="B8734" s="16" t="str">
        <f>VLOOKUP(A8734,Name!$A:$B,2,FALSE)</f>
        <v>滑石粉</v>
      </c>
      <c r="C8734" s="16" t="s">
        <v>27</v>
      </c>
      <c r="D8734" s="16" t="s">
        <v>252</v>
      </c>
      <c r="E8734" s="17">
        <v>14807966</v>
      </c>
      <c r="F8734" s="18" t="s">
        <v>2903</v>
      </c>
      <c r="G8734" s="18"/>
      <c r="H8734" s="18"/>
      <c r="I8734" s="20">
        <v>357</v>
      </c>
      <c r="J8734" s="18" t="s">
        <v>24</v>
      </c>
      <c r="K8734" s="18"/>
      <c r="L8734" s="10" t="str">
        <f>VLOOKUP(C8734,ROUTE!$A:$C,2,FALSE)</f>
        <v>口服</v>
      </c>
      <c r="M8734" s="10" t="str">
        <f>VLOOKUP(C8734,ROUTE!$A:$C,3,FALSE)</f>
        <v>通过口腔吞咽给药。</v>
      </c>
      <c r="N8734" s="10" t="str">
        <f>VLOOKUP(D8734,'Dosage '!$A:$C,2,FALSE)</f>
        <v>迟釋口腔崩解片</v>
      </c>
      <c r="O8734" s="10" t="str">
        <f>VLOOKUP(D8734,'Dosage '!$A:$C,3,FALSE)</f>
        <v>在口腔迅速崩解，但药物颗粒具有迟释特性。</v>
      </c>
    </row>
    <row r="8735" spans="1:15">
      <c r="A8735" s="16" t="s">
        <v>2902</v>
      </c>
      <c r="B8735" s="16" t="str">
        <f>VLOOKUP(A8735,Name!$A:$B,2,FALSE)</f>
        <v>滑石粉</v>
      </c>
      <c r="C8735" s="16" t="s">
        <v>27</v>
      </c>
      <c r="D8735" s="16" t="s">
        <v>482</v>
      </c>
      <c r="E8735" s="17">
        <v>14807966</v>
      </c>
      <c r="F8735" s="18" t="s">
        <v>2903</v>
      </c>
      <c r="G8735" s="18" t="s">
        <v>37</v>
      </c>
      <c r="H8735" s="18" t="s">
        <v>38</v>
      </c>
      <c r="I8735" s="18"/>
      <c r="J8735" s="18"/>
      <c r="K8735" s="18"/>
      <c r="L8735" s="10" t="str">
        <f>VLOOKUP(C8735,ROUTE!$A:$C,2,FALSE)</f>
        <v>口服</v>
      </c>
      <c r="M8735" s="10" t="str">
        <f>VLOOKUP(C8735,ROUTE!$A:$C,3,FALSE)</f>
        <v>通过口腔吞咽给药。</v>
      </c>
      <c r="N8735" s="10" t="str">
        <f>VLOOKUP(D8735,'Dosage '!$A:$C,2,FALSE)</f>
        <v>糖衣片</v>
      </c>
      <c r="O8735" s="10" t="str">
        <f>VLOOKUP(D8735,'Dosage '!$A:$C,3,FALSE)</f>
        <v>片剂核心外包裹一层糖衣。</v>
      </c>
    </row>
    <row r="8736" spans="1:15">
      <c r="A8736" s="16" t="s">
        <v>2902</v>
      </c>
      <c r="B8736" s="16" t="str">
        <f>VLOOKUP(A8736,Name!$A:$B,2,FALSE)</f>
        <v>滑石粉</v>
      </c>
      <c r="C8736" s="16" t="s">
        <v>169</v>
      </c>
      <c r="D8736" s="16" t="s">
        <v>31</v>
      </c>
      <c r="E8736" s="17">
        <v>14807966</v>
      </c>
      <c r="F8736" s="18" t="s">
        <v>2903</v>
      </c>
      <c r="G8736" s="18">
        <v>32.4</v>
      </c>
      <c r="H8736" s="18" t="s">
        <v>24</v>
      </c>
      <c r="I8736" s="18"/>
      <c r="J8736" s="18"/>
      <c r="K8736" s="18"/>
      <c r="L8736" s="10" t="str">
        <f>VLOOKUP(C8736,ROUTE!$A:$C,2,FALSE)</f>
        <v>直肠给药</v>
      </c>
      <c r="M8736" s="10" t="str">
        <f>VLOOKUP(C8736,ROUTE!$A:$C,3,FALSE)</f>
        <v>通过直肠给药，如栓剂或灌肠剂。</v>
      </c>
      <c r="N8736" s="10" t="str">
        <f>VLOOKUP(D8736,'Dosage '!$A:$C,2,FALSE)</f>
        <v>片剂</v>
      </c>
      <c r="O8736" s="10" t="str">
        <f>VLOOKUP(D8736,'Dosage '!$A:$C,3,FALSE)</f>
        <v>由药物和辅料压制而成的固体制剂。</v>
      </c>
    </row>
    <row r="8737" spans="1:15">
      <c r="A8737" s="16" t="s">
        <v>2902</v>
      </c>
      <c r="B8737" s="16" t="str">
        <f>VLOOKUP(A8737,Name!$A:$B,2,FALSE)</f>
        <v>滑石粉</v>
      </c>
      <c r="C8737" s="16" t="s">
        <v>86</v>
      </c>
      <c r="D8737" s="16" t="s">
        <v>31</v>
      </c>
      <c r="E8737" s="17">
        <v>14807966</v>
      </c>
      <c r="F8737" s="18" t="s">
        <v>2903</v>
      </c>
      <c r="G8737" s="18">
        <v>32.4</v>
      </c>
      <c r="H8737" s="18" t="s">
        <v>24</v>
      </c>
      <c r="I8737" s="18"/>
      <c r="J8737" s="18"/>
      <c r="K8737" s="18"/>
      <c r="L8737" s="10" t="str">
        <f>VLOOKUP(C8737,ROUTE!$A:$C,2,FALSE)</f>
        <v>舌下给药</v>
      </c>
      <c r="M8737" s="10" t="str">
        <f>VLOOKUP(C8737,ROUTE!$A:$C,3,FALSE)</f>
        <v>将药物置于舌下，通过舌下黏膜快速吸收。</v>
      </c>
      <c r="N8737" s="10" t="str">
        <f>VLOOKUP(D8737,'Dosage '!$A:$C,2,FALSE)</f>
        <v>片剂</v>
      </c>
      <c r="O8737" s="10" t="str">
        <f>VLOOKUP(D8737,'Dosage '!$A:$C,3,FALSE)</f>
        <v>由药物和辅料压制而成的固体制剂。</v>
      </c>
    </row>
    <row r="8738" spans="1:15">
      <c r="A8738" s="16" t="s">
        <v>2902</v>
      </c>
      <c r="B8738" s="16" t="str">
        <f>VLOOKUP(A8738,Name!$A:$B,2,FALSE)</f>
        <v>滑石粉</v>
      </c>
      <c r="C8738" s="16" t="s">
        <v>16</v>
      </c>
      <c r="D8738" s="16" t="s">
        <v>36</v>
      </c>
      <c r="E8738" s="17">
        <v>14807966</v>
      </c>
      <c r="F8738" s="18" t="s">
        <v>2903</v>
      </c>
      <c r="G8738" s="18">
        <v>74.6</v>
      </c>
      <c r="H8738" s="18" t="s">
        <v>19</v>
      </c>
      <c r="I8738" s="18"/>
      <c r="J8738" s="18"/>
      <c r="K8738" s="18"/>
      <c r="L8738" s="10" t="str">
        <f>VLOOKUP(C8738,ROUTE!$A:$C,2,FALSE)</f>
        <v>局部给药 / 皮肤给药</v>
      </c>
      <c r="M8738" s="10" t="str">
        <f>VLOOKUP(C8738,ROUTE!$A:$C,3,FALSE)</f>
        <v>药物直接应用于身体表面（如皮肤），通常用于产生局部效应。</v>
      </c>
      <c r="N8738" s="10" t="str">
        <f>VLOOKUP(D8738,'Dosage '!$A:$C,2,FALSE)</f>
        <v>软膏剂</v>
      </c>
      <c r="O8738" s="10" t="str">
        <f>VLOOKUP(D8738,'Dosage '!$A:$C,3,FALSE)</f>
        <v>通常为油性基质，用于皮肤的半固体制剂。</v>
      </c>
    </row>
    <row r="8739" spans="1:15">
      <c r="A8739" s="16" t="s">
        <v>2902</v>
      </c>
      <c r="B8739" s="16" t="str">
        <f>VLOOKUP(A8739,Name!$A:$B,2,FALSE)</f>
        <v>滑石粉</v>
      </c>
      <c r="C8739" s="16" t="s">
        <v>16</v>
      </c>
      <c r="D8739" s="16" t="s">
        <v>81</v>
      </c>
      <c r="E8739" s="17">
        <v>14807966</v>
      </c>
      <c r="F8739" s="18" t="s">
        <v>2903</v>
      </c>
      <c r="G8739" s="18"/>
      <c r="H8739" s="18"/>
      <c r="I8739" s="20">
        <v>9235</v>
      </c>
      <c r="J8739" s="18" t="s">
        <v>24</v>
      </c>
      <c r="K8739" s="18"/>
      <c r="L8739" s="10" t="str">
        <f>VLOOKUP(C8739,ROUTE!$A:$C,2,FALSE)</f>
        <v>局部给药 / 皮肤给药</v>
      </c>
      <c r="M8739" s="10" t="str">
        <f>VLOOKUP(C8739,ROUTE!$A:$C,3,FALSE)</f>
        <v>药物直接应用于身体表面（如皮肤），通常用于产生局部效应。</v>
      </c>
      <c r="N8739" s="10" t="str">
        <f>VLOOKUP(D8739,'Dosage '!$A:$C,2,FALSE)</f>
        <v>散剂 / 粉末</v>
      </c>
      <c r="O8739" s="10" t="str">
        <f>VLOOKUP(D8739,'Dosage '!$A:$C,3,FALSE)</f>
        <v>干燥的粉末状药物。</v>
      </c>
    </row>
    <row r="8740" spans="1:15">
      <c r="A8740" s="16" t="s">
        <v>2904</v>
      </c>
      <c r="B8740" s="16" t="str">
        <f>VLOOKUP(A8740,Name!$A:$B,2,FALSE)</f>
        <v>酒石酸</v>
      </c>
      <c r="C8740" s="16" t="s">
        <v>78</v>
      </c>
      <c r="D8740" s="16" t="s">
        <v>62</v>
      </c>
      <c r="E8740" s="17">
        <v>87694</v>
      </c>
      <c r="F8740" s="18" t="s">
        <v>2905</v>
      </c>
      <c r="G8740" s="18"/>
      <c r="H8740" s="18"/>
      <c r="I8740" s="20">
        <v>11</v>
      </c>
      <c r="J8740" s="18" t="s">
        <v>24</v>
      </c>
      <c r="K8740" s="18"/>
      <c r="L8740" s="10" t="str">
        <f>VLOOKUP(C8740,ROUTE!$A:$C,2,FALSE)</f>
        <v>肌肉注射</v>
      </c>
      <c r="M8740" s="10" t="str">
        <f>VLOOKUP(C8740,ROUTE!$A:$C,3,FALSE)</f>
        <v>将药物注入肌肉组织。</v>
      </c>
      <c r="N8740" s="10" t="str">
        <f>VLOOKUP(D8740,'Dosage '!$A:$C,2,FALSE)</f>
        <v>注射剂</v>
      </c>
      <c r="O8740" s="10" t="str">
        <f>VLOOKUP(D8740,'Dosage '!$A:$C,3,FALSE)</f>
        <v>通过注射给药的无菌制剂的总称。</v>
      </c>
    </row>
    <row r="8741" spans="1:15">
      <c r="A8741" s="16" t="s">
        <v>2904</v>
      </c>
      <c r="B8741" s="16" t="str">
        <f>VLOOKUP(A8741,Name!$A:$B,2,FALSE)</f>
        <v>酒石酸</v>
      </c>
      <c r="C8741" s="16" t="s">
        <v>78</v>
      </c>
      <c r="D8741" s="16" t="s">
        <v>107</v>
      </c>
      <c r="E8741" s="17">
        <v>87694</v>
      </c>
      <c r="F8741" s="18" t="s">
        <v>2905</v>
      </c>
      <c r="G8741" s="18"/>
      <c r="H8741" s="18"/>
      <c r="I8741" s="20">
        <v>11</v>
      </c>
      <c r="J8741" s="18" t="s">
        <v>24</v>
      </c>
      <c r="K8741" s="18"/>
      <c r="L8741" s="10" t="str">
        <f>VLOOKUP(C8741,ROUTE!$A:$C,2,FALSE)</f>
        <v>肌肉注射</v>
      </c>
      <c r="M8741" s="10" t="str">
        <f>VLOOKUP(C8741,ROUTE!$A:$C,3,FALSE)</f>
        <v>将药物注入肌肉组织。</v>
      </c>
      <c r="N8741" s="10" t="str">
        <f>VLOOKUP(D8741,'Dosage '!$A:$C,2,FALSE)</f>
        <v>注射用冷冻干燥粉末 (供配制溶液用)</v>
      </c>
      <c r="O8741" s="10" t="str">
        <f>VLOOKUP(D8741,'Dosage '!$A:$C,3,FALSE)</f>
        <v>经过冷冻干燥处理的无菌粉末。</v>
      </c>
    </row>
    <row r="8742" spans="1:15">
      <c r="A8742" s="16" t="s">
        <v>2904</v>
      </c>
      <c r="B8742" s="16" t="str">
        <f>VLOOKUP(A8742,Name!$A:$B,2,FALSE)</f>
        <v>酒石酸</v>
      </c>
      <c r="C8742" s="16" t="s">
        <v>78</v>
      </c>
      <c r="D8742" s="16" t="s">
        <v>109</v>
      </c>
      <c r="E8742" s="17">
        <v>87694</v>
      </c>
      <c r="F8742" s="18" t="s">
        <v>2905</v>
      </c>
      <c r="G8742" s="18"/>
      <c r="H8742" s="18"/>
      <c r="I8742" s="20">
        <v>18</v>
      </c>
      <c r="J8742" s="18" t="s">
        <v>24</v>
      </c>
      <c r="K8742" s="18"/>
      <c r="L8742" s="10" t="str">
        <f>VLOOKUP(C8742,ROUTE!$A:$C,2,FALSE)</f>
        <v>肌肉注射</v>
      </c>
      <c r="M8742" s="10" t="str">
        <f>VLOOKUP(C8742,ROUTE!$A:$C,3,FALSE)</f>
        <v>将药物注入肌肉组织。</v>
      </c>
      <c r="N8742" s="10" t="str">
        <f>VLOOKUP(D8742,'Dosage '!$A:$C,2,FALSE)</f>
        <v>注射液</v>
      </c>
      <c r="O8742" s="10" t="str">
        <f>VLOOKUP(D8742,'Dosage '!$A:$C,3,FALSE)</f>
        <v>药物完全溶解的无菌溶液。</v>
      </c>
    </row>
    <row r="8743" spans="1:15">
      <c r="A8743" s="16" t="s">
        <v>2904</v>
      </c>
      <c r="B8743" s="16" t="str">
        <f>VLOOKUP(A8743,Name!$A:$B,2,FALSE)</f>
        <v>酒石酸</v>
      </c>
      <c r="C8743" s="16" t="s">
        <v>25</v>
      </c>
      <c r="D8743" s="16" t="s">
        <v>62</v>
      </c>
      <c r="E8743" s="17">
        <v>87694</v>
      </c>
      <c r="F8743" s="18" t="s">
        <v>2905</v>
      </c>
      <c r="G8743" s="18">
        <v>20</v>
      </c>
      <c r="H8743" s="18" t="s">
        <v>24</v>
      </c>
      <c r="I8743" s="18"/>
      <c r="J8743" s="18"/>
      <c r="K8743" s="18"/>
      <c r="L8743" s="10" t="str">
        <f>VLOOKUP(C8743,ROUTE!$A:$C,2,FALSE)</f>
        <v>静脉注射</v>
      </c>
      <c r="M8743" s="10" t="str">
        <f>VLOOKUP(C8743,ROUTE!$A:$C,3,FALSE)</f>
        <v>将药物注入静脉。</v>
      </c>
      <c r="N8743" s="10" t="str">
        <f>VLOOKUP(D8743,'Dosage '!$A:$C,2,FALSE)</f>
        <v>注射剂</v>
      </c>
      <c r="O8743" s="10" t="str">
        <f>VLOOKUP(D8743,'Dosage '!$A:$C,3,FALSE)</f>
        <v>通过注射给药的无菌制剂的总称。</v>
      </c>
    </row>
    <row r="8744" spans="1:15">
      <c r="A8744" s="16" t="s">
        <v>2904</v>
      </c>
      <c r="B8744" s="16" t="str">
        <f>VLOOKUP(A8744,Name!$A:$B,2,FALSE)</f>
        <v>酒石酸</v>
      </c>
      <c r="C8744" s="16" t="s">
        <v>25</v>
      </c>
      <c r="D8744" s="16" t="s">
        <v>106</v>
      </c>
      <c r="E8744" s="17">
        <v>87694</v>
      </c>
      <c r="F8744" s="18" t="s">
        <v>2905</v>
      </c>
      <c r="G8744" s="18">
        <v>20</v>
      </c>
      <c r="H8744" s="18" t="s">
        <v>24</v>
      </c>
      <c r="I8744" s="18"/>
      <c r="J8744" s="18"/>
      <c r="K8744" s="18"/>
      <c r="L8744" s="10" t="str">
        <f>VLOOKUP(C8744,ROUTE!$A:$C,2,FALSE)</f>
        <v>静脉注射</v>
      </c>
      <c r="M8744" s="10" t="str">
        <f>VLOOKUP(C8744,ROUTE!$A:$C,3,FALSE)</f>
        <v>将药物注入静脉。</v>
      </c>
      <c r="N8744" s="10" t="str">
        <f>VLOOKUP(D8744,'Dosage '!$A:$C,2,FALSE)</f>
        <v>注射用无菌粉末 (供配制溶液用)</v>
      </c>
      <c r="O8744" s="10" t="str">
        <f>VLOOKUP(D8744,'Dosage '!$A:$C,3,FALSE)</f>
        <v>使用前需用无菌溶剂溶解的粉末。</v>
      </c>
    </row>
    <row r="8745" spans="1:15">
      <c r="A8745" s="16" t="s">
        <v>2904</v>
      </c>
      <c r="B8745" s="16" t="str">
        <f>VLOOKUP(A8745,Name!$A:$B,2,FALSE)</f>
        <v>酒石酸</v>
      </c>
      <c r="C8745" s="16" t="s">
        <v>25</v>
      </c>
      <c r="D8745" s="16" t="s">
        <v>107</v>
      </c>
      <c r="E8745" s="17">
        <v>87694</v>
      </c>
      <c r="F8745" s="18" t="s">
        <v>2905</v>
      </c>
      <c r="G8745" s="18">
        <v>20</v>
      </c>
      <c r="H8745" s="18" t="s">
        <v>24</v>
      </c>
      <c r="I8745" s="18"/>
      <c r="J8745" s="18"/>
      <c r="K8745" s="18"/>
      <c r="L8745" s="10" t="str">
        <f>VLOOKUP(C8745,ROUTE!$A:$C,2,FALSE)</f>
        <v>静脉注射</v>
      </c>
      <c r="M8745" s="10" t="str">
        <f>VLOOKUP(C8745,ROUTE!$A:$C,3,FALSE)</f>
        <v>将药物注入静脉。</v>
      </c>
      <c r="N8745" s="10" t="str">
        <f>VLOOKUP(D8745,'Dosage '!$A:$C,2,FALSE)</f>
        <v>注射用冷冻干燥粉末 (供配制溶液用)</v>
      </c>
      <c r="O8745" s="10" t="str">
        <f>VLOOKUP(D8745,'Dosage '!$A:$C,3,FALSE)</f>
        <v>经过冷冻干燥处理的无菌粉末。</v>
      </c>
    </row>
    <row r="8746" spans="1:15">
      <c r="A8746" s="16" t="s">
        <v>2904</v>
      </c>
      <c r="B8746" s="16" t="str">
        <f>VLOOKUP(A8746,Name!$A:$B,2,FALSE)</f>
        <v>酒石酸</v>
      </c>
      <c r="C8746" s="16" t="s">
        <v>25</v>
      </c>
      <c r="D8746" s="16" t="s">
        <v>109</v>
      </c>
      <c r="E8746" s="17">
        <v>87694</v>
      </c>
      <c r="F8746" s="18" t="s">
        <v>2905</v>
      </c>
      <c r="G8746" s="18"/>
      <c r="H8746" s="18"/>
      <c r="I8746" s="20">
        <v>20</v>
      </c>
      <c r="J8746" s="18" t="s">
        <v>24</v>
      </c>
      <c r="K8746" s="18"/>
      <c r="L8746" s="10" t="str">
        <f>VLOOKUP(C8746,ROUTE!$A:$C,2,FALSE)</f>
        <v>静脉注射</v>
      </c>
      <c r="M8746" s="10" t="str">
        <f>VLOOKUP(C8746,ROUTE!$A:$C,3,FALSE)</f>
        <v>将药物注入静脉。</v>
      </c>
      <c r="N8746" s="10" t="str">
        <f>VLOOKUP(D8746,'Dosage '!$A:$C,2,FALSE)</f>
        <v>注射液</v>
      </c>
      <c r="O8746" s="10" t="str">
        <f>VLOOKUP(D8746,'Dosage '!$A:$C,3,FALSE)</f>
        <v>药物完全溶解的无菌溶液。</v>
      </c>
    </row>
    <row r="8747" spans="1:15">
      <c r="A8747" s="16" t="s">
        <v>2904</v>
      </c>
      <c r="B8747" s="16" t="str">
        <f>VLOOKUP(A8747,Name!$A:$B,2,FALSE)</f>
        <v>酒石酸</v>
      </c>
      <c r="C8747" s="16" t="s">
        <v>25</v>
      </c>
      <c r="D8747" s="16" t="s">
        <v>49</v>
      </c>
      <c r="E8747" s="17">
        <v>87694</v>
      </c>
      <c r="F8747" s="18" t="s">
        <v>2905</v>
      </c>
      <c r="G8747" s="18"/>
      <c r="H8747" s="18"/>
      <c r="I8747" s="20">
        <v>20</v>
      </c>
      <c r="J8747" s="18" t="s">
        <v>24</v>
      </c>
      <c r="K8747" s="18"/>
      <c r="L8747" s="10" t="str">
        <f>VLOOKUP(C8747,ROUTE!$A:$C,2,FALSE)</f>
        <v>静脉注射</v>
      </c>
      <c r="M8747" s="10" t="str">
        <f>VLOOKUP(C8747,ROUTE!$A:$C,3,FALSE)</f>
        <v>将药物注入静脉。</v>
      </c>
      <c r="N8747" s="10" t="str">
        <f>VLOOKUP(D8747,'Dosage '!$A:$C,2,FALSE)</f>
        <v>浓缩溶液</v>
      </c>
      <c r="O8747" s="10" t="str">
        <f>VLOOKUP(D8747,'Dosage '!$A:$C,3,FALSE)</f>
        <v>使用前需稀释的浓溶液。</v>
      </c>
    </row>
    <row r="8748" spans="1:15">
      <c r="A8748" s="16" t="s">
        <v>2904</v>
      </c>
      <c r="B8748" s="16" t="str">
        <f>VLOOKUP(A8748,Name!$A:$B,2,FALSE)</f>
        <v>酒石酸</v>
      </c>
      <c r="C8748" s="16" t="s">
        <v>27</v>
      </c>
      <c r="D8748" s="16" t="s">
        <v>28</v>
      </c>
      <c r="E8748" s="17">
        <v>87694</v>
      </c>
      <c r="F8748" s="18" t="s">
        <v>2905</v>
      </c>
      <c r="G8748" s="18"/>
      <c r="H8748" s="18"/>
      <c r="I8748" s="20">
        <v>400</v>
      </c>
      <c r="J8748" s="18" t="s">
        <v>24</v>
      </c>
      <c r="K8748" s="18"/>
      <c r="L8748" s="10" t="str">
        <f>VLOOKUP(C8748,ROUTE!$A:$C,2,FALSE)</f>
        <v>口服</v>
      </c>
      <c r="M8748" s="10" t="str">
        <f>VLOOKUP(C8748,ROUTE!$A:$C,3,FALSE)</f>
        <v>通过口腔吞咽给药。</v>
      </c>
      <c r="N8748" s="10" t="str">
        <f>VLOOKUP(D8748,'Dosage '!$A:$C,2,FALSE)</f>
        <v>胶囊剂</v>
      </c>
      <c r="O8748" s="10" t="str">
        <f>VLOOKUP(D8748,'Dosage '!$A:$C,3,FALSE)</f>
        <v>药物装在可溶性外壳中的制剂。</v>
      </c>
    </row>
    <row r="8749" spans="1:15">
      <c r="A8749" s="16" t="s">
        <v>2904</v>
      </c>
      <c r="B8749" s="16" t="str">
        <f>VLOOKUP(A8749,Name!$A:$B,2,FALSE)</f>
        <v>酒石酸</v>
      </c>
      <c r="C8749" s="16" t="s">
        <v>27</v>
      </c>
      <c r="D8749" s="16" t="s">
        <v>79</v>
      </c>
      <c r="E8749" s="17">
        <v>87694</v>
      </c>
      <c r="F8749" s="18" t="s">
        <v>2905</v>
      </c>
      <c r="G8749" s="18"/>
      <c r="H8749" s="18"/>
      <c r="I8749" s="20">
        <v>1325</v>
      </c>
      <c r="J8749" s="18" t="s">
        <v>24</v>
      </c>
      <c r="K8749" s="18"/>
      <c r="L8749" s="10" t="str">
        <f>VLOOKUP(C8749,ROUTE!$A:$C,2,FALSE)</f>
        <v>口服</v>
      </c>
      <c r="M8749" s="10" t="str">
        <f>VLOOKUP(C8749,ROUTE!$A:$C,3,FALSE)</f>
        <v>通过口腔吞咽给药。</v>
      </c>
      <c r="N8749" s="10" t="str">
        <f>VLOOKUP(D8749,'Dosage '!$A:$C,2,FALSE)</f>
        <v>缓释胶囊</v>
      </c>
      <c r="O8749" s="10" t="str">
        <f>VLOOKUP(D8749,'Dosage '!$A:$C,3,FALSE)</f>
        <v>药物从胶囊中缓慢、持续释放。</v>
      </c>
    </row>
    <row r="8750" spans="1:15">
      <c r="A8750" s="16" t="s">
        <v>2904</v>
      </c>
      <c r="B8750" s="16" t="str">
        <f>VLOOKUP(A8750,Name!$A:$B,2,FALSE)</f>
        <v>酒石酸</v>
      </c>
      <c r="C8750" s="16" t="s">
        <v>27</v>
      </c>
      <c r="D8750" s="16" t="s">
        <v>601</v>
      </c>
      <c r="E8750" s="17">
        <v>87694</v>
      </c>
      <c r="F8750" s="18" t="s">
        <v>2905</v>
      </c>
      <c r="G8750" s="18"/>
      <c r="H8750" s="18"/>
      <c r="I8750" s="20">
        <v>354</v>
      </c>
      <c r="J8750" s="18" t="s">
        <v>24</v>
      </c>
      <c r="K8750" s="18"/>
      <c r="L8750" s="10" t="str">
        <f>VLOOKUP(C8750,ROUTE!$A:$C,2,FALSE)</f>
        <v>口服</v>
      </c>
      <c r="M8750" s="10" t="str">
        <f>VLOOKUP(C8750,ROUTE!$A:$C,3,FALSE)</f>
        <v>通过口腔吞咽给药。</v>
      </c>
      <c r="N8750" s="10" t="str">
        <f>VLOOKUP(D8750,'Dosage '!$A:$C,2,FALSE)</f>
        <v>丸剂</v>
      </c>
      <c r="O8750" s="10" t="str">
        <f>VLOOKUP(D8750,'Dosage '!$A:$C,3,FALSE)</f>
        <v>球状或卵状的小型固体制剂。</v>
      </c>
    </row>
    <row r="8751" spans="1:15">
      <c r="A8751" s="16" t="s">
        <v>2904</v>
      </c>
      <c r="B8751" s="16" t="str">
        <f>VLOOKUP(A8751,Name!$A:$B,2,FALSE)</f>
        <v>酒石酸</v>
      </c>
      <c r="C8751" s="16" t="s">
        <v>27</v>
      </c>
      <c r="D8751" s="16" t="s">
        <v>82</v>
      </c>
      <c r="E8751" s="17">
        <v>87694</v>
      </c>
      <c r="F8751" s="18" t="s">
        <v>2905</v>
      </c>
      <c r="G8751" s="18"/>
      <c r="H8751" s="18"/>
      <c r="I8751" s="20">
        <v>270</v>
      </c>
      <c r="J8751" s="18" t="s">
        <v>24</v>
      </c>
      <c r="K8751" s="18"/>
      <c r="L8751" s="10" t="str">
        <f>VLOOKUP(C8751,ROUTE!$A:$C,2,FALSE)</f>
        <v>口服</v>
      </c>
      <c r="M8751" s="10" t="str">
        <f>VLOOKUP(C8751,ROUTE!$A:$C,3,FALSE)</f>
        <v>通过口腔吞咽给药。</v>
      </c>
      <c r="N8751" s="10" t="str">
        <f>VLOOKUP(D8751,'Dosage '!$A:$C,2,FALSE)</f>
        <v>溶液用粉末</v>
      </c>
      <c r="O8751" s="10" t="str">
        <f>VLOOKUP(D8751,'Dosage '!$A:$C,3,FALSE)</f>
        <v>服用前需溶解形成溶液的粉末。</v>
      </c>
    </row>
    <row r="8752" spans="1:15">
      <c r="A8752" s="16" t="s">
        <v>2904</v>
      </c>
      <c r="B8752" s="16" t="str">
        <f>VLOOKUP(A8752,Name!$A:$B,2,FALSE)</f>
        <v>酒石酸</v>
      </c>
      <c r="C8752" s="16" t="s">
        <v>27</v>
      </c>
      <c r="D8752" s="16" t="s">
        <v>29</v>
      </c>
      <c r="E8752" s="17">
        <v>87694</v>
      </c>
      <c r="F8752" s="18" t="s">
        <v>2905</v>
      </c>
      <c r="G8752" s="18"/>
      <c r="H8752" s="18"/>
      <c r="I8752" s="20">
        <v>270</v>
      </c>
      <c r="J8752" s="18" t="s">
        <v>24</v>
      </c>
      <c r="K8752" s="18"/>
      <c r="L8752" s="10" t="str">
        <f>VLOOKUP(C8752,ROUTE!$A:$C,2,FALSE)</f>
        <v>口服</v>
      </c>
      <c r="M8752" s="10" t="str">
        <f>VLOOKUP(C8752,ROUTE!$A:$C,3,FALSE)</f>
        <v>通过口腔吞咽给药。</v>
      </c>
      <c r="N8752" s="10" t="str">
        <f>VLOOKUP(D8752,'Dosage '!$A:$C,2,FALSE)</f>
        <v>溶液剂</v>
      </c>
      <c r="O8752" s="10" t="str">
        <f>VLOOKUP(D8752,'Dosage '!$A:$C,3,FALSE)</f>
        <v>药物完全溶解在溶剂中的澄清液体。</v>
      </c>
    </row>
    <row r="8753" spans="1:15">
      <c r="A8753" s="16" t="s">
        <v>2904</v>
      </c>
      <c r="B8753" s="16" t="str">
        <f>VLOOKUP(A8753,Name!$A:$B,2,FALSE)</f>
        <v>酒石酸</v>
      </c>
      <c r="C8753" s="16" t="s">
        <v>27</v>
      </c>
      <c r="D8753" s="16" t="s">
        <v>52</v>
      </c>
      <c r="E8753" s="17">
        <v>87694</v>
      </c>
      <c r="F8753" s="18" t="s">
        <v>2905</v>
      </c>
      <c r="G8753" s="18"/>
      <c r="H8753" s="18"/>
      <c r="I8753" s="20">
        <v>40</v>
      </c>
      <c r="J8753" s="18" t="s">
        <v>24</v>
      </c>
      <c r="K8753" s="18"/>
      <c r="L8753" s="10" t="str">
        <f>VLOOKUP(C8753,ROUTE!$A:$C,2,FALSE)</f>
        <v>口服</v>
      </c>
      <c r="M8753" s="10" t="str">
        <f>VLOOKUP(C8753,ROUTE!$A:$C,3,FALSE)</f>
        <v>通过口腔吞咽给药。</v>
      </c>
      <c r="N8753" s="10" t="str">
        <f>VLOOKUP(D8753,'Dosage '!$A:$C,2,FALSE)</f>
        <v>混悬剂</v>
      </c>
      <c r="O8753" s="10" t="str">
        <f>VLOOKUP(D8753,'Dosage '!$A:$C,3,FALSE)</f>
        <v>药物微粒均匀分散在液体介质中的制剂。</v>
      </c>
    </row>
    <row r="8754" spans="1:15">
      <c r="A8754" s="16" t="s">
        <v>2904</v>
      </c>
      <c r="B8754" s="16" t="str">
        <f>VLOOKUP(A8754,Name!$A:$B,2,FALSE)</f>
        <v>酒石酸</v>
      </c>
      <c r="C8754" s="16" t="s">
        <v>27</v>
      </c>
      <c r="D8754" s="16" t="s">
        <v>31</v>
      </c>
      <c r="E8754" s="17">
        <v>87694</v>
      </c>
      <c r="F8754" s="18" t="s">
        <v>2905</v>
      </c>
      <c r="G8754" s="18"/>
      <c r="H8754" s="18"/>
      <c r="I8754" s="20">
        <v>63</v>
      </c>
      <c r="J8754" s="18" t="s">
        <v>24</v>
      </c>
      <c r="K8754" s="18" t="s">
        <v>32</v>
      </c>
      <c r="L8754" s="10" t="str">
        <f>VLOOKUP(C8754,ROUTE!$A:$C,2,FALSE)</f>
        <v>口服</v>
      </c>
      <c r="M8754" s="10" t="str">
        <f>VLOOKUP(C8754,ROUTE!$A:$C,3,FALSE)</f>
        <v>通过口腔吞咽给药。</v>
      </c>
      <c r="N8754" s="10" t="str">
        <f>VLOOKUP(D8754,'Dosage '!$A:$C,2,FALSE)</f>
        <v>片剂</v>
      </c>
      <c r="O8754" s="10" t="str">
        <f>VLOOKUP(D8754,'Dosage '!$A:$C,3,FALSE)</f>
        <v>由药物和辅料压制而成的固体制剂。</v>
      </c>
    </row>
    <row r="8755" spans="1:15">
      <c r="A8755" s="16" t="s">
        <v>2904</v>
      </c>
      <c r="B8755" s="16" t="str">
        <f>VLOOKUP(A8755,Name!$A:$B,2,FALSE)</f>
        <v>酒石酸</v>
      </c>
      <c r="C8755" s="16" t="s">
        <v>27</v>
      </c>
      <c r="D8755" s="16" t="s">
        <v>84</v>
      </c>
      <c r="E8755" s="17">
        <v>87694</v>
      </c>
      <c r="F8755" s="18" t="s">
        <v>2905</v>
      </c>
      <c r="G8755" s="18">
        <v>10</v>
      </c>
      <c r="H8755" s="18" t="s">
        <v>24</v>
      </c>
      <c r="I8755" s="18"/>
      <c r="J8755" s="18"/>
      <c r="K8755" s="18"/>
      <c r="L8755" s="10" t="str">
        <f>VLOOKUP(C8755,ROUTE!$A:$C,2,FALSE)</f>
        <v>口服</v>
      </c>
      <c r="M8755" s="10" t="str">
        <f>VLOOKUP(C8755,ROUTE!$A:$C,3,FALSE)</f>
        <v>通过口腔吞咽给药。</v>
      </c>
      <c r="N8755" s="10" t="str">
        <f>VLOOKUP(D8755,'Dosage '!$A:$C,2,FALSE)</f>
        <v>包衣片</v>
      </c>
      <c r="O8755" s="10" t="str">
        <f>VLOOKUP(D8755,'Dosage '!$A:$C,3,FALSE)</f>
        <v>片剂外层有包衣的总称。</v>
      </c>
    </row>
    <row r="8756" spans="1:15">
      <c r="A8756" s="16" t="s">
        <v>2904</v>
      </c>
      <c r="B8756" s="16" t="str">
        <f>VLOOKUP(A8756,Name!$A:$B,2,FALSE)</f>
        <v>酒石酸</v>
      </c>
      <c r="C8756" s="16" t="s">
        <v>27</v>
      </c>
      <c r="D8756" s="16" t="s">
        <v>34</v>
      </c>
      <c r="E8756" s="17">
        <v>87694</v>
      </c>
      <c r="F8756" s="18" t="s">
        <v>2905</v>
      </c>
      <c r="G8756" s="18"/>
      <c r="H8756" s="18"/>
      <c r="I8756" s="18">
        <v>96</v>
      </c>
      <c r="J8756" s="18" t="s">
        <v>24</v>
      </c>
      <c r="K8756" s="18"/>
      <c r="L8756" s="10" t="str">
        <f>VLOOKUP(C8756,ROUTE!$A:$C,2,FALSE)</f>
        <v>口服</v>
      </c>
      <c r="M8756" s="10" t="str">
        <f>VLOOKUP(C8756,ROUTE!$A:$C,3,FALSE)</f>
        <v>通过口腔吞咽给药。</v>
      </c>
      <c r="N8756" s="10" t="str">
        <f>VLOOKUP(D8756,'Dosage '!$A:$C,2,FALSE)</f>
        <v>缓释片</v>
      </c>
      <c r="O8756" s="10" t="str">
        <f>VLOOKUP(D8756,'Dosage '!$A:$C,3,FALSE)</f>
        <v>药物缓慢、持续释放的片剂。</v>
      </c>
    </row>
    <row r="8757" spans="1:15">
      <c r="A8757" s="16" t="s">
        <v>2904</v>
      </c>
      <c r="B8757" s="16" t="str">
        <f>VLOOKUP(A8757,Name!$A:$B,2,FALSE)</f>
        <v>酒石酸</v>
      </c>
      <c r="C8757" s="16" t="s">
        <v>27</v>
      </c>
      <c r="D8757" s="16" t="s">
        <v>35</v>
      </c>
      <c r="E8757" s="17">
        <v>87694</v>
      </c>
      <c r="F8757" s="18" t="s">
        <v>2905</v>
      </c>
      <c r="G8757" s="18"/>
      <c r="H8757" s="18"/>
      <c r="I8757" s="20">
        <v>30</v>
      </c>
      <c r="J8757" s="18" t="s">
        <v>24</v>
      </c>
      <c r="K8757" s="18"/>
      <c r="L8757" s="10" t="str">
        <f>VLOOKUP(C8757,ROUTE!$A:$C,2,FALSE)</f>
        <v>口服</v>
      </c>
      <c r="M8757" s="10" t="str">
        <f>VLOOKUP(C8757,ROUTE!$A:$C,3,FALSE)</f>
        <v>通过口腔吞咽给药。</v>
      </c>
      <c r="N8757" s="10" t="str">
        <f>VLOOKUP(D8757,'Dosage '!$A:$C,2,FALSE)</f>
        <v>薄膜衣片</v>
      </c>
      <c r="O8757" s="10" t="str">
        <f>VLOOKUP(D8757,'Dosage '!$A:$C,3,FALSE)</f>
        <v>在片剂核心外包有一层薄膜。</v>
      </c>
    </row>
    <row r="8758" spans="1:15">
      <c r="A8758" s="16" t="s">
        <v>2904</v>
      </c>
      <c r="B8758" s="16" t="str">
        <f>VLOOKUP(A8758,Name!$A:$B,2,FALSE)</f>
        <v>酒石酸</v>
      </c>
      <c r="C8758" s="16" t="s">
        <v>27</v>
      </c>
      <c r="D8758" s="16" t="s">
        <v>95</v>
      </c>
      <c r="E8758" s="17">
        <v>87694</v>
      </c>
      <c r="F8758" s="18" t="s">
        <v>2905</v>
      </c>
      <c r="G8758" s="18"/>
      <c r="H8758" s="18"/>
      <c r="I8758" s="20">
        <v>28</v>
      </c>
      <c r="J8758" s="18" t="s">
        <v>24</v>
      </c>
      <c r="K8758" s="18"/>
      <c r="L8758" s="10" t="str">
        <f>VLOOKUP(C8758,ROUTE!$A:$C,2,FALSE)</f>
        <v>口服</v>
      </c>
      <c r="M8758" s="10" t="str">
        <f>VLOOKUP(C8758,ROUTE!$A:$C,3,FALSE)</f>
        <v>通过口腔吞咽给药。</v>
      </c>
      <c r="N8758" s="10" t="str">
        <f>VLOOKUP(D8758,'Dosage '!$A:$C,2,FALSE)</f>
        <v>干混悬剂用片</v>
      </c>
      <c r="O8758" s="10" t="str">
        <f>VLOOKUP(D8758,'Dosage '!$A:$C,3,FALSE)</f>
        <v>服用前需分散形成混悬液的片剂。</v>
      </c>
    </row>
    <row r="8759" spans="1:15">
      <c r="A8759" s="16" t="s">
        <v>2904</v>
      </c>
      <c r="B8759" s="16" t="str">
        <f>VLOOKUP(A8759,Name!$A:$B,2,FALSE)</f>
        <v>酒石酸</v>
      </c>
      <c r="C8759" s="16" t="s">
        <v>27</v>
      </c>
      <c r="D8759" s="16" t="s">
        <v>85</v>
      </c>
      <c r="E8759" s="17">
        <v>87694</v>
      </c>
      <c r="F8759" s="18" t="s">
        <v>2905</v>
      </c>
      <c r="G8759" s="18"/>
      <c r="H8759" s="18"/>
      <c r="I8759" s="20">
        <v>45</v>
      </c>
      <c r="J8759" s="18" t="s">
        <v>24</v>
      </c>
      <c r="K8759" s="18"/>
      <c r="L8759" s="10" t="str">
        <f>VLOOKUP(C8759,ROUTE!$A:$C,2,FALSE)</f>
        <v>口服</v>
      </c>
      <c r="M8759" s="10" t="str">
        <f>VLOOKUP(C8759,ROUTE!$A:$C,3,FALSE)</f>
        <v>通过口腔吞咽给药。</v>
      </c>
      <c r="N8759" s="10" t="str">
        <f>VLOOKUP(D8759,'Dosage '!$A:$C,2,FALSE)</f>
        <v>口腔崩解片</v>
      </c>
      <c r="O8759" s="10" t="str">
        <f>VLOOKUP(D8759,'Dosage '!$A:$C,3,FALSE)</f>
        <v>放入舌上能迅速崩解，无需用水送服。</v>
      </c>
    </row>
    <row r="8760" spans="1:15">
      <c r="A8760" s="16" t="s">
        <v>2904</v>
      </c>
      <c r="B8760" s="16" t="str">
        <f>VLOOKUP(A8760,Name!$A:$B,2,FALSE)</f>
        <v>酒石酸</v>
      </c>
      <c r="C8760" s="16" t="s">
        <v>169</v>
      </c>
      <c r="D8760" s="16" t="s">
        <v>290</v>
      </c>
      <c r="E8760" s="17">
        <v>133379</v>
      </c>
      <c r="F8760" s="18" t="s">
        <v>2905</v>
      </c>
      <c r="G8760" s="18"/>
      <c r="H8760" s="18"/>
      <c r="I8760" s="20">
        <v>43</v>
      </c>
      <c r="J8760" s="18" t="s">
        <v>24</v>
      </c>
      <c r="K8760" s="18"/>
      <c r="L8760" s="10" t="str">
        <f>VLOOKUP(C8760,ROUTE!$A:$C,2,FALSE)</f>
        <v>直肠给药</v>
      </c>
      <c r="M8760" s="10" t="str">
        <f>VLOOKUP(C8760,ROUTE!$A:$C,3,FALSE)</f>
        <v>通过直肠给药，如栓剂或灌肠剂。</v>
      </c>
      <c r="N8760" s="10" t="str">
        <f>VLOOKUP(D8760,'Dosage '!$A:$C,2,FALSE)</f>
        <v>栓剂</v>
      </c>
      <c r="O8760" s="10" t="str">
        <f>VLOOKUP(D8760,'Dosage '!$A:$C,3,FALSE)</f>
        <v>用于直肠、阴道等的固体制剂, 在体温下会融化或溶解。</v>
      </c>
    </row>
    <row r="8761" spans="1:15">
      <c r="A8761" s="16" t="s">
        <v>2904</v>
      </c>
      <c r="B8761" s="16" t="str">
        <f>VLOOKUP(A8761,Name!$A:$B,2,FALSE)</f>
        <v>酒石酸</v>
      </c>
      <c r="C8761" s="16" t="s">
        <v>120</v>
      </c>
      <c r="D8761" s="16" t="s">
        <v>109</v>
      </c>
      <c r="E8761" s="17">
        <v>87694</v>
      </c>
      <c r="F8761" s="18" t="s">
        <v>2905</v>
      </c>
      <c r="G8761" s="18"/>
      <c r="H8761" s="18"/>
      <c r="I8761" s="20">
        <v>18</v>
      </c>
      <c r="J8761" s="18" t="s">
        <v>24</v>
      </c>
      <c r="K8761" s="18"/>
      <c r="L8761" s="10" t="str">
        <f>VLOOKUP(C8761,ROUTE!$A:$C,2,FALSE)</f>
        <v>皮下注射</v>
      </c>
      <c r="M8761" s="10" t="str">
        <f>VLOOKUP(C8761,ROUTE!$A:$C,3,FALSE)</f>
        <v>将药物注入皮肤下的脂肪组织层。</v>
      </c>
      <c r="N8761" s="10" t="str">
        <f>VLOOKUP(D8761,'Dosage '!$A:$C,2,FALSE)</f>
        <v>注射液</v>
      </c>
      <c r="O8761" s="10" t="str">
        <f>VLOOKUP(D8761,'Dosage '!$A:$C,3,FALSE)</f>
        <v>药物完全溶解的无菌溶液。</v>
      </c>
    </row>
    <row r="8762" spans="1:15">
      <c r="A8762" s="16" t="s">
        <v>2904</v>
      </c>
      <c r="B8762" s="16" t="str">
        <f>VLOOKUP(A8762,Name!$A:$B,2,FALSE)</f>
        <v>酒石酸</v>
      </c>
      <c r="C8762" s="16" t="s">
        <v>86</v>
      </c>
      <c r="D8762" s="16" t="s">
        <v>31</v>
      </c>
      <c r="E8762" s="17">
        <v>133379</v>
      </c>
      <c r="F8762" s="18" t="s">
        <v>2905</v>
      </c>
      <c r="G8762" s="18" t="s">
        <v>37</v>
      </c>
      <c r="H8762" s="18" t="s">
        <v>38</v>
      </c>
      <c r="I8762" s="18"/>
      <c r="J8762" s="18"/>
      <c r="K8762" s="18"/>
      <c r="L8762" s="10" t="str">
        <f>VLOOKUP(C8762,ROUTE!$A:$C,2,FALSE)</f>
        <v>舌下给药</v>
      </c>
      <c r="M8762" s="10" t="str">
        <f>VLOOKUP(C8762,ROUTE!$A:$C,3,FALSE)</f>
        <v>将药物置于舌下，通过舌下黏膜快速吸收。</v>
      </c>
      <c r="N8762" s="10" t="str">
        <f>VLOOKUP(D8762,'Dosage '!$A:$C,2,FALSE)</f>
        <v>片剂</v>
      </c>
      <c r="O8762" s="10" t="str">
        <f>VLOOKUP(D8762,'Dosage '!$A:$C,3,FALSE)</f>
        <v>由药物和辅料压制而成的固体制剂。</v>
      </c>
    </row>
    <row r="8763" spans="1:15">
      <c r="A8763" s="16" t="s">
        <v>2904</v>
      </c>
      <c r="B8763" s="16" t="str">
        <f>VLOOKUP(A8763,Name!$A:$B,2,FALSE)</f>
        <v>酒石酸</v>
      </c>
      <c r="C8763" s="16" t="s">
        <v>16</v>
      </c>
      <c r="D8763" s="16" t="s">
        <v>39</v>
      </c>
      <c r="E8763" s="17">
        <v>87694</v>
      </c>
      <c r="F8763" s="18" t="s">
        <v>2905</v>
      </c>
      <c r="G8763" s="18"/>
      <c r="H8763" s="18"/>
      <c r="I8763" s="20">
        <v>349</v>
      </c>
      <c r="J8763" s="18" t="s">
        <v>24</v>
      </c>
      <c r="K8763" s="18"/>
      <c r="L8763" s="10" t="str">
        <f>VLOOKUP(C8763,ROUTE!$A:$C,2,FALSE)</f>
        <v>局部给药 / 皮肤给药</v>
      </c>
      <c r="M8763" s="10" t="str">
        <f>VLOOKUP(C8763,ROUTE!$A:$C,3,FALSE)</f>
        <v>药物直接应用于身体表面（如皮肤），通常用于产生局部效应。</v>
      </c>
      <c r="N8763" s="10" t="str">
        <f>VLOOKUP(D8763,'Dosage '!$A:$C,2,FALSE)</f>
        <v>（给药）系统</v>
      </c>
      <c r="O8763" s="10" t="str">
        <f>VLOOKUP(D8763,'Dosage '!$A:$C,3,FALSE)</f>
        <v>通常指透皮贴剂，能控制药物释放速率。</v>
      </c>
    </row>
    <row r="8764" spans="1:15">
      <c r="A8764" s="16" t="s">
        <v>2906</v>
      </c>
      <c r="B8764" s="16" t="str">
        <f>VLOOKUP(A8764,Name!$A:$B,2,FALSE)</f>
        <v>茶树油</v>
      </c>
      <c r="C8764" s="16" t="s">
        <v>16</v>
      </c>
      <c r="D8764" s="16" t="s">
        <v>172</v>
      </c>
      <c r="E8764" s="17">
        <v>68647734</v>
      </c>
      <c r="F8764" s="18" t="s">
        <v>2907</v>
      </c>
      <c r="G8764" s="18">
        <v>0.01</v>
      </c>
      <c r="H8764" s="18" t="s">
        <v>19</v>
      </c>
      <c r="I8764" s="18"/>
      <c r="J8764" s="18"/>
      <c r="K8764" s="18"/>
      <c r="L8764" s="10" t="str">
        <f>VLOOKUP(C8764,ROUTE!$A:$C,2,FALSE)</f>
        <v>局部给药 / 皮肤给药</v>
      </c>
      <c r="M8764" s="10" t="str">
        <f>VLOOKUP(C8764,ROUTE!$A:$C,3,FALSE)</f>
        <v>药物直接应用于身体表面（如皮肤），通常用于产生局部效应。</v>
      </c>
      <c r="N8764" s="10" t="str">
        <f>VLOOKUP(D8764,'Dosage '!$A:$C,2,FALSE)</f>
        <v>香波剂 / 洗发剂</v>
      </c>
      <c r="O8764" s="10" t="str">
        <f>VLOOKUP(D8764,'Dosage '!$A:$C,3,FALSE)</f>
        <v>用于头发和头皮的含药洗涤剂。</v>
      </c>
    </row>
    <row r="8765" spans="1:15">
      <c r="A8765" s="16" t="s">
        <v>2908</v>
      </c>
      <c r="B8765" s="16" t="str">
        <f>VLOOKUP(A8765,Name!$A:$B,2,FALSE)</f>
        <v>TEGACID (乳化剂)</v>
      </c>
      <c r="C8765" s="16" t="s">
        <v>16</v>
      </c>
      <c r="D8765" s="16" t="s">
        <v>57</v>
      </c>
      <c r="E8765" s="17">
        <v>8049078</v>
      </c>
      <c r="F8765" s="18" t="s">
        <v>38</v>
      </c>
      <c r="G8765" s="18">
        <v>16</v>
      </c>
      <c r="H8765" s="18" t="s">
        <v>19</v>
      </c>
      <c r="I8765" s="18"/>
      <c r="J8765" s="18"/>
      <c r="K8765" s="18"/>
      <c r="L8765" s="10" t="str">
        <f>VLOOKUP(C8765,ROUTE!$A:$C,2,FALSE)</f>
        <v>局部给药 / 皮肤给药</v>
      </c>
      <c r="M8765" s="10" t="str">
        <f>VLOOKUP(C8765,ROUTE!$A:$C,3,FALSE)</f>
        <v>药物直接应用于身体表面（如皮肤），通常用于产生局部效应。</v>
      </c>
      <c r="N8765" s="10" t="str">
        <f>VLOOKUP(D8765,'Dosage '!$A:$C,2,FALSE)</f>
        <v>乳膏剂</v>
      </c>
      <c r="O8765" s="10" t="str">
        <f>VLOOKUP(D8765,'Dosage '!$A:$C,3,FALSE)</f>
        <v>油和水混合的乳剂型半固体制剂。</v>
      </c>
    </row>
    <row r="8766" spans="1:15">
      <c r="A8766" s="16" t="s">
        <v>2909</v>
      </c>
      <c r="B8766" s="16" t="str">
        <f>VLOOKUP(A8766,Name!$A:$B,2,FALSE)</f>
        <v>Tenox (抗氧化剂)</v>
      </c>
      <c r="C8766" s="16" t="s">
        <v>16</v>
      </c>
      <c r="D8766" s="16" t="s">
        <v>57</v>
      </c>
      <c r="E8766" s="17"/>
      <c r="F8766" s="18" t="s">
        <v>38</v>
      </c>
      <c r="G8766" s="18">
        <v>0.03</v>
      </c>
      <c r="H8766" s="18" t="s">
        <v>19</v>
      </c>
      <c r="I8766" s="18"/>
      <c r="J8766" s="18"/>
      <c r="K8766" s="18"/>
      <c r="L8766" s="10" t="str">
        <f>VLOOKUP(C8766,ROUTE!$A:$C,2,FALSE)</f>
        <v>局部给药 / 皮肤给药</v>
      </c>
      <c r="M8766" s="10" t="str">
        <f>VLOOKUP(C8766,ROUTE!$A:$C,3,FALSE)</f>
        <v>药物直接应用于身体表面（如皮肤），通常用于产生局部效应。</v>
      </c>
      <c r="N8766" s="10" t="str">
        <f>VLOOKUP(D8766,'Dosage '!$A:$C,2,FALSE)</f>
        <v>乳膏剂</v>
      </c>
      <c r="O8766" s="10" t="str">
        <f>VLOOKUP(D8766,'Dosage '!$A:$C,3,FALSE)</f>
        <v>油和水混合的乳剂型半固体制剂。</v>
      </c>
    </row>
    <row r="8767" spans="1:15">
      <c r="A8767" s="16" t="s">
        <v>2909</v>
      </c>
      <c r="B8767" s="16" t="str">
        <f>VLOOKUP(A8767,Name!$A:$B,2,FALSE)</f>
        <v>Tenox (抗氧化剂)</v>
      </c>
      <c r="C8767" s="16" t="s">
        <v>16</v>
      </c>
      <c r="D8767" s="16" t="s">
        <v>36</v>
      </c>
      <c r="E8767" s="17"/>
      <c r="F8767" s="18" t="s">
        <v>38</v>
      </c>
      <c r="G8767" s="18">
        <v>0.03</v>
      </c>
      <c r="H8767" s="18" t="s">
        <v>19</v>
      </c>
      <c r="I8767" s="18"/>
      <c r="J8767" s="18"/>
      <c r="K8767" s="18"/>
      <c r="L8767" s="10" t="str">
        <f>VLOOKUP(C8767,ROUTE!$A:$C,2,FALSE)</f>
        <v>局部给药 / 皮肤给药</v>
      </c>
      <c r="M8767" s="10" t="str">
        <f>VLOOKUP(C8767,ROUTE!$A:$C,3,FALSE)</f>
        <v>药物直接应用于身体表面（如皮肤），通常用于产生局部效应。</v>
      </c>
      <c r="N8767" s="10" t="str">
        <f>VLOOKUP(D8767,'Dosage '!$A:$C,2,FALSE)</f>
        <v>软膏剂</v>
      </c>
      <c r="O8767" s="10" t="str">
        <f>VLOOKUP(D8767,'Dosage '!$A:$C,3,FALSE)</f>
        <v>通常为油性基质，用于皮肤的半固体制剂。</v>
      </c>
    </row>
    <row r="8768" spans="1:15">
      <c r="A8768" s="16" t="s">
        <v>2910</v>
      </c>
      <c r="B8768" s="16" t="str">
        <f>VLOOKUP(A8768,Name!$A:$B,2,FALSE)</f>
        <v>Tenox-2 (抗氧化剂)</v>
      </c>
      <c r="C8768" s="16" t="s">
        <v>16</v>
      </c>
      <c r="D8768" s="16" t="s">
        <v>36</v>
      </c>
      <c r="E8768" s="17"/>
      <c r="F8768" s="18" t="s">
        <v>38</v>
      </c>
      <c r="G8768" s="18">
        <v>0.03</v>
      </c>
      <c r="H8768" s="18" t="s">
        <v>19</v>
      </c>
      <c r="I8768" s="18"/>
      <c r="J8768" s="18"/>
      <c r="K8768" s="18"/>
      <c r="L8768" s="10" t="str">
        <f>VLOOKUP(C8768,ROUTE!$A:$C,2,FALSE)</f>
        <v>局部给药 / 皮肤给药</v>
      </c>
      <c r="M8768" s="10" t="str">
        <f>VLOOKUP(C8768,ROUTE!$A:$C,3,FALSE)</f>
        <v>药物直接应用于身体表面（如皮肤），通常用于产生局部效应。</v>
      </c>
      <c r="N8768" s="10" t="str">
        <f>VLOOKUP(D8768,'Dosage '!$A:$C,2,FALSE)</f>
        <v>软膏剂</v>
      </c>
      <c r="O8768" s="10" t="str">
        <f>VLOOKUP(D8768,'Dosage '!$A:$C,3,FALSE)</f>
        <v>通常为油性基质，用于皮肤的半固体制剂。</v>
      </c>
    </row>
    <row r="8769" spans="1:15">
      <c r="A8769" s="16" t="s">
        <v>2911</v>
      </c>
      <c r="B8769" s="16" t="str">
        <f>VLOOKUP(A8769,Name!$A:$B,2,FALSE)</f>
        <v>萜烯树脂</v>
      </c>
      <c r="C8769" s="16" t="s">
        <v>27</v>
      </c>
      <c r="D8769" s="16" t="s">
        <v>28</v>
      </c>
      <c r="E8769" s="17">
        <v>9003741</v>
      </c>
      <c r="F8769" s="18" t="s">
        <v>2912</v>
      </c>
      <c r="G8769" s="18" t="s">
        <v>37</v>
      </c>
      <c r="H8769" s="18" t="s">
        <v>38</v>
      </c>
      <c r="I8769" s="18"/>
      <c r="J8769" s="18"/>
      <c r="K8769" s="18"/>
      <c r="L8769" s="10" t="str">
        <f>VLOOKUP(C8769,ROUTE!$A:$C,2,FALSE)</f>
        <v>口服</v>
      </c>
      <c r="M8769" s="10" t="str">
        <f>VLOOKUP(C8769,ROUTE!$A:$C,3,FALSE)</f>
        <v>通过口腔吞咽给药。</v>
      </c>
      <c r="N8769" s="10" t="str">
        <f>VLOOKUP(D8769,'Dosage '!$A:$C,2,FALSE)</f>
        <v>胶囊剂</v>
      </c>
      <c r="O8769" s="10" t="str">
        <f>VLOOKUP(D8769,'Dosage '!$A:$C,3,FALSE)</f>
        <v>药物装在可溶性外壳中的制剂。</v>
      </c>
    </row>
    <row r="8770" spans="1:15">
      <c r="A8770" s="16" t="s">
        <v>2911</v>
      </c>
      <c r="B8770" s="16" t="str">
        <f>VLOOKUP(A8770,Name!$A:$B,2,FALSE)</f>
        <v>萜烯树脂</v>
      </c>
      <c r="C8770" s="16" t="s">
        <v>27</v>
      </c>
      <c r="D8770" s="16" t="s">
        <v>79</v>
      </c>
      <c r="E8770" s="17">
        <v>9003741</v>
      </c>
      <c r="F8770" s="18" t="s">
        <v>2912</v>
      </c>
      <c r="G8770" s="18" t="s">
        <v>37</v>
      </c>
      <c r="H8770" s="18" t="s">
        <v>38</v>
      </c>
      <c r="I8770" s="18"/>
      <c r="J8770" s="18"/>
      <c r="K8770" s="18"/>
      <c r="L8770" s="10" t="str">
        <f>VLOOKUP(C8770,ROUTE!$A:$C,2,FALSE)</f>
        <v>口服</v>
      </c>
      <c r="M8770" s="10" t="str">
        <f>VLOOKUP(C8770,ROUTE!$A:$C,3,FALSE)</f>
        <v>通过口腔吞咽给药。</v>
      </c>
      <c r="N8770" s="10" t="str">
        <f>VLOOKUP(D8770,'Dosage '!$A:$C,2,FALSE)</f>
        <v>缓释胶囊</v>
      </c>
      <c r="O8770" s="10" t="str">
        <f>VLOOKUP(D8770,'Dosage '!$A:$C,3,FALSE)</f>
        <v>药物从胶囊中缓慢、持续释放。</v>
      </c>
    </row>
    <row r="8771" spans="1:15">
      <c r="A8771" s="16" t="s">
        <v>2913</v>
      </c>
      <c r="B8771" s="16" t="str">
        <f>VLOOKUP(A8771,Name!$A:$B,2,FALSE)</f>
        <v>叔丁醇</v>
      </c>
      <c r="C8771" s="16" t="s">
        <v>16</v>
      </c>
      <c r="D8771" s="16" t="s">
        <v>160</v>
      </c>
      <c r="E8771" s="17">
        <v>75650</v>
      </c>
      <c r="F8771" s="18" t="s">
        <v>2914</v>
      </c>
      <c r="G8771" s="18">
        <v>0.12</v>
      </c>
      <c r="H8771" s="18" t="s">
        <v>19</v>
      </c>
      <c r="I8771" s="18"/>
      <c r="J8771" s="18"/>
      <c r="K8771" s="18"/>
      <c r="L8771" s="10" t="str">
        <f>VLOOKUP(C8771,ROUTE!$A:$C,2,FALSE)</f>
        <v>局部给药 / 皮肤给药</v>
      </c>
      <c r="M8771" s="10" t="str">
        <f>VLOOKUP(C8771,ROUTE!$A:$C,3,FALSE)</f>
        <v>药物直接应用于身体表面（如皮肤），通常用于产生局部效应。</v>
      </c>
      <c r="N8771" s="10" t="str">
        <f>VLOOKUP(D8771,'Dosage '!$A:$C,2,FALSE)</f>
        <v>凝胶剂</v>
      </c>
      <c r="O8771" s="10" t="str">
        <f>VLOOKUP(D8771,'Dosage '!$A:$C,3,FALSE)</f>
        <v>药物分散在半固态胶状基质中的制剂。</v>
      </c>
    </row>
    <row r="8772" spans="1:15">
      <c r="A8772" s="16" t="s">
        <v>2915</v>
      </c>
      <c r="B8772" s="16" t="str">
        <f>VLOOKUP(A8772,Name!$A:$B,2,FALSE)</f>
        <v>叔丁基对苯二酚 (TBHQ)</v>
      </c>
      <c r="C8772" s="16" t="s">
        <v>123</v>
      </c>
      <c r="D8772" s="16" t="s">
        <v>57</v>
      </c>
      <c r="E8772" s="17">
        <v>1948330</v>
      </c>
      <c r="F8772" s="18" t="s">
        <v>2916</v>
      </c>
      <c r="G8772" s="18"/>
      <c r="H8772" s="18"/>
      <c r="I8772" s="20">
        <v>1</v>
      </c>
      <c r="J8772" s="18" t="s">
        <v>24</v>
      </c>
      <c r="K8772" s="18"/>
      <c r="L8772" s="10" t="str">
        <f>VLOOKUP(C8772,ROUTE!$A:$C,2,FALSE)</f>
        <v>阴道给药</v>
      </c>
      <c r="M8772" s="10" t="str">
        <f>VLOOKUP(C8772,ROUTE!$A:$C,3,FALSE)</f>
        <v>通过阴道给药（如栓剂、乳膏）。</v>
      </c>
      <c r="N8772" s="10" t="str">
        <f>VLOOKUP(D8772,'Dosage '!$A:$C,2,FALSE)</f>
        <v>乳膏剂</v>
      </c>
      <c r="O8772" s="10" t="str">
        <f>VLOOKUP(D8772,'Dosage '!$A:$C,3,FALSE)</f>
        <v>油和水混合的乳剂型半固体制剂。</v>
      </c>
    </row>
    <row r="8773" spans="1:15">
      <c r="A8773" s="16" t="s">
        <v>2917</v>
      </c>
      <c r="B8773" s="16" t="str">
        <f>VLOOKUP(A8773,Name!$A:$B,2,FALSE)</f>
        <v>四氯乙烯</v>
      </c>
      <c r="C8773" s="16" t="s">
        <v>27</v>
      </c>
      <c r="D8773" s="16" t="s">
        <v>70</v>
      </c>
      <c r="E8773" s="17">
        <v>127184</v>
      </c>
      <c r="F8773" s="18" t="s">
        <v>2918</v>
      </c>
      <c r="G8773" s="18">
        <v>702</v>
      </c>
      <c r="H8773" s="18" t="s">
        <v>24</v>
      </c>
      <c r="I8773" s="18"/>
      <c r="J8773" s="18"/>
      <c r="K8773" s="18"/>
      <c r="L8773" s="10" t="str">
        <f>VLOOKUP(C8773,ROUTE!$A:$C,2,FALSE)</f>
        <v>口服</v>
      </c>
      <c r="M8773" s="10" t="str">
        <f>VLOOKUP(C8773,ROUTE!$A:$C,3,FALSE)</f>
        <v>通过口腔吞咽给药。</v>
      </c>
      <c r="N8773" s="10" t="str">
        <f>VLOOKUP(D8773,'Dosage '!$A:$C,2,FALSE)</f>
        <v>迟释片 (肠溶片)</v>
      </c>
      <c r="O8773" s="10" t="str">
        <f>VLOOKUP(D8773,'Dosage '!$A:$C,3,FALSE)</f>
        <v>药物延迟释放的片剂。</v>
      </c>
    </row>
    <row r="8774" spans="1:15">
      <c r="A8774" s="16" t="s">
        <v>2919</v>
      </c>
      <c r="B8774" s="16" t="str">
        <f>VLOOKUP(A8774,Name!$A:$B,2,FALSE)</f>
        <v>四醋坦</v>
      </c>
      <c r="C8774" s="16" t="s">
        <v>25</v>
      </c>
      <c r="D8774" s="16" t="s">
        <v>109</v>
      </c>
      <c r="E8774" s="17">
        <v>60239181</v>
      </c>
      <c r="F8774" s="18" t="s">
        <v>2920</v>
      </c>
      <c r="G8774" s="18"/>
      <c r="H8774" s="18"/>
      <c r="I8774" s="20">
        <v>8</v>
      </c>
      <c r="J8774" s="18" t="s">
        <v>24</v>
      </c>
      <c r="K8774" s="18"/>
      <c r="L8774" s="10" t="str">
        <f>VLOOKUP(C8774,ROUTE!$A:$C,2,FALSE)</f>
        <v>静脉注射</v>
      </c>
      <c r="M8774" s="10" t="str">
        <f>VLOOKUP(C8774,ROUTE!$A:$C,3,FALSE)</f>
        <v>将药物注入静脉。</v>
      </c>
      <c r="N8774" s="10" t="str">
        <f>VLOOKUP(D8774,'Dosage '!$A:$C,2,FALSE)</f>
        <v>注射液</v>
      </c>
      <c r="O8774" s="10" t="str">
        <f>VLOOKUP(D8774,'Dosage '!$A:$C,3,FALSE)</f>
        <v>药物完全溶解的无菌溶液。</v>
      </c>
    </row>
    <row r="8775" spans="1:15">
      <c r="A8775" s="16" t="s">
        <v>2921</v>
      </c>
      <c r="B8775" s="16" t="str">
        <f>VLOOKUP(A8775,Name!$A:$B,2,FALSE)</f>
        <v>硫柳汞</v>
      </c>
      <c r="C8775" s="16" t="s">
        <v>98</v>
      </c>
      <c r="D8775" s="16" t="s">
        <v>167</v>
      </c>
      <c r="E8775" s="17">
        <v>54648</v>
      </c>
      <c r="F8775" s="18" t="s">
        <v>2922</v>
      </c>
      <c r="G8775" s="18" t="s">
        <v>37</v>
      </c>
      <c r="H8775" s="18" t="s">
        <v>38</v>
      </c>
      <c r="I8775" s="18"/>
      <c r="J8775" s="18"/>
      <c r="K8775" s="18"/>
      <c r="L8775" s="10" t="str">
        <f>VLOOKUP(C8775,ROUTE!$A:$C,2,FALSE)</f>
        <v>耳用 / 耳内给药</v>
      </c>
      <c r="M8775" s="10" t="str">
        <f>VLOOKUP(C8775,ROUTE!$A:$C,3,FALSE)</f>
        <v>药物用于外耳道（如滴耳液）。</v>
      </c>
      <c r="N8775" s="10" t="str">
        <f>VLOOKUP(D8775,'Dosage '!$A:$C,2,FALSE)</f>
        <v>滴剂</v>
      </c>
      <c r="O8775" s="10" t="str">
        <f>VLOOKUP(D8775,'Dosage '!$A:$C,3,FALSE)</f>
        <v>以滴形式给药的液体制剂。</v>
      </c>
    </row>
    <row r="8776" spans="1:15">
      <c r="A8776" s="16" t="s">
        <v>2921</v>
      </c>
      <c r="B8776" s="16" t="str">
        <f>VLOOKUP(A8776,Name!$A:$B,2,FALSE)</f>
        <v>硫柳汞</v>
      </c>
      <c r="C8776" s="16" t="s">
        <v>98</v>
      </c>
      <c r="D8776" s="16" t="s">
        <v>29</v>
      </c>
      <c r="E8776" s="17">
        <v>54648</v>
      </c>
      <c r="F8776" s="18" t="s">
        <v>2922</v>
      </c>
      <c r="G8776" s="18">
        <v>0.01</v>
      </c>
      <c r="H8776" s="18" t="s">
        <v>19</v>
      </c>
      <c r="I8776" s="18"/>
      <c r="J8776" s="18"/>
      <c r="K8776" s="18"/>
      <c r="L8776" s="10" t="str">
        <f>VLOOKUP(C8776,ROUTE!$A:$C,2,FALSE)</f>
        <v>耳用 / 耳内给药</v>
      </c>
      <c r="M8776" s="10" t="str">
        <f>VLOOKUP(C8776,ROUTE!$A:$C,3,FALSE)</f>
        <v>药物用于外耳道（如滴耳液）。</v>
      </c>
      <c r="N8776" s="10" t="str">
        <f>VLOOKUP(D8776,'Dosage '!$A:$C,2,FALSE)</f>
        <v>溶液剂</v>
      </c>
      <c r="O8776" s="10" t="str">
        <f>VLOOKUP(D8776,'Dosage '!$A:$C,3,FALSE)</f>
        <v>药物完全溶解在溶剂中的澄清液体。</v>
      </c>
    </row>
    <row r="8777" spans="1:15">
      <c r="A8777" s="16" t="s">
        <v>2921</v>
      </c>
      <c r="B8777" s="16" t="str">
        <f>VLOOKUP(A8777,Name!$A:$B,2,FALSE)</f>
        <v>硫柳汞</v>
      </c>
      <c r="C8777" s="16" t="s">
        <v>98</v>
      </c>
      <c r="D8777" s="16" t="s">
        <v>52</v>
      </c>
      <c r="E8777" s="17">
        <v>54648</v>
      </c>
      <c r="F8777" s="18" t="s">
        <v>2922</v>
      </c>
      <c r="G8777" s="18">
        <v>0.01</v>
      </c>
      <c r="H8777" s="18" t="s">
        <v>50</v>
      </c>
      <c r="I8777" s="18"/>
      <c r="J8777" s="18"/>
      <c r="K8777" s="18"/>
      <c r="L8777" s="10" t="str">
        <f>VLOOKUP(C8777,ROUTE!$A:$C,2,FALSE)</f>
        <v>耳用 / 耳内给药</v>
      </c>
      <c r="M8777" s="10" t="str">
        <f>VLOOKUP(C8777,ROUTE!$A:$C,3,FALSE)</f>
        <v>药物用于外耳道（如滴耳液）。</v>
      </c>
      <c r="N8777" s="10" t="str">
        <f>VLOOKUP(D8777,'Dosage '!$A:$C,2,FALSE)</f>
        <v>混悬剂</v>
      </c>
      <c r="O8777" s="10" t="str">
        <f>VLOOKUP(D8777,'Dosage '!$A:$C,3,FALSE)</f>
        <v>药物微粒均匀分散在液体介质中的制剂。</v>
      </c>
    </row>
    <row r="8778" spans="1:15">
      <c r="A8778" s="16" t="s">
        <v>2921</v>
      </c>
      <c r="B8778" s="16" t="str">
        <f>VLOOKUP(A8778,Name!$A:$B,2,FALSE)</f>
        <v>硫柳汞</v>
      </c>
      <c r="C8778" s="16" t="s">
        <v>78</v>
      </c>
      <c r="D8778" s="16" t="s">
        <v>62</v>
      </c>
      <c r="E8778" s="17">
        <v>54648</v>
      </c>
      <c r="F8778" s="18" t="s">
        <v>2922</v>
      </c>
      <c r="G8778" s="18">
        <v>0.3</v>
      </c>
      <c r="H8778" s="18" t="s">
        <v>24</v>
      </c>
      <c r="I8778" s="18"/>
      <c r="J8778" s="18"/>
      <c r="K8778" s="18"/>
      <c r="L8778" s="10" t="str">
        <f>VLOOKUP(C8778,ROUTE!$A:$C,2,FALSE)</f>
        <v>肌肉注射</v>
      </c>
      <c r="M8778" s="10" t="str">
        <f>VLOOKUP(C8778,ROUTE!$A:$C,3,FALSE)</f>
        <v>将药物注入肌肉组织。</v>
      </c>
      <c r="N8778" s="10" t="str">
        <f>VLOOKUP(D8778,'Dosage '!$A:$C,2,FALSE)</f>
        <v>注射剂</v>
      </c>
      <c r="O8778" s="10" t="str">
        <f>VLOOKUP(D8778,'Dosage '!$A:$C,3,FALSE)</f>
        <v>通过注射给药的无菌制剂的总称。</v>
      </c>
    </row>
    <row r="8779" spans="1:15">
      <c r="A8779" s="16" t="s">
        <v>2921</v>
      </c>
      <c r="B8779" s="16" t="str">
        <f>VLOOKUP(A8779,Name!$A:$B,2,FALSE)</f>
        <v>硫柳汞</v>
      </c>
      <c r="C8779" s="16" t="s">
        <v>25</v>
      </c>
      <c r="D8779" s="16" t="s">
        <v>62</v>
      </c>
      <c r="E8779" s="17">
        <v>54648</v>
      </c>
      <c r="F8779" s="18" t="s">
        <v>2922</v>
      </c>
      <c r="G8779" s="18">
        <v>0.3</v>
      </c>
      <c r="H8779" s="18" t="s">
        <v>24</v>
      </c>
      <c r="I8779" s="18"/>
      <c r="J8779" s="18"/>
      <c r="K8779" s="18"/>
      <c r="L8779" s="10" t="str">
        <f>VLOOKUP(C8779,ROUTE!$A:$C,2,FALSE)</f>
        <v>静脉注射</v>
      </c>
      <c r="M8779" s="10" t="str">
        <f>VLOOKUP(C8779,ROUTE!$A:$C,3,FALSE)</f>
        <v>将药物注入静脉。</v>
      </c>
      <c r="N8779" s="10" t="str">
        <f>VLOOKUP(D8779,'Dosage '!$A:$C,2,FALSE)</f>
        <v>注射剂</v>
      </c>
      <c r="O8779" s="10" t="str">
        <f>VLOOKUP(D8779,'Dosage '!$A:$C,3,FALSE)</f>
        <v>通过注射给药的无菌制剂的总称。</v>
      </c>
    </row>
    <row r="8780" spans="1:15">
      <c r="A8780" s="16" t="s">
        <v>2921</v>
      </c>
      <c r="B8780" s="16" t="str">
        <f>VLOOKUP(A8780,Name!$A:$B,2,FALSE)</f>
        <v>硫柳汞</v>
      </c>
      <c r="C8780" s="16" t="s">
        <v>112</v>
      </c>
      <c r="D8780" s="16" t="s">
        <v>167</v>
      </c>
      <c r="E8780" s="17">
        <v>54648</v>
      </c>
      <c r="F8780" s="18" t="s">
        <v>2922</v>
      </c>
      <c r="G8780" s="18">
        <v>0.01</v>
      </c>
      <c r="H8780" s="18" t="s">
        <v>30</v>
      </c>
      <c r="I8780" s="18"/>
      <c r="J8780" s="18"/>
      <c r="K8780" s="18"/>
      <c r="L8780" s="10" t="str">
        <f>VLOOKUP(C8780,ROUTE!$A:$C,2,FALSE)</f>
        <v>鼻用 / 鼻腔给药</v>
      </c>
      <c r="M8780" s="10" t="str">
        <f>VLOOKUP(C8780,ROUTE!$A:$C,3,FALSE)</f>
        <v>药物通过鼻腔给药（如鼻喷雾剂）。</v>
      </c>
      <c r="N8780" s="10" t="str">
        <f>VLOOKUP(D8780,'Dosage '!$A:$C,2,FALSE)</f>
        <v>滴剂</v>
      </c>
      <c r="O8780" s="10" t="str">
        <f>VLOOKUP(D8780,'Dosage '!$A:$C,3,FALSE)</f>
        <v>以滴形式给药的液体制剂。</v>
      </c>
    </row>
    <row r="8781" spans="1:15">
      <c r="A8781" s="16" t="s">
        <v>2921</v>
      </c>
      <c r="B8781" s="16" t="str">
        <f>VLOOKUP(A8781,Name!$A:$B,2,FALSE)</f>
        <v>硫柳汞</v>
      </c>
      <c r="C8781" s="16" t="s">
        <v>112</v>
      </c>
      <c r="D8781" s="16" t="s">
        <v>29</v>
      </c>
      <c r="E8781" s="17">
        <v>54648</v>
      </c>
      <c r="F8781" s="18" t="s">
        <v>2922</v>
      </c>
      <c r="G8781" s="18">
        <v>0.01</v>
      </c>
      <c r="H8781" s="18" t="s">
        <v>30</v>
      </c>
      <c r="I8781" s="18"/>
      <c r="J8781" s="18"/>
      <c r="K8781" s="18"/>
      <c r="L8781" s="10" t="str">
        <f>VLOOKUP(C8781,ROUTE!$A:$C,2,FALSE)</f>
        <v>鼻用 / 鼻腔给药</v>
      </c>
      <c r="M8781" s="10" t="str">
        <f>VLOOKUP(C8781,ROUTE!$A:$C,3,FALSE)</f>
        <v>药物通过鼻腔给药（如鼻喷雾剂）。</v>
      </c>
      <c r="N8781" s="10" t="str">
        <f>VLOOKUP(D8781,'Dosage '!$A:$C,2,FALSE)</f>
        <v>溶液剂</v>
      </c>
      <c r="O8781" s="10" t="str">
        <f>VLOOKUP(D8781,'Dosage '!$A:$C,3,FALSE)</f>
        <v>药物完全溶解在溶剂中的澄清液体。</v>
      </c>
    </row>
    <row r="8782" spans="1:15">
      <c r="A8782" s="16" t="s">
        <v>2921</v>
      </c>
      <c r="B8782" s="16" t="str">
        <f>VLOOKUP(A8782,Name!$A:$B,2,FALSE)</f>
        <v>硫柳汞</v>
      </c>
      <c r="C8782" s="16" t="s">
        <v>114</v>
      </c>
      <c r="D8782" s="16" t="s">
        <v>29</v>
      </c>
      <c r="E8782" s="17">
        <v>54648</v>
      </c>
      <c r="F8782" s="18" t="s">
        <v>2922</v>
      </c>
      <c r="G8782" s="18">
        <v>0.01</v>
      </c>
      <c r="H8782" s="18" t="s">
        <v>50</v>
      </c>
      <c r="I8782" s="18"/>
      <c r="J8782" s="18"/>
      <c r="K8782" s="18"/>
      <c r="L8782" s="10" t="str">
        <f>VLOOKUP(C8782,ROUTE!$A:$C,2,FALSE)</f>
        <v>眼用 / 眼部给药</v>
      </c>
      <c r="M8782" s="10" t="str">
        <f>VLOOKUP(C8782,ROUTE!$A:$C,3,FALSE)</f>
        <v>药物用于眼睛表面（如眼药水、眼膏）。</v>
      </c>
      <c r="N8782" s="10" t="str">
        <f>VLOOKUP(D8782,'Dosage '!$A:$C,2,FALSE)</f>
        <v>溶液剂</v>
      </c>
      <c r="O8782" s="10" t="str">
        <f>VLOOKUP(D8782,'Dosage '!$A:$C,3,FALSE)</f>
        <v>药物完全溶解在溶剂中的澄清液体。</v>
      </c>
    </row>
    <row r="8783" spans="1:15">
      <c r="A8783" s="16" t="s">
        <v>2921</v>
      </c>
      <c r="B8783" s="16" t="str">
        <f>VLOOKUP(A8783,Name!$A:$B,2,FALSE)</f>
        <v>硫柳汞</v>
      </c>
      <c r="C8783" s="16" t="s">
        <v>114</v>
      </c>
      <c r="D8783" s="16" t="s">
        <v>115</v>
      </c>
      <c r="E8783" s="17">
        <v>54648</v>
      </c>
      <c r="F8783" s="18" t="s">
        <v>2922</v>
      </c>
      <c r="G8783" s="18" t="s">
        <v>37</v>
      </c>
      <c r="H8783" s="18" t="s">
        <v>38</v>
      </c>
      <c r="I8783" s="18"/>
      <c r="J8783" s="18"/>
      <c r="K8783" s="18"/>
      <c r="L8783" s="10" t="str">
        <f>VLOOKUP(C8783,ROUTE!$A:$C,2,FALSE)</f>
        <v>眼用 / 眼部给药</v>
      </c>
      <c r="M8783" s="10" t="str">
        <f>VLOOKUP(C8783,ROUTE!$A:$C,3,FALSE)</f>
        <v>药物用于眼睛表面（如眼药水、眼膏）。</v>
      </c>
      <c r="N8783" s="10" t="str">
        <f>VLOOKUP(D8783,'Dosage '!$A:$C,2,FALSE)</f>
        <v>溶液/滴剂</v>
      </c>
      <c r="O8783" s="10" t="str">
        <f>VLOOKUP(D8783,'Dosage '!$A:$C,3,FALSE)</f>
        <v>以滴形式给药的溶液。</v>
      </c>
    </row>
    <row r="8784" spans="1:15">
      <c r="A8784" s="16" t="s">
        <v>2921</v>
      </c>
      <c r="B8784" s="16" t="str">
        <f>VLOOKUP(A8784,Name!$A:$B,2,FALSE)</f>
        <v>硫柳汞</v>
      </c>
      <c r="C8784" s="16" t="s">
        <v>114</v>
      </c>
      <c r="D8784" s="16" t="s">
        <v>52</v>
      </c>
      <c r="E8784" s="17">
        <v>54648</v>
      </c>
      <c r="F8784" s="18" t="s">
        <v>2922</v>
      </c>
      <c r="G8784" s="18" t="s">
        <v>37</v>
      </c>
      <c r="H8784" s="18" t="s">
        <v>38</v>
      </c>
      <c r="I8784" s="18"/>
      <c r="J8784" s="18"/>
      <c r="K8784" s="18"/>
      <c r="L8784" s="10" t="str">
        <f>VLOOKUP(C8784,ROUTE!$A:$C,2,FALSE)</f>
        <v>眼用 / 眼部给药</v>
      </c>
      <c r="M8784" s="10" t="str">
        <f>VLOOKUP(C8784,ROUTE!$A:$C,3,FALSE)</f>
        <v>药物用于眼睛表面（如眼药水、眼膏）。</v>
      </c>
      <c r="N8784" s="10" t="str">
        <f>VLOOKUP(D8784,'Dosage '!$A:$C,2,FALSE)</f>
        <v>混悬剂</v>
      </c>
      <c r="O8784" s="10" t="str">
        <f>VLOOKUP(D8784,'Dosage '!$A:$C,3,FALSE)</f>
        <v>药物微粒均匀分散在液体介质中的制剂。</v>
      </c>
    </row>
    <row r="8785" spans="1:15">
      <c r="A8785" s="16" t="s">
        <v>2921</v>
      </c>
      <c r="B8785" s="16" t="str">
        <f>VLOOKUP(A8785,Name!$A:$B,2,FALSE)</f>
        <v>硫柳汞</v>
      </c>
      <c r="C8785" s="16" t="s">
        <v>114</v>
      </c>
      <c r="D8785" s="16" t="s">
        <v>100</v>
      </c>
      <c r="E8785" s="17">
        <v>54648</v>
      </c>
      <c r="F8785" s="18" t="s">
        <v>2922</v>
      </c>
      <c r="G8785" s="18">
        <v>1</v>
      </c>
      <c r="H8785" s="18" t="s">
        <v>163</v>
      </c>
      <c r="I8785" s="18"/>
      <c r="J8785" s="18"/>
      <c r="K8785" s="18"/>
      <c r="L8785" s="10" t="str">
        <f>VLOOKUP(C8785,ROUTE!$A:$C,2,FALSE)</f>
        <v>眼用 / 眼部给药</v>
      </c>
      <c r="M8785" s="10" t="str">
        <f>VLOOKUP(C8785,ROUTE!$A:$C,3,FALSE)</f>
        <v>药物用于眼睛表面（如眼药水、眼膏）。</v>
      </c>
      <c r="N8785" s="10" t="str">
        <f>VLOOKUP(D8785,'Dosage '!$A:$C,2,FALSE)</f>
        <v>混悬液/滴剂</v>
      </c>
      <c r="O8785" s="10" t="str">
        <f>VLOOKUP(D8785,'Dosage '!$A:$C,3,FALSE)</f>
        <v>以滴形式给药的混悬液。</v>
      </c>
    </row>
    <row r="8786" spans="1:15">
      <c r="A8786" s="16" t="s">
        <v>2921</v>
      </c>
      <c r="B8786" s="16" t="str">
        <f>VLOOKUP(A8786,Name!$A:$B,2,FALSE)</f>
        <v>硫柳汞</v>
      </c>
      <c r="C8786" s="16" t="s">
        <v>120</v>
      </c>
      <c r="D8786" s="16" t="s">
        <v>62</v>
      </c>
      <c r="E8786" s="17">
        <v>54648</v>
      </c>
      <c r="F8786" s="18" t="s">
        <v>2922</v>
      </c>
      <c r="G8786" s="18" t="s">
        <v>37</v>
      </c>
      <c r="H8786" s="18" t="s">
        <v>38</v>
      </c>
      <c r="I8786" s="18"/>
      <c r="J8786" s="18"/>
      <c r="K8786" s="18"/>
      <c r="L8786" s="10" t="str">
        <f>VLOOKUP(C8786,ROUTE!$A:$C,2,FALSE)</f>
        <v>皮下注射</v>
      </c>
      <c r="M8786" s="10" t="str">
        <f>VLOOKUP(C8786,ROUTE!$A:$C,3,FALSE)</f>
        <v>将药物注入皮肤下的脂肪组织层。</v>
      </c>
      <c r="N8786" s="10" t="str">
        <f>VLOOKUP(D8786,'Dosage '!$A:$C,2,FALSE)</f>
        <v>注射剂</v>
      </c>
      <c r="O8786" s="10" t="str">
        <f>VLOOKUP(D8786,'Dosage '!$A:$C,3,FALSE)</f>
        <v>通过注射给药的无菌制剂的总称。</v>
      </c>
    </row>
    <row r="8787" spans="1:15">
      <c r="A8787" s="16" t="s">
        <v>2921</v>
      </c>
      <c r="B8787" s="16" t="str">
        <f>VLOOKUP(A8787,Name!$A:$B,2,FALSE)</f>
        <v>硫柳汞</v>
      </c>
      <c r="C8787" s="16" t="s">
        <v>16</v>
      </c>
      <c r="D8787" s="16" t="s">
        <v>57</v>
      </c>
      <c r="E8787" s="17">
        <v>54648</v>
      </c>
      <c r="F8787" s="18" t="s">
        <v>2922</v>
      </c>
      <c r="G8787" s="18" t="s">
        <v>37</v>
      </c>
      <c r="H8787" s="18" t="s">
        <v>38</v>
      </c>
      <c r="I8787" s="18"/>
      <c r="J8787" s="18"/>
      <c r="K8787" s="18"/>
      <c r="L8787" s="10" t="str">
        <f>VLOOKUP(C8787,ROUTE!$A:$C,2,FALSE)</f>
        <v>局部给药 / 皮肤给药</v>
      </c>
      <c r="M8787" s="10" t="str">
        <f>VLOOKUP(C8787,ROUTE!$A:$C,3,FALSE)</f>
        <v>药物直接应用于身体表面（如皮肤），通常用于产生局部效应。</v>
      </c>
      <c r="N8787" s="10" t="str">
        <f>VLOOKUP(D8787,'Dosage '!$A:$C,2,FALSE)</f>
        <v>乳膏剂</v>
      </c>
      <c r="O8787" s="10" t="str">
        <f>VLOOKUP(D8787,'Dosage '!$A:$C,3,FALSE)</f>
        <v>油和水混合的乳剂型半固体制剂。</v>
      </c>
    </row>
    <row r="8788" spans="1:15">
      <c r="A8788" s="16" t="s">
        <v>2921</v>
      </c>
      <c r="B8788" s="16" t="str">
        <f>VLOOKUP(A8788,Name!$A:$B,2,FALSE)</f>
        <v>硫柳汞</v>
      </c>
      <c r="C8788" s="16" t="s">
        <v>16</v>
      </c>
      <c r="D8788" s="16" t="s">
        <v>17</v>
      </c>
      <c r="E8788" s="17">
        <v>54648</v>
      </c>
      <c r="F8788" s="18" t="s">
        <v>2922</v>
      </c>
      <c r="G8788" s="18" t="s">
        <v>37</v>
      </c>
      <c r="H8788" s="18" t="s">
        <v>38</v>
      </c>
      <c r="I8788" s="18"/>
      <c r="J8788" s="18"/>
      <c r="K8788" s="18"/>
      <c r="L8788" s="10" t="str">
        <f>VLOOKUP(C8788,ROUTE!$A:$C,2,FALSE)</f>
        <v>局部给药 / 皮肤给药</v>
      </c>
      <c r="M8788" s="10" t="str">
        <f>VLOOKUP(C8788,ROUTE!$A:$C,3,FALSE)</f>
        <v>药物直接应用于身体表面（如皮肤），通常用于产生局部效应。</v>
      </c>
      <c r="N8788" s="10" t="str">
        <f>VLOOKUP(D8788,'Dosage '!$A:$C,2,FALSE)</f>
        <v>洗剂</v>
      </c>
      <c r="O8788" s="10" t="str">
        <f>VLOOKUP(D8788,'Dosage '!$A:$C,3,FALSE)</f>
        <v>用于皮肤的液体或半液体。</v>
      </c>
    </row>
    <row r="8789" spans="1:15">
      <c r="A8789" s="16" t="s">
        <v>2923</v>
      </c>
      <c r="B8789" s="16" t="str">
        <f>VLOOKUP(A8789,Name!$A:$B,2,FALSE)</f>
        <v>苏氨酸</v>
      </c>
      <c r="C8789" s="16" t="s">
        <v>25</v>
      </c>
      <c r="D8789" s="16" t="s">
        <v>62</v>
      </c>
      <c r="E8789" s="17">
        <v>72195</v>
      </c>
      <c r="F8789" s="18" t="s">
        <v>2924</v>
      </c>
      <c r="G8789" s="18">
        <v>0.45</v>
      </c>
      <c r="H8789" s="18" t="s">
        <v>50</v>
      </c>
      <c r="I8789" s="18"/>
      <c r="J8789" s="18"/>
      <c r="K8789" s="18"/>
      <c r="L8789" s="10" t="str">
        <f>VLOOKUP(C8789,ROUTE!$A:$C,2,FALSE)</f>
        <v>静脉注射</v>
      </c>
      <c r="M8789" s="10" t="str">
        <f>VLOOKUP(C8789,ROUTE!$A:$C,3,FALSE)</f>
        <v>将药物注入静脉。</v>
      </c>
      <c r="N8789" s="10" t="str">
        <f>VLOOKUP(D8789,'Dosage '!$A:$C,2,FALSE)</f>
        <v>注射剂</v>
      </c>
      <c r="O8789" s="10" t="str">
        <f>VLOOKUP(D8789,'Dosage '!$A:$C,3,FALSE)</f>
        <v>通过注射给药的无菌制剂的总称。</v>
      </c>
    </row>
    <row r="8790" spans="1:15">
      <c r="A8790" s="16" t="s">
        <v>2923</v>
      </c>
      <c r="B8790" s="16" t="str">
        <f>VLOOKUP(A8790,Name!$A:$B,2,FALSE)</f>
        <v>苏氨酸</v>
      </c>
      <c r="C8790" s="16" t="s">
        <v>25</v>
      </c>
      <c r="D8790" s="16" t="s">
        <v>107</v>
      </c>
      <c r="E8790" s="17">
        <v>72195</v>
      </c>
      <c r="F8790" s="18" t="s">
        <v>2924</v>
      </c>
      <c r="G8790" s="18">
        <v>160</v>
      </c>
      <c r="H8790" s="18" t="s">
        <v>24</v>
      </c>
      <c r="I8790" s="18"/>
      <c r="J8790" s="18"/>
      <c r="K8790" s="18"/>
      <c r="L8790" s="10" t="str">
        <f>VLOOKUP(C8790,ROUTE!$A:$C,2,FALSE)</f>
        <v>静脉注射</v>
      </c>
      <c r="M8790" s="10" t="str">
        <f>VLOOKUP(C8790,ROUTE!$A:$C,3,FALSE)</f>
        <v>将药物注入静脉。</v>
      </c>
      <c r="N8790" s="10" t="str">
        <f>VLOOKUP(D8790,'Dosage '!$A:$C,2,FALSE)</f>
        <v>注射用冷冻干燥粉末 (供配制溶液用)</v>
      </c>
      <c r="O8790" s="10" t="str">
        <f>VLOOKUP(D8790,'Dosage '!$A:$C,3,FALSE)</f>
        <v>经过冷冻干燥处理的无菌粉末。</v>
      </c>
    </row>
    <row r="8791" spans="1:15">
      <c r="A8791" s="16" t="s">
        <v>2923</v>
      </c>
      <c r="B8791" s="16" t="str">
        <f>VLOOKUP(A8791,Name!$A:$B,2,FALSE)</f>
        <v>苏氨酸</v>
      </c>
      <c r="C8791" s="16" t="s">
        <v>25</v>
      </c>
      <c r="D8791" s="16" t="s">
        <v>109</v>
      </c>
      <c r="E8791" s="17">
        <v>72195</v>
      </c>
      <c r="F8791" s="18" t="s">
        <v>2924</v>
      </c>
      <c r="G8791" s="18">
        <v>0.12</v>
      </c>
      <c r="H8791" s="18" t="s">
        <v>50</v>
      </c>
      <c r="I8791" s="18"/>
      <c r="J8791" s="18"/>
      <c r="K8791" s="18"/>
      <c r="L8791" s="10" t="str">
        <f>VLOOKUP(C8791,ROUTE!$A:$C,2,FALSE)</f>
        <v>静脉注射</v>
      </c>
      <c r="M8791" s="10" t="str">
        <f>VLOOKUP(C8791,ROUTE!$A:$C,3,FALSE)</f>
        <v>将药物注入静脉。</v>
      </c>
      <c r="N8791" s="10" t="str">
        <f>VLOOKUP(D8791,'Dosage '!$A:$C,2,FALSE)</f>
        <v>注射液</v>
      </c>
      <c r="O8791" s="10" t="str">
        <f>VLOOKUP(D8791,'Dosage '!$A:$C,3,FALSE)</f>
        <v>药物完全溶解的无菌溶液。</v>
      </c>
    </row>
    <row r="8792" spans="1:15">
      <c r="A8792" s="16" t="s">
        <v>2925</v>
      </c>
      <c r="B8792" s="16" t="str">
        <f>VLOOKUP(A8792,Name!$A:$B,2,FALSE)</f>
        <v>百里香油</v>
      </c>
      <c r="C8792" s="16" t="s">
        <v>16</v>
      </c>
      <c r="D8792" s="16" t="s">
        <v>36</v>
      </c>
      <c r="E8792" s="17">
        <v>8007463</v>
      </c>
      <c r="F8792" s="18" t="s">
        <v>2926</v>
      </c>
      <c r="G8792" s="18">
        <v>0.1</v>
      </c>
      <c r="H8792" s="18" t="s">
        <v>19</v>
      </c>
      <c r="I8792" s="18"/>
      <c r="J8792" s="18"/>
      <c r="K8792" s="18"/>
      <c r="L8792" s="10" t="str">
        <f>VLOOKUP(C8792,ROUTE!$A:$C,2,FALSE)</f>
        <v>局部给药 / 皮肤给药</v>
      </c>
      <c r="M8792" s="10" t="str">
        <f>VLOOKUP(C8792,ROUTE!$A:$C,3,FALSE)</f>
        <v>药物直接应用于身体表面（如皮肤），通常用于产生局部效应。</v>
      </c>
      <c r="N8792" s="10" t="str">
        <f>VLOOKUP(D8792,'Dosage '!$A:$C,2,FALSE)</f>
        <v>软膏剂</v>
      </c>
      <c r="O8792" s="10" t="str">
        <f>VLOOKUP(D8792,'Dosage '!$A:$C,3,FALSE)</f>
        <v>通常为油性基质，用于皮肤的半固体制剂。</v>
      </c>
    </row>
    <row r="8793" spans="1:15">
      <c r="A8793" s="16" t="s">
        <v>2927</v>
      </c>
      <c r="B8793" s="16" t="str">
        <f>VLOOKUP(A8793,Name!$A:$B,2,FALSE)</f>
        <v>麝香草酚 / 百里酚</v>
      </c>
      <c r="C8793" s="16" t="s">
        <v>27</v>
      </c>
      <c r="D8793" s="16" t="s">
        <v>82</v>
      </c>
      <c r="E8793" s="17">
        <v>89838</v>
      </c>
      <c r="F8793" s="18" t="s">
        <v>2928</v>
      </c>
      <c r="G8793" s="18" t="s">
        <v>37</v>
      </c>
      <c r="H8793" s="18" t="s">
        <v>38</v>
      </c>
      <c r="I8793" s="18"/>
      <c r="J8793" s="18"/>
      <c r="K8793" s="18"/>
      <c r="L8793" s="10" t="str">
        <f>VLOOKUP(C8793,ROUTE!$A:$C,2,FALSE)</f>
        <v>口服</v>
      </c>
      <c r="M8793" s="10" t="str">
        <f>VLOOKUP(C8793,ROUTE!$A:$C,3,FALSE)</f>
        <v>通过口腔吞咽给药。</v>
      </c>
      <c r="N8793" s="10" t="str">
        <f>VLOOKUP(D8793,'Dosage '!$A:$C,2,FALSE)</f>
        <v>溶液用粉末</v>
      </c>
      <c r="O8793" s="10" t="str">
        <f>VLOOKUP(D8793,'Dosage '!$A:$C,3,FALSE)</f>
        <v>服用前需溶解形成溶液的粉末。</v>
      </c>
    </row>
    <row r="8794" spans="1:15">
      <c r="A8794" s="16" t="s">
        <v>2927</v>
      </c>
      <c r="B8794" s="16" t="str">
        <f>VLOOKUP(A8794,Name!$A:$B,2,FALSE)</f>
        <v>麝香草酚 / 百里酚</v>
      </c>
      <c r="C8794" s="16" t="s">
        <v>63</v>
      </c>
      <c r="D8794" s="16" t="s">
        <v>110</v>
      </c>
      <c r="E8794" s="17">
        <v>89838</v>
      </c>
      <c r="F8794" s="18" t="s">
        <v>2928</v>
      </c>
      <c r="G8794" s="18">
        <v>0.01</v>
      </c>
      <c r="H8794" s="18" t="s">
        <v>19</v>
      </c>
      <c r="I8794" s="18"/>
      <c r="J8794" s="18"/>
      <c r="K8794" s="18"/>
      <c r="L8794" s="10" t="str">
        <f>VLOOKUP(C8794,ROUTE!$A:$C,2,FALSE)</f>
        <v>呼吸道给药（吸入）</v>
      </c>
      <c r="M8794" s="10" t="str">
        <f>VLOOKUP(C8794,ROUTE!$A:$C,3,FALSE)</f>
        <v>药物通过吸入方式进入呼吸道和肺部。</v>
      </c>
      <c r="N8794" s="10" t="str">
        <f>VLOOKUP(D8794,'Dosage '!$A:$C,2,FALSE)</f>
        <v>液体剂</v>
      </c>
      <c r="O8794" s="10" t="str">
        <f>VLOOKUP(D8794,'Dosage '!$A:$C,3,FALSE)</f>
        <v>各种液体剂型的总称。</v>
      </c>
    </row>
    <row r="8795" spans="1:15">
      <c r="A8795" s="16" t="s">
        <v>2929</v>
      </c>
      <c r="B8795" s="16" t="str">
        <f>VLOOKUP(A8795,Name!$A:$B,2,FALSE)</f>
        <v>定时溶液 透明 N-7</v>
      </c>
      <c r="C8795" s="16" t="s">
        <v>27</v>
      </c>
      <c r="D8795" s="16" t="s">
        <v>79</v>
      </c>
      <c r="E8795" s="17"/>
      <c r="F8795" s="18" t="s">
        <v>38</v>
      </c>
      <c r="G8795" s="18">
        <v>26.2</v>
      </c>
      <c r="H8795" s="18" t="s">
        <v>24</v>
      </c>
      <c r="I8795" s="18"/>
      <c r="J8795" s="18"/>
      <c r="K8795" s="18"/>
      <c r="L8795" s="10" t="str">
        <f>VLOOKUP(C8795,ROUTE!$A:$C,2,FALSE)</f>
        <v>口服</v>
      </c>
      <c r="M8795" s="10" t="str">
        <f>VLOOKUP(C8795,ROUTE!$A:$C,3,FALSE)</f>
        <v>通过口腔吞咽给药。</v>
      </c>
      <c r="N8795" s="10" t="str">
        <f>VLOOKUP(D8795,'Dosage '!$A:$C,2,FALSE)</f>
        <v>缓释胶囊</v>
      </c>
      <c r="O8795" s="10" t="str">
        <f>VLOOKUP(D8795,'Dosage '!$A:$C,3,FALSE)</f>
        <v>药物从胶囊中缓慢、持续释放。</v>
      </c>
    </row>
    <row r="8796" spans="1:15">
      <c r="A8796" s="16" t="s">
        <v>2930</v>
      </c>
      <c r="B8796" s="16" t="str">
        <f>VLOOKUP(A8796,Name!$A:$B,2,FALSE)</f>
        <v>二氧化钛</v>
      </c>
      <c r="C8796" s="16" t="s">
        <v>21</v>
      </c>
      <c r="D8796" s="16" t="s">
        <v>41</v>
      </c>
      <c r="E8796" s="17">
        <v>13463677</v>
      </c>
      <c r="F8796" s="18" t="s">
        <v>2931</v>
      </c>
      <c r="G8796" s="18"/>
      <c r="H8796" s="18"/>
      <c r="I8796" s="20">
        <v>3</v>
      </c>
      <c r="J8796" s="18" t="s">
        <v>24</v>
      </c>
      <c r="K8796" s="18"/>
      <c r="L8796" s="10" t="str">
        <f>VLOOKUP(C8796,ROUTE!$A:$C,2,FALSE)</f>
        <v>颊内给药 / 口腔颊部给药</v>
      </c>
      <c r="M8796" s="10" t="str">
        <f>VLOOKUP(C8796,ROUTE!$A:$C,3,FALSE)</f>
        <v>将药物置于脸颊和牙龈之间，通过口腔黏膜吸收。</v>
      </c>
      <c r="N8796" s="10" t="str">
        <f>VLOOKUP(D8796,'Dosage '!$A:$C,2,FALSE)</f>
        <v>膜剂</v>
      </c>
      <c r="O8796" s="10" t="str">
        <f>VLOOKUP(D8796,'Dosage '!$A:$C,3,FALSE)</f>
        <v>附着于皮肤或黏膜上的薄层制剂。</v>
      </c>
    </row>
    <row r="8797" spans="1:15">
      <c r="A8797" s="16" t="s">
        <v>2930</v>
      </c>
      <c r="B8797" s="16" t="str">
        <f>VLOOKUP(A8797,Name!$A:$B,2,FALSE)</f>
        <v>二氧化钛</v>
      </c>
      <c r="C8797" s="16" t="s">
        <v>21</v>
      </c>
      <c r="D8797" s="16" t="s">
        <v>22</v>
      </c>
      <c r="E8797" s="17">
        <v>13463677</v>
      </c>
      <c r="F8797" s="18" t="s">
        <v>2931</v>
      </c>
      <c r="G8797" s="18"/>
      <c r="H8797" s="18"/>
      <c r="I8797" s="20">
        <v>11</v>
      </c>
      <c r="J8797" s="18" t="s">
        <v>24</v>
      </c>
      <c r="K8797" s="18"/>
      <c r="L8797" s="10" t="str">
        <f>VLOOKUP(C8797,ROUTE!$A:$C,2,FALSE)</f>
        <v>颊内给药 / 口腔颊部给药</v>
      </c>
      <c r="M8797" s="10" t="str">
        <f>VLOOKUP(C8797,ROUTE!$A:$C,3,FALSE)</f>
        <v>将药物置于脸颊和牙龈之间，通过口腔黏膜吸收。</v>
      </c>
      <c r="N8797" s="10" t="str">
        <f>VLOOKUP(D8797,'Dosage '!$A:$C,2,FALSE)</f>
        <v>可溶性膜剂</v>
      </c>
      <c r="O8797" s="10" t="str">
        <f>VLOOKUP(D8797,'Dosage '!$A:$C,3,FALSE)</f>
        <v>置于舌上或口腔内可快速溶解的薄膜。</v>
      </c>
    </row>
    <row r="8798" spans="1:15">
      <c r="A8798" s="16" t="s">
        <v>2930</v>
      </c>
      <c r="B8798" s="16" t="str">
        <f>VLOOKUP(A8798,Name!$A:$B,2,FALSE)</f>
        <v>二氧化钛</v>
      </c>
      <c r="C8798" s="16" t="s">
        <v>21</v>
      </c>
      <c r="D8798" s="16" t="s">
        <v>76</v>
      </c>
      <c r="E8798" s="17">
        <v>13463677</v>
      </c>
      <c r="F8798" s="18" t="s">
        <v>2931</v>
      </c>
      <c r="G8798" s="18"/>
      <c r="H8798" s="18"/>
      <c r="I8798" s="20">
        <v>182</v>
      </c>
      <c r="J8798" s="18" t="s">
        <v>24</v>
      </c>
      <c r="K8798" s="18"/>
      <c r="L8798" s="10" t="str">
        <f>VLOOKUP(C8798,ROUTE!$A:$C,2,FALSE)</f>
        <v>颊内给药 / 口腔颊部给药</v>
      </c>
      <c r="M8798" s="10" t="str">
        <f>VLOOKUP(C8798,ROUTE!$A:$C,3,FALSE)</f>
        <v>将药物置于脸颊和牙龈之间，通过口腔黏膜吸收。</v>
      </c>
      <c r="N8798" s="10" t="str">
        <f>VLOOKUP(D8798,'Dosage '!$A:$C,2,FALSE)</f>
        <v>药用口香糖</v>
      </c>
      <c r="O8798" s="10" t="str">
        <f>VLOOKUP(D8798,'Dosage '!$A:$C,3,FALSE)</f>
        <v>通过咀嚼释放药物的口香糖基质制剂。</v>
      </c>
    </row>
    <row r="8799" spans="1:15">
      <c r="A8799" s="16" t="s">
        <v>2930</v>
      </c>
      <c r="B8799" s="16" t="str">
        <f>VLOOKUP(A8799,Name!$A:$B,2,FALSE)</f>
        <v>二氧化钛</v>
      </c>
      <c r="C8799" s="16" t="s">
        <v>92</v>
      </c>
      <c r="D8799" s="16" t="s">
        <v>161</v>
      </c>
      <c r="E8799" s="17">
        <v>13463677</v>
      </c>
      <c r="F8799" s="18" t="s">
        <v>2931</v>
      </c>
      <c r="G8799" s="18">
        <v>0.5</v>
      </c>
      <c r="H8799" s="18" t="s">
        <v>19</v>
      </c>
      <c r="I8799" s="18"/>
      <c r="J8799" s="18"/>
      <c r="K8799" s="18"/>
      <c r="L8799" s="10" t="str">
        <f>VLOOKUP(C8799,ROUTE!$A:$C,2,FALSE)</f>
        <v>牙科给药</v>
      </c>
      <c r="M8799" s="10" t="str">
        <f>VLOOKUP(C8799,ROUTE!$A:$C,3,FALSE)</f>
        <v>直接用于牙齿或牙龈的药物。</v>
      </c>
      <c r="N8799" s="10" t="str">
        <f>VLOOKUP(D8799,'Dosage '!$A:$C,2,FALSE)</f>
        <v>糊剂</v>
      </c>
      <c r="O8799" s="10" t="str">
        <f>VLOOKUP(D8799,'Dosage '!$A:$C,3,FALSE)</f>
        <v>含有大量固体粉末的半固体制剂。</v>
      </c>
    </row>
    <row r="8800" spans="1:15">
      <c r="A8800" s="16" t="s">
        <v>2930</v>
      </c>
      <c r="B8800" s="16" t="str">
        <f>VLOOKUP(A8800,Name!$A:$B,2,FALSE)</f>
        <v>二氧化钛</v>
      </c>
      <c r="C8800" s="16" t="s">
        <v>92</v>
      </c>
      <c r="D8800" s="16" t="s">
        <v>242</v>
      </c>
      <c r="E8800" s="17">
        <v>13463677</v>
      </c>
      <c r="F8800" s="18" t="s">
        <v>2931</v>
      </c>
      <c r="G8800" s="18">
        <v>0.4</v>
      </c>
      <c r="H8800" s="18" t="s">
        <v>19</v>
      </c>
      <c r="I8800" s="18"/>
      <c r="J8800" s="18"/>
      <c r="K8800" s="18"/>
      <c r="L8800" s="10" t="str">
        <f>VLOOKUP(C8800,ROUTE!$A:$C,2,FALSE)</f>
        <v>牙科给药</v>
      </c>
      <c r="M8800" s="10" t="str">
        <f>VLOOKUP(C8800,ROUTE!$A:$C,3,FALSE)</f>
        <v>直接用于牙齿或牙龈的药物。</v>
      </c>
      <c r="N8800" s="10" t="str">
        <f>VLOOKUP(D8800,'Dosage '!$A:$C,2,FALSE)</f>
        <v>牙膏</v>
      </c>
      <c r="O8800" s="10" t="str">
        <f>VLOOKUP(D8800,'Dosage '!$A:$C,3,FALSE)</f>
        <v>用于清洁牙齿的糊剂。</v>
      </c>
    </row>
    <row r="8801" spans="1:15">
      <c r="A8801" s="16" t="s">
        <v>2930</v>
      </c>
      <c r="B8801" s="16" t="str">
        <f>VLOOKUP(A8801,Name!$A:$B,2,FALSE)</f>
        <v>二氧化钛</v>
      </c>
      <c r="C8801" s="16" t="s">
        <v>301</v>
      </c>
      <c r="D8801" s="16" t="s">
        <v>302</v>
      </c>
      <c r="E8801" s="17">
        <v>13463677</v>
      </c>
      <c r="F8801" s="18" t="s">
        <v>2931</v>
      </c>
      <c r="G8801" s="18">
        <v>1</v>
      </c>
      <c r="H8801" s="18" t="s">
        <v>24</v>
      </c>
      <c r="I8801" s="18"/>
      <c r="J8801" s="18"/>
      <c r="K8801" s="18"/>
      <c r="L8801" s="10" t="str">
        <f>VLOOKUP(C8801,ROUTE!$A:$C,2,FALSE)</f>
        <v>子宫内给药</v>
      </c>
      <c r="M8801" s="10" t="str">
        <f>VLOOKUP(C8801,ROUTE!$A:$C,3,FALSE)</f>
        <v>将药物直接施用于子宫腔内。</v>
      </c>
      <c r="N8801" s="10" t="str">
        <f>VLOOKUP(D8801,'Dosage '!$A:$C,2,FALSE)</f>
        <v>缓释栓剂</v>
      </c>
      <c r="O8801" s="10" t="str">
        <f>VLOOKUP(D8801,'Dosage '!$A:$C,3,FALSE)</f>
        <v>药物从栓剂中缓慢释放。</v>
      </c>
    </row>
    <row r="8802" spans="1:15">
      <c r="A8802" s="16" t="s">
        <v>2930</v>
      </c>
      <c r="B8802" s="16" t="str">
        <f>VLOOKUP(A8802,Name!$A:$B,2,FALSE)</f>
        <v>二氧化钛</v>
      </c>
      <c r="C8802" s="16" t="s">
        <v>114</v>
      </c>
      <c r="D8802" s="16" t="s">
        <v>181</v>
      </c>
      <c r="E8802" s="17">
        <v>13463677</v>
      </c>
      <c r="F8802" s="18" t="s">
        <v>2931</v>
      </c>
      <c r="G8802" s="18">
        <v>0.4</v>
      </c>
      <c r="H8802" s="18" t="s">
        <v>24</v>
      </c>
      <c r="I8802" s="18"/>
      <c r="J8802" s="18"/>
      <c r="K8802" s="18"/>
      <c r="L8802" s="10" t="str">
        <f>VLOOKUP(C8802,ROUTE!$A:$C,2,FALSE)</f>
        <v>眼用 / 眼部给药</v>
      </c>
      <c r="M8802" s="10" t="str">
        <f>VLOOKUP(C8802,ROUTE!$A:$C,3,FALSE)</f>
        <v>药物用于眼睛表面（如眼药水、眼膏）。</v>
      </c>
      <c r="N8802" s="10" t="str">
        <f>VLOOKUP(D8802,'Dosage '!$A:$C,2,FALSE)</f>
        <v>缓释植入剂/插入剂</v>
      </c>
      <c r="O8802" s="10" t="str">
        <f>VLOOKUP(D8802,'Dosage '!$A:$C,3,FALSE)</f>
        <v>缓慢持续释放药物的植入剂/插入剂。</v>
      </c>
    </row>
    <row r="8803" spans="1:15">
      <c r="A8803" s="16" t="s">
        <v>2930</v>
      </c>
      <c r="B8803" s="16" t="str">
        <f>VLOOKUP(A8803,Name!$A:$B,2,FALSE)</f>
        <v>二氧化钛</v>
      </c>
      <c r="C8803" s="16" t="s">
        <v>27</v>
      </c>
      <c r="D8803" s="16" t="s">
        <v>28</v>
      </c>
      <c r="E8803" s="17">
        <v>13463677</v>
      </c>
      <c r="F8803" s="18" t="s">
        <v>2931</v>
      </c>
      <c r="G8803" s="18"/>
      <c r="H8803" s="18"/>
      <c r="I8803" s="20">
        <v>70</v>
      </c>
      <c r="J8803" s="18" t="s">
        <v>24</v>
      </c>
      <c r="K8803" s="18"/>
      <c r="L8803" s="10" t="str">
        <f>VLOOKUP(C8803,ROUTE!$A:$C,2,FALSE)</f>
        <v>口服</v>
      </c>
      <c r="M8803" s="10" t="str">
        <f>VLOOKUP(C8803,ROUTE!$A:$C,3,FALSE)</f>
        <v>通过口腔吞咽给药。</v>
      </c>
      <c r="N8803" s="10" t="str">
        <f>VLOOKUP(D8803,'Dosage '!$A:$C,2,FALSE)</f>
        <v>胶囊剂</v>
      </c>
      <c r="O8803" s="10" t="str">
        <f>VLOOKUP(D8803,'Dosage '!$A:$C,3,FALSE)</f>
        <v>药物装在可溶性外壳中的制剂。</v>
      </c>
    </row>
    <row r="8804" spans="1:15">
      <c r="A8804" s="16" t="s">
        <v>2930</v>
      </c>
      <c r="B8804" s="16" t="str">
        <f>VLOOKUP(A8804,Name!$A:$B,2,FALSE)</f>
        <v>二氧化钛</v>
      </c>
      <c r="C8804" s="16" t="s">
        <v>27</v>
      </c>
      <c r="D8804" s="16" t="s">
        <v>116</v>
      </c>
      <c r="E8804" s="17">
        <v>13463677</v>
      </c>
      <c r="F8804" s="18" t="s">
        <v>2931</v>
      </c>
      <c r="G8804" s="18"/>
      <c r="H8804" s="18"/>
      <c r="I8804" s="20">
        <v>17</v>
      </c>
      <c r="J8804" s="18" t="s">
        <v>24</v>
      </c>
      <c r="K8804" s="18"/>
      <c r="L8804" s="10" t="str">
        <f>VLOOKUP(C8804,ROUTE!$A:$C,2,FALSE)</f>
        <v>口服</v>
      </c>
      <c r="M8804" s="10" t="str">
        <f>VLOOKUP(C8804,ROUTE!$A:$C,3,FALSE)</f>
        <v>通过口腔吞咽给药。</v>
      </c>
      <c r="N8804" s="10" t="str">
        <f>VLOOKUP(D8804,'Dosage '!$A:$C,2,FALSE)</f>
        <v>包衣胶囊</v>
      </c>
      <c r="O8804" s="10" t="str">
        <f>VLOOKUP(D8804,'Dosage '!$A:$C,3,FALSE)</f>
        <v>胶囊外层有包衣。</v>
      </c>
    </row>
    <row r="8805" spans="1:15">
      <c r="A8805" s="16" t="s">
        <v>2930</v>
      </c>
      <c r="B8805" s="16" t="str">
        <f>VLOOKUP(A8805,Name!$A:$B,2,FALSE)</f>
        <v>二氧化钛</v>
      </c>
      <c r="C8805" s="16" t="s">
        <v>27</v>
      </c>
      <c r="D8805" s="16" t="s">
        <v>495</v>
      </c>
      <c r="E8805" s="17">
        <v>13463677</v>
      </c>
      <c r="F8805" s="18" t="s">
        <v>2931</v>
      </c>
      <c r="G8805" s="18">
        <v>4.4</v>
      </c>
      <c r="H8805" s="18" t="s">
        <v>24</v>
      </c>
      <c r="I8805" s="18"/>
      <c r="J8805" s="18"/>
      <c r="K8805" s="18"/>
      <c r="L8805" s="10" t="str">
        <f>VLOOKUP(C8805,ROUTE!$A:$C,2,FALSE)</f>
        <v>口服</v>
      </c>
      <c r="M8805" s="10" t="str">
        <f>VLOOKUP(C8805,ROUTE!$A:$C,3,FALSE)</f>
        <v>通过口腔吞咽给药。</v>
      </c>
      <c r="N8805" s="10" t="str">
        <f>VLOOKUP(D8805,'Dosage '!$A:$C,2,FALSE)</f>
        <v>包衣微丸胶囊</v>
      </c>
      <c r="O8805" s="10" t="str">
        <f>VLOOKUP(D8805,'Dosage '!$A:$C,3,FALSE)</f>
        <v>胶囊内填充了经过包衣处理的微丸。</v>
      </c>
    </row>
    <row r="8806" spans="1:15">
      <c r="A8806" s="16" t="s">
        <v>2930</v>
      </c>
      <c r="B8806" s="16" t="str">
        <f>VLOOKUP(A8806,Name!$A:$B,2,FALSE)</f>
        <v>二氧化钛</v>
      </c>
      <c r="C8806" s="16" t="s">
        <v>27</v>
      </c>
      <c r="D8806" s="16" t="s">
        <v>362</v>
      </c>
      <c r="E8806" s="17">
        <v>13463677</v>
      </c>
      <c r="F8806" s="18" t="s">
        <v>2931</v>
      </c>
      <c r="G8806" s="18" t="s">
        <v>37</v>
      </c>
      <c r="H8806" s="18" t="s">
        <v>38</v>
      </c>
      <c r="I8806" s="18"/>
      <c r="J8806" s="18"/>
      <c r="K8806" s="18"/>
      <c r="L8806" s="10" t="str">
        <f>VLOOKUP(C8806,ROUTE!$A:$C,2,FALSE)</f>
        <v>口服</v>
      </c>
      <c r="M8806" s="10" t="str">
        <f>VLOOKUP(C8806,ROUTE!$A:$C,3,FALSE)</f>
        <v>通过口腔吞咽给药。</v>
      </c>
      <c r="N8806" s="10" t="str">
        <f>VLOOKUP(D8806,'Dosage '!$A:$C,2,FALSE)</f>
        <v>包衣缓释胶囊</v>
      </c>
      <c r="O8806" s="10" t="str">
        <f>VLOOKUP(D8806,'Dosage '!$A:$C,3,FALSE)</f>
        <v>具有包衣和缓释特性的胶囊。</v>
      </c>
    </row>
    <row r="8807" spans="1:15">
      <c r="A8807" s="16" t="s">
        <v>2930</v>
      </c>
      <c r="B8807" s="16" t="str">
        <f>VLOOKUP(A8807,Name!$A:$B,2,FALSE)</f>
        <v>二氧化钛</v>
      </c>
      <c r="C8807" s="16" t="s">
        <v>27</v>
      </c>
      <c r="D8807" s="16" t="s">
        <v>133</v>
      </c>
      <c r="E8807" s="17">
        <v>13463677</v>
      </c>
      <c r="F8807" s="18" t="s">
        <v>2931</v>
      </c>
      <c r="G8807" s="18"/>
      <c r="H8807" s="18"/>
      <c r="I8807" s="20">
        <v>55</v>
      </c>
      <c r="J8807" s="18" t="s">
        <v>24</v>
      </c>
      <c r="K8807" s="18"/>
      <c r="L8807" s="10" t="str">
        <f>VLOOKUP(C8807,ROUTE!$A:$C,2,FALSE)</f>
        <v>口服</v>
      </c>
      <c r="M8807" s="10" t="str">
        <f>VLOOKUP(C8807,ROUTE!$A:$C,3,FALSE)</f>
        <v>通过口腔吞咽给药。</v>
      </c>
      <c r="N8807" s="10" t="str">
        <f>VLOOKUP(D8807,'Dosage '!$A:$C,2,FALSE)</f>
        <v>迟释胶囊 (肠溶胶囊)</v>
      </c>
      <c r="O8807" s="10" t="str">
        <f>VLOOKUP(D8807,'Dosage '!$A:$C,3,FALSE)</f>
        <v>药物延迟释放的胶囊。</v>
      </c>
    </row>
    <row r="8808" spans="1:15">
      <c r="A8808" s="16" t="s">
        <v>2930</v>
      </c>
      <c r="B8808" s="16" t="str">
        <f>VLOOKUP(A8808,Name!$A:$B,2,FALSE)</f>
        <v>二氧化钛</v>
      </c>
      <c r="C8808" s="16" t="s">
        <v>27</v>
      </c>
      <c r="D8808" s="16" t="s">
        <v>949</v>
      </c>
      <c r="E8808" s="17">
        <v>13463677</v>
      </c>
      <c r="F8808" s="18" t="s">
        <v>2931</v>
      </c>
      <c r="G8808" s="18"/>
      <c r="H8808" s="18"/>
      <c r="I8808" s="20">
        <v>24</v>
      </c>
      <c r="J8808" s="18" t="s">
        <v>24</v>
      </c>
      <c r="K8808" s="18"/>
      <c r="L8808" s="10" t="str">
        <f>VLOOKUP(C8808,ROUTE!$A:$C,2,FALSE)</f>
        <v>口服</v>
      </c>
      <c r="M8808" s="10" t="str">
        <f>VLOOKUP(C8808,ROUTE!$A:$C,3,FALSE)</f>
        <v>通过口腔吞咽给药。</v>
      </c>
      <c r="N8808" s="10" t="str">
        <f>VLOOKUP(D8808,'Dosage '!$A:$C,2,FALSE)</f>
        <v>迟释微丸胶囊</v>
      </c>
      <c r="O8808" s="10" t="str">
        <f>VLOOKUP(D8808,'Dosage '!$A:$C,3,FALSE)</f>
        <v>胶囊内填充了具有迟释特性的微丸。</v>
      </c>
    </row>
    <row r="8809" spans="1:15">
      <c r="A8809" s="16" t="s">
        <v>2930</v>
      </c>
      <c r="B8809" s="16" t="str">
        <f>VLOOKUP(A8809,Name!$A:$B,2,FALSE)</f>
        <v>二氧化钛</v>
      </c>
      <c r="C8809" s="16" t="s">
        <v>27</v>
      </c>
      <c r="D8809" s="16" t="s">
        <v>79</v>
      </c>
      <c r="E8809" s="17">
        <v>13463677</v>
      </c>
      <c r="F8809" s="18" t="s">
        <v>2931</v>
      </c>
      <c r="G8809" s="18"/>
      <c r="H8809" s="18"/>
      <c r="I8809" s="20">
        <v>67</v>
      </c>
      <c r="J8809" s="18" t="s">
        <v>24</v>
      </c>
      <c r="K8809" s="18"/>
      <c r="L8809" s="10" t="str">
        <f>VLOOKUP(C8809,ROUTE!$A:$C,2,FALSE)</f>
        <v>口服</v>
      </c>
      <c r="M8809" s="10" t="str">
        <f>VLOOKUP(C8809,ROUTE!$A:$C,3,FALSE)</f>
        <v>通过口腔吞咽给药。</v>
      </c>
      <c r="N8809" s="10" t="str">
        <f>VLOOKUP(D8809,'Dosage '!$A:$C,2,FALSE)</f>
        <v>缓释胶囊</v>
      </c>
      <c r="O8809" s="10" t="str">
        <f>VLOOKUP(D8809,'Dosage '!$A:$C,3,FALSE)</f>
        <v>药物从胶囊中缓慢、持续释放。</v>
      </c>
    </row>
    <row r="8810" spans="1:15">
      <c r="A8810" s="16" t="s">
        <v>2930</v>
      </c>
      <c r="B8810" s="16" t="str">
        <f>VLOOKUP(A8810,Name!$A:$B,2,FALSE)</f>
        <v>二氧化钛</v>
      </c>
      <c r="C8810" s="16" t="s">
        <v>27</v>
      </c>
      <c r="D8810" s="16" t="s">
        <v>248</v>
      </c>
      <c r="E8810" s="17">
        <v>13463677</v>
      </c>
      <c r="F8810" s="18" t="s">
        <v>2931</v>
      </c>
      <c r="G8810" s="18"/>
      <c r="H8810" s="18"/>
      <c r="I8810" s="20">
        <v>12</v>
      </c>
      <c r="J8810" s="18" t="s">
        <v>24</v>
      </c>
      <c r="K8810" s="18"/>
      <c r="L8810" s="10" t="str">
        <f>VLOOKUP(C8810,ROUTE!$A:$C,2,FALSE)</f>
        <v>口服</v>
      </c>
      <c r="M8810" s="10" t="str">
        <f>VLOOKUP(C8810,ROUTE!$A:$C,3,FALSE)</f>
        <v>通过口腔吞咽给药。</v>
      </c>
      <c r="N8810" s="10" t="str">
        <f>VLOOKUP(D8810,'Dosage '!$A:$C,2,FALSE)</f>
        <v>液充胶囊 / 软胶囊</v>
      </c>
      <c r="O8810" s="10" t="str">
        <f>VLOOKUP(D8810,'Dosage '!$A:$C,3,FALSE)</f>
        <v>外壳内填充液体或半固体药物的胶囊。</v>
      </c>
    </row>
    <row r="8811" spans="1:15">
      <c r="A8811" s="16" t="s">
        <v>2930</v>
      </c>
      <c r="B8811" s="16" t="str">
        <f>VLOOKUP(A8811,Name!$A:$B,2,FALSE)</f>
        <v>二氧化钛</v>
      </c>
      <c r="C8811" s="16" t="s">
        <v>27</v>
      </c>
      <c r="D8811" s="16" t="s">
        <v>167</v>
      </c>
      <c r="E8811" s="17">
        <v>13463677</v>
      </c>
      <c r="F8811" s="18" t="s">
        <v>2931</v>
      </c>
      <c r="G8811" s="18" t="s">
        <v>37</v>
      </c>
      <c r="H8811" s="18" t="s">
        <v>38</v>
      </c>
      <c r="I8811" s="18"/>
      <c r="J8811" s="18"/>
      <c r="K8811" s="18"/>
      <c r="L8811" s="10" t="str">
        <f>VLOOKUP(C8811,ROUTE!$A:$C,2,FALSE)</f>
        <v>口服</v>
      </c>
      <c r="M8811" s="10" t="str">
        <f>VLOOKUP(C8811,ROUTE!$A:$C,3,FALSE)</f>
        <v>通过口腔吞咽给药。</v>
      </c>
      <c r="N8811" s="10" t="str">
        <f>VLOOKUP(D8811,'Dosage '!$A:$C,2,FALSE)</f>
        <v>滴剂</v>
      </c>
      <c r="O8811" s="10" t="str">
        <f>VLOOKUP(D8811,'Dosage '!$A:$C,3,FALSE)</f>
        <v>以滴形式给药的液体制剂。</v>
      </c>
    </row>
    <row r="8812" spans="1:15">
      <c r="A8812" s="16" t="s">
        <v>2930</v>
      </c>
      <c r="B8812" s="16" t="str">
        <f>VLOOKUP(A8812,Name!$A:$B,2,FALSE)</f>
        <v>二氧化钛</v>
      </c>
      <c r="C8812" s="16" t="s">
        <v>27</v>
      </c>
      <c r="D8812" s="16" t="s">
        <v>22</v>
      </c>
      <c r="E8812" s="17">
        <v>13463677</v>
      </c>
      <c r="F8812" s="18" t="s">
        <v>2931</v>
      </c>
      <c r="G8812" s="18"/>
      <c r="H8812" s="18"/>
      <c r="I8812" s="20">
        <v>2</v>
      </c>
      <c r="J8812" s="18" t="s">
        <v>24</v>
      </c>
      <c r="K8812" s="18"/>
      <c r="L8812" s="10" t="str">
        <f>VLOOKUP(C8812,ROUTE!$A:$C,2,FALSE)</f>
        <v>口服</v>
      </c>
      <c r="M8812" s="10" t="str">
        <f>VLOOKUP(C8812,ROUTE!$A:$C,3,FALSE)</f>
        <v>通过口腔吞咽给药。</v>
      </c>
      <c r="N8812" s="10" t="str">
        <f>VLOOKUP(D8812,'Dosage '!$A:$C,2,FALSE)</f>
        <v>可溶性膜剂</v>
      </c>
      <c r="O8812" s="10" t="str">
        <f>VLOOKUP(D8812,'Dosage '!$A:$C,3,FALSE)</f>
        <v>置于舌上或口腔内可快速溶解的薄膜。</v>
      </c>
    </row>
    <row r="8813" spans="1:15">
      <c r="A8813" s="16" t="s">
        <v>2930</v>
      </c>
      <c r="B8813" s="16" t="str">
        <f>VLOOKUP(A8813,Name!$A:$B,2,FALSE)</f>
        <v>二氧化钛</v>
      </c>
      <c r="C8813" s="16" t="s">
        <v>27</v>
      </c>
      <c r="D8813" s="16" t="s">
        <v>249</v>
      </c>
      <c r="E8813" s="17">
        <v>13463677</v>
      </c>
      <c r="F8813" s="18" t="s">
        <v>2931</v>
      </c>
      <c r="G8813" s="18"/>
      <c r="H8813" s="18"/>
      <c r="I8813" s="20">
        <v>143</v>
      </c>
      <c r="J8813" s="18" t="s">
        <v>24</v>
      </c>
      <c r="K8813" s="18"/>
      <c r="L8813" s="10" t="str">
        <f>VLOOKUP(C8813,ROUTE!$A:$C,2,FALSE)</f>
        <v>口服</v>
      </c>
      <c r="M8813" s="10" t="str">
        <f>VLOOKUP(C8813,ROUTE!$A:$C,3,FALSE)</f>
        <v>通过口腔吞咽给药。</v>
      </c>
      <c r="N8813" s="10" t="str">
        <f>VLOOKUP(D8813,'Dosage '!$A:$C,2,FALSE)</f>
        <v>混悬用颗粒</v>
      </c>
      <c r="O8813" s="10" t="str">
        <f>VLOOKUP(D8813,'Dosage '!$A:$C,3,FALSE)</f>
        <v>服用前需分散形成混悬液的颗粒剂。</v>
      </c>
    </row>
    <row r="8814" spans="1:15">
      <c r="A8814" s="16" t="s">
        <v>2930</v>
      </c>
      <c r="B8814" s="16" t="str">
        <f>VLOOKUP(A8814,Name!$A:$B,2,FALSE)</f>
        <v>二氧化钛</v>
      </c>
      <c r="C8814" s="16" t="s">
        <v>27</v>
      </c>
      <c r="D8814" s="16" t="s">
        <v>81</v>
      </c>
      <c r="E8814" s="17">
        <v>13463677</v>
      </c>
      <c r="F8814" s="18" t="s">
        <v>2931</v>
      </c>
      <c r="G8814" s="18">
        <v>2</v>
      </c>
      <c r="H8814" s="18" t="s">
        <v>24</v>
      </c>
      <c r="I8814" s="18"/>
      <c r="J8814" s="18"/>
      <c r="K8814" s="18"/>
      <c r="L8814" s="10" t="str">
        <f>VLOOKUP(C8814,ROUTE!$A:$C,2,FALSE)</f>
        <v>口服</v>
      </c>
      <c r="M8814" s="10" t="str">
        <f>VLOOKUP(C8814,ROUTE!$A:$C,3,FALSE)</f>
        <v>通过口腔吞咽给药。</v>
      </c>
      <c r="N8814" s="10" t="str">
        <f>VLOOKUP(D8814,'Dosage '!$A:$C,2,FALSE)</f>
        <v>散剂 / 粉末</v>
      </c>
      <c r="O8814" s="10" t="str">
        <f>VLOOKUP(D8814,'Dosage '!$A:$C,3,FALSE)</f>
        <v>干燥的粉末状药物。</v>
      </c>
    </row>
    <row r="8815" spans="1:15">
      <c r="A8815" s="16" t="s">
        <v>2930</v>
      </c>
      <c r="B8815" s="16" t="str">
        <f>VLOOKUP(A8815,Name!$A:$B,2,FALSE)</f>
        <v>二氧化钛</v>
      </c>
      <c r="C8815" s="16" t="s">
        <v>27</v>
      </c>
      <c r="D8815" s="16" t="s">
        <v>51</v>
      </c>
      <c r="E8815" s="17">
        <v>13463677</v>
      </c>
      <c r="F8815" s="18" t="s">
        <v>2931</v>
      </c>
      <c r="G8815" s="18"/>
      <c r="H8815" s="18"/>
      <c r="I8815" s="20">
        <v>297</v>
      </c>
      <c r="J8815" s="18" t="s">
        <v>24</v>
      </c>
      <c r="K8815" s="18"/>
      <c r="L8815" s="10" t="str">
        <f>VLOOKUP(C8815,ROUTE!$A:$C,2,FALSE)</f>
        <v>口服</v>
      </c>
      <c r="M8815" s="10" t="str">
        <f>VLOOKUP(C8815,ROUTE!$A:$C,3,FALSE)</f>
        <v>通过口腔吞咽给药。</v>
      </c>
      <c r="N8815" s="10" t="str">
        <f>VLOOKUP(D8815,'Dosage '!$A:$C,2,FALSE)</f>
        <v>干混悬剂</v>
      </c>
      <c r="O8815" s="10" t="str">
        <f>VLOOKUP(D8815,'Dosage '!$A:$C,3,FALSE)</f>
        <v>服用前需分散形成混悬液的粉末。</v>
      </c>
    </row>
    <row r="8816" spans="1:15">
      <c r="A8816" s="16" t="s">
        <v>2930</v>
      </c>
      <c r="B8816" s="16" t="str">
        <f>VLOOKUP(A8816,Name!$A:$B,2,FALSE)</f>
        <v>二氧化钛</v>
      </c>
      <c r="C8816" s="16" t="s">
        <v>27</v>
      </c>
      <c r="D8816" s="16" t="s">
        <v>52</v>
      </c>
      <c r="E8816" s="17">
        <v>13463677</v>
      </c>
      <c r="F8816" s="18" t="s">
        <v>2931</v>
      </c>
      <c r="G8816" s="18"/>
      <c r="H8816" s="18"/>
      <c r="I8816" s="20">
        <v>113</v>
      </c>
      <c r="J8816" s="18" t="s">
        <v>24</v>
      </c>
      <c r="K8816" s="18"/>
      <c r="L8816" s="10" t="str">
        <f>VLOOKUP(C8816,ROUTE!$A:$C,2,FALSE)</f>
        <v>口服</v>
      </c>
      <c r="M8816" s="10" t="str">
        <f>VLOOKUP(C8816,ROUTE!$A:$C,3,FALSE)</f>
        <v>通过口腔吞咽给药。</v>
      </c>
      <c r="N8816" s="10" t="str">
        <f>VLOOKUP(D8816,'Dosage '!$A:$C,2,FALSE)</f>
        <v>混悬剂</v>
      </c>
      <c r="O8816" s="10" t="str">
        <f>VLOOKUP(D8816,'Dosage '!$A:$C,3,FALSE)</f>
        <v>药物微粒均匀分散在液体介质中的制剂。</v>
      </c>
    </row>
    <row r="8817" spans="1:15">
      <c r="A8817" s="16" t="s">
        <v>2930</v>
      </c>
      <c r="B8817" s="16" t="str">
        <f>VLOOKUP(A8817,Name!$A:$B,2,FALSE)</f>
        <v>二氧化钛</v>
      </c>
      <c r="C8817" s="16" t="s">
        <v>27</v>
      </c>
      <c r="D8817" s="16" t="s">
        <v>31</v>
      </c>
      <c r="E8817" s="17">
        <v>13463677</v>
      </c>
      <c r="F8817" s="18" t="s">
        <v>2931</v>
      </c>
      <c r="G8817" s="18"/>
      <c r="H8817" s="18"/>
      <c r="I8817" s="20">
        <v>232</v>
      </c>
      <c r="J8817" s="18" t="s">
        <v>24</v>
      </c>
      <c r="K8817" s="18"/>
      <c r="L8817" s="10" t="str">
        <f>VLOOKUP(C8817,ROUTE!$A:$C,2,FALSE)</f>
        <v>口服</v>
      </c>
      <c r="M8817" s="10" t="str">
        <f>VLOOKUP(C8817,ROUTE!$A:$C,3,FALSE)</f>
        <v>通过口腔吞咽给药。</v>
      </c>
      <c r="N8817" s="10" t="str">
        <f>VLOOKUP(D8817,'Dosage '!$A:$C,2,FALSE)</f>
        <v>片剂</v>
      </c>
      <c r="O8817" s="10" t="str">
        <f>VLOOKUP(D8817,'Dosage '!$A:$C,3,FALSE)</f>
        <v>由药物和辅料压制而成的固体制剂。</v>
      </c>
    </row>
    <row r="8818" spans="1:15">
      <c r="A8818" s="16" t="s">
        <v>2930</v>
      </c>
      <c r="B8818" s="16" t="str">
        <f>VLOOKUP(A8818,Name!$A:$B,2,FALSE)</f>
        <v>二氧化钛</v>
      </c>
      <c r="C8818" s="16" t="s">
        <v>27</v>
      </c>
      <c r="D8818" s="16" t="s">
        <v>84</v>
      </c>
      <c r="E8818" s="17">
        <v>13463677</v>
      </c>
      <c r="F8818" s="18" t="s">
        <v>2931</v>
      </c>
      <c r="G8818" s="18"/>
      <c r="H8818" s="18"/>
      <c r="I8818" s="20">
        <v>49</v>
      </c>
      <c r="J8818" s="18" t="s">
        <v>24</v>
      </c>
      <c r="K8818" s="18"/>
      <c r="L8818" s="10" t="str">
        <f>VLOOKUP(C8818,ROUTE!$A:$C,2,FALSE)</f>
        <v>口服</v>
      </c>
      <c r="M8818" s="10" t="str">
        <f>VLOOKUP(C8818,ROUTE!$A:$C,3,FALSE)</f>
        <v>通过口腔吞咽给药。</v>
      </c>
      <c r="N8818" s="10" t="str">
        <f>VLOOKUP(D8818,'Dosage '!$A:$C,2,FALSE)</f>
        <v>包衣片</v>
      </c>
      <c r="O8818" s="10" t="str">
        <f>VLOOKUP(D8818,'Dosage '!$A:$C,3,FALSE)</f>
        <v>片剂外层有包衣的总称。</v>
      </c>
    </row>
    <row r="8819" spans="1:15">
      <c r="A8819" s="16" t="s">
        <v>2930</v>
      </c>
      <c r="B8819" s="16" t="str">
        <f>VLOOKUP(A8819,Name!$A:$B,2,FALSE)</f>
        <v>二氧化钛</v>
      </c>
      <c r="C8819" s="16" t="s">
        <v>27</v>
      </c>
      <c r="D8819" s="16" t="s">
        <v>70</v>
      </c>
      <c r="E8819" s="17">
        <v>13463677</v>
      </c>
      <c r="F8819" s="18" t="s">
        <v>2931</v>
      </c>
      <c r="G8819" s="18"/>
      <c r="H8819" s="18"/>
      <c r="I8819" s="20">
        <v>66</v>
      </c>
      <c r="J8819" s="18" t="s">
        <v>24</v>
      </c>
      <c r="K8819" s="18"/>
      <c r="L8819" s="10" t="str">
        <f>VLOOKUP(C8819,ROUTE!$A:$C,2,FALSE)</f>
        <v>口服</v>
      </c>
      <c r="M8819" s="10" t="str">
        <f>VLOOKUP(C8819,ROUTE!$A:$C,3,FALSE)</f>
        <v>通过口腔吞咽给药。</v>
      </c>
      <c r="N8819" s="10" t="str">
        <f>VLOOKUP(D8819,'Dosage '!$A:$C,2,FALSE)</f>
        <v>迟释片 (肠溶片)</v>
      </c>
      <c r="O8819" s="10" t="str">
        <f>VLOOKUP(D8819,'Dosage '!$A:$C,3,FALSE)</f>
        <v>药物延迟释放的片剂。</v>
      </c>
    </row>
    <row r="8820" spans="1:15">
      <c r="A8820" s="16" t="s">
        <v>2930</v>
      </c>
      <c r="B8820" s="16" t="str">
        <f>VLOOKUP(A8820,Name!$A:$B,2,FALSE)</f>
        <v>二氧化钛</v>
      </c>
      <c r="C8820" s="16" t="s">
        <v>27</v>
      </c>
      <c r="D8820" s="16" t="s">
        <v>34</v>
      </c>
      <c r="E8820" s="17">
        <v>13463677</v>
      </c>
      <c r="F8820" s="18" t="s">
        <v>2931</v>
      </c>
      <c r="G8820" s="18"/>
      <c r="H8820" s="18"/>
      <c r="I8820" s="20">
        <v>90</v>
      </c>
      <c r="J8820" s="18" t="s">
        <v>24</v>
      </c>
      <c r="K8820" s="18"/>
      <c r="L8820" s="10" t="str">
        <f>VLOOKUP(C8820,ROUTE!$A:$C,2,FALSE)</f>
        <v>口服</v>
      </c>
      <c r="M8820" s="10" t="str">
        <f>VLOOKUP(C8820,ROUTE!$A:$C,3,FALSE)</f>
        <v>通过口腔吞咽给药。</v>
      </c>
      <c r="N8820" s="10" t="str">
        <f>VLOOKUP(D8820,'Dosage '!$A:$C,2,FALSE)</f>
        <v>缓释片</v>
      </c>
      <c r="O8820" s="10" t="str">
        <f>VLOOKUP(D8820,'Dosage '!$A:$C,3,FALSE)</f>
        <v>药物缓慢、持续释放的片剂。</v>
      </c>
    </row>
    <row r="8821" spans="1:15">
      <c r="A8821" s="16" t="s">
        <v>2930</v>
      </c>
      <c r="B8821" s="16" t="str">
        <f>VLOOKUP(A8821,Name!$A:$B,2,FALSE)</f>
        <v>二氧化钛</v>
      </c>
      <c r="C8821" s="16" t="s">
        <v>27</v>
      </c>
      <c r="D8821" s="16" t="s">
        <v>35</v>
      </c>
      <c r="E8821" s="17">
        <v>13463677</v>
      </c>
      <c r="F8821" s="18" t="s">
        <v>2931</v>
      </c>
      <c r="G8821" s="18"/>
      <c r="H8821" s="18"/>
      <c r="I8821" s="20">
        <v>36</v>
      </c>
      <c r="J8821" s="18" t="s">
        <v>24</v>
      </c>
      <c r="K8821" s="18"/>
      <c r="L8821" s="10" t="str">
        <f>VLOOKUP(C8821,ROUTE!$A:$C,2,FALSE)</f>
        <v>口服</v>
      </c>
      <c r="M8821" s="10" t="str">
        <f>VLOOKUP(C8821,ROUTE!$A:$C,3,FALSE)</f>
        <v>通过口腔吞咽给药。</v>
      </c>
      <c r="N8821" s="10" t="str">
        <f>VLOOKUP(D8821,'Dosage '!$A:$C,2,FALSE)</f>
        <v>薄膜衣片</v>
      </c>
      <c r="O8821" s="10" t="str">
        <f>VLOOKUP(D8821,'Dosage '!$A:$C,3,FALSE)</f>
        <v>在片剂核心外包有一层薄膜。</v>
      </c>
    </row>
    <row r="8822" spans="1:15">
      <c r="A8822" s="16" t="s">
        <v>2930</v>
      </c>
      <c r="B8822" s="16" t="str">
        <f>VLOOKUP(A8822,Name!$A:$B,2,FALSE)</f>
        <v>二氧化钛</v>
      </c>
      <c r="C8822" s="16" t="s">
        <v>27</v>
      </c>
      <c r="D8822" s="16" t="s">
        <v>135</v>
      </c>
      <c r="E8822" s="17">
        <v>13463677</v>
      </c>
      <c r="F8822" s="18" t="s">
        <v>2931</v>
      </c>
      <c r="G8822" s="18"/>
      <c r="H8822" s="18"/>
      <c r="I8822" s="20">
        <v>11</v>
      </c>
      <c r="J8822" s="18" t="s">
        <v>24</v>
      </c>
      <c r="K8822" s="18"/>
      <c r="L8822" s="10" t="str">
        <f>VLOOKUP(C8822,ROUTE!$A:$C,2,FALSE)</f>
        <v>口服</v>
      </c>
      <c r="M8822" s="10" t="str">
        <f>VLOOKUP(C8822,ROUTE!$A:$C,3,FALSE)</f>
        <v>通过口腔吞咽给药。</v>
      </c>
      <c r="N8822" s="10" t="str">
        <f>VLOOKUP(D8822,'Dosage '!$A:$C,2,FALSE)</f>
        <v>薄膜衣缓释片</v>
      </c>
      <c r="O8822" s="10" t="str">
        <f>VLOOKUP(D8822,'Dosage '!$A:$C,3,FALSE)</f>
        <v>既有薄膜包衣，又具有缓释特性的片剂。</v>
      </c>
    </row>
    <row r="8823" spans="1:15">
      <c r="A8823" s="16" t="s">
        <v>2930</v>
      </c>
      <c r="B8823" s="16" t="str">
        <f>VLOOKUP(A8823,Name!$A:$B,2,FALSE)</f>
        <v>二氧化钛</v>
      </c>
      <c r="C8823" s="16" t="s">
        <v>27</v>
      </c>
      <c r="D8823" s="16" t="s">
        <v>85</v>
      </c>
      <c r="E8823" s="17">
        <v>13463677</v>
      </c>
      <c r="F8823" s="18" t="s">
        <v>2931</v>
      </c>
      <c r="G8823" s="18"/>
      <c r="H8823" s="18"/>
      <c r="I8823" s="20">
        <v>6</v>
      </c>
      <c r="J8823" s="18" t="s">
        <v>24</v>
      </c>
      <c r="K8823" s="18"/>
      <c r="L8823" s="10" t="str">
        <f>VLOOKUP(C8823,ROUTE!$A:$C,2,FALSE)</f>
        <v>口服</v>
      </c>
      <c r="M8823" s="10" t="str">
        <f>VLOOKUP(C8823,ROUTE!$A:$C,3,FALSE)</f>
        <v>通过口腔吞咽给药。</v>
      </c>
      <c r="N8823" s="10" t="str">
        <f>VLOOKUP(D8823,'Dosage '!$A:$C,2,FALSE)</f>
        <v>口腔崩解片</v>
      </c>
      <c r="O8823" s="10" t="str">
        <f>VLOOKUP(D8823,'Dosage '!$A:$C,3,FALSE)</f>
        <v>放入舌上能迅速崩解，无需用水送服。</v>
      </c>
    </row>
    <row r="8824" spans="1:15">
      <c r="A8824" s="16" t="s">
        <v>2930</v>
      </c>
      <c r="B8824" s="16" t="str">
        <f>VLOOKUP(A8824,Name!$A:$B,2,FALSE)</f>
        <v>二氧化钛</v>
      </c>
      <c r="C8824" s="16" t="s">
        <v>27</v>
      </c>
      <c r="D8824" s="16" t="s">
        <v>252</v>
      </c>
      <c r="E8824" s="17">
        <v>13463677</v>
      </c>
      <c r="F8824" s="18" t="s">
        <v>2931</v>
      </c>
      <c r="G8824" s="18"/>
      <c r="H8824" s="18"/>
      <c r="I8824" s="20">
        <v>42</v>
      </c>
      <c r="J8824" s="18" t="s">
        <v>24</v>
      </c>
      <c r="K8824" s="18"/>
      <c r="L8824" s="10" t="str">
        <f>VLOOKUP(C8824,ROUTE!$A:$C,2,FALSE)</f>
        <v>口服</v>
      </c>
      <c r="M8824" s="10" t="str">
        <f>VLOOKUP(C8824,ROUTE!$A:$C,3,FALSE)</f>
        <v>通过口腔吞咽给药。</v>
      </c>
      <c r="N8824" s="10" t="str">
        <f>VLOOKUP(D8824,'Dosage '!$A:$C,2,FALSE)</f>
        <v>迟釋口腔崩解片</v>
      </c>
      <c r="O8824" s="10" t="str">
        <f>VLOOKUP(D8824,'Dosage '!$A:$C,3,FALSE)</f>
        <v>在口腔迅速崩解，但药物颗粒具有迟释特性。</v>
      </c>
    </row>
    <row r="8825" spans="1:15">
      <c r="A8825" s="16" t="s">
        <v>2930</v>
      </c>
      <c r="B8825" s="16" t="str">
        <f>VLOOKUP(A8825,Name!$A:$B,2,FALSE)</f>
        <v>二氧化钛</v>
      </c>
      <c r="C8825" s="16" t="s">
        <v>63</v>
      </c>
      <c r="D8825" s="16" t="s">
        <v>28</v>
      </c>
      <c r="E8825" s="17">
        <v>13463677</v>
      </c>
      <c r="F8825" s="18" t="s">
        <v>2931</v>
      </c>
      <c r="G8825" s="18" t="s">
        <v>37</v>
      </c>
      <c r="H8825" s="18" t="s">
        <v>38</v>
      </c>
      <c r="I8825" s="18"/>
      <c r="J8825" s="18"/>
      <c r="K8825" s="18"/>
      <c r="L8825" s="10" t="str">
        <f>VLOOKUP(C8825,ROUTE!$A:$C,2,FALSE)</f>
        <v>呼吸道给药（吸入）</v>
      </c>
      <c r="M8825" s="10" t="str">
        <f>VLOOKUP(C8825,ROUTE!$A:$C,3,FALSE)</f>
        <v>药物通过吸入方式进入呼吸道和肺部。</v>
      </c>
      <c r="N8825" s="10" t="str">
        <f>VLOOKUP(D8825,'Dosage '!$A:$C,2,FALSE)</f>
        <v>胶囊剂</v>
      </c>
      <c r="O8825" s="10" t="str">
        <f>VLOOKUP(D8825,'Dosage '!$A:$C,3,FALSE)</f>
        <v>药物装在可溶性外壳中的制剂。</v>
      </c>
    </row>
    <row r="8826" spans="1:15">
      <c r="A8826" s="16" t="s">
        <v>2930</v>
      </c>
      <c r="B8826" s="16" t="str">
        <f>VLOOKUP(A8826,Name!$A:$B,2,FALSE)</f>
        <v>二氧化钛</v>
      </c>
      <c r="C8826" s="16" t="s">
        <v>63</v>
      </c>
      <c r="D8826" s="16" t="s">
        <v>81</v>
      </c>
      <c r="E8826" s="17">
        <v>13463677</v>
      </c>
      <c r="F8826" s="18" t="s">
        <v>2931</v>
      </c>
      <c r="G8826" s="18">
        <v>2</v>
      </c>
      <c r="H8826" s="18" t="s">
        <v>24</v>
      </c>
      <c r="I8826" s="18"/>
      <c r="J8826" s="18"/>
      <c r="K8826" s="18"/>
      <c r="L8826" s="10" t="str">
        <f>VLOOKUP(C8826,ROUTE!$A:$C,2,FALSE)</f>
        <v>呼吸道给药（吸入）</v>
      </c>
      <c r="M8826" s="10" t="str">
        <f>VLOOKUP(C8826,ROUTE!$A:$C,3,FALSE)</f>
        <v>药物通过吸入方式进入呼吸道和肺部。</v>
      </c>
      <c r="N8826" s="10" t="str">
        <f>VLOOKUP(D8826,'Dosage '!$A:$C,2,FALSE)</f>
        <v>散剂 / 粉末</v>
      </c>
      <c r="O8826" s="10" t="str">
        <f>VLOOKUP(D8826,'Dosage '!$A:$C,3,FALSE)</f>
        <v>干燥的粉末状药物。</v>
      </c>
    </row>
    <row r="8827" spans="1:15">
      <c r="A8827" s="16" t="s">
        <v>2930</v>
      </c>
      <c r="B8827" s="16" t="str">
        <f>VLOOKUP(A8827,Name!$A:$B,2,FALSE)</f>
        <v>二氧化钛</v>
      </c>
      <c r="C8827" s="16" t="s">
        <v>16</v>
      </c>
      <c r="D8827" s="16" t="s">
        <v>57</v>
      </c>
      <c r="E8827" s="17">
        <v>13463677</v>
      </c>
      <c r="F8827" s="18" t="s">
        <v>2931</v>
      </c>
      <c r="G8827" s="18"/>
      <c r="H8827" s="18"/>
      <c r="I8827" s="20">
        <v>80</v>
      </c>
      <c r="J8827" s="18" t="s">
        <v>24</v>
      </c>
      <c r="K8827" s="18"/>
      <c r="L8827" s="10" t="str">
        <f>VLOOKUP(C8827,ROUTE!$A:$C,2,FALSE)</f>
        <v>局部给药 / 皮肤给药</v>
      </c>
      <c r="M8827" s="10" t="str">
        <f>VLOOKUP(C8827,ROUTE!$A:$C,3,FALSE)</f>
        <v>药物直接应用于身体表面（如皮肤），通常用于产生局部效应。</v>
      </c>
      <c r="N8827" s="10" t="str">
        <f>VLOOKUP(D8827,'Dosage '!$A:$C,2,FALSE)</f>
        <v>乳膏剂</v>
      </c>
      <c r="O8827" s="10" t="str">
        <f>VLOOKUP(D8827,'Dosage '!$A:$C,3,FALSE)</f>
        <v>油和水混合的乳剂型半固体制剂。</v>
      </c>
    </row>
    <row r="8828" spans="1:15">
      <c r="A8828" s="16" t="s">
        <v>2930</v>
      </c>
      <c r="B8828" s="16" t="str">
        <f>VLOOKUP(A8828,Name!$A:$B,2,FALSE)</f>
        <v>二氧化钛</v>
      </c>
      <c r="C8828" s="16" t="s">
        <v>16</v>
      </c>
      <c r="D8828" s="16" t="s">
        <v>160</v>
      </c>
      <c r="E8828" s="17">
        <v>13463677</v>
      </c>
      <c r="F8828" s="18" t="s">
        <v>2931</v>
      </c>
      <c r="G8828" s="18">
        <v>0.06</v>
      </c>
      <c r="H8828" s="18" t="s">
        <v>19</v>
      </c>
      <c r="I8828" s="18"/>
      <c r="J8828" s="18"/>
      <c r="K8828" s="18"/>
      <c r="L8828" s="10" t="str">
        <f>VLOOKUP(C8828,ROUTE!$A:$C,2,FALSE)</f>
        <v>局部给药 / 皮肤给药</v>
      </c>
      <c r="M8828" s="10" t="str">
        <f>VLOOKUP(C8828,ROUTE!$A:$C,3,FALSE)</f>
        <v>药物直接应用于身体表面（如皮肤），通常用于产生局部效应。</v>
      </c>
      <c r="N8828" s="10" t="str">
        <f>VLOOKUP(D8828,'Dosage '!$A:$C,2,FALSE)</f>
        <v>凝胶剂</v>
      </c>
      <c r="O8828" s="10" t="str">
        <f>VLOOKUP(D8828,'Dosage '!$A:$C,3,FALSE)</f>
        <v>药物分散在半固态胶状基质中的制剂。</v>
      </c>
    </row>
    <row r="8829" spans="1:15">
      <c r="A8829" s="16" t="s">
        <v>2930</v>
      </c>
      <c r="B8829" s="16" t="str">
        <f>VLOOKUP(A8829,Name!$A:$B,2,FALSE)</f>
        <v>二氧化钛</v>
      </c>
      <c r="C8829" s="16" t="s">
        <v>16</v>
      </c>
      <c r="D8829" s="16" t="s">
        <v>17</v>
      </c>
      <c r="E8829" s="17">
        <v>13463677</v>
      </c>
      <c r="F8829" s="18" t="s">
        <v>2931</v>
      </c>
      <c r="G8829" s="18" t="s">
        <v>37</v>
      </c>
      <c r="H8829" s="18" t="s">
        <v>38</v>
      </c>
      <c r="I8829" s="18"/>
      <c r="J8829" s="18"/>
      <c r="K8829" s="18"/>
      <c r="L8829" s="10" t="str">
        <f>VLOOKUP(C8829,ROUTE!$A:$C,2,FALSE)</f>
        <v>局部给药 / 皮肤给药</v>
      </c>
      <c r="M8829" s="10" t="str">
        <f>VLOOKUP(C8829,ROUTE!$A:$C,3,FALSE)</f>
        <v>药物直接应用于身体表面（如皮肤），通常用于产生局部效应。</v>
      </c>
      <c r="N8829" s="10" t="str">
        <f>VLOOKUP(D8829,'Dosage '!$A:$C,2,FALSE)</f>
        <v>洗剂</v>
      </c>
      <c r="O8829" s="10" t="str">
        <f>VLOOKUP(D8829,'Dosage '!$A:$C,3,FALSE)</f>
        <v>用于皮肤的液体或半液体。</v>
      </c>
    </row>
    <row r="8830" spans="1:15">
      <c r="A8830" s="16" t="s">
        <v>2930</v>
      </c>
      <c r="B8830" s="16" t="str">
        <f>VLOOKUP(A8830,Name!$A:$B,2,FALSE)</f>
        <v>二氧化钛</v>
      </c>
      <c r="C8830" s="16" t="s">
        <v>16</v>
      </c>
      <c r="D8830" s="16" t="s">
        <v>36</v>
      </c>
      <c r="E8830" s="17">
        <v>13463677</v>
      </c>
      <c r="F8830" s="18" t="s">
        <v>2931</v>
      </c>
      <c r="G8830" s="18">
        <v>5</v>
      </c>
      <c r="H8830" s="18" t="s">
        <v>19</v>
      </c>
      <c r="I8830" s="18"/>
      <c r="J8830" s="18"/>
      <c r="K8830" s="18"/>
      <c r="L8830" s="10" t="str">
        <f>VLOOKUP(C8830,ROUTE!$A:$C,2,FALSE)</f>
        <v>局部给药 / 皮肤给药</v>
      </c>
      <c r="M8830" s="10" t="str">
        <f>VLOOKUP(C8830,ROUTE!$A:$C,3,FALSE)</f>
        <v>药物直接应用于身体表面（如皮肤），通常用于产生局部效应。</v>
      </c>
      <c r="N8830" s="10" t="str">
        <f>VLOOKUP(D8830,'Dosage '!$A:$C,2,FALSE)</f>
        <v>软膏剂</v>
      </c>
      <c r="O8830" s="10" t="str">
        <f>VLOOKUP(D8830,'Dosage '!$A:$C,3,FALSE)</f>
        <v>通常为油性基质，用于皮肤的半固体制剂。</v>
      </c>
    </row>
    <row r="8831" spans="1:15">
      <c r="A8831" s="16" t="s">
        <v>2930</v>
      </c>
      <c r="B8831" s="16" t="str">
        <f>VLOOKUP(A8831,Name!$A:$B,2,FALSE)</f>
        <v>二氧化钛</v>
      </c>
      <c r="C8831" s="16" t="s">
        <v>16</v>
      </c>
      <c r="D8831" s="16" t="s">
        <v>234</v>
      </c>
      <c r="E8831" s="17">
        <v>13463677</v>
      </c>
      <c r="F8831" s="18" t="s">
        <v>2931</v>
      </c>
      <c r="G8831" s="18">
        <v>3</v>
      </c>
      <c r="H8831" s="18" t="s">
        <v>50</v>
      </c>
      <c r="I8831" s="18"/>
      <c r="J8831" s="18"/>
      <c r="K8831" s="18"/>
      <c r="L8831" s="10" t="str">
        <f>VLOOKUP(C8831,ROUTE!$A:$C,2,FALSE)</f>
        <v>局部给药 / 皮肤给药</v>
      </c>
      <c r="M8831" s="10" t="str">
        <f>VLOOKUP(C8831,ROUTE!$A:$C,3,FALSE)</f>
        <v>药物直接应用于身体表面（如皮肤），通常用于产生局部效应。</v>
      </c>
      <c r="N8831" s="10" t="str">
        <f>VLOOKUP(D8831,'Dosage '!$A:$C,2,FALSE)</f>
        <v>混悬型香波剂</v>
      </c>
      <c r="O8831" s="10" t="str">
        <f>VLOOKUP(D8831,'Dosage '!$A:$C,3,FALSE)</f>
        <v>药物以混悬状态存在于香波中。</v>
      </c>
    </row>
    <row r="8832" spans="1:15">
      <c r="A8832" s="16" t="s">
        <v>2930</v>
      </c>
      <c r="B8832" s="16" t="str">
        <f>VLOOKUP(A8832,Name!$A:$B,2,FALSE)</f>
        <v>二氧化钛</v>
      </c>
      <c r="C8832" s="16" t="s">
        <v>16</v>
      </c>
      <c r="D8832" s="16" t="s">
        <v>67</v>
      </c>
      <c r="E8832" s="17">
        <v>13463677</v>
      </c>
      <c r="F8832" s="18" t="s">
        <v>2931</v>
      </c>
      <c r="G8832" s="18">
        <v>1</v>
      </c>
      <c r="H8832" s="18" t="s">
        <v>19</v>
      </c>
      <c r="I8832" s="18"/>
      <c r="J8832" s="18"/>
      <c r="K8832" s="18"/>
      <c r="L8832" s="10" t="str">
        <f>VLOOKUP(C8832,ROUTE!$A:$C,2,FALSE)</f>
        <v>局部给药 / 皮肤给药</v>
      </c>
      <c r="M8832" s="10" t="str">
        <f>VLOOKUP(C8832,ROUTE!$A:$C,3,FALSE)</f>
        <v>药物直接应用于身体表面（如皮肤），通常用于产生局部效应。</v>
      </c>
      <c r="N8832" s="10" t="str">
        <f>VLOOKUP(D8832,'Dosage '!$A:$C,2,FALSE)</f>
        <v>药皂</v>
      </c>
      <c r="O8832" s="10" t="str">
        <f>VLOOKUP(D8832,'Dosage '!$A:$C,3,FALSE)</f>
        <v>含有药物的皂类清洁产品。</v>
      </c>
    </row>
    <row r="8833" spans="1:15">
      <c r="A8833" s="16" t="s">
        <v>2930</v>
      </c>
      <c r="B8833" s="16" t="str">
        <f>VLOOKUP(A8833,Name!$A:$B,2,FALSE)</f>
        <v>二氧化钛</v>
      </c>
      <c r="C8833" s="16" t="s">
        <v>16</v>
      </c>
      <c r="D8833" s="16" t="s">
        <v>39</v>
      </c>
      <c r="E8833" s="17">
        <v>13463677</v>
      </c>
      <c r="F8833" s="18" t="s">
        <v>2931</v>
      </c>
      <c r="G8833" s="18"/>
      <c r="H8833" s="18"/>
      <c r="I8833" s="20">
        <v>420</v>
      </c>
      <c r="J8833" s="18" t="s">
        <v>24</v>
      </c>
      <c r="K8833" s="18"/>
      <c r="L8833" s="10" t="str">
        <f>VLOOKUP(C8833,ROUTE!$A:$C,2,FALSE)</f>
        <v>局部给药 / 皮肤给药</v>
      </c>
      <c r="M8833" s="10" t="str">
        <f>VLOOKUP(C8833,ROUTE!$A:$C,3,FALSE)</f>
        <v>药物直接应用于身体表面（如皮肤），通常用于产生局部效应。</v>
      </c>
      <c r="N8833" s="10" t="str">
        <f>VLOOKUP(D8833,'Dosage '!$A:$C,2,FALSE)</f>
        <v>（给药）系统</v>
      </c>
      <c r="O8833" s="10" t="str">
        <f>VLOOKUP(D8833,'Dosage '!$A:$C,3,FALSE)</f>
        <v>通常指透皮贴剂，能控制药物释放速率。</v>
      </c>
    </row>
    <row r="8834" spans="1:15">
      <c r="A8834" s="16" t="s">
        <v>2930</v>
      </c>
      <c r="B8834" s="16" t="str">
        <f>VLOOKUP(A8834,Name!$A:$B,2,FALSE)</f>
        <v>二氧化钛</v>
      </c>
      <c r="C8834" s="16" t="s">
        <v>53</v>
      </c>
      <c r="D8834" s="16" t="s">
        <v>73</v>
      </c>
      <c r="E8834" s="17">
        <v>13463677</v>
      </c>
      <c r="F8834" s="18" t="s">
        <v>2931</v>
      </c>
      <c r="G8834" s="18" t="s">
        <v>37</v>
      </c>
      <c r="H8834" s="18" t="s">
        <v>38</v>
      </c>
      <c r="I8834" s="18"/>
      <c r="J8834" s="18"/>
      <c r="K8834" s="18"/>
      <c r="L8834" s="10" t="str">
        <f>VLOOKUP(C8834,ROUTE!$A:$C,2,FALSE)</f>
        <v>透皮给药</v>
      </c>
      <c r="M8834" s="10" t="str">
        <f>VLOOKUP(C8834,ROUTE!$A:$C,3,FALSE)</f>
        <v>药物通过皮肤吸收进入血液循环，以产生全身效应（如贴剂）。</v>
      </c>
      <c r="N8834" s="10" t="str">
        <f>VLOOKUP(D8834,'Dosage '!$A:$C,2,FALSE)</f>
        <v>缓释膜剂</v>
      </c>
      <c r="O8834" s="10" t="str">
        <f>VLOOKUP(D8834,'Dosage '!$A:$C,3,FALSE)</f>
        <v>药物从膜剂中缓慢持续释放。</v>
      </c>
    </row>
    <row r="8835" spans="1:15">
      <c r="A8835" s="16" t="s">
        <v>2930</v>
      </c>
      <c r="B8835" s="16" t="str">
        <f>VLOOKUP(A8835,Name!$A:$B,2,FALSE)</f>
        <v>二氧化钛</v>
      </c>
      <c r="C8835" s="16" t="s">
        <v>123</v>
      </c>
      <c r="D8835" s="16" t="s">
        <v>290</v>
      </c>
      <c r="E8835" s="17">
        <v>13463677</v>
      </c>
      <c r="F8835" s="18" t="s">
        <v>2931</v>
      </c>
      <c r="G8835" s="18" t="s">
        <v>37</v>
      </c>
      <c r="H8835" s="18" t="s">
        <v>38</v>
      </c>
      <c r="I8835" s="18"/>
      <c r="J8835" s="18"/>
      <c r="K8835" s="18"/>
      <c r="L8835" s="10" t="str">
        <f>VLOOKUP(C8835,ROUTE!$A:$C,2,FALSE)</f>
        <v>阴道给药</v>
      </c>
      <c r="M8835" s="10" t="str">
        <f>VLOOKUP(C8835,ROUTE!$A:$C,3,FALSE)</f>
        <v>通过阴道给药（如栓剂、乳膏）。</v>
      </c>
      <c r="N8835" s="10" t="str">
        <f>VLOOKUP(D8835,'Dosage '!$A:$C,2,FALSE)</f>
        <v>栓剂</v>
      </c>
      <c r="O8835" s="10" t="str">
        <f>VLOOKUP(D8835,'Dosage '!$A:$C,3,FALSE)</f>
        <v>用于直肠、阴道等的固体制剂, 在体温下会融化或溶解。</v>
      </c>
    </row>
    <row r="8836" spans="1:15">
      <c r="A8836" s="16" t="s">
        <v>2932</v>
      </c>
      <c r="B8836" s="16" t="str">
        <f>VLOOKUP(A8836,Name!$A:$B,2,FALSE)</f>
        <v>生育酚 (维生素E)</v>
      </c>
      <c r="C8836" s="16" t="s">
        <v>25</v>
      </c>
      <c r="D8836" s="16" t="s">
        <v>47</v>
      </c>
      <c r="E8836" s="17">
        <v>1406662</v>
      </c>
      <c r="F8836" s="18" t="s">
        <v>2933</v>
      </c>
      <c r="G8836" s="18">
        <v>0.02</v>
      </c>
      <c r="H8836" s="18" t="s">
        <v>50</v>
      </c>
      <c r="I8836" s="18"/>
      <c r="J8836" s="18"/>
      <c r="K8836" s="18"/>
      <c r="L8836" s="10" t="str">
        <f>VLOOKUP(C8836,ROUTE!$A:$C,2,FALSE)</f>
        <v>静脉注射</v>
      </c>
      <c r="M8836" s="10" t="str">
        <f>VLOOKUP(C8836,ROUTE!$A:$C,3,FALSE)</f>
        <v>将药物注入静脉。</v>
      </c>
      <c r="N8836" s="10" t="str">
        <f>VLOOKUP(D8836,'Dosage '!$A:$C,2,FALSE)</f>
        <v>注射用乳剂</v>
      </c>
      <c r="O8836" s="10" t="str">
        <f>VLOOKUP(D8836,'Dosage '!$A:$C,3,FALSE)</f>
        <v>用于注射的无菌乳剂。</v>
      </c>
    </row>
    <row r="8837" spans="1:15">
      <c r="A8837" s="16" t="s">
        <v>2932</v>
      </c>
      <c r="B8837" s="16" t="str">
        <f>VLOOKUP(A8837,Name!$A:$B,2,FALSE)</f>
        <v>生育酚 (维生素E)</v>
      </c>
      <c r="C8837" s="16" t="s">
        <v>27</v>
      </c>
      <c r="D8837" s="16" t="s">
        <v>28</v>
      </c>
      <c r="E8837" s="17">
        <v>1406662</v>
      </c>
      <c r="F8837" s="18" t="s">
        <v>2933</v>
      </c>
      <c r="G8837" s="18" t="s">
        <v>37</v>
      </c>
      <c r="H8837" s="18" t="s">
        <v>38</v>
      </c>
      <c r="I8837" s="18"/>
      <c r="J8837" s="18"/>
      <c r="K8837" s="18"/>
      <c r="L8837" s="10" t="str">
        <f>VLOOKUP(C8837,ROUTE!$A:$C,2,FALSE)</f>
        <v>口服</v>
      </c>
      <c r="M8837" s="10" t="str">
        <f>VLOOKUP(C8837,ROUTE!$A:$C,3,FALSE)</f>
        <v>通过口腔吞咽给药。</v>
      </c>
      <c r="N8837" s="10" t="str">
        <f>VLOOKUP(D8837,'Dosage '!$A:$C,2,FALSE)</f>
        <v>胶囊剂</v>
      </c>
      <c r="O8837" s="10" t="str">
        <f>VLOOKUP(D8837,'Dosage '!$A:$C,3,FALSE)</f>
        <v>药物装在可溶性外壳中的制剂。</v>
      </c>
    </row>
    <row r="8838" spans="1:15">
      <c r="A8838" s="16" t="s">
        <v>2932</v>
      </c>
      <c r="B8838" s="16" t="str">
        <f>VLOOKUP(A8838,Name!$A:$B,2,FALSE)</f>
        <v>生育酚 (维生素E)</v>
      </c>
      <c r="C8838" s="16" t="s">
        <v>27</v>
      </c>
      <c r="D8838" s="16" t="s">
        <v>116</v>
      </c>
      <c r="E8838" s="17">
        <v>1406662</v>
      </c>
      <c r="F8838" s="18" t="s">
        <v>2933</v>
      </c>
      <c r="G8838" s="18">
        <v>0.25</v>
      </c>
      <c r="H8838" s="18" t="s">
        <v>24</v>
      </c>
      <c r="I8838" s="18"/>
      <c r="J8838" s="18"/>
      <c r="K8838" s="18"/>
      <c r="L8838" s="10" t="str">
        <f>VLOOKUP(C8838,ROUTE!$A:$C,2,FALSE)</f>
        <v>口服</v>
      </c>
      <c r="M8838" s="10" t="str">
        <f>VLOOKUP(C8838,ROUTE!$A:$C,3,FALSE)</f>
        <v>通过口腔吞咽给药。</v>
      </c>
      <c r="N8838" s="10" t="str">
        <f>VLOOKUP(D8838,'Dosage '!$A:$C,2,FALSE)</f>
        <v>包衣胶囊</v>
      </c>
      <c r="O8838" s="10" t="str">
        <f>VLOOKUP(D8838,'Dosage '!$A:$C,3,FALSE)</f>
        <v>胶囊外层有包衣。</v>
      </c>
    </row>
    <row r="8839" spans="1:15">
      <c r="A8839" s="16" t="s">
        <v>2932</v>
      </c>
      <c r="B8839" s="16" t="str">
        <f>VLOOKUP(A8839,Name!$A:$B,2,FALSE)</f>
        <v>生育酚 (维生素E)</v>
      </c>
      <c r="C8839" s="16" t="s">
        <v>27</v>
      </c>
      <c r="D8839" s="16" t="s">
        <v>31</v>
      </c>
      <c r="E8839" s="17">
        <v>1406662</v>
      </c>
      <c r="F8839" s="18" t="s">
        <v>2933</v>
      </c>
      <c r="G8839" s="18">
        <v>0.08</v>
      </c>
      <c r="H8839" s="18" t="s">
        <v>24</v>
      </c>
      <c r="I8839" s="18"/>
      <c r="J8839" s="18"/>
      <c r="K8839" s="18"/>
      <c r="L8839" s="10" t="str">
        <f>VLOOKUP(C8839,ROUTE!$A:$C,2,FALSE)</f>
        <v>口服</v>
      </c>
      <c r="M8839" s="10" t="str">
        <f>VLOOKUP(C8839,ROUTE!$A:$C,3,FALSE)</f>
        <v>通过口腔吞咽给药。</v>
      </c>
      <c r="N8839" s="10" t="str">
        <f>VLOOKUP(D8839,'Dosage '!$A:$C,2,FALSE)</f>
        <v>片剂</v>
      </c>
      <c r="O8839" s="10" t="str">
        <f>VLOOKUP(D8839,'Dosage '!$A:$C,3,FALSE)</f>
        <v>由药物和辅料压制而成的固体制剂。</v>
      </c>
    </row>
    <row r="8840" spans="1:15">
      <c r="A8840" s="16" t="s">
        <v>2932</v>
      </c>
      <c r="B8840" s="16" t="str">
        <f>VLOOKUP(A8840,Name!$A:$B,2,FALSE)</f>
        <v>生育酚 (维生素E)</v>
      </c>
      <c r="C8840" s="16" t="s">
        <v>16</v>
      </c>
      <c r="D8840" s="16" t="s">
        <v>57</v>
      </c>
      <c r="E8840" s="17">
        <v>1406662</v>
      </c>
      <c r="F8840" s="18" t="s">
        <v>2933</v>
      </c>
      <c r="G8840" s="18" t="s">
        <v>37</v>
      </c>
      <c r="H8840" s="18" t="s">
        <v>38</v>
      </c>
      <c r="I8840" s="18"/>
      <c r="J8840" s="18"/>
      <c r="K8840" s="18"/>
      <c r="L8840" s="10" t="str">
        <f>VLOOKUP(C8840,ROUTE!$A:$C,2,FALSE)</f>
        <v>局部给药 / 皮肤给药</v>
      </c>
      <c r="M8840" s="10" t="str">
        <f>VLOOKUP(C8840,ROUTE!$A:$C,3,FALSE)</f>
        <v>药物直接应用于身体表面（如皮肤），通常用于产生局部效应。</v>
      </c>
      <c r="N8840" s="10" t="str">
        <f>VLOOKUP(D8840,'Dosage '!$A:$C,2,FALSE)</f>
        <v>乳膏剂</v>
      </c>
      <c r="O8840" s="10" t="str">
        <f>VLOOKUP(D8840,'Dosage '!$A:$C,3,FALSE)</f>
        <v>油和水混合的乳剂型半固体制剂。</v>
      </c>
    </row>
    <row r="8841" spans="1:15">
      <c r="A8841" s="16" t="s">
        <v>2934</v>
      </c>
      <c r="B8841" s="16" t="str">
        <f>VLOOKUP(A8841,Name!$A:$B,2,FALSE)</f>
        <v>黄蓍胶</v>
      </c>
      <c r="C8841" s="16" t="s">
        <v>21</v>
      </c>
      <c r="D8841" s="16" t="s">
        <v>31</v>
      </c>
      <c r="E8841" s="17">
        <v>9000651</v>
      </c>
      <c r="F8841" s="18" t="s">
        <v>2935</v>
      </c>
      <c r="G8841" s="18">
        <v>5</v>
      </c>
      <c r="H8841" s="18" t="s">
        <v>24</v>
      </c>
      <c r="I8841" s="18"/>
      <c r="J8841" s="18"/>
      <c r="K8841" s="18"/>
      <c r="L8841" s="10" t="str">
        <f>VLOOKUP(C8841,ROUTE!$A:$C,2,FALSE)</f>
        <v>颊内给药 / 口腔颊部给药</v>
      </c>
      <c r="M8841" s="10" t="str">
        <f>VLOOKUP(C8841,ROUTE!$A:$C,3,FALSE)</f>
        <v>将药物置于脸颊和牙龈之间，通过口腔黏膜吸收。</v>
      </c>
      <c r="N8841" s="10" t="str">
        <f>VLOOKUP(D8841,'Dosage '!$A:$C,2,FALSE)</f>
        <v>片剂</v>
      </c>
      <c r="O8841" s="10" t="str">
        <f>VLOOKUP(D8841,'Dosage '!$A:$C,3,FALSE)</f>
        <v>由药物和辅料压制而成的固体制剂。</v>
      </c>
    </row>
    <row r="8842" spans="1:15">
      <c r="A8842" s="16" t="s">
        <v>2934</v>
      </c>
      <c r="B8842" s="16" t="str">
        <f>VLOOKUP(A8842,Name!$A:$B,2,FALSE)</f>
        <v>黄蓍胶</v>
      </c>
      <c r="C8842" s="16" t="s">
        <v>27</v>
      </c>
      <c r="D8842" s="16" t="s">
        <v>51</v>
      </c>
      <c r="E8842" s="17">
        <v>9000651</v>
      </c>
      <c r="F8842" s="18" t="s">
        <v>2935</v>
      </c>
      <c r="G8842" s="18">
        <v>60</v>
      </c>
      <c r="H8842" s="18" t="s">
        <v>30</v>
      </c>
      <c r="I8842" s="18"/>
      <c r="J8842" s="18"/>
      <c r="K8842" s="18"/>
      <c r="L8842" s="10" t="str">
        <f>VLOOKUP(C8842,ROUTE!$A:$C,2,FALSE)</f>
        <v>口服</v>
      </c>
      <c r="M8842" s="10" t="str">
        <f>VLOOKUP(C8842,ROUTE!$A:$C,3,FALSE)</f>
        <v>通过口腔吞咽给药。</v>
      </c>
      <c r="N8842" s="10" t="str">
        <f>VLOOKUP(D8842,'Dosage '!$A:$C,2,FALSE)</f>
        <v>干混悬剂</v>
      </c>
      <c r="O8842" s="10" t="str">
        <f>VLOOKUP(D8842,'Dosage '!$A:$C,3,FALSE)</f>
        <v>服用前需分散形成混悬液的粉末。</v>
      </c>
    </row>
    <row r="8843" spans="1:15">
      <c r="A8843" s="16" t="s">
        <v>2934</v>
      </c>
      <c r="B8843" s="16" t="str">
        <f>VLOOKUP(A8843,Name!$A:$B,2,FALSE)</f>
        <v>黄蓍胶</v>
      </c>
      <c r="C8843" s="16" t="s">
        <v>27</v>
      </c>
      <c r="D8843" s="16" t="s">
        <v>52</v>
      </c>
      <c r="E8843" s="17">
        <v>9000651</v>
      </c>
      <c r="F8843" s="18" t="s">
        <v>2935</v>
      </c>
      <c r="G8843" s="18"/>
      <c r="H8843" s="18"/>
      <c r="I8843" s="20">
        <v>130</v>
      </c>
      <c r="J8843" s="18" t="s">
        <v>24</v>
      </c>
      <c r="K8843" s="18"/>
      <c r="L8843" s="10" t="str">
        <f>VLOOKUP(C8843,ROUTE!$A:$C,2,FALSE)</f>
        <v>口服</v>
      </c>
      <c r="M8843" s="10" t="str">
        <f>VLOOKUP(C8843,ROUTE!$A:$C,3,FALSE)</f>
        <v>通过口腔吞咽给药。</v>
      </c>
      <c r="N8843" s="10" t="str">
        <f>VLOOKUP(D8843,'Dosage '!$A:$C,2,FALSE)</f>
        <v>混悬剂</v>
      </c>
      <c r="O8843" s="10" t="str">
        <f>VLOOKUP(D8843,'Dosage '!$A:$C,3,FALSE)</f>
        <v>药物微粒均匀分散在液体介质中的制剂。</v>
      </c>
    </row>
    <row r="8844" spans="1:15">
      <c r="A8844" s="16" t="s">
        <v>2934</v>
      </c>
      <c r="B8844" s="16" t="str">
        <f>VLOOKUP(A8844,Name!$A:$B,2,FALSE)</f>
        <v>黄蓍胶</v>
      </c>
      <c r="C8844" s="16" t="s">
        <v>27</v>
      </c>
      <c r="D8844" s="16" t="s">
        <v>250</v>
      </c>
      <c r="E8844" s="17">
        <v>9000651</v>
      </c>
      <c r="F8844" s="18" t="s">
        <v>2935</v>
      </c>
      <c r="G8844" s="18"/>
      <c r="H8844" s="18"/>
      <c r="I8844" s="20">
        <v>70</v>
      </c>
      <c r="J8844" s="18" t="s">
        <v>24</v>
      </c>
      <c r="K8844" s="18"/>
      <c r="L8844" s="10" t="str">
        <f>VLOOKUP(C8844,ROUTE!$A:$C,2,FALSE)</f>
        <v>口服</v>
      </c>
      <c r="M8844" s="10" t="str">
        <f>VLOOKUP(C8844,ROUTE!$A:$C,3,FALSE)</f>
        <v>通过口腔吞咽给药。</v>
      </c>
      <c r="N8844" s="10" t="str">
        <f>VLOOKUP(D8844,'Dosage '!$A:$C,2,FALSE)</f>
        <v>缓释混悬剂</v>
      </c>
      <c r="O8844" s="10" t="str">
        <f>VLOOKUP(D8844,'Dosage '!$A:$C,3,FALSE)</f>
        <v>药物在混悬液中缓慢释放。</v>
      </c>
    </row>
    <row r="8845" spans="1:15">
      <c r="A8845" s="16" t="s">
        <v>2934</v>
      </c>
      <c r="B8845" s="16" t="str">
        <f>VLOOKUP(A8845,Name!$A:$B,2,FALSE)</f>
        <v>黄蓍胶</v>
      </c>
      <c r="C8845" s="16" t="s">
        <v>27</v>
      </c>
      <c r="D8845" s="16" t="s">
        <v>31</v>
      </c>
      <c r="E8845" s="17">
        <v>9000651</v>
      </c>
      <c r="F8845" s="18" t="s">
        <v>2935</v>
      </c>
      <c r="G8845" s="18"/>
      <c r="H8845" s="18"/>
      <c r="I8845" s="20">
        <v>12</v>
      </c>
      <c r="J8845" s="18" t="s">
        <v>24</v>
      </c>
      <c r="K8845" s="18"/>
      <c r="L8845" s="10" t="str">
        <f>VLOOKUP(C8845,ROUTE!$A:$C,2,FALSE)</f>
        <v>口服</v>
      </c>
      <c r="M8845" s="10" t="str">
        <f>VLOOKUP(C8845,ROUTE!$A:$C,3,FALSE)</f>
        <v>通过口腔吞咽给药。</v>
      </c>
      <c r="N8845" s="10" t="str">
        <f>VLOOKUP(D8845,'Dosage '!$A:$C,2,FALSE)</f>
        <v>片剂</v>
      </c>
      <c r="O8845" s="10" t="str">
        <f>VLOOKUP(D8845,'Dosage '!$A:$C,3,FALSE)</f>
        <v>由药物和辅料压制而成的固体制剂。</v>
      </c>
    </row>
    <row r="8846" spans="1:15">
      <c r="A8846" s="16" t="s">
        <v>2934</v>
      </c>
      <c r="B8846" s="16" t="str">
        <f>VLOOKUP(A8846,Name!$A:$B,2,FALSE)</f>
        <v>黄蓍胶</v>
      </c>
      <c r="C8846" s="16" t="s">
        <v>27</v>
      </c>
      <c r="D8846" s="16" t="s">
        <v>84</v>
      </c>
      <c r="E8846" s="17">
        <v>9000651</v>
      </c>
      <c r="F8846" s="18" t="s">
        <v>2935</v>
      </c>
      <c r="G8846" s="18">
        <v>7.5</v>
      </c>
      <c r="H8846" s="18" t="s">
        <v>24</v>
      </c>
      <c r="I8846" s="18"/>
      <c r="J8846" s="18"/>
      <c r="K8846" s="18"/>
      <c r="L8846" s="10" t="str">
        <f>VLOOKUP(C8846,ROUTE!$A:$C,2,FALSE)</f>
        <v>口服</v>
      </c>
      <c r="M8846" s="10" t="str">
        <f>VLOOKUP(C8846,ROUTE!$A:$C,3,FALSE)</f>
        <v>通过口腔吞咽给药。</v>
      </c>
      <c r="N8846" s="10" t="str">
        <f>VLOOKUP(D8846,'Dosage '!$A:$C,2,FALSE)</f>
        <v>包衣片</v>
      </c>
      <c r="O8846" s="10" t="str">
        <f>VLOOKUP(D8846,'Dosage '!$A:$C,3,FALSE)</f>
        <v>片剂外层有包衣的总称。</v>
      </c>
    </row>
    <row r="8847" spans="1:15">
      <c r="A8847" s="16" t="s">
        <v>2934</v>
      </c>
      <c r="B8847" s="16" t="str">
        <f>VLOOKUP(A8847,Name!$A:$B,2,FALSE)</f>
        <v>黄蓍胶</v>
      </c>
      <c r="C8847" s="16" t="s">
        <v>27</v>
      </c>
      <c r="D8847" s="16" t="s">
        <v>70</v>
      </c>
      <c r="E8847" s="17">
        <v>9000651</v>
      </c>
      <c r="F8847" s="18" t="s">
        <v>2935</v>
      </c>
      <c r="G8847" s="18" t="s">
        <v>37</v>
      </c>
      <c r="H8847" s="18" t="s">
        <v>38</v>
      </c>
      <c r="I8847" s="18"/>
      <c r="J8847" s="18"/>
      <c r="K8847" s="18"/>
      <c r="L8847" s="10" t="str">
        <f>VLOOKUP(C8847,ROUTE!$A:$C,2,FALSE)</f>
        <v>口服</v>
      </c>
      <c r="M8847" s="10" t="str">
        <f>VLOOKUP(C8847,ROUTE!$A:$C,3,FALSE)</f>
        <v>通过口腔吞咽给药。</v>
      </c>
      <c r="N8847" s="10" t="str">
        <f>VLOOKUP(D8847,'Dosage '!$A:$C,2,FALSE)</f>
        <v>迟释片 (肠溶片)</v>
      </c>
      <c r="O8847" s="10" t="str">
        <f>VLOOKUP(D8847,'Dosage '!$A:$C,3,FALSE)</f>
        <v>药物延迟释放的片剂。</v>
      </c>
    </row>
    <row r="8848" spans="1:15">
      <c r="A8848" s="16" t="s">
        <v>2934</v>
      </c>
      <c r="B8848" s="16" t="str">
        <f>VLOOKUP(A8848,Name!$A:$B,2,FALSE)</f>
        <v>黄蓍胶</v>
      </c>
      <c r="C8848" s="16" t="s">
        <v>27</v>
      </c>
      <c r="D8848" s="16" t="s">
        <v>34</v>
      </c>
      <c r="E8848" s="17">
        <v>9000651</v>
      </c>
      <c r="F8848" s="18" t="s">
        <v>2935</v>
      </c>
      <c r="G8848" s="18">
        <v>7</v>
      </c>
      <c r="H8848" s="18" t="s">
        <v>24</v>
      </c>
      <c r="I8848" s="18"/>
      <c r="J8848" s="18"/>
      <c r="K8848" s="18"/>
      <c r="L8848" s="10" t="str">
        <f>VLOOKUP(C8848,ROUTE!$A:$C,2,FALSE)</f>
        <v>口服</v>
      </c>
      <c r="M8848" s="10" t="str">
        <f>VLOOKUP(C8848,ROUTE!$A:$C,3,FALSE)</f>
        <v>通过口腔吞咽给药。</v>
      </c>
      <c r="N8848" s="10" t="str">
        <f>VLOOKUP(D8848,'Dosage '!$A:$C,2,FALSE)</f>
        <v>缓释片</v>
      </c>
      <c r="O8848" s="10" t="str">
        <f>VLOOKUP(D8848,'Dosage '!$A:$C,3,FALSE)</f>
        <v>药物缓慢、持续释放的片剂。</v>
      </c>
    </row>
    <row r="8849" spans="1:15">
      <c r="A8849" s="16" t="s">
        <v>2934</v>
      </c>
      <c r="B8849" s="16" t="str">
        <f>VLOOKUP(A8849,Name!$A:$B,2,FALSE)</f>
        <v>黄蓍胶</v>
      </c>
      <c r="C8849" s="16" t="s">
        <v>27</v>
      </c>
      <c r="D8849" s="16" t="s">
        <v>213</v>
      </c>
      <c r="E8849" s="17">
        <v>9000651</v>
      </c>
      <c r="F8849" s="18" t="s">
        <v>2935</v>
      </c>
      <c r="G8849" s="18">
        <v>32</v>
      </c>
      <c r="H8849" s="18" t="s">
        <v>24</v>
      </c>
      <c r="I8849" s="18"/>
      <c r="J8849" s="18"/>
      <c r="K8849" s="18"/>
      <c r="L8849" s="10" t="str">
        <f>VLOOKUP(C8849,ROUTE!$A:$C,2,FALSE)</f>
        <v>口服</v>
      </c>
      <c r="M8849" s="10" t="str">
        <f>VLOOKUP(C8849,ROUTE!$A:$C,3,FALSE)</f>
        <v>通过口腔吞咽给药。</v>
      </c>
      <c r="N8849" s="10" t="str">
        <f>VLOOKUP(D8849,'Dosage '!$A:$C,2,FALSE)</f>
        <v>膜片</v>
      </c>
      <c r="O8849" s="10" t="str">
        <f>VLOOKUP(D8849,'Dosage '!$A:$C,3,FALSE)</f>
        <v>一种薄片状制剂，可快速溶解。</v>
      </c>
    </row>
    <row r="8850" spans="1:15">
      <c r="A8850" s="16" t="s">
        <v>2934</v>
      </c>
      <c r="B8850" s="16" t="str">
        <f>VLOOKUP(A8850,Name!$A:$B,2,FALSE)</f>
        <v>黄蓍胶</v>
      </c>
      <c r="C8850" s="16" t="s">
        <v>86</v>
      </c>
      <c r="D8850" s="16" t="s">
        <v>31</v>
      </c>
      <c r="E8850" s="17">
        <v>9000651</v>
      </c>
      <c r="F8850" s="18" t="s">
        <v>2935</v>
      </c>
      <c r="G8850" s="18">
        <v>5</v>
      </c>
      <c r="H8850" s="18" t="s">
        <v>24</v>
      </c>
      <c r="I8850" s="18"/>
      <c r="J8850" s="18"/>
      <c r="K8850" s="18"/>
      <c r="L8850" s="10" t="str">
        <f>VLOOKUP(C8850,ROUTE!$A:$C,2,FALSE)</f>
        <v>舌下给药</v>
      </c>
      <c r="M8850" s="10" t="str">
        <f>VLOOKUP(C8850,ROUTE!$A:$C,3,FALSE)</f>
        <v>将药物置于舌下，通过舌下黏膜快速吸收。</v>
      </c>
      <c r="N8850" s="10" t="str">
        <f>VLOOKUP(D8850,'Dosage '!$A:$C,2,FALSE)</f>
        <v>片剂</v>
      </c>
      <c r="O8850" s="10" t="str">
        <f>VLOOKUP(D8850,'Dosage '!$A:$C,3,FALSE)</f>
        <v>由药物和辅料压制而成的固体制剂。</v>
      </c>
    </row>
    <row r="8851" spans="1:15">
      <c r="A8851" s="16" t="s">
        <v>2934</v>
      </c>
      <c r="B8851" s="16" t="str">
        <f>VLOOKUP(A8851,Name!$A:$B,2,FALSE)</f>
        <v>黄蓍胶</v>
      </c>
      <c r="C8851" s="16" t="s">
        <v>16</v>
      </c>
      <c r="D8851" s="16" t="s">
        <v>124</v>
      </c>
      <c r="E8851" s="17">
        <v>9000651</v>
      </c>
      <c r="F8851" s="18" t="s">
        <v>2935</v>
      </c>
      <c r="G8851" s="18" t="s">
        <v>37</v>
      </c>
      <c r="H8851" s="18" t="s">
        <v>38</v>
      </c>
      <c r="I8851" s="18"/>
      <c r="J8851" s="18"/>
      <c r="K8851" s="18"/>
      <c r="L8851" s="10" t="str">
        <f>VLOOKUP(C8851,ROUTE!$A:$C,2,FALSE)</f>
        <v>局部给药 / 皮肤给药</v>
      </c>
      <c r="M8851" s="10" t="str">
        <f>VLOOKUP(C8851,ROUTE!$A:$C,3,FALSE)</f>
        <v>药物直接应用于身体表面（如皮肤），通常用于产生局部效应。</v>
      </c>
      <c r="N8851" s="10" t="str">
        <f>VLOOKUP(D8851,'Dosage '!$A:$C,2,FALSE)</f>
        <v>冻胶剂</v>
      </c>
      <c r="O8851" s="10" t="str">
        <f>VLOOKUP(D8851,'Dosage '!$A:$C,3,FALSE)</f>
        <v>通常为水溶性基质的透明或半透明凝胶。</v>
      </c>
    </row>
    <row r="8852" spans="1:15">
      <c r="A8852" s="16" t="s">
        <v>2936</v>
      </c>
      <c r="B8852" s="16" t="str">
        <f>VLOOKUP(A8852,Name!$A:$B,2,FALSE)</f>
        <v>二水合海藻糖</v>
      </c>
      <c r="C8852" s="16" t="s">
        <v>1170</v>
      </c>
      <c r="D8852" s="16" t="s">
        <v>106</v>
      </c>
      <c r="E8852" s="17">
        <v>6138234</v>
      </c>
      <c r="F8852" s="18" t="s">
        <v>2937</v>
      </c>
      <c r="G8852" s="18"/>
      <c r="H8852" s="18"/>
      <c r="I8852" s="18">
        <v>4</v>
      </c>
      <c r="J8852" s="18" t="s">
        <v>24</v>
      </c>
      <c r="K8852" s="18"/>
      <c r="L8852" s="10" t="str">
        <f>VLOOKUP(C8852,ROUTE!$A:$C,2,FALSE)</f>
        <v>皮内注射</v>
      </c>
      <c r="M8852" s="10" t="str">
        <f>VLOOKUP(C8852,ROUTE!$A:$C,3,FALSE)</f>
        <v>将药物注入皮肤的真皮层，常用于过敏测试或疫苗。</v>
      </c>
      <c r="N8852" s="10" t="str">
        <f>VLOOKUP(D8852,'Dosage '!$A:$C,2,FALSE)</f>
        <v>注射用无菌粉末 (供配制溶液用)</v>
      </c>
      <c r="O8852" s="10" t="str">
        <f>VLOOKUP(D8852,'Dosage '!$A:$C,3,FALSE)</f>
        <v>使用前需用无菌溶剂溶解的粉末。</v>
      </c>
    </row>
    <row r="8853" spans="1:15">
      <c r="A8853" s="16" t="s">
        <v>2936</v>
      </c>
      <c r="B8853" s="16" t="str">
        <f>VLOOKUP(A8853,Name!$A:$B,2,FALSE)</f>
        <v>二水合海藻糖</v>
      </c>
      <c r="C8853" s="16" t="s">
        <v>120</v>
      </c>
      <c r="D8853" s="16" t="s">
        <v>106</v>
      </c>
      <c r="E8853" s="17">
        <v>6138234</v>
      </c>
      <c r="F8853" s="18" t="s">
        <v>2937</v>
      </c>
      <c r="G8853" s="18"/>
      <c r="H8853" s="18"/>
      <c r="I8853" s="18">
        <v>4</v>
      </c>
      <c r="J8853" s="18" t="s">
        <v>24</v>
      </c>
      <c r="K8853" s="18"/>
      <c r="L8853" s="10" t="str">
        <f>VLOOKUP(C8853,ROUTE!$A:$C,2,FALSE)</f>
        <v>皮下注射</v>
      </c>
      <c r="M8853" s="10" t="str">
        <f>VLOOKUP(C8853,ROUTE!$A:$C,3,FALSE)</f>
        <v>将药物注入皮肤下的脂肪组织层。</v>
      </c>
      <c r="N8853" s="10" t="str">
        <f>VLOOKUP(D8853,'Dosage '!$A:$C,2,FALSE)</f>
        <v>注射用无菌粉末 (供配制溶液用)</v>
      </c>
      <c r="O8853" s="10" t="str">
        <f>VLOOKUP(D8853,'Dosage '!$A:$C,3,FALSE)</f>
        <v>使用前需用无菌溶剂溶解的粉末。</v>
      </c>
    </row>
    <row r="8854" spans="1:15">
      <c r="A8854" s="16" t="s">
        <v>2936</v>
      </c>
      <c r="B8854" s="16" t="str">
        <f>VLOOKUP(A8854,Name!$A:$B,2,FALSE)</f>
        <v>二水合海藻糖</v>
      </c>
      <c r="C8854" s="16" t="s">
        <v>120</v>
      </c>
      <c r="D8854" s="16" t="s">
        <v>109</v>
      </c>
      <c r="E8854" s="17">
        <v>6138234</v>
      </c>
      <c r="F8854" s="18" t="s">
        <v>2937</v>
      </c>
      <c r="G8854" s="18"/>
      <c r="H8854" s="18"/>
      <c r="I8854" s="20">
        <v>22</v>
      </c>
      <c r="J8854" s="18" t="s">
        <v>24</v>
      </c>
      <c r="K8854" s="18"/>
      <c r="L8854" s="10" t="str">
        <f>VLOOKUP(C8854,ROUTE!$A:$C,2,FALSE)</f>
        <v>皮下注射</v>
      </c>
      <c r="M8854" s="10" t="str">
        <f>VLOOKUP(C8854,ROUTE!$A:$C,3,FALSE)</f>
        <v>将药物注入皮肤下的脂肪组织层。</v>
      </c>
      <c r="N8854" s="10" t="str">
        <f>VLOOKUP(D8854,'Dosage '!$A:$C,2,FALSE)</f>
        <v>注射液</v>
      </c>
      <c r="O8854" s="10" t="str">
        <f>VLOOKUP(D8854,'Dosage '!$A:$C,3,FALSE)</f>
        <v>药物完全溶解的无菌溶液。</v>
      </c>
    </row>
    <row r="8855" spans="1:15">
      <c r="A8855" s="16" t="s">
        <v>2938</v>
      </c>
      <c r="B8855" s="16" t="str">
        <f>VLOOKUP(A8855,Name!$A:$B,2,FALSE)</f>
        <v>三醋精 / 甘油三乙酸酯</v>
      </c>
      <c r="C8855" s="16" t="s">
        <v>27</v>
      </c>
      <c r="D8855" s="16" t="s">
        <v>28</v>
      </c>
      <c r="E8855" s="17">
        <v>102761</v>
      </c>
      <c r="F8855" s="18" t="s">
        <v>2939</v>
      </c>
      <c r="G8855" s="18"/>
      <c r="H8855" s="18"/>
      <c r="I8855" s="20">
        <v>13</v>
      </c>
      <c r="J8855" s="18" t="s">
        <v>24</v>
      </c>
      <c r="K8855" s="18"/>
      <c r="L8855" s="10" t="str">
        <f>VLOOKUP(C8855,ROUTE!$A:$C,2,FALSE)</f>
        <v>口服</v>
      </c>
      <c r="M8855" s="10" t="str">
        <f>VLOOKUP(C8855,ROUTE!$A:$C,3,FALSE)</f>
        <v>通过口腔吞咽给药。</v>
      </c>
      <c r="N8855" s="10" t="str">
        <f>VLOOKUP(D8855,'Dosage '!$A:$C,2,FALSE)</f>
        <v>胶囊剂</v>
      </c>
      <c r="O8855" s="10" t="str">
        <f>VLOOKUP(D8855,'Dosage '!$A:$C,3,FALSE)</f>
        <v>药物装在可溶性外壳中的制剂。</v>
      </c>
    </row>
    <row r="8856" spans="1:15">
      <c r="A8856" s="16" t="s">
        <v>2938</v>
      </c>
      <c r="B8856" s="16" t="str">
        <f>VLOOKUP(A8856,Name!$A:$B,2,FALSE)</f>
        <v>三醋精 / 甘油三乙酸酯</v>
      </c>
      <c r="C8856" s="16" t="s">
        <v>27</v>
      </c>
      <c r="D8856" s="16" t="s">
        <v>495</v>
      </c>
      <c r="E8856" s="17">
        <v>102761</v>
      </c>
      <c r="F8856" s="18" t="s">
        <v>2939</v>
      </c>
      <c r="G8856" s="18">
        <v>1.21</v>
      </c>
      <c r="H8856" s="18" t="s">
        <v>24</v>
      </c>
      <c r="I8856" s="20"/>
      <c r="J8856" s="18"/>
      <c r="K8856" s="18"/>
      <c r="L8856" s="10" t="str">
        <f>VLOOKUP(C8856,ROUTE!$A:$C,2,FALSE)</f>
        <v>口服</v>
      </c>
      <c r="M8856" s="10" t="str">
        <f>VLOOKUP(C8856,ROUTE!$A:$C,3,FALSE)</f>
        <v>通过口腔吞咽给药。</v>
      </c>
      <c r="N8856" s="10" t="str">
        <f>VLOOKUP(D8856,'Dosage '!$A:$C,2,FALSE)</f>
        <v>包衣微丸胶囊</v>
      </c>
      <c r="O8856" s="10" t="str">
        <f>VLOOKUP(D8856,'Dosage '!$A:$C,3,FALSE)</f>
        <v>胶囊内填充了经过包衣处理的微丸。</v>
      </c>
    </row>
    <row r="8857" spans="1:15">
      <c r="A8857" s="16" t="s">
        <v>2938</v>
      </c>
      <c r="B8857" s="16" t="str">
        <f>VLOOKUP(A8857,Name!$A:$B,2,FALSE)</f>
        <v>三醋精 / 甘油三乙酸酯</v>
      </c>
      <c r="C8857" s="16" t="s">
        <v>27</v>
      </c>
      <c r="D8857" s="16" t="s">
        <v>133</v>
      </c>
      <c r="E8857" s="17">
        <v>102761</v>
      </c>
      <c r="F8857" s="18" t="s">
        <v>2939</v>
      </c>
      <c r="G8857" s="18">
        <v>5.1</v>
      </c>
      <c r="H8857" s="18" t="s">
        <v>24</v>
      </c>
      <c r="I8857" s="18"/>
      <c r="J8857" s="18"/>
      <c r="K8857" s="18"/>
      <c r="L8857" s="10" t="str">
        <f>VLOOKUP(C8857,ROUTE!$A:$C,2,FALSE)</f>
        <v>口服</v>
      </c>
      <c r="M8857" s="10" t="str">
        <f>VLOOKUP(C8857,ROUTE!$A:$C,3,FALSE)</f>
        <v>通过口腔吞咽给药。</v>
      </c>
      <c r="N8857" s="10" t="str">
        <f>VLOOKUP(D8857,'Dosage '!$A:$C,2,FALSE)</f>
        <v>迟释胶囊 (肠溶胶囊)</v>
      </c>
      <c r="O8857" s="10" t="str">
        <f>VLOOKUP(D8857,'Dosage '!$A:$C,3,FALSE)</f>
        <v>药物延迟释放的胶囊。</v>
      </c>
    </row>
    <row r="8858" spans="1:15">
      <c r="A8858" s="16" t="s">
        <v>2938</v>
      </c>
      <c r="B8858" s="16" t="str">
        <f>VLOOKUP(A8858,Name!$A:$B,2,FALSE)</f>
        <v>三醋精 / 甘油三乙酸酯</v>
      </c>
      <c r="C8858" s="16" t="s">
        <v>27</v>
      </c>
      <c r="D8858" s="16" t="s">
        <v>79</v>
      </c>
      <c r="E8858" s="17">
        <v>102761</v>
      </c>
      <c r="F8858" s="18" t="s">
        <v>2939</v>
      </c>
      <c r="G8858" s="18"/>
      <c r="H8858" s="18"/>
      <c r="I8858" s="20">
        <v>467</v>
      </c>
      <c r="J8858" s="18" t="s">
        <v>24</v>
      </c>
      <c r="K8858" s="18"/>
      <c r="L8858" s="10" t="str">
        <f>VLOOKUP(C8858,ROUTE!$A:$C,2,FALSE)</f>
        <v>口服</v>
      </c>
      <c r="M8858" s="10" t="str">
        <f>VLOOKUP(C8858,ROUTE!$A:$C,3,FALSE)</f>
        <v>通过口腔吞咽给药。</v>
      </c>
      <c r="N8858" s="10" t="str">
        <f>VLOOKUP(D8858,'Dosage '!$A:$C,2,FALSE)</f>
        <v>缓释胶囊</v>
      </c>
      <c r="O8858" s="10" t="str">
        <f>VLOOKUP(D8858,'Dosage '!$A:$C,3,FALSE)</f>
        <v>药物从胶囊中缓慢、持续释放。</v>
      </c>
    </row>
    <row r="8859" spans="1:15">
      <c r="A8859" s="16" t="s">
        <v>2938</v>
      </c>
      <c r="B8859" s="16" t="str">
        <f>VLOOKUP(A8859,Name!$A:$B,2,FALSE)</f>
        <v>三醋精 / 甘油三乙酸酯</v>
      </c>
      <c r="C8859" s="16" t="s">
        <v>27</v>
      </c>
      <c r="D8859" s="16" t="s">
        <v>157</v>
      </c>
      <c r="E8859" s="17">
        <v>102761</v>
      </c>
      <c r="F8859" s="18" t="s">
        <v>2939</v>
      </c>
      <c r="G8859" s="18"/>
      <c r="H8859" s="18"/>
      <c r="I8859" s="20">
        <v>250</v>
      </c>
      <c r="J8859" s="18" t="s">
        <v>24</v>
      </c>
      <c r="K8859" s="18"/>
      <c r="L8859" s="10" t="str">
        <f>VLOOKUP(C8859,ROUTE!$A:$C,2,FALSE)</f>
        <v>口服</v>
      </c>
      <c r="M8859" s="10" t="str">
        <f>VLOOKUP(C8859,ROUTE!$A:$C,3,FALSE)</f>
        <v>通过口腔吞咽给药。</v>
      </c>
      <c r="N8859" s="10" t="str">
        <f>VLOOKUP(D8859,'Dosage '!$A:$C,2,FALSE)</f>
        <v>浓缩液</v>
      </c>
      <c r="O8859" s="10" t="str">
        <f>VLOOKUP(D8859,'Dosage '!$A:$C,3,FALSE)</f>
        <v>使用前需要稀释的高浓度溶液。</v>
      </c>
    </row>
    <row r="8860" spans="1:15">
      <c r="A8860" s="16" t="s">
        <v>2938</v>
      </c>
      <c r="B8860" s="16" t="str">
        <f>VLOOKUP(A8860,Name!$A:$B,2,FALSE)</f>
        <v>三醋精 / 甘油三乙酸酯</v>
      </c>
      <c r="C8860" s="16" t="s">
        <v>27</v>
      </c>
      <c r="D8860" s="16" t="s">
        <v>51</v>
      </c>
      <c r="E8860" s="17">
        <v>102761</v>
      </c>
      <c r="F8860" s="18" t="s">
        <v>2939</v>
      </c>
      <c r="G8860" s="18"/>
      <c r="H8860" s="18"/>
      <c r="I8860" s="20">
        <v>12</v>
      </c>
      <c r="J8860" s="18" t="s">
        <v>24</v>
      </c>
      <c r="K8860" s="18"/>
      <c r="L8860" s="10" t="str">
        <f>VLOOKUP(C8860,ROUTE!$A:$C,2,FALSE)</f>
        <v>口服</v>
      </c>
      <c r="M8860" s="10" t="str">
        <f>VLOOKUP(C8860,ROUTE!$A:$C,3,FALSE)</f>
        <v>通过口腔吞咽给药。</v>
      </c>
      <c r="N8860" s="10" t="str">
        <f>VLOOKUP(D8860,'Dosage '!$A:$C,2,FALSE)</f>
        <v>干混悬剂</v>
      </c>
      <c r="O8860" s="10" t="str">
        <f>VLOOKUP(D8860,'Dosage '!$A:$C,3,FALSE)</f>
        <v>服用前需分散形成混悬液的粉末。</v>
      </c>
    </row>
    <row r="8861" spans="1:15">
      <c r="A8861" s="16" t="s">
        <v>2938</v>
      </c>
      <c r="B8861" s="16" t="str">
        <f>VLOOKUP(A8861,Name!$A:$B,2,FALSE)</f>
        <v>三醋精 / 甘油三乙酸酯</v>
      </c>
      <c r="C8861" s="16" t="s">
        <v>27</v>
      </c>
      <c r="D8861" s="16" t="s">
        <v>52</v>
      </c>
      <c r="E8861" s="17">
        <v>102761</v>
      </c>
      <c r="F8861" s="18" t="s">
        <v>2939</v>
      </c>
      <c r="G8861" s="18"/>
      <c r="H8861" s="18"/>
      <c r="I8861" s="20">
        <v>7</v>
      </c>
      <c r="J8861" s="18" t="s">
        <v>24</v>
      </c>
      <c r="K8861" s="18"/>
      <c r="L8861" s="10" t="str">
        <f>VLOOKUP(C8861,ROUTE!$A:$C,2,FALSE)</f>
        <v>口服</v>
      </c>
      <c r="M8861" s="10" t="str">
        <f>VLOOKUP(C8861,ROUTE!$A:$C,3,FALSE)</f>
        <v>通过口腔吞咽给药。</v>
      </c>
      <c r="N8861" s="10" t="str">
        <f>VLOOKUP(D8861,'Dosage '!$A:$C,2,FALSE)</f>
        <v>混悬剂</v>
      </c>
      <c r="O8861" s="10" t="str">
        <f>VLOOKUP(D8861,'Dosage '!$A:$C,3,FALSE)</f>
        <v>药物微粒均匀分散在液体介质中的制剂。</v>
      </c>
    </row>
    <row r="8862" spans="1:15">
      <c r="A8862" s="16" t="s">
        <v>2938</v>
      </c>
      <c r="B8862" s="16" t="str">
        <f>VLOOKUP(A8862,Name!$A:$B,2,FALSE)</f>
        <v>三醋精 / 甘油三乙酸酯</v>
      </c>
      <c r="C8862" s="16" t="s">
        <v>27</v>
      </c>
      <c r="D8862" s="16" t="s">
        <v>250</v>
      </c>
      <c r="E8862" s="17">
        <v>102761</v>
      </c>
      <c r="F8862" s="18" t="s">
        <v>2939</v>
      </c>
      <c r="G8862" s="18"/>
      <c r="H8862" s="18"/>
      <c r="I8862" s="20">
        <v>4</v>
      </c>
      <c r="J8862" s="18" t="s">
        <v>24</v>
      </c>
      <c r="K8862" s="18"/>
      <c r="L8862" s="10" t="str">
        <f>VLOOKUP(C8862,ROUTE!$A:$C,2,FALSE)</f>
        <v>口服</v>
      </c>
      <c r="M8862" s="10" t="str">
        <f>VLOOKUP(C8862,ROUTE!$A:$C,3,FALSE)</f>
        <v>通过口腔吞咽给药。</v>
      </c>
      <c r="N8862" s="10" t="str">
        <f>VLOOKUP(D8862,'Dosage '!$A:$C,2,FALSE)</f>
        <v>缓释混悬剂</v>
      </c>
      <c r="O8862" s="10" t="str">
        <f>VLOOKUP(D8862,'Dosage '!$A:$C,3,FALSE)</f>
        <v>药物在混悬液中缓慢释放。</v>
      </c>
    </row>
    <row r="8863" spans="1:15">
      <c r="A8863" s="16" t="s">
        <v>2938</v>
      </c>
      <c r="B8863" s="16" t="str">
        <f>VLOOKUP(A8863,Name!$A:$B,2,FALSE)</f>
        <v>三醋精 / 甘油三乙酸酯</v>
      </c>
      <c r="C8863" s="16" t="s">
        <v>27</v>
      </c>
      <c r="D8863" s="16" t="s">
        <v>31</v>
      </c>
      <c r="E8863" s="17">
        <v>102761</v>
      </c>
      <c r="F8863" s="18" t="s">
        <v>2939</v>
      </c>
      <c r="G8863" s="18"/>
      <c r="H8863" s="18"/>
      <c r="I8863" s="20">
        <v>208</v>
      </c>
      <c r="J8863" s="18" t="s">
        <v>24</v>
      </c>
      <c r="K8863" s="18"/>
      <c r="L8863" s="10" t="str">
        <f>VLOOKUP(C8863,ROUTE!$A:$C,2,FALSE)</f>
        <v>口服</v>
      </c>
      <c r="M8863" s="10" t="str">
        <f>VLOOKUP(C8863,ROUTE!$A:$C,3,FALSE)</f>
        <v>通过口腔吞咽给药。</v>
      </c>
      <c r="N8863" s="10" t="str">
        <f>VLOOKUP(D8863,'Dosage '!$A:$C,2,FALSE)</f>
        <v>片剂</v>
      </c>
      <c r="O8863" s="10" t="str">
        <f>VLOOKUP(D8863,'Dosage '!$A:$C,3,FALSE)</f>
        <v>由药物和辅料压制而成的固体制剂。</v>
      </c>
    </row>
    <row r="8864" spans="1:15">
      <c r="A8864" s="16" t="s">
        <v>2938</v>
      </c>
      <c r="B8864" s="16" t="str">
        <f>VLOOKUP(A8864,Name!$A:$B,2,FALSE)</f>
        <v>三醋精 / 甘油三乙酸酯</v>
      </c>
      <c r="C8864" s="16" t="s">
        <v>27</v>
      </c>
      <c r="D8864" s="16" t="s">
        <v>251</v>
      </c>
      <c r="E8864" s="17">
        <v>102761</v>
      </c>
      <c r="F8864" s="18" t="s">
        <v>2939</v>
      </c>
      <c r="G8864" s="18"/>
      <c r="H8864" s="18"/>
      <c r="I8864" s="20">
        <v>2</v>
      </c>
      <c r="J8864" s="18" t="s">
        <v>24</v>
      </c>
      <c r="K8864" s="18"/>
      <c r="L8864" s="10" t="str">
        <f>VLOOKUP(C8864,ROUTE!$A:$C,2,FALSE)</f>
        <v>口服</v>
      </c>
      <c r="M8864" s="10" t="str">
        <f>VLOOKUP(C8864,ROUTE!$A:$C,3,FALSE)</f>
        <v>通过口腔吞咽给药。</v>
      </c>
      <c r="N8864" s="10" t="str">
        <f>VLOOKUP(D8864,'Dosage '!$A:$C,2,FALSE)</f>
        <v>缓释咀嚼片</v>
      </c>
      <c r="O8864" s="10" t="str">
        <f>VLOOKUP(D8864,'Dosage '!$A:$C,3,FALSE)</f>
        <v>既可咀嚼，又具有缓释特性的片剂。</v>
      </c>
    </row>
    <row r="8865" spans="1:15">
      <c r="A8865" s="16" t="s">
        <v>2938</v>
      </c>
      <c r="B8865" s="16" t="str">
        <f>VLOOKUP(A8865,Name!$A:$B,2,FALSE)</f>
        <v>三醋精 / 甘油三乙酸酯</v>
      </c>
      <c r="C8865" s="16" t="s">
        <v>27</v>
      </c>
      <c r="D8865" s="16" t="s">
        <v>84</v>
      </c>
      <c r="E8865" s="17">
        <v>102761</v>
      </c>
      <c r="F8865" s="18" t="s">
        <v>2939</v>
      </c>
      <c r="G8865" s="18">
        <v>1</v>
      </c>
      <c r="H8865" s="18" t="s">
        <v>24</v>
      </c>
      <c r="I8865" s="20"/>
      <c r="J8865" s="18"/>
      <c r="K8865" s="18"/>
      <c r="L8865" s="10" t="str">
        <f>VLOOKUP(C8865,ROUTE!$A:$C,2,FALSE)</f>
        <v>口服</v>
      </c>
      <c r="M8865" s="10" t="str">
        <f>VLOOKUP(C8865,ROUTE!$A:$C,3,FALSE)</f>
        <v>通过口腔吞咽给药。</v>
      </c>
      <c r="N8865" s="10" t="str">
        <f>VLOOKUP(D8865,'Dosage '!$A:$C,2,FALSE)</f>
        <v>包衣片</v>
      </c>
      <c r="O8865" s="10" t="str">
        <f>VLOOKUP(D8865,'Dosage '!$A:$C,3,FALSE)</f>
        <v>片剂外层有包衣的总称。</v>
      </c>
    </row>
    <row r="8866" spans="1:15">
      <c r="A8866" s="16" t="s">
        <v>2938</v>
      </c>
      <c r="B8866" s="16" t="str">
        <f>VLOOKUP(A8866,Name!$A:$B,2,FALSE)</f>
        <v>三醋精 / 甘油三乙酸酯</v>
      </c>
      <c r="C8866" s="16" t="s">
        <v>27</v>
      </c>
      <c r="D8866" s="16" t="s">
        <v>70</v>
      </c>
      <c r="E8866" s="17">
        <v>102761</v>
      </c>
      <c r="F8866" s="18" t="s">
        <v>2939</v>
      </c>
      <c r="G8866" s="18"/>
      <c r="H8866" s="18"/>
      <c r="I8866" s="20">
        <v>7</v>
      </c>
      <c r="J8866" s="18" t="s">
        <v>24</v>
      </c>
      <c r="K8866" s="18"/>
      <c r="L8866" s="10" t="str">
        <f>VLOOKUP(C8866,ROUTE!$A:$C,2,FALSE)</f>
        <v>口服</v>
      </c>
      <c r="M8866" s="10" t="str">
        <f>VLOOKUP(C8866,ROUTE!$A:$C,3,FALSE)</f>
        <v>通过口腔吞咽给药。</v>
      </c>
      <c r="N8866" s="10" t="str">
        <f>VLOOKUP(D8866,'Dosage '!$A:$C,2,FALSE)</f>
        <v>迟释片 (肠溶片)</v>
      </c>
      <c r="O8866" s="10" t="str">
        <f>VLOOKUP(D8866,'Dosage '!$A:$C,3,FALSE)</f>
        <v>药物延迟释放的片剂。</v>
      </c>
    </row>
    <row r="8867" spans="1:15">
      <c r="A8867" s="16" t="s">
        <v>2938</v>
      </c>
      <c r="B8867" s="16" t="str">
        <f>VLOOKUP(A8867,Name!$A:$B,2,FALSE)</f>
        <v>三醋精 / 甘油三乙酸酯</v>
      </c>
      <c r="C8867" s="16" t="s">
        <v>27</v>
      </c>
      <c r="D8867" s="16" t="s">
        <v>34</v>
      </c>
      <c r="E8867" s="17">
        <v>102761</v>
      </c>
      <c r="F8867" s="18" t="s">
        <v>2939</v>
      </c>
      <c r="G8867" s="18"/>
      <c r="H8867" s="18"/>
      <c r="I8867" s="18">
        <v>26</v>
      </c>
      <c r="J8867" s="18" t="s">
        <v>24</v>
      </c>
      <c r="K8867" s="18"/>
      <c r="L8867" s="10" t="str">
        <f>VLOOKUP(C8867,ROUTE!$A:$C,2,FALSE)</f>
        <v>口服</v>
      </c>
      <c r="M8867" s="10" t="str">
        <f>VLOOKUP(C8867,ROUTE!$A:$C,3,FALSE)</f>
        <v>通过口腔吞咽给药。</v>
      </c>
      <c r="N8867" s="10" t="str">
        <f>VLOOKUP(D8867,'Dosage '!$A:$C,2,FALSE)</f>
        <v>缓释片</v>
      </c>
      <c r="O8867" s="10" t="str">
        <f>VLOOKUP(D8867,'Dosage '!$A:$C,3,FALSE)</f>
        <v>药物缓慢、持续释放的片剂。</v>
      </c>
    </row>
    <row r="8868" spans="1:15">
      <c r="A8868" s="16" t="s">
        <v>2938</v>
      </c>
      <c r="B8868" s="16" t="str">
        <f>VLOOKUP(A8868,Name!$A:$B,2,FALSE)</f>
        <v>三醋精 / 甘油三乙酸酯</v>
      </c>
      <c r="C8868" s="16" t="s">
        <v>27</v>
      </c>
      <c r="D8868" s="16" t="s">
        <v>35</v>
      </c>
      <c r="E8868" s="17">
        <v>102761</v>
      </c>
      <c r="F8868" s="18" t="s">
        <v>2939</v>
      </c>
      <c r="G8868" s="18">
        <v>15.12</v>
      </c>
      <c r="H8868" s="18" t="s">
        <v>24</v>
      </c>
      <c r="I8868" s="18"/>
      <c r="J8868" s="18"/>
      <c r="K8868" s="18"/>
      <c r="L8868" s="10" t="str">
        <f>VLOOKUP(C8868,ROUTE!$A:$C,2,FALSE)</f>
        <v>口服</v>
      </c>
      <c r="M8868" s="10" t="str">
        <f>VLOOKUP(C8868,ROUTE!$A:$C,3,FALSE)</f>
        <v>通过口腔吞咽给药。</v>
      </c>
      <c r="N8868" s="10" t="str">
        <f>VLOOKUP(D8868,'Dosage '!$A:$C,2,FALSE)</f>
        <v>薄膜衣片</v>
      </c>
      <c r="O8868" s="10" t="str">
        <f>VLOOKUP(D8868,'Dosage '!$A:$C,3,FALSE)</f>
        <v>在片剂核心外包有一层薄膜。</v>
      </c>
    </row>
    <row r="8869" spans="1:15">
      <c r="A8869" s="16" t="s">
        <v>2938</v>
      </c>
      <c r="B8869" s="16" t="str">
        <f>VLOOKUP(A8869,Name!$A:$B,2,FALSE)</f>
        <v>三醋精 / 甘油三乙酸酯</v>
      </c>
      <c r="C8869" s="16" t="s">
        <v>53</v>
      </c>
      <c r="D8869" s="16" t="s">
        <v>39</v>
      </c>
      <c r="E8869" s="17">
        <v>102761</v>
      </c>
      <c r="F8869" s="18" t="s">
        <v>2939</v>
      </c>
      <c r="G8869" s="18">
        <v>22.1</v>
      </c>
      <c r="H8869" s="18" t="s">
        <v>24</v>
      </c>
      <c r="I8869" s="18"/>
      <c r="J8869" s="18"/>
      <c r="K8869" s="18"/>
      <c r="L8869" s="10" t="str">
        <f>VLOOKUP(C8869,ROUTE!$A:$C,2,FALSE)</f>
        <v>透皮给药</v>
      </c>
      <c r="M8869" s="10" t="str">
        <f>VLOOKUP(C8869,ROUTE!$A:$C,3,FALSE)</f>
        <v>药物通过皮肤吸收进入血液循环，以产生全身效应（如贴剂）。</v>
      </c>
      <c r="N8869" s="10" t="str">
        <f>VLOOKUP(D8869,'Dosage '!$A:$C,2,FALSE)</f>
        <v>（给药）系统</v>
      </c>
      <c r="O8869" s="10" t="str">
        <f>VLOOKUP(D8869,'Dosage '!$A:$C,3,FALSE)</f>
        <v>通常指透皮贴剂，能控制药物释放速率。</v>
      </c>
    </row>
    <row r="8870" spans="1:15">
      <c r="A8870" s="16" t="s">
        <v>2940</v>
      </c>
      <c r="B8870" s="16" t="str">
        <f>VLOOKUP(A8870,Name!$A:$B,2,FALSE)</f>
        <v>磷酸三钙</v>
      </c>
      <c r="C8870" s="16" t="s">
        <v>21</v>
      </c>
      <c r="D8870" s="16" t="s">
        <v>31</v>
      </c>
      <c r="E8870" s="17">
        <v>1306065</v>
      </c>
      <c r="F8870" s="18" t="s">
        <v>2941</v>
      </c>
      <c r="G8870" s="18">
        <v>99.2</v>
      </c>
      <c r="H8870" s="18" t="s">
        <v>24</v>
      </c>
      <c r="I8870" s="18"/>
      <c r="J8870" s="18"/>
      <c r="K8870" s="18"/>
      <c r="L8870" s="10" t="str">
        <f>VLOOKUP(C8870,ROUTE!$A:$C,2,FALSE)</f>
        <v>颊内给药 / 口腔颊部给药</v>
      </c>
      <c r="M8870" s="10" t="str">
        <f>VLOOKUP(C8870,ROUTE!$A:$C,3,FALSE)</f>
        <v>将药物置于脸颊和牙龈之间，通过口腔黏膜吸收。</v>
      </c>
      <c r="N8870" s="10" t="str">
        <f>VLOOKUP(D8870,'Dosage '!$A:$C,2,FALSE)</f>
        <v>片剂</v>
      </c>
      <c r="O8870" s="10" t="str">
        <f>VLOOKUP(D8870,'Dosage '!$A:$C,3,FALSE)</f>
        <v>由药物和辅料压制而成的固体制剂。</v>
      </c>
    </row>
    <row r="8871" spans="1:15">
      <c r="A8871" s="16" t="s">
        <v>2940</v>
      </c>
      <c r="B8871" s="16" t="str">
        <f>VLOOKUP(A8871,Name!$A:$B,2,FALSE)</f>
        <v>磷酸三钙</v>
      </c>
      <c r="C8871" s="16" t="s">
        <v>27</v>
      </c>
      <c r="D8871" s="16" t="s">
        <v>28</v>
      </c>
      <c r="E8871" s="17">
        <v>1306065</v>
      </c>
      <c r="F8871" s="18" t="s">
        <v>2941</v>
      </c>
      <c r="G8871" s="18"/>
      <c r="H8871" s="18"/>
      <c r="I8871" s="20">
        <v>176</v>
      </c>
      <c r="J8871" s="18" t="s">
        <v>24</v>
      </c>
      <c r="K8871" s="18"/>
      <c r="L8871" s="10" t="str">
        <f>VLOOKUP(C8871,ROUTE!$A:$C,2,FALSE)</f>
        <v>口服</v>
      </c>
      <c r="M8871" s="10" t="str">
        <f>VLOOKUP(C8871,ROUTE!$A:$C,3,FALSE)</f>
        <v>通过口腔吞咽给药。</v>
      </c>
      <c r="N8871" s="10" t="str">
        <f>VLOOKUP(D8871,'Dosage '!$A:$C,2,FALSE)</f>
        <v>胶囊剂</v>
      </c>
      <c r="O8871" s="10" t="str">
        <f>VLOOKUP(D8871,'Dosage '!$A:$C,3,FALSE)</f>
        <v>药物装在可溶性外壳中的制剂。</v>
      </c>
    </row>
    <row r="8872" spans="1:15">
      <c r="A8872" s="16" t="s">
        <v>2940</v>
      </c>
      <c r="B8872" s="16" t="str">
        <f>VLOOKUP(A8872,Name!$A:$B,2,FALSE)</f>
        <v>磷酸三钙</v>
      </c>
      <c r="C8872" s="16" t="s">
        <v>27</v>
      </c>
      <c r="D8872" s="16" t="s">
        <v>79</v>
      </c>
      <c r="E8872" s="17">
        <v>1306065</v>
      </c>
      <c r="F8872" s="18" t="s">
        <v>2941</v>
      </c>
      <c r="G8872" s="18">
        <v>32.73</v>
      </c>
      <c r="H8872" s="18" t="s">
        <v>24</v>
      </c>
      <c r="I8872" s="18"/>
      <c r="J8872" s="18"/>
      <c r="K8872" s="18"/>
      <c r="L8872" s="10" t="str">
        <f>VLOOKUP(C8872,ROUTE!$A:$C,2,FALSE)</f>
        <v>口服</v>
      </c>
      <c r="M8872" s="10" t="str">
        <f>VLOOKUP(C8872,ROUTE!$A:$C,3,FALSE)</f>
        <v>通过口腔吞咽给药。</v>
      </c>
      <c r="N8872" s="10" t="str">
        <f>VLOOKUP(D8872,'Dosage '!$A:$C,2,FALSE)</f>
        <v>缓释胶囊</v>
      </c>
      <c r="O8872" s="10" t="str">
        <f>VLOOKUP(D8872,'Dosage '!$A:$C,3,FALSE)</f>
        <v>药物从胶囊中缓慢、持续释放。</v>
      </c>
    </row>
    <row r="8873" spans="1:15">
      <c r="A8873" s="16" t="s">
        <v>2940</v>
      </c>
      <c r="B8873" s="16" t="str">
        <f>VLOOKUP(A8873,Name!$A:$B,2,FALSE)</f>
        <v>磷酸三钙</v>
      </c>
      <c r="C8873" s="16" t="s">
        <v>27</v>
      </c>
      <c r="D8873" s="16" t="s">
        <v>31</v>
      </c>
      <c r="E8873" s="17">
        <v>1306065</v>
      </c>
      <c r="F8873" s="18" t="s">
        <v>2941</v>
      </c>
      <c r="G8873" s="18"/>
      <c r="H8873" s="18"/>
      <c r="I8873" s="20">
        <v>330</v>
      </c>
      <c r="J8873" s="18" t="s">
        <v>24</v>
      </c>
      <c r="K8873" s="18"/>
      <c r="L8873" s="10" t="str">
        <f>VLOOKUP(C8873,ROUTE!$A:$C,2,FALSE)</f>
        <v>口服</v>
      </c>
      <c r="M8873" s="10" t="str">
        <f>VLOOKUP(C8873,ROUTE!$A:$C,3,FALSE)</f>
        <v>通过口腔吞咽给药。</v>
      </c>
      <c r="N8873" s="10" t="str">
        <f>VLOOKUP(D8873,'Dosage '!$A:$C,2,FALSE)</f>
        <v>片剂</v>
      </c>
      <c r="O8873" s="10" t="str">
        <f>VLOOKUP(D8873,'Dosage '!$A:$C,3,FALSE)</f>
        <v>由药物和辅料压制而成的固体制剂。</v>
      </c>
    </row>
    <row r="8874" spans="1:15">
      <c r="A8874" s="16" t="s">
        <v>2940</v>
      </c>
      <c r="B8874" s="16" t="str">
        <f>VLOOKUP(A8874,Name!$A:$B,2,FALSE)</f>
        <v>磷酸三钙</v>
      </c>
      <c r="C8874" s="16" t="s">
        <v>27</v>
      </c>
      <c r="D8874" s="16" t="s">
        <v>33</v>
      </c>
      <c r="E8874" s="17">
        <v>1306065</v>
      </c>
      <c r="F8874" s="18" t="s">
        <v>2941</v>
      </c>
      <c r="G8874" s="18">
        <v>130</v>
      </c>
      <c r="H8874" s="18" t="s">
        <v>24</v>
      </c>
      <c r="I8874" s="18"/>
      <c r="J8874" s="18"/>
      <c r="K8874" s="18"/>
      <c r="L8874" s="10" t="str">
        <f>VLOOKUP(C8874,ROUTE!$A:$C,2,FALSE)</f>
        <v>口服</v>
      </c>
      <c r="M8874" s="10" t="str">
        <f>VLOOKUP(C8874,ROUTE!$A:$C,3,FALSE)</f>
        <v>通过口腔吞咽给药。</v>
      </c>
      <c r="N8874" s="10" t="str">
        <f>VLOOKUP(D8874,'Dosage '!$A:$C,2,FALSE)</f>
        <v>咀嚼片</v>
      </c>
      <c r="O8874" s="10" t="str">
        <f>VLOOKUP(D8874,'Dosage '!$A:$C,3,FALSE)</f>
        <v>在吞咽前需在口中咀嚼的片剂。</v>
      </c>
    </row>
    <row r="8875" spans="1:15">
      <c r="A8875" s="16" t="s">
        <v>2940</v>
      </c>
      <c r="B8875" s="16" t="str">
        <f>VLOOKUP(A8875,Name!$A:$B,2,FALSE)</f>
        <v>磷酸三钙</v>
      </c>
      <c r="C8875" s="16" t="s">
        <v>27</v>
      </c>
      <c r="D8875" s="16" t="s">
        <v>84</v>
      </c>
      <c r="E8875" s="17">
        <v>1306065</v>
      </c>
      <c r="F8875" s="18" t="s">
        <v>2941</v>
      </c>
      <c r="G8875" s="18">
        <v>40</v>
      </c>
      <c r="H8875" s="18" t="s">
        <v>24</v>
      </c>
      <c r="I8875" s="18"/>
      <c r="J8875" s="18"/>
      <c r="K8875" s="18"/>
      <c r="L8875" s="10" t="str">
        <f>VLOOKUP(C8875,ROUTE!$A:$C,2,FALSE)</f>
        <v>口服</v>
      </c>
      <c r="M8875" s="10" t="str">
        <f>VLOOKUP(C8875,ROUTE!$A:$C,3,FALSE)</f>
        <v>通过口腔吞咽给药。</v>
      </c>
      <c r="N8875" s="10" t="str">
        <f>VLOOKUP(D8875,'Dosage '!$A:$C,2,FALSE)</f>
        <v>包衣片</v>
      </c>
      <c r="O8875" s="10" t="str">
        <f>VLOOKUP(D8875,'Dosage '!$A:$C,3,FALSE)</f>
        <v>片剂外层有包衣的总称。</v>
      </c>
    </row>
    <row r="8876" spans="1:15">
      <c r="A8876" s="16" t="s">
        <v>2940</v>
      </c>
      <c r="B8876" s="16" t="str">
        <f>VLOOKUP(A8876,Name!$A:$B,2,FALSE)</f>
        <v>磷酸三钙</v>
      </c>
      <c r="C8876" s="16" t="s">
        <v>27</v>
      </c>
      <c r="D8876" s="16" t="s">
        <v>70</v>
      </c>
      <c r="E8876" s="17">
        <v>1306065</v>
      </c>
      <c r="F8876" s="18" t="s">
        <v>2941</v>
      </c>
      <c r="G8876" s="18">
        <v>333.3</v>
      </c>
      <c r="H8876" s="18" t="s">
        <v>24</v>
      </c>
      <c r="I8876" s="18"/>
      <c r="J8876" s="18"/>
      <c r="K8876" s="18"/>
      <c r="L8876" s="10" t="str">
        <f>VLOOKUP(C8876,ROUTE!$A:$C,2,FALSE)</f>
        <v>口服</v>
      </c>
      <c r="M8876" s="10" t="str">
        <f>VLOOKUP(C8876,ROUTE!$A:$C,3,FALSE)</f>
        <v>通过口腔吞咽给药。</v>
      </c>
      <c r="N8876" s="10" t="str">
        <f>VLOOKUP(D8876,'Dosage '!$A:$C,2,FALSE)</f>
        <v>迟释片 (肠溶片)</v>
      </c>
      <c r="O8876" s="10" t="str">
        <f>VLOOKUP(D8876,'Dosage '!$A:$C,3,FALSE)</f>
        <v>药物延迟释放的片剂。</v>
      </c>
    </row>
    <row r="8877" spans="1:15">
      <c r="A8877" s="16" t="s">
        <v>2940</v>
      </c>
      <c r="B8877" s="16" t="str">
        <f>VLOOKUP(A8877,Name!$A:$B,2,FALSE)</f>
        <v>磷酸三钙</v>
      </c>
      <c r="C8877" s="16" t="s">
        <v>27</v>
      </c>
      <c r="D8877" s="16" t="s">
        <v>34</v>
      </c>
      <c r="E8877" s="17">
        <v>1306065</v>
      </c>
      <c r="F8877" s="18" t="s">
        <v>2941</v>
      </c>
      <c r="G8877" s="18"/>
      <c r="H8877" s="18"/>
      <c r="I8877" s="20">
        <v>750</v>
      </c>
      <c r="J8877" s="18" t="s">
        <v>24</v>
      </c>
      <c r="K8877" s="18"/>
      <c r="L8877" s="10" t="str">
        <f>VLOOKUP(C8877,ROUTE!$A:$C,2,FALSE)</f>
        <v>口服</v>
      </c>
      <c r="M8877" s="10" t="str">
        <f>VLOOKUP(C8877,ROUTE!$A:$C,3,FALSE)</f>
        <v>通过口腔吞咽给药。</v>
      </c>
      <c r="N8877" s="10" t="str">
        <f>VLOOKUP(D8877,'Dosage '!$A:$C,2,FALSE)</f>
        <v>缓释片</v>
      </c>
      <c r="O8877" s="10" t="str">
        <f>VLOOKUP(D8877,'Dosage '!$A:$C,3,FALSE)</f>
        <v>药物缓慢、持续释放的片剂。</v>
      </c>
    </row>
    <row r="8878" spans="1:15">
      <c r="A8878" s="16" t="s">
        <v>2940</v>
      </c>
      <c r="B8878" s="16" t="str">
        <f>VLOOKUP(A8878,Name!$A:$B,2,FALSE)</f>
        <v>磷酸三钙</v>
      </c>
      <c r="C8878" s="16" t="s">
        <v>27</v>
      </c>
      <c r="D8878" s="16" t="s">
        <v>35</v>
      </c>
      <c r="E8878" s="17">
        <v>1306065</v>
      </c>
      <c r="F8878" s="18" t="s">
        <v>2941</v>
      </c>
      <c r="G8878" s="18">
        <v>21.8</v>
      </c>
      <c r="H8878" s="18" t="s">
        <v>24</v>
      </c>
      <c r="I8878" s="18"/>
      <c r="J8878" s="18"/>
      <c r="K8878" s="18"/>
      <c r="L8878" s="10" t="str">
        <f>VLOOKUP(C8878,ROUTE!$A:$C,2,FALSE)</f>
        <v>口服</v>
      </c>
      <c r="M8878" s="10" t="str">
        <f>VLOOKUP(C8878,ROUTE!$A:$C,3,FALSE)</f>
        <v>通过口腔吞咽给药。</v>
      </c>
      <c r="N8878" s="10" t="str">
        <f>VLOOKUP(D8878,'Dosage '!$A:$C,2,FALSE)</f>
        <v>薄膜衣片</v>
      </c>
      <c r="O8878" s="10" t="str">
        <f>VLOOKUP(D8878,'Dosage '!$A:$C,3,FALSE)</f>
        <v>在片剂核心外包有一层薄膜。</v>
      </c>
    </row>
    <row r="8879" spans="1:15">
      <c r="A8879" s="16" t="s">
        <v>2940</v>
      </c>
      <c r="B8879" s="16" t="str">
        <f>VLOOKUP(A8879,Name!$A:$B,2,FALSE)</f>
        <v>磷酸三钙</v>
      </c>
      <c r="C8879" s="16" t="s">
        <v>86</v>
      </c>
      <c r="D8879" s="16" t="s">
        <v>31</v>
      </c>
      <c r="E8879" s="17">
        <v>1306065</v>
      </c>
      <c r="F8879" s="18" t="s">
        <v>2941</v>
      </c>
      <c r="G8879" s="18">
        <v>99.2</v>
      </c>
      <c r="H8879" s="18" t="s">
        <v>24</v>
      </c>
      <c r="I8879" s="18"/>
      <c r="J8879" s="18"/>
      <c r="K8879" s="18"/>
      <c r="L8879" s="10" t="str">
        <f>VLOOKUP(C8879,ROUTE!$A:$C,2,FALSE)</f>
        <v>舌下给药</v>
      </c>
      <c r="M8879" s="10" t="str">
        <f>VLOOKUP(C8879,ROUTE!$A:$C,3,FALSE)</f>
        <v>将药物置于舌下，通过舌下黏膜快速吸收。</v>
      </c>
      <c r="N8879" s="10" t="str">
        <f>VLOOKUP(D8879,'Dosage '!$A:$C,2,FALSE)</f>
        <v>片剂</v>
      </c>
      <c r="O8879" s="10" t="str">
        <f>VLOOKUP(D8879,'Dosage '!$A:$C,3,FALSE)</f>
        <v>由药物和辅料压制而成的固体制剂。</v>
      </c>
    </row>
    <row r="8880" spans="1:15">
      <c r="A8880" s="16" t="s">
        <v>2942</v>
      </c>
      <c r="B8880" s="16" t="str">
        <f>VLOOKUP(A8880,Name!$A:$B,2,FALSE)</f>
        <v>三辛精 / 甘油三辛酸酯</v>
      </c>
      <c r="C8880" s="16" t="s">
        <v>545</v>
      </c>
      <c r="D8880" s="16" t="s">
        <v>239</v>
      </c>
      <c r="E8880" s="17">
        <v>538238</v>
      </c>
      <c r="F8880" s="18" t="s">
        <v>2943</v>
      </c>
      <c r="G8880" s="18"/>
      <c r="H8880" s="18"/>
      <c r="I8880" s="20">
        <v>1</v>
      </c>
      <c r="J8880" s="18" t="s">
        <v>24</v>
      </c>
      <c r="K8880" s="18"/>
      <c r="L8880" s="10" t="str">
        <f>VLOOKUP(C8880,ROUTE!$A:$C,2,FALSE)</f>
        <v>硬膜外给药</v>
      </c>
      <c r="M8880" s="10" t="str">
        <f>VLOOKUP(C8880,ROUTE!$A:$C,3,FALSE)</f>
        <v>将药物注入脊髓周围的硬膜外腔。</v>
      </c>
      <c r="N8880" s="10" t="str">
        <f>VLOOKUP(D8880,'Dosage '!$A:$C,2,FALSE)</f>
        <v>脂质体混悬注射剂</v>
      </c>
      <c r="O8880" s="10" t="str">
        <f>VLOOKUP(D8880,'Dosage '!$A:$C,3,FALSE)</f>
        <v>脂质体以混悬状态存在的注射剂。</v>
      </c>
    </row>
    <row r="8881" spans="1:15">
      <c r="A8881" s="16" t="s">
        <v>2942</v>
      </c>
      <c r="B8881" s="16" t="str">
        <f>VLOOKUP(A8881,Name!$A:$B,2,FALSE)</f>
        <v>三辛精 / 甘油三辛酸酯</v>
      </c>
      <c r="C8881" s="16" t="s">
        <v>103</v>
      </c>
      <c r="D8881" s="16" t="s">
        <v>60</v>
      </c>
      <c r="E8881" s="17">
        <v>538238</v>
      </c>
      <c r="F8881" s="18" t="s">
        <v>2943</v>
      </c>
      <c r="G8881" s="18">
        <v>0.2</v>
      </c>
      <c r="H8881" s="18" t="s">
        <v>50</v>
      </c>
      <c r="I8881" s="18"/>
      <c r="J8881" s="18"/>
      <c r="K8881" s="18"/>
      <c r="L8881" s="10" t="str">
        <f>VLOOKUP(C8881,ROUTE!$A:$C,2,FALSE)</f>
        <v>浸润给药</v>
      </c>
      <c r="M8881" s="10" t="str">
        <f>VLOOKUP(C8881,ROUTE!$A:$C,3,FALSE)</f>
        <v>将药物（通常为局麻药）注射到组织中，使其浸润麻痹局部区域。</v>
      </c>
      <c r="N8881" s="10" t="str">
        <f>VLOOKUP(D8881,'Dosage '!$A:$C,2,FALSE)</f>
        <v>脂质体注射剂</v>
      </c>
      <c r="O8881" s="10" t="str">
        <f>VLOOKUP(D8881,'Dosage '!$A:$C,3,FALSE)</f>
        <v>药物被包裹在脂质体微囊中以用于注射。</v>
      </c>
    </row>
    <row r="8882" spans="1:15">
      <c r="A8882" s="16" t="s">
        <v>2944</v>
      </c>
      <c r="B8882" s="16" t="str">
        <f>VLOOKUP(A8882,Name!$A:$B,2,FALSE)</f>
        <v>三氯乙烷</v>
      </c>
      <c r="C8882" s="16" t="s">
        <v>27</v>
      </c>
      <c r="D8882" s="16" t="s">
        <v>31</v>
      </c>
      <c r="E8882" s="17">
        <v>71556</v>
      </c>
      <c r="F8882" s="18" t="s">
        <v>2945</v>
      </c>
      <c r="G8882" s="18" t="s">
        <v>37</v>
      </c>
      <c r="H8882" s="18" t="s">
        <v>38</v>
      </c>
      <c r="I8882" s="18"/>
      <c r="J8882" s="18"/>
      <c r="K8882" s="18"/>
      <c r="L8882" s="10" t="str">
        <f>VLOOKUP(C8882,ROUTE!$A:$C,2,FALSE)</f>
        <v>口服</v>
      </c>
      <c r="M8882" s="10" t="str">
        <f>VLOOKUP(C8882,ROUTE!$A:$C,3,FALSE)</f>
        <v>通过口腔吞咽给药。</v>
      </c>
      <c r="N8882" s="10" t="str">
        <f>VLOOKUP(D8882,'Dosage '!$A:$C,2,FALSE)</f>
        <v>片剂</v>
      </c>
      <c r="O8882" s="10" t="str">
        <f>VLOOKUP(D8882,'Dosage '!$A:$C,3,FALSE)</f>
        <v>由药物和辅料压制而成的固体制剂。</v>
      </c>
    </row>
    <row r="8883" spans="1:15">
      <c r="A8883" s="16" t="s">
        <v>2944</v>
      </c>
      <c r="B8883" s="16" t="str">
        <f>VLOOKUP(A8883,Name!$A:$B,2,FALSE)</f>
        <v>三氯乙烷</v>
      </c>
      <c r="C8883" s="16" t="s">
        <v>27</v>
      </c>
      <c r="D8883" s="16" t="s">
        <v>84</v>
      </c>
      <c r="E8883" s="17">
        <v>71556</v>
      </c>
      <c r="F8883" s="18" t="s">
        <v>2945</v>
      </c>
      <c r="G8883" s="18" t="s">
        <v>37</v>
      </c>
      <c r="H8883" s="18" t="s">
        <v>38</v>
      </c>
      <c r="I8883" s="18"/>
      <c r="J8883" s="18"/>
      <c r="K8883" s="18"/>
      <c r="L8883" s="10" t="str">
        <f>VLOOKUP(C8883,ROUTE!$A:$C,2,FALSE)</f>
        <v>口服</v>
      </c>
      <c r="M8883" s="10" t="str">
        <f>VLOOKUP(C8883,ROUTE!$A:$C,3,FALSE)</f>
        <v>通过口腔吞咽给药。</v>
      </c>
      <c r="N8883" s="10" t="str">
        <f>VLOOKUP(D8883,'Dosage '!$A:$C,2,FALSE)</f>
        <v>包衣片</v>
      </c>
      <c r="O8883" s="10" t="str">
        <f>VLOOKUP(D8883,'Dosage '!$A:$C,3,FALSE)</f>
        <v>片剂外层有包衣的总称。</v>
      </c>
    </row>
    <row r="8884" spans="1:15">
      <c r="A8884" s="16" t="s">
        <v>2946</v>
      </c>
      <c r="B8884" s="16" t="str">
        <f>VLOOKUP(A8884,Name!$A:$B,2,FALSE)</f>
        <v>三氯一氟甲烷</v>
      </c>
      <c r="C8884" s="16" t="s">
        <v>27</v>
      </c>
      <c r="D8884" s="16" t="s">
        <v>166</v>
      </c>
      <c r="E8884" s="17">
        <v>75694</v>
      </c>
      <c r="F8884" s="18" t="s">
        <v>2947</v>
      </c>
      <c r="G8884" s="18">
        <v>650</v>
      </c>
      <c r="H8884" s="18" t="s">
        <v>30</v>
      </c>
      <c r="I8884" s="18"/>
      <c r="J8884" s="18"/>
      <c r="K8884" s="18"/>
      <c r="L8884" s="10" t="str">
        <f>VLOOKUP(C8884,ROUTE!$A:$C,2,FALSE)</f>
        <v>口服</v>
      </c>
      <c r="M8884" s="10" t="str">
        <f>VLOOKUP(C8884,ROUTE!$A:$C,3,FALSE)</f>
        <v>通过口腔吞咽给药。</v>
      </c>
      <c r="N8884" s="10" t="str">
        <f>VLOOKUP(D8884,'Dosage '!$A:$C,2,FALSE)</f>
        <v>定量气雾剂</v>
      </c>
      <c r="O8884" s="10" t="str">
        <f>VLOOKUP(D8884,'Dosage '!$A:$C,3,FALSE)</f>
        <v>每次按压能喷出固定剂量的气雾剂。</v>
      </c>
    </row>
    <row r="8885" spans="1:15">
      <c r="A8885" s="16" t="s">
        <v>2946</v>
      </c>
      <c r="B8885" s="16" t="str">
        <f>VLOOKUP(A8885,Name!$A:$B,2,FALSE)</f>
        <v>三氯一氟甲烷</v>
      </c>
      <c r="C8885" s="16" t="s">
        <v>63</v>
      </c>
      <c r="D8885" s="16" t="s">
        <v>166</v>
      </c>
      <c r="E8885" s="17">
        <v>75694</v>
      </c>
      <c r="F8885" s="18" t="s">
        <v>2947</v>
      </c>
      <c r="G8885" s="18">
        <v>27.88</v>
      </c>
      <c r="H8885" s="18" t="s">
        <v>19</v>
      </c>
      <c r="I8885" s="18"/>
      <c r="J8885" s="18"/>
      <c r="K8885" s="18"/>
      <c r="L8885" s="10" t="str">
        <f>VLOOKUP(C8885,ROUTE!$A:$C,2,FALSE)</f>
        <v>呼吸道给药（吸入）</v>
      </c>
      <c r="M8885" s="10" t="str">
        <f>VLOOKUP(C8885,ROUTE!$A:$C,3,FALSE)</f>
        <v>药物通过吸入方式进入呼吸道和肺部。</v>
      </c>
      <c r="N8885" s="10" t="str">
        <f>VLOOKUP(D8885,'Dosage '!$A:$C,2,FALSE)</f>
        <v>定量气雾剂</v>
      </c>
      <c r="O8885" s="10" t="str">
        <f>VLOOKUP(D8885,'Dosage '!$A:$C,3,FALSE)</f>
        <v>每次按压能喷出固定剂量的气雾剂。</v>
      </c>
    </row>
    <row r="8886" spans="1:15">
      <c r="A8886" s="16" t="s">
        <v>2946</v>
      </c>
      <c r="B8886" s="16" t="str">
        <f>VLOOKUP(A8886,Name!$A:$B,2,FALSE)</f>
        <v>三氯一氟甲烷</v>
      </c>
      <c r="C8886" s="16" t="s">
        <v>63</v>
      </c>
      <c r="D8886" s="16" t="s">
        <v>170</v>
      </c>
      <c r="E8886" s="17">
        <v>75694</v>
      </c>
      <c r="F8886" s="18" t="s">
        <v>2947</v>
      </c>
      <c r="G8886" s="18">
        <v>24.4</v>
      </c>
      <c r="H8886" s="18" t="s">
        <v>19</v>
      </c>
      <c r="I8886" s="18"/>
      <c r="J8886" s="18"/>
      <c r="K8886" s="18"/>
      <c r="L8886" s="10" t="str">
        <f>VLOOKUP(C8886,ROUTE!$A:$C,2,FALSE)</f>
        <v>呼吸道给药（吸入）</v>
      </c>
      <c r="M8886" s="10" t="str">
        <f>VLOOKUP(C8886,ROUTE!$A:$C,3,FALSE)</f>
        <v>药物通过吸入方式进入呼吸道和肺部。</v>
      </c>
      <c r="N8886" s="10" t="str">
        <f>VLOOKUP(D8886,'Dosage '!$A:$C,2,FALSE)</f>
        <v>喷雾气雾剂</v>
      </c>
      <c r="O8886" s="10" t="str">
        <f>VLOOKUP(D8886,'Dosage '!$A:$C,3,FALSE)</f>
        <v>以液滴形式喷出的气雾剂。</v>
      </c>
    </row>
    <row r="8887" spans="1:15">
      <c r="A8887" s="16" t="s">
        <v>2946</v>
      </c>
      <c r="B8887" s="16" t="str">
        <f>VLOOKUP(A8887,Name!$A:$B,2,FALSE)</f>
        <v>三氯一氟甲烷</v>
      </c>
      <c r="C8887" s="16" t="s">
        <v>16</v>
      </c>
      <c r="D8887" s="16" t="s">
        <v>722</v>
      </c>
      <c r="E8887" s="17">
        <v>75694</v>
      </c>
      <c r="F8887" s="18" t="s">
        <v>2947</v>
      </c>
      <c r="G8887" s="18" t="s">
        <v>37</v>
      </c>
      <c r="H8887" s="18" t="s">
        <v>38</v>
      </c>
      <c r="I8887" s="18"/>
      <c r="J8887" s="18"/>
      <c r="K8887" s="18"/>
      <c r="L8887" s="10" t="str">
        <f>VLOOKUP(C8887,ROUTE!$A:$C,2,FALSE)</f>
        <v>局部给药 / 皮肤给药</v>
      </c>
      <c r="M8887" s="10" t="str">
        <f>VLOOKUP(C8887,ROUTE!$A:$C,3,FALSE)</f>
        <v>药物直接应用于身体表面（如皮肤），通常用于产生局部效应。</v>
      </c>
      <c r="N8887" s="10" t="str">
        <f>VLOOKUP(D8887,'Dosage '!$A:$C,2,FALSE)</f>
        <v>粉末气雾剂</v>
      </c>
      <c r="O8887" s="10" t="str">
        <f>VLOOKUP(D8887,'Dosage '!$A:$C,3,FALSE)</f>
        <v>喷出干燥药物粉末的气雾剂。</v>
      </c>
    </row>
    <row r="8888" spans="1:15">
      <c r="A8888" s="16" t="s">
        <v>2946</v>
      </c>
      <c r="B8888" s="16" t="str">
        <f>VLOOKUP(A8888,Name!$A:$B,2,FALSE)</f>
        <v>三氯一氟甲烷</v>
      </c>
      <c r="C8888" s="16" t="s">
        <v>16</v>
      </c>
      <c r="D8888" s="16" t="s">
        <v>170</v>
      </c>
      <c r="E8888" s="17">
        <v>75694</v>
      </c>
      <c r="F8888" s="18" t="s">
        <v>2947</v>
      </c>
      <c r="G8888" s="18">
        <v>74</v>
      </c>
      <c r="H8888" s="18" t="s">
        <v>19</v>
      </c>
      <c r="I8888" s="18"/>
      <c r="J8888" s="18"/>
      <c r="K8888" s="18"/>
      <c r="L8888" s="10" t="str">
        <f>VLOOKUP(C8888,ROUTE!$A:$C,2,FALSE)</f>
        <v>局部给药 / 皮肤给药</v>
      </c>
      <c r="M8888" s="10" t="str">
        <f>VLOOKUP(C8888,ROUTE!$A:$C,3,FALSE)</f>
        <v>药物直接应用于身体表面（如皮肤），通常用于产生局部效应。</v>
      </c>
      <c r="N8888" s="10" t="str">
        <f>VLOOKUP(D8888,'Dosage '!$A:$C,2,FALSE)</f>
        <v>喷雾气雾剂</v>
      </c>
      <c r="O8888" s="10" t="str">
        <f>VLOOKUP(D8888,'Dosage '!$A:$C,3,FALSE)</f>
        <v>以液滴形式喷出的气雾剂。</v>
      </c>
    </row>
    <row r="8889" spans="1:15">
      <c r="A8889" s="16" t="s">
        <v>2948</v>
      </c>
      <c r="B8889" s="16" t="str">
        <f>VLOOKUP(A8889,Name!$A:$B,2,FALSE)</f>
        <v>十三烷醇聚醚-10</v>
      </c>
      <c r="C8889" s="16" t="s">
        <v>16</v>
      </c>
      <c r="D8889" s="16" t="s">
        <v>29</v>
      </c>
      <c r="E8889" s="17">
        <v>24938918</v>
      </c>
      <c r="F8889" s="18" t="s">
        <v>2949</v>
      </c>
      <c r="G8889" s="18">
        <v>4</v>
      </c>
      <c r="H8889" s="18" t="s">
        <v>19</v>
      </c>
      <c r="I8889" s="18"/>
      <c r="J8889" s="18"/>
      <c r="K8889" s="18"/>
      <c r="L8889" s="10" t="str">
        <f>VLOOKUP(C8889,ROUTE!$A:$C,2,FALSE)</f>
        <v>局部给药 / 皮肤给药</v>
      </c>
      <c r="M8889" s="10" t="str">
        <f>VLOOKUP(C8889,ROUTE!$A:$C,3,FALSE)</f>
        <v>药物直接应用于身体表面（如皮肤），通常用于产生局部效应。</v>
      </c>
      <c r="N8889" s="10" t="str">
        <f>VLOOKUP(D8889,'Dosage '!$A:$C,2,FALSE)</f>
        <v>溶液剂</v>
      </c>
      <c r="O8889" s="10" t="str">
        <f>VLOOKUP(D8889,'Dosage '!$A:$C,3,FALSE)</f>
        <v>药物完全溶解在溶剂中的澄清液体。</v>
      </c>
    </row>
    <row r="8890" spans="1:15">
      <c r="A8890" s="16" t="s">
        <v>2950</v>
      </c>
      <c r="B8890" s="16" t="str">
        <f>VLOOKUP(A8890,Name!$A:$B,2,FALSE)</f>
        <v>三乙醇胺月桂醇硫酸酯</v>
      </c>
      <c r="C8890" s="16" t="s">
        <v>16</v>
      </c>
      <c r="D8890" s="16" t="s">
        <v>57</v>
      </c>
      <c r="E8890" s="17">
        <v>139968</v>
      </c>
      <c r="F8890" s="18" t="s">
        <v>2951</v>
      </c>
      <c r="G8890" s="18">
        <v>0.13</v>
      </c>
      <c r="H8890" s="18" t="s">
        <v>19</v>
      </c>
      <c r="I8890" s="18"/>
      <c r="J8890" s="18"/>
      <c r="K8890" s="18"/>
      <c r="L8890" s="10" t="str">
        <f>VLOOKUP(C8890,ROUTE!$A:$C,2,FALSE)</f>
        <v>局部给药 / 皮肤给药</v>
      </c>
      <c r="M8890" s="10" t="str">
        <f>VLOOKUP(C8890,ROUTE!$A:$C,3,FALSE)</f>
        <v>药物直接应用于身体表面（如皮肤），通常用于产生局部效应。</v>
      </c>
      <c r="N8890" s="10" t="str">
        <f>VLOOKUP(D8890,'Dosage '!$A:$C,2,FALSE)</f>
        <v>乳膏剂</v>
      </c>
      <c r="O8890" s="10" t="str">
        <f>VLOOKUP(D8890,'Dosage '!$A:$C,3,FALSE)</f>
        <v>油和水混合的乳剂型半固体制剂。</v>
      </c>
    </row>
    <row r="8891" spans="1:15">
      <c r="A8891" s="16" t="s">
        <v>2950</v>
      </c>
      <c r="B8891" s="16" t="str">
        <f>VLOOKUP(A8891,Name!$A:$B,2,FALSE)</f>
        <v>三乙醇胺月桂醇硫酸酯</v>
      </c>
      <c r="C8891" s="16" t="s">
        <v>16</v>
      </c>
      <c r="D8891" s="16" t="s">
        <v>233</v>
      </c>
      <c r="E8891" s="17">
        <v>139968</v>
      </c>
      <c r="F8891" s="18" t="s">
        <v>2951</v>
      </c>
      <c r="G8891" s="18">
        <v>10.78</v>
      </c>
      <c r="H8891" s="18" t="s">
        <v>19</v>
      </c>
      <c r="I8891" s="18"/>
      <c r="J8891" s="18"/>
      <c r="K8891" s="18"/>
      <c r="L8891" s="10" t="str">
        <f>VLOOKUP(C8891,ROUTE!$A:$C,2,FALSE)</f>
        <v>局部给药 / 皮肤给药</v>
      </c>
      <c r="M8891" s="10" t="str">
        <f>VLOOKUP(C8891,ROUTE!$A:$C,3,FALSE)</f>
        <v>药物直接应用于身体表面（如皮肤），通常用于产生局部效应。</v>
      </c>
      <c r="N8891" s="10" t="str">
        <f>VLOOKUP(D8891,'Dosage '!$A:$C,2,FALSE)</f>
        <v>乳剂</v>
      </c>
      <c r="O8891" s="10" t="str">
        <f>VLOOKUP(D8891,'Dosage '!$A:$C,3,FALSE)</f>
        <v>两种不互溶液体形成的稳定混合物。</v>
      </c>
    </row>
    <row r="8892" spans="1:15">
      <c r="A8892" s="16" t="s">
        <v>2950</v>
      </c>
      <c r="B8892" s="16" t="str">
        <f>VLOOKUP(A8892,Name!$A:$B,2,FALSE)</f>
        <v>三乙醇胺月桂醇硫酸酯</v>
      </c>
      <c r="C8892" s="16" t="s">
        <v>16</v>
      </c>
      <c r="D8892" s="16" t="s">
        <v>172</v>
      </c>
      <c r="E8892" s="17">
        <v>139968</v>
      </c>
      <c r="F8892" s="18" t="s">
        <v>2951</v>
      </c>
      <c r="G8892" s="18">
        <v>75.3</v>
      </c>
      <c r="H8892" s="18" t="s">
        <v>50</v>
      </c>
      <c r="I8892" s="18"/>
      <c r="J8892" s="18"/>
      <c r="K8892" s="18"/>
      <c r="L8892" s="10" t="str">
        <f>VLOOKUP(C8892,ROUTE!$A:$C,2,FALSE)</f>
        <v>局部给药 / 皮肤给药</v>
      </c>
      <c r="M8892" s="10" t="str">
        <f>VLOOKUP(C8892,ROUTE!$A:$C,3,FALSE)</f>
        <v>药物直接应用于身体表面（如皮肤），通常用于产生局部效应。</v>
      </c>
      <c r="N8892" s="10" t="str">
        <f>VLOOKUP(D8892,'Dosage '!$A:$C,2,FALSE)</f>
        <v>香波剂 / 洗发剂</v>
      </c>
      <c r="O8892" s="10" t="str">
        <f>VLOOKUP(D8892,'Dosage '!$A:$C,3,FALSE)</f>
        <v>用于头发和头皮的含药洗涤剂。</v>
      </c>
    </row>
    <row r="8893" spans="1:15">
      <c r="A8893" s="16" t="s">
        <v>2952</v>
      </c>
      <c r="B8893" s="16" t="str">
        <f>VLOOKUP(A8893,Name!$A:$B,2,FALSE)</f>
        <v>柠檬酸三乙酯</v>
      </c>
      <c r="C8893" s="16" t="s">
        <v>78</v>
      </c>
      <c r="D8893" s="16" t="s">
        <v>26</v>
      </c>
      <c r="E8893" s="17">
        <v>77930</v>
      </c>
      <c r="F8893" s="18" t="s">
        <v>2953</v>
      </c>
      <c r="G8893" s="18"/>
      <c r="H8893" s="18"/>
      <c r="I8893" s="18">
        <v>10</v>
      </c>
      <c r="J8893" s="18" t="s">
        <v>24</v>
      </c>
      <c r="K8893" s="18"/>
      <c r="L8893" s="10" t="str">
        <f>VLOOKUP(C8893,ROUTE!$A:$C,2,FALSE)</f>
        <v>肌肉注射</v>
      </c>
      <c r="M8893" s="10" t="str">
        <f>VLOOKUP(C8893,ROUTE!$A:$C,3,FALSE)</f>
        <v>将药物注入肌肉组织。</v>
      </c>
      <c r="N8893" s="10" t="str">
        <f>VLOOKUP(D8893,'Dosage '!$A:$C,2,FALSE)</f>
        <v>注射用无菌粉末 (供配制混悬液用)</v>
      </c>
      <c r="O8893" s="10" t="str">
        <f>VLOOKUP(D8893,'Dosage '!$A:$C,3,FALSE)</f>
        <v>使用前需用无菌溶剂分散的粉末。</v>
      </c>
    </row>
    <row r="8894" spans="1:15">
      <c r="A8894" s="16" t="s">
        <v>2952</v>
      </c>
      <c r="B8894" s="16" t="str">
        <f>VLOOKUP(A8894,Name!$A:$B,2,FALSE)</f>
        <v>柠檬酸三乙酯</v>
      </c>
      <c r="C8894" s="16" t="s">
        <v>27</v>
      </c>
      <c r="D8894" s="16" t="s">
        <v>28</v>
      </c>
      <c r="E8894" s="17">
        <v>77930</v>
      </c>
      <c r="F8894" s="18" t="s">
        <v>2953</v>
      </c>
      <c r="G8894" s="18"/>
      <c r="H8894" s="18"/>
      <c r="I8894" s="20">
        <v>10</v>
      </c>
      <c r="J8894" s="18" t="s">
        <v>24</v>
      </c>
      <c r="K8894" s="18" t="s">
        <v>32</v>
      </c>
      <c r="L8894" s="10" t="str">
        <f>VLOOKUP(C8894,ROUTE!$A:$C,2,FALSE)</f>
        <v>口服</v>
      </c>
      <c r="M8894" s="10" t="str">
        <f>VLOOKUP(C8894,ROUTE!$A:$C,3,FALSE)</f>
        <v>通过口腔吞咽给药。</v>
      </c>
      <c r="N8894" s="10" t="str">
        <f>VLOOKUP(D8894,'Dosage '!$A:$C,2,FALSE)</f>
        <v>胶囊剂</v>
      </c>
      <c r="O8894" s="10" t="str">
        <f>VLOOKUP(D8894,'Dosage '!$A:$C,3,FALSE)</f>
        <v>药物装在可溶性外壳中的制剂。</v>
      </c>
    </row>
    <row r="8895" spans="1:15">
      <c r="A8895" s="16" t="s">
        <v>2952</v>
      </c>
      <c r="B8895" s="16" t="str">
        <f>VLOOKUP(A8895,Name!$A:$B,2,FALSE)</f>
        <v>柠檬酸三乙酯</v>
      </c>
      <c r="C8895" s="16" t="s">
        <v>27</v>
      </c>
      <c r="D8895" s="16" t="s">
        <v>116</v>
      </c>
      <c r="E8895" s="17">
        <v>77930</v>
      </c>
      <c r="F8895" s="18" t="s">
        <v>2953</v>
      </c>
      <c r="G8895" s="18"/>
      <c r="H8895" s="18"/>
      <c r="I8895" s="20">
        <v>7</v>
      </c>
      <c r="J8895" s="18" t="s">
        <v>24</v>
      </c>
      <c r="K8895" s="18"/>
      <c r="L8895" s="10" t="str">
        <f>VLOOKUP(C8895,ROUTE!$A:$C,2,FALSE)</f>
        <v>口服</v>
      </c>
      <c r="M8895" s="10" t="str">
        <f>VLOOKUP(C8895,ROUTE!$A:$C,3,FALSE)</f>
        <v>通过口腔吞咽给药。</v>
      </c>
      <c r="N8895" s="10" t="str">
        <f>VLOOKUP(D8895,'Dosage '!$A:$C,2,FALSE)</f>
        <v>包衣胶囊</v>
      </c>
      <c r="O8895" s="10" t="str">
        <f>VLOOKUP(D8895,'Dosage '!$A:$C,3,FALSE)</f>
        <v>胶囊外层有包衣。</v>
      </c>
    </row>
    <row r="8896" spans="1:15">
      <c r="A8896" s="16" t="s">
        <v>2952</v>
      </c>
      <c r="B8896" s="16" t="str">
        <f>VLOOKUP(A8896,Name!$A:$B,2,FALSE)</f>
        <v>柠檬酸三乙酯</v>
      </c>
      <c r="C8896" s="16" t="s">
        <v>27</v>
      </c>
      <c r="D8896" s="16" t="s">
        <v>495</v>
      </c>
      <c r="E8896" s="17">
        <v>77930</v>
      </c>
      <c r="F8896" s="18" t="s">
        <v>2953</v>
      </c>
      <c r="G8896" s="18">
        <v>9.16</v>
      </c>
      <c r="H8896" s="18" t="s">
        <v>24</v>
      </c>
      <c r="I8896" s="20"/>
      <c r="J8896" s="18"/>
      <c r="K8896" s="18"/>
      <c r="L8896" s="10" t="str">
        <f>VLOOKUP(C8896,ROUTE!$A:$C,2,FALSE)</f>
        <v>口服</v>
      </c>
      <c r="M8896" s="10" t="str">
        <f>VLOOKUP(C8896,ROUTE!$A:$C,3,FALSE)</f>
        <v>通过口腔吞咽给药。</v>
      </c>
      <c r="N8896" s="10" t="str">
        <f>VLOOKUP(D8896,'Dosage '!$A:$C,2,FALSE)</f>
        <v>包衣微丸胶囊</v>
      </c>
      <c r="O8896" s="10" t="str">
        <f>VLOOKUP(D8896,'Dosage '!$A:$C,3,FALSE)</f>
        <v>胶囊内填充了经过包衣处理的微丸。</v>
      </c>
    </row>
    <row r="8897" spans="1:15">
      <c r="A8897" s="16" t="s">
        <v>2952</v>
      </c>
      <c r="B8897" s="16" t="str">
        <f>VLOOKUP(A8897,Name!$A:$B,2,FALSE)</f>
        <v>柠檬酸三乙酯</v>
      </c>
      <c r="C8897" s="16" t="s">
        <v>27</v>
      </c>
      <c r="D8897" s="16" t="s">
        <v>362</v>
      </c>
      <c r="E8897" s="17">
        <v>77930</v>
      </c>
      <c r="F8897" s="18" t="s">
        <v>2953</v>
      </c>
      <c r="G8897" s="18"/>
      <c r="H8897" s="18"/>
      <c r="I8897" s="18">
        <v>7</v>
      </c>
      <c r="J8897" s="18" t="s">
        <v>24</v>
      </c>
      <c r="K8897" s="18"/>
      <c r="L8897" s="10" t="str">
        <f>VLOOKUP(C8897,ROUTE!$A:$C,2,FALSE)</f>
        <v>口服</v>
      </c>
      <c r="M8897" s="10" t="str">
        <f>VLOOKUP(C8897,ROUTE!$A:$C,3,FALSE)</f>
        <v>通过口腔吞咽给药。</v>
      </c>
      <c r="N8897" s="10" t="str">
        <f>VLOOKUP(D8897,'Dosage '!$A:$C,2,FALSE)</f>
        <v>包衣缓释胶囊</v>
      </c>
      <c r="O8897" s="10" t="str">
        <f>VLOOKUP(D8897,'Dosage '!$A:$C,3,FALSE)</f>
        <v>具有包衣和缓释特性的胶囊。</v>
      </c>
    </row>
    <row r="8898" spans="1:15">
      <c r="A8898" s="16" t="s">
        <v>2952</v>
      </c>
      <c r="B8898" s="16" t="str">
        <f>VLOOKUP(A8898,Name!$A:$B,2,FALSE)</f>
        <v>柠檬酸三乙酯</v>
      </c>
      <c r="C8898" s="16" t="s">
        <v>27</v>
      </c>
      <c r="D8898" s="16" t="s">
        <v>133</v>
      </c>
      <c r="E8898" s="17">
        <v>77930</v>
      </c>
      <c r="F8898" s="18" t="s">
        <v>2953</v>
      </c>
      <c r="G8898" s="18"/>
      <c r="H8898" s="18"/>
      <c r="I8898" s="20">
        <v>68</v>
      </c>
      <c r="J8898" s="18" t="s">
        <v>24</v>
      </c>
      <c r="K8898" s="18"/>
      <c r="L8898" s="10" t="str">
        <f>VLOOKUP(C8898,ROUTE!$A:$C,2,FALSE)</f>
        <v>口服</v>
      </c>
      <c r="M8898" s="10" t="str">
        <f>VLOOKUP(C8898,ROUTE!$A:$C,3,FALSE)</f>
        <v>通过口腔吞咽给药。</v>
      </c>
      <c r="N8898" s="10" t="str">
        <f>VLOOKUP(D8898,'Dosage '!$A:$C,2,FALSE)</f>
        <v>迟释胶囊 (肠溶胶囊)</v>
      </c>
      <c r="O8898" s="10" t="str">
        <f>VLOOKUP(D8898,'Dosage '!$A:$C,3,FALSE)</f>
        <v>药物延迟释放的胶囊。</v>
      </c>
    </row>
    <row r="8899" spans="1:15">
      <c r="A8899" s="16" t="s">
        <v>2952</v>
      </c>
      <c r="B8899" s="16" t="str">
        <f>VLOOKUP(A8899,Name!$A:$B,2,FALSE)</f>
        <v>柠檬酸三乙酯</v>
      </c>
      <c r="C8899" s="16" t="s">
        <v>27</v>
      </c>
      <c r="D8899" s="16" t="s">
        <v>949</v>
      </c>
      <c r="E8899" s="17">
        <v>77930</v>
      </c>
      <c r="F8899" s="18" t="s">
        <v>2953</v>
      </c>
      <c r="G8899" s="18"/>
      <c r="H8899" s="18"/>
      <c r="I8899" s="20">
        <v>54</v>
      </c>
      <c r="J8899" s="18" t="s">
        <v>24</v>
      </c>
      <c r="K8899" s="18"/>
      <c r="L8899" s="10" t="str">
        <f>VLOOKUP(C8899,ROUTE!$A:$C,2,FALSE)</f>
        <v>口服</v>
      </c>
      <c r="M8899" s="10" t="str">
        <f>VLOOKUP(C8899,ROUTE!$A:$C,3,FALSE)</f>
        <v>通过口腔吞咽给药。</v>
      </c>
      <c r="N8899" s="10" t="str">
        <f>VLOOKUP(D8899,'Dosage '!$A:$C,2,FALSE)</f>
        <v>迟释微丸胶囊</v>
      </c>
      <c r="O8899" s="10" t="str">
        <f>VLOOKUP(D8899,'Dosage '!$A:$C,3,FALSE)</f>
        <v>胶囊内填充了具有迟释特性的微丸。</v>
      </c>
    </row>
    <row r="8900" spans="1:15">
      <c r="A8900" s="16" t="s">
        <v>2952</v>
      </c>
      <c r="B8900" s="16" t="str">
        <f>VLOOKUP(A8900,Name!$A:$B,2,FALSE)</f>
        <v>柠檬酸三乙酯</v>
      </c>
      <c r="C8900" s="16" t="s">
        <v>27</v>
      </c>
      <c r="D8900" s="16" t="s">
        <v>79</v>
      </c>
      <c r="E8900" s="17">
        <v>77930</v>
      </c>
      <c r="F8900" s="18" t="s">
        <v>2953</v>
      </c>
      <c r="G8900" s="18"/>
      <c r="H8900" s="18"/>
      <c r="I8900" s="20">
        <v>129</v>
      </c>
      <c r="J8900" s="18" t="s">
        <v>24</v>
      </c>
      <c r="K8900" s="18"/>
      <c r="L8900" s="10" t="str">
        <f>VLOOKUP(C8900,ROUTE!$A:$C,2,FALSE)</f>
        <v>口服</v>
      </c>
      <c r="M8900" s="10" t="str">
        <f>VLOOKUP(C8900,ROUTE!$A:$C,3,FALSE)</f>
        <v>通过口腔吞咽给药。</v>
      </c>
      <c r="N8900" s="10" t="str">
        <f>VLOOKUP(D8900,'Dosage '!$A:$C,2,FALSE)</f>
        <v>缓释胶囊</v>
      </c>
      <c r="O8900" s="10" t="str">
        <f>VLOOKUP(D8900,'Dosage '!$A:$C,3,FALSE)</f>
        <v>药物从胶囊中缓慢、持续释放。</v>
      </c>
    </row>
    <row r="8901" spans="1:15">
      <c r="A8901" s="16" t="s">
        <v>2952</v>
      </c>
      <c r="B8901" s="16" t="str">
        <f>VLOOKUP(A8901,Name!$A:$B,2,FALSE)</f>
        <v>柠檬酸三乙酯</v>
      </c>
      <c r="C8901" s="16" t="s">
        <v>27</v>
      </c>
      <c r="D8901" s="16" t="s">
        <v>249</v>
      </c>
      <c r="E8901" s="17">
        <v>77930</v>
      </c>
      <c r="F8901" s="18" t="s">
        <v>2953</v>
      </c>
      <c r="G8901" s="18"/>
      <c r="H8901" s="18"/>
      <c r="I8901" s="20">
        <v>64</v>
      </c>
      <c r="J8901" s="18" t="s">
        <v>24</v>
      </c>
      <c r="K8901" s="18"/>
      <c r="L8901" s="10" t="str">
        <f>VLOOKUP(C8901,ROUTE!$A:$C,2,FALSE)</f>
        <v>口服</v>
      </c>
      <c r="M8901" s="10" t="str">
        <f>VLOOKUP(C8901,ROUTE!$A:$C,3,FALSE)</f>
        <v>通过口腔吞咽给药。</v>
      </c>
      <c r="N8901" s="10" t="str">
        <f>VLOOKUP(D8901,'Dosage '!$A:$C,2,FALSE)</f>
        <v>混悬用颗粒</v>
      </c>
      <c r="O8901" s="10" t="str">
        <f>VLOOKUP(D8901,'Dosage '!$A:$C,3,FALSE)</f>
        <v>服用前需分散形成混悬液的颗粒剂。</v>
      </c>
    </row>
    <row r="8902" spans="1:15">
      <c r="A8902" s="16" t="s">
        <v>2952</v>
      </c>
      <c r="B8902" s="16" t="str">
        <f>VLOOKUP(A8902,Name!$A:$B,2,FALSE)</f>
        <v>柠檬酸三乙酯</v>
      </c>
      <c r="C8902" s="16" t="s">
        <v>27</v>
      </c>
      <c r="D8902" s="16" t="s">
        <v>52</v>
      </c>
      <c r="E8902" s="17">
        <v>77930</v>
      </c>
      <c r="F8902" s="18" t="s">
        <v>2953</v>
      </c>
      <c r="G8902" s="18"/>
      <c r="H8902" s="18"/>
      <c r="I8902" s="20">
        <v>71</v>
      </c>
      <c r="J8902" s="18" t="s">
        <v>24</v>
      </c>
      <c r="K8902" s="18" t="s">
        <v>32</v>
      </c>
      <c r="L8902" s="10" t="str">
        <f>VLOOKUP(C8902,ROUTE!$A:$C,2,FALSE)</f>
        <v>口服</v>
      </c>
      <c r="M8902" s="10" t="str">
        <f>VLOOKUP(C8902,ROUTE!$A:$C,3,FALSE)</f>
        <v>通过口腔吞咽给药。</v>
      </c>
      <c r="N8902" s="10" t="str">
        <f>VLOOKUP(D8902,'Dosage '!$A:$C,2,FALSE)</f>
        <v>混悬剂</v>
      </c>
      <c r="O8902" s="10" t="str">
        <f>VLOOKUP(D8902,'Dosage '!$A:$C,3,FALSE)</f>
        <v>药物微粒均匀分散在液体介质中的制剂。</v>
      </c>
    </row>
    <row r="8903" spans="1:15">
      <c r="A8903" s="16" t="s">
        <v>2952</v>
      </c>
      <c r="B8903" s="16" t="str">
        <f>VLOOKUP(A8903,Name!$A:$B,2,FALSE)</f>
        <v>柠檬酸三乙酯</v>
      </c>
      <c r="C8903" s="16" t="s">
        <v>27</v>
      </c>
      <c r="D8903" s="16" t="s">
        <v>250</v>
      </c>
      <c r="E8903" s="17">
        <v>77930</v>
      </c>
      <c r="F8903" s="18" t="s">
        <v>2953</v>
      </c>
      <c r="G8903" s="18"/>
      <c r="H8903" s="18"/>
      <c r="I8903" s="20">
        <v>5</v>
      </c>
      <c r="J8903" s="18" t="s">
        <v>24</v>
      </c>
      <c r="K8903" s="18"/>
      <c r="L8903" s="10" t="str">
        <f>VLOOKUP(C8903,ROUTE!$A:$C,2,FALSE)</f>
        <v>口服</v>
      </c>
      <c r="M8903" s="10" t="str">
        <f>VLOOKUP(C8903,ROUTE!$A:$C,3,FALSE)</f>
        <v>通过口腔吞咽给药。</v>
      </c>
      <c r="N8903" s="10" t="str">
        <f>VLOOKUP(D8903,'Dosage '!$A:$C,2,FALSE)</f>
        <v>缓释混悬剂</v>
      </c>
      <c r="O8903" s="10" t="str">
        <f>VLOOKUP(D8903,'Dosage '!$A:$C,3,FALSE)</f>
        <v>药物在混悬液中缓慢释放。</v>
      </c>
    </row>
    <row r="8904" spans="1:15">
      <c r="A8904" s="16" t="s">
        <v>2952</v>
      </c>
      <c r="B8904" s="16" t="str">
        <f>VLOOKUP(A8904,Name!$A:$B,2,FALSE)</f>
        <v>柠檬酸三乙酯</v>
      </c>
      <c r="C8904" s="16" t="s">
        <v>27</v>
      </c>
      <c r="D8904" s="16" t="s">
        <v>31</v>
      </c>
      <c r="E8904" s="17">
        <v>77930</v>
      </c>
      <c r="F8904" s="18" t="s">
        <v>2953</v>
      </c>
      <c r="G8904" s="18"/>
      <c r="H8904" s="18"/>
      <c r="I8904" s="20">
        <v>52</v>
      </c>
      <c r="J8904" s="18" t="s">
        <v>24</v>
      </c>
      <c r="K8904" s="18"/>
      <c r="L8904" s="10" t="str">
        <f>VLOOKUP(C8904,ROUTE!$A:$C,2,FALSE)</f>
        <v>口服</v>
      </c>
      <c r="M8904" s="10" t="str">
        <f>VLOOKUP(C8904,ROUTE!$A:$C,3,FALSE)</f>
        <v>通过口腔吞咽给药。</v>
      </c>
      <c r="N8904" s="10" t="str">
        <f>VLOOKUP(D8904,'Dosage '!$A:$C,2,FALSE)</f>
        <v>片剂</v>
      </c>
      <c r="O8904" s="10" t="str">
        <f>VLOOKUP(D8904,'Dosage '!$A:$C,3,FALSE)</f>
        <v>由药物和辅料压制而成的固体制剂。</v>
      </c>
    </row>
    <row r="8905" spans="1:15">
      <c r="A8905" s="16" t="s">
        <v>2952</v>
      </c>
      <c r="B8905" s="16" t="str">
        <f>VLOOKUP(A8905,Name!$A:$B,2,FALSE)</f>
        <v>柠檬酸三乙酯</v>
      </c>
      <c r="C8905" s="16" t="s">
        <v>27</v>
      </c>
      <c r="D8905" s="16" t="s">
        <v>33</v>
      </c>
      <c r="E8905" s="17">
        <v>77930</v>
      </c>
      <c r="F8905" s="18" t="s">
        <v>2953</v>
      </c>
      <c r="G8905" s="18"/>
      <c r="H8905" s="18"/>
      <c r="I8905" s="20">
        <v>34</v>
      </c>
      <c r="J8905" s="18" t="s">
        <v>24</v>
      </c>
      <c r="K8905" s="18"/>
      <c r="L8905" s="10" t="str">
        <f>VLOOKUP(C8905,ROUTE!$A:$C,2,FALSE)</f>
        <v>口服</v>
      </c>
      <c r="M8905" s="10" t="str">
        <f>VLOOKUP(C8905,ROUTE!$A:$C,3,FALSE)</f>
        <v>通过口腔吞咽给药。</v>
      </c>
      <c r="N8905" s="10" t="str">
        <f>VLOOKUP(D8905,'Dosage '!$A:$C,2,FALSE)</f>
        <v>咀嚼片</v>
      </c>
      <c r="O8905" s="10" t="str">
        <f>VLOOKUP(D8905,'Dosage '!$A:$C,3,FALSE)</f>
        <v>在吞咽前需在口中咀嚼的片剂。</v>
      </c>
    </row>
    <row r="8906" spans="1:15">
      <c r="A8906" s="16" t="s">
        <v>2952</v>
      </c>
      <c r="B8906" s="16" t="str">
        <f>VLOOKUP(A8906,Name!$A:$B,2,FALSE)</f>
        <v>柠檬酸三乙酯</v>
      </c>
      <c r="C8906" s="16" t="s">
        <v>27</v>
      </c>
      <c r="D8906" s="16" t="s">
        <v>70</v>
      </c>
      <c r="E8906" s="17">
        <v>77930</v>
      </c>
      <c r="F8906" s="18" t="s">
        <v>2953</v>
      </c>
      <c r="G8906" s="18"/>
      <c r="H8906" s="18"/>
      <c r="I8906" s="20">
        <v>120</v>
      </c>
      <c r="J8906" s="18" t="s">
        <v>24</v>
      </c>
      <c r="K8906" s="18"/>
      <c r="L8906" s="10" t="str">
        <f>VLOOKUP(C8906,ROUTE!$A:$C,2,FALSE)</f>
        <v>口服</v>
      </c>
      <c r="M8906" s="10" t="str">
        <f>VLOOKUP(C8906,ROUTE!$A:$C,3,FALSE)</f>
        <v>通过口腔吞咽给药。</v>
      </c>
      <c r="N8906" s="10" t="str">
        <f>VLOOKUP(D8906,'Dosage '!$A:$C,2,FALSE)</f>
        <v>迟释片 (肠溶片)</v>
      </c>
      <c r="O8906" s="10" t="str">
        <f>VLOOKUP(D8906,'Dosage '!$A:$C,3,FALSE)</f>
        <v>药物延迟释放的片剂。</v>
      </c>
    </row>
    <row r="8907" spans="1:15">
      <c r="A8907" s="16" t="s">
        <v>2952</v>
      </c>
      <c r="B8907" s="16" t="str">
        <f>VLOOKUP(A8907,Name!$A:$B,2,FALSE)</f>
        <v>柠檬酸三乙酯</v>
      </c>
      <c r="C8907" s="16" t="s">
        <v>27</v>
      </c>
      <c r="D8907" s="16" t="s">
        <v>34</v>
      </c>
      <c r="E8907" s="17">
        <v>77930</v>
      </c>
      <c r="F8907" s="18" t="s">
        <v>2953</v>
      </c>
      <c r="G8907" s="18"/>
      <c r="H8907" s="18"/>
      <c r="I8907" s="20">
        <v>160</v>
      </c>
      <c r="J8907" s="18" t="s">
        <v>24</v>
      </c>
      <c r="K8907" s="18"/>
      <c r="L8907" s="10" t="str">
        <f>VLOOKUP(C8907,ROUTE!$A:$C,2,FALSE)</f>
        <v>口服</v>
      </c>
      <c r="M8907" s="10" t="str">
        <f>VLOOKUP(C8907,ROUTE!$A:$C,3,FALSE)</f>
        <v>通过口腔吞咽给药。</v>
      </c>
      <c r="N8907" s="10" t="str">
        <f>VLOOKUP(D8907,'Dosage '!$A:$C,2,FALSE)</f>
        <v>缓释片</v>
      </c>
      <c r="O8907" s="10" t="str">
        <f>VLOOKUP(D8907,'Dosage '!$A:$C,3,FALSE)</f>
        <v>药物缓慢、持续释放的片剂。</v>
      </c>
    </row>
    <row r="8908" spans="1:15">
      <c r="A8908" s="16" t="s">
        <v>2952</v>
      </c>
      <c r="B8908" s="16" t="str">
        <f>VLOOKUP(A8908,Name!$A:$B,2,FALSE)</f>
        <v>柠檬酸三乙酯</v>
      </c>
      <c r="C8908" s="16" t="s">
        <v>27</v>
      </c>
      <c r="D8908" s="16" t="s">
        <v>35</v>
      </c>
      <c r="E8908" s="17">
        <v>77930</v>
      </c>
      <c r="F8908" s="18" t="s">
        <v>2953</v>
      </c>
      <c r="G8908" s="18"/>
      <c r="H8908" s="18"/>
      <c r="I8908" s="20">
        <v>3</v>
      </c>
      <c r="J8908" s="18" t="s">
        <v>24</v>
      </c>
      <c r="K8908" s="18"/>
      <c r="L8908" s="10" t="str">
        <f>VLOOKUP(C8908,ROUTE!$A:$C,2,FALSE)</f>
        <v>口服</v>
      </c>
      <c r="M8908" s="10" t="str">
        <f>VLOOKUP(C8908,ROUTE!$A:$C,3,FALSE)</f>
        <v>通过口腔吞咽给药。</v>
      </c>
      <c r="N8908" s="10" t="str">
        <f>VLOOKUP(D8908,'Dosage '!$A:$C,2,FALSE)</f>
        <v>薄膜衣片</v>
      </c>
      <c r="O8908" s="10" t="str">
        <f>VLOOKUP(D8908,'Dosage '!$A:$C,3,FALSE)</f>
        <v>在片剂核心外包有一层薄膜。</v>
      </c>
    </row>
    <row r="8909" spans="1:15">
      <c r="A8909" s="16" t="s">
        <v>2952</v>
      </c>
      <c r="B8909" s="16" t="str">
        <f>VLOOKUP(A8909,Name!$A:$B,2,FALSE)</f>
        <v>柠檬酸三乙酯</v>
      </c>
      <c r="C8909" s="16" t="s">
        <v>27</v>
      </c>
      <c r="D8909" s="16" t="s">
        <v>135</v>
      </c>
      <c r="E8909" s="17">
        <v>77930</v>
      </c>
      <c r="F8909" s="18" t="s">
        <v>2953</v>
      </c>
      <c r="G8909" s="18"/>
      <c r="H8909" s="18"/>
      <c r="I8909" s="18">
        <v>1</v>
      </c>
      <c r="J8909" s="18" t="s">
        <v>24</v>
      </c>
      <c r="K8909" s="18"/>
      <c r="L8909" s="10" t="str">
        <f>VLOOKUP(C8909,ROUTE!$A:$C,2,FALSE)</f>
        <v>口服</v>
      </c>
      <c r="M8909" s="10" t="str">
        <f>VLOOKUP(C8909,ROUTE!$A:$C,3,FALSE)</f>
        <v>通过口腔吞咽给药。</v>
      </c>
      <c r="N8909" s="10" t="str">
        <f>VLOOKUP(D8909,'Dosage '!$A:$C,2,FALSE)</f>
        <v>薄膜衣缓释片</v>
      </c>
      <c r="O8909" s="10" t="str">
        <f>VLOOKUP(D8909,'Dosage '!$A:$C,3,FALSE)</f>
        <v>既有薄膜包衣，又具有缓释特性的片剂。</v>
      </c>
    </row>
    <row r="8910" spans="1:15">
      <c r="A8910" s="16" t="s">
        <v>2952</v>
      </c>
      <c r="B8910" s="16" t="str">
        <f>VLOOKUP(A8910,Name!$A:$B,2,FALSE)</f>
        <v>柠檬酸三乙酯</v>
      </c>
      <c r="C8910" s="16" t="s">
        <v>27</v>
      </c>
      <c r="D8910" s="16" t="s">
        <v>85</v>
      </c>
      <c r="E8910" s="17">
        <v>77930</v>
      </c>
      <c r="F8910" s="18" t="s">
        <v>2953</v>
      </c>
      <c r="G8910" s="18"/>
      <c r="H8910" s="18"/>
      <c r="I8910" s="20">
        <v>17</v>
      </c>
      <c r="J8910" s="18" t="s">
        <v>24</v>
      </c>
      <c r="K8910" s="18"/>
      <c r="L8910" s="10" t="str">
        <f>VLOOKUP(C8910,ROUTE!$A:$C,2,FALSE)</f>
        <v>口服</v>
      </c>
      <c r="M8910" s="10" t="str">
        <f>VLOOKUP(C8910,ROUTE!$A:$C,3,FALSE)</f>
        <v>通过口腔吞咽给药。</v>
      </c>
      <c r="N8910" s="10" t="str">
        <f>VLOOKUP(D8910,'Dosage '!$A:$C,2,FALSE)</f>
        <v>口腔崩解片</v>
      </c>
      <c r="O8910" s="10" t="str">
        <f>VLOOKUP(D8910,'Dosage '!$A:$C,3,FALSE)</f>
        <v>放入舌上能迅速崩解，无需用水送服。</v>
      </c>
    </row>
    <row r="8911" spans="1:15">
      <c r="A8911" s="16" t="s">
        <v>2952</v>
      </c>
      <c r="B8911" s="16" t="str">
        <f>VLOOKUP(A8911,Name!$A:$B,2,FALSE)</f>
        <v>柠檬酸三乙酯</v>
      </c>
      <c r="C8911" s="16" t="s">
        <v>27</v>
      </c>
      <c r="D8911" s="16" t="s">
        <v>252</v>
      </c>
      <c r="E8911" s="17">
        <v>77930</v>
      </c>
      <c r="F8911" s="18" t="s">
        <v>2953</v>
      </c>
      <c r="G8911" s="18"/>
      <c r="H8911" s="18"/>
      <c r="I8911" s="20">
        <v>100</v>
      </c>
      <c r="J8911" s="18" t="s">
        <v>24</v>
      </c>
      <c r="K8911" s="18"/>
      <c r="L8911" s="10" t="str">
        <f>VLOOKUP(C8911,ROUTE!$A:$C,2,FALSE)</f>
        <v>口服</v>
      </c>
      <c r="M8911" s="10" t="str">
        <f>VLOOKUP(C8911,ROUTE!$A:$C,3,FALSE)</f>
        <v>通过口腔吞咽给药。</v>
      </c>
      <c r="N8911" s="10" t="str">
        <f>VLOOKUP(D8911,'Dosage '!$A:$C,2,FALSE)</f>
        <v>迟釋口腔崩解片</v>
      </c>
      <c r="O8911" s="10" t="str">
        <f>VLOOKUP(D8911,'Dosage '!$A:$C,3,FALSE)</f>
        <v>在口腔迅速崩解，但药物颗粒具有迟释特性。</v>
      </c>
    </row>
    <row r="8912" spans="1:15">
      <c r="A8912" s="16" t="s">
        <v>2954</v>
      </c>
      <c r="B8912" s="16" t="str">
        <f>VLOOKUP(A8912,Name!$A:$B,2,FALSE)</f>
        <v>三羟基硬脂精</v>
      </c>
      <c r="C8912" s="16" t="s">
        <v>16</v>
      </c>
      <c r="D8912" s="16" t="s">
        <v>57</v>
      </c>
      <c r="E8912" s="17">
        <v>139446</v>
      </c>
      <c r="F8912" s="18" t="s">
        <v>2955</v>
      </c>
      <c r="G8912" s="18" t="s">
        <v>37</v>
      </c>
      <c r="H8912" s="18" t="s">
        <v>38</v>
      </c>
      <c r="I8912" s="18"/>
      <c r="J8912" s="18"/>
      <c r="K8912" s="18"/>
      <c r="L8912" s="10" t="str">
        <f>VLOOKUP(C8912,ROUTE!$A:$C,2,FALSE)</f>
        <v>局部给药 / 皮肤给药</v>
      </c>
      <c r="M8912" s="10" t="str">
        <f>VLOOKUP(C8912,ROUTE!$A:$C,3,FALSE)</f>
        <v>药物直接应用于身体表面（如皮肤），通常用于产生局部效应。</v>
      </c>
      <c r="N8912" s="10" t="str">
        <f>VLOOKUP(D8912,'Dosage '!$A:$C,2,FALSE)</f>
        <v>乳膏剂</v>
      </c>
      <c r="O8912" s="10" t="str">
        <f>VLOOKUP(D8912,'Dosage '!$A:$C,3,FALSE)</f>
        <v>油和水混合的乳剂型半固体制剂。</v>
      </c>
    </row>
    <row r="8913" spans="1:15">
      <c r="A8913" s="16" t="s">
        <v>2954</v>
      </c>
      <c r="B8913" s="16" t="str">
        <f>VLOOKUP(A8913,Name!$A:$B,2,FALSE)</f>
        <v>三羟基硬脂精</v>
      </c>
      <c r="C8913" s="16" t="s">
        <v>16</v>
      </c>
      <c r="D8913" s="16" t="s">
        <v>36</v>
      </c>
      <c r="E8913" s="17">
        <v>139446</v>
      </c>
      <c r="F8913" s="18" t="s">
        <v>2955</v>
      </c>
      <c r="G8913" s="18">
        <v>3</v>
      </c>
      <c r="H8913" s="18" t="s">
        <v>19</v>
      </c>
      <c r="I8913" s="18"/>
      <c r="J8913" s="18"/>
      <c r="K8913" s="18"/>
      <c r="L8913" s="10" t="str">
        <f>VLOOKUP(C8913,ROUTE!$A:$C,2,FALSE)</f>
        <v>局部给药 / 皮肤给药</v>
      </c>
      <c r="M8913" s="10" t="str">
        <f>VLOOKUP(C8913,ROUTE!$A:$C,3,FALSE)</f>
        <v>药物直接应用于身体表面（如皮肤），通常用于产生局部效应。</v>
      </c>
      <c r="N8913" s="10" t="str">
        <f>VLOOKUP(D8913,'Dosage '!$A:$C,2,FALSE)</f>
        <v>软膏剂</v>
      </c>
      <c r="O8913" s="10" t="str">
        <f>VLOOKUP(D8913,'Dosage '!$A:$C,3,FALSE)</f>
        <v>通常为油性基质，用于皮肤的半固体制剂。</v>
      </c>
    </row>
    <row r="8914" spans="1:15">
      <c r="A8914" s="16" t="s">
        <v>2956</v>
      </c>
      <c r="B8914" s="16" t="str">
        <f>VLOOKUP(A8914,Name!$A:$B,2,FALSE)</f>
        <v>三甲基甲硅烷基处理的聚二甲基硅氧烷醇/三甲基硅烷氧基硅酸酯交联聚合物 (35/65 W/W; 50000000 PA.S)</v>
      </c>
      <c r="C8914" s="16" t="s">
        <v>53</v>
      </c>
      <c r="D8914" s="16" t="s">
        <v>39</v>
      </c>
      <c r="E8914" s="17"/>
      <c r="F8914" s="18" t="s">
        <v>2957</v>
      </c>
      <c r="G8914" s="18"/>
      <c r="H8914" s="18"/>
      <c r="I8914" s="20">
        <v>45</v>
      </c>
      <c r="J8914" s="18" t="s">
        <v>24</v>
      </c>
      <c r="K8914" s="18"/>
      <c r="L8914" s="10" t="str">
        <f>VLOOKUP(C8914,ROUTE!$A:$C,2,FALSE)</f>
        <v>透皮给药</v>
      </c>
      <c r="M8914" s="10" t="str">
        <f>VLOOKUP(C8914,ROUTE!$A:$C,3,FALSE)</f>
        <v>药物通过皮肤吸收进入血液循环，以产生全身效应（如贴剂）。</v>
      </c>
      <c r="N8914" s="10" t="str">
        <f>VLOOKUP(D8914,'Dosage '!$A:$C,2,FALSE)</f>
        <v>（给药）系统</v>
      </c>
      <c r="O8914" s="10" t="str">
        <f>VLOOKUP(D8914,'Dosage '!$A:$C,3,FALSE)</f>
        <v>通常指透皮贴剂，能控制药物释放速率。</v>
      </c>
    </row>
    <row r="8915" spans="1:15">
      <c r="A8915" s="16" t="s">
        <v>2958</v>
      </c>
      <c r="B8915" s="16" t="str">
        <f>VLOOKUP(A8915,Name!$A:$B,2,FALSE)</f>
        <v>三甲基甲硅烷基处理的聚二甲基硅氧烷醇/三甲基硅烷氧基硅酸酯交联聚合物 (40/60 W/W; 5000000 PA.S)</v>
      </c>
      <c r="C8915" s="16" t="s">
        <v>16</v>
      </c>
      <c r="D8915" s="16" t="s">
        <v>39</v>
      </c>
      <c r="E8915" s="17"/>
      <c r="F8915" s="18" t="s">
        <v>2959</v>
      </c>
      <c r="G8915" s="18">
        <v>1098</v>
      </c>
      <c r="H8915" s="18" t="s">
        <v>24</v>
      </c>
      <c r="I8915" s="18"/>
      <c r="J8915" s="18"/>
      <c r="K8915" s="18"/>
      <c r="L8915" s="10" t="str">
        <f>VLOOKUP(C8915,ROUTE!$A:$C,2,FALSE)</f>
        <v>局部给药 / 皮肤给药</v>
      </c>
      <c r="M8915" s="10" t="str">
        <f>VLOOKUP(C8915,ROUTE!$A:$C,3,FALSE)</f>
        <v>药物直接应用于身体表面（如皮肤），通常用于产生局部效应。</v>
      </c>
      <c r="N8915" s="10" t="str">
        <f>VLOOKUP(D8915,'Dosage '!$A:$C,2,FALSE)</f>
        <v>（给药）系统</v>
      </c>
      <c r="O8915" s="10" t="str">
        <f>VLOOKUP(D8915,'Dosage '!$A:$C,3,FALSE)</f>
        <v>通常指透皮贴剂，能控制药物释放速率。</v>
      </c>
    </row>
    <row r="8916" spans="1:15">
      <c r="A8916" s="16" t="s">
        <v>2958</v>
      </c>
      <c r="B8916" s="16" t="str">
        <f>VLOOKUP(A8916,Name!$A:$B,2,FALSE)</f>
        <v>三甲基甲硅烷基处理的聚二甲基硅氧烷醇/三甲基硅烷氧基硅酸酯交联聚合物 (40/60 W/W; 5000000 PA.S)</v>
      </c>
      <c r="C8916" s="16" t="s">
        <v>53</v>
      </c>
      <c r="D8916" s="16" t="s">
        <v>73</v>
      </c>
      <c r="E8916" s="17"/>
      <c r="F8916" s="18" t="s">
        <v>2959</v>
      </c>
      <c r="G8916" s="18"/>
      <c r="H8916" s="18"/>
      <c r="I8916" s="20">
        <v>1669</v>
      </c>
      <c r="J8916" s="18" t="s">
        <v>24</v>
      </c>
      <c r="K8916" s="18"/>
      <c r="L8916" s="10" t="str">
        <f>VLOOKUP(C8916,ROUTE!$A:$C,2,FALSE)</f>
        <v>透皮给药</v>
      </c>
      <c r="M8916" s="10" t="str">
        <f>VLOOKUP(C8916,ROUTE!$A:$C,3,FALSE)</f>
        <v>药物通过皮肤吸收进入血液循环，以产生全身效应（如贴剂）。</v>
      </c>
      <c r="N8916" s="10" t="str">
        <f>VLOOKUP(D8916,'Dosage '!$A:$C,2,FALSE)</f>
        <v>缓释膜剂</v>
      </c>
      <c r="O8916" s="10" t="str">
        <f>VLOOKUP(D8916,'Dosage '!$A:$C,3,FALSE)</f>
        <v>药物从膜剂中缓慢持续释放。</v>
      </c>
    </row>
    <row r="8917" spans="1:15">
      <c r="A8917" s="16" t="s">
        <v>2960</v>
      </c>
      <c r="B8917" s="16" t="str">
        <f>VLOOKUP(A8917,Name!$A:$B,2,FALSE)</f>
        <v>三甲基甲硅烷基处理的聚二甲基硅氧烷醇/三甲基硅烷氧基硅酸酯交联聚合物 (45/55 W/W; 100000 PA.S)</v>
      </c>
      <c r="C8917" s="16" t="s">
        <v>16</v>
      </c>
      <c r="D8917" s="16" t="s">
        <v>39</v>
      </c>
      <c r="E8917" s="17"/>
      <c r="F8917" s="18" t="s">
        <v>2961</v>
      </c>
      <c r="G8917" s="18">
        <v>470</v>
      </c>
      <c r="H8917" s="18" t="s">
        <v>24</v>
      </c>
      <c r="I8917" s="18"/>
      <c r="J8917" s="18"/>
      <c r="K8917" s="18"/>
      <c r="L8917" s="10" t="str">
        <f>VLOOKUP(C8917,ROUTE!$A:$C,2,FALSE)</f>
        <v>局部给药 / 皮肤给药</v>
      </c>
      <c r="M8917" s="10" t="str">
        <f>VLOOKUP(C8917,ROUTE!$A:$C,3,FALSE)</f>
        <v>药物直接应用于身体表面（如皮肤），通常用于产生局部效应。</v>
      </c>
      <c r="N8917" s="10" t="str">
        <f>VLOOKUP(D8917,'Dosage '!$A:$C,2,FALSE)</f>
        <v>（给药）系统</v>
      </c>
      <c r="O8917" s="10" t="str">
        <f>VLOOKUP(D8917,'Dosage '!$A:$C,3,FALSE)</f>
        <v>通常指透皮贴剂，能控制药物释放速率。</v>
      </c>
    </row>
    <row r="8918" spans="1:15">
      <c r="A8918" s="16" t="s">
        <v>2960</v>
      </c>
      <c r="B8918" s="16" t="str">
        <f>VLOOKUP(A8918,Name!$A:$B,2,FALSE)</f>
        <v>三甲基甲硅烷基处理的聚二甲基硅氧烷醇/三甲基硅烷氧基硅酸酯交联聚合物 (45/55 W/W; 100000 PA.S)</v>
      </c>
      <c r="C8918" s="16" t="s">
        <v>53</v>
      </c>
      <c r="D8918" s="16" t="s">
        <v>73</v>
      </c>
      <c r="E8918" s="17"/>
      <c r="F8918" s="18" t="s">
        <v>2961</v>
      </c>
      <c r="G8918" s="18"/>
      <c r="H8918" s="18"/>
      <c r="I8918" s="20">
        <v>704</v>
      </c>
      <c r="J8918" s="18" t="s">
        <v>24</v>
      </c>
      <c r="K8918" s="18"/>
      <c r="L8918" s="10" t="str">
        <f>VLOOKUP(C8918,ROUTE!$A:$C,2,FALSE)</f>
        <v>透皮给药</v>
      </c>
      <c r="M8918" s="10" t="str">
        <f>VLOOKUP(C8918,ROUTE!$A:$C,3,FALSE)</f>
        <v>药物通过皮肤吸收进入血液循环，以产生全身效应（如贴剂）。</v>
      </c>
      <c r="N8918" s="10" t="str">
        <f>VLOOKUP(D8918,'Dosage '!$A:$C,2,FALSE)</f>
        <v>缓释膜剂</v>
      </c>
      <c r="O8918" s="10" t="str">
        <f>VLOOKUP(D8918,'Dosage '!$A:$C,3,FALSE)</f>
        <v>药物从膜剂中缓慢持续释放。</v>
      </c>
    </row>
    <row r="8919" spans="1:15">
      <c r="A8919" s="16" t="s">
        <v>2962</v>
      </c>
      <c r="B8919" s="16" t="str">
        <f>VLOOKUP(A8919,Name!$A:$B,2,FALSE)</f>
        <v>二水合柠檬酸三钠</v>
      </c>
      <c r="C8919" s="16" t="s">
        <v>104</v>
      </c>
      <c r="D8919" s="16" t="s">
        <v>109</v>
      </c>
      <c r="E8919" s="17">
        <v>6132043</v>
      </c>
      <c r="F8919" s="18" t="s">
        <v>2963</v>
      </c>
      <c r="G8919" s="18"/>
      <c r="H8919" s="18"/>
      <c r="I8919" s="20">
        <v>25</v>
      </c>
      <c r="J8919" s="18" t="s">
        <v>24</v>
      </c>
      <c r="K8919" s="18"/>
      <c r="L8919" s="10" t="str">
        <f>VLOOKUP(C8919,ROUTE!$A:$C,2,FALSE)</f>
        <v>关节内注射</v>
      </c>
      <c r="M8919" s="10" t="str">
        <f>VLOOKUP(C8919,ROUTE!$A:$C,3,FALSE)</f>
        <v>将药物直接注入关节腔内。</v>
      </c>
      <c r="N8919" s="10" t="str">
        <f>VLOOKUP(D8919,'Dosage '!$A:$C,2,FALSE)</f>
        <v>注射液</v>
      </c>
      <c r="O8919" s="10" t="str">
        <f>VLOOKUP(D8919,'Dosage '!$A:$C,3,FALSE)</f>
        <v>药物完全溶解的无菌溶液。</v>
      </c>
    </row>
    <row r="8920" spans="1:15">
      <c r="A8920" s="16" t="s">
        <v>2962</v>
      </c>
      <c r="B8920" s="16" t="str">
        <f>VLOOKUP(A8920,Name!$A:$B,2,FALSE)</f>
        <v>二水合柠檬酸三钠</v>
      </c>
      <c r="C8920" s="16" t="s">
        <v>246</v>
      </c>
      <c r="D8920" s="16" t="s">
        <v>62</v>
      </c>
      <c r="E8920" s="17">
        <v>6132043</v>
      </c>
      <c r="F8920" s="18" t="s">
        <v>2963</v>
      </c>
      <c r="G8920" s="18"/>
      <c r="H8920" s="18"/>
      <c r="I8920" s="20">
        <v>21</v>
      </c>
      <c r="J8920" s="18" t="s">
        <v>24</v>
      </c>
      <c r="K8920" s="18"/>
      <c r="L8920" s="10" t="str">
        <f>VLOOKUP(C8920,ROUTE!$A:$C,2,FALSE)</f>
        <v>心脏内注射</v>
      </c>
      <c r="M8920" s="10" t="str">
        <f>VLOOKUP(C8920,ROUTE!$A:$C,3,FALSE)</f>
        <v>将药物直接注入心脏腔室，常用于紧急情况。</v>
      </c>
      <c r="N8920" s="10" t="str">
        <f>VLOOKUP(D8920,'Dosage '!$A:$C,2,FALSE)</f>
        <v>注射剂</v>
      </c>
      <c r="O8920" s="10" t="str">
        <f>VLOOKUP(D8920,'Dosage '!$A:$C,3,FALSE)</f>
        <v>通过注射给药的无菌制剂的总称。</v>
      </c>
    </row>
    <row r="8921" spans="1:15">
      <c r="A8921" s="16" t="s">
        <v>2962</v>
      </c>
      <c r="B8921" s="16" t="str">
        <f>VLOOKUP(A8921,Name!$A:$B,2,FALSE)</f>
        <v>二水合柠檬酸三钠</v>
      </c>
      <c r="C8921" s="16" t="s">
        <v>175</v>
      </c>
      <c r="D8921" s="16" t="s">
        <v>107</v>
      </c>
      <c r="E8921" s="17">
        <v>6132043</v>
      </c>
      <c r="F8921" s="18" t="s">
        <v>2963</v>
      </c>
      <c r="G8921" s="18">
        <v>0.03</v>
      </c>
      <c r="H8921" s="18" t="s">
        <v>24</v>
      </c>
      <c r="I8921" s="18"/>
      <c r="J8921" s="18"/>
      <c r="K8921" s="18"/>
      <c r="L8921" s="10" t="str">
        <f>VLOOKUP(C8921,ROUTE!$A:$C,2,FALSE)</f>
        <v>海绵体内注射</v>
      </c>
      <c r="M8921" s="10" t="str">
        <f>VLOOKUP(C8921,ROUTE!$A:$C,3,FALSE)</f>
        <v>将药物注入阴茎海绵体内。</v>
      </c>
      <c r="N8921" s="10" t="str">
        <f>VLOOKUP(D8921,'Dosage '!$A:$C,2,FALSE)</f>
        <v>注射用冷冻干燥粉末 (供配制溶液用)</v>
      </c>
      <c r="O8921" s="10" t="str">
        <f>VLOOKUP(D8921,'Dosage '!$A:$C,3,FALSE)</f>
        <v>经过冷冻干燥处理的无菌粉末。</v>
      </c>
    </row>
    <row r="8922" spans="1:15">
      <c r="A8922" s="16" t="s">
        <v>2962</v>
      </c>
      <c r="B8922" s="16" t="str">
        <f>VLOOKUP(A8922,Name!$A:$B,2,FALSE)</f>
        <v>二水合柠檬酸三钠</v>
      </c>
      <c r="C8922" s="16" t="s">
        <v>78</v>
      </c>
      <c r="D8922" s="16" t="s">
        <v>62</v>
      </c>
      <c r="E8922" s="17">
        <v>6132043</v>
      </c>
      <c r="F8922" s="18" t="s">
        <v>2963</v>
      </c>
      <c r="G8922" s="18"/>
      <c r="H8922" s="18"/>
      <c r="I8922" s="20">
        <v>3480</v>
      </c>
      <c r="J8922" s="18" t="s">
        <v>24</v>
      </c>
      <c r="K8922" s="18"/>
      <c r="L8922" s="10" t="str">
        <f>VLOOKUP(C8922,ROUTE!$A:$C,2,FALSE)</f>
        <v>肌肉注射</v>
      </c>
      <c r="M8922" s="10" t="str">
        <f>VLOOKUP(C8922,ROUTE!$A:$C,3,FALSE)</f>
        <v>将药物注入肌肉组织。</v>
      </c>
      <c r="N8922" s="10" t="str">
        <f>VLOOKUP(D8922,'Dosage '!$A:$C,2,FALSE)</f>
        <v>注射剂</v>
      </c>
      <c r="O8922" s="10" t="str">
        <f>VLOOKUP(D8922,'Dosage '!$A:$C,3,FALSE)</f>
        <v>通过注射给药的无菌制剂的总称。</v>
      </c>
    </row>
    <row r="8923" spans="1:15">
      <c r="A8923" s="16" t="s">
        <v>2962</v>
      </c>
      <c r="B8923" s="16" t="str">
        <f>VLOOKUP(A8923,Name!$A:$B,2,FALSE)</f>
        <v>二水合柠檬酸三钠</v>
      </c>
      <c r="C8923" s="16" t="s">
        <v>78</v>
      </c>
      <c r="D8923" s="16" t="s">
        <v>109</v>
      </c>
      <c r="E8923" s="17">
        <v>6132043</v>
      </c>
      <c r="F8923" s="18" t="s">
        <v>2963</v>
      </c>
      <c r="G8923" s="18"/>
      <c r="H8923" s="18"/>
      <c r="I8923" s="20">
        <v>1188</v>
      </c>
      <c r="J8923" s="18" t="s">
        <v>24</v>
      </c>
      <c r="K8923" s="18"/>
      <c r="L8923" s="10" t="str">
        <f>VLOOKUP(C8923,ROUTE!$A:$C,2,FALSE)</f>
        <v>肌肉注射</v>
      </c>
      <c r="M8923" s="10" t="str">
        <f>VLOOKUP(C8923,ROUTE!$A:$C,3,FALSE)</f>
        <v>将药物注入肌肉组织。</v>
      </c>
      <c r="N8923" s="10" t="str">
        <f>VLOOKUP(D8923,'Dosage '!$A:$C,2,FALSE)</f>
        <v>注射液</v>
      </c>
      <c r="O8923" s="10" t="str">
        <f>VLOOKUP(D8923,'Dosage '!$A:$C,3,FALSE)</f>
        <v>药物完全溶解的无菌溶液。</v>
      </c>
    </row>
    <row r="8924" spans="1:15">
      <c r="A8924" s="16" t="s">
        <v>2962</v>
      </c>
      <c r="B8924" s="16" t="str">
        <f>VLOOKUP(A8924,Name!$A:$B,2,FALSE)</f>
        <v>二水合柠檬酸三钠</v>
      </c>
      <c r="C8924" s="16" t="s">
        <v>78</v>
      </c>
      <c r="D8924" s="16" t="s">
        <v>29</v>
      </c>
      <c r="E8924" s="17">
        <v>6132043</v>
      </c>
      <c r="F8924" s="18" t="s">
        <v>2963</v>
      </c>
      <c r="G8924" s="18">
        <v>0.03</v>
      </c>
      <c r="H8924" s="18" t="s">
        <v>50</v>
      </c>
      <c r="I8924" s="18"/>
      <c r="J8924" s="18"/>
      <c r="K8924" s="18"/>
      <c r="L8924" s="10" t="str">
        <f>VLOOKUP(C8924,ROUTE!$A:$C,2,FALSE)</f>
        <v>肌肉注射</v>
      </c>
      <c r="M8924" s="10" t="str">
        <f>VLOOKUP(C8924,ROUTE!$A:$C,3,FALSE)</f>
        <v>将药物注入肌肉组织。</v>
      </c>
      <c r="N8924" s="10" t="str">
        <f>VLOOKUP(D8924,'Dosage '!$A:$C,2,FALSE)</f>
        <v>溶液剂</v>
      </c>
      <c r="O8924" s="10" t="str">
        <f>VLOOKUP(D8924,'Dosage '!$A:$C,3,FALSE)</f>
        <v>药物完全溶解在溶剂中的澄清液体。</v>
      </c>
    </row>
    <row r="8925" spans="1:15">
      <c r="A8925" s="16" t="s">
        <v>2962</v>
      </c>
      <c r="B8925" s="16" t="str">
        <f>VLOOKUP(A8925,Name!$A:$B,2,FALSE)</f>
        <v>二水合柠檬酸三钠</v>
      </c>
      <c r="C8925" s="16" t="s">
        <v>393</v>
      </c>
      <c r="D8925" s="16" t="s">
        <v>247</v>
      </c>
      <c r="E8925" s="17">
        <v>6132043</v>
      </c>
      <c r="F8925" s="18" t="s">
        <v>2963</v>
      </c>
      <c r="G8925" s="18">
        <v>5.48</v>
      </c>
      <c r="H8925" s="18" t="s">
        <v>24</v>
      </c>
      <c r="I8925" s="18"/>
      <c r="J8925" s="18"/>
      <c r="K8925" s="18"/>
      <c r="L8925" s="10" t="str">
        <f>VLOOKUP(C8925,ROUTE!$A:$C,2,FALSE)</f>
        <v>眼内给药</v>
      </c>
      <c r="M8925" s="10" t="str">
        <f>VLOOKUP(C8925,ROUTE!$A:$C,3,FALSE)</f>
        <v>注入眼睛内部的总称。</v>
      </c>
      <c r="N8925" s="10" t="str">
        <f>VLOOKUP(D8925,'Dosage '!$A:$C,2,FALSE)</f>
        <v>注射用浓溶液</v>
      </c>
      <c r="O8925" s="10" t="str">
        <f>VLOOKUP(D8925,'Dosage '!$A:$C,3,FALSE)</f>
        <v>使用前需要稀释的无菌浓溶液。</v>
      </c>
    </row>
    <row r="8926" spans="1:15">
      <c r="A8926" s="16" t="s">
        <v>2962</v>
      </c>
      <c r="B8926" s="16" t="str">
        <f>VLOOKUP(A8926,Name!$A:$B,2,FALSE)</f>
        <v>二水合柠檬酸三钠</v>
      </c>
      <c r="C8926" s="16" t="s">
        <v>393</v>
      </c>
      <c r="D8926" s="16" t="s">
        <v>29</v>
      </c>
      <c r="E8926" s="17">
        <v>6132043</v>
      </c>
      <c r="F8926" s="18" t="s">
        <v>2963</v>
      </c>
      <c r="G8926" s="18"/>
      <c r="H8926" s="18"/>
      <c r="I8926" s="20">
        <v>27</v>
      </c>
      <c r="J8926" s="18" t="s">
        <v>24</v>
      </c>
      <c r="K8926" s="18"/>
      <c r="L8926" s="10" t="str">
        <f>VLOOKUP(C8926,ROUTE!$A:$C,2,FALSE)</f>
        <v>眼内给药</v>
      </c>
      <c r="M8926" s="10" t="str">
        <f>VLOOKUP(C8926,ROUTE!$A:$C,3,FALSE)</f>
        <v>注入眼睛内部的总称。</v>
      </c>
      <c r="N8926" s="10" t="str">
        <f>VLOOKUP(D8926,'Dosage '!$A:$C,2,FALSE)</f>
        <v>溶液剂</v>
      </c>
      <c r="O8926" s="10" t="str">
        <f>VLOOKUP(D8926,'Dosage '!$A:$C,3,FALSE)</f>
        <v>药物完全溶解在溶剂中的澄清液体。</v>
      </c>
    </row>
    <row r="8927" spans="1:15">
      <c r="A8927" s="16" t="s">
        <v>2962</v>
      </c>
      <c r="B8927" s="16" t="str">
        <f>VLOOKUP(A8927,Name!$A:$B,2,FALSE)</f>
        <v>二水合柠檬酸三钠</v>
      </c>
      <c r="C8927" s="16" t="s">
        <v>25</v>
      </c>
      <c r="D8927" s="16" t="s">
        <v>62</v>
      </c>
      <c r="E8927" s="17">
        <v>6132043</v>
      </c>
      <c r="F8927" s="18" t="s">
        <v>2963</v>
      </c>
      <c r="G8927" s="18"/>
      <c r="H8927" s="18"/>
      <c r="I8927" s="20">
        <v>3480</v>
      </c>
      <c r="J8927" s="18" t="s">
        <v>24</v>
      </c>
      <c r="K8927" s="18"/>
      <c r="L8927" s="10" t="str">
        <f>VLOOKUP(C8927,ROUTE!$A:$C,2,FALSE)</f>
        <v>静脉注射</v>
      </c>
      <c r="M8927" s="10" t="str">
        <f>VLOOKUP(C8927,ROUTE!$A:$C,3,FALSE)</f>
        <v>将药物注入静脉。</v>
      </c>
      <c r="N8927" s="10" t="str">
        <f>VLOOKUP(D8927,'Dosage '!$A:$C,2,FALSE)</f>
        <v>注射剂</v>
      </c>
      <c r="O8927" s="10" t="str">
        <f>VLOOKUP(D8927,'Dosage '!$A:$C,3,FALSE)</f>
        <v>通过注射给药的无菌制剂的总称。</v>
      </c>
    </row>
    <row r="8928" spans="1:15">
      <c r="A8928" s="16" t="s">
        <v>2962</v>
      </c>
      <c r="B8928" s="16" t="str">
        <f>VLOOKUP(A8928,Name!$A:$B,2,FALSE)</f>
        <v>二水合柠檬酸三钠</v>
      </c>
      <c r="C8928" s="16" t="s">
        <v>25</v>
      </c>
      <c r="D8928" s="16" t="s">
        <v>107</v>
      </c>
      <c r="E8928" s="17">
        <v>6132043</v>
      </c>
      <c r="F8928" s="18" t="s">
        <v>2963</v>
      </c>
      <c r="G8928" s="18"/>
      <c r="H8928" s="18"/>
      <c r="I8928" s="20">
        <v>800</v>
      </c>
      <c r="J8928" s="18" t="s">
        <v>24</v>
      </c>
      <c r="K8928" s="18" t="s">
        <v>32</v>
      </c>
      <c r="L8928" s="10" t="str">
        <f>VLOOKUP(C8928,ROUTE!$A:$C,2,FALSE)</f>
        <v>静脉注射</v>
      </c>
      <c r="M8928" s="10" t="str">
        <f>VLOOKUP(C8928,ROUTE!$A:$C,3,FALSE)</f>
        <v>将药物注入静脉。</v>
      </c>
      <c r="N8928" s="10" t="str">
        <f>VLOOKUP(D8928,'Dosage '!$A:$C,2,FALSE)</f>
        <v>注射用冷冻干燥粉末 (供配制溶液用)</v>
      </c>
      <c r="O8928" s="10" t="str">
        <f>VLOOKUP(D8928,'Dosage '!$A:$C,3,FALSE)</f>
        <v>经过冷冻干燥处理的无菌粉末。</v>
      </c>
    </row>
    <row r="8929" spans="1:15">
      <c r="A8929" s="16" t="s">
        <v>2962</v>
      </c>
      <c r="B8929" s="16" t="str">
        <f>VLOOKUP(A8929,Name!$A:$B,2,FALSE)</f>
        <v>二水合柠檬酸三钠</v>
      </c>
      <c r="C8929" s="16" t="s">
        <v>25</v>
      </c>
      <c r="D8929" s="16" t="s">
        <v>109</v>
      </c>
      <c r="E8929" s="17">
        <v>6132043</v>
      </c>
      <c r="F8929" s="18" t="s">
        <v>2963</v>
      </c>
      <c r="G8929" s="18"/>
      <c r="H8929" s="18"/>
      <c r="I8929" s="20">
        <v>1188</v>
      </c>
      <c r="J8929" s="18" t="s">
        <v>24</v>
      </c>
      <c r="K8929" s="18"/>
      <c r="L8929" s="10" t="str">
        <f>VLOOKUP(C8929,ROUTE!$A:$C,2,FALSE)</f>
        <v>静脉注射</v>
      </c>
      <c r="M8929" s="10" t="str">
        <f>VLOOKUP(C8929,ROUTE!$A:$C,3,FALSE)</f>
        <v>将药物注入静脉。</v>
      </c>
      <c r="N8929" s="10" t="str">
        <f>VLOOKUP(D8929,'Dosage '!$A:$C,2,FALSE)</f>
        <v>注射液</v>
      </c>
      <c r="O8929" s="10" t="str">
        <f>VLOOKUP(D8929,'Dosage '!$A:$C,3,FALSE)</f>
        <v>药物完全溶解的无菌溶液。</v>
      </c>
    </row>
    <row r="8930" spans="1:15">
      <c r="A8930" s="16" t="s">
        <v>2962</v>
      </c>
      <c r="B8930" s="16" t="str">
        <f>VLOOKUP(A8930,Name!$A:$B,2,FALSE)</f>
        <v>二水合柠檬酸三钠</v>
      </c>
      <c r="C8930" s="16" t="s">
        <v>25</v>
      </c>
      <c r="D8930" s="16" t="s">
        <v>29</v>
      </c>
      <c r="E8930" s="17">
        <v>6132043</v>
      </c>
      <c r="F8930" s="18" t="s">
        <v>2963</v>
      </c>
      <c r="G8930" s="18"/>
      <c r="H8930" s="18"/>
      <c r="I8930" s="20">
        <v>41</v>
      </c>
      <c r="J8930" s="18" t="s">
        <v>24</v>
      </c>
      <c r="K8930" s="18"/>
      <c r="L8930" s="10" t="str">
        <f>VLOOKUP(C8930,ROUTE!$A:$C,2,FALSE)</f>
        <v>静脉注射</v>
      </c>
      <c r="M8930" s="10" t="str">
        <f>VLOOKUP(C8930,ROUTE!$A:$C,3,FALSE)</f>
        <v>将药物注入静脉。</v>
      </c>
      <c r="N8930" s="10" t="str">
        <f>VLOOKUP(D8930,'Dosage '!$A:$C,2,FALSE)</f>
        <v>溶液剂</v>
      </c>
      <c r="O8930" s="10" t="str">
        <f>VLOOKUP(D8930,'Dosage '!$A:$C,3,FALSE)</f>
        <v>药物完全溶解在溶剂中的澄清液体。</v>
      </c>
    </row>
    <row r="8931" spans="1:15">
      <c r="A8931" s="16" t="s">
        <v>2962</v>
      </c>
      <c r="B8931" s="16" t="str">
        <f>VLOOKUP(A8931,Name!$A:$B,2,FALSE)</f>
        <v>二水合柠檬酸三钠</v>
      </c>
      <c r="C8931" s="16" t="s">
        <v>396</v>
      </c>
      <c r="D8931" s="16" t="s">
        <v>334</v>
      </c>
      <c r="E8931" s="17">
        <v>6132043</v>
      </c>
      <c r="F8931" s="18" t="s">
        <v>2963</v>
      </c>
      <c r="G8931" s="18">
        <v>0.17</v>
      </c>
      <c r="H8931" s="18" t="s">
        <v>50</v>
      </c>
      <c r="I8931" s="18"/>
      <c r="J8931" s="18"/>
      <c r="K8931" s="18"/>
      <c r="L8931" s="10" t="str">
        <f>VLOOKUP(C8931,ROUTE!$A:$C,2,FALSE)</f>
        <v>玻璃体内注射</v>
      </c>
      <c r="M8931" s="10" t="str">
        <f>VLOOKUP(C8931,ROUTE!$A:$C,3,FALSE)</f>
        <v>将药物直接注入眼球的玻璃体内。</v>
      </c>
      <c r="N8931" s="10" t="str">
        <f>VLOOKUP(D8931,'Dosage '!$A:$C,2,FALSE)</f>
        <v>注射用混悬液</v>
      </c>
      <c r="O8931" s="10" t="str">
        <f>VLOOKUP(D8931,'Dosage '!$A:$C,3,FALSE)</f>
        <v>药物微粒分散在液体介质中的无菌制剂。</v>
      </c>
    </row>
    <row r="8932" spans="1:15">
      <c r="A8932" s="16" t="s">
        <v>2962</v>
      </c>
      <c r="B8932" s="16" t="str">
        <f>VLOOKUP(A8932,Name!$A:$B,2,FALSE)</f>
        <v>二水合柠檬酸三钠</v>
      </c>
      <c r="C8932" s="16" t="s">
        <v>111</v>
      </c>
      <c r="D8932" s="16" t="s">
        <v>247</v>
      </c>
      <c r="E8932" s="17">
        <v>6132043</v>
      </c>
      <c r="F8932" s="18" t="s">
        <v>2963</v>
      </c>
      <c r="G8932" s="18">
        <v>0.55</v>
      </c>
      <c r="H8932" s="18" t="s">
        <v>50</v>
      </c>
      <c r="I8932" s="18"/>
      <c r="J8932" s="18"/>
      <c r="K8932" s="18"/>
      <c r="L8932" s="10" t="str">
        <f>VLOOKUP(C8932,ROUTE!$A:$C,2,FALSE)</f>
        <v>灌洗 / 冲洗</v>
      </c>
      <c r="M8932" s="10" t="str">
        <f>VLOOKUP(C8932,ROUTE!$A:$C,3,FALSE)</f>
        <v>用液体溶液冲洗体腔、伤口或器官。</v>
      </c>
      <c r="N8932" s="10" t="str">
        <f>VLOOKUP(D8932,'Dosage '!$A:$C,2,FALSE)</f>
        <v>注射用浓溶液</v>
      </c>
      <c r="O8932" s="10" t="str">
        <f>VLOOKUP(D8932,'Dosage '!$A:$C,3,FALSE)</f>
        <v>使用前需要稀释的无菌浓溶液。</v>
      </c>
    </row>
    <row r="8933" spans="1:15">
      <c r="A8933" s="16" t="s">
        <v>2962</v>
      </c>
      <c r="B8933" s="16" t="str">
        <f>VLOOKUP(A8933,Name!$A:$B,2,FALSE)</f>
        <v>二水合柠檬酸三钠</v>
      </c>
      <c r="C8933" s="16" t="s">
        <v>112</v>
      </c>
      <c r="D8933" s="16" t="s">
        <v>168</v>
      </c>
      <c r="E8933" s="17">
        <v>6132043</v>
      </c>
      <c r="F8933" s="18" t="s">
        <v>2963</v>
      </c>
      <c r="G8933" s="18"/>
      <c r="H8933" s="18"/>
      <c r="I8933" s="20">
        <v>9</v>
      </c>
      <c r="J8933" s="18" t="s">
        <v>24</v>
      </c>
      <c r="K8933" s="18"/>
      <c r="L8933" s="10" t="str">
        <f>VLOOKUP(C8933,ROUTE!$A:$C,2,FALSE)</f>
        <v>鼻用 / 鼻腔给药</v>
      </c>
      <c r="M8933" s="10" t="str">
        <f>VLOOKUP(C8933,ROUTE!$A:$C,3,FALSE)</f>
        <v>药物通过鼻腔给药（如鼻喷雾剂）。</v>
      </c>
      <c r="N8933" s="10" t="str">
        <f>VLOOKUP(D8933,'Dosage '!$A:$C,2,FALSE)</f>
        <v>喷雾剂</v>
      </c>
      <c r="O8933" s="10" t="str">
        <f>VLOOKUP(D8933,'Dosage '!$A:$C,3,FALSE)</f>
        <v>通过机械泵喷出液体的制剂。</v>
      </c>
    </row>
    <row r="8934" spans="1:15">
      <c r="A8934" s="16" t="s">
        <v>2962</v>
      </c>
      <c r="B8934" s="16" t="str">
        <f>VLOOKUP(A8934,Name!$A:$B,2,FALSE)</f>
        <v>二水合柠檬酸三钠</v>
      </c>
      <c r="C8934" s="16" t="s">
        <v>112</v>
      </c>
      <c r="D8934" s="16" t="s">
        <v>113</v>
      </c>
      <c r="E8934" s="17">
        <v>6132043</v>
      </c>
      <c r="F8934" s="18" t="s">
        <v>2963</v>
      </c>
      <c r="G8934" s="18"/>
      <c r="H8934" s="18"/>
      <c r="I8934" s="20">
        <v>1</v>
      </c>
      <c r="J8934" s="18" t="s">
        <v>24</v>
      </c>
      <c r="K8934" s="18"/>
      <c r="L8934" s="10" t="str">
        <f>VLOOKUP(C8934,ROUTE!$A:$C,2,FALSE)</f>
        <v>鼻用 / 鼻腔给药</v>
      </c>
      <c r="M8934" s="10" t="str">
        <f>VLOOKUP(C8934,ROUTE!$A:$C,3,FALSE)</f>
        <v>药物通过鼻腔给药（如鼻喷雾剂）。</v>
      </c>
      <c r="N8934" s="10" t="str">
        <f>VLOOKUP(D8934,'Dosage '!$A:$C,2,FALSE)</f>
        <v>定量喷雾剂</v>
      </c>
      <c r="O8934" s="10" t="str">
        <f>VLOOKUP(D8934,'Dosage '!$A:$C,3,FALSE)</f>
        <v>每次按压能喷出固定剂量的喷雾剂。</v>
      </c>
    </row>
    <row r="8935" spans="1:15">
      <c r="A8935" s="16" t="s">
        <v>2962</v>
      </c>
      <c r="B8935" s="16" t="str">
        <f>VLOOKUP(A8935,Name!$A:$B,2,FALSE)</f>
        <v>二水合柠檬酸三钠</v>
      </c>
      <c r="C8935" s="16" t="s">
        <v>114</v>
      </c>
      <c r="D8935" s="16" t="s">
        <v>29</v>
      </c>
      <c r="E8935" s="17">
        <v>6132043</v>
      </c>
      <c r="F8935" s="18" t="s">
        <v>2963</v>
      </c>
      <c r="G8935" s="18">
        <v>0.45</v>
      </c>
      <c r="H8935" s="18" t="s">
        <v>50</v>
      </c>
      <c r="I8935" s="18"/>
      <c r="J8935" s="18"/>
      <c r="K8935" s="18"/>
      <c r="L8935" s="10" t="str">
        <f>VLOOKUP(C8935,ROUTE!$A:$C,2,FALSE)</f>
        <v>眼用 / 眼部给药</v>
      </c>
      <c r="M8935" s="10" t="str">
        <f>VLOOKUP(C8935,ROUTE!$A:$C,3,FALSE)</f>
        <v>药物用于眼睛表面（如眼药水、眼膏）。</v>
      </c>
      <c r="N8935" s="10" t="str">
        <f>VLOOKUP(D8935,'Dosage '!$A:$C,2,FALSE)</f>
        <v>溶液剂</v>
      </c>
      <c r="O8935" s="10" t="str">
        <f>VLOOKUP(D8935,'Dosage '!$A:$C,3,FALSE)</f>
        <v>药物完全溶解在溶剂中的澄清液体。</v>
      </c>
    </row>
    <row r="8936" spans="1:15">
      <c r="A8936" s="16" t="s">
        <v>2962</v>
      </c>
      <c r="B8936" s="16" t="str">
        <f>VLOOKUP(A8936,Name!$A:$B,2,FALSE)</f>
        <v>二水合柠檬酸三钠</v>
      </c>
      <c r="C8936" s="16" t="s">
        <v>114</v>
      </c>
      <c r="D8936" s="16" t="s">
        <v>115</v>
      </c>
      <c r="E8936" s="17">
        <v>6132043</v>
      </c>
      <c r="F8936" s="18" t="s">
        <v>2963</v>
      </c>
      <c r="G8936" s="18"/>
      <c r="H8936" s="18"/>
      <c r="I8936" s="18">
        <v>1</v>
      </c>
      <c r="J8936" s="18" t="s">
        <v>24</v>
      </c>
      <c r="K8936" s="18"/>
      <c r="L8936" s="10" t="str">
        <f>VLOOKUP(C8936,ROUTE!$A:$C,2,FALSE)</f>
        <v>眼用 / 眼部给药</v>
      </c>
      <c r="M8936" s="10" t="str">
        <f>VLOOKUP(C8936,ROUTE!$A:$C,3,FALSE)</f>
        <v>药物用于眼睛表面（如眼药水、眼膏）。</v>
      </c>
      <c r="N8936" s="10" t="str">
        <f>VLOOKUP(D8936,'Dosage '!$A:$C,2,FALSE)</f>
        <v>溶液/滴剂</v>
      </c>
      <c r="O8936" s="10" t="str">
        <f>VLOOKUP(D8936,'Dosage '!$A:$C,3,FALSE)</f>
        <v>以滴形式给药的溶液。</v>
      </c>
    </row>
    <row r="8937" spans="1:15">
      <c r="A8937" s="16" t="s">
        <v>2962</v>
      </c>
      <c r="B8937" s="16" t="str">
        <f>VLOOKUP(A8937,Name!$A:$B,2,FALSE)</f>
        <v>二水合柠檬酸三钠</v>
      </c>
      <c r="C8937" s="16" t="s">
        <v>114</v>
      </c>
      <c r="D8937" s="16" t="s">
        <v>100</v>
      </c>
      <c r="E8937" s="17">
        <v>6132043</v>
      </c>
      <c r="F8937" s="18" t="s">
        <v>2963</v>
      </c>
      <c r="G8937" s="18"/>
      <c r="H8937" s="18"/>
      <c r="I8937" s="20">
        <v>7</v>
      </c>
      <c r="J8937" s="18" t="s">
        <v>24</v>
      </c>
      <c r="K8937" s="18" t="s">
        <v>32</v>
      </c>
      <c r="L8937" s="10" t="str">
        <f>VLOOKUP(C8937,ROUTE!$A:$C,2,FALSE)</f>
        <v>眼用 / 眼部给药</v>
      </c>
      <c r="M8937" s="10" t="str">
        <f>VLOOKUP(C8937,ROUTE!$A:$C,3,FALSE)</f>
        <v>药物用于眼睛表面（如眼药水、眼膏）。</v>
      </c>
      <c r="N8937" s="10" t="str">
        <f>VLOOKUP(D8937,'Dosage '!$A:$C,2,FALSE)</f>
        <v>混悬液/滴剂</v>
      </c>
      <c r="O8937" s="10" t="str">
        <f>VLOOKUP(D8937,'Dosage '!$A:$C,3,FALSE)</f>
        <v>以滴形式给药的混悬液。</v>
      </c>
    </row>
    <row r="8938" spans="1:15">
      <c r="A8938" s="16" t="s">
        <v>2962</v>
      </c>
      <c r="B8938" s="16" t="str">
        <f>VLOOKUP(A8938,Name!$A:$B,2,FALSE)</f>
        <v>二水合柠檬酸三钠</v>
      </c>
      <c r="C8938" s="16" t="s">
        <v>27</v>
      </c>
      <c r="D8938" s="16" t="s">
        <v>28</v>
      </c>
      <c r="E8938" s="17">
        <v>6132043</v>
      </c>
      <c r="F8938" s="18" t="s">
        <v>2963</v>
      </c>
      <c r="G8938" s="18"/>
      <c r="H8938" s="18"/>
      <c r="I8938" s="20">
        <v>35</v>
      </c>
      <c r="J8938" s="18" t="s">
        <v>24</v>
      </c>
      <c r="K8938" s="18"/>
      <c r="L8938" s="10" t="str">
        <f>VLOOKUP(C8938,ROUTE!$A:$C,2,FALSE)</f>
        <v>口服</v>
      </c>
      <c r="M8938" s="10" t="str">
        <f>VLOOKUP(C8938,ROUTE!$A:$C,3,FALSE)</f>
        <v>通过口腔吞咽给药。</v>
      </c>
      <c r="N8938" s="10" t="str">
        <f>VLOOKUP(D8938,'Dosage '!$A:$C,2,FALSE)</f>
        <v>胶囊剂</v>
      </c>
      <c r="O8938" s="10" t="str">
        <f>VLOOKUP(D8938,'Dosage '!$A:$C,3,FALSE)</f>
        <v>药物装在可溶性外壳中的制剂。</v>
      </c>
    </row>
    <row r="8939" spans="1:15">
      <c r="A8939" s="16" t="s">
        <v>2962</v>
      </c>
      <c r="B8939" s="16" t="str">
        <f>VLOOKUP(A8939,Name!$A:$B,2,FALSE)</f>
        <v>二水合柠檬酸三钠</v>
      </c>
      <c r="C8939" s="16" t="s">
        <v>27</v>
      </c>
      <c r="D8939" s="16" t="s">
        <v>157</v>
      </c>
      <c r="E8939" s="17">
        <v>6132043</v>
      </c>
      <c r="F8939" s="18" t="s">
        <v>2963</v>
      </c>
      <c r="G8939" s="18"/>
      <c r="H8939" s="18"/>
      <c r="I8939" s="20">
        <v>104</v>
      </c>
      <c r="J8939" s="18" t="s">
        <v>24</v>
      </c>
      <c r="K8939" s="18"/>
      <c r="L8939" s="10" t="str">
        <f>VLOOKUP(C8939,ROUTE!$A:$C,2,FALSE)</f>
        <v>口服</v>
      </c>
      <c r="M8939" s="10" t="str">
        <f>VLOOKUP(C8939,ROUTE!$A:$C,3,FALSE)</f>
        <v>通过口腔吞咽给药。</v>
      </c>
      <c r="N8939" s="10" t="str">
        <f>VLOOKUP(D8939,'Dosage '!$A:$C,2,FALSE)</f>
        <v>浓缩液</v>
      </c>
      <c r="O8939" s="10" t="str">
        <f>VLOOKUP(D8939,'Dosage '!$A:$C,3,FALSE)</f>
        <v>使用前需要稀释的高浓度溶液。</v>
      </c>
    </row>
    <row r="8940" spans="1:15">
      <c r="A8940" s="16" t="s">
        <v>2962</v>
      </c>
      <c r="B8940" s="16" t="str">
        <f>VLOOKUP(A8940,Name!$A:$B,2,FALSE)</f>
        <v>二水合柠檬酸三钠</v>
      </c>
      <c r="C8940" s="16" t="s">
        <v>27</v>
      </c>
      <c r="D8940" s="16" t="s">
        <v>117</v>
      </c>
      <c r="E8940" s="17">
        <v>6132043</v>
      </c>
      <c r="F8940" s="18" t="s">
        <v>2963</v>
      </c>
      <c r="G8940" s="18"/>
      <c r="H8940" s="18"/>
      <c r="I8940" s="20">
        <v>68</v>
      </c>
      <c r="J8940" s="18" t="s">
        <v>24</v>
      </c>
      <c r="K8940" s="18"/>
      <c r="L8940" s="10" t="str">
        <f>VLOOKUP(C8940,ROUTE!$A:$C,2,FALSE)</f>
        <v>口服</v>
      </c>
      <c r="M8940" s="10" t="str">
        <f>VLOOKUP(C8940,ROUTE!$A:$C,3,FALSE)</f>
        <v>通过口腔吞咽给药。</v>
      </c>
      <c r="N8940" s="10" t="str">
        <f>VLOOKUP(D8940,'Dosage '!$A:$C,2,FALSE)</f>
        <v>酏剂</v>
      </c>
      <c r="O8940" s="10" t="str">
        <f>VLOOKUP(D8940,'Dosage '!$A:$C,3,FALSE)</f>
        <v>含有乙醇和甜味剂的澄清口服液体。</v>
      </c>
    </row>
    <row r="8941" spans="1:15">
      <c r="A8941" s="16" t="s">
        <v>2962</v>
      </c>
      <c r="B8941" s="16" t="str">
        <f>VLOOKUP(A8941,Name!$A:$B,2,FALSE)</f>
        <v>二水合柠檬酸三钠</v>
      </c>
      <c r="C8941" s="16" t="s">
        <v>27</v>
      </c>
      <c r="D8941" s="16" t="s">
        <v>249</v>
      </c>
      <c r="E8941" s="17">
        <v>6132043</v>
      </c>
      <c r="F8941" s="18" t="s">
        <v>2963</v>
      </c>
      <c r="G8941" s="18"/>
      <c r="H8941" s="18"/>
      <c r="I8941" s="20">
        <v>4950</v>
      </c>
      <c r="J8941" s="18" t="s">
        <v>24</v>
      </c>
      <c r="K8941" s="18"/>
      <c r="L8941" s="10" t="str">
        <f>VLOOKUP(C8941,ROUTE!$A:$C,2,FALSE)</f>
        <v>口服</v>
      </c>
      <c r="M8941" s="10" t="str">
        <f>VLOOKUP(C8941,ROUTE!$A:$C,3,FALSE)</f>
        <v>通过口腔吞咽给药。</v>
      </c>
      <c r="N8941" s="10" t="str">
        <f>VLOOKUP(D8941,'Dosage '!$A:$C,2,FALSE)</f>
        <v>混悬用颗粒</v>
      </c>
      <c r="O8941" s="10" t="str">
        <f>VLOOKUP(D8941,'Dosage '!$A:$C,3,FALSE)</f>
        <v>服用前需分散形成混悬液的颗粒剂。</v>
      </c>
    </row>
    <row r="8942" spans="1:15">
      <c r="A8942" s="16" t="s">
        <v>2962</v>
      </c>
      <c r="B8942" s="16" t="str">
        <f>VLOOKUP(A8942,Name!$A:$B,2,FALSE)</f>
        <v>二水合柠檬酸三钠</v>
      </c>
      <c r="C8942" s="16" t="s">
        <v>27</v>
      </c>
      <c r="D8942" s="16" t="s">
        <v>51</v>
      </c>
      <c r="E8942" s="17">
        <v>6132043</v>
      </c>
      <c r="F8942" s="18" t="s">
        <v>2963</v>
      </c>
      <c r="G8942" s="18"/>
      <c r="H8942" s="18"/>
      <c r="I8942" s="20">
        <v>5010</v>
      </c>
      <c r="J8942" s="18" t="s">
        <v>24</v>
      </c>
      <c r="K8942" s="18"/>
      <c r="L8942" s="10" t="str">
        <f>VLOOKUP(C8942,ROUTE!$A:$C,2,FALSE)</f>
        <v>口服</v>
      </c>
      <c r="M8942" s="10" t="str">
        <f>VLOOKUP(C8942,ROUTE!$A:$C,3,FALSE)</f>
        <v>通过口腔吞咽给药。</v>
      </c>
      <c r="N8942" s="10" t="str">
        <f>VLOOKUP(D8942,'Dosage '!$A:$C,2,FALSE)</f>
        <v>干混悬剂</v>
      </c>
      <c r="O8942" s="10" t="str">
        <f>VLOOKUP(D8942,'Dosage '!$A:$C,3,FALSE)</f>
        <v>服用前需分散形成混悬液的粉末。</v>
      </c>
    </row>
    <row r="8943" spans="1:15">
      <c r="A8943" s="16" t="s">
        <v>2962</v>
      </c>
      <c r="B8943" s="16" t="str">
        <f>VLOOKUP(A8943,Name!$A:$B,2,FALSE)</f>
        <v>二水合柠檬酸三钠</v>
      </c>
      <c r="C8943" s="16" t="s">
        <v>27</v>
      </c>
      <c r="D8943" s="16" t="s">
        <v>29</v>
      </c>
      <c r="E8943" s="17">
        <v>6132043</v>
      </c>
      <c r="F8943" s="18" t="s">
        <v>2963</v>
      </c>
      <c r="G8943" s="18"/>
      <c r="H8943" s="18"/>
      <c r="I8943" s="20">
        <v>1200</v>
      </c>
      <c r="J8943" s="18" t="s">
        <v>24</v>
      </c>
      <c r="K8943" s="18" t="s">
        <v>32</v>
      </c>
      <c r="L8943" s="10" t="str">
        <f>VLOOKUP(C8943,ROUTE!$A:$C,2,FALSE)</f>
        <v>口服</v>
      </c>
      <c r="M8943" s="10" t="str">
        <f>VLOOKUP(C8943,ROUTE!$A:$C,3,FALSE)</f>
        <v>通过口腔吞咽给药。</v>
      </c>
      <c r="N8943" s="10" t="str">
        <f>VLOOKUP(D8943,'Dosage '!$A:$C,2,FALSE)</f>
        <v>溶液剂</v>
      </c>
      <c r="O8943" s="10" t="str">
        <f>VLOOKUP(D8943,'Dosage '!$A:$C,3,FALSE)</f>
        <v>药物完全溶解在溶剂中的澄清液体。</v>
      </c>
    </row>
    <row r="8944" spans="1:15">
      <c r="A8944" s="16" t="s">
        <v>2962</v>
      </c>
      <c r="B8944" s="16" t="str">
        <f>VLOOKUP(A8944,Name!$A:$B,2,FALSE)</f>
        <v>二水合柠檬酸三钠</v>
      </c>
      <c r="C8944" s="16" t="s">
        <v>27</v>
      </c>
      <c r="D8944" s="16" t="s">
        <v>52</v>
      </c>
      <c r="E8944" s="17">
        <v>6132043</v>
      </c>
      <c r="F8944" s="18" t="s">
        <v>2963</v>
      </c>
      <c r="G8944" s="18"/>
      <c r="H8944" s="18"/>
      <c r="I8944" s="20">
        <v>5013</v>
      </c>
      <c r="J8944" s="18" t="s">
        <v>24</v>
      </c>
      <c r="K8944" s="18"/>
      <c r="L8944" s="10" t="str">
        <f>VLOOKUP(C8944,ROUTE!$A:$C,2,FALSE)</f>
        <v>口服</v>
      </c>
      <c r="M8944" s="10" t="str">
        <f>VLOOKUP(C8944,ROUTE!$A:$C,3,FALSE)</f>
        <v>通过口腔吞咽给药。</v>
      </c>
      <c r="N8944" s="10" t="str">
        <f>VLOOKUP(D8944,'Dosage '!$A:$C,2,FALSE)</f>
        <v>混悬剂</v>
      </c>
      <c r="O8944" s="10" t="str">
        <f>VLOOKUP(D8944,'Dosage '!$A:$C,3,FALSE)</f>
        <v>药物微粒均匀分散在液体介质中的制剂。</v>
      </c>
    </row>
    <row r="8945" spans="1:15">
      <c r="A8945" s="16" t="s">
        <v>2962</v>
      </c>
      <c r="B8945" s="16" t="str">
        <f>VLOOKUP(A8945,Name!$A:$B,2,FALSE)</f>
        <v>二水合柠檬酸三钠</v>
      </c>
      <c r="C8945" s="16" t="s">
        <v>27</v>
      </c>
      <c r="D8945" s="16" t="s">
        <v>250</v>
      </c>
      <c r="E8945" s="17">
        <v>6132043</v>
      </c>
      <c r="F8945" s="18" t="s">
        <v>2963</v>
      </c>
      <c r="G8945" s="18"/>
      <c r="H8945" s="18"/>
      <c r="I8945" s="20">
        <v>9</v>
      </c>
      <c r="J8945" s="18" t="s">
        <v>24</v>
      </c>
      <c r="K8945" s="18"/>
      <c r="L8945" s="10" t="str">
        <f>VLOOKUP(C8945,ROUTE!$A:$C,2,FALSE)</f>
        <v>口服</v>
      </c>
      <c r="M8945" s="10" t="str">
        <f>VLOOKUP(C8945,ROUTE!$A:$C,3,FALSE)</f>
        <v>通过口腔吞咽给药。</v>
      </c>
      <c r="N8945" s="10" t="str">
        <f>VLOOKUP(D8945,'Dosage '!$A:$C,2,FALSE)</f>
        <v>缓释混悬剂</v>
      </c>
      <c r="O8945" s="10" t="str">
        <f>VLOOKUP(D8945,'Dosage '!$A:$C,3,FALSE)</f>
        <v>药物在混悬液中缓慢释放。</v>
      </c>
    </row>
    <row r="8946" spans="1:15">
      <c r="A8946" s="16" t="s">
        <v>2962</v>
      </c>
      <c r="B8946" s="16" t="str">
        <f>VLOOKUP(A8946,Name!$A:$B,2,FALSE)</f>
        <v>二水合柠檬酸三钠</v>
      </c>
      <c r="C8946" s="16" t="s">
        <v>27</v>
      </c>
      <c r="D8946" s="16" t="s">
        <v>83</v>
      </c>
      <c r="E8946" s="17">
        <v>6132043</v>
      </c>
      <c r="F8946" s="18" t="s">
        <v>2963</v>
      </c>
      <c r="G8946" s="18"/>
      <c r="H8946" s="18"/>
      <c r="I8946" s="20">
        <v>705</v>
      </c>
      <c r="J8946" s="18" t="s">
        <v>24</v>
      </c>
      <c r="K8946" s="18"/>
      <c r="L8946" s="10" t="str">
        <f>VLOOKUP(C8946,ROUTE!$A:$C,2,FALSE)</f>
        <v>口服</v>
      </c>
      <c r="M8946" s="10" t="str">
        <f>VLOOKUP(C8946,ROUTE!$A:$C,3,FALSE)</f>
        <v>通过口腔吞咽给药。</v>
      </c>
      <c r="N8946" s="10" t="str">
        <f>VLOOKUP(D8946,'Dosage '!$A:$C,2,FALSE)</f>
        <v>糖浆剂</v>
      </c>
      <c r="O8946" s="10" t="str">
        <f>VLOOKUP(D8946,'Dosage '!$A:$C,3,FALSE)</f>
        <v>含有高浓度蔗糖的浓水溶液。</v>
      </c>
    </row>
    <row r="8947" spans="1:15">
      <c r="A8947" s="16" t="s">
        <v>2962</v>
      </c>
      <c r="B8947" s="16" t="str">
        <f>VLOOKUP(A8947,Name!$A:$B,2,FALSE)</f>
        <v>二水合柠檬酸三钠</v>
      </c>
      <c r="C8947" s="16" t="s">
        <v>27</v>
      </c>
      <c r="D8947" s="16" t="s">
        <v>31</v>
      </c>
      <c r="E8947" s="17">
        <v>6132043</v>
      </c>
      <c r="F8947" s="18" t="s">
        <v>2963</v>
      </c>
      <c r="G8947" s="18"/>
      <c r="H8947" s="18"/>
      <c r="I8947" s="20">
        <v>896</v>
      </c>
      <c r="J8947" s="18" t="s">
        <v>24</v>
      </c>
      <c r="K8947" s="18"/>
      <c r="L8947" s="10" t="str">
        <f>VLOOKUP(C8947,ROUTE!$A:$C,2,FALSE)</f>
        <v>口服</v>
      </c>
      <c r="M8947" s="10" t="str">
        <f>VLOOKUP(C8947,ROUTE!$A:$C,3,FALSE)</f>
        <v>通过口腔吞咽给药。</v>
      </c>
      <c r="N8947" s="10" t="str">
        <f>VLOOKUP(D8947,'Dosage '!$A:$C,2,FALSE)</f>
        <v>片剂</v>
      </c>
      <c r="O8947" s="10" t="str">
        <f>VLOOKUP(D8947,'Dosage '!$A:$C,3,FALSE)</f>
        <v>由药物和辅料压制而成的固体制剂。</v>
      </c>
    </row>
    <row r="8948" spans="1:15">
      <c r="A8948" s="16" t="s">
        <v>2962</v>
      </c>
      <c r="B8948" s="16" t="str">
        <f>VLOOKUP(A8948,Name!$A:$B,2,FALSE)</f>
        <v>二水合柠檬酸三钠</v>
      </c>
      <c r="C8948" s="16" t="s">
        <v>27</v>
      </c>
      <c r="D8948" s="16" t="s">
        <v>33</v>
      </c>
      <c r="E8948" s="17">
        <v>6132043</v>
      </c>
      <c r="F8948" s="18" t="s">
        <v>2963</v>
      </c>
      <c r="G8948" s="18"/>
      <c r="H8948" s="18"/>
      <c r="I8948" s="20">
        <v>14</v>
      </c>
      <c r="J8948" s="18" t="s">
        <v>24</v>
      </c>
      <c r="K8948" s="18"/>
      <c r="L8948" s="10" t="str">
        <f>VLOOKUP(C8948,ROUTE!$A:$C,2,FALSE)</f>
        <v>口服</v>
      </c>
      <c r="M8948" s="10" t="str">
        <f>VLOOKUP(C8948,ROUTE!$A:$C,3,FALSE)</f>
        <v>通过口腔吞咽给药。</v>
      </c>
      <c r="N8948" s="10" t="str">
        <f>VLOOKUP(D8948,'Dosage '!$A:$C,2,FALSE)</f>
        <v>咀嚼片</v>
      </c>
      <c r="O8948" s="10" t="str">
        <f>VLOOKUP(D8948,'Dosage '!$A:$C,3,FALSE)</f>
        <v>在吞咽前需在口中咀嚼的片剂。</v>
      </c>
    </row>
    <row r="8949" spans="1:15">
      <c r="A8949" s="16" t="s">
        <v>2962</v>
      </c>
      <c r="B8949" s="16" t="str">
        <f>VLOOKUP(A8949,Name!$A:$B,2,FALSE)</f>
        <v>二水合柠檬酸三钠</v>
      </c>
      <c r="C8949" s="16" t="s">
        <v>27</v>
      </c>
      <c r="D8949" s="16" t="s">
        <v>70</v>
      </c>
      <c r="E8949" s="17">
        <v>6132043</v>
      </c>
      <c r="F8949" s="18" t="s">
        <v>2963</v>
      </c>
      <c r="G8949" s="18"/>
      <c r="H8949" s="18"/>
      <c r="I8949" s="20">
        <v>640</v>
      </c>
      <c r="J8949" s="18" t="s">
        <v>24</v>
      </c>
      <c r="K8949" s="18"/>
      <c r="L8949" s="10" t="str">
        <f>VLOOKUP(C8949,ROUTE!$A:$C,2,FALSE)</f>
        <v>口服</v>
      </c>
      <c r="M8949" s="10" t="str">
        <f>VLOOKUP(C8949,ROUTE!$A:$C,3,FALSE)</f>
        <v>通过口腔吞咽给药。</v>
      </c>
      <c r="N8949" s="10" t="str">
        <f>VLOOKUP(D8949,'Dosage '!$A:$C,2,FALSE)</f>
        <v>迟释片 (肠溶片)</v>
      </c>
      <c r="O8949" s="10" t="str">
        <f>VLOOKUP(D8949,'Dosage '!$A:$C,3,FALSE)</f>
        <v>药物延迟释放的片剂。</v>
      </c>
    </row>
    <row r="8950" spans="1:15">
      <c r="A8950" s="16" t="s">
        <v>2962</v>
      </c>
      <c r="B8950" s="16" t="str">
        <f>VLOOKUP(A8950,Name!$A:$B,2,FALSE)</f>
        <v>二水合柠檬酸三钠</v>
      </c>
      <c r="C8950" s="16" t="s">
        <v>27</v>
      </c>
      <c r="D8950" s="16" t="s">
        <v>34</v>
      </c>
      <c r="E8950" s="17">
        <v>6132043</v>
      </c>
      <c r="F8950" s="18" t="s">
        <v>2963</v>
      </c>
      <c r="G8950" s="18"/>
      <c r="H8950" s="18"/>
      <c r="I8950" s="20">
        <v>300</v>
      </c>
      <c r="J8950" s="18" t="s">
        <v>24</v>
      </c>
      <c r="K8950" s="18"/>
      <c r="L8950" s="10" t="str">
        <f>VLOOKUP(C8950,ROUTE!$A:$C,2,FALSE)</f>
        <v>口服</v>
      </c>
      <c r="M8950" s="10" t="str">
        <f>VLOOKUP(C8950,ROUTE!$A:$C,3,FALSE)</f>
        <v>通过口腔吞咽给药。</v>
      </c>
      <c r="N8950" s="10" t="str">
        <f>VLOOKUP(D8950,'Dosage '!$A:$C,2,FALSE)</f>
        <v>缓释片</v>
      </c>
      <c r="O8950" s="10" t="str">
        <f>VLOOKUP(D8950,'Dosage '!$A:$C,3,FALSE)</f>
        <v>药物缓慢、持续释放的片剂。</v>
      </c>
    </row>
    <row r="8951" spans="1:15">
      <c r="A8951" s="16" t="s">
        <v>2962</v>
      </c>
      <c r="B8951" s="16" t="str">
        <f>VLOOKUP(A8951,Name!$A:$B,2,FALSE)</f>
        <v>二水合柠檬酸三钠</v>
      </c>
      <c r="C8951" s="16" t="s">
        <v>27</v>
      </c>
      <c r="D8951" s="16" t="s">
        <v>135</v>
      </c>
      <c r="E8951" s="17">
        <v>6132043</v>
      </c>
      <c r="F8951" s="18" t="s">
        <v>2963</v>
      </c>
      <c r="G8951" s="18"/>
      <c r="H8951" s="18"/>
      <c r="I8951" s="20">
        <v>200</v>
      </c>
      <c r="J8951" s="18" t="s">
        <v>24</v>
      </c>
      <c r="K8951" s="18"/>
      <c r="L8951" s="10" t="str">
        <f>VLOOKUP(C8951,ROUTE!$A:$C,2,FALSE)</f>
        <v>口服</v>
      </c>
      <c r="M8951" s="10" t="str">
        <f>VLOOKUP(C8951,ROUTE!$A:$C,3,FALSE)</f>
        <v>通过口腔吞咽给药。</v>
      </c>
      <c r="N8951" s="10" t="str">
        <f>VLOOKUP(D8951,'Dosage '!$A:$C,2,FALSE)</f>
        <v>薄膜衣缓释片</v>
      </c>
      <c r="O8951" s="10" t="str">
        <f>VLOOKUP(D8951,'Dosage '!$A:$C,3,FALSE)</f>
        <v>既有薄膜包衣，又具有缓释特性的片剂。</v>
      </c>
    </row>
    <row r="8952" spans="1:15">
      <c r="A8952" s="16" t="s">
        <v>2962</v>
      </c>
      <c r="B8952" s="16" t="str">
        <f>VLOOKUP(A8952,Name!$A:$B,2,FALSE)</f>
        <v>二水合柠檬酸三钠</v>
      </c>
      <c r="C8952" s="16" t="s">
        <v>118</v>
      </c>
      <c r="D8952" s="16" t="s">
        <v>62</v>
      </c>
      <c r="E8952" s="17">
        <v>6132043</v>
      </c>
      <c r="F8952" s="18" t="s">
        <v>2963</v>
      </c>
      <c r="G8952" s="18"/>
      <c r="H8952" s="18"/>
      <c r="I8952" s="20">
        <v>24</v>
      </c>
      <c r="J8952" s="18" t="s">
        <v>24</v>
      </c>
      <c r="K8952" s="18"/>
      <c r="L8952" s="10" t="str">
        <f>VLOOKUP(C8952,ROUTE!$A:$C,2,FALSE)</f>
        <v>肠外给药</v>
      </c>
      <c r="M8952" s="10" t="str">
        <f>VLOOKUP(C8952,ROUTE!$A:$C,3,FALSE)</f>
        <v>药物不经过胃肠道，通常指注射给药，直接进入体内循环或组织。</v>
      </c>
      <c r="N8952" s="10" t="str">
        <f>VLOOKUP(D8952,'Dosage '!$A:$C,2,FALSE)</f>
        <v>注射剂</v>
      </c>
      <c r="O8952" s="10" t="str">
        <f>VLOOKUP(D8952,'Dosage '!$A:$C,3,FALSE)</f>
        <v>通过注射给药的无菌制剂的总称。</v>
      </c>
    </row>
    <row r="8953" spans="1:15">
      <c r="A8953" s="16" t="s">
        <v>2962</v>
      </c>
      <c r="B8953" s="16" t="str">
        <f>VLOOKUP(A8953,Name!$A:$B,2,FALSE)</f>
        <v>二水合柠檬酸三钠</v>
      </c>
      <c r="C8953" s="16" t="s">
        <v>169</v>
      </c>
      <c r="D8953" s="16" t="s">
        <v>29</v>
      </c>
      <c r="E8953" s="17">
        <v>6132043</v>
      </c>
      <c r="F8953" s="18" t="s">
        <v>2963</v>
      </c>
      <c r="G8953" s="18"/>
      <c r="H8953" s="18"/>
      <c r="I8953" s="20">
        <v>773</v>
      </c>
      <c r="J8953" s="18" t="s">
        <v>24</v>
      </c>
      <c r="K8953" s="18"/>
      <c r="L8953" s="10" t="str">
        <f>VLOOKUP(C8953,ROUTE!$A:$C,2,FALSE)</f>
        <v>直肠给药</v>
      </c>
      <c r="M8953" s="10" t="str">
        <f>VLOOKUP(C8953,ROUTE!$A:$C,3,FALSE)</f>
        <v>通过直肠给药，如栓剂或灌肠剂。</v>
      </c>
      <c r="N8953" s="10" t="str">
        <f>VLOOKUP(D8953,'Dosage '!$A:$C,2,FALSE)</f>
        <v>溶液剂</v>
      </c>
      <c r="O8953" s="10" t="str">
        <f>VLOOKUP(D8953,'Dosage '!$A:$C,3,FALSE)</f>
        <v>药物完全溶解在溶剂中的澄清液体。</v>
      </c>
    </row>
    <row r="8954" spans="1:15">
      <c r="A8954" s="16" t="s">
        <v>2962</v>
      </c>
      <c r="B8954" s="16" t="str">
        <f>VLOOKUP(A8954,Name!$A:$B,2,FALSE)</f>
        <v>二水合柠檬酸三钠</v>
      </c>
      <c r="C8954" s="16" t="s">
        <v>63</v>
      </c>
      <c r="D8954" s="16" t="s">
        <v>81</v>
      </c>
      <c r="E8954" s="17">
        <v>6132043</v>
      </c>
      <c r="F8954" s="18" t="s">
        <v>2963</v>
      </c>
      <c r="G8954" s="18"/>
      <c r="H8954" s="18"/>
      <c r="I8954" s="20">
        <v>17</v>
      </c>
      <c r="J8954" s="18" t="s">
        <v>24</v>
      </c>
      <c r="K8954" s="18"/>
      <c r="L8954" s="10" t="str">
        <f>VLOOKUP(C8954,ROUTE!$A:$C,2,FALSE)</f>
        <v>呼吸道给药（吸入）</v>
      </c>
      <c r="M8954" s="10" t="str">
        <f>VLOOKUP(C8954,ROUTE!$A:$C,3,FALSE)</f>
        <v>药物通过吸入方式进入呼吸道和肺部。</v>
      </c>
      <c r="N8954" s="10" t="str">
        <f>VLOOKUP(D8954,'Dosage '!$A:$C,2,FALSE)</f>
        <v>散剂 / 粉末</v>
      </c>
      <c r="O8954" s="10" t="str">
        <f>VLOOKUP(D8954,'Dosage '!$A:$C,3,FALSE)</f>
        <v>干燥的粉末状药物。</v>
      </c>
    </row>
    <row r="8955" spans="1:15">
      <c r="A8955" s="16" t="s">
        <v>2962</v>
      </c>
      <c r="B8955" s="16" t="str">
        <f>VLOOKUP(A8955,Name!$A:$B,2,FALSE)</f>
        <v>二水合柠檬酸三钠</v>
      </c>
      <c r="C8955" s="16" t="s">
        <v>63</v>
      </c>
      <c r="D8955" s="16" t="s">
        <v>29</v>
      </c>
      <c r="E8955" s="17">
        <v>6132043</v>
      </c>
      <c r="F8955" s="18" t="s">
        <v>2963</v>
      </c>
      <c r="G8955" s="18"/>
      <c r="H8955" s="18"/>
      <c r="I8955" s="20">
        <v>24</v>
      </c>
      <c r="J8955" s="18" t="s">
        <v>24</v>
      </c>
      <c r="K8955" s="18"/>
      <c r="L8955" s="10" t="str">
        <f>VLOOKUP(C8955,ROUTE!$A:$C,2,FALSE)</f>
        <v>呼吸道给药（吸入）</v>
      </c>
      <c r="M8955" s="10" t="str">
        <f>VLOOKUP(C8955,ROUTE!$A:$C,3,FALSE)</f>
        <v>药物通过吸入方式进入呼吸道和肺部。</v>
      </c>
      <c r="N8955" s="10" t="str">
        <f>VLOOKUP(D8955,'Dosage '!$A:$C,2,FALSE)</f>
        <v>溶液剂</v>
      </c>
      <c r="O8955" s="10" t="str">
        <f>VLOOKUP(D8955,'Dosage '!$A:$C,3,FALSE)</f>
        <v>药物完全溶解在溶剂中的澄清液体。</v>
      </c>
    </row>
    <row r="8956" spans="1:15">
      <c r="A8956" s="16" t="s">
        <v>2962</v>
      </c>
      <c r="B8956" s="16" t="str">
        <f>VLOOKUP(A8956,Name!$A:$B,2,FALSE)</f>
        <v>二水合柠檬酸三钠</v>
      </c>
      <c r="C8956" s="16" t="s">
        <v>63</v>
      </c>
      <c r="D8956" s="16" t="s">
        <v>52</v>
      </c>
      <c r="E8956" s="17">
        <v>6132043</v>
      </c>
      <c r="F8956" s="18" t="s">
        <v>2963</v>
      </c>
      <c r="G8956" s="18"/>
      <c r="H8956" s="18"/>
      <c r="I8956" s="20">
        <v>2</v>
      </c>
      <c r="J8956" s="18" t="s">
        <v>24</v>
      </c>
      <c r="K8956" s="18"/>
      <c r="L8956" s="10" t="str">
        <f>VLOOKUP(C8956,ROUTE!$A:$C,2,FALSE)</f>
        <v>呼吸道给药（吸入）</v>
      </c>
      <c r="M8956" s="10" t="str">
        <f>VLOOKUP(C8956,ROUTE!$A:$C,3,FALSE)</f>
        <v>药物通过吸入方式进入呼吸道和肺部。</v>
      </c>
      <c r="N8956" s="10" t="str">
        <f>VLOOKUP(D8956,'Dosage '!$A:$C,2,FALSE)</f>
        <v>混悬剂</v>
      </c>
      <c r="O8956" s="10" t="str">
        <f>VLOOKUP(D8956,'Dosage '!$A:$C,3,FALSE)</f>
        <v>药物微粒均匀分散在液体介质中的制剂。</v>
      </c>
    </row>
    <row r="8957" spans="1:15">
      <c r="A8957" s="16" t="s">
        <v>2962</v>
      </c>
      <c r="B8957" s="16" t="str">
        <f>VLOOKUP(A8957,Name!$A:$B,2,FALSE)</f>
        <v>二水合柠檬酸三钠</v>
      </c>
      <c r="C8957" s="16" t="s">
        <v>120</v>
      </c>
      <c r="D8957" s="16" t="s">
        <v>62</v>
      </c>
      <c r="E8957" s="17">
        <v>6132043</v>
      </c>
      <c r="F8957" s="18" t="s">
        <v>2963</v>
      </c>
      <c r="G8957" s="18"/>
      <c r="H8957" s="18"/>
      <c r="I8957" s="20">
        <v>75</v>
      </c>
      <c r="J8957" s="18" t="s">
        <v>24</v>
      </c>
      <c r="K8957" s="18"/>
      <c r="L8957" s="10" t="str">
        <f>VLOOKUP(C8957,ROUTE!$A:$C,2,FALSE)</f>
        <v>皮下注射</v>
      </c>
      <c r="M8957" s="10" t="str">
        <f>VLOOKUP(C8957,ROUTE!$A:$C,3,FALSE)</f>
        <v>将药物注入皮肤下的脂肪组织层。</v>
      </c>
      <c r="N8957" s="10" t="str">
        <f>VLOOKUP(D8957,'Dosage '!$A:$C,2,FALSE)</f>
        <v>注射剂</v>
      </c>
      <c r="O8957" s="10" t="str">
        <f>VLOOKUP(D8957,'Dosage '!$A:$C,3,FALSE)</f>
        <v>通过注射给药的无菌制剂的总称。</v>
      </c>
    </row>
    <row r="8958" spans="1:15">
      <c r="A8958" s="16" t="s">
        <v>2962</v>
      </c>
      <c r="B8958" s="16" t="str">
        <f>VLOOKUP(A8958,Name!$A:$B,2,FALSE)</f>
        <v>二水合柠檬酸三钠</v>
      </c>
      <c r="C8958" s="16" t="s">
        <v>120</v>
      </c>
      <c r="D8958" s="16" t="s">
        <v>109</v>
      </c>
      <c r="E8958" s="17">
        <v>6132043</v>
      </c>
      <c r="F8958" s="18" t="s">
        <v>2963</v>
      </c>
      <c r="G8958" s="18"/>
      <c r="H8958" s="18"/>
      <c r="I8958" s="20">
        <v>28</v>
      </c>
      <c r="J8958" s="18" t="s">
        <v>24</v>
      </c>
      <c r="K8958" s="18"/>
      <c r="L8958" s="10" t="str">
        <f>VLOOKUP(C8958,ROUTE!$A:$C,2,FALSE)</f>
        <v>皮下注射</v>
      </c>
      <c r="M8958" s="10" t="str">
        <f>VLOOKUP(C8958,ROUTE!$A:$C,3,FALSE)</f>
        <v>将药物注入皮肤下的脂肪组织层。</v>
      </c>
      <c r="N8958" s="10" t="str">
        <f>VLOOKUP(D8958,'Dosage '!$A:$C,2,FALSE)</f>
        <v>注射液</v>
      </c>
      <c r="O8958" s="10" t="str">
        <f>VLOOKUP(D8958,'Dosage '!$A:$C,3,FALSE)</f>
        <v>药物完全溶解的无菌溶液。</v>
      </c>
    </row>
    <row r="8959" spans="1:15">
      <c r="A8959" s="16" t="s">
        <v>2962</v>
      </c>
      <c r="B8959" s="16" t="str">
        <f>VLOOKUP(A8959,Name!$A:$B,2,FALSE)</f>
        <v>二水合柠檬酸三钠</v>
      </c>
      <c r="C8959" s="16" t="s">
        <v>86</v>
      </c>
      <c r="D8959" s="16" t="s">
        <v>41</v>
      </c>
      <c r="E8959" s="17">
        <v>6132043</v>
      </c>
      <c r="F8959" s="18" t="s">
        <v>2963</v>
      </c>
      <c r="G8959" s="18"/>
      <c r="H8959" s="18"/>
      <c r="I8959" s="20">
        <v>7</v>
      </c>
      <c r="J8959" s="18" t="s">
        <v>24</v>
      </c>
      <c r="K8959" s="18"/>
      <c r="L8959" s="10" t="str">
        <f>VLOOKUP(C8959,ROUTE!$A:$C,2,FALSE)</f>
        <v>舌下给药</v>
      </c>
      <c r="M8959" s="10" t="str">
        <f>VLOOKUP(C8959,ROUTE!$A:$C,3,FALSE)</f>
        <v>将药物置于舌下，通过舌下黏膜快速吸收。</v>
      </c>
      <c r="N8959" s="10" t="str">
        <f>VLOOKUP(D8959,'Dosage '!$A:$C,2,FALSE)</f>
        <v>膜剂</v>
      </c>
      <c r="O8959" s="10" t="str">
        <f>VLOOKUP(D8959,'Dosage '!$A:$C,3,FALSE)</f>
        <v>附着于皮肤或黏膜上的薄层制剂。</v>
      </c>
    </row>
    <row r="8960" spans="1:15">
      <c r="A8960" s="16" t="s">
        <v>2962</v>
      </c>
      <c r="B8960" s="16" t="str">
        <f>VLOOKUP(A8960,Name!$A:$B,2,FALSE)</f>
        <v>二水合柠檬酸三钠</v>
      </c>
      <c r="C8960" s="16" t="s">
        <v>86</v>
      </c>
      <c r="D8960" s="16" t="s">
        <v>31</v>
      </c>
      <c r="E8960" s="17">
        <v>6132043</v>
      </c>
      <c r="F8960" s="18" t="s">
        <v>2963</v>
      </c>
      <c r="G8960" s="18"/>
      <c r="H8960" s="18"/>
      <c r="I8960" s="20">
        <v>51</v>
      </c>
      <c r="J8960" s="18" t="s">
        <v>24</v>
      </c>
      <c r="K8960" s="18"/>
      <c r="L8960" s="10" t="str">
        <f>VLOOKUP(C8960,ROUTE!$A:$C,2,FALSE)</f>
        <v>舌下给药</v>
      </c>
      <c r="M8960" s="10" t="str">
        <f>VLOOKUP(C8960,ROUTE!$A:$C,3,FALSE)</f>
        <v>将药物置于舌下，通过舌下黏膜快速吸收。</v>
      </c>
      <c r="N8960" s="10" t="str">
        <f>VLOOKUP(D8960,'Dosage '!$A:$C,2,FALSE)</f>
        <v>片剂</v>
      </c>
      <c r="O8960" s="10" t="str">
        <f>VLOOKUP(D8960,'Dosage '!$A:$C,3,FALSE)</f>
        <v>由药物和辅料压制而成的固体制剂。</v>
      </c>
    </row>
    <row r="8961" spans="1:15">
      <c r="A8961" s="16" t="s">
        <v>2962</v>
      </c>
      <c r="B8961" s="16" t="str">
        <f>VLOOKUP(A8961,Name!$A:$B,2,FALSE)</f>
        <v>二水合柠檬酸三钠</v>
      </c>
      <c r="C8961" s="16" t="s">
        <v>16</v>
      </c>
      <c r="D8961" s="16" t="s">
        <v>253</v>
      </c>
      <c r="E8961" s="17">
        <v>6132043</v>
      </c>
      <c r="F8961" s="18" t="s">
        <v>2963</v>
      </c>
      <c r="G8961" s="18"/>
      <c r="H8961" s="18"/>
      <c r="I8961" s="20">
        <v>2</v>
      </c>
      <c r="J8961" s="18" t="s">
        <v>24</v>
      </c>
      <c r="K8961" s="18"/>
      <c r="L8961" s="10" t="str">
        <f>VLOOKUP(C8961,ROUTE!$A:$C,2,FALSE)</f>
        <v>局部给药 / 皮肤给药</v>
      </c>
      <c r="M8961" s="10" t="str">
        <f>VLOOKUP(C8961,ROUTE!$A:$C,3,FALSE)</f>
        <v>药物直接应用于身体表面（如皮肤），通常用于产生局部效应。</v>
      </c>
      <c r="N8961" s="10" t="str">
        <f>VLOOKUP(D8961,'Dosage '!$A:$C,2,FALSE)</f>
        <v>药布 / 擦巾</v>
      </c>
      <c r="O8961" s="10" t="str">
        <f>VLOOKUP(D8961,'Dosage '!$A:$C,3,FALSE)</f>
        <v>浸有药物，用于擦拭皮肤的布或纸巾。</v>
      </c>
    </row>
    <row r="8962" spans="1:15">
      <c r="A8962" s="16" t="s">
        <v>2962</v>
      </c>
      <c r="B8962" s="16" t="str">
        <f>VLOOKUP(A8962,Name!$A:$B,2,FALSE)</f>
        <v>二水合柠檬酸三钠</v>
      </c>
      <c r="C8962" s="16" t="s">
        <v>16</v>
      </c>
      <c r="D8962" s="16" t="s">
        <v>57</v>
      </c>
      <c r="E8962" s="17">
        <v>6132043</v>
      </c>
      <c r="F8962" s="18" t="s">
        <v>2963</v>
      </c>
      <c r="G8962" s="18"/>
      <c r="H8962" s="18"/>
      <c r="I8962" s="20">
        <v>2</v>
      </c>
      <c r="J8962" s="18" t="s">
        <v>24</v>
      </c>
      <c r="K8962" s="18"/>
      <c r="L8962" s="10" t="str">
        <f>VLOOKUP(C8962,ROUTE!$A:$C,2,FALSE)</f>
        <v>局部给药 / 皮肤给药</v>
      </c>
      <c r="M8962" s="10" t="str">
        <f>VLOOKUP(C8962,ROUTE!$A:$C,3,FALSE)</f>
        <v>药物直接应用于身体表面（如皮肤），通常用于产生局部效应。</v>
      </c>
      <c r="N8962" s="10" t="str">
        <f>VLOOKUP(D8962,'Dosage '!$A:$C,2,FALSE)</f>
        <v>乳膏剂</v>
      </c>
      <c r="O8962" s="10" t="str">
        <f>VLOOKUP(D8962,'Dosage '!$A:$C,3,FALSE)</f>
        <v>油和水混合的乳剂型半固体制剂。</v>
      </c>
    </row>
    <row r="8963" spans="1:15">
      <c r="A8963" s="16" t="s">
        <v>2962</v>
      </c>
      <c r="B8963" s="16" t="str">
        <f>VLOOKUP(A8963,Name!$A:$B,2,FALSE)</f>
        <v>二水合柠檬酸三钠</v>
      </c>
      <c r="C8963" s="16" t="s">
        <v>16</v>
      </c>
      <c r="D8963" s="16" t="s">
        <v>160</v>
      </c>
      <c r="E8963" s="17">
        <v>6132043</v>
      </c>
      <c r="F8963" s="18" t="s">
        <v>2963</v>
      </c>
      <c r="G8963" s="18">
        <v>0.18</v>
      </c>
      <c r="H8963" s="18" t="s">
        <v>19</v>
      </c>
      <c r="I8963" s="18"/>
      <c r="J8963" s="18"/>
      <c r="K8963" s="18"/>
      <c r="L8963" s="10" t="str">
        <f>VLOOKUP(C8963,ROUTE!$A:$C,2,FALSE)</f>
        <v>局部给药 / 皮肤给药</v>
      </c>
      <c r="M8963" s="10" t="str">
        <f>VLOOKUP(C8963,ROUTE!$A:$C,3,FALSE)</f>
        <v>药物直接应用于身体表面（如皮肤），通常用于产生局部效应。</v>
      </c>
      <c r="N8963" s="10" t="str">
        <f>VLOOKUP(D8963,'Dosage '!$A:$C,2,FALSE)</f>
        <v>凝胶剂</v>
      </c>
      <c r="O8963" s="10" t="str">
        <f>VLOOKUP(D8963,'Dosage '!$A:$C,3,FALSE)</f>
        <v>药物分散在半固态胶状基质中的制剂。</v>
      </c>
    </row>
    <row r="8964" spans="1:15">
      <c r="A8964" s="16" t="s">
        <v>2962</v>
      </c>
      <c r="B8964" s="16" t="str">
        <f>VLOOKUP(A8964,Name!$A:$B,2,FALSE)</f>
        <v>二水合柠檬酸三钠</v>
      </c>
      <c r="C8964" s="16" t="s">
        <v>16</v>
      </c>
      <c r="D8964" s="16" t="s">
        <v>17</v>
      </c>
      <c r="E8964" s="17">
        <v>6132043</v>
      </c>
      <c r="F8964" s="18" t="s">
        <v>2963</v>
      </c>
      <c r="G8964" s="18"/>
      <c r="H8964" s="18"/>
      <c r="I8964" s="20">
        <v>328</v>
      </c>
      <c r="J8964" s="18" t="s">
        <v>24</v>
      </c>
      <c r="K8964" s="18"/>
      <c r="L8964" s="10" t="str">
        <f>VLOOKUP(C8964,ROUTE!$A:$C,2,FALSE)</f>
        <v>局部给药 / 皮肤给药</v>
      </c>
      <c r="M8964" s="10" t="str">
        <f>VLOOKUP(C8964,ROUTE!$A:$C,3,FALSE)</f>
        <v>药物直接应用于身体表面（如皮肤），通常用于产生局部效应。</v>
      </c>
      <c r="N8964" s="10" t="str">
        <f>VLOOKUP(D8964,'Dosage '!$A:$C,2,FALSE)</f>
        <v>洗剂</v>
      </c>
      <c r="O8964" s="10" t="str">
        <f>VLOOKUP(D8964,'Dosage '!$A:$C,3,FALSE)</f>
        <v>用于皮肤的液体或半液体。</v>
      </c>
    </row>
    <row r="8965" spans="1:15">
      <c r="A8965" s="16" t="s">
        <v>2962</v>
      </c>
      <c r="B8965" s="16" t="str">
        <f>VLOOKUP(A8965,Name!$A:$B,2,FALSE)</f>
        <v>二水合柠檬酸三钠</v>
      </c>
      <c r="C8965" s="16" t="s">
        <v>16</v>
      </c>
      <c r="D8965" s="16" t="s">
        <v>172</v>
      </c>
      <c r="E8965" s="17">
        <v>6132043</v>
      </c>
      <c r="F8965" s="18" t="s">
        <v>2963</v>
      </c>
      <c r="G8965" s="18"/>
      <c r="H8965" s="18"/>
      <c r="I8965" s="20">
        <v>186</v>
      </c>
      <c r="J8965" s="18" t="s">
        <v>24</v>
      </c>
      <c r="K8965" s="18"/>
      <c r="L8965" s="10" t="str">
        <f>VLOOKUP(C8965,ROUTE!$A:$C,2,FALSE)</f>
        <v>局部给药 / 皮肤给药</v>
      </c>
      <c r="M8965" s="10" t="str">
        <f>VLOOKUP(C8965,ROUTE!$A:$C,3,FALSE)</f>
        <v>药物直接应用于身体表面（如皮肤），通常用于产生局部效应。</v>
      </c>
      <c r="N8965" s="10" t="str">
        <f>VLOOKUP(D8965,'Dosage '!$A:$C,2,FALSE)</f>
        <v>香波剂 / 洗发剂</v>
      </c>
      <c r="O8965" s="10" t="str">
        <f>VLOOKUP(D8965,'Dosage '!$A:$C,3,FALSE)</f>
        <v>用于头发和头皮的含药洗涤剂。</v>
      </c>
    </row>
    <row r="8966" spans="1:15">
      <c r="A8966" s="16" t="s">
        <v>2962</v>
      </c>
      <c r="B8966" s="16" t="str">
        <f>VLOOKUP(A8966,Name!$A:$B,2,FALSE)</f>
        <v>二水合柠檬酸三钠</v>
      </c>
      <c r="C8966" s="16" t="s">
        <v>16</v>
      </c>
      <c r="D8966" s="16" t="s">
        <v>29</v>
      </c>
      <c r="E8966" s="17">
        <v>6132043</v>
      </c>
      <c r="F8966" s="18" t="s">
        <v>2963</v>
      </c>
      <c r="G8966" s="18"/>
      <c r="H8966" s="18"/>
      <c r="I8966" s="20">
        <v>186</v>
      </c>
      <c r="J8966" s="18" t="s">
        <v>24</v>
      </c>
      <c r="K8966" s="18"/>
      <c r="L8966" s="10" t="str">
        <f>VLOOKUP(C8966,ROUTE!$A:$C,2,FALSE)</f>
        <v>局部给药 / 皮肤给药</v>
      </c>
      <c r="M8966" s="10" t="str">
        <f>VLOOKUP(C8966,ROUTE!$A:$C,3,FALSE)</f>
        <v>药物直接应用于身体表面（如皮肤），通常用于产生局部效应。</v>
      </c>
      <c r="N8966" s="10" t="str">
        <f>VLOOKUP(D8966,'Dosage '!$A:$C,2,FALSE)</f>
        <v>溶液剂</v>
      </c>
      <c r="O8966" s="10" t="str">
        <f>VLOOKUP(D8966,'Dosage '!$A:$C,3,FALSE)</f>
        <v>药物完全溶解在溶剂中的澄清液体。</v>
      </c>
    </row>
    <row r="8967" spans="1:15">
      <c r="A8967" s="16" t="s">
        <v>2964</v>
      </c>
      <c r="B8967" s="16" t="str">
        <f>VLOOKUP(A8967,Name!$A:$B,2,FALSE)</f>
        <v>羟乙基乙二胺三乙酸三钠</v>
      </c>
      <c r="C8967" s="16" t="s">
        <v>16</v>
      </c>
      <c r="D8967" s="16" t="s">
        <v>67</v>
      </c>
      <c r="E8967" s="17">
        <v>139899</v>
      </c>
      <c r="F8967" s="18" t="s">
        <v>2965</v>
      </c>
      <c r="G8967" s="18">
        <v>0.4</v>
      </c>
      <c r="H8967" s="18" t="s">
        <v>19</v>
      </c>
      <c r="I8967" s="18"/>
      <c r="J8967" s="18"/>
      <c r="K8967" s="18"/>
      <c r="L8967" s="10" t="str">
        <f>VLOOKUP(C8967,ROUTE!$A:$C,2,FALSE)</f>
        <v>局部给药 / 皮肤给药</v>
      </c>
      <c r="M8967" s="10" t="str">
        <f>VLOOKUP(C8967,ROUTE!$A:$C,3,FALSE)</f>
        <v>药物直接应用于身体表面（如皮肤），通常用于产生局部效应。</v>
      </c>
      <c r="N8967" s="10" t="str">
        <f>VLOOKUP(D8967,'Dosage '!$A:$C,2,FALSE)</f>
        <v>药皂</v>
      </c>
      <c r="O8967" s="10" t="str">
        <f>VLOOKUP(D8967,'Dosage '!$A:$C,3,FALSE)</f>
        <v>含有药物的皂类清洁产品。</v>
      </c>
    </row>
    <row r="8968" spans="1:15">
      <c r="A8968" s="16" t="s">
        <v>2964</v>
      </c>
      <c r="B8968" s="16" t="str">
        <f>VLOOKUP(A8968,Name!$A:$B,2,FALSE)</f>
        <v>羟乙基乙二胺三乙酸三钠</v>
      </c>
      <c r="C8968" s="16" t="s">
        <v>16</v>
      </c>
      <c r="D8968" s="16" t="s">
        <v>29</v>
      </c>
      <c r="E8968" s="17">
        <v>139899</v>
      </c>
      <c r="F8968" s="18" t="s">
        <v>2965</v>
      </c>
      <c r="G8968" s="18">
        <v>0.4</v>
      </c>
      <c r="H8968" s="18" t="s">
        <v>19</v>
      </c>
      <c r="I8968" s="18"/>
      <c r="J8968" s="18"/>
      <c r="K8968" s="18"/>
      <c r="L8968" s="10" t="str">
        <f>VLOOKUP(C8968,ROUTE!$A:$C,2,FALSE)</f>
        <v>局部给药 / 皮肤给药</v>
      </c>
      <c r="M8968" s="10" t="str">
        <f>VLOOKUP(C8968,ROUTE!$A:$C,3,FALSE)</f>
        <v>药物直接应用于身体表面（如皮肤），通常用于产生局部效应。</v>
      </c>
      <c r="N8968" s="10" t="str">
        <f>VLOOKUP(D8968,'Dosage '!$A:$C,2,FALSE)</f>
        <v>溶液剂</v>
      </c>
      <c r="O8968" s="10" t="str">
        <f>VLOOKUP(D8968,'Dosage '!$A:$C,3,FALSE)</f>
        <v>药物完全溶解在溶剂中的澄清液体。</v>
      </c>
    </row>
    <row r="8969" spans="1:15">
      <c r="A8969" s="16" t="s">
        <v>2966</v>
      </c>
      <c r="B8969" s="16" t="str">
        <f>VLOOKUP(A8969,Name!$A:$B,2,FALSE)</f>
        <v>三乙醇胺</v>
      </c>
      <c r="C8969" s="16" t="s">
        <v>25</v>
      </c>
      <c r="D8969" s="16" t="s">
        <v>26</v>
      </c>
      <c r="E8969" s="17">
        <v>102716</v>
      </c>
      <c r="F8969" s="18" t="s">
        <v>2967</v>
      </c>
      <c r="G8969" s="18">
        <v>0.02</v>
      </c>
      <c r="H8969" s="18" t="s">
        <v>50</v>
      </c>
      <c r="I8969" s="18"/>
      <c r="J8969" s="18"/>
      <c r="K8969" s="18"/>
      <c r="L8969" s="10" t="str">
        <f>VLOOKUP(C8969,ROUTE!$A:$C,2,FALSE)</f>
        <v>静脉注射</v>
      </c>
      <c r="M8969" s="10" t="str">
        <f>VLOOKUP(C8969,ROUTE!$A:$C,3,FALSE)</f>
        <v>将药物注入静脉。</v>
      </c>
      <c r="N8969" s="10" t="str">
        <f>VLOOKUP(D8969,'Dosage '!$A:$C,2,FALSE)</f>
        <v>注射用无菌粉末 (供配制混悬液用)</v>
      </c>
      <c r="O8969" s="10" t="str">
        <f>VLOOKUP(D8969,'Dosage '!$A:$C,3,FALSE)</f>
        <v>使用前需用无菌溶剂分散的粉末。</v>
      </c>
    </row>
    <row r="8970" spans="1:15">
      <c r="A8970" s="16" t="s">
        <v>2966</v>
      </c>
      <c r="B8970" s="16" t="str">
        <f>VLOOKUP(A8970,Name!$A:$B,2,FALSE)</f>
        <v>三乙醇胺</v>
      </c>
      <c r="C8970" s="16" t="s">
        <v>112</v>
      </c>
      <c r="D8970" s="16" t="s">
        <v>167</v>
      </c>
      <c r="E8970" s="17">
        <v>102716</v>
      </c>
      <c r="F8970" s="18" t="s">
        <v>2967</v>
      </c>
      <c r="G8970" s="18" t="s">
        <v>37</v>
      </c>
      <c r="H8970" s="18" t="s">
        <v>38</v>
      </c>
      <c r="I8970" s="18"/>
      <c r="J8970" s="18"/>
      <c r="K8970" s="18"/>
      <c r="L8970" s="10" t="str">
        <f>VLOOKUP(C8970,ROUTE!$A:$C,2,FALSE)</f>
        <v>鼻用 / 鼻腔给药</v>
      </c>
      <c r="M8970" s="10" t="str">
        <f>VLOOKUP(C8970,ROUTE!$A:$C,3,FALSE)</f>
        <v>药物通过鼻腔给药（如鼻喷雾剂）。</v>
      </c>
      <c r="N8970" s="10" t="str">
        <f>VLOOKUP(D8970,'Dosage '!$A:$C,2,FALSE)</f>
        <v>滴剂</v>
      </c>
      <c r="O8970" s="10" t="str">
        <f>VLOOKUP(D8970,'Dosage '!$A:$C,3,FALSE)</f>
        <v>以滴形式给药的液体制剂。</v>
      </c>
    </row>
    <row r="8971" spans="1:15">
      <c r="A8971" s="16" t="s">
        <v>2966</v>
      </c>
      <c r="B8971" s="16" t="str">
        <f>VLOOKUP(A8971,Name!$A:$B,2,FALSE)</f>
        <v>三乙醇胺</v>
      </c>
      <c r="C8971" s="16" t="s">
        <v>112</v>
      </c>
      <c r="D8971" s="16" t="s">
        <v>29</v>
      </c>
      <c r="E8971" s="17">
        <v>102716</v>
      </c>
      <c r="F8971" s="18" t="s">
        <v>2967</v>
      </c>
      <c r="G8971" s="18" t="s">
        <v>37</v>
      </c>
      <c r="H8971" s="18" t="s">
        <v>38</v>
      </c>
      <c r="I8971" s="18"/>
      <c r="J8971" s="18"/>
      <c r="K8971" s="18"/>
      <c r="L8971" s="10" t="str">
        <f>VLOOKUP(C8971,ROUTE!$A:$C,2,FALSE)</f>
        <v>鼻用 / 鼻腔给药</v>
      </c>
      <c r="M8971" s="10" t="str">
        <f>VLOOKUP(C8971,ROUTE!$A:$C,3,FALSE)</f>
        <v>药物通过鼻腔给药（如鼻喷雾剂）。</v>
      </c>
      <c r="N8971" s="10" t="str">
        <f>VLOOKUP(D8971,'Dosage '!$A:$C,2,FALSE)</f>
        <v>溶液剂</v>
      </c>
      <c r="O8971" s="10" t="str">
        <f>VLOOKUP(D8971,'Dosage '!$A:$C,3,FALSE)</f>
        <v>药物完全溶解在溶剂中的澄清液体。</v>
      </c>
    </row>
    <row r="8972" spans="1:15">
      <c r="A8972" s="16" t="s">
        <v>2966</v>
      </c>
      <c r="B8972" s="16" t="str">
        <f>VLOOKUP(A8972,Name!$A:$B,2,FALSE)</f>
        <v>三乙醇胺</v>
      </c>
      <c r="C8972" s="16" t="s">
        <v>112</v>
      </c>
      <c r="D8972" s="16" t="s">
        <v>168</v>
      </c>
      <c r="E8972" s="17">
        <v>102716</v>
      </c>
      <c r="F8972" s="18" t="s">
        <v>2967</v>
      </c>
      <c r="G8972" s="18" t="s">
        <v>37</v>
      </c>
      <c r="H8972" s="18" t="s">
        <v>38</v>
      </c>
      <c r="I8972" s="18"/>
      <c r="J8972" s="18"/>
      <c r="K8972" s="18"/>
      <c r="L8972" s="10" t="str">
        <f>VLOOKUP(C8972,ROUTE!$A:$C,2,FALSE)</f>
        <v>鼻用 / 鼻腔给药</v>
      </c>
      <c r="M8972" s="10" t="str">
        <f>VLOOKUP(C8972,ROUTE!$A:$C,3,FALSE)</f>
        <v>药物通过鼻腔给药（如鼻喷雾剂）。</v>
      </c>
      <c r="N8972" s="10" t="str">
        <f>VLOOKUP(D8972,'Dosage '!$A:$C,2,FALSE)</f>
        <v>喷雾剂</v>
      </c>
      <c r="O8972" s="10" t="str">
        <f>VLOOKUP(D8972,'Dosage '!$A:$C,3,FALSE)</f>
        <v>通过机械泵喷出液体的制剂。</v>
      </c>
    </row>
    <row r="8973" spans="1:15">
      <c r="A8973" s="16" t="s">
        <v>2966</v>
      </c>
      <c r="B8973" s="16" t="str">
        <f>VLOOKUP(A8973,Name!$A:$B,2,FALSE)</f>
        <v>三乙醇胺</v>
      </c>
      <c r="C8973" s="16" t="s">
        <v>169</v>
      </c>
      <c r="D8973" s="16" t="s">
        <v>166</v>
      </c>
      <c r="E8973" s="17">
        <v>102716</v>
      </c>
      <c r="F8973" s="18" t="s">
        <v>2967</v>
      </c>
      <c r="G8973" s="18" t="s">
        <v>37</v>
      </c>
      <c r="H8973" s="18" t="s">
        <v>102</v>
      </c>
      <c r="I8973" s="18"/>
      <c r="J8973" s="18"/>
      <c r="K8973" s="18"/>
      <c r="L8973" s="10" t="str">
        <f>VLOOKUP(C8973,ROUTE!$A:$C,2,FALSE)</f>
        <v>直肠给药</v>
      </c>
      <c r="M8973" s="10" t="str">
        <f>VLOOKUP(C8973,ROUTE!$A:$C,3,FALSE)</f>
        <v>通过直肠给药，如栓剂或灌肠剂。</v>
      </c>
      <c r="N8973" s="10" t="str">
        <f>VLOOKUP(D8973,'Dosage '!$A:$C,2,FALSE)</f>
        <v>定量气雾剂</v>
      </c>
      <c r="O8973" s="10" t="str">
        <f>VLOOKUP(D8973,'Dosage '!$A:$C,3,FALSE)</f>
        <v>每次按压能喷出固定剂量的气雾剂。</v>
      </c>
    </row>
    <row r="8974" spans="1:15">
      <c r="A8974" s="16" t="s">
        <v>2966</v>
      </c>
      <c r="B8974" s="16" t="str">
        <f>VLOOKUP(A8974,Name!$A:$B,2,FALSE)</f>
        <v>三乙醇胺</v>
      </c>
      <c r="C8974" s="16" t="s">
        <v>16</v>
      </c>
      <c r="D8974" s="16" t="s">
        <v>44</v>
      </c>
      <c r="E8974" s="17">
        <v>102716</v>
      </c>
      <c r="F8974" s="18" t="s">
        <v>2967</v>
      </c>
      <c r="G8974" s="18">
        <v>2.6</v>
      </c>
      <c r="H8974" s="18" t="s">
        <v>19</v>
      </c>
      <c r="I8974" s="18"/>
      <c r="J8974" s="18"/>
      <c r="K8974" s="18"/>
      <c r="L8974" s="10" t="str">
        <f>VLOOKUP(C8974,ROUTE!$A:$C,2,FALSE)</f>
        <v>局部给药 / 皮肤给药</v>
      </c>
      <c r="M8974" s="10" t="str">
        <f>VLOOKUP(C8974,ROUTE!$A:$C,3,FALSE)</f>
        <v>药物直接应用于身体表面（如皮肤），通常用于产生局部效应。</v>
      </c>
      <c r="N8974" s="10" t="str">
        <f>VLOOKUP(D8974,'Dosage '!$A:$C,2,FALSE)</f>
        <v>泡沫气雾剂</v>
      </c>
      <c r="O8974" s="10" t="str">
        <f>VLOOKUP(D8974,'Dosage '!$A:$C,3,FALSE)</f>
        <v>喷出后形成泡沫状的制剂。</v>
      </c>
    </row>
    <row r="8975" spans="1:15">
      <c r="A8975" s="16" t="s">
        <v>2966</v>
      </c>
      <c r="B8975" s="16" t="str">
        <f>VLOOKUP(A8975,Name!$A:$B,2,FALSE)</f>
        <v>三乙醇胺</v>
      </c>
      <c r="C8975" s="16" t="s">
        <v>16</v>
      </c>
      <c r="D8975" s="16" t="s">
        <v>57</v>
      </c>
      <c r="E8975" s="17">
        <v>102716</v>
      </c>
      <c r="F8975" s="18" t="s">
        <v>2967</v>
      </c>
      <c r="G8975" s="18">
        <v>1</v>
      </c>
      <c r="H8975" s="18" t="s">
        <v>19</v>
      </c>
      <c r="I8975" s="18"/>
      <c r="J8975" s="18"/>
      <c r="K8975" s="18"/>
      <c r="L8975" s="10" t="str">
        <f>VLOOKUP(C8975,ROUTE!$A:$C,2,FALSE)</f>
        <v>局部给药 / 皮肤给药</v>
      </c>
      <c r="M8975" s="10" t="str">
        <f>VLOOKUP(C8975,ROUTE!$A:$C,3,FALSE)</f>
        <v>药物直接应用于身体表面（如皮肤），通常用于产生局部效应。</v>
      </c>
      <c r="N8975" s="10" t="str">
        <f>VLOOKUP(D8975,'Dosage '!$A:$C,2,FALSE)</f>
        <v>乳膏剂</v>
      </c>
      <c r="O8975" s="10" t="str">
        <f>VLOOKUP(D8975,'Dosage '!$A:$C,3,FALSE)</f>
        <v>油和水混合的乳剂型半固体制剂。</v>
      </c>
    </row>
    <row r="8976" spans="1:15">
      <c r="A8976" s="16" t="s">
        <v>2966</v>
      </c>
      <c r="B8976" s="16" t="str">
        <f>VLOOKUP(A8976,Name!$A:$B,2,FALSE)</f>
        <v>三乙醇胺</v>
      </c>
      <c r="C8976" s="16" t="s">
        <v>16</v>
      </c>
      <c r="D8976" s="16" t="s">
        <v>373</v>
      </c>
      <c r="E8976" s="17">
        <v>102716</v>
      </c>
      <c r="F8976" s="18" t="s">
        <v>2967</v>
      </c>
      <c r="G8976" s="18"/>
      <c r="H8976" s="18"/>
      <c r="I8976" s="20">
        <v>20</v>
      </c>
      <c r="J8976" s="18" t="s">
        <v>24</v>
      </c>
      <c r="K8976" s="18"/>
      <c r="L8976" s="10" t="str">
        <f>VLOOKUP(C8976,ROUTE!$A:$C,2,FALSE)</f>
        <v>局部给药 / 皮肤给药</v>
      </c>
      <c r="M8976" s="10" t="str">
        <f>VLOOKUP(C8976,ROUTE!$A:$C,3,FALSE)</f>
        <v>药物直接应用于身体表面（如皮肤），通常用于产生局部效应。</v>
      </c>
      <c r="N8976" s="10" t="str">
        <f>VLOOKUP(D8976,'Dosage '!$A:$C,2,FALSE)</f>
        <v>增效乳膏</v>
      </c>
      <c r="O8976" s="10" t="str">
        <f>VLOOKUP(D8976,'Dosage '!$A:$C,3,FALSE)</f>
        <v>改变基质以增强药物透皮吸收的乳膏。</v>
      </c>
    </row>
    <row r="8977" spans="1:15">
      <c r="A8977" s="16" t="s">
        <v>2966</v>
      </c>
      <c r="B8977" s="16" t="str">
        <f>VLOOKUP(A8977,Name!$A:$B,2,FALSE)</f>
        <v>三乙醇胺</v>
      </c>
      <c r="C8977" s="16" t="s">
        <v>16</v>
      </c>
      <c r="D8977" s="16" t="s">
        <v>233</v>
      </c>
      <c r="E8977" s="17">
        <v>102716</v>
      </c>
      <c r="F8977" s="18" t="s">
        <v>2967</v>
      </c>
      <c r="G8977" s="18">
        <v>0.5</v>
      </c>
      <c r="H8977" s="18" t="s">
        <v>19</v>
      </c>
      <c r="I8977" s="18"/>
      <c r="J8977" s="18"/>
      <c r="K8977" s="18"/>
      <c r="L8977" s="10" t="str">
        <f>VLOOKUP(C8977,ROUTE!$A:$C,2,FALSE)</f>
        <v>局部给药 / 皮肤给药</v>
      </c>
      <c r="M8977" s="10" t="str">
        <f>VLOOKUP(C8977,ROUTE!$A:$C,3,FALSE)</f>
        <v>药物直接应用于身体表面（如皮肤），通常用于产生局部效应。</v>
      </c>
      <c r="N8977" s="10" t="str">
        <f>VLOOKUP(D8977,'Dosage '!$A:$C,2,FALSE)</f>
        <v>乳剂</v>
      </c>
      <c r="O8977" s="10" t="str">
        <f>VLOOKUP(D8977,'Dosage '!$A:$C,3,FALSE)</f>
        <v>两种不互溶液体形成的稳定混合物。</v>
      </c>
    </row>
    <row r="8978" spans="1:15">
      <c r="A8978" s="16" t="s">
        <v>2966</v>
      </c>
      <c r="B8978" s="16" t="str">
        <f>VLOOKUP(A8978,Name!$A:$B,2,FALSE)</f>
        <v>三乙醇胺</v>
      </c>
      <c r="C8978" s="16" t="s">
        <v>16</v>
      </c>
      <c r="D8978" s="16" t="s">
        <v>160</v>
      </c>
      <c r="E8978" s="17">
        <v>102716</v>
      </c>
      <c r="F8978" s="18" t="s">
        <v>2967</v>
      </c>
      <c r="G8978" s="18"/>
      <c r="H8978" s="18"/>
      <c r="I8978" s="20">
        <v>4</v>
      </c>
      <c r="J8978" s="18" t="s">
        <v>24</v>
      </c>
      <c r="K8978" s="18"/>
      <c r="L8978" s="10" t="str">
        <f>VLOOKUP(C8978,ROUTE!$A:$C,2,FALSE)</f>
        <v>局部给药 / 皮肤给药</v>
      </c>
      <c r="M8978" s="10" t="str">
        <f>VLOOKUP(C8978,ROUTE!$A:$C,3,FALSE)</f>
        <v>药物直接应用于身体表面（如皮肤），通常用于产生局部效应。</v>
      </c>
      <c r="N8978" s="10" t="str">
        <f>VLOOKUP(D8978,'Dosage '!$A:$C,2,FALSE)</f>
        <v>凝胶剂</v>
      </c>
      <c r="O8978" s="10" t="str">
        <f>VLOOKUP(D8978,'Dosage '!$A:$C,3,FALSE)</f>
        <v>药物分散在半固态胶状基质中的制剂。</v>
      </c>
    </row>
    <row r="8979" spans="1:15">
      <c r="A8979" s="16" t="s">
        <v>2966</v>
      </c>
      <c r="B8979" s="16" t="str">
        <f>VLOOKUP(A8979,Name!$A:$B,2,FALSE)</f>
        <v>三乙醇胺</v>
      </c>
      <c r="C8979" s="16" t="s">
        <v>16</v>
      </c>
      <c r="D8979" s="16" t="s">
        <v>171</v>
      </c>
      <c r="E8979" s="17">
        <v>102716</v>
      </c>
      <c r="F8979" s="18" t="s">
        <v>2967</v>
      </c>
      <c r="G8979" s="18"/>
      <c r="H8979" s="18"/>
      <c r="I8979" s="20">
        <v>19</v>
      </c>
      <c r="J8979" s="18" t="s">
        <v>24</v>
      </c>
      <c r="K8979" s="18"/>
      <c r="L8979" s="10" t="str">
        <f>VLOOKUP(C8979,ROUTE!$A:$C,2,FALSE)</f>
        <v>局部给药 / 皮肤给药</v>
      </c>
      <c r="M8979" s="10" t="str">
        <f>VLOOKUP(C8979,ROUTE!$A:$C,3,FALSE)</f>
        <v>药物直接应用于身体表面（如皮肤），通常用于产生局部效应。</v>
      </c>
      <c r="N8979" s="10" t="e">
        <f>VLOOKUP(D8979,'Dosage '!$A:$C,2,FALSE)</f>
        <v>#N/A</v>
      </c>
      <c r="O8979" s="10" t="e">
        <f>VLOOKUP(D8979,'Dosage '!$A:$C,3,FALSE)</f>
        <v>#N/A</v>
      </c>
    </row>
    <row r="8980" spans="1:15">
      <c r="A8980" s="16" t="s">
        <v>2966</v>
      </c>
      <c r="B8980" s="16" t="str">
        <f>VLOOKUP(A8980,Name!$A:$B,2,FALSE)</f>
        <v>三乙醇胺</v>
      </c>
      <c r="C8980" s="16" t="s">
        <v>16</v>
      </c>
      <c r="D8980" s="16" t="s">
        <v>110</v>
      </c>
      <c r="E8980" s="17">
        <v>102716</v>
      </c>
      <c r="F8980" s="18" t="s">
        <v>2967</v>
      </c>
      <c r="G8980" s="18" t="s">
        <v>37</v>
      </c>
      <c r="H8980" s="18" t="s">
        <v>38</v>
      </c>
      <c r="I8980" s="18"/>
      <c r="J8980" s="18"/>
      <c r="K8980" s="18"/>
      <c r="L8980" s="10" t="str">
        <f>VLOOKUP(C8980,ROUTE!$A:$C,2,FALSE)</f>
        <v>局部给药 / 皮肤给药</v>
      </c>
      <c r="M8980" s="10" t="str">
        <f>VLOOKUP(C8980,ROUTE!$A:$C,3,FALSE)</f>
        <v>药物直接应用于身体表面（如皮肤），通常用于产生局部效应。</v>
      </c>
      <c r="N8980" s="10" t="str">
        <f>VLOOKUP(D8980,'Dosage '!$A:$C,2,FALSE)</f>
        <v>液体剂</v>
      </c>
      <c r="O8980" s="10" t="str">
        <f>VLOOKUP(D8980,'Dosage '!$A:$C,3,FALSE)</f>
        <v>各种液体剂型的总称。</v>
      </c>
    </row>
    <row r="8981" spans="1:15">
      <c r="A8981" s="16" t="s">
        <v>2966</v>
      </c>
      <c r="B8981" s="16" t="str">
        <f>VLOOKUP(A8981,Name!$A:$B,2,FALSE)</f>
        <v>三乙醇胺</v>
      </c>
      <c r="C8981" s="16" t="s">
        <v>16</v>
      </c>
      <c r="D8981" s="16" t="s">
        <v>17</v>
      </c>
      <c r="E8981" s="17">
        <v>102716</v>
      </c>
      <c r="F8981" s="18" t="s">
        <v>2967</v>
      </c>
      <c r="G8981" s="18"/>
      <c r="H8981" s="18"/>
      <c r="I8981" s="20">
        <v>360</v>
      </c>
      <c r="J8981" s="18" t="s">
        <v>24</v>
      </c>
      <c r="K8981" s="18"/>
      <c r="L8981" s="10" t="str">
        <f>VLOOKUP(C8981,ROUTE!$A:$C,2,FALSE)</f>
        <v>局部给药 / 皮肤给药</v>
      </c>
      <c r="M8981" s="10" t="str">
        <f>VLOOKUP(C8981,ROUTE!$A:$C,3,FALSE)</f>
        <v>药物直接应用于身体表面（如皮肤），通常用于产生局部效应。</v>
      </c>
      <c r="N8981" s="10" t="str">
        <f>VLOOKUP(D8981,'Dosage '!$A:$C,2,FALSE)</f>
        <v>洗剂</v>
      </c>
      <c r="O8981" s="10" t="str">
        <f>VLOOKUP(D8981,'Dosage '!$A:$C,3,FALSE)</f>
        <v>用于皮肤的液体或半液体。</v>
      </c>
    </row>
    <row r="8982" spans="1:15">
      <c r="A8982" s="16" t="s">
        <v>2966</v>
      </c>
      <c r="B8982" s="16" t="str">
        <f>VLOOKUP(A8982,Name!$A:$B,2,FALSE)</f>
        <v>三乙醇胺</v>
      </c>
      <c r="C8982" s="16" t="s">
        <v>16</v>
      </c>
      <c r="D8982" s="16" t="s">
        <v>81</v>
      </c>
      <c r="E8982" s="17">
        <v>102716</v>
      </c>
      <c r="F8982" s="18" t="s">
        <v>2967</v>
      </c>
      <c r="G8982" s="18">
        <v>0.02</v>
      </c>
      <c r="H8982" s="18" t="s">
        <v>309</v>
      </c>
      <c r="I8982" s="18"/>
      <c r="J8982" s="18"/>
      <c r="K8982" s="18"/>
      <c r="L8982" s="10" t="str">
        <f>VLOOKUP(C8982,ROUTE!$A:$C,2,FALSE)</f>
        <v>局部给药 / 皮肤给药</v>
      </c>
      <c r="M8982" s="10" t="str">
        <f>VLOOKUP(C8982,ROUTE!$A:$C,3,FALSE)</f>
        <v>药物直接应用于身体表面（如皮肤），通常用于产生局部效应。</v>
      </c>
      <c r="N8982" s="10" t="str">
        <f>VLOOKUP(D8982,'Dosage '!$A:$C,2,FALSE)</f>
        <v>散剂 / 粉末</v>
      </c>
      <c r="O8982" s="10" t="str">
        <f>VLOOKUP(D8982,'Dosage '!$A:$C,3,FALSE)</f>
        <v>干燥的粉末状药物。</v>
      </c>
    </row>
    <row r="8983" spans="1:15">
      <c r="A8983" s="16" t="s">
        <v>2966</v>
      </c>
      <c r="B8983" s="16" t="str">
        <f>VLOOKUP(A8983,Name!$A:$B,2,FALSE)</f>
        <v>三乙醇胺</v>
      </c>
      <c r="C8983" s="16" t="s">
        <v>16</v>
      </c>
      <c r="D8983" s="16" t="s">
        <v>172</v>
      </c>
      <c r="E8983" s="17">
        <v>102716</v>
      </c>
      <c r="F8983" s="18" t="s">
        <v>2967</v>
      </c>
      <c r="G8983" s="18">
        <v>3.7</v>
      </c>
      <c r="H8983" s="18" t="s">
        <v>19</v>
      </c>
      <c r="I8983" s="18"/>
      <c r="J8983" s="18"/>
      <c r="K8983" s="18"/>
      <c r="L8983" s="10" t="str">
        <f>VLOOKUP(C8983,ROUTE!$A:$C,2,FALSE)</f>
        <v>局部给药 / 皮肤给药</v>
      </c>
      <c r="M8983" s="10" t="str">
        <f>VLOOKUP(C8983,ROUTE!$A:$C,3,FALSE)</f>
        <v>药物直接应用于身体表面（如皮肤），通常用于产生局部效应。</v>
      </c>
      <c r="N8983" s="10" t="str">
        <f>VLOOKUP(D8983,'Dosage '!$A:$C,2,FALSE)</f>
        <v>香波剂 / 洗发剂</v>
      </c>
      <c r="O8983" s="10" t="str">
        <f>VLOOKUP(D8983,'Dosage '!$A:$C,3,FALSE)</f>
        <v>用于头发和头皮的含药洗涤剂。</v>
      </c>
    </row>
    <row r="8984" spans="1:15">
      <c r="A8984" s="16" t="s">
        <v>2966</v>
      </c>
      <c r="B8984" s="16" t="str">
        <f>VLOOKUP(A8984,Name!$A:$B,2,FALSE)</f>
        <v>三乙醇胺</v>
      </c>
      <c r="C8984" s="16" t="s">
        <v>16</v>
      </c>
      <c r="D8984" s="16" t="s">
        <v>67</v>
      </c>
      <c r="E8984" s="17">
        <v>102716</v>
      </c>
      <c r="F8984" s="18" t="s">
        <v>2967</v>
      </c>
      <c r="G8984" s="18">
        <v>0.08</v>
      </c>
      <c r="H8984" s="18" t="s">
        <v>19</v>
      </c>
      <c r="I8984" s="18"/>
      <c r="J8984" s="18"/>
      <c r="K8984" s="18"/>
      <c r="L8984" s="10" t="str">
        <f>VLOOKUP(C8984,ROUTE!$A:$C,2,FALSE)</f>
        <v>局部给药 / 皮肤给药</v>
      </c>
      <c r="M8984" s="10" t="str">
        <f>VLOOKUP(C8984,ROUTE!$A:$C,3,FALSE)</f>
        <v>药物直接应用于身体表面（如皮肤），通常用于产生局部效应。</v>
      </c>
      <c r="N8984" s="10" t="str">
        <f>VLOOKUP(D8984,'Dosage '!$A:$C,2,FALSE)</f>
        <v>药皂</v>
      </c>
      <c r="O8984" s="10" t="str">
        <f>VLOOKUP(D8984,'Dosage '!$A:$C,3,FALSE)</f>
        <v>含有药物的皂类清洁产品。</v>
      </c>
    </row>
    <row r="8985" spans="1:15">
      <c r="A8985" s="16" t="s">
        <v>2966</v>
      </c>
      <c r="B8985" s="16" t="str">
        <f>VLOOKUP(A8985,Name!$A:$B,2,FALSE)</f>
        <v>三乙醇胺</v>
      </c>
      <c r="C8985" s="16" t="s">
        <v>16</v>
      </c>
      <c r="D8985" s="16" t="s">
        <v>29</v>
      </c>
      <c r="E8985" s="17">
        <v>102716</v>
      </c>
      <c r="F8985" s="18" t="s">
        <v>2967</v>
      </c>
      <c r="G8985" s="18" t="s">
        <v>37</v>
      </c>
      <c r="H8985" s="18" t="s">
        <v>38</v>
      </c>
      <c r="I8985" s="18"/>
      <c r="J8985" s="18"/>
      <c r="K8985" s="18"/>
      <c r="L8985" s="10" t="str">
        <f>VLOOKUP(C8985,ROUTE!$A:$C,2,FALSE)</f>
        <v>局部给药 / 皮肤给药</v>
      </c>
      <c r="M8985" s="10" t="str">
        <f>VLOOKUP(C8985,ROUTE!$A:$C,3,FALSE)</f>
        <v>药物直接应用于身体表面（如皮肤），通常用于产生局部效应。</v>
      </c>
      <c r="N8985" s="10" t="str">
        <f>VLOOKUP(D8985,'Dosage '!$A:$C,2,FALSE)</f>
        <v>溶液剂</v>
      </c>
      <c r="O8985" s="10" t="str">
        <f>VLOOKUP(D8985,'Dosage '!$A:$C,3,FALSE)</f>
        <v>药物完全溶解在溶剂中的澄清液体。</v>
      </c>
    </row>
    <row r="8986" spans="1:15">
      <c r="A8986" s="16" t="s">
        <v>2966</v>
      </c>
      <c r="B8986" s="16" t="str">
        <f>VLOOKUP(A8986,Name!$A:$B,2,FALSE)</f>
        <v>三乙醇胺</v>
      </c>
      <c r="C8986" s="16" t="s">
        <v>16</v>
      </c>
      <c r="D8986" s="16" t="s">
        <v>122</v>
      </c>
      <c r="E8986" s="17">
        <v>102716</v>
      </c>
      <c r="F8986" s="18" t="s">
        <v>2967</v>
      </c>
      <c r="G8986" s="18">
        <v>11</v>
      </c>
      <c r="H8986" s="18" t="s">
        <v>19</v>
      </c>
      <c r="I8986" s="18"/>
      <c r="J8986" s="18"/>
      <c r="K8986" s="18"/>
      <c r="L8986" s="10" t="str">
        <f>VLOOKUP(C8986,ROUTE!$A:$C,2,FALSE)</f>
        <v>局部给药 / 皮肤给药</v>
      </c>
      <c r="M8986" s="10" t="str">
        <f>VLOOKUP(C8986,ROUTE!$A:$C,3,FALSE)</f>
        <v>药物直接应用于身体表面（如皮肤），通常用于产生局部效应。</v>
      </c>
      <c r="N8986" s="10" t="str">
        <f>VLOOKUP(D8986,'Dosage '!$A:$C,2,FALSE)</f>
        <v>海绵剂</v>
      </c>
      <c r="O8986" s="10" t="str">
        <f>VLOOKUP(D8986,'Dosage '!$A:$C,3,FALSE)</f>
        <v>浸渍药物的多孔海绵状材料。</v>
      </c>
    </row>
    <row r="8987" spans="1:15">
      <c r="A8987" s="16" t="s">
        <v>2966</v>
      </c>
      <c r="B8987" s="16" t="str">
        <f>VLOOKUP(A8987,Name!$A:$B,2,FALSE)</f>
        <v>三乙醇胺</v>
      </c>
      <c r="C8987" s="16" t="s">
        <v>53</v>
      </c>
      <c r="D8987" s="16" t="s">
        <v>160</v>
      </c>
      <c r="E8987" s="17">
        <v>102716</v>
      </c>
      <c r="F8987" s="18" t="s">
        <v>2967</v>
      </c>
      <c r="G8987" s="18"/>
      <c r="H8987" s="18"/>
      <c r="I8987" s="20">
        <v>6</v>
      </c>
      <c r="J8987" s="18" t="s">
        <v>24</v>
      </c>
      <c r="K8987" s="18"/>
      <c r="L8987" s="10" t="str">
        <f>VLOOKUP(C8987,ROUTE!$A:$C,2,FALSE)</f>
        <v>透皮给药</v>
      </c>
      <c r="M8987" s="10" t="str">
        <f>VLOOKUP(C8987,ROUTE!$A:$C,3,FALSE)</f>
        <v>药物通过皮肤吸收进入血液循环，以产生全身效应（如贴剂）。</v>
      </c>
      <c r="N8987" s="10" t="str">
        <f>VLOOKUP(D8987,'Dosage '!$A:$C,2,FALSE)</f>
        <v>凝胶剂</v>
      </c>
      <c r="O8987" s="10" t="str">
        <f>VLOOKUP(D8987,'Dosage '!$A:$C,3,FALSE)</f>
        <v>药物分散在半固态胶状基质中的制剂。</v>
      </c>
    </row>
    <row r="8988" spans="1:15">
      <c r="A8988" s="16" t="s">
        <v>2966</v>
      </c>
      <c r="B8988" s="16" t="str">
        <f>VLOOKUP(A8988,Name!$A:$B,2,FALSE)</f>
        <v>三乙醇胺</v>
      </c>
      <c r="C8988" s="16" t="s">
        <v>53</v>
      </c>
      <c r="D8988" s="16" t="s">
        <v>171</v>
      </c>
      <c r="E8988" s="17">
        <v>102716</v>
      </c>
      <c r="F8988" s="18" t="s">
        <v>2967</v>
      </c>
      <c r="G8988" s="18"/>
      <c r="H8988" s="18"/>
      <c r="I8988" s="20">
        <v>14</v>
      </c>
      <c r="J8988" s="18" t="s">
        <v>24</v>
      </c>
      <c r="K8988" s="18"/>
      <c r="L8988" s="10" t="str">
        <f>VLOOKUP(C8988,ROUTE!$A:$C,2,FALSE)</f>
        <v>透皮给药</v>
      </c>
      <c r="M8988" s="10" t="str">
        <f>VLOOKUP(C8988,ROUTE!$A:$C,3,FALSE)</f>
        <v>药物通过皮肤吸收进入血液循环，以产生全身效应（如贴剂）。</v>
      </c>
      <c r="N8988" s="10" t="e">
        <f>VLOOKUP(D8988,'Dosage '!$A:$C,2,FALSE)</f>
        <v>#N/A</v>
      </c>
      <c r="O8988" s="10" t="e">
        <f>VLOOKUP(D8988,'Dosage '!$A:$C,3,FALSE)</f>
        <v>#N/A</v>
      </c>
    </row>
    <row r="8989" spans="1:15">
      <c r="A8989" s="16" t="s">
        <v>2966</v>
      </c>
      <c r="B8989" s="16" t="str">
        <f>VLOOKUP(A8989,Name!$A:$B,2,FALSE)</f>
        <v>三乙醇胺</v>
      </c>
      <c r="C8989" s="16" t="s">
        <v>123</v>
      </c>
      <c r="D8989" s="16" t="s">
        <v>44</v>
      </c>
      <c r="E8989" s="17">
        <v>102716</v>
      </c>
      <c r="F8989" s="18" t="s">
        <v>2967</v>
      </c>
      <c r="G8989" s="18">
        <v>2</v>
      </c>
      <c r="H8989" s="18" t="s">
        <v>19</v>
      </c>
      <c r="I8989" s="18"/>
      <c r="J8989" s="18"/>
      <c r="K8989" s="18"/>
      <c r="L8989" s="10" t="str">
        <f>VLOOKUP(C8989,ROUTE!$A:$C,2,FALSE)</f>
        <v>阴道给药</v>
      </c>
      <c r="M8989" s="10" t="str">
        <f>VLOOKUP(C8989,ROUTE!$A:$C,3,FALSE)</f>
        <v>通过阴道给药（如栓剂、乳膏）。</v>
      </c>
      <c r="N8989" s="10" t="str">
        <f>VLOOKUP(D8989,'Dosage '!$A:$C,2,FALSE)</f>
        <v>泡沫气雾剂</v>
      </c>
      <c r="O8989" s="10" t="str">
        <f>VLOOKUP(D8989,'Dosage '!$A:$C,3,FALSE)</f>
        <v>喷出后形成泡沫状的制剂。</v>
      </c>
    </row>
    <row r="8990" spans="1:15">
      <c r="A8990" s="16" t="s">
        <v>2966</v>
      </c>
      <c r="B8990" s="16" t="str">
        <f>VLOOKUP(A8990,Name!$A:$B,2,FALSE)</f>
        <v>三乙醇胺</v>
      </c>
      <c r="C8990" s="16" t="s">
        <v>123</v>
      </c>
      <c r="D8990" s="16" t="s">
        <v>57</v>
      </c>
      <c r="E8990" s="17">
        <v>102716</v>
      </c>
      <c r="F8990" s="18" t="s">
        <v>2967</v>
      </c>
      <c r="G8990" s="18"/>
      <c r="H8990" s="18"/>
      <c r="I8990" s="20">
        <v>56</v>
      </c>
      <c r="J8990" s="18" t="s">
        <v>24</v>
      </c>
      <c r="K8990" s="18"/>
      <c r="L8990" s="10" t="str">
        <f>VLOOKUP(C8990,ROUTE!$A:$C,2,FALSE)</f>
        <v>阴道给药</v>
      </c>
      <c r="M8990" s="10" t="str">
        <f>VLOOKUP(C8990,ROUTE!$A:$C,3,FALSE)</f>
        <v>通过阴道给药（如栓剂、乳膏）。</v>
      </c>
      <c r="N8990" s="10" t="str">
        <f>VLOOKUP(D8990,'Dosage '!$A:$C,2,FALSE)</f>
        <v>乳膏剂</v>
      </c>
      <c r="O8990" s="10" t="str">
        <f>VLOOKUP(D8990,'Dosage '!$A:$C,3,FALSE)</f>
        <v>油和水混合的乳剂型半固体制剂。</v>
      </c>
    </row>
    <row r="8991" spans="1:15">
      <c r="A8991" s="16" t="s">
        <v>2968</v>
      </c>
      <c r="B8991" s="16" t="str">
        <f>VLOOKUP(A8991,Name!$A:$B,2,FALSE)</f>
        <v>氨丁三醇</v>
      </c>
      <c r="C8991" s="16" t="s">
        <v>101</v>
      </c>
      <c r="D8991" s="16" t="s">
        <v>52</v>
      </c>
      <c r="E8991" s="17">
        <v>77861</v>
      </c>
      <c r="F8991" s="18" t="s">
        <v>2969</v>
      </c>
      <c r="G8991" s="18">
        <v>2.42</v>
      </c>
      <c r="H8991" s="18" t="s">
        <v>24</v>
      </c>
      <c r="I8991" s="18"/>
      <c r="J8991" s="18"/>
      <c r="K8991" s="18"/>
      <c r="L8991" s="10" t="str">
        <f>VLOOKUP(C8991,ROUTE!$A:$C,2,FALSE)</f>
        <v>气管内给药</v>
      </c>
      <c r="M8991" s="10" t="str">
        <f>VLOOKUP(C8991,ROUTE!$A:$C,3,FALSE)</f>
        <v>通过气管插管将药物直接送入气管。</v>
      </c>
      <c r="N8991" s="10" t="str">
        <f>VLOOKUP(D8991,'Dosage '!$A:$C,2,FALSE)</f>
        <v>混悬剂</v>
      </c>
      <c r="O8991" s="10" t="str">
        <f>VLOOKUP(D8991,'Dosage '!$A:$C,3,FALSE)</f>
        <v>药物微粒均匀分散在液体介质中的制剂。</v>
      </c>
    </row>
    <row r="8992" spans="1:15">
      <c r="A8992" s="16" t="s">
        <v>2968</v>
      </c>
      <c r="B8992" s="16" t="str">
        <f>VLOOKUP(A8992,Name!$A:$B,2,FALSE)</f>
        <v>氨丁三醇</v>
      </c>
      <c r="C8992" s="16" t="s">
        <v>333</v>
      </c>
      <c r="D8992" s="16" t="s">
        <v>62</v>
      </c>
      <c r="E8992" s="17">
        <v>77861</v>
      </c>
      <c r="F8992" s="18" t="s">
        <v>2969</v>
      </c>
      <c r="G8992" s="18"/>
      <c r="H8992" s="18"/>
      <c r="I8992" s="20">
        <v>562</v>
      </c>
      <c r="J8992" s="18" t="s">
        <v>24</v>
      </c>
      <c r="K8992" s="18"/>
      <c r="L8992" s="10" t="str">
        <f>VLOOKUP(C8992,ROUTE!$A:$C,2,FALSE)</f>
        <v>动脉内注射</v>
      </c>
      <c r="M8992" s="10" t="str">
        <f>VLOOKUP(C8992,ROUTE!$A:$C,3,FALSE)</f>
        <v>将药物注入动脉，常用于靶向特定器官。</v>
      </c>
      <c r="N8992" s="10" t="str">
        <f>VLOOKUP(D8992,'Dosage '!$A:$C,2,FALSE)</f>
        <v>注射剂</v>
      </c>
      <c r="O8992" s="10" t="str">
        <f>VLOOKUP(D8992,'Dosage '!$A:$C,3,FALSE)</f>
        <v>通过注射给药的无菌制剂的总称。</v>
      </c>
    </row>
    <row r="8993" spans="1:15">
      <c r="A8993" s="16" t="s">
        <v>2968</v>
      </c>
      <c r="B8993" s="16" t="str">
        <f>VLOOKUP(A8993,Name!$A:$B,2,FALSE)</f>
        <v>氨丁三醇</v>
      </c>
      <c r="C8993" s="16" t="s">
        <v>333</v>
      </c>
      <c r="D8993" s="16" t="s">
        <v>109</v>
      </c>
      <c r="E8993" s="17">
        <v>77861</v>
      </c>
      <c r="F8993" s="18" t="s">
        <v>2969</v>
      </c>
      <c r="G8993" s="18"/>
      <c r="H8993" s="18"/>
      <c r="I8993" s="20">
        <v>300</v>
      </c>
      <c r="J8993" s="18" t="s">
        <v>24</v>
      </c>
      <c r="K8993" s="18"/>
      <c r="L8993" s="10" t="str">
        <f>VLOOKUP(C8993,ROUTE!$A:$C,2,FALSE)</f>
        <v>动脉内注射</v>
      </c>
      <c r="M8993" s="10" t="str">
        <f>VLOOKUP(C8993,ROUTE!$A:$C,3,FALSE)</f>
        <v>将药物注入动脉，常用于靶向特定器官。</v>
      </c>
      <c r="N8993" s="10" t="str">
        <f>VLOOKUP(D8993,'Dosage '!$A:$C,2,FALSE)</f>
        <v>注射液</v>
      </c>
      <c r="O8993" s="10" t="str">
        <f>VLOOKUP(D8993,'Dosage '!$A:$C,3,FALSE)</f>
        <v>药物完全溶解的无菌溶液。</v>
      </c>
    </row>
    <row r="8994" spans="1:15">
      <c r="A8994" s="16" t="s">
        <v>2968</v>
      </c>
      <c r="B8994" s="16" t="str">
        <f>VLOOKUP(A8994,Name!$A:$B,2,FALSE)</f>
        <v>氨丁三醇</v>
      </c>
      <c r="C8994" s="16" t="s">
        <v>78</v>
      </c>
      <c r="D8994" s="16" t="s">
        <v>62</v>
      </c>
      <c r="E8994" s="17">
        <v>77861</v>
      </c>
      <c r="F8994" s="18" t="s">
        <v>2969</v>
      </c>
      <c r="G8994" s="18"/>
      <c r="H8994" s="18"/>
      <c r="I8994" s="20">
        <v>437</v>
      </c>
      <c r="J8994" s="18" t="s">
        <v>24</v>
      </c>
      <c r="K8994" s="18"/>
      <c r="L8994" s="10" t="str">
        <f>VLOOKUP(C8994,ROUTE!$A:$C,2,FALSE)</f>
        <v>肌肉注射</v>
      </c>
      <c r="M8994" s="10" t="str">
        <f>VLOOKUP(C8994,ROUTE!$A:$C,3,FALSE)</f>
        <v>将药物注入肌肉组织。</v>
      </c>
      <c r="N8994" s="10" t="str">
        <f>VLOOKUP(D8994,'Dosage '!$A:$C,2,FALSE)</f>
        <v>注射剂</v>
      </c>
      <c r="O8994" s="10" t="str">
        <f>VLOOKUP(D8994,'Dosage '!$A:$C,3,FALSE)</f>
        <v>通过注射给药的无菌制剂的总称。</v>
      </c>
    </row>
    <row r="8995" spans="1:15">
      <c r="A8995" s="16" t="s">
        <v>2968</v>
      </c>
      <c r="B8995" s="16" t="str">
        <f>VLOOKUP(A8995,Name!$A:$B,2,FALSE)</f>
        <v>氨丁三醇</v>
      </c>
      <c r="C8995" s="16" t="s">
        <v>78</v>
      </c>
      <c r="D8995" s="16" t="s">
        <v>109</v>
      </c>
      <c r="E8995" s="17">
        <v>77861</v>
      </c>
      <c r="F8995" s="18" t="s">
        <v>2969</v>
      </c>
      <c r="G8995" s="18">
        <v>1.21</v>
      </c>
      <c r="H8995" s="18" t="s">
        <v>50</v>
      </c>
      <c r="I8995" s="18"/>
      <c r="J8995" s="18"/>
      <c r="K8995" s="18"/>
      <c r="L8995" s="10" t="str">
        <f>VLOOKUP(C8995,ROUTE!$A:$C,2,FALSE)</f>
        <v>肌肉注射</v>
      </c>
      <c r="M8995" s="10" t="str">
        <f>VLOOKUP(C8995,ROUTE!$A:$C,3,FALSE)</f>
        <v>将药物注入肌肉组织。</v>
      </c>
      <c r="N8995" s="10" t="str">
        <f>VLOOKUP(D8995,'Dosage '!$A:$C,2,FALSE)</f>
        <v>注射液</v>
      </c>
      <c r="O8995" s="10" t="str">
        <f>VLOOKUP(D8995,'Dosage '!$A:$C,3,FALSE)</f>
        <v>药物完全溶解的无菌溶液。</v>
      </c>
    </row>
    <row r="8996" spans="1:15">
      <c r="A8996" s="16" t="s">
        <v>2968</v>
      </c>
      <c r="B8996" s="16" t="str">
        <f>VLOOKUP(A8996,Name!$A:$B,2,FALSE)</f>
        <v>氨丁三醇</v>
      </c>
      <c r="C8996" s="16" t="s">
        <v>395</v>
      </c>
      <c r="D8996" s="16" t="s">
        <v>29</v>
      </c>
      <c r="E8996" s="17">
        <v>77861</v>
      </c>
      <c r="F8996" s="18" t="s">
        <v>2969</v>
      </c>
      <c r="G8996" s="18">
        <v>0.12</v>
      </c>
      <c r="H8996" s="18" t="s">
        <v>50</v>
      </c>
      <c r="I8996" s="18"/>
      <c r="J8996" s="18"/>
      <c r="K8996" s="18"/>
      <c r="L8996" s="10" t="str">
        <f>VLOOKUP(C8996,ROUTE!$A:$C,2,FALSE)</f>
        <v>鞘内注射</v>
      </c>
      <c r="M8996" s="10" t="str">
        <f>VLOOKUP(C8996,ROUTE!$A:$C,3,FALSE)</f>
        <v>注入到蛛网膜下腔的脑脊液中，作用于中枢神经系统。</v>
      </c>
      <c r="N8996" s="10" t="str">
        <f>VLOOKUP(D8996,'Dosage '!$A:$C,2,FALSE)</f>
        <v>溶液剂</v>
      </c>
      <c r="O8996" s="10" t="str">
        <f>VLOOKUP(D8996,'Dosage '!$A:$C,3,FALSE)</f>
        <v>药物完全溶解在溶剂中的澄清液体。</v>
      </c>
    </row>
    <row r="8997" spans="1:15">
      <c r="A8997" s="16" t="s">
        <v>2968</v>
      </c>
      <c r="B8997" s="16" t="str">
        <f>VLOOKUP(A8997,Name!$A:$B,2,FALSE)</f>
        <v>氨丁三醇</v>
      </c>
      <c r="C8997" s="16" t="s">
        <v>1253</v>
      </c>
      <c r="D8997" s="16" t="s">
        <v>52</v>
      </c>
      <c r="E8997" s="17">
        <v>77861</v>
      </c>
      <c r="F8997" s="18" t="s">
        <v>2969</v>
      </c>
      <c r="G8997" s="18"/>
      <c r="H8997" s="18"/>
      <c r="I8997" s="20">
        <v>2</v>
      </c>
      <c r="J8997" s="18" t="s">
        <v>24</v>
      </c>
      <c r="K8997" s="18"/>
      <c r="L8997" s="10" t="str">
        <f>VLOOKUP(C8997,ROUTE!$A:$C,2,FALSE)</f>
        <v>鼓室内注射</v>
      </c>
      <c r="M8997" s="10" t="str">
        <f>VLOOKUP(C8997,ROUTE!$A:$C,3,FALSE)</f>
        <v>将药物注入中耳的鼓室内。</v>
      </c>
      <c r="N8997" s="10" t="str">
        <f>VLOOKUP(D8997,'Dosage '!$A:$C,2,FALSE)</f>
        <v>混悬剂</v>
      </c>
      <c r="O8997" s="10" t="str">
        <f>VLOOKUP(D8997,'Dosage '!$A:$C,3,FALSE)</f>
        <v>药物微粒均匀分散在液体介质中的制剂。</v>
      </c>
    </row>
    <row r="8998" spans="1:15">
      <c r="A8998" s="16" t="s">
        <v>2968</v>
      </c>
      <c r="B8998" s="16" t="str">
        <f>VLOOKUP(A8998,Name!$A:$B,2,FALSE)</f>
        <v>氨丁三醇</v>
      </c>
      <c r="C8998" s="16" t="s">
        <v>162</v>
      </c>
      <c r="D8998" s="16" t="s">
        <v>109</v>
      </c>
      <c r="E8998" s="17">
        <v>77861</v>
      </c>
      <c r="F8998" s="18" t="s">
        <v>2969</v>
      </c>
      <c r="G8998" s="18"/>
      <c r="H8998" s="18"/>
      <c r="I8998" s="20">
        <v>225</v>
      </c>
      <c r="J8998" s="18" t="s">
        <v>24</v>
      </c>
      <c r="K8998" s="18"/>
      <c r="L8998" s="10" t="str">
        <f>VLOOKUP(C8998,ROUTE!$A:$C,2,FALSE)</f>
        <v>血管内给药</v>
      </c>
      <c r="M8998" s="10" t="str">
        <f>VLOOKUP(C8998,ROUTE!$A:$C,3,FALSE)</f>
        <v>直接将药物注入血管的总称。</v>
      </c>
      <c r="N8998" s="10" t="str">
        <f>VLOOKUP(D8998,'Dosage '!$A:$C,2,FALSE)</f>
        <v>注射液</v>
      </c>
      <c r="O8998" s="10" t="str">
        <f>VLOOKUP(D8998,'Dosage '!$A:$C,3,FALSE)</f>
        <v>药物完全溶解的无菌溶液。</v>
      </c>
    </row>
    <row r="8999" spans="1:15">
      <c r="A8999" s="16" t="s">
        <v>2968</v>
      </c>
      <c r="B8999" s="16" t="str">
        <f>VLOOKUP(A8999,Name!$A:$B,2,FALSE)</f>
        <v>氨丁三醇</v>
      </c>
      <c r="C8999" s="16" t="s">
        <v>162</v>
      </c>
      <c r="D8999" s="16" t="s">
        <v>29</v>
      </c>
      <c r="E8999" s="17">
        <v>77861</v>
      </c>
      <c r="F8999" s="18" t="s">
        <v>2969</v>
      </c>
      <c r="G8999" s="18">
        <v>0.12</v>
      </c>
      <c r="H8999" s="18" t="s">
        <v>50</v>
      </c>
      <c r="I8999" s="18"/>
      <c r="J8999" s="18"/>
      <c r="K8999" s="18"/>
      <c r="L8999" s="10" t="str">
        <f>VLOOKUP(C8999,ROUTE!$A:$C,2,FALSE)</f>
        <v>血管内给药</v>
      </c>
      <c r="M8999" s="10" t="str">
        <f>VLOOKUP(C8999,ROUTE!$A:$C,3,FALSE)</f>
        <v>直接将药物注入血管的总称。</v>
      </c>
      <c r="N8999" s="10" t="str">
        <f>VLOOKUP(D8999,'Dosage '!$A:$C,2,FALSE)</f>
        <v>溶液剂</v>
      </c>
      <c r="O8999" s="10" t="str">
        <f>VLOOKUP(D8999,'Dosage '!$A:$C,3,FALSE)</f>
        <v>药物完全溶解在溶剂中的澄清液体。</v>
      </c>
    </row>
    <row r="9000" spans="1:15">
      <c r="A9000" s="16" t="s">
        <v>2968</v>
      </c>
      <c r="B9000" s="16" t="str">
        <f>VLOOKUP(A9000,Name!$A:$B,2,FALSE)</f>
        <v>氨丁三醇</v>
      </c>
      <c r="C9000" s="16" t="s">
        <v>25</v>
      </c>
      <c r="D9000" s="16" t="s">
        <v>62</v>
      </c>
      <c r="E9000" s="17">
        <v>77861</v>
      </c>
      <c r="F9000" s="18" t="s">
        <v>2969</v>
      </c>
      <c r="G9000" s="18"/>
      <c r="H9000" s="18"/>
      <c r="I9000" s="20">
        <v>1134</v>
      </c>
      <c r="J9000" s="18" t="s">
        <v>24</v>
      </c>
      <c r="K9000" s="18"/>
      <c r="L9000" s="10" t="str">
        <f>VLOOKUP(C9000,ROUTE!$A:$C,2,FALSE)</f>
        <v>静脉注射</v>
      </c>
      <c r="M9000" s="10" t="str">
        <f>VLOOKUP(C9000,ROUTE!$A:$C,3,FALSE)</f>
        <v>将药物注入静脉。</v>
      </c>
      <c r="N9000" s="10" t="str">
        <f>VLOOKUP(D9000,'Dosage '!$A:$C,2,FALSE)</f>
        <v>注射剂</v>
      </c>
      <c r="O9000" s="10" t="str">
        <f>VLOOKUP(D9000,'Dosage '!$A:$C,3,FALSE)</f>
        <v>通过注射给药的无菌制剂的总称。</v>
      </c>
    </row>
    <row r="9001" spans="1:15">
      <c r="A9001" s="16" t="s">
        <v>2968</v>
      </c>
      <c r="B9001" s="16" t="str">
        <f>VLOOKUP(A9001,Name!$A:$B,2,FALSE)</f>
        <v>氨丁三醇</v>
      </c>
      <c r="C9001" s="16" t="s">
        <v>25</v>
      </c>
      <c r="D9001" s="16" t="s">
        <v>26</v>
      </c>
      <c r="E9001" s="17">
        <v>77861</v>
      </c>
      <c r="F9001" s="18" t="s">
        <v>2969</v>
      </c>
      <c r="G9001" s="18">
        <v>6.06</v>
      </c>
      <c r="H9001" s="18" t="s">
        <v>24</v>
      </c>
      <c r="I9001" s="18"/>
      <c r="J9001" s="18"/>
      <c r="K9001" s="18"/>
      <c r="L9001" s="10" t="str">
        <f>VLOOKUP(C9001,ROUTE!$A:$C,2,FALSE)</f>
        <v>静脉注射</v>
      </c>
      <c r="M9001" s="10" t="str">
        <f>VLOOKUP(C9001,ROUTE!$A:$C,3,FALSE)</f>
        <v>将药物注入静脉。</v>
      </c>
      <c r="N9001" s="10" t="str">
        <f>VLOOKUP(D9001,'Dosage '!$A:$C,2,FALSE)</f>
        <v>注射用无菌粉末 (供配制混悬液用)</v>
      </c>
      <c r="O9001" s="10" t="str">
        <f>VLOOKUP(D9001,'Dosage '!$A:$C,3,FALSE)</f>
        <v>使用前需用无菌溶剂分散的粉末。</v>
      </c>
    </row>
    <row r="9002" spans="1:15">
      <c r="A9002" s="16" t="s">
        <v>2968</v>
      </c>
      <c r="B9002" s="16" t="str">
        <f>VLOOKUP(A9002,Name!$A:$B,2,FALSE)</f>
        <v>氨丁三醇</v>
      </c>
      <c r="C9002" s="16" t="s">
        <v>25</v>
      </c>
      <c r="D9002" s="16" t="s">
        <v>107</v>
      </c>
      <c r="E9002" s="17">
        <v>77861</v>
      </c>
      <c r="F9002" s="18" t="s">
        <v>2969</v>
      </c>
      <c r="G9002" s="18">
        <v>0.24</v>
      </c>
      <c r="H9002" s="18" t="s">
        <v>50</v>
      </c>
      <c r="I9002" s="18"/>
      <c r="J9002" s="18"/>
      <c r="K9002" s="18"/>
      <c r="L9002" s="10" t="str">
        <f>VLOOKUP(C9002,ROUTE!$A:$C,2,FALSE)</f>
        <v>静脉注射</v>
      </c>
      <c r="M9002" s="10" t="str">
        <f>VLOOKUP(C9002,ROUTE!$A:$C,3,FALSE)</f>
        <v>将药物注入静脉。</v>
      </c>
      <c r="N9002" s="10" t="str">
        <f>VLOOKUP(D9002,'Dosage '!$A:$C,2,FALSE)</f>
        <v>注射用冷冻干燥粉末 (供配制溶液用)</v>
      </c>
      <c r="O9002" s="10" t="str">
        <f>VLOOKUP(D9002,'Dosage '!$A:$C,3,FALSE)</f>
        <v>经过冷冻干燥处理的无菌粉末。</v>
      </c>
    </row>
    <row r="9003" spans="1:15">
      <c r="A9003" s="16" t="s">
        <v>2968</v>
      </c>
      <c r="B9003" s="16" t="str">
        <f>VLOOKUP(A9003,Name!$A:$B,2,FALSE)</f>
        <v>氨丁三醇</v>
      </c>
      <c r="C9003" s="16" t="s">
        <v>25</v>
      </c>
      <c r="D9003" s="16" t="s">
        <v>109</v>
      </c>
      <c r="E9003" s="17">
        <v>77861</v>
      </c>
      <c r="F9003" s="18" t="s">
        <v>2969</v>
      </c>
      <c r="G9003" s="18"/>
      <c r="H9003" s="18"/>
      <c r="I9003" s="20">
        <v>300</v>
      </c>
      <c r="J9003" s="18" t="s">
        <v>24</v>
      </c>
      <c r="K9003" s="18"/>
      <c r="L9003" s="10" t="str">
        <f>VLOOKUP(C9003,ROUTE!$A:$C,2,FALSE)</f>
        <v>静脉注射</v>
      </c>
      <c r="M9003" s="10" t="str">
        <f>VLOOKUP(C9003,ROUTE!$A:$C,3,FALSE)</f>
        <v>将药物注入静脉。</v>
      </c>
      <c r="N9003" s="10" t="str">
        <f>VLOOKUP(D9003,'Dosage '!$A:$C,2,FALSE)</f>
        <v>注射液</v>
      </c>
      <c r="O9003" s="10" t="str">
        <f>VLOOKUP(D9003,'Dosage '!$A:$C,3,FALSE)</f>
        <v>药物完全溶解的无菌溶液。</v>
      </c>
    </row>
    <row r="9004" spans="1:15">
      <c r="A9004" s="16" t="s">
        <v>2968</v>
      </c>
      <c r="B9004" s="16" t="str">
        <f>VLOOKUP(A9004,Name!$A:$B,2,FALSE)</f>
        <v>氨丁三醇</v>
      </c>
      <c r="C9004" s="16" t="s">
        <v>25</v>
      </c>
      <c r="D9004" s="16" t="s">
        <v>29</v>
      </c>
      <c r="E9004" s="17">
        <v>77861</v>
      </c>
      <c r="F9004" s="18" t="s">
        <v>2969</v>
      </c>
      <c r="G9004" s="18">
        <v>0.12</v>
      </c>
      <c r="H9004" s="18" t="s">
        <v>50</v>
      </c>
      <c r="I9004" s="18"/>
      <c r="J9004" s="18"/>
      <c r="K9004" s="18"/>
      <c r="L9004" s="10" t="str">
        <f>VLOOKUP(C9004,ROUTE!$A:$C,2,FALSE)</f>
        <v>静脉注射</v>
      </c>
      <c r="M9004" s="10" t="str">
        <f>VLOOKUP(C9004,ROUTE!$A:$C,3,FALSE)</f>
        <v>将药物注入静脉。</v>
      </c>
      <c r="N9004" s="10" t="str">
        <f>VLOOKUP(D9004,'Dosage '!$A:$C,2,FALSE)</f>
        <v>溶液剂</v>
      </c>
      <c r="O9004" s="10" t="str">
        <f>VLOOKUP(D9004,'Dosage '!$A:$C,3,FALSE)</f>
        <v>药物完全溶解在溶剂中的澄清液体。</v>
      </c>
    </row>
    <row r="9005" spans="1:15">
      <c r="A9005" s="16" t="s">
        <v>2968</v>
      </c>
      <c r="B9005" s="16" t="str">
        <f>VLOOKUP(A9005,Name!$A:$B,2,FALSE)</f>
        <v>氨丁三醇</v>
      </c>
      <c r="C9005" s="16" t="s">
        <v>114</v>
      </c>
      <c r="D9005" s="16" t="s">
        <v>29</v>
      </c>
      <c r="E9005" s="17">
        <v>77861</v>
      </c>
      <c r="F9005" s="18" t="s">
        <v>2969</v>
      </c>
      <c r="G9005" s="18">
        <v>0.75</v>
      </c>
      <c r="H9005" s="18" t="s">
        <v>50</v>
      </c>
      <c r="I9005" s="18"/>
      <c r="J9005" s="18"/>
      <c r="K9005" s="18"/>
      <c r="L9005" s="10" t="str">
        <f>VLOOKUP(C9005,ROUTE!$A:$C,2,FALSE)</f>
        <v>眼用 / 眼部给药</v>
      </c>
      <c r="M9005" s="10" t="str">
        <f>VLOOKUP(C9005,ROUTE!$A:$C,3,FALSE)</f>
        <v>药物用于眼睛表面（如眼药水、眼膏）。</v>
      </c>
      <c r="N9005" s="10" t="str">
        <f>VLOOKUP(D9005,'Dosage '!$A:$C,2,FALSE)</f>
        <v>溶液剂</v>
      </c>
      <c r="O9005" s="10" t="str">
        <f>VLOOKUP(D9005,'Dosage '!$A:$C,3,FALSE)</f>
        <v>药物完全溶解在溶剂中的澄清液体。</v>
      </c>
    </row>
    <row r="9006" spans="1:15">
      <c r="A9006" s="16" t="s">
        <v>2968</v>
      </c>
      <c r="B9006" s="16" t="str">
        <f>VLOOKUP(A9006,Name!$A:$B,2,FALSE)</f>
        <v>氨丁三醇</v>
      </c>
      <c r="C9006" s="16" t="s">
        <v>114</v>
      </c>
      <c r="D9006" s="16" t="s">
        <v>322</v>
      </c>
      <c r="E9006" s="17">
        <v>77861</v>
      </c>
      <c r="F9006" s="18" t="s">
        <v>2969</v>
      </c>
      <c r="G9006" s="18"/>
      <c r="H9006" s="18"/>
      <c r="I9006" s="18">
        <v>1</v>
      </c>
      <c r="J9006" s="18" t="s">
        <v>24</v>
      </c>
      <c r="K9006" s="18"/>
      <c r="L9006" s="10" t="str">
        <f>VLOOKUP(C9006,ROUTE!$A:$C,2,FALSE)</f>
        <v>眼用 / 眼部给药</v>
      </c>
      <c r="M9006" s="10" t="str">
        <f>VLOOKUP(C9006,ROUTE!$A:$C,3,FALSE)</f>
        <v>药物用于眼睛表面（如眼药水、眼膏）。</v>
      </c>
      <c r="N9006" s="10" t="str">
        <f>VLOOKUP(D9006,'Dosage '!$A:$C,2,FALSE)</f>
        <v>凝胶形成滴眼液</v>
      </c>
      <c r="O9006" s="10" t="str">
        <f>VLOOKUP(D9006,'Dosage '!$A:$C,3,FALSE)</f>
        <v>滴入眼中后，由液体转变为凝胶的溶液。</v>
      </c>
    </row>
    <row r="9007" spans="1:15">
      <c r="A9007" s="16" t="s">
        <v>2968</v>
      </c>
      <c r="B9007" s="16" t="str">
        <f>VLOOKUP(A9007,Name!$A:$B,2,FALSE)</f>
        <v>氨丁三醇</v>
      </c>
      <c r="C9007" s="16" t="s">
        <v>114</v>
      </c>
      <c r="D9007" s="16" t="s">
        <v>324</v>
      </c>
      <c r="E9007" s="17">
        <v>77861</v>
      </c>
      <c r="F9007" s="18" t="s">
        <v>2969</v>
      </c>
      <c r="G9007" s="18">
        <v>0.8</v>
      </c>
      <c r="H9007" s="18" t="s">
        <v>19</v>
      </c>
      <c r="I9007" s="18"/>
      <c r="J9007" s="18"/>
      <c r="K9007" s="18"/>
      <c r="L9007" s="10" t="str">
        <f>VLOOKUP(C9007,ROUTE!$A:$C,2,FALSE)</f>
        <v>眼用 / 眼部给药</v>
      </c>
      <c r="M9007" s="10" t="str">
        <f>VLOOKUP(C9007,ROUTE!$A:$C,3,FALSE)</f>
        <v>药物用于眼睛表面（如眼药水、眼膏）。</v>
      </c>
      <c r="N9007" s="10" t="str">
        <f>VLOOKUP(D9007,'Dosage '!$A:$C,2,FALSE)</f>
        <v>缓释凝胶形成溶液</v>
      </c>
      <c r="O9007" s="10" t="str">
        <f>VLOOKUP(D9007,'Dosage '!$A:$C,3,FALSE)</f>
        <v>形成凝胶后能缓慢释放药物的溶液。</v>
      </c>
    </row>
    <row r="9008" spans="1:15">
      <c r="A9008" s="16" t="s">
        <v>2968</v>
      </c>
      <c r="B9008" s="16" t="str">
        <f>VLOOKUP(A9008,Name!$A:$B,2,FALSE)</f>
        <v>氨丁三醇</v>
      </c>
      <c r="C9008" s="16" t="s">
        <v>114</v>
      </c>
      <c r="D9008" s="16" t="s">
        <v>115</v>
      </c>
      <c r="E9008" s="17">
        <v>77861</v>
      </c>
      <c r="F9008" s="18" t="s">
        <v>2969</v>
      </c>
      <c r="G9008" s="18">
        <v>0.8</v>
      </c>
      <c r="H9008" s="18" t="s">
        <v>50</v>
      </c>
      <c r="I9008" s="18"/>
      <c r="J9008" s="18"/>
      <c r="K9008" s="18"/>
      <c r="L9008" s="10" t="str">
        <f>VLOOKUP(C9008,ROUTE!$A:$C,2,FALSE)</f>
        <v>眼用 / 眼部给药</v>
      </c>
      <c r="M9008" s="10" t="str">
        <f>VLOOKUP(C9008,ROUTE!$A:$C,3,FALSE)</f>
        <v>药物用于眼睛表面（如眼药水、眼膏）。</v>
      </c>
      <c r="N9008" s="10" t="str">
        <f>VLOOKUP(D9008,'Dosage '!$A:$C,2,FALSE)</f>
        <v>溶液/滴剂</v>
      </c>
      <c r="O9008" s="10" t="str">
        <f>VLOOKUP(D9008,'Dosage '!$A:$C,3,FALSE)</f>
        <v>以滴形式给药的溶液。</v>
      </c>
    </row>
    <row r="9009" spans="1:15">
      <c r="A9009" s="16" t="s">
        <v>2968</v>
      </c>
      <c r="B9009" s="16" t="str">
        <f>VLOOKUP(A9009,Name!$A:$B,2,FALSE)</f>
        <v>氨丁三醇</v>
      </c>
      <c r="C9009" s="16" t="s">
        <v>114</v>
      </c>
      <c r="D9009" s="16" t="s">
        <v>100</v>
      </c>
      <c r="E9009" s="17">
        <v>77861</v>
      </c>
      <c r="F9009" s="18" t="s">
        <v>2969</v>
      </c>
      <c r="G9009" s="18" t="s">
        <v>37</v>
      </c>
      <c r="H9009" s="18" t="s">
        <v>102</v>
      </c>
      <c r="I9009" s="18"/>
      <c r="J9009" s="18"/>
      <c r="K9009" s="18"/>
      <c r="L9009" s="10" t="str">
        <f>VLOOKUP(C9009,ROUTE!$A:$C,2,FALSE)</f>
        <v>眼用 / 眼部给药</v>
      </c>
      <c r="M9009" s="10" t="str">
        <f>VLOOKUP(C9009,ROUTE!$A:$C,3,FALSE)</f>
        <v>药物用于眼睛表面（如眼药水、眼膏）。</v>
      </c>
      <c r="N9009" s="10" t="str">
        <f>VLOOKUP(D9009,'Dosage '!$A:$C,2,FALSE)</f>
        <v>混悬液/滴剂</v>
      </c>
      <c r="O9009" s="10" t="str">
        <f>VLOOKUP(D9009,'Dosage '!$A:$C,3,FALSE)</f>
        <v>以滴形式给药的混悬液。</v>
      </c>
    </row>
    <row r="9010" spans="1:15">
      <c r="A9010" s="16" t="s">
        <v>2968</v>
      </c>
      <c r="B9010" s="16" t="str">
        <f>VLOOKUP(A9010,Name!$A:$B,2,FALSE)</f>
        <v>氨丁三醇</v>
      </c>
      <c r="C9010" s="16" t="s">
        <v>27</v>
      </c>
      <c r="D9010" s="16" t="s">
        <v>28</v>
      </c>
      <c r="E9010" s="17">
        <v>77861</v>
      </c>
      <c r="F9010" s="18" t="s">
        <v>2969</v>
      </c>
      <c r="G9010" s="18"/>
      <c r="H9010" s="18"/>
      <c r="I9010" s="20">
        <v>30</v>
      </c>
      <c r="J9010" s="18" t="s">
        <v>24</v>
      </c>
      <c r="K9010" s="18"/>
      <c r="L9010" s="10" t="str">
        <f>VLOOKUP(C9010,ROUTE!$A:$C,2,FALSE)</f>
        <v>口服</v>
      </c>
      <c r="M9010" s="10" t="str">
        <f>VLOOKUP(C9010,ROUTE!$A:$C,3,FALSE)</f>
        <v>通过口腔吞咽给药。</v>
      </c>
      <c r="N9010" s="10" t="str">
        <f>VLOOKUP(D9010,'Dosage '!$A:$C,2,FALSE)</f>
        <v>胶囊剂</v>
      </c>
      <c r="O9010" s="10" t="str">
        <f>VLOOKUP(D9010,'Dosage '!$A:$C,3,FALSE)</f>
        <v>药物装在可溶性外壳中的制剂。</v>
      </c>
    </row>
    <row r="9011" spans="1:15">
      <c r="A9011" s="16" t="s">
        <v>2968</v>
      </c>
      <c r="B9011" s="16" t="str">
        <f>VLOOKUP(A9011,Name!$A:$B,2,FALSE)</f>
        <v>氨丁三醇</v>
      </c>
      <c r="C9011" s="16" t="s">
        <v>27</v>
      </c>
      <c r="D9011" s="16" t="s">
        <v>29</v>
      </c>
      <c r="E9011" s="17">
        <v>77861</v>
      </c>
      <c r="F9011" s="18" t="s">
        <v>2969</v>
      </c>
      <c r="G9011" s="18">
        <v>1.21</v>
      </c>
      <c r="H9011" s="18" t="s">
        <v>30</v>
      </c>
      <c r="I9011" s="18"/>
      <c r="J9011" s="18"/>
      <c r="K9011" s="18"/>
      <c r="L9011" s="10" t="str">
        <f>VLOOKUP(C9011,ROUTE!$A:$C,2,FALSE)</f>
        <v>口服</v>
      </c>
      <c r="M9011" s="10" t="str">
        <f>VLOOKUP(C9011,ROUTE!$A:$C,3,FALSE)</f>
        <v>通过口腔吞咽给药。</v>
      </c>
      <c r="N9011" s="10" t="str">
        <f>VLOOKUP(D9011,'Dosage '!$A:$C,2,FALSE)</f>
        <v>溶液剂</v>
      </c>
      <c r="O9011" s="10" t="str">
        <f>VLOOKUP(D9011,'Dosage '!$A:$C,3,FALSE)</f>
        <v>药物完全溶解在溶剂中的澄清液体。</v>
      </c>
    </row>
    <row r="9012" spans="1:15">
      <c r="A9012" s="16" t="s">
        <v>2968</v>
      </c>
      <c r="B9012" s="16" t="str">
        <f>VLOOKUP(A9012,Name!$A:$B,2,FALSE)</f>
        <v>氨丁三醇</v>
      </c>
      <c r="C9012" s="16" t="s">
        <v>27</v>
      </c>
      <c r="D9012" s="16" t="s">
        <v>31</v>
      </c>
      <c r="E9012" s="17">
        <v>77861</v>
      </c>
      <c r="F9012" s="18" t="s">
        <v>2969</v>
      </c>
      <c r="G9012" s="18"/>
      <c r="H9012" s="18"/>
      <c r="I9012" s="20">
        <v>30</v>
      </c>
      <c r="J9012" s="18" t="s">
        <v>24</v>
      </c>
      <c r="K9012" s="18"/>
      <c r="L9012" s="10" t="str">
        <f>VLOOKUP(C9012,ROUTE!$A:$C,2,FALSE)</f>
        <v>口服</v>
      </c>
      <c r="M9012" s="10" t="str">
        <f>VLOOKUP(C9012,ROUTE!$A:$C,3,FALSE)</f>
        <v>通过口腔吞咽给药。</v>
      </c>
      <c r="N9012" s="10" t="str">
        <f>VLOOKUP(D9012,'Dosage '!$A:$C,2,FALSE)</f>
        <v>片剂</v>
      </c>
      <c r="O9012" s="10" t="str">
        <f>VLOOKUP(D9012,'Dosage '!$A:$C,3,FALSE)</f>
        <v>由药物和辅料压制而成的固体制剂。</v>
      </c>
    </row>
    <row r="9013" spans="1:15">
      <c r="A9013" s="16" t="s">
        <v>2968</v>
      </c>
      <c r="B9013" s="16" t="str">
        <f>VLOOKUP(A9013,Name!$A:$B,2,FALSE)</f>
        <v>氨丁三醇</v>
      </c>
      <c r="C9013" s="16" t="s">
        <v>169</v>
      </c>
      <c r="D9013" s="16" t="s">
        <v>29</v>
      </c>
      <c r="E9013" s="17">
        <v>77861</v>
      </c>
      <c r="F9013" s="18" t="s">
        <v>2969</v>
      </c>
      <c r="G9013" s="18">
        <v>0.12</v>
      </c>
      <c r="H9013" s="18" t="s">
        <v>50</v>
      </c>
      <c r="I9013" s="18"/>
      <c r="J9013" s="18"/>
      <c r="K9013" s="18"/>
      <c r="L9013" s="10" t="str">
        <f>VLOOKUP(C9013,ROUTE!$A:$C,2,FALSE)</f>
        <v>直肠给药</v>
      </c>
      <c r="M9013" s="10" t="str">
        <f>VLOOKUP(C9013,ROUTE!$A:$C,3,FALSE)</f>
        <v>通过直肠给药，如栓剂或灌肠剂。</v>
      </c>
      <c r="N9013" s="10" t="str">
        <f>VLOOKUP(D9013,'Dosage '!$A:$C,2,FALSE)</f>
        <v>溶液剂</v>
      </c>
      <c r="O9013" s="10" t="str">
        <f>VLOOKUP(D9013,'Dosage '!$A:$C,3,FALSE)</f>
        <v>药物完全溶解在溶剂中的澄清液体。</v>
      </c>
    </row>
    <row r="9014" spans="1:15">
      <c r="A9014" s="16" t="s">
        <v>2968</v>
      </c>
      <c r="B9014" s="16" t="str">
        <f>VLOOKUP(A9014,Name!$A:$B,2,FALSE)</f>
        <v>氨丁三醇</v>
      </c>
      <c r="C9014" s="16" t="s">
        <v>63</v>
      </c>
      <c r="D9014" s="16" t="s">
        <v>29</v>
      </c>
      <c r="E9014" s="17">
        <v>77861</v>
      </c>
      <c r="F9014" s="18" t="s">
        <v>2969</v>
      </c>
      <c r="G9014" s="18">
        <v>0.01</v>
      </c>
      <c r="H9014" s="18" t="s">
        <v>50</v>
      </c>
      <c r="I9014" s="18"/>
      <c r="J9014" s="18"/>
      <c r="K9014" s="18"/>
      <c r="L9014" s="10" t="str">
        <f>VLOOKUP(C9014,ROUTE!$A:$C,2,FALSE)</f>
        <v>呼吸道给药（吸入）</v>
      </c>
      <c r="M9014" s="10" t="str">
        <f>VLOOKUP(C9014,ROUTE!$A:$C,3,FALSE)</f>
        <v>药物通过吸入方式进入呼吸道和肺部。</v>
      </c>
      <c r="N9014" s="10" t="str">
        <f>VLOOKUP(D9014,'Dosage '!$A:$C,2,FALSE)</f>
        <v>溶液剂</v>
      </c>
      <c r="O9014" s="10" t="str">
        <f>VLOOKUP(D9014,'Dosage '!$A:$C,3,FALSE)</f>
        <v>药物完全溶解在溶剂中的澄清液体。</v>
      </c>
    </row>
    <row r="9015" spans="1:15">
      <c r="A9015" s="16" t="s">
        <v>2968</v>
      </c>
      <c r="B9015" s="16" t="str">
        <f>VLOOKUP(A9015,Name!$A:$B,2,FALSE)</f>
        <v>氨丁三醇</v>
      </c>
      <c r="C9015" s="16" t="s">
        <v>16</v>
      </c>
      <c r="D9015" s="16" t="s">
        <v>160</v>
      </c>
      <c r="E9015" s="17">
        <v>77861</v>
      </c>
      <c r="F9015" s="18" t="s">
        <v>2969</v>
      </c>
      <c r="G9015" s="18"/>
      <c r="H9015" s="18"/>
      <c r="I9015" s="20">
        <v>56</v>
      </c>
      <c r="J9015" s="18" t="s">
        <v>24</v>
      </c>
      <c r="K9015" s="18"/>
      <c r="L9015" s="10" t="str">
        <f>VLOOKUP(C9015,ROUTE!$A:$C,2,FALSE)</f>
        <v>局部给药 / 皮肤给药</v>
      </c>
      <c r="M9015" s="10" t="str">
        <f>VLOOKUP(C9015,ROUTE!$A:$C,3,FALSE)</f>
        <v>药物直接应用于身体表面（如皮肤），通常用于产生局部效应。</v>
      </c>
      <c r="N9015" s="10" t="str">
        <f>VLOOKUP(D9015,'Dosage '!$A:$C,2,FALSE)</f>
        <v>凝胶剂</v>
      </c>
      <c r="O9015" s="10" t="str">
        <f>VLOOKUP(D9015,'Dosage '!$A:$C,3,FALSE)</f>
        <v>药物分散在半固态胶状基质中的制剂。</v>
      </c>
    </row>
    <row r="9016" spans="1:15">
      <c r="A9016" s="16" t="s">
        <v>2968</v>
      </c>
      <c r="B9016" s="16" t="str">
        <f>VLOOKUP(A9016,Name!$A:$B,2,FALSE)</f>
        <v>氨丁三醇</v>
      </c>
      <c r="C9016" s="16" t="s">
        <v>16</v>
      </c>
      <c r="D9016" s="16" t="s">
        <v>29</v>
      </c>
      <c r="E9016" s="17">
        <v>77861</v>
      </c>
      <c r="F9016" s="18" t="s">
        <v>2969</v>
      </c>
      <c r="G9016" s="18">
        <v>8.4</v>
      </c>
      <c r="H9016" s="18" t="s">
        <v>19</v>
      </c>
      <c r="I9016" s="18"/>
      <c r="J9016" s="18"/>
      <c r="K9016" s="18"/>
      <c r="L9016" s="10" t="str">
        <f>VLOOKUP(C9016,ROUTE!$A:$C,2,FALSE)</f>
        <v>局部给药 / 皮肤给药</v>
      </c>
      <c r="M9016" s="10" t="str">
        <f>VLOOKUP(C9016,ROUTE!$A:$C,3,FALSE)</f>
        <v>药物直接应用于身体表面（如皮肤），通常用于产生局部效应。</v>
      </c>
      <c r="N9016" s="10" t="str">
        <f>VLOOKUP(D9016,'Dosage '!$A:$C,2,FALSE)</f>
        <v>溶液剂</v>
      </c>
      <c r="O9016" s="10" t="str">
        <f>VLOOKUP(D9016,'Dosage '!$A:$C,3,FALSE)</f>
        <v>药物完全溶解在溶剂中的澄清液体。</v>
      </c>
    </row>
    <row r="9017" spans="1:15">
      <c r="A9017" s="16" t="s">
        <v>2968</v>
      </c>
      <c r="B9017" s="16" t="str">
        <f>VLOOKUP(A9017,Name!$A:$B,2,FALSE)</f>
        <v>氨丁三醇</v>
      </c>
      <c r="C9017" s="16" t="s">
        <v>53</v>
      </c>
      <c r="D9017" s="16" t="s">
        <v>160</v>
      </c>
      <c r="E9017" s="17">
        <v>77861</v>
      </c>
      <c r="F9017" s="18" t="s">
        <v>2969</v>
      </c>
      <c r="G9017" s="18"/>
      <c r="H9017" s="18"/>
      <c r="I9017" s="20">
        <v>10</v>
      </c>
      <c r="J9017" s="18" t="s">
        <v>24</v>
      </c>
      <c r="K9017" s="18"/>
      <c r="L9017" s="10" t="str">
        <f>VLOOKUP(C9017,ROUTE!$A:$C,2,FALSE)</f>
        <v>透皮给药</v>
      </c>
      <c r="M9017" s="10" t="str">
        <f>VLOOKUP(C9017,ROUTE!$A:$C,3,FALSE)</f>
        <v>药物通过皮肤吸收进入血液循环，以产生全身效应（如贴剂）。</v>
      </c>
      <c r="N9017" s="10" t="str">
        <f>VLOOKUP(D9017,'Dosage '!$A:$C,2,FALSE)</f>
        <v>凝胶剂</v>
      </c>
      <c r="O9017" s="10" t="str">
        <f>VLOOKUP(D9017,'Dosage '!$A:$C,3,FALSE)</f>
        <v>药物分散在半固态胶状基质中的制剂。</v>
      </c>
    </row>
    <row r="9018" spans="1:15">
      <c r="A9018" s="16" t="s">
        <v>2968</v>
      </c>
      <c r="B9018" s="16" t="str">
        <f>VLOOKUP(A9018,Name!$A:$B,2,FALSE)</f>
        <v>氨丁三醇</v>
      </c>
      <c r="C9018" s="16" t="s">
        <v>844</v>
      </c>
      <c r="D9018" s="16" t="s">
        <v>29</v>
      </c>
      <c r="E9018" s="17">
        <v>77861</v>
      </c>
      <c r="F9018" s="18" t="s">
        <v>2969</v>
      </c>
      <c r="G9018" s="18">
        <v>0.12</v>
      </c>
      <c r="H9018" s="18" t="s">
        <v>50</v>
      </c>
      <c r="I9018" s="18"/>
      <c r="J9018" s="18"/>
      <c r="K9018" s="18"/>
      <c r="L9018" s="10" t="str">
        <f>VLOOKUP(C9018,ROUTE!$A:$C,2,FALSE)</f>
        <v>尿道给药</v>
      </c>
      <c r="M9018" s="10" t="str">
        <f>VLOOKUP(C9018,ROUTE!$A:$C,3,FALSE)</f>
        <v>将药物施用于尿道内。</v>
      </c>
      <c r="N9018" s="10" t="str">
        <f>VLOOKUP(D9018,'Dosage '!$A:$C,2,FALSE)</f>
        <v>溶液剂</v>
      </c>
      <c r="O9018" s="10" t="str">
        <f>VLOOKUP(D9018,'Dosage '!$A:$C,3,FALSE)</f>
        <v>药物完全溶解在溶剂中的澄清液体。</v>
      </c>
    </row>
    <row r="9019" spans="1:15">
      <c r="A9019" s="16" t="s">
        <v>2970</v>
      </c>
      <c r="B9019" s="16" t="str">
        <f>VLOOKUP(A9019,Name!$A:$B,2,FALSE)</f>
        <v>色氨酸</v>
      </c>
      <c r="C9019" s="16" t="s">
        <v>25</v>
      </c>
      <c r="D9019" s="16" t="s">
        <v>62</v>
      </c>
      <c r="E9019" s="17">
        <v>73223</v>
      </c>
      <c r="F9019" s="18" t="s">
        <v>2971</v>
      </c>
      <c r="G9019" s="18">
        <v>1.65</v>
      </c>
      <c r="H9019" s="18" t="s">
        <v>24</v>
      </c>
      <c r="I9019" s="18"/>
      <c r="J9019" s="18"/>
      <c r="K9019" s="18"/>
      <c r="L9019" s="10" t="str">
        <f>VLOOKUP(C9019,ROUTE!$A:$C,2,FALSE)</f>
        <v>静脉注射</v>
      </c>
      <c r="M9019" s="10" t="str">
        <f>VLOOKUP(C9019,ROUTE!$A:$C,3,FALSE)</f>
        <v>将药物注入静脉。</v>
      </c>
      <c r="N9019" s="10" t="str">
        <f>VLOOKUP(D9019,'Dosage '!$A:$C,2,FALSE)</f>
        <v>注射剂</v>
      </c>
      <c r="O9019" s="10" t="str">
        <f>VLOOKUP(D9019,'Dosage '!$A:$C,3,FALSE)</f>
        <v>通过注射给药的无菌制剂的总称。</v>
      </c>
    </row>
    <row r="9020" spans="1:15">
      <c r="A9020" s="16" t="s">
        <v>2970</v>
      </c>
      <c r="B9020" s="16" t="str">
        <f>VLOOKUP(A9020,Name!$A:$B,2,FALSE)</f>
        <v>色氨酸</v>
      </c>
      <c r="C9020" s="16" t="s">
        <v>25</v>
      </c>
      <c r="D9020" s="16" t="s">
        <v>109</v>
      </c>
      <c r="E9020" s="17">
        <v>73223</v>
      </c>
      <c r="F9020" s="18" t="s">
        <v>2971</v>
      </c>
      <c r="G9020" s="18">
        <v>0.05</v>
      </c>
      <c r="H9020" s="18" t="s">
        <v>50</v>
      </c>
      <c r="I9020" s="18"/>
      <c r="J9020" s="18"/>
      <c r="K9020" s="18"/>
      <c r="L9020" s="10" t="str">
        <f>VLOOKUP(C9020,ROUTE!$A:$C,2,FALSE)</f>
        <v>静脉注射</v>
      </c>
      <c r="M9020" s="10" t="str">
        <f>VLOOKUP(C9020,ROUTE!$A:$C,3,FALSE)</f>
        <v>将药物注入静脉。</v>
      </c>
      <c r="N9020" s="10" t="str">
        <f>VLOOKUP(D9020,'Dosage '!$A:$C,2,FALSE)</f>
        <v>注射液</v>
      </c>
      <c r="O9020" s="10" t="str">
        <f>VLOOKUP(D9020,'Dosage '!$A:$C,3,FALSE)</f>
        <v>药物完全溶解的无菌溶液。</v>
      </c>
    </row>
    <row r="9021" spans="1:15">
      <c r="A9021" s="16" t="s">
        <v>2972</v>
      </c>
      <c r="B9021" s="16" t="str">
        <f>VLOOKUP(A9021,Name!$A:$B,2,FALSE)</f>
        <v>松节油</v>
      </c>
      <c r="C9021" s="16" t="s">
        <v>63</v>
      </c>
      <c r="D9021" s="16" t="s">
        <v>110</v>
      </c>
      <c r="E9021" s="17">
        <v>8006642</v>
      </c>
      <c r="F9021" s="18" t="s">
        <v>2973</v>
      </c>
      <c r="G9021" s="18" t="s">
        <v>37</v>
      </c>
      <c r="H9021" s="18" t="s">
        <v>38</v>
      </c>
      <c r="I9021" s="18"/>
      <c r="J9021" s="18"/>
      <c r="K9021" s="18"/>
      <c r="L9021" s="10" t="str">
        <f>VLOOKUP(C9021,ROUTE!$A:$C,2,FALSE)</f>
        <v>呼吸道给药（吸入）</v>
      </c>
      <c r="M9021" s="10" t="str">
        <f>VLOOKUP(C9021,ROUTE!$A:$C,3,FALSE)</f>
        <v>药物通过吸入方式进入呼吸道和肺部。</v>
      </c>
      <c r="N9021" s="10" t="str">
        <f>VLOOKUP(D9021,'Dosage '!$A:$C,2,FALSE)</f>
        <v>液体剂</v>
      </c>
      <c r="O9021" s="10" t="str">
        <f>VLOOKUP(D9021,'Dosage '!$A:$C,3,FALSE)</f>
        <v>各种液体剂型的总称。</v>
      </c>
    </row>
    <row r="9022" spans="1:15">
      <c r="A9022" s="16" t="s">
        <v>2974</v>
      </c>
      <c r="B9022" s="16" t="str">
        <f>VLOOKUP(A9022,Name!$A:$B,2,FALSE)</f>
        <v>泰洛沙泊</v>
      </c>
      <c r="C9022" s="16" t="s">
        <v>98</v>
      </c>
      <c r="D9022" s="16" t="s">
        <v>52</v>
      </c>
      <c r="E9022" s="17">
        <v>25301024</v>
      </c>
      <c r="F9022" s="18" t="s">
        <v>2975</v>
      </c>
      <c r="G9022" s="18">
        <v>0.05</v>
      </c>
      <c r="H9022" s="18" t="s">
        <v>50</v>
      </c>
      <c r="I9022" s="18"/>
      <c r="J9022" s="18"/>
      <c r="K9022" s="18"/>
      <c r="L9022" s="10" t="str">
        <f>VLOOKUP(C9022,ROUTE!$A:$C,2,FALSE)</f>
        <v>耳用 / 耳内给药</v>
      </c>
      <c r="M9022" s="10" t="str">
        <f>VLOOKUP(C9022,ROUTE!$A:$C,3,FALSE)</f>
        <v>药物用于外耳道（如滴耳液）。</v>
      </c>
      <c r="N9022" s="10" t="str">
        <f>VLOOKUP(D9022,'Dosage '!$A:$C,2,FALSE)</f>
        <v>混悬剂</v>
      </c>
      <c r="O9022" s="10" t="str">
        <f>VLOOKUP(D9022,'Dosage '!$A:$C,3,FALSE)</f>
        <v>药物微粒均匀分散在液体介质中的制剂。</v>
      </c>
    </row>
    <row r="9023" spans="1:15">
      <c r="A9023" s="16" t="s">
        <v>2974</v>
      </c>
      <c r="B9023" s="16" t="str">
        <f>VLOOKUP(A9023,Name!$A:$B,2,FALSE)</f>
        <v>泰洛沙泊</v>
      </c>
      <c r="C9023" s="16" t="s">
        <v>98</v>
      </c>
      <c r="D9023" s="16" t="s">
        <v>100</v>
      </c>
      <c r="E9023" s="17">
        <v>25301024</v>
      </c>
      <c r="F9023" s="18" t="s">
        <v>2975</v>
      </c>
      <c r="G9023" s="18">
        <v>0.05</v>
      </c>
      <c r="H9023" s="18" t="s">
        <v>50</v>
      </c>
      <c r="I9023" s="18"/>
      <c r="J9023" s="18"/>
      <c r="K9023" s="18"/>
      <c r="L9023" s="10" t="str">
        <f>VLOOKUP(C9023,ROUTE!$A:$C,2,FALSE)</f>
        <v>耳用 / 耳内给药</v>
      </c>
      <c r="M9023" s="10" t="str">
        <f>VLOOKUP(C9023,ROUTE!$A:$C,3,FALSE)</f>
        <v>药物用于外耳道（如滴耳液）。</v>
      </c>
      <c r="N9023" s="10" t="str">
        <f>VLOOKUP(D9023,'Dosage '!$A:$C,2,FALSE)</f>
        <v>混悬液/滴剂</v>
      </c>
      <c r="O9023" s="10" t="str">
        <f>VLOOKUP(D9023,'Dosage '!$A:$C,3,FALSE)</f>
        <v>以滴形式给药的混悬液。</v>
      </c>
    </row>
    <row r="9024" spans="1:15">
      <c r="A9024" s="16" t="s">
        <v>2974</v>
      </c>
      <c r="B9024" s="16" t="str">
        <f>VLOOKUP(A9024,Name!$A:$B,2,FALSE)</f>
        <v>泰洛沙泊</v>
      </c>
      <c r="C9024" s="16" t="s">
        <v>114</v>
      </c>
      <c r="D9024" s="16" t="s">
        <v>160</v>
      </c>
      <c r="E9024" s="17">
        <v>25301024</v>
      </c>
      <c r="F9024" s="18" t="s">
        <v>2975</v>
      </c>
      <c r="G9024" s="18">
        <v>0.05</v>
      </c>
      <c r="H9024" s="18" t="s">
        <v>19</v>
      </c>
      <c r="I9024" s="18"/>
      <c r="J9024" s="18"/>
      <c r="K9024" s="18"/>
      <c r="L9024" s="10" t="str">
        <f>VLOOKUP(C9024,ROUTE!$A:$C,2,FALSE)</f>
        <v>眼用 / 眼部给药</v>
      </c>
      <c r="M9024" s="10" t="str">
        <f>VLOOKUP(C9024,ROUTE!$A:$C,3,FALSE)</f>
        <v>药物用于眼睛表面（如眼药水、眼膏）。</v>
      </c>
      <c r="N9024" s="10" t="str">
        <f>VLOOKUP(D9024,'Dosage '!$A:$C,2,FALSE)</f>
        <v>凝胶剂</v>
      </c>
      <c r="O9024" s="10" t="str">
        <f>VLOOKUP(D9024,'Dosage '!$A:$C,3,FALSE)</f>
        <v>药物分散在半固态胶状基质中的制剂。</v>
      </c>
    </row>
    <row r="9025" spans="1:15">
      <c r="A9025" s="16" t="s">
        <v>2974</v>
      </c>
      <c r="B9025" s="16" t="str">
        <f>VLOOKUP(A9025,Name!$A:$B,2,FALSE)</f>
        <v>泰洛沙泊</v>
      </c>
      <c r="C9025" s="16" t="s">
        <v>114</v>
      </c>
      <c r="D9025" s="16" t="s">
        <v>29</v>
      </c>
      <c r="E9025" s="17">
        <v>25301024</v>
      </c>
      <c r="F9025" s="18" t="s">
        <v>2975</v>
      </c>
      <c r="G9025" s="18"/>
      <c r="H9025" s="18"/>
      <c r="I9025" s="20">
        <v>5</v>
      </c>
      <c r="J9025" s="18" t="s">
        <v>24</v>
      </c>
      <c r="K9025" s="18"/>
      <c r="L9025" s="10" t="str">
        <f>VLOOKUP(C9025,ROUTE!$A:$C,2,FALSE)</f>
        <v>眼用 / 眼部给药</v>
      </c>
      <c r="M9025" s="10" t="str">
        <f>VLOOKUP(C9025,ROUTE!$A:$C,3,FALSE)</f>
        <v>药物用于眼睛表面（如眼药水、眼膏）。</v>
      </c>
      <c r="N9025" s="10" t="str">
        <f>VLOOKUP(D9025,'Dosage '!$A:$C,2,FALSE)</f>
        <v>溶液剂</v>
      </c>
      <c r="O9025" s="10" t="str">
        <f>VLOOKUP(D9025,'Dosage '!$A:$C,3,FALSE)</f>
        <v>药物完全溶解在溶剂中的澄清液体。</v>
      </c>
    </row>
    <row r="9026" spans="1:15">
      <c r="A9026" s="16" t="s">
        <v>2974</v>
      </c>
      <c r="B9026" s="16" t="str">
        <f>VLOOKUP(A9026,Name!$A:$B,2,FALSE)</f>
        <v>泰洛沙泊</v>
      </c>
      <c r="C9026" s="16" t="s">
        <v>114</v>
      </c>
      <c r="D9026" s="16" t="s">
        <v>115</v>
      </c>
      <c r="E9026" s="17">
        <v>25301024</v>
      </c>
      <c r="F9026" s="18" t="s">
        <v>2975</v>
      </c>
      <c r="G9026" s="18"/>
      <c r="H9026" s="18"/>
      <c r="I9026" s="20">
        <v>4</v>
      </c>
      <c r="J9026" s="18" t="s">
        <v>24</v>
      </c>
      <c r="K9026" s="18"/>
      <c r="L9026" s="10" t="str">
        <f>VLOOKUP(C9026,ROUTE!$A:$C,2,FALSE)</f>
        <v>眼用 / 眼部给药</v>
      </c>
      <c r="M9026" s="10" t="str">
        <f>VLOOKUP(C9026,ROUTE!$A:$C,3,FALSE)</f>
        <v>药物用于眼睛表面（如眼药水、眼膏）。</v>
      </c>
      <c r="N9026" s="10" t="str">
        <f>VLOOKUP(D9026,'Dosage '!$A:$C,2,FALSE)</f>
        <v>溶液/滴剂</v>
      </c>
      <c r="O9026" s="10" t="str">
        <f>VLOOKUP(D9026,'Dosage '!$A:$C,3,FALSE)</f>
        <v>以滴形式给药的溶液。</v>
      </c>
    </row>
    <row r="9027" spans="1:15">
      <c r="A9027" s="16" t="s">
        <v>2974</v>
      </c>
      <c r="B9027" s="16" t="str">
        <f>VLOOKUP(A9027,Name!$A:$B,2,FALSE)</f>
        <v>泰洛沙泊</v>
      </c>
      <c r="C9027" s="16" t="s">
        <v>114</v>
      </c>
      <c r="D9027" s="16" t="s">
        <v>52</v>
      </c>
      <c r="E9027" s="17">
        <v>25301024</v>
      </c>
      <c r="F9027" s="18" t="s">
        <v>2975</v>
      </c>
      <c r="G9027" s="18"/>
      <c r="H9027" s="18"/>
      <c r="I9027" s="20">
        <v>7</v>
      </c>
      <c r="J9027" s="18" t="s">
        <v>24</v>
      </c>
      <c r="K9027" s="18"/>
      <c r="L9027" s="10" t="str">
        <f>VLOOKUP(C9027,ROUTE!$A:$C,2,FALSE)</f>
        <v>眼用 / 眼部给药</v>
      </c>
      <c r="M9027" s="10" t="str">
        <f>VLOOKUP(C9027,ROUTE!$A:$C,3,FALSE)</f>
        <v>药物用于眼睛表面（如眼药水、眼膏）。</v>
      </c>
      <c r="N9027" s="10" t="str">
        <f>VLOOKUP(D9027,'Dosage '!$A:$C,2,FALSE)</f>
        <v>混悬剂</v>
      </c>
      <c r="O9027" s="10" t="str">
        <f>VLOOKUP(D9027,'Dosage '!$A:$C,3,FALSE)</f>
        <v>药物微粒均匀分散在液体介质中的制剂。</v>
      </c>
    </row>
    <row r="9028" spans="1:15">
      <c r="A9028" s="16" t="s">
        <v>2974</v>
      </c>
      <c r="B9028" s="16" t="str">
        <f>VLOOKUP(A9028,Name!$A:$B,2,FALSE)</f>
        <v>泰洛沙泊</v>
      </c>
      <c r="C9028" s="16" t="s">
        <v>114</v>
      </c>
      <c r="D9028" s="16" t="s">
        <v>100</v>
      </c>
      <c r="E9028" s="17">
        <v>25301024</v>
      </c>
      <c r="F9028" s="18" t="s">
        <v>2975</v>
      </c>
      <c r="G9028" s="18">
        <v>0.3</v>
      </c>
      <c r="H9028" s="18" t="s">
        <v>50</v>
      </c>
      <c r="I9028" s="18"/>
      <c r="J9028" s="18"/>
      <c r="K9028" s="18"/>
      <c r="L9028" s="10" t="str">
        <f>VLOOKUP(C9028,ROUTE!$A:$C,2,FALSE)</f>
        <v>眼用 / 眼部给药</v>
      </c>
      <c r="M9028" s="10" t="str">
        <f>VLOOKUP(C9028,ROUTE!$A:$C,3,FALSE)</f>
        <v>药物用于眼睛表面（如眼药水、眼膏）。</v>
      </c>
      <c r="N9028" s="10" t="str">
        <f>VLOOKUP(D9028,'Dosage '!$A:$C,2,FALSE)</f>
        <v>混悬液/滴剂</v>
      </c>
      <c r="O9028" s="10" t="str">
        <f>VLOOKUP(D9028,'Dosage '!$A:$C,3,FALSE)</f>
        <v>以滴形式给药的混悬液。</v>
      </c>
    </row>
    <row r="9029" spans="1:15">
      <c r="A9029" s="16" t="s">
        <v>2974</v>
      </c>
      <c r="B9029" s="16" t="str">
        <f>VLOOKUP(A9029,Name!$A:$B,2,FALSE)</f>
        <v>泰洛沙泊</v>
      </c>
      <c r="C9029" s="16" t="s">
        <v>16</v>
      </c>
      <c r="D9029" s="16" t="s">
        <v>100</v>
      </c>
      <c r="E9029" s="17">
        <v>25301024</v>
      </c>
      <c r="F9029" s="18" t="s">
        <v>2975</v>
      </c>
      <c r="G9029" s="18">
        <v>0.03</v>
      </c>
      <c r="H9029" s="18" t="s">
        <v>50</v>
      </c>
      <c r="I9029" s="18"/>
      <c r="J9029" s="18"/>
      <c r="K9029" s="18"/>
      <c r="L9029" s="10" t="str">
        <f>VLOOKUP(C9029,ROUTE!$A:$C,2,FALSE)</f>
        <v>局部给药 / 皮肤给药</v>
      </c>
      <c r="M9029" s="10" t="str">
        <f>VLOOKUP(C9029,ROUTE!$A:$C,3,FALSE)</f>
        <v>药物直接应用于身体表面（如皮肤），通常用于产生局部效应。</v>
      </c>
      <c r="N9029" s="10" t="str">
        <f>VLOOKUP(D9029,'Dosage '!$A:$C,2,FALSE)</f>
        <v>混悬液/滴剂</v>
      </c>
      <c r="O9029" s="10" t="str">
        <f>VLOOKUP(D9029,'Dosage '!$A:$C,3,FALSE)</f>
        <v>以滴形式给药的混悬液。</v>
      </c>
    </row>
    <row r="9030" spans="1:15">
      <c r="A9030" s="16" t="s">
        <v>2976</v>
      </c>
      <c r="B9030" s="16" t="str">
        <f>VLOOKUP(A9030,Name!$A:$B,2,FALSE)</f>
        <v>十一碳烯酸</v>
      </c>
      <c r="C9030" s="16" t="s">
        <v>16</v>
      </c>
      <c r="D9030" s="16" t="s">
        <v>168</v>
      </c>
      <c r="E9030" s="17">
        <v>112389</v>
      </c>
      <c r="F9030" s="18" t="s">
        <v>2977</v>
      </c>
      <c r="G9030" s="18"/>
      <c r="H9030" s="18"/>
      <c r="I9030" s="20">
        <v>22</v>
      </c>
      <c r="J9030" s="18" t="s">
        <v>24</v>
      </c>
      <c r="K9030" s="18"/>
      <c r="L9030" s="10" t="str">
        <f>VLOOKUP(C9030,ROUTE!$A:$C,2,FALSE)</f>
        <v>局部给药 / 皮肤给药</v>
      </c>
      <c r="M9030" s="10" t="str">
        <f>VLOOKUP(C9030,ROUTE!$A:$C,3,FALSE)</f>
        <v>药物直接应用于身体表面（如皮肤），通常用于产生局部效应。</v>
      </c>
      <c r="N9030" s="10" t="str">
        <f>VLOOKUP(D9030,'Dosage '!$A:$C,2,FALSE)</f>
        <v>喷雾剂</v>
      </c>
      <c r="O9030" s="10" t="str">
        <f>VLOOKUP(D9030,'Dosage '!$A:$C,3,FALSE)</f>
        <v>通过机械泵喷出液体的制剂。</v>
      </c>
    </row>
    <row r="9031" spans="1:15">
      <c r="A9031" s="16" t="s">
        <v>2978</v>
      </c>
      <c r="B9031" s="16" t="str">
        <f>VLOOKUP(A9031,Name!$A:$B,2,FALSE)</f>
        <v>尿素</v>
      </c>
      <c r="C9031" s="16" t="s">
        <v>27</v>
      </c>
      <c r="D9031" s="16" t="s">
        <v>84</v>
      </c>
      <c r="E9031" s="17">
        <v>57136</v>
      </c>
      <c r="F9031" s="18" t="s">
        <v>2979</v>
      </c>
      <c r="G9031" s="18">
        <v>0.02</v>
      </c>
      <c r="H9031" s="18" t="s">
        <v>24</v>
      </c>
      <c r="I9031" s="18"/>
      <c r="J9031" s="18"/>
      <c r="K9031" s="18"/>
      <c r="L9031" s="10" t="str">
        <f>VLOOKUP(C9031,ROUTE!$A:$C,2,FALSE)</f>
        <v>口服</v>
      </c>
      <c r="M9031" s="10" t="str">
        <f>VLOOKUP(C9031,ROUTE!$A:$C,3,FALSE)</f>
        <v>通过口腔吞咽给药。</v>
      </c>
      <c r="N9031" s="10" t="str">
        <f>VLOOKUP(D9031,'Dosage '!$A:$C,2,FALSE)</f>
        <v>包衣片</v>
      </c>
      <c r="O9031" s="10" t="str">
        <f>VLOOKUP(D9031,'Dosage '!$A:$C,3,FALSE)</f>
        <v>片剂外层有包衣的总称。</v>
      </c>
    </row>
    <row r="9032" spans="1:15">
      <c r="A9032" s="16" t="s">
        <v>2978</v>
      </c>
      <c r="B9032" s="16" t="str">
        <f>VLOOKUP(A9032,Name!$A:$B,2,FALSE)</f>
        <v>尿素</v>
      </c>
      <c r="C9032" s="16" t="s">
        <v>27</v>
      </c>
      <c r="D9032" s="16" t="s">
        <v>94</v>
      </c>
      <c r="E9032" s="17">
        <v>57136</v>
      </c>
      <c r="F9032" s="18" t="s">
        <v>2979</v>
      </c>
      <c r="G9032" s="18">
        <v>60</v>
      </c>
      <c r="H9032" s="18" t="s">
        <v>24</v>
      </c>
      <c r="I9032" s="18"/>
      <c r="J9032" s="18"/>
      <c r="K9032" s="18"/>
      <c r="L9032" s="10" t="str">
        <f>VLOOKUP(C9032,ROUTE!$A:$C,2,FALSE)</f>
        <v>口服</v>
      </c>
      <c r="M9032" s="10" t="str">
        <f>VLOOKUP(C9032,ROUTE!$A:$C,3,FALSE)</f>
        <v>通过口腔吞咽给药。</v>
      </c>
      <c r="N9032" s="10" t="str">
        <f>VLOOKUP(D9032,'Dosage '!$A:$C,2,FALSE)</f>
        <v>泡腾片</v>
      </c>
      <c r="O9032" s="10" t="str">
        <f>VLOOKUP(D9032,'Dosage '!$A:$C,3,FALSE)</f>
        <v>遇水能产生气体并迅速溶解或分散的片剂。</v>
      </c>
    </row>
    <row r="9033" spans="1:15">
      <c r="A9033" s="16" t="s">
        <v>2978</v>
      </c>
      <c r="B9033" s="16" t="str">
        <f>VLOOKUP(A9033,Name!$A:$B,2,FALSE)</f>
        <v>尿素</v>
      </c>
      <c r="C9033" s="16" t="s">
        <v>27</v>
      </c>
      <c r="D9033" s="16" t="s">
        <v>34</v>
      </c>
      <c r="E9033" s="17">
        <v>57136</v>
      </c>
      <c r="F9033" s="18" t="s">
        <v>2979</v>
      </c>
      <c r="G9033" s="18">
        <v>0.01</v>
      </c>
      <c r="H9033" s="18" t="s">
        <v>24</v>
      </c>
      <c r="I9033" s="18"/>
      <c r="J9033" s="18"/>
      <c r="K9033" s="18"/>
      <c r="L9033" s="10" t="str">
        <f>VLOOKUP(C9033,ROUTE!$A:$C,2,FALSE)</f>
        <v>口服</v>
      </c>
      <c r="M9033" s="10" t="str">
        <f>VLOOKUP(C9033,ROUTE!$A:$C,3,FALSE)</f>
        <v>通过口腔吞咽给药。</v>
      </c>
      <c r="N9033" s="10" t="str">
        <f>VLOOKUP(D9033,'Dosage '!$A:$C,2,FALSE)</f>
        <v>缓释片</v>
      </c>
      <c r="O9033" s="10" t="str">
        <f>VLOOKUP(D9033,'Dosage '!$A:$C,3,FALSE)</f>
        <v>药物缓慢、持续释放的片剂。</v>
      </c>
    </row>
    <row r="9034" spans="1:15">
      <c r="A9034" s="16" t="s">
        <v>2978</v>
      </c>
      <c r="B9034" s="16" t="str">
        <f>VLOOKUP(A9034,Name!$A:$B,2,FALSE)</f>
        <v>尿素</v>
      </c>
      <c r="C9034" s="16" t="s">
        <v>16</v>
      </c>
      <c r="D9034" s="16" t="s">
        <v>39</v>
      </c>
      <c r="E9034" s="17">
        <v>57136</v>
      </c>
      <c r="F9034" s="18" t="s">
        <v>2979</v>
      </c>
      <c r="G9034" s="18"/>
      <c r="H9034" s="18"/>
      <c r="I9034" s="20">
        <v>840</v>
      </c>
      <c r="J9034" s="18" t="s">
        <v>24</v>
      </c>
      <c r="K9034" s="18"/>
      <c r="L9034" s="10" t="str">
        <f>VLOOKUP(C9034,ROUTE!$A:$C,2,FALSE)</f>
        <v>局部给药 / 皮肤给药</v>
      </c>
      <c r="M9034" s="10" t="str">
        <f>VLOOKUP(C9034,ROUTE!$A:$C,3,FALSE)</f>
        <v>药物直接应用于身体表面（如皮肤），通常用于产生局部效应。</v>
      </c>
      <c r="N9034" s="10" t="str">
        <f>VLOOKUP(D9034,'Dosage '!$A:$C,2,FALSE)</f>
        <v>（给药）系统</v>
      </c>
      <c r="O9034" s="10" t="str">
        <f>VLOOKUP(D9034,'Dosage '!$A:$C,3,FALSE)</f>
        <v>通常指透皮贴剂，能控制药物释放速率。</v>
      </c>
    </row>
    <row r="9035" spans="1:15">
      <c r="A9035" s="16" t="s">
        <v>2978</v>
      </c>
      <c r="B9035" s="16" t="str">
        <f>VLOOKUP(A9035,Name!$A:$B,2,FALSE)</f>
        <v>尿素</v>
      </c>
      <c r="C9035" s="16" t="s">
        <v>123</v>
      </c>
      <c r="D9035" s="16" t="s">
        <v>57</v>
      </c>
      <c r="E9035" s="17">
        <v>57136</v>
      </c>
      <c r="F9035" s="18" t="s">
        <v>2979</v>
      </c>
      <c r="G9035" s="18">
        <v>0.64</v>
      </c>
      <c r="H9035" s="18" t="s">
        <v>19</v>
      </c>
      <c r="I9035" s="18"/>
      <c r="J9035" s="18"/>
      <c r="K9035" s="18"/>
      <c r="L9035" s="10" t="str">
        <f>VLOOKUP(C9035,ROUTE!$A:$C,2,FALSE)</f>
        <v>阴道给药</v>
      </c>
      <c r="M9035" s="10" t="str">
        <f>VLOOKUP(C9035,ROUTE!$A:$C,3,FALSE)</f>
        <v>通过阴道给药（如栓剂、乳膏）。</v>
      </c>
      <c r="N9035" s="10" t="str">
        <f>VLOOKUP(D9035,'Dosage '!$A:$C,2,FALSE)</f>
        <v>乳膏剂</v>
      </c>
      <c r="O9035" s="10" t="str">
        <f>VLOOKUP(D9035,'Dosage '!$A:$C,3,FALSE)</f>
        <v>油和水混合的乳剂型半固体制剂。</v>
      </c>
    </row>
    <row r="9036" spans="1:15">
      <c r="A9036" s="16" t="s">
        <v>2978</v>
      </c>
      <c r="B9036" s="16" t="str">
        <f>VLOOKUP(A9036,Name!$A:$B,2,FALSE)</f>
        <v>尿素</v>
      </c>
      <c r="C9036" s="16" t="s">
        <v>123</v>
      </c>
      <c r="D9036" s="16" t="s">
        <v>567</v>
      </c>
      <c r="E9036" s="17">
        <v>57136</v>
      </c>
      <c r="F9036" s="18" t="s">
        <v>2979</v>
      </c>
      <c r="G9036" s="18">
        <v>8</v>
      </c>
      <c r="H9036" s="18" t="s">
        <v>19</v>
      </c>
      <c r="I9036" s="18"/>
      <c r="J9036" s="18"/>
      <c r="K9036" s="18"/>
      <c r="L9036" s="10" t="str">
        <f>VLOOKUP(C9036,ROUTE!$A:$C,2,FALSE)</f>
        <v>阴道给药</v>
      </c>
      <c r="M9036" s="10" t="str">
        <f>VLOOKUP(C9036,ROUTE!$A:$C,3,FALSE)</f>
        <v>通过阴道给药（如栓剂、乳膏）。</v>
      </c>
      <c r="N9036" s="10" t="str">
        <f>VLOOKUP(D9036,'Dosage '!$A:$C,2,FALSE)</f>
        <v>灌洗液</v>
      </c>
      <c r="O9036" s="10" t="str">
        <f>VLOOKUP(D9036,'Dosage '!$A:$C,3,FALSE)</f>
        <v>用于冲洗体腔（如阴道）的液体。</v>
      </c>
    </row>
    <row r="9037" spans="1:15">
      <c r="A9037" s="16" t="s">
        <v>2978</v>
      </c>
      <c r="B9037" s="16" t="str">
        <f>VLOOKUP(A9037,Name!$A:$B,2,FALSE)</f>
        <v>尿素</v>
      </c>
      <c r="C9037" s="16" t="s">
        <v>123</v>
      </c>
      <c r="D9037" s="16" t="s">
        <v>147</v>
      </c>
      <c r="E9037" s="17">
        <v>57136</v>
      </c>
      <c r="F9037" s="18" t="s">
        <v>2979</v>
      </c>
      <c r="G9037" s="18"/>
      <c r="H9037" s="18"/>
      <c r="I9037" s="20">
        <v>50</v>
      </c>
      <c r="J9037" s="18" t="s">
        <v>24</v>
      </c>
      <c r="K9037" s="18"/>
      <c r="L9037" s="10" t="str">
        <f>VLOOKUP(C9037,ROUTE!$A:$C,2,FALSE)</f>
        <v>阴道给药</v>
      </c>
      <c r="M9037" s="10" t="str">
        <f>VLOOKUP(C9037,ROUTE!$A:$C,3,FALSE)</f>
        <v>通过阴道给药（如栓剂、乳膏）。</v>
      </c>
      <c r="N9037" s="10" t="str">
        <f>VLOOKUP(D9037,'Dosage '!$A:$C,2,FALSE)</f>
        <v>植入剂 / 插入剂</v>
      </c>
      <c r="O9037" s="10" t="str">
        <f>VLOOKUP(D9037,'Dosage '!$A:$C,3,FALSE)</f>
        <v>置于体腔（如眼、阴道）中，缓慢释放药物的固体制剂。</v>
      </c>
    </row>
    <row r="9038" spans="1:15">
      <c r="A9038" s="16" t="s">
        <v>2980</v>
      </c>
      <c r="B9038" s="16" t="str">
        <f>VLOOKUP(A9038,Name!$A:$B,2,FALSE)</f>
        <v>缬氨酸</v>
      </c>
      <c r="C9038" s="16" t="s">
        <v>25</v>
      </c>
      <c r="D9038" s="16" t="s">
        <v>62</v>
      </c>
      <c r="E9038" s="17">
        <v>72184</v>
      </c>
      <c r="F9038" s="18" t="s">
        <v>2981</v>
      </c>
      <c r="G9038" s="18">
        <v>0.84</v>
      </c>
      <c r="H9038" s="18" t="s">
        <v>50</v>
      </c>
      <c r="I9038" s="18"/>
      <c r="J9038" s="18"/>
      <c r="K9038" s="18"/>
      <c r="L9038" s="10" t="str">
        <f>VLOOKUP(C9038,ROUTE!$A:$C,2,FALSE)</f>
        <v>静脉注射</v>
      </c>
      <c r="M9038" s="10" t="str">
        <f>VLOOKUP(C9038,ROUTE!$A:$C,3,FALSE)</f>
        <v>将药物注入静脉。</v>
      </c>
      <c r="N9038" s="10" t="str">
        <f>VLOOKUP(D9038,'Dosage '!$A:$C,2,FALSE)</f>
        <v>注射剂</v>
      </c>
      <c r="O9038" s="10" t="str">
        <f>VLOOKUP(D9038,'Dosage '!$A:$C,3,FALSE)</f>
        <v>通过注射给药的无菌制剂的总称。</v>
      </c>
    </row>
    <row r="9039" spans="1:15">
      <c r="A9039" s="16" t="s">
        <v>2980</v>
      </c>
      <c r="B9039" s="16" t="str">
        <f>VLOOKUP(A9039,Name!$A:$B,2,FALSE)</f>
        <v>缬氨酸</v>
      </c>
      <c r="C9039" s="16" t="s">
        <v>25</v>
      </c>
      <c r="D9039" s="16" t="s">
        <v>109</v>
      </c>
      <c r="E9039" s="17">
        <v>72184</v>
      </c>
      <c r="F9039" s="18" t="s">
        <v>2981</v>
      </c>
      <c r="G9039" s="18">
        <v>0.2</v>
      </c>
      <c r="H9039" s="18" t="s">
        <v>50</v>
      </c>
      <c r="I9039" s="18"/>
      <c r="J9039" s="18"/>
      <c r="K9039" s="18"/>
      <c r="L9039" s="10" t="str">
        <f>VLOOKUP(C9039,ROUTE!$A:$C,2,FALSE)</f>
        <v>静脉注射</v>
      </c>
      <c r="M9039" s="10" t="str">
        <f>VLOOKUP(C9039,ROUTE!$A:$C,3,FALSE)</f>
        <v>将药物注入静脉。</v>
      </c>
      <c r="N9039" s="10" t="str">
        <f>VLOOKUP(D9039,'Dosage '!$A:$C,2,FALSE)</f>
        <v>注射液</v>
      </c>
      <c r="O9039" s="10" t="str">
        <f>VLOOKUP(D9039,'Dosage '!$A:$C,3,FALSE)</f>
        <v>药物完全溶解的无菌溶液。</v>
      </c>
    </row>
    <row r="9040" spans="1:15">
      <c r="A9040" s="16" t="s">
        <v>2982</v>
      </c>
      <c r="B9040" s="16" t="str">
        <f>VLOOKUP(A9040,Name!$A:$B,2,FALSE)</f>
        <v>香草豆</v>
      </c>
      <c r="C9040" s="16" t="s">
        <v>27</v>
      </c>
      <c r="D9040" s="16" t="s">
        <v>85</v>
      </c>
      <c r="E9040" s="17"/>
      <c r="F9040" s="18" t="s">
        <v>2983</v>
      </c>
      <c r="G9040" s="18"/>
      <c r="H9040" s="18"/>
      <c r="I9040" s="20">
        <v>1</v>
      </c>
      <c r="J9040" s="18" t="s">
        <v>24</v>
      </c>
      <c r="K9040" s="18"/>
      <c r="L9040" s="10" t="str">
        <f>VLOOKUP(C9040,ROUTE!$A:$C,2,FALSE)</f>
        <v>口服</v>
      </c>
      <c r="M9040" s="10" t="str">
        <f>VLOOKUP(C9040,ROUTE!$A:$C,3,FALSE)</f>
        <v>通过口腔吞咽给药。</v>
      </c>
      <c r="N9040" s="10" t="str">
        <f>VLOOKUP(D9040,'Dosage '!$A:$C,2,FALSE)</f>
        <v>口腔崩解片</v>
      </c>
      <c r="O9040" s="10" t="str">
        <f>VLOOKUP(D9040,'Dosage '!$A:$C,3,FALSE)</f>
        <v>放入舌上能迅速崩解，无需用水送服。</v>
      </c>
    </row>
    <row r="9041" spans="1:15">
      <c r="A9041" s="16" t="s">
        <v>2984</v>
      </c>
      <c r="B9041" s="16" t="str">
        <f>VLOOKUP(A9041,Name!$A:$B,2,FALSE)</f>
        <v>香兰素</v>
      </c>
      <c r="C9041" s="16" t="s">
        <v>27</v>
      </c>
      <c r="D9041" s="16" t="s">
        <v>28</v>
      </c>
      <c r="E9041" s="17">
        <v>121335</v>
      </c>
      <c r="F9041" s="18" t="s">
        <v>2985</v>
      </c>
      <c r="G9041" s="18">
        <v>0.94</v>
      </c>
      <c r="H9041" s="18" t="s">
        <v>24</v>
      </c>
      <c r="I9041" s="18"/>
      <c r="J9041" s="18"/>
      <c r="K9041" s="18"/>
      <c r="L9041" s="10" t="str">
        <f>VLOOKUP(C9041,ROUTE!$A:$C,2,FALSE)</f>
        <v>口服</v>
      </c>
      <c r="M9041" s="10" t="str">
        <f>VLOOKUP(C9041,ROUTE!$A:$C,3,FALSE)</f>
        <v>通过口腔吞咽给药。</v>
      </c>
      <c r="N9041" s="10" t="str">
        <f>VLOOKUP(D9041,'Dosage '!$A:$C,2,FALSE)</f>
        <v>胶囊剂</v>
      </c>
      <c r="O9041" s="10" t="str">
        <f>VLOOKUP(D9041,'Dosage '!$A:$C,3,FALSE)</f>
        <v>药物装在可溶性外壳中的制剂。</v>
      </c>
    </row>
    <row r="9042" spans="1:15">
      <c r="A9042" s="16" t="s">
        <v>2984</v>
      </c>
      <c r="B9042" s="16" t="str">
        <f>VLOOKUP(A9042,Name!$A:$B,2,FALSE)</f>
        <v>香兰素</v>
      </c>
      <c r="C9042" s="16" t="s">
        <v>27</v>
      </c>
      <c r="D9042" s="16" t="s">
        <v>79</v>
      </c>
      <c r="E9042" s="17">
        <v>121335</v>
      </c>
      <c r="F9042" s="18" t="s">
        <v>2985</v>
      </c>
      <c r="G9042" s="18">
        <v>0.94</v>
      </c>
      <c r="H9042" s="18" t="s">
        <v>24</v>
      </c>
      <c r="I9042" s="18"/>
      <c r="J9042" s="18"/>
      <c r="K9042" s="18"/>
      <c r="L9042" s="10" t="str">
        <f>VLOOKUP(C9042,ROUTE!$A:$C,2,FALSE)</f>
        <v>口服</v>
      </c>
      <c r="M9042" s="10" t="str">
        <f>VLOOKUP(C9042,ROUTE!$A:$C,3,FALSE)</f>
        <v>通过口腔吞咽给药。</v>
      </c>
      <c r="N9042" s="10" t="str">
        <f>VLOOKUP(D9042,'Dosage '!$A:$C,2,FALSE)</f>
        <v>缓释胶囊</v>
      </c>
      <c r="O9042" s="10" t="str">
        <f>VLOOKUP(D9042,'Dosage '!$A:$C,3,FALSE)</f>
        <v>药物从胶囊中缓慢、持续释放。</v>
      </c>
    </row>
    <row r="9043" spans="1:15">
      <c r="A9043" s="16" t="s">
        <v>2984</v>
      </c>
      <c r="B9043" s="16" t="str">
        <f>VLOOKUP(A9043,Name!$A:$B,2,FALSE)</f>
        <v>香兰素</v>
      </c>
      <c r="C9043" s="16" t="s">
        <v>27</v>
      </c>
      <c r="D9043" s="16" t="s">
        <v>117</v>
      </c>
      <c r="E9043" s="17">
        <v>121335</v>
      </c>
      <c r="F9043" s="18" t="s">
        <v>2985</v>
      </c>
      <c r="G9043" s="18" t="s">
        <v>37</v>
      </c>
      <c r="H9043" s="18" t="s">
        <v>38</v>
      </c>
      <c r="I9043" s="18"/>
      <c r="J9043" s="18"/>
      <c r="K9043" s="18"/>
      <c r="L9043" s="10" t="str">
        <f>VLOOKUP(C9043,ROUTE!$A:$C,2,FALSE)</f>
        <v>口服</v>
      </c>
      <c r="M9043" s="10" t="str">
        <f>VLOOKUP(C9043,ROUTE!$A:$C,3,FALSE)</f>
        <v>通过口腔吞咽给药。</v>
      </c>
      <c r="N9043" s="10" t="str">
        <f>VLOOKUP(D9043,'Dosage '!$A:$C,2,FALSE)</f>
        <v>酏剂</v>
      </c>
      <c r="O9043" s="10" t="str">
        <f>VLOOKUP(D9043,'Dosage '!$A:$C,3,FALSE)</f>
        <v>含有乙醇和甜味剂的澄清口服液体。</v>
      </c>
    </row>
    <row r="9044" spans="1:15">
      <c r="A9044" s="16" t="s">
        <v>2984</v>
      </c>
      <c r="B9044" s="16" t="str">
        <f>VLOOKUP(A9044,Name!$A:$B,2,FALSE)</f>
        <v>香兰素</v>
      </c>
      <c r="C9044" s="16" t="s">
        <v>27</v>
      </c>
      <c r="D9044" s="16" t="s">
        <v>110</v>
      </c>
      <c r="E9044" s="17">
        <v>121335</v>
      </c>
      <c r="F9044" s="18" t="s">
        <v>2985</v>
      </c>
      <c r="G9044" s="18" t="s">
        <v>37</v>
      </c>
      <c r="H9044" s="18" t="s">
        <v>38</v>
      </c>
      <c r="I9044" s="18"/>
      <c r="J9044" s="18"/>
      <c r="K9044" s="18"/>
      <c r="L9044" s="10" t="str">
        <f>VLOOKUP(C9044,ROUTE!$A:$C,2,FALSE)</f>
        <v>口服</v>
      </c>
      <c r="M9044" s="10" t="str">
        <f>VLOOKUP(C9044,ROUTE!$A:$C,3,FALSE)</f>
        <v>通过口腔吞咽给药。</v>
      </c>
      <c r="N9044" s="10" t="str">
        <f>VLOOKUP(D9044,'Dosage '!$A:$C,2,FALSE)</f>
        <v>液体剂</v>
      </c>
      <c r="O9044" s="10" t="str">
        <f>VLOOKUP(D9044,'Dosage '!$A:$C,3,FALSE)</f>
        <v>各种液体剂型的总称。</v>
      </c>
    </row>
    <row r="9045" spans="1:15">
      <c r="A9045" s="16" t="s">
        <v>2984</v>
      </c>
      <c r="B9045" s="16" t="str">
        <f>VLOOKUP(A9045,Name!$A:$B,2,FALSE)</f>
        <v>香兰素</v>
      </c>
      <c r="C9045" s="16" t="s">
        <v>27</v>
      </c>
      <c r="D9045" s="16" t="s">
        <v>51</v>
      </c>
      <c r="E9045" s="17">
        <v>121335</v>
      </c>
      <c r="F9045" s="18" t="s">
        <v>2985</v>
      </c>
      <c r="G9045" s="18">
        <v>2</v>
      </c>
      <c r="H9045" s="18" t="s">
        <v>30</v>
      </c>
      <c r="I9045" s="18"/>
      <c r="J9045" s="18"/>
      <c r="K9045" s="18"/>
      <c r="L9045" s="10" t="str">
        <f>VLOOKUP(C9045,ROUTE!$A:$C,2,FALSE)</f>
        <v>口服</v>
      </c>
      <c r="M9045" s="10" t="str">
        <f>VLOOKUP(C9045,ROUTE!$A:$C,3,FALSE)</f>
        <v>通过口腔吞咽给药。</v>
      </c>
      <c r="N9045" s="10" t="str">
        <f>VLOOKUP(D9045,'Dosage '!$A:$C,2,FALSE)</f>
        <v>干混悬剂</v>
      </c>
      <c r="O9045" s="10" t="str">
        <f>VLOOKUP(D9045,'Dosage '!$A:$C,3,FALSE)</f>
        <v>服用前需分散形成混悬液的粉末。</v>
      </c>
    </row>
    <row r="9046" spans="1:15">
      <c r="A9046" s="16" t="s">
        <v>2984</v>
      </c>
      <c r="B9046" s="16" t="str">
        <f>VLOOKUP(A9046,Name!$A:$B,2,FALSE)</f>
        <v>香兰素</v>
      </c>
      <c r="C9046" s="16" t="s">
        <v>27</v>
      </c>
      <c r="D9046" s="16" t="s">
        <v>29</v>
      </c>
      <c r="E9046" s="17">
        <v>121335</v>
      </c>
      <c r="F9046" s="18" t="s">
        <v>2985</v>
      </c>
      <c r="G9046" s="18">
        <v>2.5</v>
      </c>
      <c r="H9046" s="18" t="s">
        <v>93</v>
      </c>
      <c r="I9046" s="18"/>
      <c r="J9046" s="18"/>
      <c r="K9046" s="18"/>
      <c r="L9046" s="10" t="str">
        <f>VLOOKUP(C9046,ROUTE!$A:$C,2,FALSE)</f>
        <v>口服</v>
      </c>
      <c r="M9046" s="10" t="str">
        <f>VLOOKUP(C9046,ROUTE!$A:$C,3,FALSE)</f>
        <v>通过口腔吞咽给药。</v>
      </c>
      <c r="N9046" s="10" t="str">
        <f>VLOOKUP(D9046,'Dosage '!$A:$C,2,FALSE)</f>
        <v>溶液剂</v>
      </c>
      <c r="O9046" s="10" t="str">
        <f>VLOOKUP(D9046,'Dosage '!$A:$C,3,FALSE)</f>
        <v>药物完全溶解在溶剂中的澄清液体。</v>
      </c>
    </row>
    <row r="9047" spans="1:15">
      <c r="A9047" s="16" t="s">
        <v>2984</v>
      </c>
      <c r="B9047" s="16" t="str">
        <f>VLOOKUP(A9047,Name!$A:$B,2,FALSE)</f>
        <v>香兰素</v>
      </c>
      <c r="C9047" s="16" t="s">
        <v>27</v>
      </c>
      <c r="D9047" s="16" t="s">
        <v>52</v>
      </c>
      <c r="E9047" s="17">
        <v>121335</v>
      </c>
      <c r="F9047" s="18" t="s">
        <v>2985</v>
      </c>
      <c r="G9047" s="18"/>
      <c r="H9047" s="18"/>
      <c r="I9047" s="20">
        <v>6</v>
      </c>
      <c r="J9047" s="18" t="s">
        <v>24</v>
      </c>
      <c r="K9047" s="18"/>
      <c r="L9047" s="10" t="str">
        <f>VLOOKUP(C9047,ROUTE!$A:$C,2,FALSE)</f>
        <v>口服</v>
      </c>
      <c r="M9047" s="10" t="str">
        <f>VLOOKUP(C9047,ROUTE!$A:$C,3,FALSE)</f>
        <v>通过口腔吞咽给药。</v>
      </c>
      <c r="N9047" s="10" t="str">
        <f>VLOOKUP(D9047,'Dosage '!$A:$C,2,FALSE)</f>
        <v>混悬剂</v>
      </c>
      <c r="O9047" s="10" t="str">
        <f>VLOOKUP(D9047,'Dosage '!$A:$C,3,FALSE)</f>
        <v>药物微粒均匀分散在液体介质中的制剂。</v>
      </c>
    </row>
    <row r="9048" spans="1:15">
      <c r="A9048" s="16" t="s">
        <v>2984</v>
      </c>
      <c r="B9048" s="16" t="str">
        <f>VLOOKUP(A9048,Name!$A:$B,2,FALSE)</f>
        <v>香兰素</v>
      </c>
      <c r="C9048" s="16" t="s">
        <v>27</v>
      </c>
      <c r="D9048" s="16" t="s">
        <v>83</v>
      </c>
      <c r="E9048" s="17">
        <v>121335</v>
      </c>
      <c r="F9048" s="18" t="s">
        <v>2985</v>
      </c>
      <c r="G9048" s="18" t="s">
        <v>37</v>
      </c>
      <c r="H9048" s="18" t="s">
        <v>38</v>
      </c>
      <c r="I9048" s="18"/>
      <c r="J9048" s="18"/>
      <c r="K9048" s="18"/>
      <c r="L9048" s="10" t="str">
        <f>VLOOKUP(C9048,ROUTE!$A:$C,2,FALSE)</f>
        <v>口服</v>
      </c>
      <c r="M9048" s="10" t="str">
        <f>VLOOKUP(C9048,ROUTE!$A:$C,3,FALSE)</f>
        <v>通过口腔吞咽给药。</v>
      </c>
      <c r="N9048" s="10" t="str">
        <f>VLOOKUP(D9048,'Dosage '!$A:$C,2,FALSE)</f>
        <v>糖浆剂</v>
      </c>
      <c r="O9048" s="10" t="str">
        <f>VLOOKUP(D9048,'Dosage '!$A:$C,3,FALSE)</f>
        <v>含有高浓度蔗糖的浓水溶液。</v>
      </c>
    </row>
    <row r="9049" spans="1:15">
      <c r="A9049" s="16" t="s">
        <v>2984</v>
      </c>
      <c r="B9049" s="16" t="str">
        <f>VLOOKUP(A9049,Name!$A:$B,2,FALSE)</f>
        <v>香兰素</v>
      </c>
      <c r="C9049" s="16" t="s">
        <v>27</v>
      </c>
      <c r="D9049" s="16" t="s">
        <v>31</v>
      </c>
      <c r="E9049" s="17">
        <v>121335</v>
      </c>
      <c r="F9049" s="18" t="s">
        <v>2985</v>
      </c>
      <c r="G9049" s="18"/>
      <c r="H9049" s="18"/>
      <c r="I9049" s="20">
        <v>12</v>
      </c>
      <c r="J9049" s="18" t="s">
        <v>24</v>
      </c>
      <c r="K9049" s="18"/>
      <c r="L9049" s="10" t="str">
        <f>VLOOKUP(C9049,ROUTE!$A:$C,2,FALSE)</f>
        <v>口服</v>
      </c>
      <c r="M9049" s="10" t="str">
        <f>VLOOKUP(C9049,ROUTE!$A:$C,3,FALSE)</f>
        <v>通过口腔吞咽给药。</v>
      </c>
      <c r="N9049" s="10" t="str">
        <f>VLOOKUP(D9049,'Dosage '!$A:$C,2,FALSE)</f>
        <v>片剂</v>
      </c>
      <c r="O9049" s="10" t="str">
        <f>VLOOKUP(D9049,'Dosage '!$A:$C,3,FALSE)</f>
        <v>由药物和辅料压制而成的固体制剂。</v>
      </c>
    </row>
    <row r="9050" spans="1:15">
      <c r="A9050" s="16" t="s">
        <v>2984</v>
      </c>
      <c r="B9050" s="16" t="str">
        <f>VLOOKUP(A9050,Name!$A:$B,2,FALSE)</f>
        <v>香兰素</v>
      </c>
      <c r="C9050" s="16" t="s">
        <v>27</v>
      </c>
      <c r="D9050" s="16" t="s">
        <v>33</v>
      </c>
      <c r="E9050" s="17">
        <v>121335</v>
      </c>
      <c r="F9050" s="18" t="s">
        <v>2985</v>
      </c>
      <c r="G9050" s="18">
        <v>2.5</v>
      </c>
      <c r="H9050" s="18" t="s">
        <v>24</v>
      </c>
      <c r="I9050" s="18"/>
      <c r="J9050" s="18"/>
      <c r="K9050" s="18"/>
      <c r="L9050" s="10" t="str">
        <f>VLOOKUP(C9050,ROUTE!$A:$C,2,FALSE)</f>
        <v>口服</v>
      </c>
      <c r="M9050" s="10" t="str">
        <f>VLOOKUP(C9050,ROUTE!$A:$C,3,FALSE)</f>
        <v>通过口腔吞咽给药。</v>
      </c>
      <c r="N9050" s="10" t="str">
        <f>VLOOKUP(D9050,'Dosage '!$A:$C,2,FALSE)</f>
        <v>咀嚼片</v>
      </c>
      <c r="O9050" s="10" t="str">
        <f>VLOOKUP(D9050,'Dosage '!$A:$C,3,FALSE)</f>
        <v>在吞咽前需在口中咀嚼的片剂。</v>
      </c>
    </row>
    <row r="9051" spans="1:15">
      <c r="A9051" s="16" t="s">
        <v>2984</v>
      </c>
      <c r="B9051" s="16" t="str">
        <f>VLOOKUP(A9051,Name!$A:$B,2,FALSE)</f>
        <v>香兰素</v>
      </c>
      <c r="C9051" s="16" t="s">
        <v>27</v>
      </c>
      <c r="D9051" s="16" t="s">
        <v>84</v>
      </c>
      <c r="E9051" s="17">
        <v>121335</v>
      </c>
      <c r="F9051" s="18" t="s">
        <v>2985</v>
      </c>
      <c r="G9051" s="18">
        <v>65.5</v>
      </c>
      <c r="H9051" s="18" t="s">
        <v>24</v>
      </c>
      <c r="I9051" s="18"/>
      <c r="J9051" s="18"/>
      <c r="K9051" s="18"/>
      <c r="L9051" s="10" t="str">
        <f>VLOOKUP(C9051,ROUTE!$A:$C,2,FALSE)</f>
        <v>口服</v>
      </c>
      <c r="M9051" s="10" t="str">
        <f>VLOOKUP(C9051,ROUTE!$A:$C,3,FALSE)</f>
        <v>通过口腔吞咽给药。</v>
      </c>
      <c r="N9051" s="10" t="str">
        <f>VLOOKUP(D9051,'Dosage '!$A:$C,2,FALSE)</f>
        <v>包衣片</v>
      </c>
      <c r="O9051" s="10" t="str">
        <f>VLOOKUP(D9051,'Dosage '!$A:$C,3,FALSE)</f>
        <v>片剂外层有包衣的总称。</v>
      </c>
    </row>
    <row r="9052" spans="1:15">
      <c r="A9052" s="16" t="s">
        <v>2984</v>
      </c>
      <c r="B9052" s="16" t="str">
        <f>VLOOKUP(A9052,Name!$A:$B,2,FALSE)</f>
        <v>香兰素</v>
      </c>
      <c r="C9052" s="16" t="s">
        <v>27</v>
      </c>
      <c r="D9052" s="16" t="s">
        <v>70</v>
      </c>
      <c r="E9052" s="17">
        <v>121335</v>
      </c>
      <c r="F9052" s="18" t="s">
        <v>2985</v>
      </c>
      <c r="G9052" s="18"/>
      <c r="H9052" s="18"/>
      <c r="I9052" s="20">
        <v>6</v>
      </c>
      <c r="J9052" s="18" t="s">
        <v>24</v>
      </c>
      <c r="K9052" s="18"/>
      <c r="L9052" s="10" t="str">
        <f>VLOOKUP(C9052,ROUTE!$A:$C,2,FALSE)</f>
        <v>口服</v>
      </c>
      <c r="M9052" s="10" t="str">
        <f>VLOOKUP(C9052,ROUTE!$A:$C,3,FALSE)</f>
        <v>通过口腔吞咽给药。</v>
      </c>
      <c r="N9052" s="10" t="str">
        <f>VLOOKUP(D9052,'Dosage '!$A:$C,2,FALSE)</f>
        <v>迟释片 (肠溶片)</v>
      </c>
      <c r="O9052" s="10" t="str">
        <f>VLOOKUP(D9052,'Dosage '!$A:$C,3,FALSE)</f>
        <v>药物延迟释放的片剂。</v>
      </c>
    </row>
    <row r="9053" spans="1:15">
      <c r="A9053" s="16" t="s">
        <v>2984</v>
      </c>
      <c r="B9053" s="16" t="str">
        <f>VLOOKUP(A9053,Name!$A:$B,2,FALSE)</f>
        <v>香兰素</v>
      </c>
      <c r="C9053" s="16" t="s">
        <v>27</v>
      </c>
      <c r="D9053" s="16" t="s">
        <v>34</v>
      </c>
      <c r="E9053" s="17">
        <v>121335</v>
      </c>
      <c r="F9053" s="18" t="s">
        <v>2985</v>
      </c>
      <c r="G9053" s="18">
        <v>3.4</v>
      </c>
      <c r="H9053" s="18" t="s">
        <v>24</v>
      </c>
      <c r="I9053" s="20"/>
      <c r="J9053" s="18"/>
      <c r="K9053" s="18"/>
      <c r="L9053" s="10" t="str">
        <f>VLOOKUP(C9053,ROUTE!$A:$C,2,FALSE)</f>
        <v>口服</v>
      </c>
      <c r="M9053" s="10" t="str">
        <f>VLOOKUP(C9053,ROUTE!$A:$C,3,FALSE)</f>
        <v>通过口腔吞咽给药。</v>
      </c>
      <c r="N9053" s="10" t="str">
        <f>VLOOKUP(D9053,'Dosage '!$A:$C,2,FALSE)</f>
        <v>缓释片</v>
      </c>
      <c r="O9053" s="10" t="str">
        <f>VLOOKUP(D9053,'Dosage '!$A:$C,3,FALSE)</f>
        <v>药物缓慢、持续释放的片剂。</v>
      </c>
    </row>
    <row r="9054" spans="1:15">
      <c r="A9054" s="16" t="s">
        <v>2984</v>
      </c>
      <c r="B9054" s="16" t="str">
        <f>VLOOKUP(A9054,Name!$A:$B,2,FALSE)</f>
        <v>香兰素</v>
      </c>
      <c r="C9054" s="16" t="s">
        <v>27</v>
      </c>
      <c r="D9054" s="16" t="s">
        <v>35</v>
      </c>
      <c r="E9054" s="17">
        <v>121335</v>
      </c>
      <c r="F9054" s="18" t="s">
        <v>2985</v>
      </c>
      <c r="G9054" s="18"/>
      <c r="H9054" s="18"/>
      <c r="I9054" s="20">
        <v>5</v>
      </c>
      <c r="J9054" s="18" t="s">
        <v>24</v>
      </c>
      <c r="K9054" s="18"/>
      <c r="L9054" s="10" t="str">
        <f>VLOOKUP(C9054,ROUTE!$A:$C,2,FALSE)</f>
        <v>口服</v>
      </c>
      <c r="M9054" s="10" t="str">
        <f>VLOOKUP(C9054,ROUTE!$A:$C,3,FALSE)</f>
        <v>通过口腔吞咽给药。</v>
      </c>
      <c r="N9054" s="10" t="str">
        <f>VLOOKUP(D9054,'Dosage '!$A:$C,2,FALSE)</f>
        <v>薄膜衣片</v>
      </c>
      <c r="O9054" s="10" t="str">
        <f>VLOOKUP(D9054,'Dosage '!$A:$C,3,FALSE)</f>
        <v>在片剂核心外包有一层薄膜。</v>
      </c>
    </row>
    <row r="9055" spans="1:15">
      <c r="A9055" s="16" t="s">
        <v>2984</v>
      </c>
      <c r="B9055" s="16" t="str">
        <f>VLOOKUP(A9055,Name!$A:$B,2,FALSE)</f>
        <v>香兰素</v>
      </c>
      <c r="C9055" s="16" t="s">
        <v>27</v>
      </c>
      <c r="D9055" s="16" t="s">
        <v>135</v>
      </c>
      <c r="E9055" s="17">
        <v>121335</v>
      </c>
      <c r="F9055" s="18" t="s">
        <v>2985</v>
      </c>
      <c r="G9055" s="18"/>
      <c r="H9055" s="18"/>
      <c r="I9055" s="20">
        <v>1</v>
      </c>
      <c r="J9055" s="18" t="s">
        <v>24</v>
      </c>
      <c r="K9055" s="18"/>
      <c r="L9055" s="10" t="str">
        <f>VLOOKUP(C9055,ROUTE!$A:$C,2,FALSE)</f>
        <v>口服</v>
      </c>
      <c r="M9055" s="10" t="str">
        <f>VLOOKUP(C9055,ROUTE!$A:$C,3,FALSE)</f>
        <v>通过口腔吞咽给药。</v>
      </c>
      <c r="N9055" s="10" t="str">
        <f>VLOOKUP(D9055,'Dosage '!$A:$C,2,FALSE)</f>
        <v>薄膜衣缓释片</v>
      </c>
      <c r="O9055" s="10" t="str">
        <f>VLOOKUP(D9055,'Dosage '!$A:$C,3,FALSE)</f>
        <v>既有薄膜包衣，又具有缓释特性的片剂。</v>
      </c>
    </row>
    <row r="9056" spans="1:15">
      <c r="A9056" s="16" t="s">
        <v>2984</v>
      </c>
      <c r="B9056" s="16" t="str">
        <f>VLOOKUP(A9056,Name!$A:$B,2,FALSE)</f>
        <v>香兰素</v>
      </c>
      <c r="C9056" s="16" t="s">
        <v>27</v>
      </c>
      <c r="D9056" s="16" t="s">
        <v>85</v>
      </c>
      <c r="E9056" s="17">
        <v>121335</v>
      </c>
      <c r="F9056" s="18" t="s">
        <v>2985</v>
      </c>
      <c r="G9056" s="18">
        <v>0.26</v>
      </c>
      <c r="H9056" s="18" t="s">
        <v>24</v>
      </c>
      <c r="I9056" s="18"/>
      <c r="J9056" s="18"/>
      <c r="K9056" s="18"/>
      <c r="L9056" s="10" t="str">
        <f>VLOOKUP(C9056,ROUTE!$A:$C,2,FALSE)</f>
        <v>口服</v>
      </c>
      <c r="M9056" s="10" t="str">
        <f>VLOOKUP(C9056,ROUTE!$A:$C,3,FALSE)</f>
        <v>通过口腔吞咽给药。</v>
      </c>
      <c r="N9056" s="10" t="str">
        <f>VLOOKUP(D9056,'Dosage '!$A:$C,2,FALSE)</f>
        <v>口腔崩解片</v>
      </c>
      <c r="O9056" s="10" t="str">
        <f>VLOOKUP(D9056,'Dosage '!$A:$C,3,FALSE)</f>
        <v>放入舌上能迅速崩解，无需用水送服。</v>
      </c>
    </row>
    <row r="9057" spans="1:15">
      <c r="A9057" s="16" t="s">
        <v>2984</v>
      </c>
      <c r="B9057" s="16" t="str">
        <f>VLOOKUP(A9057,Name!$A:$B,2,FALSE)</f>
        <v>香兰素</v>
      </c>
      <c r="C9057" s="16" t="s">
        <v>16</v>
      </c>
      <c r="D9057" s="16" t="s">
        <v>36</v>
      </c>
      <c r="E9057" s="17">
        <v>121335</v>
      </c>
      <c r="F9057" s="18" t="s">
        <v>2985</v>
      </c>
      <c r="G9057" s="18" t="s">
        <v>37</v>
      </c>
      <c r="H9057" s="18" t="s">
        <v>38</v>
      </c>
      <c r="I9057" s="18"/>
      <c r="J9057" s="18"/>
      <c r="K9057" s="18"/>
      <c r="L9057" s="10" t="str">
        <f>VLOOKUP(C9057,ROUTE!$A:$C,2,FALSE)</f>
        <v>局部给药 / 皮肤给药</v>
      </c>
      <c r="M9057" s="10" t="str">
        <f>VLOOKUP(C9057,ROUTE!$A:$C,3,FALSE)</f>
        <v>药物直接应用于身体表面（如皮肤），通常用于产生局部效应。</v>
      </c>
      <c r="N9057" s="10" t="str">
        <f>VLOOKUP(D9057,'Dosage '!$A:$C,2,FALSE)</f>
        <v>软膏剂</v>
      </c>
      <c r="O9057" s="10" t="str">
        <f>VLOOKUP(D9057,'Dosage '!$A:$C,3,FALSE)</f>
        <v>通常为油性基质，用于皮肤的半固体制剂。</v>
      </c>
    </row>
    <row r="9058" spans="1:15">
      <c r="A9058" s="16" t="s">
        <v>2986</v>
      </c>
      <c r="B9058" s="16" t="str">
        <f>VLOOKUP(A9058,Name!$A:$B,2,FALSE)</f>
        <v>植物油</v>
      </c>
      <c r="C9058" s="16" t="s">
        <v>21</v>
      </c>
      <c r="D9058" s="16" t="s">
        <v>76</v>
      </c>
      <c r="E9058" s="17">
        <v>8008897</v>
      </c>
      <c r="F9058" s="18" t="s">
        <v>38</v>
      </c>
      <c r="G9058" s="18">
        <v>14.4</v>
      </c>
      <c r="H9058" s="18" t="s">
        <v>24</v>
      </c>
      <c r="I9058" s="18"/>
      <c r="J9058" s="18"/>
      <c r="K9058" s="18"/>
      <c r="L9058" s="10" t="str">
        <f>VLOOKUP(C9058,ROUTE!$A:$C,2,FALSE)</f>
        <v>颊内给药 / 口腔颊部给药</v>
      </c>
      <c r="M9058" s="10" t="str">
        <f>VLOOKUP(C9058,ROUTE!$A:$C,3,FALSE)</f>
        <v>将药物置于脸颊和牙龈之间，通过口腔黏膜吸收。</v>
      </c>
      <c r="N9058" s="10" t="str">
        <f>VLOOKUP(D9058,'Dosage '!$A:$C,2,FALSE)</f>
        <v>药用口香糖</v>
      </c>
      <c r="O9058" s="10" t="str">
        <f>VLOOKUP(D9058,'Dosage '!$A:$C,3,FALSE)</f>
        <v>通过咀嚼释放药物的口香糖基质制剂。</v>
      </c>
    </row>
    <row r="9059" spans="1:15">
      <c r="A9059" s="16" t="s">
        <v>2986</v>
      </c>
      <c r="B9059" s="16" t="str">
        <f>VLOOKUP(A9059,Name!$A:$B,2,FALSE)</f>
        <v>植物油</v>
      </c>
      <c r="C9059" s="16" t="s">
        <v>27</v>
      </c>
      <c r="D9059" s="16" t="s">
        <v>28</v>
      </c>
      <c r="E9059" s="17">
        <v>8008897</v>
      </c>
      <c r="F9059" s="18" t="s">
        <v>38</v>
      </c>
      <c r="G9059" s="18">
        <v>2</v>
      </c>
      <c r="H9059" s="18" t="s">
        <v>24</v>
      </c>
      <c r="I9059" s="18"/>
      <c r="J9059" s="18"/>
      <c r="K9059" s="18"/>
      <c r="L9059" s="10" t="str">
        <f>VLOOKUP(C9059,ROUTE!$A:$C,2,FALSE)</f>
        <v>口服</v>
      </c>
      <c r="M9059" s="10" t="str">
        <f>VLOOKUP(C9059,ROUTE!$A:$C,3,FALSE)</f>
        <v>通过口腔吞咽给药。</v>
      </c>
      <c r="N9059" s="10" t="str">
        <f>VLOOKUP(D9059,'Dosage '!$A:$C,2,FALSE)</f>
        <v>胶囊剂</v>
      </c>
      <c r="O9059" s="10" t="str">
        <f>VLOOKUP(D9059,'Dosage '!$A:$C,3,FALSE)</f>
        <v>药物装在可溶性外壳中的制剂。</v>
      </c>
    </row>
    <row r="9060" spans="1:15">
      <c r="A9060" s="16" t="s">
        <v>2986</v>
      </c>
      <c r="B9060" s="16" t="str">
        <f>VLOOKUP(A9060,Name!$A:$B,2,FALSE)</f>
        <v>植物油</v>
      </c>
      <c r="C9060" s="16" t="s">
        <v>27</v>
      </c>
      <c r="D9060" s="16" t="s">
        <v>249</v>
      </c>
      <c r="E9060" s="17">
        <v>8008897</v>
      </c>
      <c r="F9060" s="18" t="s">
        <v>38</v>
      </c>
      <c r="G9060" s="18" t="s">
        <v>37</v>
      </c>
      <c r="H9060" s="18" t="s">
        <v>38</v>
      </c>
      <c r="I9060" s="18"/>
      <c r="J9060" s="18"/>
      <c r="K9060" s="18"/>
      <c r="L9060" s="10" t="str">
        <f>VLOOKUP(C9060,ROUTE!$A:$C,2,FALSE)</f>
        <v>口服</v>
      </c>
      <c r="M9060" s="10" t="str">
        <f>VLOOKUP(C9060,ROUTE!$A:$C,3,FALSE)</f>
        <v>通过口腔吞咽给药。</v>
      </c>
      <c r="N9060" s="10" t="str">
        <f>VLOOKUP(D9060,'Dosage '!$A:$C,2,FALSE)</f>
        <v>混悬用颗粒</v>
      </c>
      <c r="O9060" s="10" t="str">
        <f>VLOOKUP(D9060,'Dosage '!$A:$C,3,FALSE)</f>
        <v>服用前需分散形成混悬液的颗粒剂。</v>
      </c>
    </row>
    <row r="9061" spans="1:15">
      <c r="A9061" s="16" t="s">
        <v>2986</v>
      </c>
      <c r="B9061" s="16" t="str">
        <f>VLOOKUP(A9061,Name!$A:$B,2,FALSE)</f>
        <v>植物油</v>
      </c>
      <c r="C9061" s="16" t="s">
        <v>27</v>
      </c>
      <c r="D9061" s="16" t="s">
        <v>29</v>
      </c>
      <c r="E9061" s="17">
        <v>8008897</v>
      </c>
      <c r="F9061" s="18" t="s">
        <v>38</v>
      </c>
      <c r="G9061" s="18" t="s">
        <v>37</v>
      </c>
      <c r="H9061" s="18" t="s">
        <v>38</v>
      </c>
      <c r="I9061" s="18"/>
      <c r="J9061" s="18"/>
      <c r="K9061" s="18"/>
      <c r="L9061" s="10" t="str">
        <f>VLOOKUP(C9061,ROUTE!$A:$C,2,FALSE)</f>
        <v>口服</v>
      </c>
      <c r="M9061" s="10" t="str">
        <f>VLOOKUP(C9061,ROUTE!$A:$C,3,FALSE)</f>
        <v>通过口腔吞咽给药。</v>
      </c>
      <c r="N9061" s="10" t="str">
        <f>VLOOKUP(D9061,'Dosage '!$A:$C,2,FALSE)</f>
        <v>溶液剂</v>
      </c>
      <c r="O9061" s="10" t="str">
        <f>VLOOKUP(D9061,'Dosage '!$A:$C,3,FALSE)</f>
        <v>药物完全溶解在溶剂中的澄清液体。</v>
      </c>
    </row>
    <row r="9062" spans="1:15">
      <c r="A9062" s="16" t="s">
        <v>2986</v>
      </c>
      <c r="B9062" s="16" t="str">
        <f>VLOOKUP(A9062,Name!$A:$B,2,FALSE)</f>
        <v>植物油</v>
      </c>
      <c r="C9062" s="16" t="s">
        <v>27</v>
      </c>
      <c r="D9062" s="16" t="s">
        <v>250</v>
      </c>
      <c r="E9062" s="17">
        <v>8008897</v>
      </c>
      <c r="F9062" s="18" t="s">
        <v>38</v>
      </c>
      <c r="G9062" s="18" t="s">
        <v>37</v>
      </c>
      <c r="H9062" s="18" t="s">
        <v>38</v>
      </c>
      <c r="I9062" s="18"/>
      <c r="J9062" s="18"/>
      <c r="K9062" s="18"/>
      <c r="L9062" s="10" t="str">
        <f>VLOOKUP(C9062,ROUTE!$A:$C,2,FALSE)</f>
        <v>口服</v>
      </c>
      <c r="M9062" s="10" t="str">
        <f>VLOOKUP(C9062,ROUTE!$A:$C,3,FALSE)</f>
        <v>通过口腔吞咽给药。</v>
      </c>
      <c r="N9062" s="10" t="str">
        <f>VLOOKUP(D9062,'Dosage '!$A:$C,2,FALSE)</f>
        <v>缓释混悬剂</v>
      </c>
      <c r="O9062" s="10" t="str">
        <f>VLOOKUP(D9062,'Dosage '!$A:$C,3,FALSE)</f>
        <v>药物在混悬液中缓慢释放。</v>
      </c>
    </row>
    <row r="9063" spans="1:15">
      <c r="A9063" s="16" t="s">
        <v>2986</v>
      </c>
      <c r="B9063" s="16" t="str">
        <f>VLOOKUP(A9063,Name!$A:$B,2,FALSE)</f>
        <v>植物油</v>
      </c>
      <c r="C9063" s="16" t="s">
        <v>27</v>
      </c>
      <c r="D9063" s="16" t="s">
        <v>31</v>
      </c>
      <c r="E9063" s="17">
        <v>8008897</v>
      </c>
      <c r="F9063" s="18" t="s">
        <v>38</v>
      </c>
      <c r="G9063" s="18">
        <v>25</v>
      </c>
      <c r="H9063" s="18" t="s">
        <v>24</v>
      </c>
      <c r="I9063" s="18"/>
      <c r="J9063" s="18"/>
      <c r="K9063" s="18"/>
      <c r="L9063" s="10" t="str">
        <f>VLOOKUP(C9063,ROUTE!$A:$C,2,FALSE)</f>
        <v>口服</v>
      </c>
      <c r="M9063" s="10" t="str">
        <f>VLOOKUP(C9063,ROUTE!$A:$C,3,FALSE)</f>
        <v>通过口腔吞咽给药。</v>
      </c>
      <c r="N9063" s="10" t="str">
        <f>VLOOKUP(D9063,'Dosage '!$A:$C,2,FALSE)</f>
        <v>片剂</v>
      </c>
      <c r="O9063" s="10" t="str">
        <f>VLOOKUP(D9063,'Dosage '!$A:$C,3,FALSE)</f>
        <v>由药物和辅料压制而成的固体制剂。</v>
      </c>
    </row>
    <row r="9064" spans="1:15">
      <c r="A9064" s="16" t="s">
        <v>2986</v>
      </c>
      <c r="B9064" s="16" t="str">
        <f>VLOOKUP(A9064,Name!$A:$B,2,FALSE)</f>
        <v>植物油</v>
      </c>
      <c r="C9064" s="16" t="s">
        <v>16</v>
      </c>
      <c r="D9064" s="16" t="s">
        <v>57</v>
      </c>
      <c r="E9064" s="17">
        <v>8008897</v>
      </c>
      <c r="F9064" s="18" t="s">
        <v>38</v>
      </c>
      <c r="G9064" s="18">
        <v>3.5</v>
      </c>
      <c r="H9064" s="18" t="s">
        <v>19</v>
      </c>
      <c r="I9064" s="18"/>
      <c r="J9064" s="18"/>
      <c r="K9064" s="18"/>
      <c r="L9064" s="10" t="str">
        <f>VLOOKUP(C9064,ROUTE!$A:$C,2,FALSE)</f>
        <v>局部给药 / 皮肤给药</v>
      </c>
      <c r="M9064" s="10" t="str">
        <f>VLOOKUP(C9064,ROUTE!$A:$C,3,FALSE)</f>
        <v>药物直接应用于身体表面（如皮肤），通常用于产生局部效应。</v>
      </c>
      <c r="N9064" s="10" t="str">
        <f>VLOOKUP(D9064,'Dosage '!$A:$C,2,FALSE)</f>
        <v>乳膏剂</v>
      </c>
      <c r="O9064" s="10" t="str">
        <f>VLOOKUP(D9064,'Dosage '!$A:$C,3,FALSE)</f>
        <v>油和水混合的乳剂型半固体制剂。</v>
      </c>
    </row>
    <row r="9065" spans="1:15">
      <c r="A9065" s="16" t="s">
        <v>2986</v>
      </c>
      <c r="B9065" s="16" t="str">
        <f>VLOOKUP(A9065,Name!$A:$B,2,FALSE)</f>
        <v>植物油</v>
      </c>
      <c r="C9065" s="16" t="s">
        <v>16</v>
      </c>
      <c r="D9065" s="16" t="s">
        <v>29</v>
      </c>
      <c r="E9065" s="17">
        <v>8008897</v>
      </c>
      <c r="F9065" s="18" t="s">
        <v>38</v>
      </c>
      <c r="G9065" s="18" t="s">
        <v>37</v>
      </c>
      <c r="H9065" s="18" t="s">
        <v>38</v>
      </c>
      <c r="I9065" s="18"/>
      <c r="J9065" s="18"/>
      <c r="K9065" s="18"/>
      <c r="L9065" s="10" t="str">
        <f>VLOOKUP(C9065,ROUTE!$A:$C,2,FALSE)</f>
        <v>局部给药 / 皮肤给药</v>
      </c>
      <c r="M9065" s="10" t="str">
        <f>VLOOKUP(C9065,ROUTE!$A:$C,3,FALSE)</f>
        <v>药物直接应用于身体表面（如皮肤），通常用于产生局部效应。</v>
      </c>
      <c r="N9065" s="10" t="str">
        <f>VLOOKUP(D9065,'Dosage '!$A:$C,2,FALSE)</f>
        <v>溶液剂</v>
      </c>
      <c r="O9065" s="10" t="str">
        <f>VLOOKUP(D9065,'Dosage '!$A:$C,3,FALSE)</f>
        <v>药物完全溶解在溶剂中的澄清液体。</v>
      </c>
    </row>
    <row r="9066" spans="1:15">
      <c r="A9066" s="16" t="s">
        <v>2987</v>
      </c>
      <c r="B9066" s="16" t="str">
        <f>VLOOKUP(A9066,Name!$A:$B,2,FALSE)</f>
        <v>氢化植物油甘油酯</v>
      </c>
      <c r="C9066" s="16" t="s">
        <v>27</v>
      </c>
      <c r="D9066" s="16" t="s">
        <v>34</v>
      </c>
      <c r="E9066" s="17"/>
      <c r="F9066" s="18" t="s">
        <v>38</v>
      </c>
      <c r="G9066" s="18"/>
      <c r="H9066" s="18"/>
      <c r="I9066" s="20">
        <v>77</v>
      </c>
      <c r="J9066" s="18" t="s">
        <v>24</v>
      </c>
      <c r="K9066" s="18"/>
      <c r="L9066" s="10" t="str">
        <f>VLOOKUP(C9066,ROUTE!$A:$C,2,FALSE)</f>
        <v>口服</v>
      </c>
      <c r="M9066" s="10" t="str">
        <f>VLOOKUP(C9066,ROUTE!$A:$C,3,FALSE)</f>
        <v>通过口腔吞咽给药。</v>
      </c>
      <c r="N9066" s="10" t="str">
        <f>VLOOKUP(D9066,'Dosage '!$A:$C,2,FALSE)</f>
        <v>缓释片</v>
      </c>
      <c r="O9066" s="10" t="str">
        <f>VLOOKUP(D9066,'Dosage '!$A:$C,3,FALSE)</f>
        <v>药物缓慢、持续释放的片剂。</v>
      </c>
    </row>
    <row r="9067" spans="1:15">
      <c r="A9067" s="16" t="s">
        <v>2987</v>
      </c>
      <c r="B9067" s="16" t="str">
        <f>VLOOKUP(A9067,Name!$A:$B,2,FALSE)</f>
        <v>氢化植物油甘油酯</v>
      </c>
      <c r="C9067" s="16" t="s">
        <v>169</v>
      </c>
      <c r="D9067" s="16" t="s">
        <v>290</v>
      </c>
      <c r="E9067" s="17"/>
      <c r="F9067" s="18" t="s">
        <v>38</v>
      </c>
      <c r="G9067" s="18">
        <v>870</v>
      </c>
      <c r="H9067" s="18" t="s">
        <v>24</v>
      </c>
      <c r="I9067" s="20"/>
      <c r="J9067" s="18"/>
      <c r="K9067" s="18"/>
      <c r="L9067" s="10" t="str">
        <f>VLOOKUP(C9067,ROUTE!$A:$C,2,FALSE)</f>
        <v>直肠给药</v>
      </c>
      <c r="M9067" s="10" t="str">
        <f>VLOOKUP(C9067,ROUTE!$A:$C,3,FALSE)</f>
        <v>通过直肠给药，如栓剂或灌肠剂。</v>
      </c>
      <c r="N9067" s="10" t="str">
        <f>VLOOKUP(D9067,'Dosage '!$A:$C,2,FALSE)</f>
        <v>栓剂</v>
      </c>
      <c r="O9067" s="10" t="str">
        <f>VLOOKUP(D9067,'Dosage '!$A:$C,3,FALSE)</f>
        <v>用于直肠、阴道等的固体制剂, 在体温下会融化或溶解。</v>
      </c>
    </row>
    <row r="9068" spans="1:15">
      <c r="A9068" s="16" t="s">
        <v>2988</v>
      </c>
      <c r="B9068" s="16" t="str">
        <f>VLOOKUP(A9068,Name!$A:$B,2,FALSE)</f>
        <v>氢化植物油</v>
      </c>
      <c r="C9068" s="16" t="s">
        <v>27</v>
      </c>
      <c r="D9068" s="16" t="s">
        <v>28</v>
      </c>
      <c r="E9068" s="17">
        <v>68334281</v>
      </c>
      <c r="F9068" s="18" t="s">
        <v>38</v>
      </c>
      <c r="G9068" s="18"/>
      <c r="H9068" s="18"/>
      <c r="I9068" s="20">
        <v>311</v>
      </c>
      <c r="J9068" s="18" t="s">
        <v>24</v>
      </c>
      <c r="K9068" s="18"/>
      <c r="L9068" s="10" t="str">
        <f>VLOOKUP(C9068,ROUTE!$A:$C,2,FALSE)</f>
        <v>口服</v>
      </c>
      <c r="M9068" s="10" t="str">
        <f>VLOOKUP(C9068,ROUTE!$A:$C,3,FALSE)</f>
        <v>通过口腔吞咽给药。</v>
      </c>
      <c r="N9068" s="10" t="str">
        <f>VLOOKUP(D9068,'Dosage '!$A:$C,2,FALSE)</f>
        <v>胶囊剂</v>
      </c>
      <c r="O9068" s="10" t="str">
        <f>VLOOKUP(D9068,'Dosage '!$A:$C,3,FALSE)</f>
        <v>药物装在可溶性外壳中的制剂。</v>
      </c>
    </row>
    <row r="9069" spans="1:15">
      <c r="A9069" s="16" t="s">
        <v>2988</v>
      </c>
      <c r="B9069" s="16" t="str">
        <f>VLOOKUP(A9069,Name!$A:$B,2,FALSE)</f>
        <v>氢化植物油</v>
      </c>
      <c r="C9069" s="16" t="s">
        <v>27</v>
      </c>
      <c r="D9069" s="16" t="s">
        <v>79</v>
      </c>
      <c r="E9069" s="17">
        <v>68334281</v>
      </c>
      <c r="F9069" s="18" t="s">
        <v>38</v>
      </c>
      <c r="G9069" s="18"/>
      <c r="H9069" s="18"/>
      <c r="I9069" s="20">
        <v>37</v>
      </c>
      <c r="J9069" s="18" t="s">
        <v>24</v>
      </c>
      <c r="K9069" s="18"/>
      <c r="L9069" s="10" t="str">
        <f>VLOOKUP(C9069,ROUTE!$A:$C,2,FALSE)</f>
        <v>口服</v>
      </c>
      <c r="M9069" s="10" t="str">
        <f>VLOOKUP(C9069,ROUTE!$A:$C,3,FALSE)</f>
        <v>通过口腔吞咽给药。</v>
      </c>
      <c r="N9069" s="10" t="str">
        <f>VLOOKUP(D9069,'Dosage '!$A:$C,2,FALSE)</f>
        <v>缓释胶囊</v>
      </c>
      <c r="O9069" s="10" t="str">
        <f>VLOOKUP(D9069,'Dosage '!$A:$C,3,FALSE)</f>
        <v>药物从胶囊中缓慢、持续释放。</v>
      </c>
    </row>
    <row r="9070" spans="1:15">
      <c r="A9070" s="16" t="s">
        <v>2988</v>
      </c>
      <c r="B9070" s="16" t="str">
        <f>VLOOKUP(A9070,Name!$A:$B,2,FALSE)</f>
        <v>氢化植物油</v>
      </c>
      <c r="C9070" s="16" t="s">
        <v>27</v>
      </c>
      <c r="D9070" s="16" t="s">
        <v>31</v>
      </c>
      <c r="E9070" s="17">
        <v>68334281</v>
      </c>
      <c r="F9070" s="18" t="s">
        <v>38</v>
      </c>
      <c r="G9070" s="18"/>
      <c r="H9070" s="18"/>
      <c r="I9070" s="20">
        <v>42</v>
      </c>
      <c r="J9070" s="18" t="s">
        <v>24</v>
      </c>
      <c r="K9070" s="18"/>
      <c r="L9070" s="10" t="str">
        <f>VLOOKUP(C9070,ROUTE!$A:$C,2,FALSE)</f>
        <v>口服</v>
      </c>
      <c r="M9070" s="10" t="str">
        <f>VLOOKUP(C9070,ROUTE!$A:$C,3,FALSE)</f>
        <v>通过口腔吞咽给药。</v>
      </c>
      <c r="N9070" s="10" t="str">
        <f>VLOOKUP(D9070,'Dosage '!$A:$C,2,FALSE)</f>
        <v>片剂</v>
      </c>
      <c r="O9070" s="10" t="str">
        <f>VLOOKUP(D9070,'Dosage '!$A:$C,3,FALSE)</f>
        <v>由药物和辅料压制而成的固体制剂。</v>
      </c>
    </row>
    <row r="9071" spans="1:15">
      <c r="A9071" s="16" t="s">
        <v>2988</v>
      </c>
      <c r="B9071" s="16" t="str">
        <f>VLOOKUP(A9071,Name!$A:$B,2,FALSE)</f>
        <v>氢化植物油</v>
      </c>
      <c r="C9071" s="16" t="s">
        <v>27</v>
      </c>
      <c r="D9071" s="16" t="s">
        <v>33</v>
      </c>
      <c r="E9071" s="17">
        <v>68334281</v>
      </c>
      <c r="F9071" s="18" t="s">
        <v>38</v>
      </c>
      <c r="G9071" s="18">
        <v>8</v>
      </c>
      <c r="H9071" s="18" t="s">
        <v>24</v>
      </c>
      <c r="I9071" s="18"/>
      <c r="J9071" s="18"/>
      <c r="K9071" s="18"/>
      <c r="L9071" s="10" t="str">
        <f>VLOOKUP(C9071,ROUTE!$A:$C,2,FALSE)</f>
        <v>口服</v>
      </c>
      <c r="M9071" s="10" t="str">
        <f>VLOOKUP(C9071,ROUTE!$A:$C,3,FALSE)</f>
        <v>通过口腔吞咽给药。</v>
      </c>
      <c r="N9071" s="10" t="str">
        <f>VLOOKUP(D9071,'Dosage '!$A:$C,2,FALSE)</f>
        <v>咀嚼片</v>
      </c>
      <c r="O9071" s="10" t="str">
        <f>VLOOKUP(D9071,'Dosage '!$A:$C,3,FALSE)</f>
        <v>在吞咽前需在口中咀嚼的片剂。</v>
      </c>
    </row>
    <row r="9072" spans="1:15">
      <c r="A9072" s="16" t="s">
        <v>2988</v>
      </c>
      <c r="B9072" s="16" t="str">
        <f>VLOOKUP(A9072,Name!$A:$B,2,FALSE)</f>
        <v>氢化植物油</v>
      </c>
      <c r="C9072" s="16" t="s">
        <v>27</v>
      </c>
      <c r="D9072" s="16" t="s">
        <v>84</v>
      </c>
      <c r="E9072" s="17">
        <v>68334281</v>
      </c>
      <c r="F9072" s="18" t="s">
        <v>38</v>
      </c>
      <c r="G9072" s="18">
        <v>2</v>
      </c>
      <c r="H9072" s="18" t="s">
        <v>24</v>
      </c>
      <c r="I9072" s="18"/>
      <c r="J9072" s="18"/>
      <c r="K9072" s="18"/>
      <c r="L9072" s="10" t="str">
        <f>VLOOKUP(C9072,ROUTE!$A:$C,2,FALSE)</f>
        <v>口服</v>
      </c>
      <c r="M9072" s="10" t="str">
        <f>VLOOKUP(C9072,ROUTE!$A:$C,3,FALSE)</f>
        <v>通过口腔吞咽给药。</v>
      </c>
      <c r="N9072" s="10" t="str">
        <f>VLOOKUP(D9072,'Dosage '!$A:$C,2,FALSE)</f>
        <v>包衣片</v>
      </c>
      <c r="O9072" s="10" t="str">
        <f>VLOOKUP(D9072,'Dosage '!$A:$C,3,FALSE)</f>
        <v>片剂外层有包衣的总称。</v>
      </c>
    </row>
    <row r="9073" spans="1:15">
      <c r="A9073" s="16" t="s">
        <v>2988</v>
      </c>
      <c r="B9073" s="16" t="str">
        <f>VLOOKUP(A9073,Name!$A:$B,2,FALSE)</f>
        <v>氢化植物油</v>
      </c>
      <c r="C9073" s="16" t="s">
        <v>27</v>
      </c>
      <c r="D9073" s="16" t="s">
        <v>34</v>
      </c>
      <c r="E9073" s="17">
        <v>68334281</v>
      </c>
      <c r="F9073" s="18" t="s">
        <v>38</v>
      </c>
      <c r="G9073" s="18"/>
      <c r="H9073" s="18"/>
      <c r="I9073" s="20">
        <v>2400</v>
      </c>
      <c r="J9073" s="18" t="s">
        <v>24</v>
      </c>
      <c r="K9073" s="18"/>
      <c r="L9073" s="10" t="str">
        <f>VLOOKUP(C9073,ROUTE!$A:$C,2,FALSE)</f>
        <v>口服</v>
      </c>
      <c r="M9073" s="10" t="str">
        <f>VLOOKUP(C9073,ROUTE!$A:$C,3,FALSE)</f>
        <v>通过口腔吞咽给药。</v>
      </c>
      <c r="N9073" s="10" t="str">
        <f>VLOOKUP(D9073,'Dosage '!$A:$C,2,FALSE)</f>
        <v>缓释片</v>
      </c>
      <c r="O9073" s="10" t="str">
        <f>VLOOKUP(D9073,'Dosage '!$A:$C,3,FALSE)</f>
        <v>药物缓慢、持续释放的片剂。</v>
      </c>
    </row>
    <row r="9074" spans="1:15">
      <c r="A9074" s="16" t="s">
        <v>2988</v>
      </c>
      <c r="B9074" s="16" t="str">
        <f>VLOOKUP(A9074,Name!$A:$B,2,FALSE)</f>
        <v>氢化植物油</v>
      </c>
      <c r="C9074" s="16" t="s">
        <v>27</v>
      </c>
      <c r="D9074" s="16" t="s">
        <v>35</v>
      </c>
      <c r="E9074" s="17">
        <v>68334281</v>
      </c>
      <c r="F9074" s="18" t="s">
        <v>38</v>
      </c>
      <c r="G9074" s="18">
        <v>12.3</v>
      </c>
      <c r="H9074" s="18" t="s">
        <v>24</v>
      </c>
      <c r="I9074" s="18"/>
      <c r="J9074" s="18"/>
      <c r="K9074" s="18"/>
      <c r="L9074" s="10" t="str">
        <f>VLOOKUP(C9074,ROUTE!$A:$C,2,FALSE)</f>
        <v>口服</v>
      </c>
      <c r="M9074" s="10" t="str">
        <f>VLOOKUP(C9074,ROUTE!$A:$C,3,FALSE)</f>
        <v>通过口腔吞咽给药。</v>
      </c>
      <c r="N9074" s="10" t="str">
        <f>VLOOKUP(D9074,'Dosage '!$A:$C,2,FALSE)</f>
        <v>薄膜衣片</v>
      </c>
      <c r="O9074" s="10" t="str">
        <f>VLOOKUP(D9074,'Dosage '!$A:$C,3,FALSE)</f>
        <v>在片剂核心外包有一层薄膜。</v>
      </c>
    </row>
    <row r="9075" spans="1:15">
      <c r="A9075" s="16" t="s">
        <v>2988</v>
      </c>
      <c r="B9075" s="16" t="str">
        <f>VLOOKUP(A9075,Name!$A:$B,2,FALSE)</f>
        <v>氢化植物油</v>
      </c>
      <c r="C9075" s="16" t="s">
        <v>169</v>
      </c>
      <c r="D9075" s="16" t="s">
        <v>290</v>
      </c>
      <c r="E9075" s="17">
        <v>68334281</v>
      </c>
      <c r="F9075" s="18" t="s">
        <v>38</v>
      </c>
      <c r="G9075" s="18">
        <v>1964.99</v>
      </c>
      <c r="H9075" s="18" t="s">
        <v>24</v>
      </c>
      <c r="I9075" s="20"/>
      <c r="J9075" s="18"/>
      <c r="K9075" s="18"/>
      <c r="L9075" s="10" t="str">
        <f>VLOOKUP(C9075,ROUTE!$A:$C,2,FALSE)</f>
        <v>直肠给药</v>
      </c>
      <c r="M9075" s="10" t="str">
        <f>VLOOKUP(C9075,ROUTE!$A:$C,3,FALSE)</f>
        <v>通过直肠给药，如栓剂或灌肠剂。</v>
      </c>
      <c r="N9075" s="10" t="str">
        <f>VLOOKUP(D9075,'Dosage '!$A:$C,2,FALSE)</f>
        <v>栓剂</v>
      </c>
      <c r="O9075" s="10" t="str">
        <f>VLOOKUP(D9075,'Dosage '!$A:$C,3,FALSE)</f>
        <v>用于直肠、阴道等的固体制剂, 在体温下会融化或溶解。</v>
      </c>
    </row>
    <row r="9076" spans="1:15">
      <c r="A9076" s="16" t="s">
        <v>2988</v>
      </c>
      <c r="B9076" s="16" t="str">
        <f>VLOOKUP(A9076,Name!$A:$B,2,FALSE)</f>
        <v>氢化植物油</v>
      </c>
      <c r="C9076" s="16" t="s">
        <v>86</v>
      </c>
      <c r="D9076" s="16" t="s">
        <v>31</v>
      </c>
      <c r="E9076" s="17">
        <v>68334281</v>
      </c>
      <c r="F9076" s="18" t="s">
        <v>38</v>
      </c>
      <c r="G9076" s="18"/>
      <c r="H9076" s="18"/>
      <c r="I9076" s="20">
        <v>3</v>
      </c>
      <c r="J9076" s="18" t="s">
        <v>24</v>
      </c>
      <c r="K9076" s="18"/>
      <c r="L9076" s="10" t="str">
        <f>VLOOKUP(C9076,ROUTE!$A:$C,2,FALSE)</f>
        <v>舌下给药</v>
      </c>
      <c r="M9076" s="10" t="str">
        <f>VLOOKUP(C9076,ROUTE!$A:$C,3,FALSE)</f>
        <v>将药物置于舌下，通过舌下黏膜快速吸收。</v>
      </c>
      <c r="N9076" s="10" t="str">
        <f>VLOOKUP(D9076,'Dosage '!$A:$C,2,FALSE)</f>
        <v>片剂</v>
      </c>
      <c r="O9076" s="10" t="str">
        <f>VLOOKUP(D9076,'Dosage '!$A:$C,3,FALSE)</f>
        <v>由药物和辅料压制而成的固体制剂。</v>
      </c>
    </row>
    <row r="9077" spans="1:15">
      <c r="A9077" s="16" t="s">
        <v>2988</v>
      </c>
      <c r="B9077" s="16" t="str">
        <f>VLOOKUP(A9077,Name!$A:$B,2,FALSE)</f>
        <v>氢化植物油</v>
      </c>
      <c r="C9077" s="16" t="s">
        <v>16</v>
      </c>
      <c r="D9077" s="16" t="s">
        <v>57</v>
      </c>
      <c r="E9077" s="17">
        <v>68334281</v>
      </c>
      <c r="F9077" s="18" t="s">
        <v>38</v>
      </c>
      <c r="G9077" s="18" t="s">
        <v>37</v>
      </c>
      <c r="H9077" s="18" t="s">
        <v>38</v>
      </c>
      <c r="I9077" s="18"/>
      <c r="J9077" s="18"/>
      <c r="K9077" s="18"/>
      <c r="L9077" s="10" t="str">
        <f>VLOOKUP(C9077,ROUTE!$A:$C,2,FALSE)</f>
        <v>局部给药 / 皮肤给药</v>
      </c>
      <c r="M9077" s="10" t="str">
        <f>VLOOKUP(C9077,ROUTE!$A:$C,3,FALSE)</f>
        <v>药物直接应用于身体表面（如皮肤），通常用于产生局部效应。</v>
      </c>
      <c r="N9077" s="10" t="str">
        <f>VLOOKUP(D9077,'Dosage '!$A:$C,2,FALSE)</f>
        <v>乳膏剂</v>
      </c>
      <c r="O9077" s="10" t="str">
        <f>VLOOKUP(D9077,'Dosage '!$A:$C,3,FALSE)</f>
        <v>油和水混合的乳剂型半固体制剂。</v>
      </c>
    </row>
    <row r="9078" spans="1:15">
      <c r="A9078" s="16" t="s">
        <v>2988</v>
      </c>
      <c r="B9078" s="16" t="str">
        <f>VLOOKUP(A9078,Name!$A:$B,2,FALSE)</f>
        <v>氢化植物油</v>
      </c>
      <c r="C9078" s="16" t="s">
        <v>123</v>
      </c>
      <c r="D9078" s="16" t="s">
        <v>57</v>
      </c>
      <c r="E9078" s="17">
        <v>68334281</v>
      </c>
      <c r="F9078" s="18" t="s">
        <v>38</v>
      </c>
      <c r="G9078" s="18" t="s">
        <v>37</v>
      </c>
      <c r="H9078" s="18" t="s">
        <v>38</v>
      </c>
      <c r="I9078" s="18"/>
      <c r="J9078" s="18"/>
      <c r="K9078" s="18"/>
      <c r="L9078" s="10" t="str">
        <f>VLOOKUP(C9078,ROUTE!$A:$C,2,FALSE)</f>
        <v>阴道给药</v>
      </c>
      <c r="M9078" s="10" t="str">
        <f>VLOOKUP(C9078,ROUTE!$A:$C,3,FALSE)</f>
        <v>通过阴道给药（如栓剂、乳膏）。</v>
      </c>
      <c r="N9078" s="10" t="str">
        <f>VLOOKUP(D9078,'Dosage '!$A:$C,2,FALSE)</f>
        <v>乳膏剂</v>
      </c>
      <c r="O9078" s="10" t="str">
        <f>VLOOKUP(D9078,'Dosage '!$A:$C,3,FALSE)</f>
        <v>油和水混合的乳剂型半固体制剂。</v>
      </c>
    </row>
    <row r="9079" spans="1:15">
      <c r="A9079" s="16" t="s">
        <v>2988</v>
      </c>
      <c r="B9079" s="16" t="str">
        <f>VLOOKUP(A9079,Name!$A:$B,2,FALSE)</f>
        <v>氢化植物油</v>
      </c>
      <c r="C9079" s="16" t="s">
        <v>123</v>
      </c>
      <c r="D9079" s="16" t="s">
        <v>290</v>
      </c>
      <c r="E9079" s="17">
        <v>68334281</v>
      </c>
      <c r="F9079" s="18" t="s">
        <v>38</v>
      </c>
      <c r="G9079" s="18">
        <v>2295</v>
      </c>
      <c r="H9079" s="18" t="s">
        <v>24</v>
      </c>
      <c r="I9079" s="18"/>
      <c r="J9079" s="18"/>
      <c r="K9079" s="18"/>
      <c r="L9079" s="10" t="str">
        <f>VLOOKUP(C9079,ROUTE!$A:$C,2,FALSE)</f>
        <v>阴道给药</v>
      </c>
      <c r="M9079" s="10" t="str">
        <f>VLOOKUP(C9079,ROUTE!$A:$C,3,FALSE)</f>
        <v>通过阴道给药（如栓剂、乳膏）。</v>
      </c>
      <c r="N9079" s="10" t="str">
        <f>VLOOKUP(D9079,'Dosage '!$A:$C,2,FALSE)</f>
        <v>栓剂</v>
      </c>
      <c r="O9079" s="10" t="str">
        <f>VLOOKUP(D9079,'Dosage '!$A:$C,3,FALSE)</f>
        <v>用于直肠、阴道等的固体制剂, 在体温下会融化或溶解。</v>
      </c>
    </row>
    <row r="9080" spans="1:15">
      <c r="A9080" s="16" t="s">
        <v>2989</v>
      </c>
      <c r="B9080" s="16" t="str">
        <f>VLOOKUP(A9080,Name!$A:$B,2,FALSE)</f>
        <v>植物起酥油</v>
      </c>
      <c r="C9080" s="16" t="s">
        <v>27</v>
      </c>
      <c r="D9080" s="16" t="s">
        <v>28</v>
      </c>
      <c r="E9080" s="17"/>
      <c r="F9080" s="18" t="s">
        <v>38</v>
      </c>
      <c r="G9080" s="18"/>
      <c r="H9080" s="18"/>
      <c r="I9080" s="20">
        <v>17</v>
      </c>
      <c r="J9080" s="18" t="s">
        <v>24</v>
      </c>
      <c r="K9080" s="18"/>
      <c r="L9080" s="10" t="str">
        <f>VLOOKUP(C9080,ROUTE!$A:$C,2,FALSE)</f>
        <v>口服</v>
      </c>
      <c r="M9080" s="10" t="str">
        <f>VLOOKUP(C9080,ROUTE!$A:$C,3,FALSE)</f>
        <v>通过口腔吞咽给药。</v>
      </c>
      <c r="N9080" s="10" t="str">
        <f>VLOOKUP(D9080,'Dosage '!$A:$C,2,FALSE)</f>
        <v>胶囊剂</v>
      </c>
      <c r="O9080" s="10" t="str">
        <f>VLOOKUP(D9080,'Dosage '!$A:$C,3,FALSE)</f>
        <v>药物装在可溶性外壳中的制剂。</v>
      </c>
    </row>
    <row r="9081" spans="1:15">
      <c r="A9081" s="16" t="s">
        <v>2990</v>
      </c>
      <c r="B9081" s="16" t="str">
        <f>VLOOKUP(A9081,Name!$A:$B,2,FALSE)</f>
        <v>Versetamide (螯合剂)</v>
      </c>
      <c r="C9081" s="16" t="s">
        <v>25</v>
      </c>
      <c r="D9081" s="16" t="s">
        <v>62</v>
      </c>
      <c r="E9081" s="17">
        <v>129009832</v>
      </c>
      <c r="F9081" s="18" t="s">
        <v>2991</v>
      </c>
      <c r="G9081" s="18">
        <v>25.4</v>
      </c>
      <c r="H9081" s="18" t="s">
        <v>24</v>
      </c>
      <c r="I9081" s="18"/>
      <c r="J9081" s="18"/>
      <c r="K9081" s="18"/>
      <c r="L9081" s="10" t="str">
        <f>VLOOKUP(C9081,ROUTE!$A:$C,2,FALSE)</f>
        <v>静脉注射</v>
      </c>
      <c r="M9081" s="10" t="str">
        <f>VLOOKUP(C9081,ROUTE!$A:$C,3,FALSE)</f>
        <v>将药物注入静脉。</v>
      </c>
      <c r="N9081" s="10" t="str">
        <f>VLOOKUP(D9081,'Dosage '!$A:$C,2,FALSE)</f>
        <v>注射剂</v>
      </c>
      <c r="O9081" s="10" t="str">
        <f>VLOOKUP(D9081,'Dosage '!$A:$C,3,FALSE)</f>
        <v>通过注射给药的无菌制剂的总称。</v>
      </c>
    </row>
    <row r="9082" spans="1:15">
      <c r="A9082" s="16" t="s">
        <v>2992</v>
      </c>
      <c r="B9082" s="16" t="str">
        <f>VLOOKUP(A9082,Name!$A:$B,2,FALSE)</f>
        <v>维生素E聚乙二醇琥珀酸酯</v>
      </c>
      <c r="C9082" s="16" t="s">
        <v>27</v>
      </c>
      <c r="D9082" s="16" t="s">
        <v>28</v>
      </c>
      <c r="E9082" s="17">
        <v>9002964</v>
      </c>
      <c r="F9082" s="18" t="s">
        <v>2993</v>
      </c>
      <c r="G9082" s="18">
        <v>300</v>
      </c>
      <c r="H9082" s="18" t="s">
        <v>24</v>
      </c>
      <c r="I9082" s="18"/>
      <c r="J9082" s="18"/>
      <c r="K9082" s="18"/>
      <c r="L9082" s="10" t="str">
        <f>VLOOKUP(C9082,ROUTE!$A:$C,2,FALSE)</f>
        <v>口服</v>
      </c>
      <c r="M9082" s="10" t="str">
        <f>VLOOKUP(C9082,ROUTE!$A:$C,3,FALSE)</f>
        <v>通过口腔吞咽给药。</v>
      </c>
      <c r="N9082" s="10" t="str">
        <f>VLOOKUP(D9082,'Dosage '!$A:$C,2,FALSE)</f>
        <v>胶囊剂</v>
      </c>
      <c r="O9082" s="10" t="str">
        <f>VLOOKUP(D9082,'Dosage '!$A:$C,3,FALSE)</f>
        <v>药物装在可溶性外壳中的制剂。</v>
      </c>
    </row>
    <row r="9083" spans="1:15">
      <c r="A9083" s="16" t="s">
        <v>2992</v>
      </c>
      <c r="B9083" s="16" t="str">
        <f>VLOOKUP(A9083,Name!$A:$B,2,FALSE)</f>
        <v>维生素E聚乙二醇琥珀酸酯</v>
      </c>
      <c r="C9083" s="16" t="s">
        <v>27</v>
      </c>
      <c r="D9083" s="16" t="s">
        <v>29</v>
      </c>
      <c r="E9083" s="17">
        <v>9002964</v>
      </c>
      <c r="F9083" s="18" t="s">
        <v>2993</v>
      </c>
      <c r="G9083" s="18"/>
      <c r="H9083" s="18"/>
      <c r="I9083" s="20">
        <v>3000</v>
      </c>
      <c r="J9083" s="18" t="s">
        <v>24</v>
      </c>
      <c r="K9083" s="18"/>
      <c r="L9083" s="10" t="str">
        <f>VLOOKUP(C9083,ROUTE!$A:$C,2,FALSE)</f>
        <v>口服</v>
      </c>
      <c r="M9083" s="10" t="str">
        <f>VLOOKUP(C9083,ROUTE!$A:$C,3,FALSE)</f>
        <v>通过口腔吞咽给药。</v>
      </c>
      <c r="N9083" s="10" t="str">
        <f>VLOOKUP(D9083,'Dosage '!$A:$C,2,FALSE)</f>
        <v>溶液剂</v>
      </c>
      <c r="O9083" s="10" t="str">
        <f>VLOOKUP(D9083,'Dosage '!$A:$C,3,FALSE)</f>
        <v>药物完全溶解在溶剂中的澄清液体。</v>
      </c>
    </row>
    <row r="9084" spans="1:15">
      <c r="A9084" s="16" t="s">
        <v>2992</v>
      </c>
      <c r="B9084" s="16" t="str">
        <f>VLOOKUP(A9084,Name!$A:$B,2,FALSE)</f>
        <v>维生素E聚乙二醇琥珀酸酯</v>
      </c>
      <c r="C9084" s="16" t="s">
        <v>27</v>
      </c>
      <c r="D9084" s="16" t="s">
        <v>31</v>
      </c>
      <c r="E9084" s="17">
        <v>9002964</v>
      </c>
      <c r="F9084" s="18" t="s">
        <v>2993</v>
      </c>
      <c r="G9084" s="18"/>
      <c r="H9084" s="18"/>
      <c r="I9084" s="20">
        <v>85</v>
      </c>
      <c r="J9084" s="18" t="s">
        <v>24</v>
      </c>
      <c r="K9084" s="18"/>
      <c r="L9084" s="10" t="str">
        <f>VLOOKUP(C9084,ROUTE!$A:$C,2,FALSE)</f>
        <v>口服</v>
      </c>
      <c r="M9084" s="10" t="str">
        <f>VLOOKUP(C9084,ROUTE!$A:$C,3,FALSE)</f>
        <v>通过口腔吞咽给药。</v>
      </c>
      <c r="N9084" s="10" t="str">
        <f>VLOOKUP(D9084,'Dosage '!$A:$C,2,FALSE)</f>
        <v>片剂</v>
      </c>
      <c r="O9084" s="10" t="str">
        <f>VLOOKUP(D9084,'Dosage '!$A:$C,3,FALSE)</f>
        <v>由药物和辅料压制而成的固体制剂。</v>
      </c>
    </row>
    <row r="9085" spans="1:15">
      <c r="A9085" s="16" t="s">
        <v>2992</v>
      </c>
      <c r="B9085" s="16" t="str">
        <f>VLOOKUP(A9085,Name!$A:$B,2,FALSE)</f>
        <v>维生素E聚乙二醇琥珀酸酯</v>
      </c>
      <c r="C9085" s="16" t="s">
        <v>27</v>
      </c>
      <c r="D9085" s="16" t="s">
        <v>35</v>
      </c>
      <c r="E9085" s="17">
        <v>9002964</v>
      </c>
      <c r="F9085" s="18" t="s">
        <v>2993</v>
      </c>
      <c r="G9085" s="18"/>
      <c r="H9085" s="18"/>
      <c r="I9085" s="20">
        <v>85</v>
      </c>
      <c r="J9085" s="18" t="s">
        <v>24</v>
      </c>
      <c r="K9085" s="18"/>
      <c r="L9085" s="10" t="str">
        <f>VLOOKUP(C9085,ROUTE!$A:$C,2,FALSE)</f>
        <v>口服</v>
      </c>
      <c r="M9085" s="10" t="str">
        <f>VLOOKUP(C9085,ROUTE!$A:$C,3,FALSE)</f>
        <v>通过口腔吞咽给药。</v>
      </c>
      <c r="N9085" s="10" t="str">
        <f>VLOOKUP(D9085,'Dosage '!$A:$C,2,FALSE)</f>
        <v>薄膜衣片</v>
      </c>
      <c r="O9085" s="10" t="str">
        <f>VLOOKUP(D9085,'Dosage '!$A:$C,3,FALSE)</f>
        <v>在片剂核心外包有一层薄膜。</v>
      </c>
    </row>
    <row r="9086" spans="1:15">
      <c r="A9086" s="16" t="s">
        <v>2994</v>
      </c>
      <c r="B9086" s="16" t="str">
        <f>VLOOKUP(A9086,Name!$A:$B,2,FALSE)</f>
        <v>蜡</v>
      </c>
      <c r="C9086" s="16" t="s">
        <v>27</v>
      </c>
      <c r="D9086" s="16" t="s">
        <v>31</v>
      </c>
      <c r="E9086" s="17"/>
      <c r="F9086" s="18" t="s">
        <v>38</v>
      </c>
      <c r="G9086" s="18">
        <v>0.02</v>
      </c>
      <c r="H9086" s="18" t="s">
        <v>24</v>
      </c>
      <c r="I9086" s="18"/>
      <c r="J9086" s="18"/>
      <c r="K9086" s="18"/>
      <c r="L9086" s="10" t="str">
        <f>VLOOKUP(C9086,ROUTE!$A:$C,2,FALSE)</f>
        <v>口服</v>
      </c>
      <c r="M9086" s="10" t="str">
        <f>VLOOKUP(C9086,ROUTE!$A:$C,3,FALSE)</f>
        <v>通过口腔吞咽给药。</v>
      </c>
      <c r="N9086" s="10" t="str">
        <f>VLOOKUP(D9086,'Dosage '!$A:$C,2,FALSE)</f>
        <v>片剂</v>
      </c>
      <c r="O9086" s="10" t="str">
        <f>VLOOKUP(D9086,'Dosage '!$A:$C,3,FALSE)</f>
        <v>由药物和辅料压制而成的固体制剂。</v>
      </c>
    </row>
    <row r="9087" spans="1:15">
      <c r="A9087" s="16" t="s">
        <v>2995</v>
      </c>
      <c r="B9087" s="16" t="str">
        <f>VLOOKUP(A9087,Name!$A:$B,2,FALSE)</f>
        <v>混合蜡</v>
      </c>
      <c r="C9087" s="16" t="s">
        <v>27</v>
      </c>
      <c r="D9087" s="16" t="s">
        <v>31</v>
      </c>
      <c r="E9087" s="17"/>
      <c r="F9087" s="18" t="s">
        <v>38</v>
      </c>
      <c r="G9087" s="18" t="s">
        <v>37</v>
      </c>
      <c r="H9087" s="18" t="s">
        <v>38</v>
      </c>
      <c r="I9087" s="18"/>
      <c r="J9087" s="18"/>
      <c r="K9087" s="18"/>
      <c r="L9087" s="10" t="str">
        <f>VLOOKUP(C9087,ROUTE!$A:$C,2,FALSE)</f>
        <v>口服</v>
      </c>
      <c r="M9087" s="10" t="str">
        <f>VLOOKUP(C9087,ROUTE!$A:$C,3,FALSE)</f>
        <v>通过口腔吞咽给药。</v>
      </c>
      <c r="N9087" s="10" t="str">
        <f>VLOOKUP(D9087,'Dosage '!$A:$C,2,FALSE)</f>
        <v>片剂</v>
      </c>
      <c r="O9087" s="10" t="str">
        <f>VLOOKUP(D9087,'Dosage '!$A:$C,3,FALSE)</f>
        <v>由药物和辅料压制而成的固体制剂。</v>
      </c>
    </row>
    <row r="9088" spans="1:15">
      <c r="A9088" s="16" t="s">
        <v>2996</v>
      </c>
      <c r="B9088" s="16" t="str">
        <f>VLOOKUP(A9088,Name!$A:$B,2,FALSE)</f>
        <v>Wecobee FS (脂肪基质)</v>
      </c>
      <c r="C9088" s="16" t="s">
        <v>16</v>
      </c>
      <c r="D9088" s="16" t="s">
        <v>57</v>
      </c>
      <c r="E9088" s="17"/>
      <c r="F9088" s="18" t="s">
        <v>38</v>
      </c>
      <c r="G9088" s="18">
        <v>67.2</v>
      </c>
      <c r="H9088" s="18" t="s">
        <v>19</v>
      </c>
      <c r="I9088" s="18"/>
      <c r="J9088" s="18"/>
      <c r="K9088" s="18"/>
      <c r="L9088" s="10" t="str">
        <f>VLOOKUP(C9088,ROUTE!$A:$C,2,FALSE)</f>
        <v>局部给药 / 皮肤给药</v>
      </c>
      <c r="M9088" s="10" t="str">
        <f>VLOOKUP(C9088,ROUTE!$A:$C,3,FALSE)</f>
        <v>药物直接应用于身体表面（如皮肤），通常用于产生局部效应。</v>
      </c>
      <c r="N9088" s="10" t="str">
        <f>VLOOKUP(D9088,'Dosage '!$A:$C,2,FALSE)</f>
        <v>乳膏剂</v>
      </c>
      <c r="O9088" s="10" t="str">
        <f>VLOOKUP(D9088,'Dosage '!$A:$C,3,FALSE)</f>
        <v>油和水混合的乳剂型半固体制剂。</v>
      </c>
    </row>
    <row r="9089" spans="1:15">
      <c r="A9089" s="16" t="s">
        <v>2996</v>
      </c>
      <c r="B9089" s="16" t="str">
        <f>VLOOKUP(A9089,Name!$A:$B,2,FALSE)</f>
        <v>Wecobee FS (脂肪基质)</v>
      </c>
      <c r="C9089" s="16" t="s">
        <v>123</v>
      </c>
      <c r="D9089" s="16" t="s">
        <v>57</v>
      </c>
      <c r="E9089" s="17"/>
      <c r="F9089" s="18" t="s">
        <v>38</v>
      </c>
      <c r="G9089" s="18">
        <v>67.2</v>
      </c>
      <c r="H9089" s="18" t="s">
        <v>19</v>
      </c>
      <c r="I9089" s="18"/>
      <c r="J9089" s="18"/>
      <c r="K9089" s="18"/>
      <c r="L9089" s="10" t="str">
        <f>VLOOKUP(C9089,ROUTE!$A:$C,2,FALSE)</f>
        <v>阴道给药</v>
      </c>
      <c r="M9089" s="10" t="str">
        <f>VLOOKUP(C9089,ROUTE!$A:$C,3,FALSE)</f>
        <v>通过阴道给药（如栓剂、乳膏）。</v>
      </c>
      <c r="N9089" s="10" t="str">
        <f>VLOOKUP(D9089,'Dosage '!$A:$C,2,FALSE)</f>
        <v>乳膏剂</v>
      </c>
      <c r="O9089" s="10" t="str">
        <f>VLOOKUP(D9089,'Dosage '!$A:$C,3,FALSE)</f>
        <v>油和水混合的乳剂型半固体制剂。</v>
      </c>
    </row>
    <row r="9090" spans="1:15">
      <c r="A9090" s="16" t="s">
        <v>2996</v>
      </c>
      <c r="B9090" s="16" t="str">
        <f>VLOOKUP(A9090,Name!$A:$B,2,FALSE)</f>
        <v>Wecobee FS (脂肪基质)</v>
      </c>
      <c r="C9090" s="16" t="s">
        <v>123</v>
      </c>
      <c r="D9090" s="16" t="s">
        <v>290</v>
      </c>
      <c r="E9090" s="17"/>
      <c r="F9090" s="18" t="s">
        <v>38</v>
      </c>
      <c r="G9090" s="18">
        <v>1700</v>
      </c>
      <c r="H9090" s="18" t="s">
        <v>24</v>
      </c>
      <c r="I9090" s="18"/>
      <c r="J9090" s="18"/>
      <c r="K9090" s="18"/>
      <c r="L9090" s="10" t="str">
        <f>VLOOKUP(C9090,ROUTE!$A:$C,2,FALSE)</f>
        <v>阴道给药</v>
      </c>
      <c r="M9090" s="10" t="str">
        <f>VLOOKUP(C9090,ROUTE!$A:$C,3,FALSE)</f>
        <v>通过阴道给药（如栓剂、乳膏）。</v>
      </c>
      <c r="N9090" s="10" t="str">
        <f>VLOOKUP(D9090,'Dosage '!$A:$C,2,FALSE)</f>
        <v>栓剂</v>
      </c>
      <c r="O9090" s="10" t="str">
        <f>VLOOKUP(D9090,'Dosage '!$A:$C,3,FALSE)</f>
        <v>用于直肠、阴道等的固体制剂, 在体温下会融化或溶解。</v>
      </c>
    </row>
    <row r="9091" spans="1:15">
      <c r="A9091" s="16" t="s">
        <v>2997</v>
      </c>
      <c r="B9091" s="16" t="str">
        <f>VLOOKUP(A9091,Name!$A:$B,2,FALSE)</f>
        <v>白凡士林</v>
      </c>
      <c r="C9091" s="16" t="s">
        <v>114</v>
      </c>
      <c r="D9091" s="16" t="s">
        <v>36</v>
      </c>
      <c r="E9091" s="17">
        <v>8009038</v>
      </c>
      <c r="F9091" s="18" t="s">
        <v>2998</v>
      </c>
      <c r="G9091" s="18">
        <v>97</v>
      </c>
      <c r="H9091" s="18" t="s">
        <v>19</v>
      </c>
      <c r="I9091" s="18"/>
      <c r="J9091" s="18"/>
      <c r="K9091" s="18"/>
      <c r="L9091" s="10" t="str">
        <f>VLOOKUP(C9091,ROUTE!$A:$C,2,FALSE)</f>
        <v>眼用 / 眼部给药</v>
      </c>
      <c r="M9091" s="10" t="str">
        <f>VLOOKUP(C9091,ROUTE!$A:$C,3,FALSE)</f>
        <v>药物用于眼睛表面（如眼药水、眼膏）。</v>
      </c>
      <c r="N9091" s="10" t="str">
        <f>VLOOKUP(D9091,'Dosage '!$A:$C,2,FALSE)</f>
        <v>软膏剂</v>
      </c>
      <c r="O9091" s="10" t="str">
        <f>VLOOKUP(D9091,'Dosage '!$A:$C,3,FALSE)</f>
        <v>通常为油性基质，用于皮肤的半固体制剂。</v>
      </c>
    </row>
    <row r="9092" spans="1:15">
      <c r="A9092" s="16" t="s">
        <v>2997</v>
      </c>
      <c r="B9092" s="16" t="str">
        <f>VLOOKUP(A9092,Name!$A:$B,2,FALSE)</f>
        <v>白凡士林</v>
      </c>
      <c r="C9092" s="16" t="s">
        <v>169</v>
      </c>
      <c r="D9092" s="16" t="s">
        <v>36</v>
      </c>
      <c r="E9092" s="17">
        <v>8009038</v>
      </c>
      <c r="F9092" s="18" t="s">
        <v>2998</v>
      </c>
      <c r="G9092" s="18"/>
      <c r="H9092" s="18"/>
      <c r="I9092" s="20">
        <v>563</v>
      </c>
      <c r="J9092" s="18" t="s">
        <v>24</v>
      </c>
      <c r="K9092" s="18"/>
      <c r="L9092" s="10" t="str">
        <f>VLOOKUP(C9092,ROUTE!$A:$C,2,FALSE)</f>
        <v>直肠给药</v>
      </c>
      <c r="M9092" s="10" t="str">
        <f>VLOOKUP(C9092,ROUTE!$A:$C,3,FALSE)</f>
        <v>通过直肠给药，如栓剂或灌肠剂。</v>
      </c>
      <c r="N9092" s="10" t="str">
        <f>VLOOKUP(D9092,'Dosage '!$A:$C,2,FALSE)</f>
        <v>软膏剂</v>
      </c>
      <c r="O9092" s="10" t="str">
        <f>VLOOKUP(D9092,'Dosage '!$A:$C,3,FALSE)</f>
        <v>通常为油性基质，用于皮肤的半固体制剂。</v>
      </c>
    </row>
    <row r="9093" spans="1:15">
      <c r="A9093" s="16" t="s">
        <v>2997</v>
      </c>
      <c r="B9093" s="16" t="str">
        <f>VLOOKUP(A9093,Name!$A:$B,2,FALSE)</f>
        <v>白凡士林</v>
      </c>
      <c r="C9093" s="16" t="s">
        <v>16</v>
      </c>
      <c r="D9093" s="16" t="s">
        <v>44</v>
      </c>
      <c r="E9093" s="17">
        <v>8009038</v>
      </c>
      <c r="F9093" s="18" t="s">
        <v>2998</v>
      </c>
      <c r="G9093" s="18"/>
      <c r="H9093" s="18"/>
      <c r="I9093" s="20">
        <v>72</v>
      </c>
      <c r="J9093" s="18" t="s">
        <v>24</v>
      </c>
      <c r="K9093" s="18"/>
      <c r="L9093" s="10" t="str">
        <f>VLOOKUP(C9093,ROUTE!$A:$C,2,FALSE)</f>
        <v>局部给药 / 皮肤给药</v>
      </c>
      <c r="M9093" s="10" t="str">
        <f>VLOOKUP(C9093,ROUTE!$A:$C,3,FALSE)</f>
        <v>药物直接应用于身体表面（如皮肤），通常用于产生局部效应。</v>
      </c>
      <c r="N9093" s="10" t="str">
        <f>VLOOKUP(D9093,'Dosage '!$A:$C,2,FALSE)</f>
        <v>泡沫气雾剂</v>
      </c>
      <c r="O9093" s="10" t="str">
        <f>VLOOKUP(D9093,'Dosage '!$A:$C,3,FALSE)</f>
        <v>喷出后形成泡沫状的制剂。</v>
      </c>
    </row>
    <row r="9094" spans="1:15">
      <c r="A9094" s="16" t="s">
        <v>2997</v>
      </c>
      <c r="B9094" s="16" t="str">
        <f>VLOOKUP(A9094,Name!$A:$B,2,FALSE)</f>
        <v>白凡士林</v>
      </c>
      <c r="C9094" s="16" t="s">
        <v>16</v>
      </c>
      <c r="D9094" s="16" t="s">
        <v>57</v>
      </c>
      <c r="E9094" s="17">
        <v>8009038</v>
      </c>
      <c r="F9094" s="18" t="s">
        <v>2998</v>
      </c>
      <c r="G9094" s="18"/>
      <c r="H9094" s="18"/>
      <c r="I9094" s="20">
        <v>798</v>
      </c>
      <c r="J9094" s="18" t="s">
        <v>24</v>
      </c>
      <c r="K9094" s="18"/>
      <c r="L9094" s="10" t="str">
        <f>VLOOKUP(C9094,ROUTE!$A:$C,2,FALSE)</f>
        <v>局部给药 / 皮肤给药</v>
      </c>
      <c r="M9094" s="10" t="str">
        <f>VLOOKUP(C9094,ROUTE!$A:$C,3,FALSE)</f>
        <v>药物直接应用于身体表面（如皮肤），通常用于产生局部效应。</v>
      </c>
      <c r="N9094" s="10" t="str">
        <f>VLOOKUP(D9094,'Dosage '!$A:$C,2,FALSE)</f>
        <v>乳膏剂</v>
      </c>
      <c r="O9094" s="10" t="str">
        <f>VLOOKUP(D9094,'Dosage '!$A:$C,3,FALSE)</f>
        <v>油和水混合的乳剂型半固体制剂。</v>
      </c>
    </row>
    <row r="9095" spans="1:15">
      <c r="A9095" s="16" t="s">
        <v>2997</v>
      </c>
      <c r="B9095" s="16" t="str">
        <f>VLOOKUP(A9095,Name!$A:$B,2,FALSE)</f>
        <v>白凡士林</v>
      </c>
      <c r="C9095" s="16" t="s">
        <v>16</v>
      </c>
      <c r="D9095" s="16" t="s">
        <v>36</v>
      </c>
      <c r="E9095" s="17">
        <v>8009038</v>
      </c>
      <c r="F9095" s="18" t="s">
        <v>2998</v>
      </c>
      <c r="G9095" s="18"/>
      <c r="H9095" s="18"/>
      <c r="I9095" s="20">
        <v>46440</v>
      </c>
      <c r="J9095" s="18" t="s">
        <v>24</v>
      </c>
      <c r="K9095" s="18"/>
      <c r="L9095" s="10" t="str">
        <f>VLOOKUP(C9095,ROUTE!$A:$C,2,FALSE)</f>
        <v>局部给药 / 皮肤给药</v>
      </c>
      <c r="M9095" s="10" t="str">
        <f>VLOOKUP(C9095,ROUTE!$A:$C,3,FALSE)</f>
        <v>药物直接应用于身体表面（如皮肤），通常用于产生局部效应。</v>
      </c>
      <c r="N9095" s="10" t="str">
        <f>VLOOKUP(D9095,'Dosage '!$A:$C,2,FALSE)</f>
        <v>软膏剂</v>
      </c>
      <c r="O9095" s="10" t="str">
        <f>VLOOKUP(D9095,'Dosage '!$A:$C,3,FALSE)</f>
        <v>通常为油性基质，用于皮肤的半固体制剂。</v>
      </c>
    </row>
    <row r="9096" spans="1:15">
      <c r="A9096" s="16" t="s">
        <v>2999</v>
      </c>
      <c r="B9096" s="16" t="str">
        <f>VLOOKUP(A9096,Name!$A:$B,2,FALSE)</f>
        <v>白蜡</v>
      </c>
      <c r="C9096" s="16" t="s">
        <v>27</v>
      </c>
      <c r="D9096" s="16" t="s">
        <v>28</v>
      </c>
      <c r="E9096" s="17">
        <v>8012893</v>
      </c>
      <c r="F9096" s="18" t="s">
        <v>3000</v>
      </c>
      <c r="G9096" s="18"/>
      <c r="H9096" s="18"/>
      <c r="I9096" s="20">
        <v>79</v>
      </c>
      <c r="J9096" s="18" t="s">
        <v>24</v>
      </c>
      <c r="K9096" s="18"/>
      <c r="L9096" s="10" t="str">
        <f>VLOOKUP(C9096,ROUTE!$A:$C,2,FALSE)</f>
        <v>口服</v>
      </c>
      <c r="M9096" s="10" t="str">
        <f>VLOOKUP(C9096,ROUTE!$A:$C,3,FALSE)</f>
        <v>通过口腔吞咽给药。</v>
      </c>
      <c r="N9096" s="10" t="str">
        <f>VLOOKUP(D9096,'Dosage '!$A:$C,2,FALSE)</f>
        <v>胶囊剂</v>
      </c>
      <c r="O9096" s="10" t="str">
        <f>VLOOKUP(D9096,'Dosage '!$A:$C,3,FALSE)</f>
        <v>药物装在可溶性外壳中的制剂。</v>
      </c>
    </row>
    <row r="9097" spans="1:15">
      <c r="A9097" s="16" t="s">
        <v>2999</v>
      </c>
      <c r="B9097" s="16" t="str">
        <f>VLOOKUP(A9097,Name!$A:$B,2,FALSE)</f>
        <v>白蜡</v>
      </c>
      <c r="C9097" s="16" t="s">
        <v>27</v>
      </c>
      <c r="D9097" s="16" t="s">
        <v>79</v>
      </c>
      <c r="E9097" s="17">
        <v>8012893</v>
      </c>
      <c r="F9097" s="18" t="s">
        <v>3000</v>
      </c>
      <c r="G9097" s="18"/>
      <c r="H9097" s="18"/>
      <c r="I9097" s="20">
        <v>71</v>
      </c>
      <c r="J9097" s="18" t="s">
        <v>24</v>
      </c>
      <c r="K9097" s="18"/>
      <c r="L9097" s="10" t="str">
        <f>VLOOKUP(C9097,ROUTE!$A:$C,2,FALSE)</f>
        <v>口服</v>
      </c>
      <c r="M9097" s="10" t="str">
        <f>VLOOKUP(C9097,ROUTE!$A:$C,3,FALSE)</f>
        <v>通过口腔吞咽给药。</v>
      </c>
      <c r="N9097" s="10" t="str">
        <f>VLOOKUP(D9097,'Dosage '!$A:$C,2,FALSE)</f>
        <v>缓释胶囊</v>
      </c>
      <c r="O9097" s="10" t="str">
        <f>VLOOKUP(D9097,'Dosage '!$A:$C,3,FALSE)</f>
        <v>药物从胶囊中缓慢、持续释放。</v>
      </c>
    </row>
    <row r="9098" spans="1:15">
      <c r="A9098" s="16" t="s">
        <v>2999</v>
      </c>
      <c r="B9098" s="16" t="str">
        <f>VLOOKUP(A9098,Name!$A:$B,2,FALSE)</f>
        <v>白蜡</v>
      </c>
      <c r="C9098" s="16" t="s">
        <v>27</v>
      </c>
      <c r="D9098" s="16" t="s">
        <v>31</v>
      </c>
      <c r="E9098" s="17">
        <v>8012893</v>
      </c>
      <c r="F9098" s="18" t="s">
        <v>3000</v>
      </c>
      <c r="G9098" s="18">
        <v>5</v>
      </c>
      <c r="H9098" s="18" t="s">
        <v>24</v>
      </c>
      <c r="I9098" s="18"/>
      <c r="J9098" s="18"/>
      <c r="K9098" s="18"/>
      <c r="L9098" s="10" t="str">
        <f>VLOOKUP(C9098,ROUTE!$A:$C,2,FALSE)</f>
        <v>口服</v>
      </c>
      <c r="M9098" s="10" t="str">
        <f>VLOOKUP(C9098,ROUTE!$A:$C,3,FALSE)</f>
        <v>通过口腔吞咽给药。</v>
      </c>
      <c r="N9098" s="10" t="str">
        <f>VLOOKUP(D9098,'Dosage '!$A:$C,2,FALSE)</f>
        <v>片剂</v>
      </c>
      <c r="O9098" s="10" t="str">
        <f>VLOOKUP(D9098,'Dosage '!$A:$C,3,FALSE)</f>
        <v>由药物和辅料压制而成的固体制剂。</v>
      </c>
    </row>
    <row r="9099" spans="1:15">
      <c r="A9099" s="16" t="s">
        <v>2999</v>
      </c>
      <c r="B9099" s="16" t="str">
        <f>VLOOKUP(A9099,Name!$A:$B,2,FALSE)</f>
        <v>白蜡</v>
      </c>
      <c r="C9099" s="16" t="s">
        <v>27</v>
      </c>
      <c r="D9099" s="16" t="s">
        <v>84</v>
      </c>
      <c r="E9099" s="17">
        <v>8012893</v>
      </c>
      <c r="F9099" s="18" t="s">
        <v>3000</v>
      </c>
      <c r="G9099" s="18">
        <v>3</v>
      </c>
      <c r="H9099" s="18" t="s">
        <v>24</v>
      </c>
      <c r="I9099" s="18"/>
      <c r="J9099" s="18"/>
      <c r="K9099" s="18"/>
      <c r="L9099" s="10" t="str">
        <f>VLOOKUP(C9099,ROUTE!$A:$C,2,FALSE)</f>
        <v>口服</v>
      </c>
      <c r="M9099" s="10" t="str">
        <f>VLOOKUP(C9099,ROUTE!$A:$C,3,FALSE)</f>
        <v>通过口腔吞咽给药。</v>
      </c>
      <c r="N9099" s="10" t="str">
        <f>VLOOKUP(D9099,'Dosage '!$A:$C,2,FALSE)</f>
        <v>包衣片</v>
      </c>
      <c r="O9099" s="10" t="str">
        <f>VLOOKUP(D9099,'Dosage '!$A:$C,3,FALSE)</f>
        <v>片剂外层有包衣的总称。</v>
      </c>
    </row>
    <row r="9100" spans="1:15">
      <c r="A9100" s="16" t="s">
        <v>2999</v>
      </c>
      <c r="B9100" s="16" t="str">
        <f>VLOOKUP(A9100,Name!$A:$B,2,FALSE)</f>
        <v>白蜡</v>
      </c>
      <c r="C9100" s="16" t="s">
        <v>27</v>
      </c>
      <c r="D9100" s="16" t="s">
        <v>70</v>
      </c>
      <c r="E9100" s="17">
        <v>8012893</v>
      </c>
      <c r="F9100" s="18" t="s">
        <v>3000</v>
      </c>
      <c r="G9100" s="18">
        <v>0.08</v>
      </c>
      <c r="H9100" s="18" t="s">
        <v>24</v>
      </c>
      <c r="I9100" s="18"/>
      <c r="J9100" s="18"/>
      <c r="K9100" s="18"/>
      <c r="L9100" s="10" t="str">
        <f>VLOOKUP(C9100,ROUTE!$A:$C,2,FALSE)</f>
        <v>口服</v>
      </c>
      <c r="M9100" s="10" t="str">
        <f>VLOOKUP(C9100,ROUTE!$A:$C,3,FALSE)</f>
        <v>通过口腔吞咽给药。</v>
      </c>
      <c r="N9100" s="10" t="str">
        <f>VLOOKUP(D9100,'Dosage '!$A:$C,2,FALSE)</f>
        <v>迟释片 (肠溶片)</v>
      </c>
      <c r="O9100" s="10" t="str">
        <f>VLOOKUP(D9100,'Dosage '!$A:$C,3,FALSE)</f>
        <v>药物延迟释放的片剂。</v>
      </c>
    </row>
    <row r="9101" spans="1:15">
      <c r="A9101" s="16" t="s">
        <v>2999</v>
      </c>
      <c r="B9101" s="16" t="str">
        <f>VLOOKUP(A9101,Name!$A:$B,2,FALSE)</f>
        <v>白蜡</v>
      </c>
      <c r="C9101" s="16" t="s">
        <v>27</v>
      </c>
      <c r="D9101" s="16" t="s">
        <v>34</v>
      </c>
      <c r="E9101" s="17">
        <v>8012893</v>
      </c>
      <c r="F9101" s="18" t="s">
        <v>3000</v>
      </c>
      <c r="G9101" s="18">
        <v>14</v>
      </c>
      <c r="H9101" s="18" t="s">
        <v>24</v>
      </c>
      <c r="I9101" s="18"/>
      <c r="J9101" s="18"/>
      <c r="K9101" s="18"/>
      <c r="L9101" s="10" t="str">
        <f>VLOOKUP(C9101,ROUTE!$A:$C,2,FALSE)</f>
        <v>口服</v>
      </c>
      <c r="M9101" s="10" t="str">
        <f>VLOOKUP(C9101,ROUTE!$A:$C,3,FALSE)</f>
        <v>通过口腔吞咽给药。</v>
      </c>
      <c r="N9101" s="10" t="str">
        <f>VLOOKUP(D9101,'Dosage '!$A:$C,2,FALSE)</f>
        <v>缓释片</v>
      </c>
      <c r="O9101" s="10" t="str">
        <f>VLOOKUP(D9101,'Dosage '!$A:$C,3,FALSE)</f>
        <v>药物缓慢、持续释放的片剂。</v>
      </c>
    </row>
    <row r="9102" spans="1:15">
      <c r="A9102" s="16" t="s">
        <v>2999</v>
      </c>
      <c r="B9102" s="16" t="str">
        <f>VLOOKUP(A9102,Name!$A:$B,2,FALSE)</f>
        <v>白蜡</v>
      </c>
      <c r="C9102" s="16" t="s">
        <v>27</v>
      </c>
      <c r="D9102" s="16" t="s">
        <v>35</v>
      </c>
      <c r="E9102" s="17">
        <v>8012893</v>
      </c>
      <c r="F9102" s="18" t="s">
        <v>3000</v>
      </c>
      <c r="G9102" s="18">
        <v>0.2</v>
      </c>
      <c r="H9102" s="18" t="s">
        <v>24</v>
      </c>
      <c r="I9102" s="18"/>
      <c r="J9102" s="18"/>
      <c r="K9102" s="18"/>
      <c r="L9102" s="10" t="str">
        <f>VLOOKUP(C9102,ROUTE!$A:$C,2,FALSE)</f>
        <v>口服</v>
      </c>
      <c r="M9102" s="10" t="str">
        <f>VLOOKUP(C9102,ROUTE!$A:$C,3,FALSE)</f>
        <v>通过口腔吞咽给药。</v>
      </c>
      <c r="N9102" s="10" t="str">
        <f>VLOOKUP(D9102,'Dosage '!$A:$C,2,FALSE)</f>
        <v>薄膜衣片</v>
      </c>
      <c r="O9102" s="10" t="str">
        <f>VLOOKUP(D9102,'Dosage '!$A:$C,3,FALSE)</f>
        <v>在片剂核心外包有一层薄膜。</v>
      </c>
    </row>
    <row r="9103" spans="1:15">
      <c r="A9103" s="16" t="s">
        <v>2999</v>
      </c>
      <c r="B9103" s="16" t="str">
        <f>VLOOKUP(A9103,Name!$A:$B,2,FALSE)</f>
        <v>白蜡</v>
      </c>
      <c r="C9103" s="16" t="s">
        <v>169</v>
      </c>
      <c r="D9103" s="16" t="s">
        <v>290</v>
      </c>
      <c r="E9103" s="17">
        <v>8012893</v>
      </c>
      <c r="F9103" s="18" t="s">
        <v>3000</v>
      </c>
      <c r="G9103" s="18">
        <v>265</v>
      </c>
      <c r="H9103" s="18" t="s">
        <v>24</v>
      </c>
      <c r="I9103" s="18"/>
      <c r="J9103" s="18"/>
      <c r="K9103" s="18"/>
      <c r="L9103" s="10" t="str">
        <f>VLOOKUP(C9103,ROUTE!$A:$C,2,FALSE)</f>
        <v>直肠给药</v>
      </c>
      <c r="M9103" s="10" t="str">
        <f>VLOOKUP(C9103,ROUTE!$A:$C,3,FALSE)</f>
        <v>通过直肠给药，如栓剂或灌肠剂。</v>
      </c>
      <c r="N9103" s="10" t="str">
        <f>VLOOKUP(D9103,'Dosage '!$A:$C,2,FALSE)</f>
        <v>栓剂</v>
      </c>
      <c r="O9103" s="10" t="str">
        <f>VLOOKUP(D9103,'Dosage '!$A:$C,3,FALSE)</f>
        <v>用于直肠、阴道等的固体制剂, 在体温下会融化或溶解。</v>
      </c>
    </row>
    <row r="9104" spans="1:15">
      <c r="A9104" s="16" t="s">
        <v>2999</v>
      </c>
      <c r="B9104" s="16" t="str">
        <f>VLOOKUP(A9104,Name!$A:$B,2,FALSE)</f>
        <v>白蜡</v>
      </c>
      <c r="C9104" s="16" t="s">
        <v>16</v>
      </c>
      <c r="D9104" s="16" t="s">
        <v>44</v>
      </c>
      <c r="E9104" s="17">
        <v>8012893</v>
      </c>
      <c r="F9104" s="18" t="s">
        <v>3000</v>
      </c>
      <c r="G9104" s="18">
        <v>2</v>
      </c>
      <c r="H9104" s="18" t="s">
        <v>19</v>
      </c>
      <c r="I9104" s="18"/>
      <c r="J9104" s="18"/>
      <c r="K9104" s="18"/>
      <c r="L9104" s="10" t="str">
        <f>VLOOKUP(C9104,ROUTE!$A:$C,2,FALSE)</f>
        <v>局部给药 / 皮肤给药</v>
      </c>
      <c r="M9104" s="10" t="str">
        <f>VLOOKUP(C9104,ROUTE!$A:$C,3,FALSE)</f>
        <v>药物直接应用于身体表面（如皮肤），通常用于产生局部效应。</v>
      </c>
      <c r="N9104" s="10" t="str">
        <f>VLOOKUP(D9104,'Dosage '!$A:$C,2,FALSE)</f>
        <v>泡沫气雾剂</v>
      </c>
      <c r="O9104" s="10" t="str">
        <f>VLOOKUP(D9104,'Dosage '!$A:$C,3,FALSE)</f>
        <v>喷出后形成泡沫状的制剂。</v>
      </c>
    </row>
    <row r="9105" spans="1:15">
      <c r="A9105" s="16" t="s">
        <v>2999</v>
      </c>
      <c r="B9105" s="16" t="str">
        <f>VLOOKUP(A9105,Name!$A:$B,2,FALSE)</f>
        <v>白蜡</v>
      </c>
      <c r="C9105" s="16" t="s">
        <v>16</v>
      </c>
      <c r="D9105" s="16" t="s">
        <v>57</v>
      </c>
      <c r="E9105" s="17">
        <v>8012893</v>
      </c>
      <c r="F9105" s="18" t="s">
        <v>3000</v>
      </c>
      <c r="G9105" s="18"/>
      <c r="H9105" s="18"/>
      <c r="I9105" s="20">
        <v>500</v>
      </c>
      <c r="J9105" s="18" t="s">
        <v>24</v>
      </c>
      <c r="K9105" s="18"/>
      <c r="L9105" s="10" t="str">
        <f>VLOOKUP(C9105,ROUTE!$A:$C,2,FALSE)</f>
        <v>局部给药 / 皮肤给药</v>
      </c>
      <c r="M9105" s="10" t="str">
        <f>VLOOKUP(C9105,ROUTE!$A:$C,3,FALSE)</f>
        <v>药物直接应用于身体表面（如皮肤），通常用于产生局部效应。</v>
      </c>
      <c r="N9105" s="10" t="str">
        <f>VLOOKUP(D9105,'Dosage '!$A:$C,2,FALSE)</f>
        <v>乳膏剂</v>
      </c>
      <c r="O9105" s="10" t="str">
        <f>VLOOKUP(D9105,'Dosage '!$A:$C,3,FALSE)</f>
        <v>油和水混合的乳剂型半固体制剂。</v>
      </c>
    </row>
    <row r="9106" spans="1:15">
      <c r="A9106" s="16" t="s">
        <v>2999</v>
      </c>
      <c r="B9106" s="16" t="str">
        <f>VLOOKUP(A9106,Name!$A:$B,2,FALSE)</f>
        <v>白蜡</v>
      </c>
      <c r="C9106" s="16" t="s">
        <v>16</v>
      </c>
      <c r="D9106" s="16" t="s">
        <v>373</v>
      </c>
      <c r="E9106" s="17">
        <v>8012893</v>
      </c>
      <c r="F9106" s="18" t="s">
        <v>3000</v>
      </c>
      <c r="G9106" s="18">
        <v>10</v>
      </c>
      <c r="H9106" s="18" t="s">
        <v>19</v>
      </c>
      <c r="I9106" s="18"/>
      <c r="J9106" s="18"/>
      <c r="K9106" s="18"/>
      <c r="L9106" s="10" t="str">
        <f>VLOOKUP(C9106,ROUTE!$A:$C,2,FALSE)</f>
        <v>局部给药 / 皮肤给药</v>
      </c>
      <c r="M9106" s="10" t="str">
        <f>VLOOKUP(C9106,ROUTE!$A:$C,3,FALSE)</f>
        <v>药物直接应用于身体表面（如皮肤），通常用于产生局部效应。</v>
      </c>
      <c r="N9106" s="10" t="str">
        <f>VLOOKUP(D9106,'Dosage '!$A:$C,2,FALSE)</f>
        <v>增效乳膏</v>
      </c>
      <c r="O9106" s="10" t="str">
        <f>VLOOKUP(D9106,'Dosage '!$A:$C,3,FALSE)</f>
        <v>改变基质以增强药物透皮吸收的乳膏。</v>
      </c>
    </row>
    <row r="9107" spans="1:15">
      <c r="A9107" s="16" t="s">
        <v>2999</v>
      </c>
      <c r="B9107" s="16" t="str">
        <f>VLOOKUP(A9107,Name!$A:$B,2,FALSE)</f>
        <v>白蜡</v>
      </c>
      <c r="C9107" s="16" t="s">
        <v>16</v>
      </c>
      <c r="D9107" s="16" t="s">
        <v>17</v>
      </c>
      <c r="E9107" s="17">
        <v>8012893</v>
      </c>
      <c r="F9107" s="18" t="s">
        <v>3000</v>
      </c>
      <c r="G9107" s="18">
        <v>1</v>
      </c>
      <c r="H9107" s="18" t="s">
        <v>19</v>
      </c>
      <c r="I9107" s="18"/>
      <c r="J9107" s="18"/>
      <c r="K9107" s="18"/>
      <c r="L9107" s="10" t="str">
        <f>VLOOKUP(C9107,ROUTE!$A:$C,2,FALSE)</f>
        <v>局部给药 / 皮肤给药</v>
      </c>
      <c r="M9107" s="10" t="str">
        <f>VLOOKUP(C9107,ROUTE!$A:$C,3,FALSE)</f>
        <v>药物直接应用于身体表面（如皮肤），通常用于产生局部效应。</v>
      </c>
      <c r="N9107" s="10" t="str">
        <f>VLOOKUP(D9107,'Dosage '!$A:$C,2,FALSE)</f>
        <v>洗剂</v>
      </c>
      <c r="O9107" s="10" t="str">
        <f>VLOOKUP(D9107,'Dosage '!$A:$C,3,FALSE)</f>
        <v>用于皮肤的液体或半液体。</v>
      </c>
    </row>
    <row r="9108" spans="1:15">
      <c r="A9108" s="16" t="s">
        <v>2999</v>
      </c>
      <c r="B9108" s="16" t="str">
        <f>VLOOKUP(A9108,Name!$A:$B,2,FALSE)</f>
        <v>白蜡</v>
      </c>
      <c r="C9108" s="16" t="s">
        <v>16</v>
      </c>
      <c r="D9108" s="16" t="s">
        <v>36</v>
      </c>
      <c r="E9108" s="17">
        <v>8012893</v>
      </c>
      <c r="F9108" s="18" t="s">
        <v>3000</v>
      </c>
      <c r="G9108" s="18"/>
      <c r="H9108" s="18"/>
      <c r="I9108" s="20">
        <v>2100</v>
      </c>
      <c r="J9108" s="18" t="s">
        <v>24</v>
      </c>
      <c r="K9108" s="18"/>
      <c r="L9108" s="10" t="str">
        <f>VLOOKUP(C9108,ROUTE!$A:$C,2,FALSE)</f>
        <v>局部给药 / 皮肤给药</v>
      </c>
      <c r="M9108" s="10" t="str">
        <f>VLOOKUP(C9108,ROUTE!$A:$C,3,FALSE)</f>
        <v>药物直接应用于身体表面（如皮肤），通常用于产生局部效应。</v>
      </c>
      <c r="N9108" s="10" t="str">
        <f>VLOOKUP(D9108,'Dosage '!$A:$C,2,FALSE)</f>
        <v>软膏剂</v>
      </c>
      <c r="O9108" s="10" t="str">
        <f>VLOOKUP(D9108,'Dosage '!$A:$C,3,FALSE)</f>
        <v>通常为油性基质，用于皮肤的半固体制剂。</v>
      </c>
    </row>
    <row r="9109" spans="1:15">
      <c r="A9109" s="16" t="s">
        <v>2999</v>
      </c>
      <c r="B9109" s="16" t="str">
        <f>VLOOKUP(A9109,Name!$A:$B,2,FALSE)</f>
        <v>白蜡</v>
      </c>
      <c r="C9109" s="16" t="s">
        <v>16</v>
      </c>
      <c r="D9109" s="16" t="s">
        <v>464</v>
      </c>
      <c r="E9109" s="17">
        <v>8012893</v>
      </c>
      <c r="F9109" s="18" t="s">
        <v>3000</v>
      </c>
      <c r="G9109" s="18"/>
      <c r="H9109" s="18"/>
      <c r="I9109" s="20">
        <v>429</v>
      </c>
      <c r="J9109" s="18" t="s">
        <v>24</v>
      </c>
      <c r="K9109" s="18"/>
      <c r="L9109" s="10" t="str">
        <f>VLOOKUP(C9109,ROUTE!$A:$C,2,FALSE)</f>
        <v>局部给药 / 皮肤给药</v>
      </c>
      <c r="M9109" s="10" t="str">
        <f>VLOOKUP(C9109,ROUTE!$A:$C,3,FALSE)</f>
        <v>药物直接应用于身体表面（如皮肤），通常用于产生局部效应。</v>
      </c>
      <c r="N9109" s="10" t="str">
        <f>VLOOKUP(D9109,'Dosage '!$A:$C,2,FALSE)</f>
        <v>增效软膏</v>
      </c>
      <c r="O9109" s="10" t="str">
        <f>VLOOKUP(D9109,'Dosage '!$A:$C,3,FALSE)</f>
        <v>改变基质以增强药物透皮吸收的软膏。</v>
      </c>
    </row>
    <row r="9110" spans="1:15">
      <c r="A9110" s="16" t="s">
        <v>2999</v>
      </c>
      <c r="B9110" s="16" t="str">
        <f>VLOOKUP(A9110,Name!$A:$B,2,FALSE)</f>
        <v>白蜡</v>
      </c>
      <c r="C9110" s="16" t="s">
        <v>123</v>
      </c>
      <c r="D9110" s="16" t="s">
        <v>57</v>
      </c>
      <c r="E9110" s="17">
        <v>8012893</v>
      </c>
      <c r="F9110" s="18" t="s">
        <v>3000</v>
      </c>
      <c r="G9110" s="18"/>
      <c r="H9110" s="18"/>
      <c r="I9110" s="20">
        <v>40</v>
      </c>
      <c r="J9110" s="18" t="s">
        <v>24</v>
      </c>
      <c r="K9110" s="18"/>
      <c r="L9110" s="10" t="str">
        <f>VLOOKUP(C9110,ROUTE!$A:$C,2,FALSE)</f>
        <v>阴道给药</v>
      </c>
      <c r="M9110" s="10" t="str">
        <f>VLOOKUP(C9110,ROUTE!$A:$C,3,FALSE)</f>
        <v>通过阴道给药（如栓剂、乳膏）。</v>
      </c>
      <c r="N9110" s="10" t="str">
        <f>VLOOKUP(D9110,'Dosage '!$A:$C,2,FALSE)</f>
        <v>乳膏剂</v>
      </c>
      <c r="O9110" s="10" t="str">
        <f>VLOOKUP(D9110,'Dosage '!$A:$C,3,FALSE)</f>
        <v>油和水混合的乳剂型半固体制剂。</v>
      </c>
    </row>
    <row r="9111" spans="1:15">
      <c r="A9111" s="16" t="s">
        <v>3001</v>
      </c>
      <c r="B9111" s="16" t="str">
        <f>VLOOKUP(A9111,Name!$A:$B,2,FALSE)</f>
        <v>黄原胶</v>
      </c>
      <c r="C9111" s="16" t="s">
        <v>114</v>
      </c>
      <c r="D9111" s="16" t="s">
        <v>29</v>
      </c>
      <c r="E9111" s="17">
        <v>11138662</v>
      </c>
      <c r="F9111" s="18" t="s">
        <v>3002</v>
      </c>
      <c r="G9111" s="18">
        <v>0.6</v>
      </c>
      <c r="H9111" s="18" t="s">
        <v>50</v>
      </c>
      <c r="I9111" s="18"/>
      <c r="J9111" s="18"/>
      <c r="K9111" s="18"/>
      <c r="L9111" s="10" t="str">
        <f>VLOOKUP(C9111,ROUTE!$A:$C,2,FALSE)</f>
        <v>眼用 / 眼部给药</v>
      </c>
      <c r="M9111" s="10" t="str">
        <f>VLOOKUP(C9111,ROUTE!$A:$C,3,FALSE)</f>
        <v>药物用于眼睛表面（如眼药水、眼膏）。</v>
      </c>
      <c r="N9111" s="10" t="str">
        <f>VLOOKUP(D9111,'Dosage '!$A:$C,2,FALSE)</f>
        <v>溶液剂</v>
      </c>
      <c r="O9111" s="10" t="str">
        <f>VLOOKUP(D9111,'Dosage '!$A:$C,3,FALSE)</f>
        <v>药物完全溶解在溶剂中的澄清液体。</v>
      </c>
    </row>
    <row r="9112" spans="1:15">
      <c r="A9112" s="16" t="s">
        <v>3001</v>
      </c>
      <c r="B9112" s="16" t="str">
        <f>VLOOKUP(A9112,Name!$A:$B,2,FALSE)</f>
        <v>黄原胶</v>
      </c>
      <c r="C9112" s="16" t="s">
        <v>114</v>
      </c>
      <c r="D9112" s="16" t="s">
        <v>324</v>
      </c>
      <c r="E9112" s="17">
        <v>11138662</v>
      </c>
      <c r="F9112" s="18" t="s">
        <v>3002</v>
      </c>
      <c r="G9112" s="18">
        <v>0.6</v>
      </c>
      <c r="H9112" s="18" t="s">
        <v>19</v>
      </c>
      <c r="I9112" s="18"/>
      <c r="J9112" s="18"/>
      <c r="K9112" s="18"/>
      <c r="L9112" s="10" t="str">
        <f>VLOOKUP(C9112,ROUTE!$A:$C,2,FALSE)</f>
        <v>眼用 / 眼部给药</v>
      </c>
      <c r="M9112" s="10" t="str">
        <f>VLOOKUP(C9112,ROUTE!$A:$C,3,FALSE)</f>
        <v>药物用于眼睛表面（如眼药水、眼膏）。</v>
      </c>
      <c r="N9112" s="10" t="str">
        <f>VLOOKUP(D9112,'Dosage '!$A:$C,2,FALSE)</f>
        <v>缓释凝胶形成溶液</v>
      </c>
      <c r="O9112" s="10" t="str">
        <f>VLOOKUP(D9112,'Dosage '!$A:$C,3,FALSE)</f>
        <v>形成凝胶后能缓慢释放药物的溶液。</v>
      </c>
    </row>
    <row r="9113" spans="1:15">
      <c r="A9113" s="16" t="s">
        <v>3001</v>
      </c>
      <c r="B9113" s="16" t="str">
        <f>VLOOKUP(A9113,Name!$A:$B,2,FALSE)</f>
        <v>黄原胶</v>
      </c>
      <c r="C9113" s="16" t="s">
        <v>114</v>
      </c>
      <c r="D9113" s="16" t="s">
        <v>52</v>
      </c>
      <c r="E9113" s="17">
        <v>11138662</v>
      </c>
      <c r="F9113" s="18" t="s">
        <v>3002</v>
      </c>
      <c r="G9113" s="18"/>
      <c r="H9113" s="18"/>
      <c r="I9113" s="18">
        <v>2</v>
      </c>
      <c r="J9113" s="18" t="s">
        <v>24</v>
      </c>
      <c r="K9113" s="18"/>
      <c r="L9113" s="10" t="str">
        <f>VLOOKUP(C9113,ROUTE!$A:$C,2,FALSE)</f>
        <v>眼用 / 眼部给药</v>
      </c>
      <c r="M9113" s="10" t="str">
        <f>VLOOKUP(C9113,ROUTE!$A:$C,3,FALSE)</f>
        <v>药物用于眼睛表面（如眼药水、眼膏）。</v>
      </c>
      <c r="N9113" s="10" t="str">
        <f>VLOOKUP(D9113,'Dosage '!$A:$C,2,FALSE)</f>
        <v>混悬剂</v>
      </c>
      <c r="O9113" s="10" t="str">
        <f>VLOOKUP(D9113,'Dosage '!$A:$C,3,FALSE)</f>
        <v>药物微粒均匀分散在液体介质中的制剂。</v>
      </c>
    </row>
    <row r="9114" spans="1:15">
      <c r="A9114" s="16" t="s">
        <v>3001</v>
      </c>
      <c r="B9114" s="16" t="str">
        <f>VLOOKUP(A9114,Name!$A:$B,2,FALSE)</f>
        <v>黄原胶</v>
      </c>
      <c r="C9114" s="16" t="s">
        <v>27</v>
      </c>
      <c r="D9114" s="16" t="s">
        <v>22</v>
      </c>
      <c r="E9114" s="17">
        <v>11138662</v>
      </c>
      <c r="F9114" s="18" t="s">
        <v>3002</v>
      </c>
      <c r="G9114" s="18"/>
      <c r="H9114" s="18"/>
      <c r="I9114" s="20">
        <v>1</v>
      </c>
      <c r="J9114" s="18" t="s">
        <v>24</v>
      </c>
      <c r="K9114" s="18"/>
      <c r="L9114" s="10" t="str">
        <f>VLOOKUP(C9114,ROUTE!$A:$C,2,FALSE)</f>
        <v>口服</v>
      </c>
      <c r="M9114" s="10" t="str">
        <f>VLOOKUP(C9114,ROUTE!$A:$C,3,FALSE)</f>
        <v>通过口腔吞咽给药。</v>
      </c>
      <c r="N9114" s="10" t="str">
        <f>VLOOKUP(D9114,'Dosage '!$A:$C,2,FALSE)</f>
        <v>可溶性膜剂</v>
      </c>
      <c r="O9114" s="10" t="str">
        <f>VLOOKUP(D9114,'Dosage '!$A:$C,3,FALSE)</f>
        <v>置于舌上或口腔内可快速溶解的薄膜。</v>
      </c>
    </row>
    <row r="9115" spans="1:15">
      <c r="A9115" s="16" t="s">
        <v>3001</v>
      </c>
      <c r="B9115" s="16" t="str">
        <f>VLOOKUP(A9115,Name!$A:$B,2,FALSE)</f>
        <v>黄原胶</v>
      </c>
      <c r="C9115" s="16" t="s">
        <v>27</v>
      </c>
      <c r="D9115" s="16" t="s">
        <v>249</v>
      </c>
      <c r="E9115" s="17">
        <v>11138662</v>
      </c>
      <c r="F9115" s="18" t="s">
        <v>3002</v>
      </c>
      <c r="G9115" s="18"/>
      <c r="H9115" s="18"/>
      <c r="I9115" s="20">
        <v>450</v>
      </c>
      <c r="J9115" s="18" t="s">
        <v>24</v>
      </c>
      <c r="K9115" s="18"/>
      <c r="L9115" s="10" t="str">
        <f>VLOOKUP(C9115,ROUTE!$A:$C,2,FALSE)</f>
        <v>口服</v>
      </c>
      <c r="M9115" s="10" t="str">
        <f>VLOOKUP(C9115,ROUTE!$A:$C,3,FALSE)</f>
        <v>通过口腔吞咽给药。</v>
      </c>
      <c r="N9115" s="10" t="str">
        <f>VLOOKUP(D9115,'Dosage '!$A:$C,2,FALSE)</f>
        <v>混悬用颗粒</v>
      </c>
      <c r="O9115" s="10" t="str">
        <f>VLOOKUP(D9115,'Dosage '!$A:$C,3,FALSE)</f>
        <v>服用前需分散形成混悬液的颗粒剂。</v>
      </c>
    </row>
    <row r="9116" spans="1:15">
      <c r="A9116" s="16" t="s">
        <v>3001</v>
      </c>
      <c r="B9116" s="16" t="str">
        <f>VLOOKUP(A9116,Name!$A:$B,2,FALSE)</f>
        <v>黄原胶</v>
      </c>
      <c r="C9116" s="16" t="s">
        <v>27</v>
      </c>
      <c r="D9116" s="16" t="s">
        <v>80</v>
      </c>
      <c r="E9116" s="17">
        <v>11138662</v>
      </c>
      <c r="F9116" s="18" t="s">
        <v>3002</v>
      </c>
      <c r="G9116" s="18"/>
      <c r="H9116" s="18"/>
      <c r="I9116" s="20">
        <v>1264</v>
      </c>
      <c r="J9116" s="18" t="s">
        <v>24</v>
      </c>
      <c r="K9116" s="18"/>
      <c r="L9116" s="10" t="str">
        <f>VLOOKUP(C9116,ROUTE!$A:$C,2,FALSE)</f>
        <v>口服</v>
      </c>
      <c r="M9116" s="10" t="str">
        <f>VLOOKUP(C9116,ROUTE!$A:$C,3,FALSE)</f>
        <v>通过口腔吞咽给药。</v>
      </c>
      <c r="N9116" s="10" t="str">
        <f>VLOOKUP(D9116,'Dosage '!$A:$C,2,FALSE)</f>
        <v>锭剂 / 润喉糖</v>
      </c>
      <c r="O9116" s="10" t="str">
        <f>VLOOKUP(D9116,'Dosage '!$A:$C,3,FALSE)</f>
        <v>通常用于缓慢溶解于口腔的硬糖状制剂。</v>
      </c>
    </row>
    <row r="9117" spans="1:15">
      <c r="A9117" s="16" t="s">
        <v>3001</v>
      </c>
      <c r="B9117" s="16" t="str">
        <f>VLOOKUP(A9117,Name!$A:$B,2,FALSE)</f>
        <v>黄原胶</v>
      </c>
      <c r="C9117" s="16" t="s">
        <v>27</v>
      </c>
      <c r="D9117" s="16" t="s">
        <v>161</v>
      </c>
      <c r="E9117" s="17">
        <v>11138662</v>
      </c>
      <c r="F9117" s="18" t="s">
        <v>3002</v>
      </c>
      <c r="G9117" s="18"/>
      <c r="H9117" s="18"/>
      <c r="I9117" s="20">
        <v>1050</v>
      </c>
      <c r="J9117" s="18" t="s">
        <v>24</v>
      </c>
      <c r="K9117" s="18"/>
      <c r="L9117" s="10" t="str">
        <f>VLOOKUP(C9117,ROUTE!$A:$C,2,FALSE)</f>
        <v>口服</v>
      </c>
      <c r="M9117" s="10" t="str">
        <f>VLOOKUP(C9117,ROUTE!$A:$C,3,FALSE)</f>
        <v>通过口腔吞咽给药。</v>
      </c>
      <c r="N9117" s="10" t="str">
        <f>VLOOKUP(D9117,'Dosage '!$A:$C,2,FALSE)</f>
        <v>糊剂</v>
      </c>
      <c r="O9117" s="10" t="str">
        <f>VLOOKUP(D9117,'Dosage '!$A:$C,3,FALSE)</f>
        <v>含有大量固体粉末的半固体制剂。</v>
      </c>
    </row>
    <row r="9118" spans="1:15">
      <c r="A9118" s="16" t="s">
        <v>3001</v>
      </c>
      <c r="B9118" s="16" t="str">
        <f>VLOOKUP(A9118,Name!$A:$B,2,FALSE)</f>
        <v>黄原胶</v>
      </c>
      <c r="C9118" s="16" t="s">
        <v>27</v>
      </c>
      <c r="D9118" s="16" t="s">
        <v>81</v>
      </c>
      <c r="E9118" s="17">
        <v>11138662</v>
      </c>
      <c r="F9118" s="18" t="s">
        <v>3002</v>
      </c>
      <c r="G9118" s="18">
        <v>275</v>
      </c>
      <c r="H9118" s="18" t="s">
        <v>24</v>
      </c>
      <c r="I9118" s="20"/>
      <c r="J9118" s="18"/>
      <c r="K9118" s="18"/>
      <c r="L9118" s="10" t="str">
        <f>VLOOKUP(C9118,ROUTE!$A:$C,2,FALSE)</f>
        <v>口服</v>
      </c>
      <c r="M9118" s="10" t="str">
        <f>VLOOKUP(C9118,ROUTE!$A:$C,3,FALSE)</f>
        <v>通过口腔吞咽给药。</v>
      </c>
      <c r="N9118" s="10" t="str">
        <f>VLOOKUP(D9118,'Dosage '!$A:$C,2,FALSE)</f>
        <v>散剂 / 粉末</v>
      </c>
      <c r="O9118" s="10" t="str">
        <f>VLOOKUP(D9118,'Dosage '!$A:$C,3,FALSE)</f>
        <v>干燥的粉末状药物。</v>
      </c>
    </row>
    <row r="9119" spans="1:15">
      <c r="A9119" s="16" t="s">
        <v>3001</v>
      </c>
      <c r="B9119" s="16" t="str">
        <f>VLOOKUP(A9119,Name!$A:$B,2,FALSE)</f>
        <v>黄原胶</v>
      </c>
      <c r="C9119" s="16" t="s">
        <v>27</v>
      </c>
      <c r="D9119" s="16" t="s">
        <v>82</v>
      </c>
      <c r="E9119" s="17">
        <v>11138662</v>
      </c>
      <c r="F9119" s="18" t="s">
        <v>3002</v>
      </c>
      <c r="G9119" s="18">
        <v>10</v>
      </c>
      <c r="H9119" s="18" t="s">
        <v>93</v>
      </c>
      <c r="I9119" s="18"/>
      <c r="J9119" s="18"/>
      <c r="K9119" s="18"/>
      <c r="L9119" s="10" t="str">
        <f>VLOOKUP(C9119,ROUTE!$A:$C,2,FALSE)</f>
        <v>口服</v>
      </c>
      <c r="M9119" s="10" t="str">
        <f>VLOOKUP(C9119,ROUTE!$A:$C,3,FALSE)</f>
        <v>通过口腔吞咽给药。</v>
      </c>
      <c r="N9119" s="10" t="str">
        <f>VLOOKUP(D9119,'Dosage '!$A:$C,2,FALSE)</f>
        <v>溶液用粉末</v>
      </c>
      <c r="O9119" s="10" t="str">
        <f>VLOOKUP(D9119,'Dosage '!$A:$C,3,FALSE)</f>
        <v>服用前需溶解形成溶液的粉末。</v>
      </c>
    </row>
    <row r="9120" spans="1:15">
      <c r="A9120" s="16" t="s">
        <v>3001</v>
      </c>
      <c r="B9120" s="16" t="str">
        <f>VLOOKUP(A9120,Name!$A:$B,2,FALSE)</f>
        <v>黄原胶</v>
      </c>
      <c r="C9120" s="16" t="s">
        <v>27</v>
      </c>
      <c r="D9120" s="16" t="s">
        <v>51</v>
      </c>
      <c r="E9120" s="17">
        <v>11138662</v>
      </c>
      <c r="F9120" s="18" t="s">
        <v>3002</v>
      </c>
      <c r="G9120" s="18"/>
      <c r="H9120" s="18"/>
      <c r="I9120" s="20">
        <v>600</v>
      </c>
      <c r="J9120" s="18" t="s">
        <v>24</v>
      </c>
      <c r="K9120" s="18"/>
      <c r="L9120" s="10" t="str">
        <f>VLOOKUP(C9120,ROUTE!$A:$C,2,FALSE)</f>
        <v>口服</v>
      </c>
      <c r="M9120" s="10" t="str">
        <f>VLOOKUP(C9120,ROUTE!$A:$C,3,FALSE)</f>
        <v>通过口腔吞咽给药。</v>
      </c>
      <c r="N9120" s="10" t="str">
        <f>VLOOKUP(D9120,'Dosage '!$A:$C,2,FALSE)</f>
        <v>干混悬剂</v>
      </c>
      <c r="O9120" s="10" t="str">
        <f>VLOOKUP(D9120,'Dosage '!$A:$C,3,FALSE)</f>
        <v>服用前需分散形成混悬液的粉末。</v>
      </c>
    </row>
    <row r="9121" spans="1:15">
      <c r="A9121" s="16" t="s">
        <v>3001</v>
      </c>
      <c r="B9121" s="16" t="str">
        <f>VLOOKUP(A9121,Name!$A:$B,2,FALSE)</f>
        <v>黄原胶</v>
      </c>
      <c r="C9121" s="16" t="s">
        <v>27</v>
      </c>
      <c r="D9121" s="16" t="s">
        <v>29</v>
      </c>
      <c r="E9121" s="17">
        <v>11138662</v>
      </c>
      <c r="F9121" s="18" t="s">
        <v>3002</v>
      </c>
      <c r="G9121" s="18"/>
      <c r="H9121" s="18"/>
      <c r="I9121" s="20">
        <v>84</v>
      </c>
      <c r="J9121" s="18" t="s">
        <v>24</v>
      </c>
      <c r="K9121" s="18"/>
      <c r="L9121" s="10" t="str">
        <f>VLOOKUP(C9121,ROUTE!$A:$C,2,FALSE)</f>
        <v>口服</v>
      </c>
      <c r="M9121" s="10" t="str">
        <f>VLOOKUP(C9121,ROUTE!$A:$C,3,FALSE)</f>
        <v>通过口腔吞咽给药。</v>
      </c>
      <c r="N9121" s="10" t="str">
        <f>VLOOKUP(D9121,'Dosage '!$A:$C,2,FALSE)</f>
        <v>溶液剂</v>
      </c>
      <c r="O9121" s="10" t="str">
        <f>VLOOKUP(D9121,'Dosage '!$A:$C,3,FALSE)</f>
        <v>药物完全溶解在溶剂中的澄清液体。</v>
      </c>
    </row>
    <row r="9122" spans="1:15">
      <c r="A9122" s="16" t="s">
        <v>3001</v>
      </c>
      <c r="B9122" s="16" t="str">
        <f>VLOOKUP(A9122,Name!$A:$B,2,FALSE)</f>
        <v>黄原胶</v>
      </c>
      <c r="C9122" s="16" t="s">
        <v>27</v>
      </c>
      <c r="D9122" s="16" t="s">
        <v>52</v>
      </c>
      <c r="E9122" s="17">
        <v>11138662</v>
      </c>
      <c r="F9122" s="18" t="s">
        <v>3002</v>
      </c>
      <c r="G9122" s="18"/>
      <c r="H9122" s="18"/>
      <c r="I9122" s="20">
        <v>360</v>
      </c>
      <c r="J9122" s="18" t="s">
        <v>24</v>
      </c>
      <c r="K9122" s="18" t="s">
        <v>32</v>
      </c>
      <c r="L9122" s="10" t="str">
        <f>VLOOKUP(C9122,ROUTE!$A:$C,2,FALSE)</f>
        <v>口服</v>
      </c>
      <c r="M9122" s="10" t="str">
        <f>VLOOKUP(C9122,ROUTE!$A:$C,3,FALSE)</f>
        <v>通过口腔吞咽给药。</v>
      </c>
      <c r="N9122" s="10" t="str">
        <f>VLOOKUP(D9122,'Dosage '!$A:$C,2,FALSE)</f>
        <v>混悬剂</v>
      </c>
      <c r="O9122" s="10" t="str">
        <f>VLOOKUP(D9122,'Dosage '!$A:$C,3,FALSE)</f>
        <v>药物微粒均匀分散在液体介质中的制剂。</v>
      </c>
    </row>
    <row r="9123" spans="1:15">
      <c r="A9123" s="16" t="s">
        <v>3001</v>
      </c>
      <c r="B9123" s="16" t="str">
        <f>VLOOKUP(A9123,Name!$A:$B,2,FALSE)</f>
        <v>黄原胶</v>
      </c>
      <c r="C9123" s="16" t="s">
        <v>27</v>
      </c>
      <c r="D9123" s="16" t="s">
        <v>250</v>
      </c>
      <c r="E9123" s="17">
        <v>11138662</v>
      </c>
      <c r="F9123" s="18" t="s">
        <v>3002</v>
      </c>
      <c r="G9123" s="18">
        <v>186.8</v>
      </c>
      <c r="H9123" s="18" t="s">
        <v>24</v>
      </c>
      <c r="I9123" s="18"/>
      <c r="J9123" s="18"/>
      <c r="K9123" s="18"/>
      <c r="L9123" s="10" t="str">
        <f>VLOOKUP(C9123,ROUTE!$A:$C,2,FALSE)</f>
        <v>口服</v>
      </c>
      <c r="M9123" s="10" t="str">
        <f>VLOOKUP(C9123,ROUTE!$A:$C,3,FALSE)</f>
        <v>通过口腔吞咽给药。</v>
      </c>
      <c r="N9123" s="10" t="str">
        <f>VLOOKUP(D9123,'Dosage '!$A:$C,2,FALSE)</f>
        <v>缓释混悬剂</v>
      </c>
      <c r="O9123" s="10" t="str">
        <f>VLOOKUP(D9123,'Dosage '!$A:$C,3,FALSE)</f>
        <v>药物在混悬液中缓慢释放。</v>
      </c>
    </row>
    <row r="9124" spans="1:15">
      <c r="A9124" s="16" t="s">
        <v>3001</v>
      </c>
      <c r="B9124" s="16" t="str">
        <f>VLOOKUP(A9124,Name!$A:$B,2,FALSE)</f>
        <v>黄原胶</v>
      </c>
      <c r="C9124" s="16" t="s">
        <v>27</v>
      </c>
      <c r="D9124" s="16" t="s">
        <v>100</v>
      </c>
      <c r="E9124" s="17">
        <v>11138662</v>
      </c>
      <c r="F9124" s="18" t="s">
        <v>3002</v>
      </c>
      <c r="G9124" s="18"/>
      <c r="H9124" s="18"/>
      <c r="I9124" s="20">
        <v>22</v>
      </c>
      <c r="J9124" s="18" t="s">
        <v>24</v>
      </c>
      <c r="K9124" s="18"/>
      <c r="L9124" s="10" t="str">
        <f>VLOOKUP(C9124,ROUTE!$A:$C,2,FALSE)</f>
        <v>口服</v>
      </c>
      <c r="M9124" s="10" t="str">
        <f>VLOOKUP(C9124,ROUTE!$A:$C,3,FALSE)</f>
        <v>通过口腔吞咽给药。</v>
      </c>
      <c r="N9124" s="10" t="str">
        <f>VLOOKUP(D9124,'Dosage '!$A:$C,2,FALSE)</f>
        <v>混悬液/滴剂</v>
      </c>
      <c r="O9124" s="10" t="str">
        <f>VLOOKUP(D9124,'Dosage '!$A:$C,3,FALSE)</f>
        <v>以滴形式给药的混悬液。</v>
      </c>
    </row>
    <row r="9125" spans="1:15">
      <c r="A9125" s="16" t="s">
        <v>3001</v>
      </c>
      <c r="B9125" s="16" t="str">
        <f>VLOOKUP(A9125,Name!$A:$B,2,FALSE)</f>
        <v>黄原胶</v>
      </c>
      <c r="C9125" s="16" t="s">
        <v>27</v>
      </c>
      <c r="D9125" s="16" t="s">
        <v>31</v>
      </c>
      <c r="E9125" s="17">
        <v>11138662</v>
      </c>
      <c r="F9125" s="18" t="s">
        <v>3002</v>
      </c>
      <c r="G9125" s="18"/>
      <c r="H9125" s="18"/>
      <c r="I9125" s="20">
        <v>56</v>
      </c>
      <c r="J9125" s="18" t="s">
        <v>24</v>
      </c>
      <c r="K9125" s="18"/>
      <c r="L9125" s="10" t="str">
        <f>VLOOKUP(C9125,ROUTE!$A:$C,2,FALSE)</f>
        <v>口服</v>
      </c>
      <c r="M9125" s="10" t="str">
        <f>VLOOKUP(C9125,ROUTE!$A:$C,3,FALSE)</f>
        <v>通过口腔吞咽给药。</v>
      </c>
      <c r="N9125" s="10" t="str">
        <f>VLOOKUP(D9125,'Dosage '!$A:$C,2,FALSE)</f>
        <v>片剂</v>
      </c>
      <c r="O9125" s="10" t="str">
        <f>VLOOKUP(D9125,'Dosage '!$A:$C,3,FALSE)</f>
        <v>由药物和辅料压制而成的固体制剂。</v>
      </c>
    </row>
    <row r="9126" spans="1:15">
      <c r="A9126" s="16" t="s">
        <v>3001</v>
      </c>
      <c r="B9126" s="16" t="str">
        <f>VLOOKUP(A9126,Name!$A:$B,2,FALSE)</f>
        <v>黄原胶</v>
      </c>
      <c r="C9126" s="16" t="s">
        <v>27</v>
      </c>
      <c r="D9126" s="16" t="s">
        <v>251</v>
      </c>
      <c r="E9126" s="17">
        <v>11138662</v>
      </c>
      <c r="F9126" s="18" t="s">
        <v>3002</v>
      </c>
      <c r="G9126" s="18"/>
      <c r="H9126" s="18"/>
      <c r="I9126" s="20">
        <v>6</v>
      </c>
      <c r="J9126" s="18" t="s">
        <v>24</v>
      </c>
      <c r="K9126" s="18"/>
      <c r="L9126" s="10" t="str">
        <f>VLOOKUP(C9126,ROUTE!$A:$C,2,FALSE)</f>
        <v>口服</v>
      </c>
      <c r="M9126" s="10" t="str">
        <f>VLOOKUP(C9126,ROUTE!$A:$C,3,FALSE)</f>
        <v>通过口腔吞咽给药。</v>
      </c>
      <c r="N9126" s="10" t="str">
        <f>VLOOKUP(D9126,'Dosage '!$A:$C,2,FALSE)</f>
        <v>缓释咀嚼片</v>
      </c>
      <c r="O9126" s="10" t="str">
        <f>VLOOKUP(D9126,'Dosage '!$A:$C,3,FALSE)</f>
        <v>既可咀嚼，又具有缓释特性的片剂。</v>
      </c>
    </row>
    <row r="9127" spans="1:15">
      <c r="A9127" s="16" t="s">
        <v>3001</v>
      </c>
      <c r="B9127" s="16" t="str">
        <f>VLOOKUP(A9127,Name!$A:$B,2,FALSE)</f>
        <v>黄原胶</v>
      </c>
      <c r="C9127" s="16" t="s">
        <v>27</v>
      </c>
      <c r="D9127" s="16" t="s">
        <v>34</v>
      </c>
      <c r="E9127" s="17">
        <v>11138662</v>
      </c>
      <c r="F9127" s="18" t="s">
        <v>3002</v>
      </c>
      <c r="G9127" s="18"/>
      <c r="H9127" s="18"/>
      <c r="I9127" s="20">
        <v>528</v>
      </c>
      <c r="J9127" s="18" t="s">
        <v>24</v>
      </c>
      <c r="K9127" s="18"/>
      <c r="L9127" s="10" t="str">
        <f>VLOOKUP(C9127,ROUTE!$A:$C,2,FALSE)</f>
        <v>口服</v>
      </c>
      <c r="M9127" s="10" t="str">
        <f>VLOOKUP(C9127,ROUTE!$A:$C,3,FALSE)</f>
        <v>通过口腔吞咽给药。</v>
      </c>
      <c r="N9127" s="10" t="str">
        <f>VLOOKUP(D9127,'Dosage '!$A:$C,2,FALSE)</f>
        <v>缓释片</v>
      </c>
      <c r="O9127" s="10" t="str">
        <f>VLOOKUP(D9127,'Dosage '!$A:$C,3,FALSE)</f>
        <v>药物缓慢、持续释放的片剂。</v>
      </c>
    </row>
    <row r="9128" spans="1:15">
      <c r="A9128" s="16" t="s">
        <v>3001</v>
      </c>
      <c r="B9128" s="16" t="str">
        <f>VLOOKUP(A9128,Name!$A:$B,2,FALSE)</f>
        <v>黄原胶</v>
      </c>
      <c r="C9128" s="16" t="s">
        <v>27</v>
      </c>
      <c r="D9128" s="16" t="s">
        <v>35</v>
      </c>
      <c r="E9128" s="17">
        <v>11138662</v>
      </c>
      <c r="F9128" s="18" t="s">
        <v>3002</v>
      </c>
      <c r="G9128" s="18">
        <v>0.08</v>
      </c>
      <c r="H9128" s="18" t="s">
        <v>24</v>
      </c>
      <c r="I9128" s="18"/>
      <c r="J9128" s="18"/>
      <c r="K9128" s="18"/>
      <c r="L9128" s="10" t="str">
        <f>VLOOKUP(C9128,ROUTE!$A:$C,2,FALSE)</f>
        <v>口服</v>
      </c>
      <c r="M9128" s="10" t="str">
        <f>VLOOKUP(C9128,ROUTE!$A:$C,3,FALSE)</f>
        <v>通过口腔吞咽给药。</v>
      </c>
      <c r="N9128" s="10" t="str">
        <f>VLOOKUP(D9128,'Dosage '!$A:$C,2,FALSE)</f>
        <v>薄膜衣片</v>
      </c>
      <c r="O9128" s="10" t="str">
        <f>VLOOKUP(D9128,'Dosage '!$A:$C,3,FALSE)</f>
        <v>在片剂核心外包有一层薄膜。</v>
      </c>
    </row>
    <row r="9129" spans="1:15">
      <c r="A9129" s="16" t="s">
        <v>3001</v>
      </c>
      <c r="B9129" s="16" t="str">
        <f>VLOOKUP(A9129,Name!$A:$B,2,FALSE)</f>
        <v>黄原胶</v>
      </c>
      <c r="C9129" s="16" t="s">
        <v>27</v>
      </c>
      <c r="D9129" s="16" t="s">
        <v>85</v>
      </c>
      <c r="E9129" s="17">
        <v>11138662</v>
      </c>
      <c r="F9129" s="18" t="s">
        <v>3002</v>
      </c>
      <c r="G9129" s="18">
        <v>0.15</v>
      </c>
      <c r="H9129" s="18" t="s">
        <v>24</v>
      </c>
      <c r="I9129" s="18"/>
      <c r="J9129" s="18"/>
      <c r="K9129" s="18"/>
      <c r="L9129" s="10" t="str">
        <f>VLOOKUP(C9129,ROUTE!$A:$C,2,FALSE)</f>
        <v>口服</v>
      </c>
      <c r="M9129" s="10" t="str">
        <f>VLOOKUP(C9129,ROUTE!$A:$C,3,FALSE)</f>
        <v>通过口腔吞咽给药。</v>
      </c>
      <c r="N9129" s="10" t="str">
        <f>VLOOKUP(D9129,'Dosage '!$A:$C,2,FALSE)</f>
        <v>口腔崩解片</v>
      </c>
      <c r="O9129" s="10" t="str">
        <f>VLOOKUP(D9129,'Dosage '!$A:$C,3,FALSE)</f>
        <v>放入舌上能迅速崩解，无需用水送服。</v>
      </c>
    </row>
    <row r="9130" spans="1:15">
      <c r="A9130" s="16" t="s">
        <v>3001</v>
      </c>
      <c r="B9130" s="16" t="str">
        <f>VLOOKUP(A9130,Name!$A:$B,2,FALSE)</f>
        <v>黄原胶</v>
      </c>
      <c r="C9130" s="16" t="s">
        <v>27</v>
      </c>
      <c r="D9130" s="16" t="s">
        <v>252</v>
      </c>
      <c r="E9130" s="17">
        <v>11138662</v>
      </c>
      <c r="F9130" s="18" t="s">
        <v>3002</v>
      </c>
      <c r="G9130" s="18"/>
      <c r="H9130" s="18"/>
      <c r="I9130" s="20">
        <v>36</v>
      </c>
      <c r="J9130" s="18" t="s">
        <v>24</v>
      </c>
      <c r="K9130" s="18"/>
      <c r="L9130" s="10" t="str">
        <f>VLOOKUP(C9130,ROUTE!$A:$C,2,FALSE)</f>
        <v>口服</v>
      </c>
      <c r="M9130" s="10" t="str">
        <f>VLOOKUP(C9130,ROUTE!$A:$C,3,FALSE)</f>
        <v>通过口腔吞咽给药。</v>
      </c>
      <c r="N9130" s="10" t="str">
        <f>VLOOKUP(D9130,'Dosage '!$A:$C,2,FALSE)</f>
        <v>迟釋口腔崩解片</v>
      </c>
      <c r="O9130" s="10" t="str">
        <f>VLOOKUP(D9130,'Dosage '!$A:$C,3,FALSE)</f>
        <v>在口腔迅速崩解，但药物颗粒具有迟释特性。</v>
      </c>
    </row>
    <row r="9131" spans="1:15">
      <c r="A9131" s="16" t="s">
        <v>3001</v>
      </c>
      <c r="B9131" s="16" t="str">
        <f>VLOOKUP(A9131,Name!$A:$B,2,FALSE)</f>
        <v>黄原胶</v>
      </c>
      <c r="C9131" s="16" t="s">
        <v>27</v>
      </c>
      <c r="D9131" s="16" t="s">
        <v>96</v>
      </c>
      <c r="E9131" s="17">
        <v>11138662</v>
      </c>
      <c r="F9131" s="18" t="s">
        <v>3002</v>
      </c>
      <c r="G9131" s="18"/>
      <c r="H9131" s="18"/>
      <c r="I9131" s="20">
        <v>948</v>
      </c>
      <c r="J9131" s="18" t="s">
        <v>24</v>
      </c>
      <c r="K9131" s="18"/>
      <c r="L9131" s="10" t="str">
        <f>VLOOKUP(C9131,ROUTE!$A:$C,2,FALSE)</f>
        <v>口服</v>
      </c>
      <c r="M9131" s="10" t="str">
        <f>VLOOKUP(C9131,ROUTE!$A:$C,3,FALSE)</f>
        <v>通过口腔吞咽给药。</v>
      </c>
      <c r="N9131" s="10" t="str">
        <f>VLOOKUP(D9131,'Dosage '!$A:$C,2,FALSE)</f>
        <v>口含剂 / 舐剂</v>
      </c>
      <c r="O9131" s="10" t="str">
        <f>VLOOKUP(D9131,'Dosage '!$A:$C,3,FALSE)</f>
        <v>类似于锭剂，在口中缓慢溶解。</v>
      </c>
    </row>
    <row r="9132" spans="1:15">
      <c r="A9132" s="16" t="s">
        <v>3001</v>
      </c>
      <c r="B9132" s="16" t="str">
        <f>VLOOKUP(A9132,Name!$A:$B,2,FALSE)</f>
        <v>黄原胶</v>
      </c>
      <c r="C9132" s="16" t="s">
        <v>169</v>
      </c>
      <c r="D9132" s="16" t="s">
        <v>461</v>
      </c>
      <c r="E9132" s="17">
        <v>11138662</v>
      </c>
      <c r="F9132" s="18" t="s">
        <v>3002</v>
      </c>
      <c r="G9132" s="18"/>
      <c r="H9132" s="18"/>
      <c r="I9132" s="20">
        <v>150</v>
      </c>
      <c r="J9132" s="18" t="s">
        <v>24</v>
      </c>
      <c r="K9132" s="18"/>
      <c r="L9132" s="10" t="str">
        <f>VLOOKUP(C9132,ROUTE!$A:$C,2,FALSE)</f>
        <v>直肠给药</v>
      </c>
      <c r="M9132" s="10" t="str">
        <f>VLOOKUP(C9132,ROUTE!$A:$C,3,FALSE)</f>
        <v>通过直肠给药，如栓剂或灌肠剂。</v>
      </c>
      <c r="N9132" s="10" t="str">
        <f>VLOOKUP(D9132,'Dosage '!$A:$C,2,FALSE)</f>
        <v>灌肠剂</v>
      </c>
      <c r="O9132" s="10" t="str">
        <f>VLOOKUP(D9132,'Dosage '!$A:$C,3,FALSE)</f>
        <v>用于直肠给药的液体。</v>
      </c>
    </row>
    <row r="9133" spans="1:15">
      <c r="A9133" s="16" t="s">
        <v>3001</v>
      </c>
      <c r="B9133" s="16" t="str">
        <f>VLOOKUP(A9133,Name!$A:$B,2,FALSE)</f>
        <v>黄原胶</v>
      </c>
      <c r="C9133" s="16" t="s">
        <v>169</v>
      </c>
      <c r="D9133" s="16" t="s">
        <v>52</v>
      </c>
      <c r="E9133" s="17">
        <v>11138662</v>
      </c>
      <c r="F9133" s="18" t="s">
        <v>3002</v>
      </c>
      <c r="G9133" s="18"/>
      <c r="H9133" s="18"/>
      <c r="I9133" s="20">
        <v>452</v>
      </c>
      <c r="J9133" s="18" t="s">
        <v>24</v>
      </c>
      <c r="K9133" s="18"/>
      <c r="L9133" s="10" t="str">
        <f>VLOOKUP(C9133,ROUTE!$A:$C,2,FALSE)</f>
        <v>直肠给药</v>
      </c>
      <c r="M9133" s="10" t="str">
        <f>VLOOKUP(C9133,ROUTE!$A:$C,3,FALSE)</f>
        <v>通过直肠给药，如栓剂或灌肠剂。</v>
      </c>
      <c r="N9133" s="10" t="str">
        <f>VLOOKUP(D9133,'Dosage '!$A:$C,2,FALSE)</f>
        <v>混悬剂</v>
      </c>
      <c r="O9133" s="10" t="str">
        <f>VLOOKUP(D9133,'Dosage '!$A:$C,3,FALSE)</f>
        <v>药物微粒均匀分散在液体介质中的制剂。</v>
      </c>
    </row>
    <row r="9134" spans="1:15">
      <c r="A9134" s="16" t="s">
        <v>3001</v>
      </c>
      <c r="B9134" s="16" t="str">
        <f>VLOOKUP(A9134,Name!$A:$B,2,FALSE)</f>
        <v>黄原胶</v>
      </c>
      <c r="C9134" s="16" t="s">
        <v>16</v>
      </c>
      <c r="D9134" s="16" t="s">
        <v>44</v>
      </c>
      <c r="E9134" s="17">
        <v>11138662</v>
      </c>
      <c r="F9134" s="18" t="s">
        <v>3002</v>
      </c>
      <c r="G9134" s="18">
        <v>0.27</v>
      </c>
      <c r="H9134" s="18" t="s">
        <v>19</v>
      </c>
      <c r="I9134" s="18"/>
      <c r="J9134" s="18"/>
      <c r="K9134" s="18"/>
      <c r="L9134" s="10" t="str">
        <f>VLOOKUP(C9134,ROUTE!$A:$C,2,FALSE)</f>
        <v>局部给药 / 皮肤给药</v>
      </c>
      <c r="M9134" s="10" t="str">
        <f>VLOOKUP(C9134,ROUTE!$A:$C,3,FALSE)</f>
        <v>药物直接应用于身体表面（如皮肤），通常用于产生局部效应。</v>
      </c>
      <c r="N9134" s="10" t="str">
        <f>VLOOKUP(D9134,'Dosage '!$A:$C,2,FALSE)</f>
        <v>泡沫气雾剂</v>
      </c>
      <c r="O9134" s="10" t="str">
        <f>VLOOKUP(D9134,'Dosage '!$A:$C,3,FALSE)</f>
        <v>喷出后形成泡沫状的制剂。</v>
      </c>
    </row>
    <row r="9135" spans="1:15">
      <c r="A9135" s="16" t="s">
        <v>3001</v>
      </c>
      <c r="B9135" s="16" t="str">
        <f>VLOOKUP(A9135,Name!$A:$B,2,FALSE)</f>
        <v>黄原胶</v>
      </c>
      <c r="C9135" s="16" t="s">
        <v>16</v>
      </c>
      <c r="D9135" s="16" t="s">
        <v>57</v>
      </c>
      <c r="E9135" s="17">
        <v>11138662</v>
      </c>
      <c r="F9135" s="18" t="s">
        <v>3002</v>
      </c>
      <c r="G9135" s="18"/>
      <c r="H9135" s="18"/>
      <c r="I9135" s="20">
        <v>46</v>
      </c>
      <c r="J9135" s="18" t="s">
        <v>24</v>
      </c>
      <c r="K9135" s="18"/>
      <c r="L9135" s="10" t="str">
        <f>VLOOKUP(C9135,ROUTE!$A:$C,2,FALSE)</f>
        <v>局部给药 / 皮肤给药</v>
      </c>
      <c r="M9135" s="10" t="str">
        <f>VLOOKUP(C9135,ROUTE!$A:$C,3,FALSE)</f>
        <v>药物直接应用于身体表面（如皮肤），通常用于产生局部效应。</v>
      </c>
      <c r="N9135" s="10" t="str">
        <f>VLOOKUP(D9135,'Dosage '!$A:$C,2,FALSE)</f>
        <v>乳膏剂</v>
      </c>
      <c r="O9135" s="10" t="str">
        <f>VLOOKUP(D9135,'Dosage '!$A:$C,3,FALSE)</f>
        <v>油和水混合的乳剂型半固体制剂。</v>
      </c>
    </row>
    <row r="9136" spans="1:15">
      <c r="A9136" s="16" t="s">
        <v>3001</v>
      </c>
      <c r="B9136" s="16" t="str">
        <f>VLOOKUP(A9136,Name!$A:$B,2,FALSE)</f>
        <v>黄原胶</v>
      </c>
      <c r="C9136" s="16" t="s">
        <v>16</v>
      </c>
      <c r="D9136" s="16" t="s">
        <v>160</v>
      </c>
      <c r="E9136" s="17">
        <v>11138662</v>
      </c>
      <c r="F9136" s="18" t="s">
        <v>3002</v>
      </c>
      <c r="G9136" s="18"/>
      <c r="H9136" s="18"/>
      <c r="I9136" s="20">
        <v>58</v>
      </c>
      <c r="J9136" s="18" t="s">
        <v>24</v>
      </c>
      <c r="K9136" s="18"/>
      <c r="L9136" s="10" t="str">
        <f>VLOOKUP(C9136,ROUTE!$A:$C,2,FALSE)</f>
        <v>局部给药 / 皮肤给药</v>
      </c>
      <c r="M9136" s="10" t="str">
        <f>VLOOKUP(C9136,ROUTE!$A:$C,3,FALSE)</f>
        <v>药物直接应用于身体表面（如皮肤），通常用于产生局部效应。</v>
      </c>
      <c r="N9136" s="10" t="str">
        <f>VLOOKUP(D9136,'Dosage '!$A:$C,2,FALSE)</f>
        <v>凝胶剂</v>
      </c>
      <c r="O9136" s="10" t="str">
        <f>VLOOKUP(D9136,'Dosage '!$A:$C,3,FALSE)</f>
        <v>药物分散在半固态胶状基质中的制剂。</v>
      </c>
    </row>
    <row r="9137" spans="1:15">
      <c r="A9137" s="16" t="s">
        <v>3001</v>
      </c>
      <c r="B9137" s="16" t="str">
        <f>VLOOKUP(A9137,Name!$A:$B,2,FALSE)</f>
        <v>黄原胶</v>
      </c>
      <c r="C9137" s="16" t="s">
        <v>16</v>
      </c>
      <c r="D9137" s="16" t="s">
        <v>17</v>
      </c>
      <c r="E9137" s="17">
        <v>11138662</v>
      </c>
      <c r="F9137" s="18" t="s">
        <v>3002</v>
      </c>
      <c r="G9137" s="18">
        <v>0.3</v>
      </c>
      <c r="H9137" s="18" t="s">
        <v>50</v>
      </c>
      <c r="I9137" s="18"/>
      <c r="J9137" s="18"/>
      <c r="K9137" s="18"/>
      <c r="L9137" s="10" t="str">
        <f>VLOOKUP(C9137,ROUTE!$A:$C,2,FALSE)</f>
        <v>局部给药 / 皮肤给药</v>
      </c>
      <c r="M9137" s="10" t="str">
        <f>VLOOKUP(C9137,ROUTE!$A:$C,3,FALSE)</f>
        <v>药物直接应用于身体表面（如皮肤），通常用于产生局部效应。</v>
      </c>
      <c r="N9137" s="10" t="str">
        <f>VLOOKUP(D9137,'Dosage '!$A:$C,2,FALSE)</f>
        <v>洗剂</v>
      </c>
      <c r="O9137" s="10" t="str">
        <f>VLOOKUP(D9137,'Dosage '!$A:$C,3,FALSE)</f>
        <v>用于皮肤的液体或半液体。</v>
      </c>
    </row>
    <row r="9138" spans="1:15">
      <c r="A9138" s="16" t="s">
        <v>3001</v>
      </c>
      <c r="B9138" s="16" t="str">
        <f>VLOOKUP(A9138,Name!$A:$B,2,FALSE)</f>
        <v>黄原胶</v>
      </c>
      <c r="C9138" s="16" t="s">
        <v>16</v>
      </c>
      <c r="D9138" s="16" t="s">
        <v>52</v>
      </c>
      <c r="E9138" s="17">
        <v>11138662</v>
      </c>
      <c r="F9138" s="18" t="s">
        <v>3002</v>
      </c>
      <c r="G9138" s="18">
        <v>0.11</v>
      </c>
      <c r="H9138" s="18" t="s">
        <v>19</v>
      </c>
      <c r="I9138" s="18"/>
      <c r="J9138" s="18"/>
      <c r="K9138" s="18"/>
      <c r="L9138" s="10" t="str">
        <f>VLOOKUP(C9138,ROUTE!$A:$C,2,FALSE)</f>
        <v>局部给药 / 皮肤给药</v>
      </c>
      <c r="M9138" s="10" t="str">
        <f>VLOOKUP(C9138,ROUTE!$A:$C,3,FALSE)</f>
        <v>药物直接应用于身体表面（如皮肤），通常用于产生局部效应。</v>
      </c>
      <c r="N9138" s="10" t="str">
        <f>VLOOKUP(D9138,'Dosage '!$A:$C,2,FALSE)</f>
        <v>混悬剂</v>
      </c>
      <c r="O9138" s="10" t="str">
        <f>VLOOKUP(D9138,'Dosage '!$A:$C,3,FALSE)</f>
        <v>药物微粒均匀分散在液体介质中的制剂。</v>
      </c>
    </row>
    <row r="9139" spans="1:15">
      <c r="A9139" s="16" t="s">
        <v>3003</v>
      </c>
      <c r="B9139" s="16" t="str">
        <f>VLOOKUP(A9139,Name!$A:$B,2,FALSE)</f>
        <v>木糖醇</v>
      </c>
      <c r="C9139" s="16" t="s">
        <v>21</v>
      </c>
      <c r="D9139" s="16" t="s">
        <v>76</v>
      </c>
      <c r="E9139" s="17">
        <v>87990</v>
      </c>
      <c r="F9139" s="18" t="s">
        <v>3004</v>
      </c>
      <c r="G9139" s="18"/>
      <c r="H9139" s="18"/>
      <c r="I9139" s="20">
        <v>11915</v>
      </c>
      <c r="J9139" s="18" t="s">
        <v>24</v>
      </c>
      <c r="K9139" s="18"/>
      <c r="L9139" s="10" t="str">
        <f>VLOOKUP(C9139,ROUTE!$A:$C,2,FALSE)</f>
        <v>颊内给药 / 口腔颊部给药</v>
      </c>
      <c r="M9139" s="10" t="str">
        <f>VLOOKUP(C9139,ROUTE!$A:$C,3,FALSE)</f>
        <v>将药物置于脸颊和牙龈之间，通过口腔黏膜吸收。</v>
      </c>
      <c r="N9139" s="10" t="str">
        <f>VLOOKUP(D9139,'Dosage '!$A:$C,2,FALSE)</f>
        <v>药用口香糖</v>
      </c>
      <c r="O9139" s="10" t="str">
        <f>VLOOKUP(D9139,'Dosage '!$A:$C,3,FALSE)</f>
        <v>通过咀嚼释放药物的口香糖基质制剂。</v>
      </c>
    </row>
    <row r="9140" spans="1:15">
      <c r="A9140" s="16" t="s">
        <v>3003</v>
      </c>
      <c r="B9140" s="16" t="str">
        <f>VLOOKUP(A9140,Name!$A:$B,2,FALSE)</f>
        <v>木糖醇</v>
      </c>
      <c r="C9140" s="16" t="s">
        <v>27</v>
      </c>
      <c r="D9140" s="16" t="s">
        <v>22</v>
      </c>
      <c r="E9140" s="17">
        <v>87990</v>
      </c>
      <c r="F9140" s="18" t="s">
        <v>3004</v>
      </c>
      <c r="G9140" s="18"/>
      <c r="H9140" s="18"/>
      <c r="I9140" s="20">
        <v>29</v>
      </c>
      <c r="J9140" s="18" t="s">
        <v>24</v>
      </c>
      <c r="K9140" s="18"/>
      <c r="L9140" s="10" t="str">
        <f>VLOOKUP(C9140,ROUTE!$A:$C,2,FALSE)</f>
        <v>口服</v>
      </c>
      <c r="M9140" s="10" t="str">
        <f>VLOOKUP(C9140,ROUTE!$A:$C,3,FALSE)</f>
        <v>通过口腔吞咽给药。</v>
      </c>
      <c r="N9140" s="10" t="str">
        <f>VLOOKUP(D9140,'Dosage '!$A:$C,2,FALSE)</f>
        <v>可溶性膜剂</v>
      </c>
      <c r="O9140" s="10" t="str">
        <f>VLOOKUP(D9140,'Dosage '!$A:$C,3,FALSE)</f>
        <v>置于舌上或口腔内可快速溶解的薄膜。</v>
      </c>
    </row>
    <row r="9141" spans="1:15">
      <c r="A9141" s="16" t="s">
        <v>3003</v>
      </c>
      <c r="B9141" s="16" t="str">
        <f>VLOOKUP(A9141,Name!$A:$B,2,FALSE)</f>
        <v>木糖醇</v>
      </c>
      <c r="C9141" s="16" t="s">
        <v>27</v>
      </c>
      <c r="D9141" s="16" t="s">
        <v>161</v>
      </c>
      <c r="E9141" s="17">
        <v>87990</v>
      </c>
      <c r="F9141" s="18" t="s">
        <v>3004</v>
      </c>
      <c r="G9141" s="18"/>
      <c r="H9141" s="18"/>
      <c r="I9141" s="20">
        <v>180</v>
      </c>
      <c r="J9141" s="18" t="s">
        <v>24</v>
      </c>
      <c r="K9141" s="18"/>
      <c r="L9141" s="10" t="str">
        <f>VLOOKUP(C9141,ROUTE!$A:$C,2,FALSE)</f>
        <v>口服</v>
      </c>
      <c r="M9141" s="10" t="str">
        <f>VLOOKUP(C9141,ROUTE!$A:$C,3,FALSE)</f>
        <v>通过口腔吞咽给药。</v>
      </c>
      <c r="N9141" s="10" t="str">
        <f>VLOOKUP(D9141,'Dosage '!$A:$C,2,FALSE)</f>
        <v>糊剂</v>
      </c>
      <c r="O9141" s="10" t="str">
        <f>VLOOKUP(D9141,'Dosage '!$A:$C,3,FALSE)</f>
        <v>含有大量固体粉末的半固体制剂。</v>
      </c>
    </row>
    <row r="9142" spans="1:15">
      <c r="A9142" s="16" t="s">
        <v>3003</v>
      </c>
      <c r="B9142" s="16" t="str">
        <f>VLOOKUP(A9142,Name!$A:$B,2,FALSE)</f>
        <v>木糖醇</v>
      </c>
      <c r="C9142" s="16" t="s">
        <v>27</v>
      </c>
      <c r="D9142" s="16" t="s">
        <v>51</v>
      </c>
      <c r="E9142" s="17">
        <v>87990</v>
      </c>
      <c r="F9142" s="18" t="s">
        <v>3004</v>
      </c>
      <c r="G9142" s="18">
        <v>4223</v>
      </c>
      <c r="H9142" s="18" t="s">
        <v>24</v>
      </c>
      <c r="I9142" s="18"/>
      <c r="J9142" s="18"/>
      <c r="K9142" s="18"/>
      <c r="L9142" s="10" t="str">
        <f>VLOOKUP(C9142,ROUTE!$A:$C,2,FALSE)</f>
        <v>口服</v>
      </c>
      <c r="M9142" s="10" t="str">
        <f>VLOOKUP(C9142,ROUTE!$A:$C,3,FALSE)</f>
        <v>通过口腔吞咽给药。</v>
      </c>
      <c r="N9142" s="10" t="str">
        <f>VLOOKUP(D9142,'Dosage '!$A:$C,2,FALSE)</f>
        <v>干混悬剂</v>
      </c>
      <c r="O9142" s="10" t="str">
        <f>VLOOKUP(D9142,'Dosage '!$A:$C,3,FALSE)</f>
        <v>服用前需分散形成混悬液的粉末。</v>
      </c>
    </row>
    <row r="9143" spans="1:15">
      <c r="A9143" s="16" t="s">
        <v>3003</v>
      </c>
      <c r="B9143" s="16" t="str">
        <f>VLOOKUP(A9143,Name!$A:$B,2,FALSE)</f>
        <v>木糖醇</v>
      </c>
      <c r="C9143" s="16" t="s">
        <v>27</v>
      </c>
      <c r="D9143" s="16" t="s">
        <v>29</v>
      </c>
      <c r="E9143" s="17">
        <v>87990</v>
      </c>
      <c r="F9143" s="18" t="s">
        <v>3004</v>
      </c>
      <c r="G9143" s="18"/>
      <c r="H9143" s="18"/>
      <c r="I9143" s="20">
        <v>21600</v>
      </c>
      <c r="J9143" s="18" t="s">
        <v>24</v>
      </c>
      <c r="K9143" s="18"/>
      <c r="L9143" s="10" t="str">
        <f>VLOOKUP(C9143,ROUTE!$A:$C,2,FALSE)</f>
        <v>口服</v>
      </c>
      <c r="M9143" s="10" t="str">
        <f>VLOOKUP(C9143,ROUTE!$A:$C,3,FALSE)</f>
        <v>通过口腔吞咽给药。</v>
      </c>
      <c r="N9143" s="10" t="str">
        <f>VLOOKUP(D9143,'Dosage '!$A:$C,2,FALSE)</f>
        <v>溶液剂</v>
      </c>
      <c r="O9143" s="10" t="str">
        <f>VLOOKUP(D9143,'Dosage '!$A:$C,3,FALSE)</f>
        <v>药物完全溶解在溶剂中的澄清液体。</v>
      </c>
    </row>
    <row r="9144" spans="1:15">
      <c r="A9144" s="16" t="s">
        <v>3003</v>
      </c>
      <c r="B9144" s="16" t="str">
        <f>VLOOKUP(A9144,Name!$A:$B,2,FALSE)</f>
        <v>木糖醇</v>
      </c>
      <c r="C9144" s="16" t="s">
        <v>27</v>
      </c>
      <c r="D9144" s="16" t="s">
        <v>52</v>
      </c>
      <c r="E9144" s="17">
        <v>87990</v>
      </c>
      <c r="F9144" s="18" t="s">
        <v>3004</v>
      </c>
      <c r="G9144" s="18"/>
      <c r="H9144" s="18"/>
      <c r="I9144" s="20">
        <v>1500</v>
      </c>
      <c r="J9144" s="18" t="s">
        <v>24</v>
      </c>
      <c r="K9144" s="18"/>
      <c r="L9144" s="10" t="str">
        <f>VLOOKUP(C9144,ROUTE!$A:$C,2,FALSE)</f>
        <v>口服</v>
      </c>
      <c r="M9144" s="10" t="str">
        <f>VLOOKUP(C9144,ROUTE!$A:$C,3,FALSE)</f>
        <v>通过口腔吞咽给药。</v>
      </c>
      <c r="N9144" s="10" t="str">
        <f>VLOOKUP(D9144,'Dosage '!$A:$C,2,FALSE)</f>
        <v>混悬剂</v>
      </c>
      <c r="O9144" s="10" t="str">
        <f>VLOOKUP(D9144,'Dosage '!$A:$C,3,FALSE)</f>
        <v>药物微粒均匀分散在液体介质中的制剂。</v>
      </c>
    </row>
    <row r="9145" spans="1:15">
      <c r="A9145" s="16" t="s">
        <v>3003</v>
      </c>
      <c r="B9145" s="16" t="str">
        <f>VLOOKUP(A9145,Name!$A:$B,2,FALSE)</f>
        <v>木糖醇</v>
      </c>
      <c r="C9145" s="16" t="s">
        <v>27</v>
      </c>
      <c r="D9145" s="16" t="s">
        <v>250</v>
      </c>
      <c r="E9145" s="17">
        <v>87990</v>
      </c>
      <c r="F9145" s="18" t="s">
        <v>3004</v>
      </c>
      <c r="G9145" s="18"/>
      <c r="H9145" s="18"/>
      <c r="I9145" s="20">
        <v>9000</v>
      </c>
      <c r="J9145" s="18" t="s">
        <v>24</v>
      </c>
      <c r="K9145" s="18"/>
      <c r="L9145" s="10" t="str">
        <f>VLOOKUP(C9145,ROUTE!$A:$C,2,FALSE)</f>
        <v>口服</v>
      </c>
      <c r="M9145" s="10" t="str">
        <f>VLOOKUP(C9145,ROUTE!$A:$C,3,FALSE)</f>
        <v>通过口腔吞咽给药。</v>
      </c>
      <c r="N9145" s="10" t="str">
        <f>VLOOKUP(D9145,'Dosage '!$A:$C,2,FALSE)</f>
        <v>缓释混悬剂</v>
      </c>
      <c r="O9145" s="10" t="str">
        <f>VLOOKUP(D9145,'Dosage '!$A:$C,3,FALSE)</f>
        <v>药物在混悬液中缓慢释放。</v>
      </c>
    </row>
    <row r="9146" spans="1:15">
      <c r="A9146" s="16" t="s">
        <v>3003</v>
      </c>
      <c r="B9146" s="16" t="str">
        <f>VLOOKUP(A9146,Name!$A:$B,2,FALSE)</f>
        <v>木糖醇</v>
      </c>
      <c r="C9146" s="16" t="s">
        <v>27</v>
      </c>
      <c r="D9146" s="16" t="s">
        <v>31</v>
      </c>
      <c r="E9146" s="17">
        <v>87990</v>
      </c>
      <c r="F9146" s="18" t="s">
        <v>3004</v>
      </c>
      <c r="G9146" s="18">
        <v>15.04</v>
      </c>
      <c r="H9146" s="18" t="s">
        <v>24</v>
      </c>
      <c r="I9146" s="18"/>
      <c r="J9146" s="18"/>
      <c r="K9146" s="18"/>
      <c r="L9146" s="10" t="str">
        <f>VLOOKUP(C9146,ROUTE!$A:$C,2,FALSE)</f>
        <v>口服</v>
      </c>
      <c r="M9146" s="10" t="str">
        <f>VLOOKUP(C9146,ROUTE!$A:$C,3,FALSE)</f>
        <v>通过口腔吞咽给药。</v>
      </c>
      <c r="N9146" s="10" t="str">
        <f>VLOOKUP(D9146,'Dosage '!$A:$C,2,FALSE)</f>
        <v>片剂</v>
      </c>
      <c r="O9146" s="10" t="str">
        <f>VLOOKUP(D9146,'Dosage '!$A:$C,3,FALSE)</f>
        <v>由药物和辅料压制而成的固体制剂。</v>
      </c>
    </row>
    <row r="9147" spans="1:15">
      <c r="A9147" s="16" t="s">
        <v>3003</v>
      </c>
      <c r="B9147" s="16" t="str">
        <f>VLOOKUP(A9147,Name!$A:$B,2,FALSE)</f>
        <v>木糖醇</v>
      </c>
      <c r="C9147" s="16" t="s">
        <v>27</v>
      </c>
      <c r="D9147" s="16" t="s">
        <v>34</v>
      </c>
      <c r="E9147" s="17">
        <v>87990</v>
      </c>
      <c r="F9147" s="18" t="s">
        <v>3004</v>
      </c>
      <c r="G9147" s="18"/>
      <c r="H9147" s="18"/>
      <c r="I9147" s="20">
        <v>2752</v>
      </c>
      <c r="J9147" s="18" t="s">
        <v>24</v>
      </c>
      <c r="K9147" s="18"/>
      <c r="L9147" s="10" t="str">
        <f>VLOOKUP(C9147,ROUTE!$A:$C,2,FALSE)</f>
        <v>口服</v>
      </c>
      <c r="M9147" s="10" t="str">
        <f>VLOOKUP(C9147,ROUTE!$A:$C,3,FALSE)</f>
        <v>通过口腔吞咽给药。</v>
      </c>
      <c r="N9147" s="10" t="str">
        <f>VLOOKUP(D9147,'Dosage '!$A:$C,2,FALSE)</f>
        <v>缓释片</v>
      </c>
      <c r="O9147" s="10" t="str">
        <f>VLOOKUP(D9147,'Dosage '!$A:$C,3,FALSE)</f>
        <v>药物缓慢、持续释放的片剂。</v>
      </c>
    </row>
    <row r="9148" spans="1:15">
      <c r="A9148" s="16" t="s">
        <v>3003</v>
      </c>
      <c r="B9148" s="16" t="str">
        <f>VLOOKUP(A9148,Name!$A:$B,2,FALSE)</f>
        <v>木糖醇</v>
      </c>
      <c r="C9148" s="16" t="s">
        <v>27</v>
      </c>
      <c r="D9148" s="16" t="s">
        <v>135</v>
      </c>
      <c r="E9148" s="17">
        <v>87990</v>
      </c>
      <c r="F9148" s="18" t="s">
        <v>3004</v>
      </c>
      <c r="G9148" s="18"/>
      <c r="H9148" s="18"/>
      <c r="I9148" s="20">
        <v>72</v>
      </c>
      <c r="J9148" s="18" t="s">
        <v>24</v>
      </c>
      <c r="K9148" s="18"/>
      <c r="L9148" s="10" t="str">
        <f>VLOOKUP(C9148,ROUTE!$A:$C,2,FALSE)</f>
        <v>口服</v>
      </c>
      <c r="M9148" s="10" t="str">
        <f>VLOOKUP(C9148,ROUTE!$A:$C,3,FALSE)</f>
        <v>通过口腔吞咽给药。</v>
      </c>
      <c r="N9148" s="10" t="str">
        <f>VLOOKUP(D9148,'Dosage '!$A:$C,2,FALSE)</f>
        <v>薄膜衣缓释片</v>
      </c>
      <c r="O9148" s="10" t="str">
        <f>VLOOKUP(D9148,'Dosage '!$A:$C,3,FALSE)</f>
        <v>既有薄膜包衣，又具有缓释特性的片剂。</v>
      </c>
    </row>
    <row r="9149" spans="1:15">
      <c r="A9149" s="16" t="s">
        <v>3003</v>
      </c>
      <c r="B9149" s="16" t="str">
        <f>VLOOKUP(A9149,Name!$A:$B,2,FALSE)</f>
        <v>木糖醇</v>
      </c>
      <c r="C9149" s="16" t="s">
        <v>27</v>
      </c>
      <c r="D9149" s="16" t="s">
        <v>85</v>
      </c>
      <c r="E9149" s="17">
        <v>87990</v>
      </c>
      <c r="F9149" s="18" t="s">
        <v>3004</v>
      </c>
      <c r="G9149" s="18"/>
      <c r="H9149" s="18"/>
      <c r="I9149" s="20">
        <v>360</v>
      </c>
      <c r="J9149" s="18" t="s">
        <v>24</v>
      </c>
      <c r="K9149" s="18"/>
      <c r="L9149" s="10" t="str">
        <f>VLOOKUP(C9149,ROUTE!$A:$C,2,FALSE)</f>
        <v>口服</v>
      </c>
      <c r="M9149" s="10" t="str">
        <f>VLOOKUP(C9149,ROUTE!$A:$C,3,FALSE)</f>
        <v>通过口腔吞咽给药。</v>
      </c>
      <c r="N9149" s="10" t="str">
        <f>VLOOKUP(D9149,'Dosage '!$A:$C,2,FALSE)</f>
        <v>口腔崩解片</v>
      </c>
      <c r="O9149" s="10" t="str">
        <f>VLOOKUP(D9149,'Dosage '!$A:$C,3,FALSE)</f>
        <v>放入舌上能迅速崩解，无需用水送服。</v>
      </c>
    </row>
    <row r="9150" spans="1:15">
      <c r="A9150" s="16" t="s">
        <v>3003</v>
      </c>
      <c r="B9150" s="16" t="str">
        <f>VLOOKUP(A9150,Name!$A:$B,2,FALSE)</f>
        <v>木糖醇</v>
      </c>
      <c r="C9150" s="16" t="s">
        <v>86</v>
      </c>
      <c r="D9150" s="16" t="s">
        <v>168</v>
      </c>
      <c r="E9150" s="17">
        <v>87990</v>
      </c>
      <c r="F9150" s="18" t="s">
        <v>3004</v>
      </c>
      <c r="G9150" s="18"/>
      <c r="H9150" s="18"/>
      <c r="I9150" s="20">
        <v>22</v>
      </c>
      <c r="J9150" s="18" t="s">
        <v>24</v>
      </c>
      <c r="K9150" s="18"/>
      <c r="L9150" s="10" t="str">
        <f>VLOOKUP(C9150,ROUTE!$A:$C,2,FALSE)</f>
        <v>舌下给药</v>
      </c>
      <c r="M9150" s="10" t="str">
        <f>VLOOKUP(C9150,ROUTE!$A:$C,3,FALSE)</f>
        <v>将药物置于舌下，通过舌下黏膜快速吸收。</v>
      </c>
      <c r="N9150" s="10" t="str">
        <f>VLOOKUP(D9150,'Dosage '!$A:$C,2,FALSE)</f>
        <v>喷雾剂</v>
      </c>
      <c r="O9150" s="10" t="str">
        <f>VLOOKUP(D9150,'Dosage '!$A:$C,3,FALSE)</f>
        <v>通过机械泵喷出液体的制剂。</v>
      </c>
    </row>
    <row r="9151" spans="1:15">
      <c r="A9151" s="16" t="s">
        <v>3005</v>
      </c>
      <c r="B9151" s="16" t="str">
        <f>VLOOKUP(A9151,Name!$A:$B,2,FALSE)</f>
        <v>木糖醇 300</v>
      </c>
      <c r="C9151" s="16" t="s">
        <v>27</v>
      </c>
      <c r="D9151" s="16" t="s">
        <v>85</v>
      </c>
      <c r="E9151" s="17"/>
      <c r="F9151" s="18" t="s">
        <v>38</v>
      </c>
      <c r="G9151" s="18"/>
      <c r="H9151" s="18"/>
      <c r="I9151" s="20">
        <v>10</v>
      </c>
      <c r="J9151" s="18" t="s">
        <v>24</v>
      </c>
      <c r="K9151" s="18"/>
      <c r="L9151" s="10" t="str">
        <f>VLOOKUP(C9151,ROUTE!$A:$C,2,FALSE)</f>
        <v>口服</v>
      </c>
      <c r="M9151" s="10" t="str">
        <f>VLOOKUP(C9151,ROUTE!$A:$C,3,FALSE)</f>
        <v>通过口腔吞咽给药。</v>
      </c>
      <c r="N9151" s="10" t="str">
        <f>VLOOKUP(D9151,'Dosage '!$A:$C,2,FALSE)</f>
        <v>口腔崩解片</v>
      </c>
      <c r="O9151" s="10" t="str">
        <f>VLOOKUP(D9151,'Dosage '!$A:$C,3,FALSE)</f>
        <v>放入舌上能迅速崩解，无需用水送服。</v>
      </c>
    </row>
    <row r="9152" spans="1:15">
      <c r="A9152" s="16" t="s">
        <v>3006</v>
      </c>
      <c r="B9152" s="16" t="str">
        <f>VLOOKUP(A9152,Name!$A:$B,2,FALSE)</f>
        <v>黄蜡</v>
      </c>
      <c r="C9152" s="16" t="s">
        <v>27</v>
      </c>
      <c r="D9152" s="16" t="s">
        <v>28</v>
      </c>
      <c r="E9152" s="17">
        <v>8012893</v>
      </c>
      <c r="F9152" s="18" t="s">
        <v>3007</v>
      </c>
      <c r="G9152" s="18"/>
      <c r="H9152" s="18"/>
      <c r="I9152" s="20">
        <v>40</v>
      </c>
      <c r="J9152" s="18" t="s">
        <v>24</v>
      </c>
      <c r="K9152" s="18"/>
      <c r="L9152" s="10" t="str">
        <f>VLOOKUP(C9152,ROUTE!$A:$C,2,FALSE)</f>
        <v>口服</v>
      </c>
      <c r="M9152" s="10" t="str">
        <f>VLOOKUP(C9152,ROUTE!$A:$C,3,FALSE)</f>
        <v>通过口腔吞咽给药。</v>
      </c>
      <c r="N9152" s="10" t="str">
        <f>VLOOKUP(D9152,'Dosage '!$A:$C,2,FALSE)</f>
        <v>胶囊剂</v>
      </c>
      <c r="O9152" s="10" t="str">
        <f>VLOOKUP(D9152,'Dosage '!$A:$C,3,FALSE)</f>
        <v>药物装在可溶性外壳中的制剂。</v>
      </c>
    </row>
    <row r="9153" spans="1:15">
      <c r="A9153" s="16" t="s">
        <v>3006</v>
      </c>
      <c r="B9153" s="16" t="str">
        <f>VLOOKUP(A9153,Name!$A:$B,2,FALSE)</f>
        <v>黄蜡</v>
      </c>
      <c r="C9153" s="16" t="s">
        <v>27</v>
      </c>
      <c r="D9153" s="16" t="s">
        <v>79</v>
      </c>
      <c r="E9153" s="17">
        <v>8012893</v>
      </c>
      <c r="F9153" s="18" t="s">
        <v>3007</v>
      </c>
      <c r="G9153" s="18"/>
      <c r="H9153" s="18"/>
      <c r="I9153" s="20">
        <v>161</v>
      </c>
      <c r="J9153" s="18" t="s">
        <v>24</v>
      </c>
      <c r="K9153" s="18"/>
      <c r="L9153" s="10" t="str">
        <f>VLOOKUP(C9153,ROUTE!$A:$C,2,FALSE)</f>
        <v>口服</v>
      </c>
      <c r="M9153" s="10" t="str">
        <f>VLOOKUP(C9153,ROUTE!$A:$C,3,FALSE)</f>
        <v>通过口腔吞咽给药。</v>
      </c>
      <c r="N9153" s="10" t="str">
        <f>VLOOKUP(D9153,'Dosage '!$A:$C,2,FALSE)</f>
        <v>缓释胶囊</v>
      </c>
      <c r="O9153" s="10" t="str">
        <f>VLOOKUP(D9153,'Dosage '!$A:$C,3,FALSE)</f>
        <v>药物从胶囊中缓慢、持续释放。</v>
      </c>
    </row>
    <row r="9154" spans="1:15">
      <c r="A9154" s="16" t="s">
        <v>3006</v>
      </c>
      <c r="B9154" s="16" t="str">
        <f>VLOOKUP(A9154,Name!$A:$B,2,FALSE)</f>
        <v>黄蜡</v>
      </c>
      <c r="C9154" s="16" t="s">
        <v>27</v>
      </c>
      <c r="D9154" s="16" t="s">
        <v>31</v>
      </c>
      <c r="E9154" s="17">
        <v>8012893</v>
      </c>
      <c r="F9154" s="18" t="s">
        <v>3007</v>
      </c>
      <c r="G9154" s="18">
        <v>3.22</v>
      </c>
      <c r="H9154" s="18" t="s">
        <v>24</v>
      </c>
      <c r="I9154" s="18"/>
      <c r="J9154" s="18"/>
      <c r="K9154" s="18"/>
      <c r="L9154" s="10" t="str">
        <f>VLOOKUP(C9154,ROUTE!$A:$C,2,FALSE)</f>
        <v>口服</v>
      </c>
      <c r="M9154" s="10" t="str">
        <f>VLOOKUP(C9154,ROUTE!$A:$C,3,FALSE)</f>
        <v>通过口腔吞咽给药。</v>
      </c>
      <c r="N9154" s="10" t="str">
        <f>VLOOKUP(D9154,'Dosage '!$A:$C,2,FALSE)</f>
        <v>片剂</v>
      </c>
      <c r="O9154" s="10" t="str">
        <f>VLOOKUP(D9154,'Dosage '!$A:$C,3,FALSE)</f>
        <v>由药物和辅料压制而成的固体制剂。</v>
      </c>
    </row>
    <row r="9155" spans="1:15">
      <c r="A9155" s="16" t="s">
        <v>3006</v>
      </c>
      <c r="B9155" s="16" t="str">
        <f>VLOOKUP(A9155,Name!$A:$B,2,FALSE)</f>
        <v>黄蜡</v>
      </c>
      <c r="C9155" s="16" t="s">
        <v>27</v>
      </c>
      <c r="D9155" s="16" t="s">
        <v>84</v>
      </c>
      <c r="E9155" s="17">
        <v>8012893</v>
      </c>
      <c r="F9155" s="18" t="s">
        <v>3007</v>
      </c>
      <c r="G9155" s="18">
        <v>213.7</v>
      </c>
      <c r="H9155" s="18" t="s">
        <v>24</v>
      </c>
      <c r="I9155" s="18"/>
      <c r="J9155" s="18"/>
      <c r="K9155" s="18"/>
      <c r="L9155" s="10" t="str">
        <f>VLOOKUP(C9155,ROUTE!$A:$C,2,FALSE)</f>
        <v>口服</v>
      </c>
      <c r="M9155" s="10" t="str">
        <f>VLOOKUP(C9155,ROUTE!$A:$C,3,FALSE)</f>
        <v>通过口腔吞咽给药。</v>
      </c>
      <c r="N9155" s="10" t="str">
        <f>VLOOKUP(D9155,'Dosage '!$A:$C,2,FALSE)</f>
        <v>包衣片</v>
      </c>
      <c r="O9155" s="10" t="str">
        <f>VLOOKUP(D9155,'Dosage '!$A:$C,3,FALSE)</f>
        <v>片剂外层有包衣的总称。</v>
      </c>
    </row>
    <row r="9156" spans="1:15">
      <c r="A9156" s="16" t="s">
        <v>3006</v>
      </c>
      <c r="B9156" s="16" t="str">
        <f>VLOOKUP(A9156,Name!$A:$B,2,FALSE)</f>
        <v>黄蜡</v>
      </c>
      <c r="C9156" s="16" t="s">
        <v>27</v>
      </c>
      <c r="D9156" s="16" t="s">
        <v>70</v>
      </c>
      <c r="E9156" s="17">
        <v>8012893</v>
      </c>
      <c r="F9156" s="18" t="s">
        <v>3007</v>
      </c>
      <c r="G9156" s="18">
        <v>0.1</v>
      </c>
      <c r="H9156" s="18" t="s">
        <v>24</v>
      </c>
      <c r="I9156" s="18"/>
      <c r="J9156" s="18"/>
      <c r="K9156" s="18"/>
      <c r="L9156" s="10" t="str">
        <f>VLOOKUP(C9156,ROUTE!$A:$C,2,FALSE)</f>
        <v>口服</v>
      </c>
      <c r="M9156" s="10" t="str">
        <f>VLOOKUP(C9156,ROUTE!$A:$C,3,FALSE)</f>
        <v>通过口腔吞咽给药。</v>
      </c>
      <c r="N9156" s="10" t="str">
        <f>VLOOKUP(D9156,'Dosage '!$A:$C,2,FALSE)</f>
        <v>迟释片 (肠溶片)</v>
      </c>
      <c r="O9156" s="10" t="str">
        <f>VLOOKUP(D9156,'Dosage '!$A:$C,3,FALSE)</f>
        <v>药物延迟释放的片剂。</v>
      </c>
    </row>
    <row r="9157" spans="1:15">
      <c r="A9157" s="16" t="s">
        <v>3006</v>
      </c>
      <c r="B9157" s="16" t="str">
        <f>VLOOKUP(A9157,Name!$A:$B,2,FALSE)</f>
        <v>黄蜡</v>
      </c>
      <c r="C9157" s="16" t="s">
        <v>27</v>
      </c>
      <c r="D9157" s="16" t="s">
        <v>34</v>
      </c>
      <c r="E9157" s="17">
        <v>8012893</v>
      </c>
      <c r="F9157" s="18" t="s">
        <v>3007</v>
      </c>
      <c r="G9157" s="18">
        <v>0.01</v>
      </c>
      <c r="H9157" s="18" t="s">
        <v>24</v>
      </c>
      <c r="I9157" s="18"/>
      <c r="J9157" s="18"/>
      <c r="K9157" s="18"/>
      <c r="L9157" s="10" t="str">
        <f>VLOOKUP(C9157,ROUTE!$A:$C,2,FALSE)</f>
        <v>口服</v>
      </c>
      <c r="M9157" s="10" t="str">
        <f>VLOOKUP(C9157,ROUTE!$A:$C,3,FALSE)</f>
        <v>通过口腔吞咽给药。</v>
      </c>
      <c r="N9157" s="10" t="str">
        <f>VLOOKUP(D9157,'Dosage '!$A:$C,2,FALSE)</f>
        <v>缓释片</v>
      </c>
      <c r="O9157" s="10" t="str">
        <f>VLOOKUP(D9157,'Dosage '!$A:$C,3,FALSE)</f>
        <v>药物缓慢、持续释放的片剂。</v>
      </c>
    </row>
    <row r="9158" spans="1:15">
      <c r="A9158" s="16" t="s">
        <v>3006</v>
      </c>
      <c r="B9158" s="16" t="str">
        <f>VLOOKUP(A9158,Name!$A:$B,2,FALSE)</f>
        <v>黄蜡</v>
      </c>
      <c r="C9158" s="16" t="s">
        <v>27</v>
      </c>
      <c r="D9158" s="16" t="s">
        <v>482</v>
      </c>
      <c r="E9158" s="17">
        <v>8012893</v>
      </c>
      <c r="F9158" s="18" t="s">
        <v>3007</v>
      </c>
      <c r="G9158" s="18" t="s">
        <v>37</v>
      </c>
      <c r="H9158" s="18" t="s">
        <v>38</v>
      </c>
      <c r="I9158" s="18"/>
      <c r="J9158" s="18"/>
      <c r="K9158" s="18"/>
      <c r="L9158" s="10" t="str">
        <f>VLOOKUP(C9158,ROUTE!$A:$C,2,FALSE)</f>
        <v>口服</v>
      </c>
      <c r="M9158" s="10" t="str">
        <f>VLOOKUP(C9158,ROUTE!$A:$C,3,FALSE)</f>
        <v>通过口腔吞咽给药。</v>
      </c>
      <c r="N9158" s="10" t="str">
        <f>VLOOKUP(D9158,'Dosage '!$A:$C,2,FALSE)</f>
        <v>糖衣片</v>
      </c>
      <c r="O9158" s="10" t="str">
        <f>VLOOKUP(D9158,'Dosage '!$A:$C,3,FALSE)</f>
        <v>片剂核心外包裹一层糖衣。</v>
      </c>
    </row>
    <row r="9159" spans="1:15">
      <c r="A9159" s="16" t="s">
        <v>3006</v>
      </c>
      <c r="B9159" s="16" t="str">
        <f>VLOOKUP(A9159,Name!$A:$B,2,FALSE)</f>
        <v>黄蜡</v>
      </c>
      <c r="C9159" s="16" t="s">
        <v>16</v>
      </c>
      <c r="D9159" s="16" t="s">
        <v>57</v>
      </c>
      <c r="E9159" s="17">
        <v>8012893</v>
      </c>
      <c r="F9159" s="18" t="s">
        <v>3007</v>
      </c>
      <c r="G9159" s="18">
        <v>5</v>
      </c>
      <c r="H9159" s="18" t="s">
        <v>19</v>
      </c>
      <c r="I9159" s="18"/>
      <c r="J9159" s="18"/>
      <c r="K9159" s="18"/>
      <c r="L9159" s="10" t="str">
        <f>VLOOKUP(C9159,ROUTE!$A:$C,2,FALSE)</f>
        <v>局部给药 / 皮肤给药</v>
      </c>
      <c r="M9159" s="10" t="str">
        <f>VLOOKUP(C9159,ROUTE!$A:$C,3,FALSE)</f>
        <v>药物直接应用于身体表面（如皮肤），通常用于产生局部效应。</v>
      </c>
      <c r="N9159" s="10" t="str">
        <f>VLOOKUP(D9159,'Dosage '!$A:$C,2,FALSE)</f>
        <v>乳膏剂</v>
      </c>
      <c r="O9159" s="10" t="str">
        <f>VLOOKUP(D9159,'Dosage '!$A:$C,3,FALSE)</f>
        <v>油和水混合的乳剂型半固体制剂。</v>
      </c>
    </row>
    <row r="9160" spans="1:15">
      <c r="A9160" s="16" t="s">
        <v>3006</v>
      </c>
      <c r="B9160" s="16" t="str">
        <f>VLOOKUP(A9160,Name!$A:$B,2,FALSE)</f>
        <v>黄蜡</v>
      </c>
      <c r="C9160" s="16" t="s">
        <v>16</v>
      </c>
      <c r="D9160" s="16" t="s">
        <v>36</v>
      </c>
      <c r="E9160" s="17">
        <v>8012893</v>
      </c>
      <c r="F9160" s="18" t="s">
        <v>3007</v>
      </c>
      <c r="G9160" s="18">
        <v>20</v>
      </c>
      <c r="H9160" s="18" t="s">
        <v>19</v>
      </c>
      <c r="I9160" s="18"/>
      <c r="J9160" s="18"/>
      <c r="K9160" s="18"/>
      <c r="L9160" s="10" t="str">
        <f>VLOOKUP(C9160,ROUTE!$A:$C,2,FALSE)</f>
        <v>局部给药 / 皮肤给药</v>
      </c>
      <c r="M9160" s="10" t="str">
        <f>VLOOKUP(C9160,ROUTE!$A:$C,3,FALSE)</f>
        <v>药物直接应用于身体表面（如皮肤），通常用于产生局部效应。</v>
      </c>
      <c r="N9160" s="10" t="str">
        <f>VLOOKUP(D9160,'Dosage '!$A:$C,2,FALSE)</f>
        <v>软膏剂</v>
      </c>
      <c r="O9160" s="10" t="str">
        <f>VLOOKUP(D9160,'Dosage '!$A:$C,3,FALSE)</f>
        <v>通常为油性基质，用于皮肤的半固体制剂。</v>
      </c>
    </row>
    <row r="9161" spans="1:15">
      <c r="A9161" s="16" t="s">
        <v>3008</v>
      </c>
      <c r="B9161" s="16" t="str">
        <f>VLOOKUP(A9161,Name!$A:$B,2,FALSE)</f>
        <v>玉米醇溶蛋白</v>
      </c>
      <c r="C9161" s="16" t="s">
        <v>27</v>
      </c>
      <c r="D9161" s="16" t="s">
        <v>31</v>
      </c>
      <c r="E9161" s="17">
        <v>9010666</v>
      </c>
      <c r="F9161" s="18" t="s">
        <v>3009</v>
      </c>
      <c r="G9161" s="18">
        <v>5</v>
      </c>
      <c r="H9161" s="18" t="s">
        <v>24</v>
      </c>
      <c r="I9161" s="18"/>
      <c r="J9161" s="18"/>
      <c r="K9161" s="18"/>
      <c r="L9161" s="10" t="str">
        <f>VLOOKUP(C9161,ROUTE!$A:$C,2,FALSE)</f>
        <v>口服</v>
      </c>
      <c r="M9161" s="10" t="str">
        <f>VLOOKUP(C9161,ROUTE!$A:$C,3,FALSE)</f>
        <v>通过口腔吞咽给药。</v>
      </c>
      <c r="N9161" s="10" t="str">
        <f>VLOOKUP(D9161,'Dosage '!$A:$C,2,FALSE)</f>
        <v>片剂</v>
      </c>
      <c r="O9161" s="10" t="str">
        <f>VLOOKUP(D9161,'Dosage '!$A:$C,3,FALSE)</f>
        <v>由药物和辅料压制而成的固体制剂。</v>
      </c>
    </row>
    <row r="9162" spans="1:15">
      <c r="A9162" s="16" t="s">
        <v>3008</v>
      </c>
      <c r="B9162" s="16" t="str">
        <f>VLOOKUP(A9162,Name!$A:$B,2,FALSE)</f>
        <v>玉米醇溶蛋白</v>
      </c>
      <c r="C9162" s="16" t="s">
        <v>27</v>
      </c>
      <c r="D9162" s="16" t="s">
        <v>84</v>
      </c>
      <c r="E9162" s="17">
        <v>9010666</v>
      </c>
      <c r="F9162" s="18" t="s">
        <v>3009</v>
      </c>
      <c r="G9162" s="18">
        <v>25</v>
      </c>
      <c r="H9162" s="18" t="s">
        <v>24</v>
      </c>
      <c r="I9162" s="18"/>
      <c r="J9162" s="18"/>
      <c r="K9162" s="18"/>
      <c r="L9162" s="10" t="str">
        <f>VLOOKUP(C9162,ROUTE!$A:$C,2,FALSE)</f>
        <v>口服</v>
      </c>
      <c r="M9162" s="10" t="str">
        <f>VLOOKUP(C9162,ROUTE!$A:$C,3,FALSE)</f>
        <v>通过口腔吞咽给药。</v>
      </c>
      <c r="N9162" s="10" t="str">
        <f>VLOOKUP(D9162,'Dosage '!$A:$C,2,FALSE)</f>
        <v>包衣片</v>
      </c>
      <c r="O9162" s="10" t="str">
        <f>VLOOKUP(D9162,'Dosage '!$A:$C,3,FALSE)</f>
        <v>片剂外层有包衣的总称。</v>
      </c>
    </row>
    <row r="9163" spans="1:15">
      <c r="A9163" s="16" t="s">
        <v>3008</v>
      </c>
      <c r="B9163" s="16" t="str">
        <f>VLOOKUP(A9163,Name!$A:$B,2,FALSE)</f>
        <v>玉米醇溶蛋白</v>
      </c>
      <c r="C9163" s="16" t="s">
        <v>27</v>
      </c>
      <c r="D9163" s="16" t="s">
        <v>34</v>
      </c>
      <c r="E9163" s="17">
        <v>9010666</v>
      </c>
      <c r="F9163" s="18" t="s">
        <v>3009</v>
      </c>
      <c r="G9163" s="18"/>
      <c r="H9163" s="18"/>
      <c r="I9163" s="20">
        <v>810</v>
      </c>
      <c r="J9163" s="18" t="s">
        <v>24</v>
      </c>
      <c r="K9163" s="18"/>
      <c r="L9163" s="10" t="str">
        <f>VLOOKUP(C9163,ROUTE!$A:$C,2,FALSE)</f>
        <v>口服</v>
      </c>
      <c r="M9163" s="10" t="str">
        <f>VLOOKUP(C9163,ROUTE!$A:$C,3,FALSE)</f>
        <v>通过口腔吞咽给药。</v>
      </c>
      <c r="N9163" s="10" t="str">
        <f>VLOOKUP(D9163,'Dosage '!$A:$C,2,FALSE)</f>
        <v>缓释片</v>
      </c>
      <c r="O9163" s="10" t="str">
        <f>VLOOKUP(D9163,'Dosage '!$A:$C,3,FALSE)</f>
        <v>药物缓慢、持续释放的片剂。</v>
      </c>
    </row>
    <row r="9164" spans="1:15">
      <c r="A9164" s="16" t="s">
        <v>3008</v>
      </c>
      <c r="B9164" s="16" t="str">
        <f>VLOOKUP(A9164,Name!$A:$B,2,FALSE)</f>
        <v>玉米醇溶蛋白</v>
      </c>
      <c r="C9164" s="16" t="s">
        <v>27</v>
      </c>
      <c r="D9164" s="16" t="s">
        <v>35</v>
      </c>
      <c r="E9164" s="17">
        <v>9010666</v>
      </c>
      <c r="F9164" s="18" t="s">
        <v>3009</v>
      </c>
      <c r="G9164" s="18">
        <v>5.75</v>
      </c>
      <c r="H9164" s="18" t="s">
        <v>24</v>
      </c>
      <c r="I9164" s="18"/>
      <c r="J9164" s="18"/>
      <c r="K9164" s="18"/>
      <c r="L9164" s="10" t="str">
        <f>VLOOKUP(C9164,ROUTE!$A:$C,2,FALSE)</f>
        <v>口服</v>
      </c>
      <c r="M9164" s="10" t="str">
        <f>VLOOKUP(C9164,ROUTE!$A:$C,3,FALSE)</f>
        <v>通过口腔吞咽给药。</v>
      </c>
      <c r="N9164" s="10" t="str">
        <f>VLOOKUP(D9164,'Dosage '!$A:$C,2,FALSE)</f>
        <v>薄膜衣片</v>
      </c>
      <c r="O9164" s="10" t="str">
        <f>VLOOKUP(D9164,'Dosage '!$A:$C,3,FALSE)</f>
        <v>在片剂核心外包有一层薄膜。</v>
      </c>
    </row>
    <row r="9165" spans="1:15">
      <c r="A9165" s="16" t="s">
        <v>3010</v>
      </c>
      <c r="B9165" s="16" t="str">
        <f>VLOOKUP(A9165,Name!$A:$B,2,FALSE)</f>
        <v>锌</v>
      </c>
      <c r="C9165" s="16" t="s">
        <v>120</v>
      </c>
      <c r="D9165" s="16" t="s">
        <v>62</v>
      </c>
      <c r="E9165" s="17">
        <v>7440666</v>
      </c>
      <c r="F9165" s="18" t="s">
        <v>3011</v>
      </c>
      <c r="G9165" s="18">
        <v>0.02</v>
      </c>
      <c r="H9165" s="18" t="s">
        <v>50</v>
      </c>
      <c r="I9165" s="18"/>
      <c r="J9165" s="18"/>
      <c r="K9165" s="18"/>
      <c r="L9165" s="10" t="str">
        <f>VLOOKUP(C9165,ROUTE!$A:$C,2,FALSE)</f>
        <v>皮下注射</v>
      </c>
      <c r="M9165" s="10" t="str">
        <f>VLOOKUP(C9165,ROUTE!$A:$C,3,FALSE)</f>
        <v>将药物注入皮肤下的脂肪组织层。</v>
      </c>
      <c r="N9165" s="10" t="str">
        <f>VLOOKUP(D9165,'Dosage '!$A:$C,2,FALSE)</f>
        <v>注射剂</v>
      </c>
      <c r="O9165" s="10" t="str">
        <f>VLOOKUP(D9165,'Dosage '!$A:$C,3,FALSE)</f>
        <v>通过注射给药的无菌制剂的总称。</v>
      </c>
    </row>
    <row r="9166" spans="1:15">
      <c r="A9166" s="16" t="s">
        <v>3012</v>
      </c>
      <c r="B9166" s="16" t="str">
        <f>VLOOKUP(A9166,Name!$A:$B,2,FALSE)</f>
        <v>醋酸锌</v>
      </c>
      <c r="C9166" s="16" t="s">
        <v>120</v>
      </c>
      <c r="D9166" s="16" t="s">
        <v>62</v>
      </c>
      <c r="E9166" s="17">
        <v>5970456</v>
      </c>
      <c r="F9166" s="18" t="s">
        <v>3013</v>
      </c>
      <c r="G9166" s="18" t="s">
        <v>37</v>
      </c>
      <c r="H9166" s="18" t="s">
        <v>38</v>
      </c>
      <c r="I9166" s="18"/>
      <c r="J9166" s="18"/>
      <c r="K9166" s="18"/>
      <c r="L9166" s="10" t="str">
        <f>VLOOKUP(C9166,ROUTE!$A:$C,2,FALSE)</f>
        <v>皮下注射</v>
      </c>
      <c r="M9166" s="10" t="str">
        <f>VLOOKUP(C9166,ROUTE!$A:$C,3,FALSE)</f>
        <v>将药物注入皮肤下的脂肪组织层。</v>
      </c>
      <c r="N9166" s="10" t="str">
        <f>VLOOKUP(D9166,'Dosage '!$A:$C,2,FALSE)</f>
        <v>注射剂</v>
      </c>
      <c r="O9166" s="10" t="str">
        <f>VLOOKUP(D9166,'Dosage '!$A:$C,3,FALSE)</f>
        <v>通过注射给药的无菌制剂的总称。</v>
      </c>
    </row>
    <row r="9167" spans="1:15">
      <c r="A9167" s="16" t="s">
        <v>3012</v>
      </c>
      <c r="B9167" s="16" t="str">
        <f>VLOOKUP(A9167,Name!$A:$B,2,FALSE)</f>
        <v>醋酸锌</v>
      </c>
      <c r="C9167" s="16" t="s">
        <v>120</v>
      </c>
      <c r="D9167" s="16" t="s">
        <v>26</v>
      </c>
      <c r="E9167" s="17">
        <v>5970456</v>
      </c>
      <c r="F9167" s="18" t="s">
        <v>3013</v>
      </c>
      <c r="G9167" s="18">
        <v>2.3</v>
      </c>
      <c r="H9167" s="18" t="s">
        <v>24</v>
      </c>
      <c r="I9167" s="18"/>
      <c r="J9167" s="18"/>
      <c r="K9167" s="18"/>
      <c r="L9167" s="10" t="str">
        <f>VLOOKUP(C9167,ROUTE!$A:$C,2,FALSE)</f>
        <v>皮下注射</v>
      </c>
      <c r="M9167" s="10" t="str">
        <f>VLOOKUP(C9167,ROUTE!$A:$C,3,FALSE)</f>
        <v>将药物注入皮肤下的脂肪组织层。</v>
      </c>
      <c r="N9167" s="10" t="str">
        <f>VLOOKUP(D9167,'Dosage '!$A:$C,2,FALSE)</f>
        <v>注射用无菌粉末 (供配制混悬液用)</v>
      </c>
      <c r="O9167" s="10" t="str">
        <f>VLOOKUP(D9167,'Dosage '!$A:$C,3,FALSE)</f>
        <v>使用前需用无菌溶剂分散的粉末。</v>
      </c>
    </row>
    <row r="9168" spans="1:15">
      <c r="A9168" s="16" t="s">
        <v>3012</v>
      </c>
      <c r="B9168" s="16" t="str">
        <f>VLOOKUP(A9168,Name!$A:$B,2,FALSE)</f>
        <v>醋酸锌</v>
      </c>
      <c r="C9168" s="16" t="s">
        <v>16</v>
      </c>
      <c r="D9168" s="16" t="s">
        <v>173</v>
      </c>
      <c r="E9168" s="17">
        <v>5970456</v>
      </c>
      <c r="F9168" s="18" t="s">
        <v>3013</v>
      </c>
      <c r="G9168" s="18" t="s">
        <v>37</v>
      </c>
      <c r="H9168" s="18" t="s">
        <v>38</v>
      </c>
      <c r="I9168" s="18"/>
      <c r="J9168" s="18"/>
      <c r="K9168" s="18"/>
      <c r="L9168" s="10" t="str">
        <f>VLOOKUP(C9168,ROUTE!$A:$C,2,FALSE)</f>
        <v>局部给药 / 皮肤给药</v>
      </c>
      <c r="M9168" s="10" t="str">
        <f>VLOOKUP(C9168,ROUTE!$A:$C,3,FALSE)</f>
        <v>药物直接应用于身体表面（如皮肤），通常用于产生局部效应。</v>
      </c>
      <c r="N9168" s="10" t="str">
        <f>VLOOKUP(D9168,'Dosage '!$A:$C,2,FALSE)</f>
        <v>药签</v>
      </c>
      <c r="O9168" s="10" t="str">
        <f>VLOOKUP(D9168,'Dosage '!$A:$C,3,FALSE)</f>
        <v>浸有药物溶液，用于涂抹的棉签。</v>
      </c>
    </row>
    <row r="9169" spans="1:15">
      <c r="A9169" s="16" t="s">
        <v>3014</v>
      </c>
      <c r="B9169" s="16" t="str">
        <f>VLOOKUP(A9169,Name!$A:$B,2,FALSE)</f>
        <v>碳酸锌</v>
      </c>
      <c r="C9169" s="16" t="s">
        <v>120</v>
      </c>
      <c r="D9169" s="16" t="s">
        <v>26</v>
      </c>
      <c r="E9169" s="17">
        <v>5263025</v>
      </c>
      <c r="F9169" s="18" t="s">
        <v>3015</v>
      </c>
      <c r="G9169" s="18">
        <v>1.6</v>
      </c>
      <c r="H9169" s="18" t="s">
        <v>24</v>
      </c>
      <c r="I9169" s="18"/>
      <c r="J9169" s="18"/>
      <c r="K9169" s="18"/>
      <c r="L9169" s="10" t="str">
        <f>VLOOKUP(C9169,ROUTE!$A:$C,2,FALSE)</f>
        <v>皮下注射</v>
      </c>
      <c r="M9169" s="10" t="str">
        <f>VLOOKUP(C9169,ROUTE!$A:$C,3,FALSE)</f>
        <v>将药物注入皮肤下的脂肪组织层。</v>
      </c>
      <c r="N9169" s="10" t="str">
        <f>VLOOKUP(D9169,'Dosage '!$A:$C,2,FALSE)</f>
        <v>注射用无菌粉末 (供配制混悬液用)</v>
      </c>
      <c r="O9169" s="10" t="str">
        <f>VLOOKUP(D9169,'Dosage '!$A:$C,3,FALSE)</f>
        <v>使用前需用无菌溶剂分散的粉末。</v>
      </c>
    </row>
    <row r="9170" spans="1:15">
      <c r="A9170" s="16" t="s">
        <v>3016</v>
      </c>
      <c r="B9170" s="16" t="str">
        <f>VLOOKUP(A9170,Name!$A:$B,2,FALSE)</f>
        <v>氯化锌</v>
      </c>
      <c r="C9170" s="16" t="s">
        <v>1170</v>
      </c>
      <c r="D9170" s="16" t="s">
        <v>62</v>
      </c>
      <c r="E9170" s="17">
        <v>7646857</v>
      </c>
      <c r="F9170" s="18" t="s">
        <v>3017</v>
      </c>
      <c r="G9170" s="18">
        <v>7</v>
      </c>
      <c r="H9170" s="18" t="s">
        <v>24</v>
      </c>
      <c r="I9170" s="18"/>
      <c r="J9170" s="18"/>
      <c r="K9170" s="18"/>
      <c r="L9170" s="10" t="str">
        <f>VLOOKUP(C9170,ROUTE!$A:$C,2,FALSE)</f>
        <v>皮内注射</v>
      </c>
      <c r="M9170" s="10" t="str">
        <f>VLOOKUP(C9170,ROUTE!$A:$C,3,FALSE)</f>
        <v>将药物注入皮肤的真皮层，常用于过敏测试或疫苗。</v>
      </c>
      <c r="N9170" s="10" t="str">
        <f>VLOOKUP(D9170,'Dosage '!$A:$C,2,FALSE)</f>
        <v>注射剂</v>
      </c>
      <c r="O9170" s="10" t="str">
        <f>VLOOKUP(D9170,'Dosage '!$A:$C,3,FALSE)</f>
        <v>通过注射给药的无菌制剂的总称。</v>
      </c>
    </row>
    <row r="9171" spans="1:15">
      <c r="A9171" s="16" t="s">
        <v>3016</v>
      </c>
      <c r="B9171" s="16" t="str">
        <f>VLOOKUP(A9171,Name!$A:$B,2,FALSE)</f>
        <v>氯化锌</v>
      </c>
      <c r="C9171" s="16" t="s">
        <v>114</v>
      </c>
      <c r="D9171" s="16" t="s">
        <v>29</v>
      </c>
      <c r="E9171" s="17">
        <v>7646857</v>
      </c>
      <c r="F9171" s="18" t="s">
        <v>3017</v>
      </c>
      <c r="G9171" s="18" t="s">
        <v>37</v>
      </c>
      <c r="H9171" s="18" t="s">
        <v>38</v>
      </c>
      <c r="I9171" s="18"/>
      <c r="J9171" s="18"/>
      <c r="K9171" s="18"/>
      <c r="L9171" s="10" t="str">
        <f>VLOOKUP(C9171,ROUTE!$A:$C,2,FALSE)</f>
        <v>眼用 / 眼部给药</v>
      </c>
      <c r="M9171" s="10" t="str">
        <f>VLOOKUP(C9171,ROUTE!$A:$C,3,FALSE)</f>
        <v>药物用于眼睛表面（如眼药水、眼膏）。</v>
      </c>
      <c r="N9171" s="10" t="str">
        <f>VLOOKUP(D9171,'Dosage '!$A:$C,2,FALSE)</f>
        <v>溶液剂</v>
      </c>
      <c r="O9171" s="10" t="str">
        <f>VLOOKUP(D9171,'Dosage '!$A:$C,3,FALSE)</f>
        <v>药物完全溶解在溶剂中的澄清液体。</v>
      </c>
    </row>
    <row r="9172" spans="1:15">
      <c r="A9172" s="16" t="s">
        <v>3016</v>
      </c>
      <c r="B9172" s="16" t="str">
        <f>VLOOKUP(A9172,Name!$A:$B,2,FALSE)</f>
        <v>氯化锌</v>
      </c>
      <c r="C9172" s="16" t="s">
        <v>114</v>
      </c>
      <c r="D9172" s="16" t="s">
        <v>115</v>
      </c>
      <c r="E9172" s="17">
        <v>7646857</v>
      </c>
      <c r="F9172" s="18" t="s">
        <v>3017</v>
      </c>
      <c r="G9172" s="18" t="s">
        <v>37</v>
      </c>
      <c r="H9172" s="18" t="s">
        <v>38</v>
      </c>
      <c r="I9172" s="18"/>
      <c r="J9172" s="18"/>
      <c r="K9172" s="18"/>
      <c r="L9172" s="10" t="str">
        <f>VLOOKUP(C9172,ROUTE!$A:$C,2,FALSE)</f>
        <v>眼用 / 眼部给药</v>
      </c>
      <c r="M9172" s="10" t="str">
        <f>VLOOKUP(C9172,ROUTE!$A:$C,3,FALSE)</f>
        <v>药物用于眼睛表面（如眼药水、眼膏）。</v>
      </c>
      <c r="N9172" s="10" t="str">
        <f>VLOOKUP(D9172,'Dosage '!$A:$C,2,FALSE)</f>
        <v>溶液/滴剂</v>
      </c>
      <c r="O9172" s="10" t="str">
        <f>VLOOKUP(D9172,'Dosage '!$A:$C,3,FALSE)</f>
        <v>以滴形式给药的溶液。</v>
      </c>
    </row>
    <row r="9173" spans="1:15">
      <c r="A9173" s="16" t="s">
        <v>3016</v>
      </c>
      <c r="B9173" s="16" t="str">
        <f>VLOOKUP(A9173,Name!$A:$B,2,FALSE)</f>
        <v>氯化锌</v>
      </c>
      <c r="C9173" s="16" t="s">
        <v>27</v>
      </c>
      <c r="D9173" s="16" t="s">
        <v>31</v>
      </c>
      <c r="E9173" s="17">
        <v>7646857</v>
      </c>
      <c r="F9173" s="18" t="s">
        <v>3017</v>
      </c>
      <c r="G9173" s="18"/>
      <c r="H9173" s="18"/>
      <c r="I9173" s="20">
        <v>14</v>
      </c>
      <c r="J9173" s="18" t="s">
        <v>24</v>
      </c>
      <c r="K9173" s="18"/>
      <c r="L9173" s="10" t="str">
        <f>VLOOKUP(C9173,ROUTE!$A:$C,2,FALSE)</f>
        <v>口服</v>
      </c>
      <c r="M9173" s="10" t="str">
        <f>VLOOKUP(C9173,ROUTE!$A:$C,3,FALSE)</f>
        <v>通过口腔吞咽给药。</v>
      </c>
      <c r="N9173" s="10" t="str">
        <f>VLOOKUP(D9173,'Dosage '!$A:$C,2,FALSE)</f>
        <v>片剂</v>
      </c>
      <c r="O9173" s="10" t="str">
        <f>VLOOKUP(D9173,'Dosage '!$A:$C,3,FALSE)</f>
        <v>由药物和辅料压制而成的固体制剂。</v>
      </c>
    </row>
    <row r="9174" spans="1:15">
      <c r="A9174" s="16" t="s">
        <v>3016</v>
      </c>
      <c r="B9174" s="16" t="str">
        <f>VLOOKUP(A9174,Name!$A:$B,2,FALSE)</f>
        <v>氯化锌</v>
      </c>
      <c r="C9174" s="16" t="s">
        <v>120</v>
      </c>
      <c r="D9174" s="16" t="s">
        <v>62</v>
      </c>
      <c r="E9174" s="17">
        <v>7646857</v>
      </c>
      <c r="F9174" s="18" t="s">
        <v>3017</v>
      </c>
      <c r="G9174" s="18">
        <v>0.02</v>
      </c>
      <c r="H9174" s="18" t="s">
        <v>50</v>
      </c>
      <c r="I9174" s="18"/>
      <c r="J9174" s="18"/>
      <c r="K9174" s="18"/>
      <c r="L9174" s="10" t="str">
        <f>VLOOKUP(C9174,ROUTE!$A:$C,2,FALSE)</f>
        <v>皮下注射</v>
      </c>
      <c r="M9174" s="10" t="str">
        <f>VLOOKUP(C9174,ROUTE!$A:$C,3,FALSE)</f>
        <v>将药物注入皮肤下的脂肪组织层。</v>
      </c>
      <c r="N9174" s="10" t="str">
        <f>VLOOKUP(D9174,'Dosage '!$A:$C,2,FALSE)</f>
        <v>注射剂</v>
      </c>
      <c r="O9174" s="10" t="str">
        <f>VLOOKUP(D9174,'Dosage '!$A:$C,3,FALSE)</f>
        <v>通过注射给药的无菌制剂的总称。</v>
      </c>
    </row>
    <row r="9175" spans="1:15">
      <c r="A9175" s="16" t="s">
        <v>3018</v>
      </c>
      <c r="B9175" s="16" t="str">
        <f>VLOOKUP(A9175,Name!$A:$B,2,FALSE)</f>
        <v>氧化锌</v>
      </c>
      <c r="C9175" s="16" t="s">
        <v>25</v>
      </c>
      <c r="D9175" s="16" t="s">
        <v>29</v>
      </c>
      <c r="E9175" s="17">
        <v>1314132</v>
      </c>
      <c r="F9175" s="18" t="s">
        <v>3019</v>
      </c>
      <c r="G9175" s="18">
        <v>3.11</v>
      </c>
      <c r="H9175" s="18" t="s">
        <v>50</v>
      </c>
      <c r="I9175" s="18"/>
      <c r="J9175" s="18"/>
      <c r="K9175" s="18"/>
      <c r="L9175" s="10" t="str">
        <f>VLOOKUP(C9175,ROUTE!$A:$C,2,FALSE)</f>
        <v>静脉注射</v>
      </c>
      <c r="M9175" s="10" t="str">
        <f>VLOOKUP(C9175,ROUTE!$A:$C,3,FALSE)</f>
        <v>将药物注入静脉。</v>
      </c>
      <c r="N9175" s="10" t="str">
        <f>VLOOKUP(D9175,'Dosage '!$A:$C,2,FALSE)</f>
        <v>溶液剂</v>
      </c>
      <c r="O9175" s="10" t="str">
        <f>VLOOKUP(D9175,'Dosage '!$A:$C,3,FALSE)</f>
        <v>药物完全溶解在溶剂中的澄清液体。</v>
      </c>
    </row>
    <row r="9176" spans="1:15">
      <c r="A9176" s="16" t="s">
        <v>3018</v>
      </c>
      <c r="B9176" s="16" t="str">
        <f>VLOOKUP(A9176,Name!$A:$B,2,FALSE)</f>
        <v>氧化锌</v>
      </c>
      <c r="C9176" s="16" t="s">
        <v>169</v>
      </c>
      <c r="D9176" s="16" t="s">
        <v>290</v>
      </c>
      <c r="E9176" s="17">
        <v>1314132</v>
      </c>
      <c r="F9176" s="18" t="s">
        <v>3019</v>
      </c>
      <c r="G9176" s="18">
        <v>375</v>
      </c>
      <c r="H9176" s="18" t="s">
        <v>24</v>
      </c>
      <c r="I9176" s="18"/>
      <c r="J9176" s="18"/>
      <c r="K9176" s="18"/>
      <c r="L9176" s="10" t="str">
        <f>VLOOKUP(C9176,ROUTE!$A:$C,2,FALSE)</f>
        <v>直肠给药</v>
      </c>
      <c r="M9176" s="10" t="str">
        <f>VLOOKUP(C9176,ROUTE!$A:$C,3,FALSE)</f>
        <v>通过直肠给药，如栓剂或灌肠剂。</v>
      </c>
      <c r="N9176" s="10" t="str">
        <f>VLOOKUP(D9176,'Dosage '!$A:$C,2,FALSE)</f>
        <v>栓剂</v>
      </c>
      <c r="O9176" s="10" t="str">
        <f>VLOOKUP(D9176,'Dosage '!$A:$C,3,FALSE)</f>
        <v>用于直肠、阴道等的固体制剂, 在体温下会融化或溶解。</v>
      </c>
    </row>
    <row r="9177" spans="1:15">
      <c r="A9177" s="16" t="s">
        <v>3018</v>
      </c>
      <c r="B9177" s="16" t="str">
        <f>VLOOKUP(A9177,Name!$A:$B,2,FALSE)</f>
        <v>氧化锌</v>
      </c>
      <c r="C9177" s="16" t="s">
        <v>63</v>
      </c>
      <c r="D9177" s="16" t="s">
        <v>29</v>
      </c>
      <c r="E9177" s="17">
        <v>1314132</v>
      </c>
      <c r="F9177" s="18" t="s">
        <v>3019</v>
      </c>
      <c r="G9177" s="18">
        <v>3.11</v>
      </c>
      <c r="H9177" s="18" t="s">
        <v>50</v>
      </c>
      <c r="I9177" s="18"/>
      <c r="J9177" s="18"/>
      <c r="K9177" s="18"/>
      <c r="L9177" s="10" t="str">
        <f>VLOOKUP(C9177,ROUTE!$A:$C,2,FALSE)</f>
        <v>呼吸道给药（吸入）</v>
      </c>
      <c r="M9177" s="10" t="str">
        <f>VLOOKUP(C9177,ROUTE!$A:$C,3,FALSE)</f>
        <v>药物通过吸入方式进入呼吸道和肺部。</v>
      </c>
      <c r="N9177" s="10" t="str">
        <f>VLOOKUP(D9177,'Dosage '!$A:$C,2,FALSE)</f>
        <v>溶液剂</v>
      </c>
      <c r="O9177" s="10" t="str">
        <f>VLOOKUP(D9177,'Dosage '!$A:$C,3,FALSE)</f>
        <v>药物完全溶解在溶剂中的澄清液体。</v>
      </c>
    </row>
    <row r="9178" spans="1:15">
      <c r="A9178" s="16" t="s">
        <v>3018</v>
      </c>
      <c r="B9178" s="16" t="str">
        <f>VLOOKUP(A9178,Name!$A:$B,2,FALSE)</f>
        <v>氧化锌</v>
      </c>
      <c r="C9178" s="16" t="s">
        <v>120</v>
      </c>
      <c r="D9178" s="16" t="s">
        <v>62</v>
      </c>
      <c r="E9178" s="17">
        <v>1314132</v>
      </c>
      <c r="F9178" s="18" t="s">
        <v>3019</v>
      </c>
      <c r="G9178" s="18">
        <v>0.02</v>
      </c>
      <c r="H9178" s="18" t="s">
        <v>50</v>
      </c>
      <c r="I9178" s="18"/>
      <c r="J9178" s="18"/>
      <c r="K9178" s="18"/>
      <c r="L9178" s="10" t="str">
        <f>VLOOKUP(C9178,ROUTE!$A:$C,2,FALSE)</f>
        <v>皮下注射</v>
      </c>
      <c r="M9178" s="10" t="str">
        <f>VLOOKUP(C9178,ROUTE!$A:$C,3,FALSE)</f>
        <v>将药物注入皮肤下的脂肪组织层。</v>
      </c>
      <c r="N9178" s="10" t="str">
        <f>VLOOKUP(D9178,'Dosage '!$A:$C,2,FALSE)</f>
        <v>注射剂</v>
      </c>
      <c r="O9178" s="10" t="str">
        <f>VLOOKUP(D9178,'Dosage '!$A:$C,3,FALSE)</f>
        <v>通过注射给药的无菌制剂的总称。</v>
      </c>
    </row>
    <row r="9179" spans="1:15">
      <c r="A9179" s="16" t="s">
        <v>3018</v>
      </c>
      <c r="B9179" s="16" t="str">
        <f>VLOOKUP(A9179,Name!$A:$B,2,FALSE)</f>
        <v>氧化锌</v>
      </c>
      <c r="C9179" s="16" t="s">
        <v>120</v>
      </c>
      <c r="D9179" s="16" t="s">
        <v>334</v>
      </c>
      <c r="E9179" s="17">
        <v>1314132</v>
      </c>
      <c r="F9179" s="18" t="s">
        <v>3019</v>
      </c>
      <c r="G9179" s="18" t="s">
        <v>37</v>
      </c>
      <c r="H9179" s="18" t="s">
        <v>38</v>
      </c>
      <c r="I9179" s="18"/>
      <c r="J9179" s="18"/>
      <c r="K9179" s="18"/>
      <c r="L9179" s="10" t="str">
        <f>VLOOKUP(C9179,ROUTE!$A:$C,2,FALSE)</f>
        <v>皮下注射</v>
      </c>
      <c r="M9179" s="10" t="str">
        <f>VLOOKUP(C9179,ROUTE!$A:$C,3,FALSE)</f>
        <v>将药物注入皮肤下的脂肪组织层。</v>
      </c>
      <c r="N9179" s="10" t="str">
        <f>VLOOKUP(D9179,'Dosage '!$A:$C,2,FALSE)</f>
        <v>注射用混悬液</v>
      </c>
      <c r="O9179" s="10" t="str">
        <f>VLOOKUP(D9179,'Dosage '!$A:$C,3,FALSE)</f>
        <v>药物微粒分散在液体介质中的无菌制剂。</v>
      </c>
    </row>
    <row r="9180" spans="1:15">
      <c r="A9180" s="16" t="s">
        <v>3018</v>
      </c>
      <c r="B9180" s="16" t="str">
        <f>VLOOKUP(A9180,Name!$A:$B,2,FALSE)</f>
        <v>氧化锌</v>
      </c>
      <c r="C9180" s="16" t="s">
        <v>16</v>
      </c>
      <c r="D9180" s="16" t="s">
        <v>17</v>
      </c>
      <c r="E9180" s="17">
        <v>1314132</v>
      </c>
      <c r="F9180" s="18" t="s">
        <v>3019</v>
      </c>
      <c r="G9180" s="18">
        <v>16</v>
      </c>
      <c r="H9180" s="18" t="s">
        <v>19</v>
      </c>
      <c r="I9180" s="18"/>
      <c r="J9180" s="18"/>
      <c r="K9180" s="18"/>
      <c r="L9180" s="10" t="str">
        <f>VLOOKUP(C9180,ROUTE!$A:$C,2,FALSE)</f>
        <v>局部给药 / 皮肤给药</v>
      </c>
      <c r="M9180" s="10" t="str">
        <f>VLOOKUP(C9180,ROUTE!$A:$C,3,FALSE)</f>
        <v>药物直接应用于身体表面（如皮肤），通常用于产生局部效应。</v>
      </c>
      <c r="N9180" s="10" t="str">
        <f>VLOOKUP(D9180,'Dosage '!$A:$C,2,FALSE)</f>
        <v>洗剂</v>
      </c>
      <c r="O9180" s="10" t="str">
        <f>VLOOKUP(D9180,'Dosage '!$A:$C,3,FALSE)</f>
        <v>用于皮肤的液体或半液体。</v>
      </c>
    </row>
    <row r="9181" spans="1:15">
      <c r="A9181" s="16" t="s">
        <v>3020</v>
      </c>
      <c r="B9181" s="16" t="str">
        <f>VLOOKUP(A9181,Name!$A:$B,2,FALSE)</f>
        <v>硬脂酸锌</v>
      </c>
      <c r="C9181" s="16" t="s">
        <v>21</v>
      </c>
      <c r="D9181" s="16" t="s">
        <v>31</v>
      </c>
      <c r="E9181" s="17">
        <v>557051</v>
      </c>
      <c r="F9181" s="18" t="s">
        <v>3021</v>
      </c>
      <c r="G9181" s="18">
        <v>2.5</v>
      </c>
      <c r="H9181" s="18" t="s">
        <v>24</v>
      </c>
      <c r="I9181" s="18"/>
      <c r="J9181" s="18"/>
      <c r="K9181" s="18"/>
      <c r="L9181" s="10" t="str">
        <f>VLOOKUP(C9181,ROUTE!$A:$C,2,FALSE)</f>
        <v>颊内给药 / 口腔颊部给药</v>
      </c>
      <c r="M9181" s="10" t="str">
        <f>VLOOKUP(C9181,ROUTE!$A:$C,3,FALSE)</f>
        <v>将药物置于脸颊和牙龈之间，通过口腔黏膜吸收。</v>
      </c>
      <c r="N9181" s="10" t="str">
        <f>VLOOKUP(D9181,'Dosage '!$A:$C,2,FALSE)</f>
        <v>片剂</v>
      </c>
      <c r="O9181" s="10" t="str">
        <f>VLOOKUP(D9181,'Dosage '!$A:$C,3,FALSE)</f>
        <v>由药物和辅料压制而成的固体制剂。</v>
      </c>
    </row>
    <row r="9182" spans="1:15">
      <c r="A9182" s="16" t="s">
        <v>3020</v>
      </c>
      <c r="B9182" s="16" t="str">
        <f>VLOOKUP(A9182,Name!$A:$B,2,FALSE)</f>
        <v>硬脂酸锌</v>
      </c>
      <c r="C9182" s="16" t="s">
        <v>27</v>
      </c>
      <c r="D9182" s="16" t="s">
        <v>28</v>
      </c>
      <c r="E9182" s="17">
        <v>557051</v>
      </c>
      <c r="F9182" s="18" t="s">
        <v>3021</v>
      </c>
      <c r="G9182" s="18">
        <v>2.04</v>
      </c>
      <c r="H9182" s="18" t="s">
        <v>24</v>
      </c>
      <c r="I9182" s="18"/>
      <c r="J9182" s="18"/>
      <c r="K9182" s="18"/>
      <c r="L9182" s="10" t="str">
        <f>VLOOKUP(C9182,ROUTE!$A:$C,2,FALSE)</f>
        <v>口服</v>
      </c>
      <c r="M9182" s="10" t="str">
        <f>VLOOKUP(C9182,ROUTE!$A:$C,3,FALSE)</f>
        <v>通过口腔吞咽给药。</v>
      </c>
      <c r="N9182" s="10" t="str">
        <f>VLOOKUP(D9182,'Dosage '!$A:$C,2,FALSE)</f>
        <v>胶囊剂</v>
      </c>
      <c r="O9182" s="10" t="str">
        <f>VLOOKUP(D9182,'Dosage '!$A:$C,3,FALSE)</f>
        <v>药物装在可溶性外壳中的制剂。</v>
      </c>
    </row>
    <row r="9183" spans="1:15">
      <c r="A9183" s="16" t="s">
        <v>3020</v>
      </c>
      <c r="B9183" s="16" t="str">
        <f>VLOOKUP(A9183,Name!$A:$B,2,FALSE)</f>
        <v>硬脂酸锌</v>
      </c>
      <c r="C9183" s="16" t="s">
        <v>27</v>
      </c>
      <c r="D9183" s="16" t="s">
        <v>83</v>
      </c>
      <c r="E9183" s="17">
        <v>557051</v>
      </c>
      <c r="F9183" s="18" t="s">
        <v>3021</v>
      </c>
      <c r="G9183" s="18" t="s">
        <v>37</v>
      </c>
      <c r="H9183" s="18" t="s">
        <v>38</v>
      </c>
      <c r="I9183" s="18"/>
      <c r="J9183" s="18"/>
      <c r="K9183" s="18"/>
      <c r="L9183" s="10" t="str">
        <f>VLOOKUP(C9183,ROUTE!$A:$C,2,FALSE)</f>
        <v>口服</v>
      </c>
      <c r="M9183" s="10" t="str">
        <f>VLOOKUP(C9183,ROUTE!$A:$C,3,FALSE)</f>
        <v>通过口腔吞咽给药。</v>
      </c>
      <c r="N9183" s="10" t="str">
        <f>VLOOKUP(D9183,'Dosage '!$A:$C,2,FALSE)</f>
        <v>糖浆剂</v>
      </c>
      <c r="O9183" s="10" t="str">
        <f>VLOOKUP(D9183,'Dosage '!$A:$C,3,FALSE)</f>
        <v>含有高浓度蔗糖的浓水溶液。</v>
      </c>
    </row>
    <row r="9184" spans="1:15">
      <c r="A9184" s="16" t="s">
        <v>3020</v>
      </c>
      <c r="B9184" s="16" t="str">
        <f>VLOOKUP(A9184,Name!$A:$B,2,FALSE)</f>
        <v>硬脂酸锌</v>
      </c>
      <c r="C9184" s="16" t="s">
        <v>27</v>
      </c>
      <c r="D9184" s="16" t="s">
        <v>31</v>
      </c>
      <c r="E9184" s="17">
        <v>557051</v>
      </c>
      <c r="F9184" s="18" t="s">
        <v>3021</v>
      </c>
      <c r="G9184" s="18"/>
      <c r="H9184" s="18"/>
      <c r="I9184" s="20">
        <v>72</v>
      </c>
      <c r="J9184" s="18" t="s">
        <v>24</v>
      </c>
      <c r="K9184" s="18"/>
      <c r="L9184" s="10" t="str">
        <f>VLOOKUP(C9184,ROUTE!$A:$C,2,FALSE)</f>
        <v>口服</v>
      </c>
      <c r="M9184" s="10" t="str">
        <f>VLOOKUP(C9184,ROUTE!$A:$C,3,FALSE)</f>
        <v>通过口腔吞咽给药。</v>
      </c>
      <c r="N9184" s="10" t="str">
        <f>VLOOKUP(D9184,'Dosage '!$A:$C,2,FALSE)</f>
        <v>片剂</v>
      </c>
      <c r="O9184" s="10" t="str">
        <f>VLOOKUP(D9184,'Dosage '!$A:$C,3,FALSE)</f>
        <v>由药物和辅料压制而成的固体制剂。</v>
      </c>
    </row>
    <row r="9185" spans="1:15">
      <c r="A9185" s="16" t="s">
        <v>3020</v>
      </c>
      <c r="B9185" s="16" t="str">
        <f>VLOOKUP(A9185,Name!$A:$B,2,FALSE)</f>
        <v>硬脂酸锌</v>
      </c>
      <c r="C9185" s="16" t="s">
        <v>27</v>
      </c>
      <c r="D9185" s="16" t="s">
        <v>84</v>
      </c>
      <c r="E9185" s="17">
        <v>557051</v>
      </c>
      <c r="F9185" s="18" t="s">
        <v>3021</v>
      </c>
      <c r="G9185" s="18">
        <v>1.82</v>
      </c>
      <c r="H9185" s="18" t="s">
        <v>24</v>
      </c>
      <c r="I9185" s="18"/>
      <c r="J9185" s="18"/>
      <c r="K9185" s="18"/>
      <c r="L9185" s="10" t="str">
        <f>VLOOKUP(C9185,ROUTE!$A:$C,2,FALSE)</f>
        <v>口服</v>
      </c>
      <c r="M9185" s="10" t="str">
        <f>VLOOKUP(C9185,ROUTE!$A:$C,3,FALSE)</f>
        <v>通过口腔吞咽给药。</v>
      </c>
      <c r="N9185" s="10" t="str">
        <f>VLOOKUP(D9185,'Dosage '!$A:$C,2,FALSE)</f>
        <v>包衣片</v>
      </c>
      <c r="O9185" s="10" t="str">
        <f>VLOOKUP(D9185,'Dosage '!$A:$C,3,FALSE)</f>
        <v>片剂外层有包衣的总称。</v>
      </c>
    </row>
    <row r="9186" spans="1:15">
      <c r="A9186" s="16" t="s">
        <v>3020</v>
      </c>
      <c r="B9186" s="16" t="str">
        <f>VLOOKUP(A9186,Name!$A:$B,2,FALSE)</f>
        <v>硬脂酸锌</v>
      </c>
      <c r="C9186" s="16" t="s">
        <v>27</v>
      </c>
      <c r="D9186" s="16" t="s">
        <v>34</v>
      </c>
      <c r="E9186" s="17">
        <v>557051</v>
      </c>
      <c r="F9186" s="18" t="s">
        <v>3021</v>
      </c>
      <c r="G9186" s="18">
        <v>36</v>
      </c>
      <c r="H9186" s="18" t="s">
        <v>24</v>
      </c>
      <c r="I9186" s="20"/>
      <c r="J9186" s="18"/>
      <c r="K9186" s="18"/>
      <c r="L9186" s="10" t="str">
        <f>VLOOKUP(C9186,ROUTE!$A:$C,2,FALSE)</f>
        <v>口服</v>
      </c>
      <c r="M9186" s="10" t="str">
        <f>VLOOKUP(C9186,ROUTE!$A:$C,3,FALSE)</f>
        <v>通过口腔吞咽给药。</v>
      </c>
      <c r="N9186" s="10" t="str">
        <f>VLOOKUP(D9186,'Dosage '!$A:$C,2,FALSE)</f>
        <v>缓释片</v>
      </c>
      <c r="O9186" s="10" t="str">
        <f>VLOOKUP(D9186,'Dosage '!$A:$C,3,FALSE)</f>
        <v>药物缓慢、持续释放的片剂。</v>
      </c>
    </row>
    <row r="9187" spans="1:15">
      <c r="A9187" s="16" t="s">
        <v>3020</v>
      </c>
      <c r="B9187" s="16" t="str">
        <f>VLOOKUP(A9187,Name!$A:$B,2,FALSE)</f>
        <v>硬脂酸锌</v>
      </c>
      <c r="C9187" s="16" t="s">
        <v>27</v>
      </c>
      <c r="D9187" s="16" t="s">
        <v>35</v>
      </c>
      <c r="E9187" s="17">
        <v>557051</v>
      </c>
      <c r="F9187" s="18" t="s">
        <v>3021</v>
      </c>
      <c r="G9187" s="18">
        <v>15.2</v>
      </c>
      <c r="H9187" s="18" t="s">
        <v>24</v>
      </c>
      <c r="I9187" s="18"/>
      <c r="J9187" s="18"/>
      <c r="K9187" s="18"/>
      <c r="L9187" s="10" t="str">
        <f>VLOOKUP(C9187,ROUTE!$A:$C,2,FALSE)</f>
        <v>口服</v>
      </c>
      <c r="M9187" s="10" t="str">
        <f>VLOOKUP(C9187,ROUTE!$A:$C,3,FALSE)</f>
        <v>通过口腔吞咽给药。</v>
      </c>
      <c r="N9187" s="10" t="str">
        <f>VLOOKUP(D9187,'Dosage '!$A:$C,2,FALSE)</f>
        <v>薄膜衣片</v>
      </c>
      <c r="O9187" s="10" t="str">
        <f>VLOOKUP(D9187,'Dosage '!$A:$C,3,FALSE)</f>
        <v>在片剂核心外包有一层薄膜。</v>
      </c>
    </row>
    <row r="9188" spans="1:15">
      <c r="A9188" s="16" t="s">
        <v>3020</v>
      </c>
      <c r="B9188" s="16" t="str">
        <f>VLOOKUP(A9188,Name!$A:$B,2,FALSE)</f>
        <v>硬脂酸锌</v>
      </c>
      <c r="C9188" s="16" t="s">
        <v>86</v>
      </c>
      <c r="D9188" s="16" t="s">
        <v>31</v>
      </c>
      <c r="E9188" s="17">
        <v>557051</v>
      </c>
      <c r="F9188" s="18" t="s">
        <v>3021</v>
      </c>
      <c r="G9188" s="18">
        <v>2.5</v>
      </c>
      <c r="H9188" s="18" t="s">
        <v>24</v>
      </c>
      <c r="I9188" s="18"/>
      <c r="J9188" s="18"/>
      <c r="K9188" s="18"/>
      <c r="L9188" s="10" t="str">
        <f>VLOOKUP(C9188,ROUTE!$A:$C,2,FALSE)</f>
        <v>舌下给药</v>
      </c>
      <c r="M9188" s="10" t="str">
        <f>VLOOKUP(C9188,ROUTE!$A:$C,3,FALSE)</f>
        <v>将药物置于舌下，通过舌下黏膜快速吸收。</v>
      </c>
      <c r="N9188" s="10" t="str">
        <f>VLOOKUP(D9188,'Dosage '!$A:$C,2,FALSE)</f>
        <v>片剂</v>
      </c>
      <c r="O9188" s="10" t="str">
        <f>VLOOKUP(D9188,'Dosage '!$A:$C,3,FALSE)</f>
        <v>由药物和辅料压制而成的固体制剂。</v>
      </c>
    </row>
    <row r="9189" spans="1:15">
      <c r="A9189" s="16" t="s">
        <v>3020</v>
      </c>
      <c r="B9189" s="16" t="str">
        <f>VLOOKUP(A9189,Name!$A:$B,2,FALSE)</f>
        <v>硬脂酸锌</v>
      </c>
      <c r="C9189" s="16" t="s">
        <v>16</v>
      </c>
      <c r="D9189" s="16" t="s">
        <v>57</v>
      </c>
      <c r="E9189" s="17">
        <v>557051</v>
      </c>
      <c r="F9189" s="18" t="s">
        <v>3021</v>
      </c>
      <c r="G9189" s="18">
        <v>6</v>
      </c>
      <c r="H9189" s="18" t="s">
        <v>19</v>
      </c>
      <c r="I9189" s="18"/>
      <c r="J9189" s="18"/>
      <c r="K9189" s="18"/>
      <c r="L9189" s="10" t="str">
        <f>VLOOKUP(C9189,ROUTE!$A:$C,2,FALSE)</f>
        <v>局部给药 / 皮肤给药</v>
      </c>
      <c r="M9189" s="10" t="str">
        <f>VLOOKUP(C9189,ROUTE!$A:$C,3,FALSE)</f>
        <v>药物直接应用于身体表面（如皮肤），通常用于产生局部效应。</v>
      </c>
      <c r="N9189" s="10" t="str">
        <f>VLOOKUP(D9189,'Dosage '!$A:$C,2,FALSE)</f>
        <v>乳膏剂</v>
      </c>
      <c r="O9189" s="10" t="str">
        <f>VLOOKUP(D9189,'Dosage '!$A:$C,3,FALSE)</f>
        <v>油和水混合的乳剂型半固体制剂。</v>
      </c>
    </row>
    <row r="9190" spans="1:15">
      <c r="A9190" s="16" t="s">
        <v>3020</v>
      </c>
      <c r="B9190" s="16" t="str">
        <f>VLOOKUP(A9190,Name!$A:$B,2,FALSE)</f>
        <v>硬脂酸锌</v>
      </c>
      <c r="C9190" s="16" t="s">
        <v>16</v>
      </c>
      <c r="D9190" s="16" t="s">
        <v>36</v>
      </c>
      <c r="E9190" s="17">
        <v>557051</v>
      </c>
      <c r="F9190" s="18" t="s">
        <v>3021</v>
      </c>
      <c r="G9190" s="18" t="s">
        <v>37</v>
      </c>
      <c r="H9190" s="18" t="s">
        <v>38</v>
      </c>
      <c r="I9190" s="18"/>
      <c r="J9190" s="18"/>
      <c r="K9190" s="18"/>
      <c r="L9190" s="10" t="str">
        <f>VLOOKUP(C9190,ROUTE!$A:$C,2,FALSE)</f>
        <v>局部给药 / 皮肤给药</v>
      </c>
      <c r="M9190" s="10" t="str">
        <f>VLOOKUP(C9190,ROUTE!$A:$C,3,FALSE)</f>
        <v>药物直接应用于身体表面（如皮肤），通常用于产生局部效应。</v>
      </c>
      <c r="N9190" s="10" t="str">
        <f>VLOOKUP(D9190,'Dosage '!$A:$C,2,FALSE)</f>
        <v>软膏剂</v>
      </c>
      <c r="O9190" s="10" t="str">
        <f>VLOOKUP(D9190,'Dosage '!$A:$C,3,FALSE)</f>
        <v>通常为油性基质，用于皮肤的半固体制剂。</v>
      </c>
    </row>
    <row r="9191" spans="1:15">
      <c r="A9191" s="16" t="s">
        <v>3020</v>
      </c>
      <c r="B9191" s="16" t="str">
        <f>VLOOKUP(A9191,Name!$A:$B,2,FALSE)</f>
        <v>硬脂酸锌</v>
      </c>
      <c r="C9191" s="16" t="s">
        <v>16</v>
      </c>
      <c r="D9191" s="16" t="s">
        <v>81</v>
      </c>
      <c r="E9191" s="17">
        <v>557051</v>
      </c>
      <c r="F9191" s="18" t="s">
        <v>3021</v>
      </c>
      <c r="G9191" s="18">
        <v>0.1</v>
      </c>
      <c r="H9191" s="18" t="s">
        <v>309</v>
      </c>
      <c r="I9191" s="18"/>
      <c r="J9191" s="18"/>
      <c r="K9191" s="18"/>
      <c r="L9191" s="10" t="str">
        <f>VLOOKUP(C9191,ROUTE!$A:$C,2,FALSE)</f>
        <v>局部给药 / 皮肤给药</v>
      </c>
      <c r="M9191" s="10" t="str">
        <f>VLOOKUP(C9191,ROUTE!$A:$C,3,FALSE)</f>
        <v>药物直接应用于身体表面（如皮肤），通常用于产生局部效应。</v>
      </c>
      <c r="N9191" s="10" t="str">
        <f>VLOOKUP(D9191,'Dosage '!$A:$C,2,FALSE)</f>
        <v>散剂 / 粉末</v>
      </c>
      <c r="O9191" s="10" t="str">
        <f>VLOOKUP(D9191,'Dosage '!$A:$C,3,FALSE)</f>
        <v>干燥的粉末状药物。</v>
      </c>
    </row>
    <row r="9192" spans="1:15">
      <c r="A9192" s="16" t="s">
        <v>3020</v>
      </c>
      <c r="B9192" s="16" t="str">
        <f>VLOOKUP(A9192,Name!$A:$B,2,FALSE)</f>
        <v>硬脂酸锌</v>
      </c>
      <c r="C9192" s="16" t="s">
        <v>16</v>
      </c>
      <c r="D9192" s="16" t="s">
        <v>172</v>
      </c>
      <c r="E9192" s="17">
        <v>557051</v>
      </c>
      <c r="F9192" s="18" t="s">
        <v>3021</v>
      </c>
      <c r="G9192" s="18">
        <v>2</v>
      </c>
      <c r="H9192" s="18" t="s">
        <v>19</v>
      </c>
      <c r="I9192" s="18"/>
      <c r="J9192" s="18"/>
      <c r="K9192" s="18"/>
      <c r="L9192" s="10" t="str">
        <f>VLOOKUP(C9192,ROUTE!$A:$C,2,FALSE)</f>
        <v>局部给药 / 皮肤给药</v>
      </c>
      <c r="M9192" s="10" t="str">
        <f>VLOOKUP(C9192,ROUTE!$A:$C,3,FALSE)</f>
        <v>药物直接应用于身体表面（如皮肤），通常用于产生局部效应。</v>
      </c>
      <c r="N9192" s="10" t="str">
        <f>VLOOKUP(D9192,'Dosage '!$A:$C,2,FALSE)</f>
        <v>香波剂 / 洗发剂</v>
      </c>
      <c r="O9192" s="10" t="str">
        <f>VLOOKUP(D9192,'Dosage '!$A:$C,3,FALSE)</f>
        <v>用于头发和头皮的含药洗涤剂。</v>
      </c>
    </row>
    <row r="9193" spans="1:15">
      <c r="A9193" s="16" t="s">
        <v>3022</v>
      </c>
      <c r="B9193" s="16" t="str">
        <f>VLOOKUP(A9193,Name!$A:$B,2,FALSE)</f>
        <v>硫酸锌</v>
      </c>
      <c r="C9193" s="16" t="s">
        <v>123</v>
      </c>
      <c r="D9193" s="16" t="s">
        <v>567</v>
      </c>
      <c r="E9193" s="17"/>
      <c r="F9193" s="18" t="s">
        <v>3023</v>
      </c>
      <c r="G9193" s="18">
        <v>5</v>
      </c>
      <c r="H9193" s="18" t="s">
        <v>19</v>
      </c>
      <c r="I9193" s="18"/>
      <c r="J9193" s="18"/>
      <c r="K9193" s="18"/>
      <c r="L9193" s="10" t="str">
        <f>VLOOKUP(C9193,ROUTE!$A:$C,2,FALSE)</f>
        <v>阴道给药</v>
      </c>
      <c r="M9193" s="10" t="str">
        <f>VLOOKUP(C9193,ROUTE!$A:$C,3,FALSE)</f>
        <v>通过阴道给药（如栓剂、乳膏）。</v>
      </c>
      <c r="N9193" s="10" t="str">
        <f>VLOOKUP(D9193,'Dosage '!$A:$C,2,FALSE)</f>
        <v>灌洗液</v>
      </c>
      <c r="O9193" s="10" t="str">
        <f>VLOOKUP(D9193,'Dosage '!$A:$C,3,FALSE)</f>
        <v>用于冲洗体腔（如阴道）的液体。</v>
      </c>
    </row>
  </sheetData>
  <conditionalFormatting sqref="A1:B9193">
    <cfRule type="expression" dxfId="0" priority="1">
      <formula>IF(ISNUMBER(SEARCH("~??",$D1)),TRUE,FALSE)</formula>
    </cfRule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20" sqref="A20"/>
    </sheetView>
  </sheetViews>
  <sheetFormatPr defaultColWidth="8.94174757281553" defaultRowHeight="12.2" outlineLevelCol="2"/>
  <cols>
    <col min="1" max="1" width="57.378640776699" style="6" customWidth="1"/>
    <col min="2" max="2" width="30" style="6" customWidth="1"/>
    <col min="3" max="3" width="57.8155339805825" style="6" customWidth="1"/>
    <col min="4" max="16384" width="8.94174757281553" style="6"/>
  </cols>
  <sheetData>
    <row r="1" ht="12.85" spans="1:3">
      <c r="A1" s="7" t="s">
        <v>3024</v>
      </c>
      <c r="B1" s="7" t="s">
        <v>3025</v>
      </c>
      <c r="C1" s="7" t="s">
        <v>3026</v>
      </c>
    </row>
    <row r="2" ht="12.85" spans="1:3">
      <c r="A2" s="7" t="s">
        <v>3027</v>
      </c>
      <c r="B2" s="8"/>
      <c r="C2" s="8"/>
    </row>
    <row r="3" spans="1:3">
      <c r="A3" s="8" t="s">
        <v>474</v>
      </c>
      <c r="B3" s="8" t="s">
        <v>3028</v>
      </c>
      <c r="C3" s="8" t="s">
        <v>3029</v>
      </c>
    </row>
    <row r="4" spans="1:3">
      <c r="A4" s="8" t="s">
        <v>118</v>
      </c>
      <c r="B4" s="8" t="s">
        <v>3030</v>
      </c>
      <c r="C4" s="8" t="s">
        <v>3031</v>
      </c>
    </row>
    <row r="5" ht="12.85" spans="1:3">
      <c r="A5" s="7" t="s">
        <v>3032</v>
      </c>
      <c r="B5" s="8"/>
      <c r="C5" s="8"/>
    </row>
    <row r="6" spans="1:3">
      <c r="A6" s="8" t="s">
        <v>27</v>
      </c>
      <c r="B6" s="8" t="s">
        <v>3033</v>
      </c>
      <c r="C6" s="8" t="s">
        <v>3034</v>
      </c>
    </row>
    <row r="7" spans="1:3">
      <c r="A7" s="8" t="s">
        <v>21</v>
      </c>
      <c r="B7" s="8" t="s">
        <v>3035</v>
      </c>
      <c r="C7" s="8" t="s">
        <v>3036</v>
      </c>
    </row>
    <row r="8" spans="1:3">
      <c r="A8" s="8" t="s">
        <v>86</v>
      </c>
      <c r="B8" s="8" t="s">
        <v>3037</v>
      </c>
      <c r="C8" s="8" t="s">
        <v>3038</v>
      </c>
    </row>
    <row r="9" spans="1:3">
      <c r="A9" s="8" t="s">
        <v>121</v>
      </c>
      <c r="B9" s="8" t="s">
        <v>3039</v>
      </c>
      <c r="C9" s="8" t="s">
        <v>3040</v>
      </c>
    </row>
    <row r="10" spans="1:3">
      <c r="A10" s="8" t="s">
        <v>255</v>
      </c>
      <c r="B10" s="8" t="s">
        <v>3041</v>
      </c>
      <c r="C10" s="8" t="s">
        <v>3042</v>
      </c>
    </row>
    <row r="11" spans="1:3">
      <c r="A11" s="8" t="s">
        <v>92</v>
      </c>
      <c r="B11" s="8" t="s">
        <v>3043</v>
      </c>
      <c r="C11" s="8" t="s">
        <v>3044</v>
      </c>
    </row>
    <row r="12" spans="1:3">
      <c r="A12" s="8" t="s">
        <v>1151</v>
      </c>
      <c r="B12" s="8" t="s">
        <v>3045</v>
      </c>
      <c r="C12" s="8" t="s">
        <v>3046</v>
      </c>
    </row>
    <row r="13" spans="1:3">
      <c r="A13" s="8" t="s">
        <v>169</v>
      </c>
      <c r="B13" s="8" t="s">
        <v>3047</v>
      </c>
      <c r="C13" s="8" t="s">
        <v>3048</v>
      </c>
    </row>
    <row r="14" ht="12.85" spans="1:3">
      <c r="A14" s="7" t="s">
        <v>3049</v>
      </c>
      <c r="B14" s="8"/>
      <c r="C14" s="8"/>
    </row>
    <row r="15" spans="1:3">
      <c r="A15" s="8" t="s">
        <v>16</v>
      </c>
      <c r="B15" s="8" t="s">
        <v>3050</v>
      </c>
      <c r="C15" s="8" t="s">
        <v>3051</v>
      </c>
    </row>
    <row r="16" spans="1:3">
      <c r="A16" s="8" t="s">
        <v>53</v>
      </c>
      <c r="B16" s="8" t="s">
        <v>3052</v>
      </c>
      <c r="C16" s="8" t="s">
        <v>3053</v>
      </c>
    </row>
    <row r="17" spans="1:3">
      <c r="A17" s="8" t="s">
        <v>564</v>
      </c>
      <c r="B17" s="8" t="s">
        <v>3054</v>
      </c>
      <c r="C17" s="8" t="s">
        <v>3055</v>
      </c>
    </row>
    <row r="18" ht="12.85" spans="1:3">
      <c r="A18" s="7" t="s">
        <v>3056</v>
      </c>
      <c r="B18" s="8"/>
      <c r="C18" s="8"/>
    </row>
    <row r="19" spans="1:3">
      <c r="A19" s="8" t="s">
        <v>162</v>
      </c>
      <c r="B19" s="8" t="s">
        <v>3057</v>
      </c>
      <c r="C19" s="8" t="s">
        <v>3058</v>
      </c>
    </row>
    <row r="20" spans="1:3">
      <c r="A20" s="8" t="s">
        <v>25</v>
      </c>
      <c r="B20" s="8" t="s">
        <v>3059</v>
      </c>
      <c r="C20" s="8" t="s">
        <v>3060</v>
      </c>
    </row>
    <row r="21" spans="1:3">
      <c r="A21" s="8" t="s">
        <v>333</v>
      </c>
      <c r="B21" s="8" t="s">
        <v>3061</v>
      </c>
      <c r="C21" s="8" t="s">
        <v>3062</v>
      </c>
    </row>
    <row r="22" ht="12.85" spans="1:3">
      <c r="A22" s="7" t="s">
        <v>3063</v>
      </c>
      <c r="B22" s="8"/>
      <c r="C22" s="8"/>
    </row>
    <row r="23" spans="1:3">
      <c r="A23" s="8" t="s">
        <v>78</v>
      </c>
      <c r="B23" s="8" t="s">
        <v>3064</v>
      </c>
      <c r="C23" s="8" t="s">
        <v>3065</v>
      </c>
    </row>
    <row r="24" spans="1:3">
      <c r="A24" s="8" t="s">
        <v>120</v>
      </c>
      <c r="B24" s="8" t="s">
        <v>3066</v>
      </c>
      <c r="C24" s="8" t="s">
        <v>3067</v>
      </c>
    </row>
    <row r="25" spans="1:3">
      <c r="A25" s="8" t="s">
        <v>1170</v>
      </c>
      <c r="B25" s="8" t="s">
        <v>3068</v>
      </c>
      <c r="C25" s="8" t="s">
        <v>3069</v>
      </c>
    </row>
    <row r="26" ht="12.85" spans="1:3">
      <c r="A26" s="7" t="s">
        <v>3070</v>
      </c>
      <c r="B26" s="8"/>
      <c r="C26" s="8"/>
    </row>
    <row r="27" spans="1:3">
      <c r="A27" s="8" t="s">
        <v>258</v>
      </c>
      <c r="B27" s="8" t="s">
        <v>3071</v>
      </c>
      <c r="C27" s="8" t="s">
        <v>3072</v>
      </c>
    </row>
    <row r="28" spans="1:3">
      <c r="A28" s="8" t="s">
        <v>395</v>
      </c>
      <c r="B28" s="8" t="s">
        <v>3073</v>
      </c>
      <c r="C28" s="8" t="s">
        <v>3074</v>
      </c>
    </row>
    <row r="29" spans="1:3">
      <c r="A29" s="8" t="s">
        <v>1255</v>
      </c>
      <c r="B29" s="8" t="s">
        <v>3075</v>
      </c>
      <c r="C29" s="8" t="s">
        <v>3076</v>
      </c>
    </row>
    <row r="30" spans="1:3">
      <c r="A30" s="8" t="s">
        <v>545</v>
      </c>
      <c r="B30" s="8" t="s">
        <v>3077</v>
      </c>
      <c r="C30" s="8" t="s">
        <v>3078</v>
      </c>
    </row>
    <row r="31" spans="1:3">
      <c r="A31" s="8" t="s">
        <v>565</v>
      </c>
      <c r="B31" s="8" t="s">
        <v>3079</v>
      </c>
      <c r="C31" s="8" t="s">
        <v>3080</v>
      </c>
    </row>
    <row r="32" spans="1:3">
      <c r="A32" s="8" t="s">
        <v>1251</v>
      </c>
      <c r="B32" s="8" t="s">
        <v>3081</v>
      </c>
      <c r="C32" s="8" t="s">
        <v>3082</v>
      </c>
    </row>
    <row r="33" spans="1:3">
      <c r="A33" s="8" t="s">
        <v>2663</v>
      </c>
      <c r="B33" s="8" t="s">
        <v>3083</v>
      </c>
      <c r="C33" s="8" t="s">
        <v>3084</v>
      </c>
    </row>
    <row r="34" ht="12.85" spans="1:3">
      <c r="A34" s="7" t="s">
        <v>3085</v>
      </c>
      <c r="B34" s="8"/>
      <c r="C34" s="8"/>
    </row>
    <row r="35" spans="1:3">
      <c r="A35" s="8" t="s">
        <v>104</v>
      </c>
      <c r="B35" s="8" t="s">
        <v>3086</v>
      </c>
      <c r="C35" s="8" t="s">
        <v>3087</v>
      </c>
    </row>
    <row r="36" spans="1:3">
      <c r="A36" s="8" t="s">
        <v>108</v>
      </c>
      <c r="B36" s="8" t="s">
        <v>3088</v>
      </c>
      <c r="C36" s="8" t="s">
        <v>3089</v>
      </c>
    </row>
    <row r="37" spans="1:3">
      <c r="A37" s="8" t="s">
        <v>266</v>
      </c>
      <c r="B37" s="8" t="s">
        <v>3090</v>
      </c>
      <c r="C37" s="8" t="s">
        <v>3091</v>
      </c>
    </row>
    <row r="38" spans="1:3">
      <c r="A38" s="8" t="s">
        <v>119</v>
      </c>
      <c r="B38" s="8" t="s">
        <v>3092</v>
      </c>
      <c r="C38" s="8" t="s">
        <v>3093</v>
      </c>
    </row>
    <row r="39" spans="1:3">
      <c r="A39" s="8" t="s">
        <v>103</v>
      </c>
      <c r="B39" s="8" t="s">
        <v>3094</v>
      </c>
      <c r="C39" s="8" t="s">
        <v>3095</v>
      </c>
    </row>
    <row r="40" spans="1:3">
      <c r="A40" s="8" t="s">
        <v>566</v>
      </c>
      <c r="B40" s="8" t="s">
        <v>3096</v>
      </c>
      <c r="C40" s="8" t="s">
        <v>3097</v>
      </c>
    </row>
    <row r="41" spans="1:3">
      <c r="A41" s="8" t="s">
        <v>1249</v>
      </c>
      <c r="B41" s="8" t="s">
        <v>3098</v>
      </c>
      <c r="C41" s="8" t="s">
        <v>3099</v>
      </c>
    </row>
    <row r="42" ht="12.85" spans="1:3">
      <c r="A42" s="7" t="s">
        <v>3100</v>
      </c>
      <c r="B42" s="8"/>
      <c r="C42" s="8"/>
    </row>
    <row r="43" spans="1:3">
      <c r="A43" s="8" t="s">
        <v>105</v>
      </c>
      <c r="B43" s="8" t="s">
        <v>3101</v>
      </c>
      <c r="C43" s="8" t="s">
        <v>3102</v>
      </c>
    </row>
    <row r="44" spans="1:3">
      <c r="A44" s="8" t="s">
        <v>1252</v>
      </c>
      <c r="B44" s="8" t="s">
        <v>3103</v>
      </c>
      <c r="C44" s="8" t="s">
        <v>3104</v>
      </c>
    </row>
    <row r="45" spans="1:3">
      <c r="A45" s="8" t="s">
        <v>246</v>
      </c>
      <c r="B45" s="8" t="s">
        <v>3105</v>
      </c>
      <c r="C45" s="8" t="s">
        <v>3106</v>
      </c>
    </row>
    <row r="46" spans="1:3">
      <c r="A46" s="8" t="s">
        <v>175</v>
      </c>
      <c r="B46" s="8" t="s">
        <v>3107</v>
      </c>
      <c r="C46" s="8" t="s">
        <v>3108</v>
      </c>
    </row>
    <row r="47" spans="1:3">
      <c r="A47" s="8" t="s">
        <v>1253</v>
      </c>
      <c r="B47" s="8" t="s">
        <v>3109</v>
      </c>
      <c r="C47" s="8" t="s">
        <v>3110</v>
      </c>
    </row>
    <row r="48" ht="12.85" spans="1:3">
      <c r="A48" s="7" t="s">
        <v>3111</v>
      </c>
      <c r="B48" s="8"/>
      <c r="C48" s="8"/>
    </row>
    <row r="49" spans="1:3">
      <c r="A49" s="8" t="s">
        <v>63</v>
      </c>
      <c r="B49" s="8" t="s">
        <v>3112</v>
      </c>
      <c r="C49" s="8" t="s">
        <v>3113</v>
      </c>
    </row>
    <row r="50" spans="1:3">
      <c r="A50" s="8" t="s">
        <v>112</v>
      </c>
      <c r="B50" s="8" t="s">
        <v>3114</v>
      </c>
      <c r="C50" s="8" t="s">
        <v>3115</v>
      </c>
    </row>
    <row r="51" spans="1:3">
      <c r="A51" s="8" t="s">
        <v>114</v>
      </c>
      <c r="B51" s="8" t="s">
        <v>3116</v>
      </c>
      <c r="C51" s="8" t="s">
        <v>3117</v>
      </c>
    </row>
    <row r="52" spans="1:3">
      <c r="A52" s="8" t="s">
        <v>393</v>
      </c>
      <c r="B52" s="8" t="s">
        <v>3118</v>
      </c>
      <c r="C52" s="8" t="s">
        <v>3119</v>
      </c>
    </row>
    <row r="53" spans="1:3">
      <c r="A53" s="8" t="s">
        <v>396</v>
      </c>
      <c r="B53" s="8" t="s">
        <v>3120</v>
      </c>
      <c r="C53" s="8" t="s">
        <v>3121</v>
      </c>
    </row>
    <row r="54" spans="1:3">
      <c r="A54" s="8" t="s">
        <v>336</v>
      </c>
      <c r="B54" s="8" t="s">
        <v>3122</v>
      </c>
      <c r="C54" s="8" t="s">
        <v>3123</v>
      </c>
    </row>
    <row r="55" spans="1:3">
      <c r="A55" s="8" t="s">
        <v>1254</v>
      </c>
      <c r="B55" s="8" t="s">
        <v>3124</v>
      </c>
      <c r="C55" s="8" t="s">
        <v>3125</v>
      </c>
    </row>
    <row r="56" spans="1:3">
      <c r="A56" s="8" t="s">
        <v>98</v>
      </c>
      <c r="B56" s="8" t="s">
        <v>3126</v>
      </c>
      <c r="C56" s="8" t="s">
        <v>3127</v>
      </c>
    </row>
    <row r="57" spans="1:3">
      <c r="A57" s="8" t="s">
        <v>101</v>
      </c>
      <c r="B57" s="8" t="s">
        <v>3128</v>
      </c>
      <c r="C57" s="8" t="s">
        <v>3129</v>
      </c>
    </row>
    <row r="58" spans="1:3">
      <c r="A58" s="8" t="s">
        <v>786</v>
      </c>
      <c r="B58" s="8" t="s">
        <v>3130</v>
      </c>
      <c r="C58" s="8" t="s">
        <v>3131</v>
      </c>
    </row>
    <row r="59" ht="12.85" spans="1:3">
      <c r="A59" s="7" t="s">
        <v>3132</v>
      </c>
      <c r="B59" s="8"/>
      <c r="C59" s="8"/>
    </row>
    <row r="60" spans="1:3">
      <c r="A60" s="8" t="s">
        <v>123</v>
      </c>
      <c r="B60" s="8" t="s">
        <v>3133</v>
      </c>
      <c r="C60" s="8" t="s">
        <v>3134</v>
      </c>
    </row>
    <row r="61" spans="1:3">
      <c r="A61" s="8" t="s">
        <v>844</v>
      </c>
      <c r="B61" s="8" t="s">
        <v>3135</v>
      </c>
      <c r="C61" s="8" t="s">
        <v>3136</v>
      </c>
    </row>
    <row r="62" spans="1:3">
      <c r="A62" s="8" t="s">
        <v>164</v>
      </c>
      <c r="B62" s="8" t="s">
        <v>3137</v>
      </c>
      <c r="C62" s="8" t="s">
        <v>3138</v>
      </c>
    </row>
    <row r="63" spans="1:3">
      <c r="A63" s="8" t="s">
        <v>708</v>
      </c>
      <c r="B63" s="8" t="s">
        <v>3139</v>
      </c>
      <c r="C63" s="8" t="s">
        <v>3140</v>
      </c>
    </row>
    <row r="64" spans="1:3">
      <c r="A64" s="8" t="s">
        <v>301</v>
      </c>
      <c r="B64" s="8" t="s">
        <v>3141</v>
      </c>
      <c r="C64" s="8" t="s">
        <v>3142</v>
      </c>
    </row>
    <row r="65" spans="1:3">
      <c r="A65" s="8" t="s">
        <v>1250</v>
      </c>
      <c r="B65" s="8" t="s">
        <v>3143</v>
      </c>
      <c r="C65" s="8" t="s">
        <v>3144</v>
      </c>
    </row>
    <row r="66" spans="1:3">
      <c r="A66" s="8" t="s">
        <v>177</v>
      </c>
      <c r="B66" s="8" t="s">
        <v>3145</v>
      </c>
      <c r="C66" s="8" t="s">
        <v>3146</v>
      </c>
    </row>
    <row r="67" spans="1:3">
      <c r="A67" s="8" t="s">
        <v>394</v>
      </c>
      <c r="B67" s="8" t="s">
        <v>3147</v>
      </c>
      <c r="C67" s="8" t="s">
        <v>3148</v>
      </c>
    </row>
    <row r="68" spans="1:3">
      <c r="A68" s="8" t="s">
        <v>563</v>
      </c>
      <c r="B68" s="8" t="s">
        <v>3149</v>
      </c>
      <c r="C68" s="8" t="s">
        <v>3150</v>
      </c>
    </row>
    <row r="69" ht="12.85" spans="1:3">
      <c r="A69" s="7" t="s">
        <v>3151</v>
      </c>
      <c r="B69" s="8"/>
      <c r="C69" s="8"/>
    </row>
    <row r="70" spans="1:3">
      <c r="A70" s="8" t="s">
        <v>111</v>
      </c>
      <c r="B70" s="8" t="s">
        <v>3152</v>
      </c>
      <c r="C70" s="8" t="s">
        <v>3153</v>
      </c>
    </row>
    <row r="71" spans="1:3">
      <c r="A71" s="8" t="s">
        <v>1248</v>
      </c>
      <c r="B71" s="8" t="s">
        <v>3154</v>
      </c>
      <c r="C71" s="8" t="s">
        <v>3155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F9" sqref="F9"/>
    </sheetView>
  </sheetViews>
  <sheetFormatPr defaultColWidth="8.94174757281553" defaultRowHeight="12.85" outlineLevelCol="2"/>
  <sheetData>
    <row r="1" ht="52.2" spans="1:3">
      <c r="A1" s="4" t="s">
        <v>3024</v>
      </c>
      <c r="B1" s="4" t="s">
        <v>3025</v>
      </c>
      <c r="C1" s="4" t="s">
        <v>3026</v>
      </c>
    </row>
    <row r="2" ht="25.2" spans="1:3">
      <c r="A2" s="4" t="s">
        <v>3156</v>
      </c>
      <c r="B2" s="5"/>
      <c r="C2" s="5"/>
    </row>
    <row r="3" ht="49.6" spans="1:3">
      <c r="A3" s="5" t="s">
        <v>28</v>
      </c>
      <c r="B3" s="5" t="s">
        <v>3157</v>
      </c>
      <c r="C3" s="5" t="s">
        <v>3158</v>
      </c>
    </row>
    <row r="4" ht="26.45" spans="1:3">
      <c r="A4" s="5" t="s">
        <v>116</v>
      </c>
      <c r="B4" s="5" t="s">
        <v>3159</v>
      </c>
      <c r="C4" s="5" t="s">
        <v>3160</v>
      </c>
    </row>
    <row r="5" ht="49.6" spans="1:3">
      <c r="A5" s="5" t="s">
        <v>495</v>
      </c>
      <c r="B5" s="5" t="s">
        <v>3161</v>
      </c>
      <c r="C5" s="5" t="s">
        <v>3162</v>
      </c>
    </row>
    <row r="6" ht="52.2" spans="1:3">
      <c r="A6" s="5" t="s">
        <v>362</v>
      </c>
      <c r="B6" s="5" t="s">
        <v>3163</v>
      </c>
      <c r="C6" s="5" t="s">
        <v>3164</v>
      </c>
    </row>
    <row r="7" ht="39.3" spans="1:3">
      <c r="A7" s="5" t="s">
        <v>133</v>
      </c>
      <c r="B7" s="5" t="s">
        <v>3165</v>
      </c>
      <c r="C7" s="5" t="s">
        <v>3166</v>
      </c>
    </row>
    <row r="8" ht="52.2" spans="1:3">
      <c r="A8" s="5" t="s">
        <v>949</v>
      </c>
      <c r="B8" s="5" t="s">
        <v>3167</v>
      </c>
      <c r="C8" s="5" t="s">
        <v>3168</v>
      </c>
    </row>
    <row r="9" ht="49.6" spans="1:3">
      <c r="A9" s="5" t="s">
        <v>79</v>
      </c>
      <c r="B9" s="5" t="s">
        <v>3169</v>
      </c>
      <c r="C9" s="5" t="s">
        <v>3170</v>
      </c>
    </row>
    <row r="10" ht="61.8" spans="1:3">
      <c r="A10" s="5" t="s">
        <v>248</v>
      </c>
      <c r="B10" s="5" t="s">
        <v>3171</v>
      </c>
      <c r="C10" s="5" t="s">
        <v>3172</v>
      </c>
    </row>
    <row r="11" ht="61.8" spans="1:3">
      <c r="A11" s="5" t="s">
        <v>22</v>
      </c>
      <c r="B11" s="5" t="s">
        <v>3173</v>
      </c>
      <c r="C11" s="5" t="s">
        <v>3174</v>
      </c>
    </row>
    <row r="12" ht="49.6" spans="1:3">
      <c r="A12" s="5" t="s">
        <v>383</v>
      </c>
      <c r="B12" s="5" t="s">
        <v>3175</v>
      </c>
      <c r="C12" s="5" t="s">
        <v>3176</v>
      </c>
    </row>
    <row r="13" ht="49.6" spans="1:3">
      <c r="A13" s="5" t="s">
        <v>717</v>
      </c>
      <c r="B13" s="5" t="s">
        <v>3177</v>
      </c>
      <c r="C13" s="5" t="s">
        <v>3178</v>
      </c>
    </row>
    <row r="14" ht="39.3" spans="1:3">
      <c r="A14" s="5" t="s">
        <v>267</v>
      </c>
      <c r="B14" s="5" t="s">
        <v>3179</v>
      </c>
      <c r="C14" s="5" t="s">
        <v>3180</v>
      </c>
    </row>
    <row r="15" ht="49.6" spans="1:3">
      <c r="A15" s="5" t="s">
        <v>624</v>
      </c>
      <c r="B15" s="5" t="s">
        <v>3181</v>
      </c>
      <c r="C15" s="5" t="s">
        <v>3182</v>
      </c>
    </row>
    <row r="16" ht="52.2" spans="1:3">
      <c r="A16" s="5" t="s">
        <v>249</v>
      </c>
      <c r="B16" s="5" t="s">
        <v>3183</v>
      </c>
      <c r="C16" s="5" t="s">
        <v>3184</v>
      </c>
    </row>
    <row r="17" ht="77.9" spans="1:3">
      <c r="A17" s="5" t="s">
        <v>796</v>
      </c>
      <c r="B17" s="5" t="s">
        <v>3185</v>
      </c>
      <c r="C17" s="5" t="s">
        <v>3186</v>
      </c>
    </row>
    <row r="18" ht="61.8" spans="1:3">
      <c r="A18" s="5" t="s">
        <v>76</v>
      </c>
      <c r="B18" s="5" t="s">
        <v>3187</v>
      </c>
      <c r="C18" s="5" t="s">
        <v>3188</v>
      </c>
    </row>
    <row r="19" ht="61.8" spans="1:3">
      <c r="A19" s="5" t="s">
        <v>80</v>
      </c>
      <c r="B19" s="5" t="s">
        <v>3189</v>
      </c>
      <c r="C19" s="5" t="s">
        <v>3190</v>
      </c>
    </row>
    <row r="20" ht="37.4" spans="1:3">
      <c r="A20" s="5" t="s">
        <v>261</v>
      </c>
      <c r="B20" s="5" t="s">
        <v>3191</v>
      </c>
      <c r="C20" s="5" t="s">
        <v>3192</v>
      </c>
    </row>
    <row r="21" ht="37.4" spans="1:3">
      <c r="A21" s="5" t="s">
        <v>81</v>
      </c>
      <c r="B21" s="5" t="s">
        <v>3193</v>
      </c>
      <c r="C21" s="5" t="s">
        <v>3194</v>
      </c>
    </row>
    <row r="22" ht="49.6" spans="1:3">
      <c r="A22" s="5" t="s">
        <v>82</v>
      </c>
      <c r="B22" s="5" t="s">
        <v>3195</v>
      </c>
      <c r="C22" s="5" t="s">
        <v>3196</v>
      </c>
    </row>
    <row r="23" ht="52.2" spans="1:3">
      <c r="A23" s="5" t="s">
        <v>51</v>
      </c>
      <c r="B23" s="5" t="s">
        <v>3197</v>
      </c>
      <c r="C23" s="5" t="s">
        <v>3198</v>
      </c>
    </row>
    <row r="24" ht="49.6" spans="1:3">
      <c r="A24" s="5" t="s">
        <v>31</v>
      </c>
      <c r="B24" s="5" t="s">
        <v>3199</v>
      </c>
      <c r="C24" s="5" t="s">
        <v>3200</v>
      </c>
    </row>
    <row r="25" ht="49.6" spans="1:3">
      <c r="A25" s="5" t="s">
        <v>33</v>
      </c>
      <c r="B25" s="5" t="s">
        <v>3201</v>
      </c>
      <c r="C25" s="5" t="s">
        <v>3202</v>
      </c>
    </row>
    <row r="26" ht="65.05" spans="1:3">
      <c r="A26" s="5" t="s">
        <v>251</v>
      </c>
      <c r="B26" s="5" t="s">
        <v>3203</v>
      </c>
      <c r="C26" s="5" t="s">
        <v>3204</v>
      </c>
    </row>
    <row r="27" ht="37.4" spans="1:3">
      <c r="A27" s="5" t="s">
        <v>84</v>
      </c>
      <c r="B27" s="5" t="s">
        <v>3205</v>
      </c>
      <c r="C27" s="5" t="s">
        <v>3206</v>
      </c>
    </row>
    <row r="28" ht="39.3" spans="1:3">
      <c r="A28" s="5" t="s">
        <v>70</v>
      </c>
      <c r="B28" s="5" t="s">
        <v>3207</v>
      </c>
      <c r="C28" s="5" t="s">
        <v>3208</v>
      </c>
    </row>
    <row r="29" ht="61.8" spans="1:3">
      <c r="A29" s="5" t="s">
        <v>621</v>
      </c>
      <c r="B29" s="5" t="s">
        <v>3209</v>
      </c>
      <c r="C29" s="5" t="s">
        <v>3210</v>
      </c>
    </row>
    <row r="30" ht="61.8" spans="1:3">
      <c r="A30" s="5" t="s">
        <v>94</v>
      </c>
      <c r="B30" s="5" t="s">
        <v>3211</v>
      </c>
      <c r="C30" s="5" t="s">
        <v>3212</v>
      </c>
    </row>
    <row r="31" ht="49.6" spans="1:3">
      <c r="A31" s="5" t="s">
        <v>34</v>
      </c>
      <c r="B31" s="5" t="s">
        <v>3213</v>
      </c>
      <c r="C31" s="5" t="s">
        <v>3214</v>
      </c>
    </row>
    <row r="32" ht="49.6" spans="1:3">
      <c r="A32" s="5" t="s">
        <v>35</v>
      </c>
      <c r="B32" s="5" t="s">
        <v>3215</v>
      </c>
      <c r="C32" s="5" t="s">
        <v>3216</v>
      </c>
    </row>
    <row r="33" ht="65.05" spans="1:3">
      <c r="A33" s="5" t="s">
        <v>135</v>
      </c>
      <c r="B33" s="5" t="s">
        <v>3217</v>
      </c>
      <c r="C33" s="5" t="s">
        <v>3218</v>
      </c>
    </row>
    <row r="34" ht="52.2" spans="1:3">
      <c r="A34" s="5" t="s">
        <v>95</v>
      </c>
      <c r="B34" s="5" t="s">
        <v>3219</v>
      </c>
      <c r="C34" s="5" t="s">
        <v>3220</v>
      </c>
    </row>
    <row r="35" ht="61.8" spans="1:3">
      <c r="A35" s="5" t="s">
        <v>85</v>
      </c>
      <c r="B35" s="5" t="s">
        <v>3221</v>
      </c>
      <c r="C35" s="5" t="s">
        <v>3222</v>
      </c>
    </row>
    <row r="36" ht="77.9" spans="1:3">
      <c r="A36" s="5" t="s">
        <v>252</v>
      </c>
      <c r="B36" s="5" t="s">
        <v>3223</v>
      </c>
      <c r="C36" s="5" t="s">
        <v>3224</v>
      </c>
    </row>
    <row r="37" ht="39.3" spans="1:3">
      <c r="A37" s="5" t="s">
        <v>482</v>
      </c>
      <c r="B37" s="5" t="s">
        <v>3225</v>
      </c>
      <c r="C37" s="5" t="s">
        <v>3226</v>
      </c>
    </row>
    <row r="38" ht="49.6" spans="1:3">
      <c r="A38" s="5" t="s">
        <v>96</v>
      </c>
      <c r="B38" s="5" t="s">
        <v>3227</v>
      </c>
      <c r="C38" s="5" t="s">
        <v>3228</v>
      </c>
    </row>
    <row r="39" ht="49.6" spans="1:3">
      <c r="A39" s="5" t="s">
        <v>213</v>
      </c>
      <c r="B39" s="5" t="s">
        <v>3229</v>
      </c>
      <c r="C39" s="5" t="s">
        <v>3230</v>
      </c>
    </row>
    <row r="40" ht="25.2" spans="1:3">
      <c r="A40" s="4" t="s">
        <v>3231</v>
      </c>
      <c r="B40" s="5"/>
      <c r="C40" s="5"/>
    </row>
    <row r="41" ht="49.6" spans="1:3">
      <c r="A41" s="5" t="s">
        <v>157</v>
      </c>
      <c r="B41" s="5" t="s">
        <v>3232</v>
      </c>
      <c r="C41" s="5" t="s">
        <v>3233</v>
      </c>
    </row>
    <row r="42" ht="49.6" spans="1:3">
      <c r="A42" s="5" t="s">
        <v>57</v>
      </c>
      <c r="B42" s="5" t="s">
        <v>3234</v>
      </c>
      <c r="C42" s="5" t="s">
        <v>3235</v>
      </c>
    </row>
    <row r="43" ht="61.8" spans="1:3">
      <c r="A43" s="5" t="s">
        <v>373</v>
      </c>
      <c r="B43" s="5" t="s">
        <v>3236</v>
      </c>
      <c r="C43" s="5" t="s">
        <v>3237</v>
      </c>
    </row>
    <row r="44" ht="37.4" spans="1:3">
      <c r="A44" s="5" t="s">
        <v>167</v>
      </c>
      <c r="B44" s="5" t="s">
        <v>3238</v>
      </c>
      <c r="C44" s="5" t="s">
        <v>3239</v>
      </c>
    </row>
    <row r="45" ht="49.6" spans="1:3">
      <c r="A45" s="5" t="s">
        <v>117</v>
      </c>
      <c r="B45" s="5" t="s">
        <v>3240</v>
      </c>
      <c r="C45" s="5" t="s">
        <v>3241</v>
      </c>
    </row>
    <row r="46" ht="49.6" spans="1:3">
      <c r="A46" s="5" t="s">
        <v>233</v>
      </c>
      <c r="B46" s="5" t="s">
        <v>3242</v>
      </c>
      <c r="C46" s="5" t="s">
        <v>3243</v>
      </c>
    </row>
    <row r="47" ht="37.4" spans="1:3">
      <c r="A47" s="5" t="s">
        <v>461</v>
      </c>
      <c r="B47" s="5" t="s">
        <v>3244</v>
      </c>
      <c r="C47" s="5" t="s">
        <v>3245</v>
      </c>
    </row>
    <row r="48" ht="61.8" spans="1:3">
      <c r="A48" s="5" t="s">
        <v>160</v>
      </c>
      <c r="B48" s="5" t="s">
        <v>3246</v>
      </c>
      <c r="C48" s="5" t="s">
        <v>3247</v>
      </c>
    </row>
    <row r="49" ht="61.8" spans="1:3">
      <c r="A49" s="5" t="s">
        <v>124</v>
      </c>
      <c r="B49" s="5" t="s">
        <v>3248</v>
      </c>
      <c r="C49" s="5" t="s">
        <v>3249</v>
      </c>
    </row>
    <row r="50" ht="37.4" spans="1:3">
      <c r="A50" s="5" t="s">
        <v>110</v>
      </c>
      <c r="B50" s="5" t="s">
        <v>3250</v>
      </c>
      <c r="C50" s="5" t="s">
        <v>3251</v>
      </c>
    </row>
    <row r="51" ht="37.4" spans="1:3">
      <c r="A51" s="5" t="s">
        <v>17</v>
      </c>
      <c r="B51" s="5" t="s">
        <v>3252</v>
      </c>
      <c r="C51" s="5" t="s">
        <v>3253</v>
      </c>
    </row>
    <row r="52" ht="61.8" spans="1:3">
      <c r="A52" s="5" t="s">
        <v>1309</v>
      </c>
      <c r="B52" s="5" t="s">
        <v>3254</v>
      </c>
      <c r="C52" s="5" t="s">
        <v>3255</v>
      </c>
    </row>
    <row r="53" ht="49.6" spans="1:3">
      <c r="A53" s="5" t="s">
        <v>159</v>
      </c>
      <c r="B53" s="5" t="s">
        <v>3256</v>
      </c>
      <c r="C53" s="5" t="s">
        <v>3257</v>
      </c>
    </row>
    <row r="54" ht="37.4" spans="1:3">
      <c r="A54" s="5" t="s">
        <v>254</v>
      </c>
      <c r="B54" s="5" t="s">
        <v>3258</v>
      </c>
      <c r="C54" s="5" t="s">
        <v>3259</v>
      </c>
    </row>
    <row r="55" ht="61.8" spans="1:3">
      <c r="A55" s="5" t="s">
        <v>36</v>
      </c>
      <c r="B55" s="5" t="s">
        <v>3260</v>
      </c>
      <c r="C55" s="5" t="s">
        <v>3261</v>
      </c>
    </row>
    <row r="56" ht="61.8" spans="1:3">
      <c r="A56" s="5" t="s">
        <v>464</v>
      </c>
      <c r="B56" s="5" t="s">
        <v>3262</v>
      </c>
      <c r="C56" s="5" t="s">
        <v>3263</v>
      </c>
    </row>
    <row r="57" ht="49.6" spans="1:3">
      <c r="A57" s="5" t="s">
        <v>161</v>
      </c>
      <c r="B57" s="5" t="s">
        <v>3264</v>
      </c>
      <c r="C57" s="5" t="s">
        <v>3265</v>
      </c>
    </row>
    <row r="58" ht="39.3" spans="1:3">
      <c r="A58" s="5" t="s">
        <v>242</v>
      </c>
      <c r="B58" s="5" t="s">
        <v>3266</v>
      </c>
      <c r="C58" s="5" t="s">
        <v>3267</v>
      </c>
    </row>
    <row r="59" ht="49.6" spans="1:3">
      <c r="A59" s="5" t="s">
        <v>172</v>
      </c>
      <c r="B59" s="5" t="s">
        <v>3268</v>
      </c>
      <c r="C59" s="5" t="s">
        <v>3269</v>
      </c>
    </row>
    <row r="60" ht="52.2" spans="1:3">
      <c r="A60" s="5" t="s">
        <v>234</v>
      </c>
      <c r="B60" s="5" t="s">
        <v>3270</v>
      </c>
      <c r="C60" s="5" t="s">
        <v>3271</v>
      </c>
    </row>
    <row r="61" ht="49.6" spans="1:3">
      <c r="A61" s="5" t="s">
        <v>29</v>
      </c>
      <c r="B61" s="5" t="s">
        <v>3272</v>
      </c>
      <c r="C61" s="5" t="s">
        <v>3273</v>
      </c>
    </row>
    <row r="62" ht="37.4" spans="1:3">
      <c r="A62" s="5" t="s">
        <v>115</v>
      </c>
      <c r="B62" s="5" t="s">
        <v>3274</v>
      </c>
      <c r="C62" s="5" t="s">
        <v>3275</v>
      </c>
    </row>
    <row r="63" ht="52.2" spans="1:3">
      <c r="A63" s="5" t="s">
        <v>49</v>
      </c>
      <c r="B63" s="5" t="s">
        <v>3276</v>
      </c>
      <c r="C63" s="5" t="s">
        <v>3277</v>
      </c>
    </row>
    <row r="64" ht="61.8" spans="1:3">
      <c r="A64" s="5" t="s">
        <v>322</v>
      </c>
      <c r="B64" s="5" t="s">
        <v>3278</v>
      </c>
      <c r="C64" s="5" t="s">
        <v>3279</v>
      </c>
    </row>
    <row r="65" ht="77.9" spans="1:3">
      <c r="A65" s="5" t="s">
        <v>324</v>
      </c>
      <c r="B65" s="5" t="s">
        <v>3280</v>
      </c>
      <c r="C65" s="5" t="s">
        <v>3281</v>
      </c>
    </row>
    <row r="66" ht="61.8" spans="1:3">
      <c r="A66" s="5" t="s">
        <v>52</v>
      </c>
      <c r="B66" s="5" t="s">
        <v>3282</v>
      </c>
      <c r="C66" s="5" t="s">
        <v>3283</v>
      </c>
    </row>
    <row r="67" ht="39.3" spans="1:3">
      <c r="A67" s="5" t="s">
        <v>100</v>
      </c>
      <c r="B67" s="5" t="s">
        <v>3284</v>
      </c>
      <c r="C67" s="5" t="s">
        <v>3285</v>
      </c>
    </row>
    <row r="68" ht="52.2" spans="1:3">
      <c r="A68" s="5" t="s">
        <v>250</v>
      </c>
      <c r="B68" s="5" t="s">
        <v>3286</v>
      </c>
      <c r="C68" s="5" t="s">
        <v>3287</v>
      </c>
    </row>
    <row r="69" ht="49.6" spans="1:3">
      <c r="A69" s="5" t="s">
        <v>83</v>
      </c>
      <c r="B69" s="5" t="s">
        <v>3288</v>
      </c>
      <c r="C69" s="5" t="s">
        <v>3289</v>
      </c>
    </row>
    <row r="70" ht="13.6" spans="1:3">
      <c r="A70" s="4" t="s">
        <v>3290</v>
      </c>
      <c r="B70" s="5"/>
      <c r="C70" s="5"/>
    </row>
    <row r="71" ht="49.6" spans="1:3">
      <c r="A71" s="5" t="s">
        <v>62</v>
      </c>
      <c r="B71" s="5" t="s">
        <v>3290</v>
      </c>
      <c r="C71" s="5" t="s">
        <v>3291</v>
      </c>
    </row>
    <row r="72" ht="52.2" spans="1:3">
      <c r="A72" s="5" t="s">
        <v>47</v>
      </c>
      <c r="B72" s="5" t="s">
        <v>3292</v>
      </c>
      <c r="C72" s="5" t="s">
        <v>3293</v>
      </c>
    </row>
    <row r="73" ht="65.05" spans="1:3">
      <c r="A73" s="5" t="s">
        <v>106</v>
      </c>
      <c r="B73" s="5" t="s">
        <v>3294</v>
      </c>
      <c r="C73" s="5" t="s">
        <v>3295</v>
      </c>
    </row>
    <row r="74" ht="77.9" spans="1:3">
      <c r="A74" s="5" t="s">
        <v>26</v>
      </c>
      <c r="B74" s="5" t="s">
        <v>3296</v>
      </c>
      <c r="C74" s="5" t="s">
        <v>3297</v>
      </c>
    </row>
    <row r="75" ht="77.9" spans="1:3">
      <c r="A75" s="5" t="s">
        <v>107</v>
      </c>
      <c r="B75" s="5" t="s">
        <v>3298</v>
      </c>
      <c r="C75" s="5" t="s">
        <v>3299</v>
      </c>
    </row>
    <row r="76" ht="39.3" spans="1:3">
      <c r="A76" s="5" t="s">
        <v>109</v>
      </c>
      <c r="B76" s="5" t="s">
        <v>3300</v>
      </c>
      <c r="C76" s="5" t="s">
        <v>3301</v>
      </c>
    </row>
    <row r="77" ht="77.9" spans="1:3">
      <c r="A77" s="5" t="s">
        <v>247</v>
      </c>
      <c r="B77" s="5" t="s">
        <v>3302</v>
      </c>
      <c r="C77" s="5" t="s">
        <v>3303</v>
      </c>
    </row>
    <row r="78" ht="61.8" spans="1:3">
      <c r="A78" s="5" t="s">
        <v>334</v>
      </c>
      <c r="B78" s="5" t="s">
        <v>3304</v>
      </c>
      <c r="C78" s="5" t="s">
        <v>3305</v>
      </c>
    </row>
    <row r="79" ht="77.9" spans="1:3">
      <c r="A79" s="5" t="s">
        <v>562</v>
      </c>
      <c r="B79" s="5" t="s">
        <v>3306</v>
      </c>
      <c r="C79" s="5" t="s">
        <v>3307</v>
      </c>
    </row>
    <row r="80" ht="77.9" spans="1:3">
      <c r="A80" s="5" t="s">
        <v>239</v>
      </c>
      <c r="B80" s="5" t="s">
        <v>3308</v>
      </c>
      <c r="C80" s="5" t="s">
        <v>3309</v>
      </c>
    </row>
    <row r="81" ht="61.8" spans="1:3">
      <c r="A81" s="5" t="s">
        <v>60</v>
      </c>
      <c r="B81" s="5" t="s">
        <v>3310</v>
      </c>
      <c r="C81" s="5" t="s">
        <v>3311</v>
      </c>
    </row>
    <row r="82" ht="37.4" spans="1:3">
      <c r="A82" s="4" t="s">
        <v>3312</v>
      </c>
      <c r="B82" s="5"/>
      <c r="C82" s="5"/>
    </row>
    <row r="83" ht="74.05" spans="1:3">
      <c r="A83" s="5" t="s">
        <v>165</v>
      </c>
      <c r="B83" s="5" t="s">
        <v>3313</v>
      </c>
      <c r="C83" s="5" t="s">
        <v>3314</v>
      </c>
    </row>
    <row r="84" ht="37.4" spans="1:3">
      <c r="A84" s="5" t="s">
        <v>44</v>
      </c>
      <c r="B84" s="5" t="s">
        <v>3315</v>
      </c>
      <c r="C84" s="5" t="s">
        <v>3316</v>
      </c>
    </row>
    <row r="85" ht="49.6" spans="1:3">
      <c r="A85" s="5" t="s">
        <v>166</v>
      </c>
      <c r="B85" s="5" t="s">
        <v>3317</v>
      </c>
      <c r="C85" s="5" t="s">
        <v>3318</v>
      </c>
    </row>
    <row r="86" ht="49.6" spans="1:3">
      <c r="A86" s="5" t="s">
        <v>722</v>
      </c>
      <c r="B86" s="5" t="s">
        <v>3319</v>
      </c>
      <c r="C86" s="5" t="s">
        <v>3320</v>
      </c>
    </row>
    <row r="87" ht="37.4" spans="1:3">
      <c r="A87" s="5" t="s">
        <v>170</v>
      </c>
      <c r="B87" s="5" t="s">
        <v>3321</v>
      </c>
      <c r="C87" s="5" t="s">
        <v>3322</v>
      </c>
    </row>
    <row r="88" ht="49.6" spans="1:3">
      <c r="A88" s="5" t="s">
        <v>41</v>
      </c>
      <c r="B88" s="5" t="s">
        <v>3323</v>
      </c>
      <c r="C88" s="5" t="s">
        <v>3324</v>
      </c>
    </row>
    <row r="89" ht="49.6" spans="1:3">
      <c r="A89" s="5" t="s">
        <v>73</v>
      </c>
      <c r="B89" s="5" t="s">
        <v>3325</v>
      </c>
      <c r="C89" s="5" t="s">
        <v>3326</v>
      </c>
    </row>
    <row r="90" ht="49.6" spans="1:3">
      <c r="A90" s="5" t="s">
        <v>537</v>
      </c>
      <c r="B90" s="5" t="s">
        <v>3327</v>
      </c>
      <c r="C90" s="5" t="s">
        <v>3328</v>
      </c>
    </row>
    <row r="91" ht="49.6" spans="1:3">
      <c r="A91" s="5" t="s">
        <v>168</v>
      </c>
      <c r="B91" s="5" t="s">
        <v>3329</v>
      </c>
      <c r="C91" s="5" t="s">
        <v>3330</v>
      </c>
    </row>
    <row r="92" ht="49.6" spans="1:3">
      <c r="A92" s="5" t="s">
        <v>113</v>
      </c>
      <c r="B92" s="5" t="s">
        <v>3331</v>
      </c>
      <c r="C92" s="5" t="s">
        <v>3332</v>
      </c>
    </row>
    <row r="93" ht="61.8" spans="1:3">
      <c r="A93" s="5" t="s">
        <v>39</v>
      </c>
      <c r="B93" s="5" t="s">
        <v>3333</v>
      </c>
      <c r="C93" s="5" t="s">
        <v>3334</v>
      </c>
    </row>
    <row r="94" ht="25.2" spans="1:3">
      <c r="A94" s="4" t="s">
        <v>3335</v>
      </c>
      <c r="B94" s="5"/>
      <c r="C94" s="5"/>
    </row>
    <row r="95" ht="61.8" spans="1:3">
      <c r="A95" s="5" t="s">
        <v>253</v>
      </c>
      <c r="B95" s="5" t="s">
        <v>3336</v>
      </c>
      <c r="C95" s="5" t="s">
        <v>3337</v>
      </c>
    </row>
    <row r="96" ht="49.6" spans="1:3">
      <c r="A96" s="5" t="s">
        <v>144</v>
      </c>
      <c r="B96" s="5" t="s">
        <v>3338</v>
      </c>
      <c r="C96" s="5" t="s">
        <v>3339</v>
      </c>
    </row>
    <row r="97" ht="49.6" spans="1:3">
      <c r="A97" s="5" t="s">
        <v>567</v>
      </c>
      <c r="B97" s="5" t="s">
        <v>3340</v>
      </c>
      <c r="C97" s="5" t="s">
        <v>3341</v>
      </c>
    </row>
    <row r="98" ht="74.05" spans="1:3">
      <c r="A98" s="5" t="s">
        <v>304</v>
      </c>
      <c r="B98" s="5" t="s">
        <v>3342</v>
      </c>
      <c r="C98" s="5" t="s">
        <v>3343</v>
      </c>
    </row>
    <row r="99" ht="86.25" spans="1:3">
      <c r="A99" s="5" t="s">
        <v>147</v>
      </c>
      <c r="B99" s="5" t="s">
        <v>3344</v>
      </c>
      <c r="C99" s="5" t="s">
        <v>3345</v>
      </c>
    </row>
    <row r="100" ht="62.45" spans="1:3">
      <c r="A100" s="5" t="s">
        <v>181</v>
      </c>
      <c r="B100" s="5" t="s">
        <v>3346</v>
      </c>
      <c r="C100" s="5" t="s">
        <v>3347</v>
      </c>
    </row>
    <row r="101" ht="49.6" spans="1:3">
      <c r="A101" s="5" t="s">
        <v>601</v>
      </c>
      <c r="B101" s="5" t="s">
        <v>3348</v>
      </c>
      <c r="C101" s="5" t="s">
        <v>3349</v>
      </c>
    </row>
    <row r="102" ht="39.3" spans="1:3">
      <c r="A102" s="5" t="s">
        <v>1441</v>
      </c>
      <c r="B102" s="5" t="s">
        <v>3350</v>
      </c>
      <c r="C102" s="5" t="s">
        <v>3351</v>
      </c>
    </row>
    <row r="103" ht="39.3" spans="1:3">
      <c r="A103" s="5" t="s">
        <v>273</v>
      </c>
      <c r="B103" s="5" t="s">
        <v>3352</v>
      </c>
      <c r="C103" s="5" t="s">
        <v>3353</v>
      </c>
    </row>
    <row r="104" ht="61.8" spans="1:3">
      <c r="A104" s="5" t="s">
        <v>927</v>
      </c>
      <c r="B104" s="5" t="s">
        <v>3354</v>
      </c>
      <c r="C104" s="5" t="s">
        <v>3355</v>
      </c>
    </row>
    <row r="105" ht="37.4" spans="1:3">
      <c r="A105" s="5" t="s">
        <v>67</v>
      </c>
      <c r="B105" s="5" t="s">
        <v>3356</v>
      </c>
      <c r="C105" s="5" t="s">
        <v>3357</v>
      </c>
    </row>
    <row r="106" ht="49.6" spans="1:3">
      <c r="A106" s="5" t="s">
        <v>122</v>
      </c>
      <c r="B106" s="5" t="s">
        <v>3358</v>
      </c>
      <c r="C106" s="5" t="s">
        <v>3359</v>
      </c>
    </row>
    <row r="107" ht="86.9" spans="1:3">
      <c r="A107" s="5" t="s">
        <v>290</v>
      </c>
      <c r="B107" s="5" t="s">
        <v>3360</v>
      </c>
      <c r="C107" s="5" t="s">
        <v>3361</v>
      </c>
    </row>
    <row r="108" ht="52.2" spans="1:3">
      <c r="A108" s="5" t="s">
        <v>302</v>
      </c>
      <c r="B108" s="5" t="s">
        <v>3362</v>
      </c>
      <c r="C108" s="5" t="s">
        <v>3363</v>
      </c>
    </row>
    <row r="109" ht="49.6" spans="1:3">
      <c r="A109" s="5" t="s">
        <v>173</v>
      </c>
      <c r="B109" s="5" t="s">
        <v>3364</v>
      </c>
      <c r="C109" s="5" t="s">
        <v>3365</v>
      </c>
    </row>
    <row r="110" ht="61.8" spans="1:3">
      <c r="A110" s="5" t="s">
        <v>520</v>
      </c>
      <c r="B110" s="5" t="s">
        <v>3366</v>
      </c>
      <c r="C110" s="5" t="s">
        <v>3367</v>
      </c>
    </row>
    <row r="111" ht="37.4" spans="1:3">
      <c r="A111" s="5" t="s">
        <v>1236</v>
      </c>
      <c r="B111" s="5" t="s">
        <v>3368</v>
      </c>
      <c r="C111" s="5" t="s">
        <v>3369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27"/>
  <sheetViews>
    <sheetView workbookViewId="0">
      <selection activeCell="A1" sqref="$A1:$XFD1048576"/>
    </sheetView>
  </sheetViews>
  <sheetFormatPr defaultColWidth="8.96116504854369" defaultRowHeight="12.85" outlineLevelCol="1"/>
  <cols>
    <col min="1" max="1" width="123.271844660194" style="1" customWidth="1"/>
    <col min="2" max="2" width="100.349514563107" style="1" customWidth="1"/>
    <col min="3" max="16384" width="8.96116504854369" style="1"/>
  </cols>
  <sheetData>
    <row r="1" ht="13.6" spans="1:2">
      <c r="A1" s="2" t="s">
        <v>3370</v>
      </c>
      <c r="B1" s="2" t="s">
        <v>3025</v>
      </c>
    </row>
    <row r="2" ht="13.6" spans="1:2">
      <c r="A2" s="3" t="s">
        <v>15</v>
      </c>
      <c r="B2" s="3" t="s">
        <v>3371</v>
      </c>
    </row>
    <row r="3" ht="13.6" spans="1:2">
      <c r="A3" s="3" t="s">
        <v>20</v>
      </c>
      <c r="B3" s="3" t="s">
        <v>3372</v>
      </c>
    </row>
    <row r="4" ht="13.6" spans="1:2">
      <c r="A4" s="3" t="s">
        <v>40</v>
      </c>
      <c r="B4" s="3" t="s">
        <v>3373</v>
      </c>
    </row>
    <row r="5" ht="13.6" spans="1:2">
      <c r="A5" s="3" t="s">
        <v>43</v>
      </c>
      <c r="B5" s="3" t="s">
        <v>3374</v>
      </c>
    </row>
    <row r="6" ht="13.6" spans="1:2">
      <c r="A6" s="3" t="s">
        <v>46</v>
      </c>
      <c r="B6" s="3" t="s">
        <v>3375</v>
      </c>
    </row>
    <row r="7" ht="13.6" spans="1:2">
      <c r="A7" s="3" t="s">
        <v>54</v>
      </c>
      <c r="B7" s="3" t="s">
        <v>3376</v>
      </c>
    </row>
    <row r="8" ht="13.6" spans="1:2">
      <c r="A8" s="3" t="s">
        <v>56</v>
      </c>
      <c r="B8" s="3" t="s">
        <v>3377</v>
      </c>
    </row>
    <row r="9" ht="13.6" spans="1:2">
      <c r="A9" s="3" t="s">
        <v>59</v>
      </c>
      <c r="B9" s="3" t="s">
        <v>3378</v>
      </c>
    </row>
    <row r="10" ht="13.6" spans="1:2">
      <c r="A10" s="3" t="s">
        <v>64</v>
      </c>
      <c r="B10" s="3" t="s">
        <v>3379</v>
      </c>
    </row>
    <row r="11" ht="13.6" spans="1:2">
      <c r="A11" s="3" t="s">
        <v>66</v>
      </c>
      <c r="B11" s="3" t="s">
        <v>3380</v>
      </c>
    </row>
    <row r="12" ht="13.6" spans="1:2">
      <c r="A12" s="3" t="s">
        <v>69</v>
      </c>
      <c r="B12" s="3" t="s">
        <v>3381</v>
      </c>
    </row>
    <row r="13" ht="13.6" spans="1:2">
      <c r="A13" s="3" t="s">
        <v>72</v>
      </c>
      <c r="B13" s="3" t="s">
        <v>3382</v>
      </c>
    </row>
    <row r="14" ht="13.6" spans="1:2">
      <c r="A14" s="3" t="s">
        <v>74</v>
      </c>
      <c r="B14" s="3" t="s">
        <v>3383</v>
      </c>
    </row>
    <row r="15" ht="13.6" spans="1:2">
      <c r="A15" s="3" t="s">
        <v>75</v>
      </c>
      <c r="B15" s="3" t="s">
        <v>3384</v>
      </c>
    </row>
    <row r="16" ht="13.6" spans="1:2">
      <c r="A16" s="3" t="s">
        <v>87</v>
      </c>
      <c r="B16" s="3" t="s">
        <v>3385</v>
      </c>
    </row>
    <row r="17" ht="13.6" spans="1:2">
      <c r="A17" s="3" t="s">
        <v>88</v>
      </c>
      <c r="B17" s="3" t="s">
        <v>3386</v>
      </c>
    </row>
    <row r="18" ht="13.6" spans="1:2">
      <c r="A18" s="3" t="s">
        <v>90</v>
      </c>
      <c r="B18" s="3" t="s">
        <v>3387</v>
      </c>
    </row>
    <row r="19" ht="13.6" spans="1:2">
      <c r="A19" s="3" t="s">
        <v>97</v>
      </c>
      <c r="B19" s="3" t="s">
        <v>3388</v>
      </c>
    </row>
    <row r="20" ht="13.6" spans="1:2">
      <c r="A20" s="3" t="s">
        <v>125</v>
      </c>
      <c r="B20" s="3" t="s">
        <v>3389</v>
      </c>
    </row>
    <row r="21" ht="13.6" spans="1:2">
      <c r="A21" s="3" t="s">
        <v>127</v>
      </c>
      <c r="B21" s="3" t="s">
        <v>3390</v>
      </c>
    </row>
    <row r="22" ht="13.6" spans="1:2">
      <c r="A22" s="3" t="s">
        <v>129</v>
      </c>
      <c r="B22" s="3" t="s">
        <v>3391</v>
      </c>
    </row>
    <row r="23" ht="13.6" spans="1:2">
      <c r="A23" s="3" t="s">
        <v>131</v>
      </c>
      <c r="B23" s="3" t="s">
        <v>3392</v>
      </c>
    </row>
    <row r="24" ht="13.6" spans="1:2">
      <c r="A24" s="3" t="s">
        <v>134</v>
      </c>
      <c r="B24" s="3" t="s">
        <v>3393</v>
      </c>
    </row>
    <row r="25" ht="13.6" spans="1:2">
      <c r="A25" s="3" t="s">
        <v>136</v>
      </c>
      <c r="B25" s="3" t="s">
        <v>3394</v>
      </c>
    </row>
    <row r="26" ht="13.6" spans="1:2">
      <c r="A26" s="3" t="s">
        <v>137</v>
      </c>
      <c r="B26" s="3" t="s">
        <v>3395</v>
      </c>
    </row>
    <row r="27" ht="13.6" spans="1:2">
      <c r="A27" s="3" t="s">
        <v>138</v>
      </c>
      <c r="B27" s="3" t="s">
        <v>3396</v>
      </c>
    </row>
    <row r="28" ht="13.6" spans="1:2">
      <c r="A28" s="3" t="s">
        <v>140</v>
      </c>
      <c r="B28" s="3" t="s">
        <v>3397</v>
      </c>
    </row>
    <row r="29" ht="13.6" spans="1:2">
      <c r="A29" s="3" t="s">
        <v>141</v>
      </c>
      <c r="B29" s="3" t="s">
        <v>3398</v>
      </c>
    </row>
    <row r="30" ht="13.6" spans="1:2">
      <c r="A30" s="3" t="s">
        <v>142</v>
      </c>
      <c r="B30" s="3" t="s">
        <v>3399</v>
      </c>
    </row>
    <row r="31" ht="13.6" spans="1:2">
      <c r="A31" s="3" t="s">
        <v>143</v>
      </c>
      <c r="B31" s="3" t="s">
        <v>3400</v>
      </c>
    </row>
    <row r="32" ht="13.6" spans="1:2">
      <c r="A32" s="3" t="s">
        <v>145</v>
      </c>
      <c r="B32" s="3" t="s">
        <v>3401</v>
      </c>
    </row>
    <row r="33" ht="13.6" spans="1:2">
      <c r="A33" s="3" t="s">
        <v>148</v>
      </c>
      <c r="B33" s="3" t="s">
        <v>3402</v>
      </c>
    </row>
    <row r="34" ht="13.6" spans="1:2">
      <c r="A34" s="3" t="s">
        <v>149</v>
      </c>
      <c r="B34" s="3" t="s">
        <v>3403</v>
      </c>
    </row>
    <row r="35" ht="13.6" spans="1:2">
      <c r="A35" s="3" t="s">
        <v>151</v>
      </c>
      <c r="B35" s="3" t="s">
        <v>3404</v>
      </c>
    </row>
    <row r="36" ht="13.6" spans="1:2">
      <c r="A36" s="3" t="s">
        <v>153</v>
      </c>
      <c r="B36" s="3" t="s">
        <v>3405</v>
      </c>
    </row>
    <row r="37" ht="13.6" spans="1:2">
      <c r="A37" s="3" t="s">
        <v>154</v>
      </c>
      <c r="B37" s="3" t="s">
        <v>3406</v>
      </c>
    </row>
    <row r="38" ht="13.6" spans="1:2">
      <c r="A38" s="3" t="s">
        <v>156</v>
      </c>
      <c r="B38" s="3" t="s">
        <v>3407</v>
      </c>
    </row>
    <row r="39" ht="13.6" spans="1:2">
      <c r="A39" s="3" t="s">
        <v>174</v>
      </c>
      <c r="B39" s="3" t="s">
        <v>3408</v>
      </c>
    </row>
    <row r="40" ht="13.6" spans="1:2">
      <c r="A40" s="3" t="s">
        <v>178</v>
      </c>
      <c r="B40" s="3" t="s">
        <v>3409</v>
      </c>
    </row>
    <row r="41" ht="13.6" spans="1:2">
      <c r="A41" s="3" t="s">
        <v>180</v>
      </c>
      <c r="B41" s="3" t="s">
        <v>3410</v>
      </c>
    </row>
    <row r="42" ht="13.6" spans="1:2">
      <c r="A42" s="3" t="s">
        <v>183</v>
      </c>
      <c r="B42" s="3" t="s">
        <v>3411</v>
      </c>
    </row>
    <row r="43" ht="13.6" spans="1:2">
      <c r="A43" s="3" t="s">
        <v>185</v>
      </c>
      <c r="B43" s="3" t="s">
        <v>3412</v>
      </c>
    </row>
    <row r="44" ht="13.6" spans="1:2">
      <c r="A44" s="3" t="s">
        <v>187</v>
      </c>
      <c r="B44" s="3" t="s">
        <v>3413</v>
      </c>
    </row>
    <row r="45" ht="13.6" spans="1:2">
      <c r="A45" s="3" t="s">
        <v>189</v>
      </c>
      <c r="B45" s="3" t="s">
        <v>3414</v>
      </c>
    </row>
    <row r="46" ht="13.6" spans="1:2">
      <c r="A46" s="3" t="s">
        <v>191</v>
      </c>
      <c r="B46" s="3" t="s">
        <v>3415</v>
      </c>
    </row>
    <row r="47" ht="13.6" spans="1:2">
      <c r="A47" s="3" t="s">
        <v>193</v>
      </c>
      <c r="B47" s="3" t="s">
        <v>3416</v>
      </c>
    </row>
    <row r="48" ht="13.6" spans="1:2">
      <c r="A48" s="3" t="s">
        <v>195</v>
      </c>
      <c r="B48" s="3" t="s">
        <v>3417</v>
      </c>
    </row>
    <row r="49" ht="13.6" spans="1:2">
      <c r="A49" s="3" t="s">
        <v>196</v>
      </c>
      <c r="B49" s="3" t="s">
        <v>3418</v>
      </c>
    </row>
    <row r="50" ht="13.6" spans="1:2">
      <c r="A50" s="3" t="s">
        <v>198</v>
      </c>
      <c r="B50" s="3" t="s">
        <v>3419</v>
      </c>
    </row>
    <row r="51" ht="13.6" spans="1:2">
      <c r="A51" s="3" t="s">
        <v>200</v>
      </c>
      <c r="B51" s="3" t="s">
        <v>3420</v>
      </c>
    </row>
    <row r="52" ht="13.6" spans="1:2">
      <c r="A52" s="3" t="s">
        <v>202</v>
      </c>
      <c r="B52" s="3" t="s">
        <v>3421</v>
      </c>
    </row>
    <row r="53" ht="13.6" spans="1:2">
      <c r="A53" s="3" t="s">
        <v>204</v>
      </c>
      <c r="B53" s="3" t="s">
        <v>3422</v>
      </c>
    </row>
    <row r="54" ht="13.6" spans="1:2">
      <c r="A54" s="3" t="s">
        <v>206</v>
      </c>
      <c r="B54" s="3" t="s">
        <v>3423</v>
      </c>
    </row>
    <row r="55" ht="13.6" spans="1:2">
      <c r="A55" s="3" t="s">
        <v>208</v>
      </c>
      <c r="B55" s="3" t="s">
        <v>3424</v>
      </c>
    </row>
    <row r="56" ht="13.6" spans="1:2">
      <c r="A56" s="3" t="s">
        <v>209</v>
      </c>
      <c r="B56" s="3" t="s">
        <v>3425</v>
      </c>
    </row>
    <row r="57" ht="13.6" spans="1:2">
      <c r="A57" s="3" t="s">
        <v>211</v>
      </c>
      <c r="B57" s="3" t="s">
        <v>3426</v>
      </c>
    </row>
    <row r="58" ht="13.6" spans="1:2">
      <c r="A58" s="3" t="s">
        <v>212</v>
      </c>
      <c r="B58" s="3" t="s">
        <v>3427</v>
      </c>
    </row>
    <row r="59" ht="13.6" spans="1:2">
      <c r="A59" s="3" t="s">
        <v>214</v>
      </c>
      <c r="B59" s="3" t="s">
        <v>3428</v>
      </c>
    </row>
    <row r="60" ht="13.6" spans="1:2">
      <c r="A60" s="3" t="s">
        <v>215</v>
      </c>
      <c r="B60" s="3" t="s">
        <v>3429</v>
      </c>
    </row>
    <row r="61" ht="13.6" spans="1:2">
      <c r="A61" s="3" t="s">
        <v>217</v>
      </c>
      <c r="B61" s="3" t="s">
        <v>3430</v>
      </c>
    </row>
    <row r="62" ht="13.6" spans="1:2">
      <c r="A62" s="3" t="s">
        <v>219</v>
      </c>
      <c r="B62" s="3" t="s">
        <v>3431</v>
      </c>
    </row>
    <row r="63" ht="13.6" spans="1:2">
      <c r="A63" s="3" t="s">
        <v>221</v>
      </c>
      <c r="B63" s="3" t="s">
        <v>3432</v>
      </c>
    </row>
    <row r="64" ht="13.6" spans="1:2">
      <c r="A64" s="3" t="s">
        <v>222</v>
      </c>
      <c r="B64" s="3" t="s">
        <v>3433</v>
      </c>
    </row>
    <row r="65" ht="13.6" spans="1:2">
      <c r="A65" s="3" t="s">
        <v>224</v>
      </c>
      <c r="B65" s="3" t="s">
        <v>3434</v>
      </c>
    </row>
    <row r="66" ht="13.6" spans="1:2">
      <c r="A66" s="3" t="s">
        <v>226</v>
      </c>
      <c r="B66" s="3" t="s">
        <v>3435</v>
      </c>
    </row>
    <row r="67" ht="13.6" spans="1:2">
      <c r="A67" s="3" t="s">
        <v>228</v>
      </c>
      <c r="B67" s="3" t="s">
        <v>3436</v>
      </c>
    </row>
    <row r="68" ht="13.6" spans="1:2">
      <c r="A68" s="3" t="s">
        <v>229</v>
      </c>
      <c r="B68" s="3" t="s">
        <v>3437</v>
      </c>
    </row>
    <row r="69" ht="13.6" spans="1:2">
      <c r="A69" s="3" t="s">
        <v>231</v>
      </c>
      <c r="B69" s="3" t="s">
        <v>3438</v>
      </c>
    </row>
    <row r="70" ht="13.6" spans="1:2">
      <c r="A70" s="3" t="s">
        <v>235</v>
      </c>
      <c r="B70" s="3" t="s">
        <v>3439</v>
      </c>
    </row>
    <row r="71" ht="13.6" spans="1:2">
      <c r="A71" s="3" t="s">
        <v>237</v>
      </c>
      <c r="B71" s="3" t="s">
        <v>3440</v>
      </c>
    </row>
    <row r="72" ht="13.6" spans="1:2">
      <c r="A72" s="3" t="s">
        <v>240</v>
      </c>
      <c r="B72" s="3" t="s">
        <v>3441</v>
      </c>
    </row>
    <row r="73" ht="13.6" spans="1:2">
      <c r="A73" s="3" t="s">
        <v>241</v>
      </c>
      <c r="B73" s="3" t="s">
        <v>3442</v>
      </c>
    </row>
    <row r="74" ht="13.6" spans="1:2">
      <c r="A74" s="3" t="s">
        <v>244</v>
      </c>
      <c r="B74" s="3" t="s">
        <v>3443</v>
      </c>
    </row>
    <row r="75" ht="13.6" spans="1:2">
      <c r="A75" s="3" t="s">
        <v>256</v>
      </c>
      <c r="B75" s="3" t="s">
        <v>3444</v>
      </c>
    </row>
    <row r="76" ht="13.6" spans="1:2">
      <c r="A76" s="3" t="s">
        <v>259</v>
      </c>
      <c r="B76" s="3" t="s">
        <v>3445</v>
      </c>
    </row>
    <row r="77" ht="13.6" spans="1:2">
      <c r="A77" s="3" t="s">
        <v>262</v>
      </c>
      <c r="B77" s="3" t="s">
        <v>3446</v>
      </c>
    </row>
    <row r="78" ht="13.6" spans="1:2">
      <c r="A78" s="3" t="s">
        <v>264</v>
      </c>
      <c r="B78" s="3" t="s">
        <v>3447</v>
      </c>
    </row>
    <row r="79" ht="13.6" spans="1:2">
      <c r="A79" s="3" t="s">
        <v>268</v>
      </c>
      <c r="B79" s="3" t="s">
        <v>3448</v>
      </c>
    </row>
    <row r="80" ht="13.6" spans="1:2">
      <c r="A80" s="3" t="s">
        <v>269</v>
      </c>
      <c r="B80" s="3" t="s">
        <v>3449</v>
      </c>
    </row>
    <row r="81" ht="13.6" spans="1:2">
      <c r="A81" s="3" t="s">
        <v>271</v>
      </c>
      <c r="B81" s="3" t="s">
        <v>3450</v>
      </c>
    </row>
    <row r="82" ht="13.6" spans="1:2">
      <c r="A82" s="3" t="s">
        <v>275</v>
      </c>
      <c r="B82" s="3" t="s">
        <v>3451</v>
      </c>
    </row>
    <row r="83" ht="13.6" spans="1:2">
      <c r="A83" s="3" t="s">
        <v>276</v>
      </c>
      <c r="B83" s="3" t="s">
        <v>3452</v>
      </c>
    </row>
    <row r="84" ht="13.6" spans="1:2">
      <c r="A84" s="3" t="s">
        <v>277</v>
      </c>
      <c r="B84" s="3" t="s">
        <v>3453</v>
      </c>
    </row>
    <row r="85" ht="13.6" spans="1:2">
      <c r="A85" s="3" t="s">
        <v>279</v>
      </c>
      <c r="B85" s="3" t="s">
        <v>3454</v>
      </c>
    </row>
    <row r="86" ht="13.6" spans="1:2">
      <c r="A86" s="3" t="s">
        <v>281</v>
      </c>
      <c r="B86" s="3" t="s">
        <v>3455</v>
      </c>
    </row>
    <row r="87" ht="13.6" spans="1:2">
      <c r="A87" s="3" t="s">
        <v>283</v>
      </c>
      <c r="B87" s="3" t="s">
        <v>3456</v>
      </c>
    </row>
    <row r="88" ht="13.6" spans="1:2">
      <c r="A88" s="3" t="s">
        <v>284</v>
      </c>
      <c r="B88" s="3" t="s">
        <v>3457</v>
      </c>
    </row>
    <row r="89" ht="13.6" spans="1:2">
      <c r="A89" s="3" t="s">
        <v>285</v>
      </c>
      <c r="B89" s="3" t="s">
        <v>3458</v>
      </c>
    </row>
    <row r="90" ht="13.6" spans="1:2">
      <c r="A90" s="3" t="s">
        <v>287</v>
      </c>
      <c r="B90" s="3" t="s">
        <v>3459</v>
      </c>
    </row>
    <row r="91" ht="13.6" spans="1:2">
      <c r="A91" s="3" t="s">
        <v>288</v>
      </c>
      <c r="B91" s="3" t="s">
        <v>3460</v>
      </c>
    </row>
    <row r="92" ht="13.6" spans="1:2">
      <c r="A92" s="3" t="s">
        <v>291</v>
      </c>
      <c r="B92" s="3" t="s">
        <v>3461</v>
      </c>
    </row>
    <row r="93" ht="13.6" spans="1:2">
      <c r="A93" s="3" t="s">
        <v>293</v>
      </c>
      <c r="B93" s="3" t="s">
        <v>3462</v>
      </c>
    </row>
    <row r="94" ht="13.6" spans="1:2">
      <c r="A94" s="3" t="s">
        <v>294</v>
      </c>
      <c r="B94" s="3" t="s">
        <v>3463</v>
      </c>
    </row>
    <row r="95" ht="13.6" spans="1:2">
      <c r="A95" s="3" t="s">
        <v>296</v>
      </c>
      <c r="B95" s="3" t="s">
        <v>3464</v>
      </c>
    </row>
    <row r="96" ht="13.6" spans="1:2">
      <c r="A96" s="3" t="s">
        <v>298</v>
      </c>
      <c r="B96" s="3" t="s">
        <v>3465</v>
      </c>
    </row>
    <row r="97" ht="13.6" spans="1:2">
      <c r="A97" s="3" t="s">
        <v>300</v>
      </c>
      <c r="B97" s="3" t="s">
        <v>3466</v>
      </c>
    </row>
    <row r="98" ht="13.6" spans="1:2">
      <c r="A98" s="3" t="s">
        <v>305</v>
      </c>
      <c r="B98" s="3" t="s">
        <v>3467</v>
      </c>
    </row>
    <row r="99" ht="13.6" spans="1:2">
      <c r="A99" s="3" t="s">
        <v>307</v>
      </c>
      <c r="B99" s="3" t="s">
        <v>3468</v>
      </c>
    </row>
    <row r="100" ht="13.6" spans="1:2">
      <c r="A100" s="3" t="s">
        <v>310</v>
      </c>
      <c r="B100" s="3" t="s">
        <v>3469</v>
      </c>
    </row>
    <row r="101" ht="13.6" spans="1:2">
      <c r="A101" s="3" t="s">
        <v>312</v>
      </c>
      <c r="B101" s="3" t="s">
        <v>3470</v>
      </c>
    </row>
    <row r="102" ht="13.6" spans="1:2">
      <c r="A102" s="3" t="s">
        <v>315</v>
      </c>
      <c r="B102" s="3" t="s">
        <v>3471</v>
      </c>
    </row>
    <row r="103" ht="13.6" spans="1:2">
      <c r="A103" s="3" t="s">
        <v>317</v>
      </c>
      <c r="B103" s="3" t="s">
        <v>3472</v>
      </c>
    </row>
    <row r="104" ht="13.6" spans="1:2">
      <c r="A104" s="3" t="s">
        <v>319</v>
      </c>
      <c r="B104" s="3" t="s">
        <v>3473</v>
      </c>
    </row>
    <row r="105" ht="13.6" spans="1:2">
      <c r="A105" s="3" t="s">
        <v>321</v>
      </c>
      <c r="B105" s="3" t="s">
        <v>3474</v>
      </c>
    </row>
    <row r="106" ht="13.6" spans="1:2">
      <c r="A106" s="3" t="s">
        <v>325</v>
      </c>
      <c r="B106" s="3" t="s">
        <v>3475</v>
      </c>
    </row>
    <row r="107" ht="13.6" spans="1:2">
      <c r="A107" s="3" t="s">
        <v>327</v>
      </c>
      <c r="B107" s="3" t="s">
        <v>3476</v>
      </c>
    </row>
    <row r="108" ht="13.6" spans="1:2">
      <c r="A108" s="3" t="s">
        <v>329</v>
      </c>
      <c r="B108" s="3" t="s">
        <v>3477</v>
      </c>
    </row>
    <row r="109" ht="13.6" spans="1:2">
      <c r="A109" s="3" t="s">
        <v>331</v>
      </c>
      <c r="B109" s="3" t="s">
        <v>3478</v>
      </c>
    </row>
    <row r="110" ht="13.6" spans="1:2">
      <c r="A110" s="3" t="s">
        <v>337</v>
      </c>
      <c r="B110" s="3" t="s">
        <v>3479</v>
      </c>
    </row>
    <row r="111" ht="13.6" spans="1:2">
      <c r="A111" s="3" t="s">
        <v>339</v>
      </c>
      <c r="B111" s="3" t="s">
        <v>3480</v>
      </c>
    </row>
    <row r="112" ht="13.6" spans="1:2">
      <c r="A112" s="3" t="s">
        <v>341</v>
      </c>
      <c r="B112" s="3" t="s">
        <v>3481</v>
      </c>
    </row>
    <row r="113" ht="13.6" spans="1:2">
      <c r="A113" s="3" t="s">
        <v>343</v>
      </c>
      <c r="B113" s="3" t="s">
        <v>3482</v>
      </c>
    </row>
    <row r="114" ht="13.6" spans="1:2">
      <c r="A114" s="3" t="s">
        <v>345</v>
      </c>
      <c r="B114" s="3" t="s">
        <v>3483</v>
      </c>
    </row>
    <row r="115" ht="13.6" spans="1:2">
      <c r="A115" s="3" t="s">
        <v>347</v>
      </c>
      <c r="B115" s="3" t="s">
        <v>3484</v>
      </c>
    </row>
    <row r="116" ht="13.6" spans="1:2">
      <c r="A116" s="3" t="s">
        <v>349</v>
      </c>
      <c r="B116" s="3" t="s">
        <v>3485</v>
      </c>
    </row>
    <row r="117" ht="13.6" spans="1:2">
      <c r="A117" s="3" t="s">
        <v>351</v>
      </c>
      <c r="B117" s="3" t="s">
        <v>3486</v>
      </c>
    </row>
    <row r="118" ht="13.6" spans="1:2">
      <c r="A118" s="3" t="s">
        <v>353</v>
      </c>
      <c r="B118" s="3" t="s">
        <v>3487</v>
      </c>
    </row>
    <row r="119" ht="13.6" spans="1:2">
      <c r="A119" s="3" t="s">
        <v>354</v>
      </c>
      <c r="B119" s="3" t="s">
        <v>3488</v>
      </c>
    </row>
    <row r="120" ht="13.6" spans="1:2">
      <c r="A120" s="3" t="s">
        <v>356</v>
      </c>
      <c r="B120" s="3" t="s">
        <v>3489</v>
      </c>
    </row>
    <row r="121" ht="13.6" spans="1:2">
      <c r="A121" s="3" t="s">
        <v>358</v>
      </c>
      <c r="B121" s="3" t="s">
        <v>3490</v>
      </c>
    </row>
    <row r="122" ht="13.6" spans="1:2">
      <c r="A122" s="3" t="s">
        <v>360</v>
      </c>
      <c r="B122" s="3" t="s">
        <v>3491</v>
      </c>
    </row>
    <row r="123" ht="13.6" spans="1:2">
      <c r="A123" s="3" t="s">
        <v>363</v>
      </c>
      <c r="B123" s="3" t="s">
        <v>3492</v>
      </c>
    </row>
    <row r="124" ht="13.6" spans="1:2">
      <c r="A124" s="3" t="s">
        <v>365</v>
      </c>
      <c r="B124" s="3" t="s">
        <v>3493</v>
      </c>
    </row>
    <row r="125" ht="13.6" spans="1:2">
      <c r="A125" s="3" t="s">
        <v>367</v>
      </c>
      <c r="B125" s="3" t="s">
        <v>3494</v>
      </c>
    </row>
    <row r="126" ht="13.6" spans="1:2">
      <c r="A126" s="3" t="s">
        <v>369</v>
      </c>
      <c r="B126" s="3" t="s">
        <v>3495</v>
      </c>
    </row>
    <row r="127" ht="13.6" spans="1:2">
      <c r="A127" s="3" t="s">
        <v>371</v>
      </c>
      <c r="B127" s="3" t="s">
        <v>3496</v>
      </c>
    </row>
    <row r="128" ht="13.6" spans="1:2">
      <c r="A128" s="3" t="s">
        <v>374</v>
      </c>
      <c r="B128" s="3" t="s">
        <v>3497</v>
      </c>
    </row>
    <row r="129" ht="13.6" spans="1:2">
      <c r="A129" s="3" t="s">
        <v>376</v>
      </c>
      <c r="B129" s="3" t="s">
        <v>3498</v>
      </c>
    </row>
    <row r="130" ht="13.6" spans="1:2">
      <c r="A130" s="3" t="s">
        <v>378</v>
      </c>
      <c r="B130" s="3" t="s">
        <v>3499</v>
      </c>
    </row>
    <row r="131" ht="13.6" spans="1:2">
      <c r="A131" s="3" t="s">
        <v>380</v>
      </c>
      <c r="B131" s="3" t="s">
        <v>3500</v>
      </c>
    </row>
    <row r="132" ht="13.6" spans="1:2">
      <c r="A132" s="3" t="s">
        <v>381</v>
      </c>
      <c r="B132" s="3" t="s">
        <v>3501</v>
      </c>
    </row>
    <row r="133" ht="13.6" spans="1:2">
      <c r="A133" s="3" t="s">
        <v>384</v>
      </c>
      <c r="B133" s="3" t="s">
        <v>3502</v>
      </c>
    </row>
    <row r="134" ht="13.6" spans="1:2">
      <c r="A134" s="3" t="s">
        <v>386</v>
      </c>
      <c r="B134" s="3" t="s">
        <v>3503</v>
      </c>
    </row>
    <row r="135" ht="13.6" spans="1:2">
      <c r="A135" s="3" t="s">
        <v>388</v>
      </c>
      <c r="B135" s="3" t="s">
        <v>3504</v>
      </c>
    </row>
    <row r="136" ht="13.6" spans="1:2">
      <c r="A136" s="3" t="s">
        <v>389</v>
      </c>
      <c r="B136" s="3" t="s">
        <v>3505</v>
      </c>
    </row>
    <row r="137" ht="13.6" spans="1:2">
      <c r="A137" s="3" t="s">
        <v>391</v>
      </c>
      <c r="B137" s="3" t="s">
        <v>3506</v>
      </c>
    </row>
    <row r="138" ht="13.6" spans="1:2">
      <c r="A138" s="3" t="s">
        <v>397</v>
      </c>
      <c r="B138" s="3" t="s">
        <v>3507</v>
      </c>
    </row>
    <row r="139" ht="13.6" spans="1:2">
      <c r="A139" s="3" t="s">
        <v>399</v>
      </c>
      <c r="B139" s="3" t="s">
        <v>3508</v>
      </c>
    </row>
    <row r="140" ht="13.6" spans="1:2">
      <c r="A140" s="3" t="s">
        <v>401</v>
      </c>
      <c r="B140" s="3" t="s">
        <v>3509</v>
      </c>
    </row>
    <row r="141" ht="13.6" spans="1:2">
      <c r="A141" s="3" t="s">
        <v>403</v>
      </c>
      <c r="B141" s="3" t="s">
        <v>3510</v>
      </c>
    </row>
    <row r="142" ht="13.6" spans="1:2">
      <c r="A142" s="3" t="s">
        <v>405</v>
      </c>
      <c r="B142" s="3" t="s">
        <v>3511</v>
      </c>
    </row>
    <row r="143" ht="13.6" spans="1:2">
      <c r="A143" s="3" t="s">
        <v>406</v>
      </c>
      <c r="B143" s="3" t="s">
        <v>3512</v>
      </c>
    </row>
    <row r="144" ht="13.6" spans="1:2">
      <c r="A144" s="3" t="s">
        <v>408</v>
      </c>
      <c r="B144" s="3" t="s">
        <v>3513</v>
      </c>
    </row>
    <row r="145" ht="13.6" spans="1:2">
      <c r="A145" s="3" t="s">
        <v>410</v>
      </c>
      <c r="B145" s="3" t="s">
        <v>3514</v>
      </c>
    </row>
    <row r="146" ht="13.6" spans="1:2">
      <c r="A146" s="3" t="s">
        <v>412</v>
      </c>
      <c r="B146" s="3" t="s">
        <v>3515</v>
      </c>
    </row>
    <row r="147" ht="13.6" spans="1:2">
      <c r="A147" s="3" t="s">
        <v>414</v>
      </c>
      <c r="B147" s="3" t="s">
        <v>3516</v>
      </c>
    </row>
    <row r="148" ht="13.6" spans="1:2">
      <c r="A148" s="3" t="s">
        <v>416</v>
      </c>
      <c r="B148" s="3" t="s">
        <v>3517</v>
      </c>
    </row>
    <row r="149" ht="13.6" spans="1:2">
      <c r="A149" s="3" t="s">
        <v>418</v>
      </c>
      <c r="B149" s="3" t="s">
        <v>3518</v>
      </c>
    </row>
    <row r="150" ht="13.6" spans="1:2">
      <c r="A150" s="3" t="s">
        <v>420</v>
      </c>
      <c r="B150" s="3" t="s">
        <v>3519</v>
      </c>
    </row>
    <row r="151" ht="13.6" spans="1:2">
      <c r="A151" s="3" t="s">
        <v>422</v>
      </c>
      <c r="B151" s="3" t="s">
        <v>3520</v>
      </c>
    </row>
    <row r="152" ht="13.6" spans="1:2">
      <c r="A152" s="3" t="s">
        <v>424</v>
      </c>
      <c r="B152" s="3" t="s">
        <v>3521</v>
      </c>
    </row>
    <row r="153" ht="13.6" spans="1:2">
      <c r="A153" s="3" t="s">
        <v>426</v>
      </c>
      <c r="B153" s="3" t="s">
        <v>3522</v>
      </c>
    </row>
    <row r="154" ht="13.6" spans="1:2">
      <c r="A154" s="3" t="s">
        <v>428</v>
      </c>
      <c r="B154" s="3" t="s">
        <v>3523</v>
      </c>
    </row>
    <row r="155" ht="13.6" spans="1:2">
      <c r="A155" s="3" t="s">
        <v>430</v>
      </c>
      <c r="B155" s="3" t="s">
        <v>3524</v>
      </c>
    </row>
    <row r="156" ht="13.6" spans="1:2">
      <c r="A156" s="3" t="s">
        <v>432</v>
      </c>
      <c r="B156" s="3" t="s">
        <v>3525</v>
      </c>
    </row>
    <row r="157" ht="13.6" spans="1:2">
      <c r="A157" s="3" t="s">
        <v>434</v>
      </c>
      <c r="B157" s="3" t="s">
        <v>3526</v>
      </c>
    </row>
    <row r="158" ht="13.6" spans="1:2">
      <c r="A158" s="3" t="s">
        <v>435</v>
      </c>
      <c r="B158" s="3" t="s">
        <v>3527</v>
      </c>
    </row>
    <row r="159" ht="13.6" spans="1:2">
      <c r="A159" s="3" t="s">
        <v>437</v>
      </c>
      <c r="B159" s="3" t="s">
        <v>3528</v>
      </c>
    </row>
    <row r="160" ht="13.6" spans="1:2">
      <c r="A160" s="3" t="s">
        <v>439</v>
      </c>
      <c r="B160" s="3" t="s">
        <v>3529</v>
      </c>
    </row>
    <row r="161" ht="13.6" spans="1:2">
      <c r="A161" s="3" t="s">
        <v>441</v>
      </c>
      <c r="B161" s="3" t="s">
        <v>3530</v>
      </c>
    </row>
    <row r="162" ht="13.6" spans="1:2">
      <c r="A162" s="3" t="s">
        <v>443</v>
      </c>
      <c r="B162" s="3" t="s">
        <v>3531</v>
      </c>
    </row>
    <row r="163" ht="13.6" spans="1:2">
      <c r="A163" s="3" t="s">
        <v>445</v>
      </c>
      <c r="B163" s="3" t="s">
        <v>3532</v>
      </c>
    </row>
    <row r="164" ht="13.6" spans="1:2">
      <c r="A164" s="3" t="s">
        <v>447</v>
      </c>
      <c r="B164" s="3" t="s">
        <v>3533</v>
      </c>
    </row>
    <row r="165" ht="13.6" spans="1:2">
      <c r="A165" s="3" t="s">
        <v>449</v>
      </c>
      <c r="B165" s="3" t="s">
        <v>3534</v>
      </c>
    </row>
    <row r="166" ht="13.6" spans="1:2">
      <c r="A166" s="3" t="s">
        <v>451</v>
      </c>
      <c r="B166" s="3" t="s">
        <v>3535</v>
      </c>
    </row>
    <row r="167" ht="13.6" spans="1:2">
      <c r="A167" s="3" t="s">
        <v>453</v>
      </c>
      <c r="B167" s="3" t="s">
        <v>3536</v>
      </c>
    </row>
    <row r="168" ht="13.6" spans="1:2">
      <c r="A168" s="3" t="s">
        <v>457</v>
      </c>
      <c r="B168" s="3" t="s">
        <v>3537</v>
      </c>
    </row>
    <row r="169" ht="13.6" spans="1:2">
      <c r="A169" s="3" t="s">
        <v>459</v>
      </c>
      <c r="B169" s="3" t="s">
        <v>3538</v>
      </c>
    </row>
    <row r="170" ht="13.6" spans="1:2">
      <c r="A170" s="3" t="s">
        <v>462</v>
      </c>
      <c r="B170" s="3" t="s">
        <v>3539</v>
      </c>
    </row>
    <row r="171" ht="13.6" spans="1:2">
      <c r="A171" s="3" t="s">
        <v>465</v>
      </c>
      <c r="B171" s="3" t="s">
        <v>3540</v>
      </c>
    </row>
    <row r="172" ht="13.6" spans="1:2">
      <c r="A172" s="3" t="s">
        <v>467</v>
      </c>
      <c r="B172" s="3" t="s">
        <v>3541</v>
      </c>
    </row>
    <row r="173" ht="13.6" spans="1:2">
      <c r="A173" s="3" t="s">
        <v>468</v>
      </c>
      <c r="B173" s="3" t="s">
        <v>3542</v>
      </c>
    </row>
    <row r="174" ht="13.6" spans="1:2">
      <c r="A174" s="3" t="s">
        <v>470</v>
      </c>
      <c r="B174" s="3" t="s">
        <v>3543</v>
      </c>
    </row>
    <row r="175" ht="13.6" spans="1:2">
      <c r="A175" s="3" t="s">
        <v>472</v>
      </c>
      <c r="B175" s="3" t="s">
        <v>3544</v>
      </c>
    </row>
    <row r="176" ht="13.6" spans="1:2">
      <c r="A176" s="3" t="s">
        <v>476</v>
      </c>
      <c r="B176" s="3" t="s">
        <v>3545</v>
      </c>
    </row>
    <row r="177" ht="13.6" spans="1:2">
      <c r="A177" s="3" t="s">
        <v>478</v>
      </c>
      <c r="B177" s="3" t="s">
        <v>3546</v>
      </c>
    </row>
    <row r="178" ht="13.6" spans="1:2">
      <c r="A178" s="3" t="s">
        <v>479</v>
      </c>
      <c r="B178" s="3" t="s">
        <v>3547</v>
      </c>
    </row>
    <row r="179" ht="13.6" spans="1:2">
      <c r="A179" s="3" t="s">
        <v>480</v>
      </c>
      <c r="B179" s="3" t="s">
        <v>3548</v>
      </c>
    </row>
    <row r="180" ht="13.6" spans="1:2">
      <c r="A180" s="3" t="s">
        <v>483</v>
      </c>
      <c r="B180" s="3" t="s">
        <v>3549</v>
      </c>
    </row>
    <row r="181" ht="13.6" spans="1:2">
      <c r="A181" s="3" t="s">
        <v>485</v>
      </c>
      <c r="B181" s="3" t="s">
        <v>3550</v>
      </c>
    </row>
    <row r="182" ht="13.6" spans="1:2">
      <c r="A182" s="3" t="s">
        <v>487</v>
      </c>
      <c r="B182" s="3" t="s">
        <v>3551</v>
      </c>
    </row>
    <row r="183" ht="13.6" spans="1:2">
      <c r="A183" s="3" t="s">
        <v>489</v>
      </c>
      <c r="B183" s="3" t="s">
        <v>3552</v>
      </c>
    </row>
    <row r="184" ht="13.6" spans="1:2">
      <c r="A184" s="3" t="s">
        <v>490</v>
      </c>
      <c r="B184" s="3" t="s">
        <v>3553</v>
      </c>
    </row>
    <row r="185" ht="13.6" spans="1:2">
      <c r="A185" s="3" t="s">
        <v>492</v>
      </c>
      <c r="B185" s="3" t="s">
        <v>3554</v>
      </c>
    </row>
    <row r="186" ht="13.6" spans="1:2">
      <c r="A186" s="3" t="s">
        <v>494</v>
      </c>
      <c r="B186" s="3" t="s">
        <v>3555</v>
      </c>
    </row>
    <row r="187" ht="13.6" spans="1:2">
      <c r="A187" s="3" t="s">
        <v>497</v>
      </c>
      <c r="B187" s="3" t="s">
        <v>3556</v>
      </c>
    </row>
    <row r="188" ht="13.6" spans="1:2">
      <c r="A188" s="3" t="s">
        <v>499</v>
      </c>
      <c r="B188" s="3" t="s">
        <v>3557</v>
      </c>
    </row>
    <row r="189" ht="13.6" spans="1:2">
      <c r="A189" s="3" t="s">
        <v>500</v>
      </c>
      <c r="B189" s="3" t="s">
        <v>3558</v>
      </c>
    </row>
    <row r="190" ht="13.6" spans="1:2">
      <c r="A190" s="3" t="s">
        <v>501</v>
      </c>
      <c r="B190" s="3" t="s">
        <v>3559</v>
      </c>
    </row>
    <row r="191" ht="13.6" spans="1:2">
      <c r="A191" s="3" t="s">
        <v>502</v>
      </c>
      <c r="B191" s="3" t="s">
        <v>3560</v>
      </c>
    </row>
    <row r="192" ht="13.6" spans="1:2">
      <c r="A192" s="3" t="s">
        <v>504</v>
      </c>
      <c r="B192" s="3" t="s">
        <v>3561</v>
      </c>
    </row>
    <row r="193" ht="13.6" spans="1:2">
      <c r="A193" s="3" t="s">
        <v>505</v>
      </c>
      <c r="B193" s="3" t="s">
        <v>3562</v>
      </c>
    </row>
    <row r="194" ht="13.6" spans="1:2">
      <c r="A194" s="3" t="s">
        <v>507</v>
      </c>
      <c r="B194" s="3" t="s">
        <v>3563</v>
      </c>
    </row>
    <row r="195" ht="13.6" spans="1:2">
      <c r="A195" s="3" t="s">
        <v>509</v>
      </c>
      <c r="B195" s="3" t="s">
        <v>3564</v>
      </c>
    </row>
    <row r="196" ht="13.6" spans="1:2">
      <c r="A196" s="3" t="s">
        <v>511</v>
      </c>
      <c r="B196" s="3" t="s">
        <v>3565</v>
      </c>
    </row>
    <row r="197" ht="13.6" spans="1:2">
      <c r="A197" s="3" t="s">
        <v>513</v>
      </c>
      <c r="B197" s="3" t="s">
        <v>3566</v>
      </c>
    </row>
    <row r="198" ht="13.6" spans="1:2">
      <c r="A198" s="3" t="s">
        <v>514</v>
      </c>
      <c r="B198" s="3" t="s">
        <v>3567</v>
      </c>
    </row>
    <row r="199" ht="13.6" spans="1:2">
      <c r="A199" s="3" t="s">
        <v>516</v>
      </c>
      <c r="B199" s="3" t="s">
        <v>3568</v>
      </c>
    </row>
    <row r="200" ht="13.6" spans="1:2">
      <c r="A200" s="3" t="s">
        <v>518</v>
      </c>
      <c r="B200" s="3" t="s">
        <v>3569</v>
      </c>
    </row>
    <row r="201" ht="13.6" spans="1:2">
      <c r="A201" s="3" t="s">
        <v>521</v>
      </c>
      <c r="B201" s="3" t="s">
        <v>3570</v>
      </c>
    </row>
    <row r="202" ht="13.6" spans="1:2">
      <c r="A202" s="3" t="s">
        <v>523</v>
      </c>
      <c r="B202" s="3" t="s">
        <v>3571</v>
      </c>
    </row>
    <row r="203" ht="13.6" spans="1:2">
      <c r="A203" s="3" t="s">
        <v>525</v>
      </c>
      <c r="B203" s="3" t="s">
        <v>3572</v>
      </c>
    </row>
    <row r="204" ht="13.6" spans="1:2">
      <c r="A204" s="3" t="s">
        <v>527</v>
      </c>
      <c r="B204" s="3" t="s">
        <v>3573</v>
      </c>
    </row>
    <row r="205" ht="13.6" spans="1:2">
      <c r="A205" s="3" t="s">
        <v>529</v>
      </c>
      <c r="B205" s="3" t="s">
        <v>3574</v>
      </c>
    </row>
    <row r="206" ht="13.6" spans="1:2">
      <c r="A206" s="3" t="s">
        <v>531</v>
      </c>
      <c r="B206" s="3" t="s">
        <v>3575</v>
      </c>
    </row>
    <row r="207" ht="13.6" spans="1:2">
      <c r="A207" s="3" t="s">
        <v>533</v>
      </c>
      <c r="B207" s="3" t="s">
        <v>3576</v>
      </c>
    </row>
    <row r="208" ht="13.6" spans="1:2">
      <c r="A208" s="3" t="s">
        <v>535</v>
      </c>
      <c r="B208" s="3" t="s">
        <v>3577</v>
      </c>
    </row>
    <row r="209" ht="13.6" spans="1:2">
      <c r="A209" s="3" t="s">
        <v>538</v>
      </c>
      <c r="B209" s="3" t="s">
        <v>3578</v>
      </c>
    </row>
    <row r="210" ht="13.6" spans="1:2">
      <c r="A210" s="3" t="s">
        <v>540</v>
      </c>
      <c r="B210" s="3" t="s">
        <v>3579</v>
      </c>
    </row>
    <row r="211" ht="13.6" spans="1:2">
      <c r="A211" s="3" t="s">
        <v>542</v>
      </c>
      <c r="B211" s="3" t="s">
        <v>3580</v>
      </c>
    </row>
    <row r="212" ht="13.6" spans="1:2">
      <c r="A212" s="3" t="s">
        <v>544</v>
      </c>
      <c r="B212" s="3" t="s">
        <v>3581</v>
      </c>
    </row>
    <row r="213" ht="13.6" spans="1:2">
      <c r="A213" s="3" t="s">
        <v>547</v>
      </c>
      <c r="B213" s="3" t="s">
        <v>3582</v>
      </c>
    </row>
    <row r="214" ht="13.6" spans="1:2">
      <c r="A214" s="3" t="s">
        <v>548</v>
      </c>
      <c r="B214" s="3" t="s">
        <v>3583</v>
      </c>
    </row>
    <row r="215" ht="13.6" spans="1:2">
      <c r="A215" s="3" t="s">
        <v>550</v>
      </c>
      <c r="B215" s="3" t="s">
        <v>3584</v>
      </c>
    </row>
    <row r="216" ht="13.6" spans="1:2">
      <c r="A216" s="3" t="s">
        <v>552</v>
      </c>
      <c r="B216" s="3" t="s">
        <v>3585</v>
      </c>
    </row>
    <row r="217" ht="13.6" spans="1:2">
      <c r="A217" s="3" t="s">
        <v>553</v>
      </c>
      <c r="B217" s="3" t="s">
        <v>3586</v>
      </c>
    </row>
    <row r="218" ht="13.6" spans="1:2">
      <c r="A218" s="3" t="s">
        <v>554</v>
      </c>
      <c r="B218" s="3" t="s">
        <v>3587</v>
      </c>
    </row>
    <row r="219" ht="13.6" spans="1:2">
      <c r="A219" s="3" t="s">
        <v>556</v>
      </c>
      <c r="B219" s="3" t="s">
        <v>3588</v>
      </c>
    </row>
    <row r="220" ht="13.6" spans="1:2">
      <c r="A220" s="3" t="s">
        <v>558</v>
      </c>
      <c r="B220" s="3" t="s">
        <v>3589</v>
      </c>
    </row>
    <row r="221" ht="13.6" spans="1:2">
      <c r="A221" s="3" t="s">
        <v>560</v>
      </c>
      <c r="B221" s="3" t="s">
        <v>3590</v>
      </c>
    </row>
    <row r="222" ht="13.6" spans="1:2">
      <c r="A222" s="3" t="s">
        <v>3591</v>
      </c>
      <c r="B222" s="3" t="s">
        <v>3592</v>
      </c>
    </row>
    <row r="223" ht="13.6" spans="1:2">
      <c r="A223" s="3" t="s">
        <v>570</v>
      </c>
      <c r="B223" s="3" t="s">
        <v>3593</v>
      </c>
    </row>
    <row r="224" ht="13.6" spans="1:2">
      <c r="A224" s="3" t="s">
        <v>572</v>
      </c>
      <c r="B224" s="3" t="s">
        <v>3594</v>
      </c>
    </row>
    <row r="225" ht="13.6" spans="1:2">
      <c r="A225" s="3" t="s">
        <v>574</v>
      </c>
      <c r="B225" s="3" t="s">
        <v>3595</v>
      </c>
    </row>
    <row r="226" ht="13.6" spans="1:2">
      <c r="A226" s="3" t="s">
        <v>576</v>
      </c>
      <c r="B226" s="3" t="s">
        <v>3596</v>
      </c>
    </row>
    <row r="227" ht="13.6" spans="1:2">
      <c r="A227" s="3" t="s">
        <v>578</v>
      </c>
      <c r="B227" s="3" t="s">
        <v>3597</v>
      </c>
    </row>
    <row r="228" ht="13.6" spans="1:2">
      <c r="A228" s="3" t="s">
        <v>580</v>
      </c>
      <c r="B228" s="3" t="s">
        <v>3598</v>
      </c>
    </row>
    <row r="229" ht="13.6" spans="1:2">
      <c r="A229" s="3" t="s">
        <v>582</v>
      </c>
      <c r="B229" s="3" t="s">
        <v>3599</v>
      </c>
    </row>
    <row r="230" ht="13.6" spans="1:2">
      <c r="A230" s="3" t="s">
        <v>584</v>
      </c>
      <c r="B230" s="3" t="s">
        <v>3600</v>
      </c>
    </row>
    <row r="231" ht="13.6" spans="1:2">
      <c r="A231" s="3" t="s">
        <v>586</v>
      </c>
      <c r="B231" s="3" t="s">
        <v>3601</v>
      </c>
    </row>
    <row r="232" ht="13.6" spans="1:2">
      <c r="A232" s="3" t="s">
        <v>587</v>
      </c>
      <c r="B232" s="3" t="s">
        <v>3602</v>
      </c>
    </row>
    <row r="233" ht="13.6" spans="1:2">
      <c r="A233" s="3" t="s">
        <v>589</v>
      </c>
      <c r="B233" s="3" t="s">
        <v>3603</v>
      </c>
    </row>
    <row r="234" ht="13.6" spans="1:2">
      <c r="A234" s="3" t="s">
        <v>591</v>
      </c>
      <c r="B234" s="3" t="s">
        <v>3604</v>
      </c>
    </row>
    <row r="235" ht="13.6" spans="1:2">
      <c r="A235" s="3" t="s">
        <v>594</v>
      </c>
      <c r="B235" s="3" t="s">
        <v>3605</v>
      </c>
    </row>
    <row r="236" ht="13.6" spans="1:2">
      <c r="A236" s="3" t="s">
        <v>595</v>
      </c>
      <c r="B236" s="3" t="s">
        <v>3606</v>
      </c>
    </row>
    <row r="237" ht="13.6" spans="1:2">
      <c r="A237" s="3" t="s">
        <v>596</v>
      </c>
      <c r="B237" s="3" t="s">
        <v>3607</v>
      </c>
    </row>
    <row r="238" ht="13.6" spans="1:2">
      <c r="A238" s="3" t="s">
        <v>597</v>
      </c>
      <c r="B238" s="3" t="s">
        <v>3608</v>
      </c>
    </row>
    <row r="239" ht="13.6" spans="1:2">
      <c r="A239" s="3" t="s">
        <v>598</v>
      </c>
      <c r="B239" s="3" t="s">
        <v>3609</v>
      </c>
    </row>
    <row r="240" ht="13.6" spans="1:2">
      <c r="A240" s="3" t="s">
        <v>599</v>
      </c>
      <c r="B240" s="3" t="s">
        <v>3610</v>
      </c>
    </row>
    <row r="241" ht="13.6" spans="1:2">
      <c r="A241" s="3" t="s">
        <v>602</v>
      </c>
      <c r="B241" s="3" t="s">
        <v>3611</v>
      </c>
    </row>
    <row r="242" ht="13.6" spans="1:2">
      <c r="A242" s="3" t="s">
        <v>604</v>
      </c>
      <c r="B242" s="3" t="s">
        <v>3612</v>
      </c>
    </row>
    <row r="243" ht="13.6" spans="1:2">
      <c r="A243" s="3" t="s">
        <v>606</v>
      </c>
      <c r="B243" s="3" t="s">
        <v>3613</v>
      </c>
    </row>
    <row r="244" ht="13.6" spans="1:2">
      <c r="A244" s="3" t="s">
        <v>608</v>
      </c>
      <c r="B244" s="3" t="s">
        <v>3614</v>
      </c>
    </row>
    <row r="245" ht="13.6" spans="1:2">
      <c r="A245" s="3" t="s">
        <v>609</v>
      </c>
      <c r="B245" s="3" t="s">
        <v>3615</v>
      </c>
    </row>
    <row r="246" ht="13.6" spans="1:2">
      <c r="A246" s="3" t="s">
        <v>610</v>
      </c>
      <c r="B246" s="3" t="s">
        <v>3616</v>
      </c>
    </row>
    <row r="247" ht="13.6" spans="1:2">
      <c r="A247" s="3" t="s">
        <v>612</v>
      </c>
      <c r="B247" s="3" t="s">
        <v>3617</v>
      </c>
    </row>
    <row r="248" ht="13.6" spans="1:2">
      <c r="A248" s="3" t="s">
        <v>615</v>
      </c>
      <c r="B248" s="3" t="s">
        <v>3618</v>
      </c>
    </row>
    <row r="249" ht="13.6" spans="1:2">
      <c r="A249" s="3" t="s">
        <v>617</v>
      </c>
      <c r="B249" s="3" t="s">
        <v>3619</v>
      </c>
    </row>
    <row r="250" ht="13.6" spans="1:2">
      <c r="A250" s="3" t="s">
        <v>619</v>
      </c>
      <c r="B250" s="3" t="s">
        <v>3620</v>
      </c>
    </row>
    <row r="251" ht="13.6" spans="1:2">
      <c r="A251" s="3" t="s">
        <v>622</v>
      </c>
      <c r="B251" s="3" t="s">
        <v>3621</v>
      </c>
    </row>
    <row r="252" ht="13.6" spans="1:2">
      <c r="A252" s="3" t="s">
        <v>626</v>
      </c>
      <c r="B252" s="3" t="s">
        <v>3622</v>
      </c>
    </row>
    <row r="253" ht="13.6" spans="1:2">
      <c r="A253" s="3" t="s">
        <v>628</v>
      </c>
      <c r="B253" s="3" t="s">
        <v>3623</v>
      </c>
    </row>
    <row r="254" ht="13.6" spans="1:2">
      <c r="A254" s="3" t="s">
        <v>629</v>
      </c>
      <c r="B254" s="3" t="s">
        <v>3624</v>
      </c>
    </row>
    <row r="255" ht="13.6" spans="1:2">
      <c r="A255" s="3" t="s">
        <v>632</v>
      </c>
      <c r="B255" s="3" t="s">
        <v>3625</v>
      </c>
    </row>
    <row r="256" ht="13.6" spans="1:2">
      <c r="A256" s="3" t="s">
        <v>634</v>
      </c>
      <c r="B256" s="3" t="s">
        <v>3626</v>
      </c>
    </row>
    <row r="257" ht="13.6" spans="1:2">
      <c r="A257" s="3" t="s">
        <v>636</v>
      </c>
      <c r="B257" s="3" t="s">
        <v>3627</v>
      </c>
    </row>
    <row r="258" ht="13.6" spans="1:2">
      <c r="A258" s="3" t="s">
        <v>637</v>
      </c>
      <c r="B258" s="3" t="s">
        <v>3628</v>
      </c>
    </row>
    <row r="259" ht="13.6" spans="1:2">
      <c r="A259" s="3" t="s">
        <v>639</v>
      </c>
      <c r="B259" s="3" t="s">
        <v>3629</v>
      </c>
    </row>
    <row r="260" ht="13.6" spans="1:2">
      <c r="A260" s="3" t="s">
        <v>641</v>
      </c>
      <c r="B260" s="3" t="s">
        <v>3630</v>
      </c>
    </row>
    <row r="261" ht="13.6" spans="1:2">
      <c r="A261" s="3" t="s">
        <v>643</v>
      </c>
      <c r="B261" s="3" t="s">
        <v>3631</v>
      </c>
    </row>
    <row r="262" ht="13.6" spans="1:2">
      <c r="A262" s="3" t="s">
        <v>644</v>
      </c>
      <c r="B262" s="3" t="s">
        <v>3632</v>
      </c>
    </row>
    <row r="263" ht="13.6" spans="1:2">
      <c r="A263" s="3" t="s">
        <v>645</v>
      </c>
      <c r="B263" s="3" t="s">
        <v>3633</v>
      </c>
    </row>
    <row r="264" ht="13.6" spans="1:2">
      <c r="A264" s="3" t="s">
        <v>646</v>
      </c>
      <c r="B264" s="3" t="s">
        <v>3634</v>
      </c>
    </row>
    <row r="265" ht="13.6" spans="1:2">
      <c r="A265" s="3" t="s">
        <v>647</v>
      </c>
      <c r="B265" s="3" t="s">
        <v>3635</v>
      </c>
    </row>
    <row r="266" ht="13.6" spans="1:2">
      <c r="A266" s="3" t="s">
        <v>649</v>
      </c>
      <c r="B266" s="3" t="s">
        <v>3636</v>
      </c>
    </row>
    <row r="267" ht="13.6" spans="1:2">
      <c r="A267" s="3" t="s">
        <v>651</v>
      </c>
      <c r="B267" s="3" t="s">
        <v>3637</v>
      </c>
    </row>
    <row r="268" ht="13.6" spans="1:2">
      <c r="A268" s="3" t="s">
        <v>653</v>
      </c>
      <c r="B268" s="3" t="s">
        <v>3638</v>
      </c>
    </row>
    <row r="269" ht="13.6" spans="1:2">
      <c r="A269" s="3" t="s">
        <v>655</v>
      </c>
      <c r="B269" s="3" t="s">
        <v>3639</v>
      </c>
    </row>
    <row r="270" ht="13.6" spans="1:2">
      <c r="A270" s="3" t="s">
        <v>657</v>
      </c>
      <c r="B270" s="3" t="s">
        <v>3640</v>
      </c>
    </row>
    <row r="271" ht="13.6" spans="1:2">
      <c r="A271" s="3" t="s">
        <v>658</v>
      </c>
      <c r="B271" s="3" t="s">
        <v>3641</v>
      </c>
    </row>
    <row r="272" ht="13.6" spans="1:2">
      <c r="A272" s="3" t="s">
        <v>660</v>
      </c>
      <c r="B272" s="3" t="s">
        <v>3642</v>
      </c>
    </row>
    <row r="273" ht="13.6" spans="1:2">
      <c r="A273" s="3" t="s">
        <v>661</v>
      </c>
      <c r="B273" s="3" t="s">
        <v>3643</v>
      </c>
    </row>
    <row r="274" ht="13.6" spans="1:2">
      <c r="A274" s="3" t="s">
        <v>663</v>
      </c>
      <c r="B274" s="3" t="s">
        <v>3644</v>
      </c>
    </row>
    <row r="275" ht="13.6" spans="1:2">
      <c r="A275" s="3" t="s">
        <v>665</v>
      </c>
      <c r="B275" s="3" t="s">
        <v>3645</v>
      </c>
    </row>
    <row r="276" ht="13.6" spans="1:2">
      <c r="A276" s="3" t="s">
        <v>667</v>
      </c>
      <c r="B276" s="3" t="s">
        <v>3646</v>
      </c>
    </row>
    <row r="277" ht="13.6" spans="1:2">
      <c r="A277" s="3" t="s">
        <v>668</v>
      </c>
      <c r="B277" s="3" t="s">
        <v>3647</v>
      </c>
    </row>
    <row r="278" ht="13.6" spans="1:2">
      <c r="A278" s="3" t="s">
        <v>670</v>
      </c>
      <c r="B278" s="3" t="s">
        <v>3648</v>
      </c>
    </row>
    <row r="279" ht="13.6" spans="1:2">
      <c r="A279" s="3" t="s">
        <v>671</v>
      </c>
      <c r="B279" s="3" t="s">
        <v>3649</v>
      </c>
    </row>
    <row r="280" ht="13.6" spans="1:2">
      <c r="A280" s="3" t="s">
        <v>673</v>
      </c>
      <c r="B280" s="3" t="s">
        <v>3650</v>
      </c>
    </row>
    <row r="281" ht="13.6" spans="1:2">
      <c r="A281" s="3" t="s">
        <v>674</v>
      </c>
      <c r="B281" s="3" t="s">
        <v>3651</v>
      </c>
    </row>
    <row r="282" ht="13.6" spans="1:2">
      <c r="A282" s="3" t="s">
        <v>676</v>
      </c>
      <c r="B282" s="3" t="s">
        <v>3652</v>
      </c>
    </row>
    <row r="283" ht="13.6" spans="1:2">
      <c r="A283" s="3" t="s">
        <v>677</v>
      </c>
      <c r="B283" s="3" t="s">
        <v>3653</v>
      </c>
    </row>
    <row r="284" ht="13.6" spans="1:2">
      <c r="A284" s="3" t="s">
        <v>680</v>
      </c>
      <c r="B284" s="3" t="s">
        <v>3654</v>
      </c>
    </row>
    <row r="285" ht="13.6" spans="1:2">
      <c r="A285" s="3" t="s">
        <v>682</v>
      </c>
      <c r="B285" s="3" t="s">
        <v>3655</v>
      </c>
    </row>
    <row r="286" ht="13.6" spans="1:2">
      <c r="A286" s="3" t="s">
        <v>683</v>
      </c>
      <c r="B286" s="3" t="s">
        <v>3656</v>
      </c>
    </row>
    <row r="287" ht="13.6" spans="1:2">
      <c r="A287" s="3" t="s">
        <v>684</v>
      </c>
      <c r="B287" s="3" t="s">
        <v>3657</v>
      </c>
    </row>
    <row r="288" ht="13.6" spans="1:2">
      <c r="A288" s="3" t="s">
        <v>685</v>
      </c>
      <c r="B288" s="3" t="s">
        <v>3658</v>
      </c>
    </row>
    <row r="289" ht="13.6" spans="1:2">
      <c r="A289" s="3" t="s">
        <v>687</v>
      </c>
      <c r="B289" s="3" t="s">
        <v>3659</v>
      </c>
    </row>
    <row r="290" ht="13.6" spans="1:2">
      <c r="A290" s="3" t="s">
        <v>688</v>
      </c>
      <c r="B290" s="3" t="s">
        <v>3660</v>
      </c>
    </row>
    <row r="291" ht="13.6" spans="1:2">
      <c r="A291" s="3" t="s">
        <v>690</v>
      </c>
      <c r="B291" s="3" t="s">
        <v>3661</v>
      </c>
    </row>
    <row r="292" ht="13.6" spans="1:2">
      <c r="A292" s="3" t="s">
        <v>692</v>
      </c>
      <c r="B292" s="3" t="s">
        <v>3662</v>
      </c>
    </row>
    <row r="293" ht="13.6" spans="1:2">
      <c r="A293" s="3" t="s">
        <v>693</v>
      </c>
      <c r="B293" s="3" t="s">
        <v>3663</v>
      </c>
    </row>
    <row r="294" ht="13.6" spans="1:2">
      <c r="A294" s="3" t="s">
        <v>695</v>
      </c>
      <c r="B294" s="3" t="s">
        <v>3664</v>
      </c>
    </row>
    <row r="295" ht="13.6" spans="1:2">
      <c r="A295" s="3" t="s">
        <v>697</v>
      </c>
      <c r="B295" s="3" t="s">
        <v>3665</v>
      </c>
    </row>
    <row r="296" ht="13.6" spans="1:2">
      <c r="A296" s="3" t="s">
        <v>698</v>
      </c>
      <c r="B296" s="3" t="s">
        <v>3666</v>
      </c>
    </row>
    <row r="297" ht="13.6" spans="1:2">
      <c r="A297" s="3" t="s">
        <v>700</v>
      </c>
      <c r="B297" s="3" t="s">
        <v>3667</v>
      </c>
    </row>
    <row r="298" ht="13.6" spans="1:2">
      <c r="A298" s="3" t="s">
        <v>702</v>
      </c>
      <c r="B298" s="3" t="s">
        <v>3668</v>
      </c>
    </row>
    <row r="299" ht="13.6" spans="1:2">
      <c r="A299" s="3" t="s">
        <v>704</v>
      </c>
      <c r="B299" s="3" t="s">
        <v>3669</v>
      </c>
    </row>
    <row r="300" ht="13.6" spans="1:2">
      <c r="A300" s="3" t="s">
        <v>706</v>
      </c>
      <c r="B300" s="3" t="s">
        <v>3670</v>
      </c>
    </row>
    <row r="301" ht="13.6" spans="1:2">
      <c r="A301" s="3" t="s">
        <v>709</v>
      </c>
      <c r="B301" s="3" t="s">
        <v>3671</v>
      </c>
    </row>
    <row r="302" ht="13.6" spans="1:2">
      <c r="A302" s="3" t="s">
        <v>711</v>
      </c>
      <c r="B302" s="3" t="s">
        <v>3672</v>
      </c>
    </row>
    <row r="303" ht="13.6" spans="1:2">
      <c r="A303" s="3" t="s">
        <v>713</v>
      </c>
      <c r="B303" s="3" t="s">
        <v>3673</v>
      </c>
    </row>
    <row r="304" ht="13.6" spans="1:2">
      <c r="A304" s="3" t="s">
        <v>715</v>
      </c>
      <c r="B304" s="3" t="s">
        <v>3674</v>
      </c>
    </row>
    <row r="305" ht="13.6" spans="1:2">
      <c r="A305" s="3" t="s">
        <v>718</v>
      </c>
      <c r="B305" s="3" t="s">
        <v>3675</v>
      </c>
    </row>
    <row r="306" ht="13.6" spans="1:2">
      <c r="A306" s="3" t="s">
        <v>720</v>
      </c>
      <c r="B306" s="3" t="s">
        <v>3676</v>
      </c>
    </row>
    <row r="307" ht="13.6" spans="1:2">
      <c r="A307" s="3" t="s">
        <v>723</v>
      </c>
      <c r="B307" s="3" t="s">
        <v>3677</v>
      </c>
    </row>
    <row r="308" ht="13.6" spans="1:2">
      <c r="A308" s="3" t="s">
        <v>725</v>
      </c>
      <c r="B308" s="3" t="s">
        <v>3678</v>
      </c>
    </row>
    <row r="309" ht="13.6" spans="1:2">
      <c r="A309" s="3" t="s">
        <v>727</v>
      </c>
      <c r="B309" s="3" t="s">
        <v>3679</v>
      </c>
    </row>
    <row r="310" ht="13.6" spans="1:2">
      <c r="A310" s="3" t="s">
        <v>729</v>
      </c>
      <c r="B310" s="3" t="s">
        <v>3680</v>
      </c>
    </row>
    <row r="311" ht="13.6" spans="1:2">
      <c r="A311" s="3" t="s">
        <v>731</v>
      </c>
      <c r="B311" s="3" t="s">
        <v>3681</v>
      </c>
    </row>
    <row r="312" ht="13.6" spans="1:2">
      <c r="A312" s="3" t="s">
        <v>733</v>
      </c>
      <c r="B312" s="3" t="s">
        <v>3682</v>
      </c>
    </row>
    <row r="313" ht="13.6" spans="1:2">
      <c r="A313" s="3" t="s">
        <v>735</v>
      </c>
      <c r="B313" s="3" t="s">
        <v>3683</v>
      </c>
    </row>
    <row r="314" ht="13.6" spans="1:2">
      <c r="A314" s="3" t="s">
        <v>737</v>
      </c>
      <c r="B314" s="3" t="s">
        <v>3684</v>
      </c>
    </row>
    <row r="315" ht="13.6" spans="1:2">
      <c r="A315" s="3" t="s">
        <v>739</v>
      </c>
      <c r="B315" s="3" t="s">
        <v>3685</v>
      </c>
    </row>
    <row r="316" ht="13.6" spans="1:2">
      <c r="A316" s="3" t="s">
        <v>741</v>
      </c>
      <c r="B316" s="3" t="s">
        <v>3686</v>
      </c>
    </row>
    <row r="317" ht="13.6" spans="1:2">
      <c r="A317" s="3" t="s">
        <v>743</v>
      </c>
      <c r="B317" s="3" t="s">
        <v>3687</v>
      </c>
    </row>
    <row r="318" ht="13.6" spans="1:2">
      <c r="A318" s="3" t="s">
        <v>745</v>
      </c>
      <c r="B318" s="3" t="s">
        <v>3688</v>
      </c>
    </row>
    <row r="319" ht="13.6" spans="1:2">
      <c r="A319" s="3" t="s">
        <v>747</v>
      </c>
      <c r="B319" s="3" t="s">
        <v>3689</v>
      </c>
    </row>
    <row r="320" ht="13.6" spans="1:2">
      <c r="A320" s="3" t="s">
        <v>749</v>
      </c>
      <c r="B320" s="3" t="s">
        <v>3690</v>
      </c>
    </row>
    <row r="321" ht="13.6" spans="1:2">
      <c r="A321" s="3" t="s">
        <v>751</v>
      </c>
      <c r="B321" s="3" t="s">
        <v>3691</v>
      </c>
    </row>
    <row r="322" ht="13.6" spans="1:2">
      <c r="A322" s="3" t="s">
        <v>753</v>
      </c>
      <c r="B322" s="3" t="s">
        <v>3692</v>
      </c>
    </row>
    <row r="323" ht="13.6" spans="1:2">
      <c r="A323" s="3" t="s">
        <v>755</v>
      </c>
      <c r="B323" s="3" t="s">
        <v>3693</v>
      </c>
    </row>
    <row r="324" ht="13.6" spans="1:2">
      <c r="A324" s="3" t="s">
        <v>757</v>
      </c>
      <c r="B324" s="3" t="s">
        <v>3694</v>
      </c>
    </row>
    <row r="325" ht="13.6" spans="1:2">
      <c r="A325" s="3" t="s">
        <v>759</v>
      </c>
      <c r="B325" s="3" t="s">
        <v>3695</v>
      </c>
    </row>
    <row r="326" ht="13.6" spans="1:2">
      <c r="A326" s="3" t="s">
        <v>761</v>
      </c>
      <c r="B326" s="3" t="s">
        <v>3696</v>
      </c>
    </row>
    <row r="327" ht="13.6" spans="1:2">
      <c r="A327" s="3" t="s">
        <v>763</v>
      </c>
      <c r="B327" s="3" t="s">
        <v>3697</v>
      </c>
    </row>
    <row r="328" ht="13.6" spans="1:2">
      <c r="A328" s="3" t="s">
        <v>765</v>
      </c>
      <c r="B328" s="3" t="s">
        <v>3698</v>
      </c>
    </row>
    <row r="329" ht="13.6" spans="1:2">
      <c r="A329" s="3" t="s">
        <v>767</v>
      </c>
      <c r="B329" s="3" t="s">
        <v>3699</v>
      </c>
    </row>
    <row r="330" ht="13.6" spans="1:2">
      <c r="A330" s="3" t="s">
        <v>769</v>
      </c>
      <c r="B330" s="3" t="s">
        <v>3700</v>
      </c>
    </row>
    <row r="331" ht="13.6" spans="1:2">
      <c r="A331" s="3" t="s">
        <v>771</v>
      </c>
      <c r="B331" s="3" t="s">
        <v>3701</v>
      </c>
    </row>
    <row r="332" ht="13.6" spans="1:2">
      <c r="A332" s="3" t="s">
        <v>773</v>
      </c>
      <c r="B332" s="3" t="s">
        <v>3702</v>
      </c>
    </row>
    <row r="333" ht="13.6" spans="1:2">
      <c r="A333" s="3" t="s">
        <v>775</v>
      </c>
      <c r="B333" s="3" t="s">
        <v>3703</v>
      </c>
    </row>
    <row r="334" ht="13.6" spans="1:2">
      <c r="A334" s="3" t="s">
        <v>777</v>
      </c>
      <c r="B334" s="3" t="s">
        <v>3704</v>
      </c>
    </row>
    <row r="335" ht="13.6" spans="1:2">
      <c r="A335" s="3" t="s">
        <v>779</v>
      </c>
      <c r="B335" s="3" t="s">
        <v>3705</v>
      </c>
    </row>
    <row r="336" ht="13.6" spans="1:2">
      <c r="A336" s="3" t="s">
        <v>781</v>
      </c>
      <c r="B336" s="3" t="s">
        <v>3706</v>
      </c>
    </row>
    <row r="337" ht="13.6" spans="1:2">
      <c r="A337" s="3" t="s">
        <v>783</v>
      </c>
      <c r="B337" s="3" t="s">
        <v>3707</v>
      </c>
    </row>
    <row r="338" ht="13.6" spans="1:2">
      <c r="A338" s="3" t="s">
        <v>785</v>
      </c>
      <c r="B338" s="3" t="s">
        <v>3708</v>
      </c>
    </row>
    <row r="339" ht="13.6" spans="1:2">
      <c r="A339" s="3" t="s">
        <v>788</v>
      </c>
      <c r="B339" s="3" t="s">
        <v>3709</v>
      </c>
    </row>
    <row r="340" ht="13.6" spans="1:2">
      <c r="A340" s="3" t="s">
        <v>790</v>
      </c>
      <c r="B340" s="3" t="s">
        <v>3710</v>
      </c>
    </row>
    <row r="341" ht="13.6" spans="1:2">
      <c r="A341" s="3" t="s">
        <v>792</v>
      </c>
      <c r="B341" s="3" t="s">
        <v>3711</v>
      </c>
    </row>
    <row r="342" ht="13.6" spans="1:2">
      <c r="A342" s="3" t="s">
        <v>794</v>
      </c>
      <c r="B342" s="3" t="s">
        <v>3712</v>
      </c>
    </row>
    <row r="343" ht="13.6" spans="1:2">
      <c r="A343" s="3" t="s">
        <v>797</v>
      </c>
      <c r="B343" s="3" t="s">
        <v>3713</v>
      </c>
    </row>
    <row r="344" ht="13.6" spans="1:2">
      <c r="A344" s="3" t="s">
        <v>799</v>
      </c>
      <c r="B344" s="3" t="s">
        <v>3714</v>
      </c>
    </row>
    <row r="345" ht="13.6" spans="1:2">
      <c r="A345" s="3" t="s">
        <v>800</v>
      </c>
      <c r="B345" s="3" t="s">
        <v>3715</v>
      </c>
    </row>
    <row r="346" ht="13.6" spans="1:2">
      <c r="A346" s="3" t="s">
        <v>801</v>
      </c>
      <c r="B346" s="3" t="s">
        <v>801</v>
      </c>
    </row>
    <row r="347" ht="13.6" spans="1:2">
      <c r="A347" s="3" t="s">
        <v>802</v>
      </c>
      <c r="B347" s="3" t="s">
        <v>802</v>
      </c>
    </row>
    <row r="348" ht="13.6" spans="1:2">
      <c r="A348" s="3" t="s">
        <v>803</v>
      </c>
      <c r="B348" s="3" t="s">
        <v>803</v>
      </c>
    </row>
    <row r="349" ht="13.6" spans="1:2">
      <c r="A349" s="3" t="s">
        <v>804</v>
      </c>
      <c r="B349" s="3" t="s">
        <v>3716</v>
      </c>
    </row>
    <row r="350" ht="13.6" spans="1:2">
      <c r="A350" s="3" t="s">
        <v>805</v>
      </c>
      <c r="B350" s="3" t="s">
        <v>3717</v>
      </c>
    </row>
    <row r="351" ht="13.6" spans="1:2">
      <c r="A351" s="3" t="s">
        <v>806</v>
      </c>
      <c r="B351" s="3" t="s">
        <v>3718</v>
      </c>
    </row>
    <row r="352" ht="13.6" spans="1:2">
      <c r="A352" s="3" t="s">
        <v>807</v>
      </c>
      <c r="B352" s="3" t="s">
        <v>3719</v>
      </c>
    </row>
    <row r="353" ht="13.6" spans="1:2">
      <c r="A353" s="3" t="s">
        <v>808</v>
      </c>
      <c r="B353" s="3" t="s">
        <v>3720</v>
      </c>
    </row>
    <row r="354" ht="13.6" spans="1:2">
      <c r="A354" s="3" t="s">
        <v>809</v>
      </c>
      <c r="B354" s="3" t="s">
        <v>3721</v>
      </c>
    </row>
    <row r="355" ht="13.6" spans="1:2">
      <c r="A355" s="3" t="s">
        <v>810</v>
      </c>
      <c r="B355" s="3" t="s">
        <v>3722</v>
      </c>
    </row>
    <row r="356" ht="13.6" spans="1:2">
      <c r="A356" s="3" t="s">
        <v>811</v>
      </c>
      <c r="B356" s="3" t="s">
        <v>3723</v>
      </c>
    </row>
    <row r="357" ht="13.6" spans="1:2">
      <c r="A357" s="3" t="s">
        <v>812</v>
      </c>
      <c r="B357" s="3" t="s">
        <v>3724</v>
      </c>
    </row>
    <row r="358" ht="13.6" spans="1:2">
      <c r="A358" s="3" t="s">
        <v>813</v>
      </c>
      <c r="B358" s="3" t="s">
        <v>3725</v>
      </c>
    </row>
    <row r="359" ht="13.6" spans="1:2">
      <c r="A359" s="3" t="s">
        <v>814</v>
      </c>
      <c r="B359" s="3" t="s">
        <v>3726</v>
      </c>
    </row>
    <row r="360" ht="13.6" spans="1:2">
      <c r="A360" s="3" t="s">
        <v>815</v>
      </c>
      <c r="B360" s="3" t="s">
        <v>3727</v>
      </c>
    </row>
    <row r="361" ht="13.6" spans="1:2">
      <c r="A361" s="3" t="s">
        <v>816</v>
      </c>
      <c r="B361" s="3" t="s">
        <v>3728</v>
      </c>
    </row>
    <row r="362" ht="13.6" spans="1:2">
      <c r="A362" s="3" t="s">
        <v>817</v>
      </c>
      <c r="B362" s="3" t="s">
        <v>3729</v>
      </c>
    </row>
    <row r="363" ht="13.6" spans="1:2">
      <c r="A363" s="3" t="s">
        <v>818</v>
      </c>
      <c r="B363" s="3" t="s">
        <v>3730</v>
      </c>
    </row>
    <row r="364" ht="13.6" spans="1:2">
      <c r="A364" s="3" t="s">
        <v>819</v>
      </c>
      <c r="B364" s="3" t="s">
        <v>3731</v>
      </c>
    </row>
    <row r="365" ht="13.6" spans="1:2">
      <c r="A365" s="3" t="s">
        <v>820</v>
      </c>
      <c r="B365" s="3" t="s">
        <v>3732</v>
      </c>
    </row>
    <row r="366" ht="13.6" spans="1:2">
      <c r="A366" s="3" t="s">
        <v>821</v>
      </c>
      <c r="B366" s="3" t="s">
        <v>3733</v>
      </c>
    </row>
    <row r="367" ht="13.6" spans="1:2">
      <c r="A367" s="3" t="s">
        <v>822</v>
      </c>
      <c r="B367" s="3" t="s">
        <v>3734</v>
      </c>
    </row>
    <row r="368" ht="13.6" spans="1:2">
      <c r="A368" s="3" t="s">
        <v>823</v>
      </c>
      <c r="B368" s="3" t="s">
        <v>3735</v>
      </c>
    </row>
    <row r="369" ht="13.6" spans="1:2">
      <c r="A369" s="3" t="s">
        <v>824</v>
      </c>
      <c r="B369" s="3" t="s">
        <v>3736</v>
      </c>
    </row>
    <row r="370" ht="13.6" spans="1:2">
      <c r="A370" s="3" t="s">
        <v>825</v>
      </c>
      <c r="B370" s="3" t="s">
        <v>3737</v>
      </c>
    </row>
    <row r="371" ht="13.6" spans="1:2">
      <c r="A371" s="3" t="s">
        <v>826</v>
      </c>
      <c r="B371" s="3" t="s">
        <v>3738</v>
      </c>
    </row>
    <row r="372" ht="13.6" spans="1:2">
      <c r="A372" s="3" t="s">
        <v>827</v>
      </c>
      <c r="B372" s="3" t="s">
        <v>3739</v>
      </c>
    </row>
    <row r="373" ht="13.6" spans="1:2">
      <c r="A373" s="3" t="s">
        <v>828</v>
      </c>
      <c r="B373" s="3" t="s">
        <v>3740</v>
      </c>
    </row>
    <row r="374" ht="13.6" spans="1:2">
      <c r="A374" s="3" t="s">
        <v>829</v>
      </c>
      <c r="B374" s="3" t="s">
        <v>3741</v>
      </c>
    </row>
    <row r="375" ht="13.6" spans="1:2">
      <c r="A375" s="3" t="s">
        <v>830</v>
      </c>
      <c r="B375" s="3" t="s">
        <v>3742</v>
      </c>
    </row>
    <row r="376" ht="13.6" spans="1:2">
      <c r="A376" s="3" t="s">
        <v>831</v>
      </c>
      <c r="B376" s="3" t="s">
        <v>3743</v>
      </c>
    </row>
    <row r="377" ht="13.6" spans="1:2">
      <c r="A377" s="3" t="s">
        <v>832</v>
      </c>
      <c r="B377" s="3" t="s">
        <v>3744</v>
      </c>
    </row>
    <row r="378" ht="13.6" spans="1:2">
      <c r="A378" s="3" t="s">
        <v>833</v>
      </c>
      <c r="B378" s="3" t="s">
        <v>3745</v>
      </c>
    </row>
    <row r="379" ht="13.6" spans="1:2">
      <c r="A379" s="3" t="s">
        <v>834</v>
      </c>
      <c r="B379" s="3" t="s">
        <v>3746</v>
      </c>
    </row>
    <row r="380" ht="13.6" spans="1:2">
      <c r="A380" s="3" t="s">
        <v>835</v>
      </c>
      <c r="B380" s="3" t="s">
        <v>3747</v>
      </c>
    </row>
    <row r="381" ht="13.6" spans="1:2">
      <c r="A381" s="3" t="s">
        <v>836</v>
      </c>
      <c r="B381" s="3" t="s">
        <v>3748</v>
      </c>
    </row>
    <row r="382" ht="13.6" spans="1:2">
      <c r="A382" s="3" t="s">
        <v>837</v>
      </c>
      <c r="B382" s="3" t="s">
        <v>3749</v>
      </c>
    </row>
    <row r="383" ht="13.6" spans="1:2">
      <c r="A383" s="3" t="s">
        <v>838</v>
      </c>
      <c r="B383" s="3" t="s">
        <v>3750</v>
      </c>
    </row>
    <row r="384" ht="13.6" spans="1:2">
      <c r="A384" s="3" t="s">
        <v>839</v>
      </c>
      <c r="B384" s="3" t="s">
        <v>3751</v>
      </c>
    </row>
    <row r="385" ht="13.6" spans="1:2">
      <c r="A385" s="3" t="s">
        <v>840</v>
      </c>
      <c r="B385" s="3" t="s">
        <v>3752</v>
      </c>
    </row>
    <row r="386" ht="13.6" spans="1:2">
      <c r="A386" s="3" t="s">
        <v>841</v>
      </c>
      <c r="B386" s="3" t="s">
        <v>3753</v>
      </c>
    </row>
    <row r="387" ht="13.6" spans="1:2">
      <c r="A387" s="3" t="s">
        <v>842</v>
      </c>
      <c r="B387" s="3" t="s">
        <v>3754</v>
      </c>
    </row>
    <row r="388" ht="13.6" spans="1:2">
      <c r="A388" s="3" t="s">
        <v>845</v>
      </c>
      <c r="B388" s="3" t="s">
        <v>3755</v>
      </c>
    </row>
    <row r="389" ht="13.6" spans="1:2">
      <c r="A389" s="3" t="s">
        <v>847</v>
      </c>
      <c r="B389" s="3" t="s">
        <v>3756</v>
      </c>
    </row>
    <row r="390" ht="13.6" spans="1:2">
      <c r="A390" s="3" t="s">
        <v>849</v>
      </c>
      <c r="B390" s="3" t="s">
        <v>3757</v>
      </c>
    </row>
    <row r="391" ht="13.6" spans="1:2">
      <c r="A391" s="3" t="s">
        <v>851</v>
      </c>
      <c r="B391" s="3" t="s">
        <v>3758</v>
      </c>
    </row>
    <row r="392" ht="13.6" spans="1:2">
      <c r="A392" s="3" t="s">
        <v>853</v>
      </c>
      <c r="B392" s="3" t="s">
        <v>3759</v>
      </c>
    </row>
    <row r="393" ht="13.6" spans="1:2">
      <c r="A393" s="3" t="s">
        <v>855</v>
      </c>
      <c r="B393" s="3" t="s">
        <v>3760</v>
      </c>
    </row>
    <row r="394" ht="13.6" spans="1:2">
      <c r="A394" s="3" t="s">
        <v>857</v>
      </c>
      <c r="B394" s="3" t="s">
        <v>3761</v>
      </c>
    </row>
    <row r="395" ht="13.6" spans="1:2">
      <c r="A395" s="3" t="s">
        <v>859</v>
      </c>
      <c r="B395" s="3" t="s">
        <v>3762</v>
      </c>
    </row>
    <row r="396" ht="13.6" spans="1:2">
      <c r="A396" s="3" t="s">
        <v>860</v>
      </c>
      <c r="B396" s="3" t="s">
        <v>3763</v>
      </c>
    </row>
    <row r="397" ht="13.6" spans="1:2">
      <c r="A397" s="3" t="s">
        <v>861</v>
      </c>
      <c r="B397" s="3" t="s">
        <v>3764</v>
      </c>
    </row>
    <row r="398" ht="13.6" spans="1:2">
      <c r="A398" s="3" t="s">
        <v>863</v>
      </c>
      <c r="B398" s="3" t="s">
        <v>3765</v>
      </c>
    </row>
    <row r="399" ht="13.6" spans="1:2">
      <c r="A399" s="3" t="s">
        <v>865</v>
      </c>
      <c r="B399" s="3" t="s">
        <v>3766</v>
      </c>
    </row>
    <row r="400" ht="13.6" spans="1:2">
      <c r="A400" s="3" t="s">
        <v>867</v>
      </c>
      <c r="B400" s="3" t="s">
        <v>3767</v>
      </c>
    </row>
    <row r="401" ht="13.6" spans="1:2">
      <c r="A401" s="3" t="s">
        <v>868</v>
      </c>
      <c r="B401" s="3" t="s">
        <v>3768</v>
      </c>
    </row>
    <row r="402" ht="13.6" spans="1:2">
      <c r="A402" s="3" t="s">
        <v>869</v>
      </c>
      <c r="B402" s="3" t="s">
        <v>3769</v>
      </c>
    </row>
    <row r="403" ht="13.6" spans="1:2">
      <c r="A403" s="3" t="s">
        <v>871</v>
      </c>
      <c r="B403" s="3" t="s">
        <v>3770</v>
      </c>
    </row>
    <row r="404" ht="13.6" spans="1:2">
      <c r="A404" s="3" t="s">
        <v>873</v>
      </c>
      <c r="B404" s="3" t="s">
        <v>3771</v>
      </c>
    </row>
    <row r="405" ht="13.6" spans="1:2">
      <c r="A405" s="3" t="s">
        <v>875</v>
      </c>
      <c r="B405" s="3" t="s">
        <v>3772</v>
      </c>
    </row>
    <row r="406" ht="13.6" spans="1:2">
      <c r="A406" s="3" t="s">
        <v>877</v>
      </c>
      <c r="B406" s="3" t="s">
        <v>3773</v>
      </c>
    </row>
    <row r="407" ht="13.6" spans="1:2">
      <c r="A407" s="3" t="s">
        <v>879</v>
      </c>
      <c r="B407" s="3" t="s">
        <v>3774</v>
      </c>
    </row>
    <row r="408" ht="13.6" spans="1:2">
      <c r="A408" s="3" t="s">
        <v>881</v>
      </c>
      <c r="B408" s="3" t="s">
        <v>3775</v>
      </c>
    </row>
    <row r="409" ht="13.6" spans="1:2">
      <c r="A409" s="3" t="s">
        <v>884</v>
      </c>
      <c r="B409" s="3" t="s">
        <v>3776</v>
      </c>
    </row>
    <row r="410" ht="13.6" spans="1:2">
      <c r="A410" s="3" t="s">
        <v>886</v>
      </c>
      <c r="B410" s="3" t="s">
        <v>3777</v>
      </c>
    </row>
    <row r="411" ht="13.6" spans="1:2">
      <c r="A411" s="3" t="s">
        <v>888</v>
      </c>
      <c r="B411" s="3" t="s">
        <v>3778</v>
      </c>
    </row>
    <row r="412" ht="13.6" spans="1:2">
      <c r="A412" s="3" t="s">
        <v>890</v>
      </c>
      <c r="B412" s="3" t="s">
        <v>3779</v>
      </c>
    </row>
    <row r="413" ht="13.6" spans="1:2">
      <c r="A413" s="3" t="s">
        <v>892</v>
      </c>
      <c r="B413" s="3" t="s">
        <v>3780</v>
      </c>
    </row>
    <row r="414" ht="13.6" spans="1:2">
      <c r="A414" s="3" t="s">
        <v>894</v>
      </c>
      <c r="B414" s="3" t="s">
        <v>3781</v>
      </c>
    </row>
    <row r="415" ht="13.6" spans="1:2">
      <c r="A415" s="3" t="s">
        <v>896</v>
      </c>
      <c r="B415" s="3" t="s">
        <v>3782</v>
      </c>
    </row>
    <row r="416" ht="13.6" spans="1:2">
      <c r="A416" s="3" t="s">
        <v>898</v>
      </c>
      <c r="B416" s="3" t="s">
        <v>3783</v>
      </c>
    </row>
    <row r="417" ht="13.6" spans="1:2">
      <c r="A417" s="3" t="s">
        <v>900</v>
      </c>
      <c r="B417" s="3" t="s">
        <v>3784</v>
      </c>
    </row>
    <row r="418" ht="13.6" spans="1:2">
      <c r="A418" s="3" t="s">
        <v>902</v>
      </c>
      <c r="B418" s="3" t="s">
        <v>3785</v>
      </c>
    </row>
    <row r="419" ht="13.6" spans="1:2">
      <c r="A419" s="3" t="s">
        <v>904</v>
      </c>
      <c r="B419" s="3" t="s">
        <v>3786</v>
      </c>
    </row>
    <row r="420" ht="13.6" spans="1:2">
      <c r="A420" s="3" t="s">
        <v>906</v>
      </c>
      <c r="B420" s="3" t="s">
        <v>3787</v>
      </c>
    </row>
    <row r="421" ht="13.6" spans="1:2">
      <c r="A421" s="3" t="s">
        <v>908</v>
      </c>
      <c r="B421" s="3" t="s">
        <v>3788</v>
      </c>
    </row>
    <row r="422" ht="13.6" spans="1:2">
      <c r="A422" s="3" t="s">
        <v>910</v>
      </c>
      <c r="B422" s="3" t="s">
        <v>3789</v>
      </c>
    </row>
    <row r="423" ht="13.6" spans="1:2">
      <c r="A423" s="3" t="s">
        <v>912</v>
      </c>
      <c r="B423" s="3" t="s">
        <v>3790</v>
      </c>
    </row>
    <row r="424" ht="13.6" spans="1:2">
      <c r="A424" s="3" t="s">
        <v>914</v>
      </c>
      <c r="B424" s="3" t="s">
        <v>3791</v>
      </c>
    </row>
    <row r="425" ht="13.6" spans="1:2">
      <c r="A425" s="3" t="s">
        <v>916</v>
      </c>
      <c r="B425" s="3" t="s">
        <v>3792</v>
      </c>
    </row>
    <row r="426" ht="13.6" spans="1:2">
      <c r="A426" s="3" t="s">
        <v>918</v>
      </c>
      <c r="B426" s="3" t="s">
        <v>3793</v>
      </c>
    </row>
    <row r="427" ht="13.6" spans="1:2">
      <c r="A427" s="3" t="s">
        <v>920</v>
      </c>
      <c r="B427" s="3" t="s">
        <v>3794</v>
      </c>
    </row>
    <row r="428" ht="13.6" spans="1:2">
      <c r="A428" s="3" t="s">
        <v>922</v>
      </c>
      <c r="B428" s="3" t="s">
        <v>3795</v>
      </c>
    </row>
    <row r="429" ht="13.6" spans="1:2">
      <c r="A429" s="3" t="s">
        <v>924</v>
      </c>
      <c r="B429" s="3" t="s">
        <v>3796</v>
      </c>
    </row>
    <row r="430" ht="13.6" spans="1:2">
      <c r="A430" s="3" t="s">
        <v>925</v>
      </c>
      <c r="B430" s="3" t="s">
        <v>3797</v>
      </c>
    </row>
    <row r="431" ht="13.6" spans="1:2">
      <c r="A431" s="3" t="s">
        <v>928</v>
      </c>
      <c r="B431" s="3" t="s">
        <v>3798</v>
      </c>
    </row>
    <row r="432" ht="13.6" spans="1:2">
      <c r="A432" s="3" t="s">
        <v>930</v>
      </c>
      <c r="B432" s="3" t="s">
        <v>3799</v>
      </c>
    </row>
    <row r="433" ht="13.6" spans="1:2">
      <c r="A433" s="3" t="s">
        <v>931</v>
      </c>
      <c r="B433" s="3" t="s">
        <v>3800</v>
      </c>
    </row>
    <row r="434" ht="13.6" spans="1:2">
      <c r="A434" s="3" t="s">
        <v>933</v>
      </c>
      <c r="B434" s="3" t="s">
        <v>3801</v>
      </c>
    </row>
    <row r="435" ht="13.6" spans="1:2">
      <c r="A435" s="3" t="s">
        <v>935</v>
      </c>
      <c r="B435" s="3" t="s">
        <v>3802</v>
      </c>
    </row>
    <row r="436" ht="13.6" spans="1:2">
      <c r="A436" s="3" t="s">
        <v>937</v>
      </c>
      <c r="B436" s="3" t="s">
        <v>3803</v>
      </c>
    </row>
    <row r="437" ht="13.6" spans="1:2">
      <c r="A437" s="3" t="s">
        <v>939</v>
      </c>
      <c r="B437" s="3" t="s">
        <v>3804</v>
      </c>
    </row>
    <row r="438" ht="13.6" spans="1:2">
      <c r="A438" s="3" t="s">
        <v>941</v>
      </c>
      <c r="B438" s="3" t="s">
        <v>3805</v>
      </c>
    </row>
    <row r="439" ht="13.6" spans="1:2">
      <c r="A439" s="3" t="s">
        <v>943</v>
      </c>
      <c r="B439" s="3" t="s">
        <v>3806</v>
      </c>
    </row>
    <row r="440" ht="13.6" spans="1:2">
      <c r="A440" s="3" t="s">
        <v>944</v>
      </c>
      <c r="B440" s="3" t="s">
        <v>3807</v>
      </c>
    </row>
    <row r="441" ht="13.6" spans="1:2">
      <c r="A441" s="3" t="s">
        <v>945</v>
      </c>
      <c r="B441" s="3" t="s">
        <v>3808</v>
      </c>
    </row>
    <row r="442" ht="13.6" spans="1:2">
      <c r="A442" s="3" t="s">
        <v>946</v>
      </c>
      <c r="B442" s="3" t="s">
        <v>3809</v>
      </c>
    </row>
    <row r="443" ht="13.6" spans="1:2">
      <c r="A443" s="3" t="s">
        <v>947</v>
      </c>
      <c r="B443" s="3" t="s">
        <v>3810</v>
      </c>
    </row>
    <row r="444" ht="13.6" spans="1:2">
      <c r="A444" s="3" t="s">
        <v>950</v>
      </c>
      <c r="B444" s="3" t="s">
        <v>3811</v>
      </c>
    </row>
    <row r="445" ht="13.6" spans="1:2">
      <c r="A445" s="3" t="s">
        <v>952</v>
      </c>
      <c r="B445" s="3" t="s">
        <v>3812</v>
      </c>
    </row>
    <row r="446" ht="13.6" spans="1:2">
      <c r="A446" s="3" t="s">
        <v>954</v>
      </c>
      <c r="B446" s="3" t="s">
        <v>3813</v>
      </c>
    </row>
    <row r="447" ht="13.6" spans="1:2">
      <c r="A447" s="3" t="s">
        <v>956</v>
      </c>
      <c r="B447" s="3" t="s">
        <v>3814</v>
      </c>
    </row>
    <row r="448" ht="13.6" spans="1:2">
      <c r="A448" s="3" t="s">
        <v>958</v>
      </c>
      <c r="B448" s="3" t="s">
        <v>3815</v>
      </c>
    </row>
    <row r="449" ht="13.6" spans="1:2">
      <c r="A449" s="3" t="s">
        <v>959</v>
      </c>
      <c r="B449" s="3" t="s">
        <v>3816</v>
      </c>
    </row>
    <row r="450" ht="13.6" spans="1:2">
      <c r="A450" s="3" t="s">
        <v>960</v>
      </c>
      <c r="B450" s="3" t="s">
        <v>3817</v>
      </c>
    </row>
    <row r="451" ht="13.6" spans="1:2">
      <c r="A451" s="3" t="s">
        <v>962</v>
      </c>
      <c r="B451" s="3" t="s">
        <v>3818</v>
      </c>
    </row>
    <row r="452" ht="13.6" spans="1:2">
      <c r="A452" s="3" t="s">
        <v>964</v>
      </c>
      <c r="B452" s="3" t="s">
        <v>3819</v>
      </c>
    </row>
    <row r="453" ht="13.6" spans="1:2">
      <c r="A453" s="3" t="s">
        <v>966</v>
      </c>
      <c r="B453" s="3" t="s">
        <v>3820</v>
      </c>
    </row>
    <row r="454" ht="13.6" spans="1:2">
      <c r="A454" s="3" t="s">
        <v>968</v>
      </c>
      <c r="B454" s="3" t="s">
        <v>3821</v>
      </c>
    </row>
    <row r="455" ht="13.6" spans="1:2">
      <c r="A455" s="3" t="s">
        <v>970</v>
      </c>
      <c r="B455" s="3" t="s">
        <v>3822</v>
      </c>
    </row>
    <row r="456" ht="13.6" spans="1:2">
      <c r="A456" s="3" t="s">
        <v>972</v>
      </c>
      <c r="B456" s="3" t="s">
        <v>3489</v>
      </c>
    </row>
    <row r="457" ht="13.6" spans="1:2">
      <c r="A457" s="3" t="s">
        <v>973</v>
      </c>
      <c r="B457" s="3" t="s">
        <v>3823</v>
      </c>
    </row>
    <row r="458" ht="13.6" spans="1:2">
      <c r="A458" s="3" t="s">
        <v>975</v>
      </c>
      <c r="B458" s="3" t="s">
        <v>3824</v>
      </c>
    </row>
    <row r="459" ht="13.6" spans="1:2">
      <c r="A459" s="3" t="s">
        <v>977</v>
      </c>
      <c r="B459" s="3" t="s">
        <v>3825</v>
      </c>
    </row>
    <row r="460" ht="13.6" spans="1:2">
      <c r="A460" s="3" t="s">
        <v>979</v>
      </c>
      <c r="B460" s="3" t="s">
        <v>3826</v>
      </c>
    </row>
    <row r="461" ht="13.6" spans="1:2">
      <c r="A461" s="3" t="s">
        <v>981</v>
      </c>
      <c r="B461" s="3" t="s">
        <v>3827</v>
      </c>
    </row>
    <row r="462" ht="13.6" spans="1:2">
      <c r="A462" s="3" t="s">
        <v>982</v>
      </c>
      <c r="B462" s="3" t="s">
        <v>3828</v>
      </c>
    </row>
    <row r="463" ht="13.6" spans="1:2">
      <c r="A463" s="3" t="s">
        <v>983</v>
      </c>
      <c r="B463" s="3" t="s">
        <v>3829</v>
      </c>
    </row>
    <row r="464" ht="13.6" spans="1:2">
      <c r="A464" s="3" t="s">
        <v>984</v>
      </c>
      <c r="B464" s="3" t="s">
        <v>3830</v>
      </c>
    </row>
    <row r="465" ht="13.6" spans="1:2">
      <c r="A465" s="3" t="s">
        <v>985</v>
      </c>
      <c r="B465" s="3" t="s">
        <v>3831</v>
      </c>
    </row>
    <row r="466" ht="13.6" spans="1:2">
      <c r="A466" s="3" t="s">
        <v>986</v>
      </c>
      <c r="B466" s="3" t="s">
        <v>3832</v>
      </c>
    </row>
    <row r="467" ht="13.6" spans="1:2">
      <c r="A467" s="3" t="s">
        <v>987</v>
      </c>
      <c r="B467" s="3" t="s">
        <v>3833</v>
      </c>
    </row>
    <row r="468" ht="13.6" spans="1:2">
      <c r="A468" s="3" t="s">
        <v>988</v>
      </c>
      <c r="B468" s="3" t="s">
        <v>3834</v>
      </c>
    </row>
    <row r="469" ht="13.6" spans="1:2">
      <c r="A469" s="3" t="s">
        <v>989</v>
      </c>
      <c r="B469" s="3" t="s">
        <v>3835</v>
      </c>
    </row>
    <row r="470" ht="13.6" spans="1:2">
      <c r="A470" s="3" t="s">
        <v>990</v>
      </c>
      <c r="B470" s="3" t="s">
        <v>3836</v>
      </c>
    </row>
    <row r="471" ht="13.6" spans="1:2">
      <c r="A471" s="3" t="s">
        <v>991</v>
      </c>
      <c r="B471" s="3" t="s">
        <v>3837</v>
      </c>
    </row>
    <row r="472" ht="13.6" spans="1:2">
      <c r="A472" s="3" t="s">
        <v>992</v>
      </c>
      <c r="B472" s="3" t="s">
        <v>3838</v>
      </c>
    </row>
    <row r="473" ht="13.6" spans="1:2">
      <c r="A473" s="3" t="s">
        <v>993</v>
      </c>
      <c r="B473" s="3" t="s">
        <v>3839</v>
      </c>
    </row>
    <row r="474" ht="13.6" spans="1:2">
      <c r="A474" s="3" t="s">
        <v>994</v>
      </c>
      <c r="B474" s="3" t="s">
        <v>3840</v>
      </c>
    </row>
    <row r="475" ht="13.6" spans="1:2">
      <c r="A475" s="3" t="s">
        <v>995</v>
      </c>
      <c r="B475" s="3" t="s">
        <v>3841</v>
      </c>
    </row>
    <row r="476" ht="13.6" spans="1:2">
      <c r="A476" s="3" t="s">
        <v>996</v>
      </c>
      <c r="B476" s="3" t="s">
        <v>3842</v>
      </c>
    </row>
    <row r="477" ht="13.6" spans="1:2">
      <c r="A477" s="3" t="s">
        <v>997</v>
      </c>
      <c r="B477" s="3" t="s">
        <v>3843</v>
      </c>
    </row>
    <row r="478" ht="13.6" spans="1:2">
      <c r="A478" s="3" t="s">
        <v>998</v>
      </c>
      <c r="B478" s="3" t="s">
        <v>3844</v>
      </c>
    </row>
    <row r="479" ht="13.6" spans="1:2">
      <c r="A479" s="3" t="s">
        <v>999</v>
      </c>
      <c r="B479" s="3" t="s">
        <v>3845</v>
      </c>
    </row>
    <row r="480" ht="13.6" spans="1:2">
      <c r="A480" s="3" t="s">
        <v>1000</v>
      </c>
      <c r="B480" s="3" t="s">
        <v>3846</v>
      </c>
    </row>
    <row r="481" ht="13.6" spans="1:2">
      <c r="A481" s="3" t="s">
        <v>1001</v>
      </c>
      <c r="B481" s="3" t="s">
        <v>3847</v>
      </c>
    </row>
    <row r="482" ht="13.6" spans="1:2">
      <c r="A482" s="3" t="s">
        <v>1002</v>
      </c>
      <c r="B482" s="3" t="s">
        <v>3848</v>
      </c>
    </row>
    <row r="483" ht="13.6" spans="1:2">
      <c r="A483" s="3" t="s">
        <v>1003</v>
      </c>
      <c r="B483" s="3" t="s">
        <v>3849</v>
      </c>
    </row>
    <row r="484" ht="13.6" spans="1:2">
      <c r="A484" s="3" t="s">
        <v>1004</v>
      </c>
      <c r="B484" s="3" t="s">
        <v>3850</v>
      </c>
    </row>
    <row r="485" ht="13.6" spans="1:2">
      <c r="A485" s="3" t="s">
        <v>1005</v>
      </c>
      <c r="B485" s="3" t="s">
        <v>3851</v>
      </c>
    </row>
    <row r="486" ht="13.6" spans="1:2">
      <c r="A486" s="3" t="s">
        <v>1006</v>
      </c>
      <c r="B486" s="3" t="s">
        <v>3852</v>
      </c>
    </row>
    <row r="487" ht="13.6" spans="1:2">
      <c r="A487" s="3" t="s">
        <v>1007</v>
      </c>
      <c r="B487" s="3" t="s">
        <v>3853</v>
      </c>
    </row>
    <row r="488" ht="13.6" spans="1:2">
      <c r="A488" s="3" t="s">
        <v>1008</v>
      </c>
      <c r="B488" s="3" t="s">
        <v>3854</v>
      </c>
    </row>
    <row r="489" ht="13.6" spans="1:2">
      <c r="A489" s="3" t="s">
        <v>1009</v>
      </c>
      <c r="B489" s="3" t="s">
        <v>3855</v>
      </c>
    </row>
    <row r="490" ht="13.6" spans="1:2">
      <c r="A490" s="3" t="s">
        <v>1010</v>
      </c>
      <c r="B490" s="3" t="s">
        <v>3856</v>
      </c>
    </row>
    <row r="491" ht="13.6" spans="1:2">
      <c r="A491" s="3" t="s">
        <v>1011</v>
      </c>
      <c r="B491" s="3" t="s">
        <v>3857</v>
      </c>
    </row>
    <row r="492" ht="13.6" spans="1:2">
      <c r="A492" s="3" t="s">
        <v>1012</v>
      </c>
      <c r="B492" s="3" t="s">
        <v>3858</v>
      </c>
    </row>
    <row r="493" ht="13.6" spans="1:2">
      <c r="A493" s="3" t="s">
        <v>1013</v>
      </c>
      <c r="B493" s="3" t="s">
        <v>3859</v>
      </c>
    </row>
    <row r="494" ht="13.6" spans="1:2">
      <c r="A494" s="3" t="s">
        <v>1014</v>
      </c>
      <c r="B494" s="3" t="s">
        <v>3860</v>
      </c>
    </row>
    <row r="495" ht="13.6" spans="1:2">
      <c r="A495" s="3" t="s">
        <v>1015</v>
      </c>
      <c r="B495" s="3" t="s">
        <v>3861</v>
      </c>
    </row>
    <row r="496" ht="13.6" spans="1:2">
      <c r="A496" s="3" t="s">
        <v>1016</v>
      </c>
      <c r="B496" s="3" t="s">
        <v>3862</v>
      </c>
    </row>
    <row r="497" ht="13.6" spans="1:2">
      <c r="A497" s="3" t="s">
        <v>1017</v>
      </c>
      <c r="B497" s="3" t="s">
        <v>3863</v>
      </c>
    </row>
    <row r="498" ht="13.6" spans="1:2">
      <c r="A498" s="3" t="s">
        <v>1018</v>
      </c>
      <c r="B498" s="3" t="s">
        <v>3864</v>
      </c>
    </row>
    <row r="499" ht="13.6" spans="1:2">
      <c r="A499" s="3" t="s">
        <v>1020</v>
      </c>
      <c r="B499" s="3" t="s">
        <v>3865</v>
      </c>
    </row>
    <row r="500" ht="13.6" spans="1:2">
      <c r="A500" s="3" t="s">
        <v>1021</v>
      </c>
      <c r="B500" s="3" t="s">
        <v>3866</v>
      </c>
    </row>
    <row r="501" ht="13.6" spans="1:2">
      <c r="A501" s="3" t="s">
        <v>1022</v>
      </c>
      <c r="B501" s="3" t="s">
        <v>3867</v>
      </c>
    </row>
    <row r="502" ht="13.6" spans="1:2">
      <c r="A502" s="3" t="s">
        <v>1023</v>
      </c>
      <c r="B502" s="3" t="s">
        <v>3868</v>
      </c>
    </row>
    <row r="503" ht="13.6" spans="1:2">
      <c r="A503" s="3" t="s">
        <v>1024</v>
      </c>
      <c r="B503" s="3" t="s">
        <v>3869</v>
      </c>
    </row>
    <row r="504" ht="13.6" spans="1:2">
      <c r="A504" s="3" t="s">
        <v>1025</v>
      </c>
      <c r="B504" s="3" t="s">
        <v>3870</v>
      </c>
    </row>
    <row r="505" ht="13.6" spans="1:2">
      <c r="A505" s="3" t="s">
        <v>1026</v>
      </c>
      <c r="B505" s="3" t="s">
        <v>3871</v>
      </c>
    </row>
    <row r="506" ht="13.6" spans="1:2">
      <c r="A506" s="3" t="s">
        <v>1027</v>
      </c>
      <c r="B506" s="3" t="s">
        <v>3872</v>
      </c>
    </row>
    <row r="507" ht="13.6" spans="1:2">
      <c r="A507" s="3" t="s">
        <v>1028</v>
      </c>
      <c r="B507" s="3" t="s">
        <v>3873</v>
      </c>
    </row>
    <row r="508" ht="13.6" spans="1:2">
      <c r="A508" s="3" t="s">
        <v>1029</v>
      </c>
      <c r="B508" s="3" t="s">
        <v>3874</v>
      </c>
    </row>
    <row r="509" ht="13.6" spans="1:2">
      <c r="A509" s="3" t="s">
        <v>1030</v>
      </c>
      <c r="B509" s="3" t="s">
        <v>3875</v>
      </c>
    </row>
    <row r="510" ht="13.6" spans="1:2">
      <c r="A510" s="3" t="s">
        <v>1031</v>
      </c>
      <c r="B510" s="3" t="s">
        <v>3876</v>
      </c>
    </row>
    <row r="511" ht="13.6" spans="1:2">
      <c r="A511" s="3" t="s">
        <v>1032</v>
      </c>
      <c r="B511" s="3" t="s">
        <v>3877</v>
      </c>
    </row>
    <row r="512" ht="13.6" spans="1:2">
      <c r="A512" s="3" t="s">
        <v>1033</v>
      </c>
      <c r="B512" s="3" t="s">
        <v>3878</v>
      </c>
    </row>
    <row r="513" ht="13.6" spans="1:2">
      <c r="A513" s="3" t="s">
        <v>1034</v>
      </c>
      <c r="B513" s="3" t="s">
        <v>3879</v>
      </c>
    </row>
    <row r="514" ht="13.6" spans="1:2">
      <c r="A514" s="3" t="s">
        <v>1035</v>
      </c>
      <c r="B514" s="3" t="s">
        <v>3880</v>
      </c>
    </row>
    <row r="515" ht="13.6" spans="1:2">
      <c r="A515" s="3" t="s">
        <v>1036</v>
      </c>
      <c r="B515" s="3" t="s">
        <v>3881</v>
      </c>
    </row>
    <row r="516" ht="13.6" spans="1:2">
      <c r="A516" s="3" t="s">
        <v>1037</v>
      </c>
      <c r="B516" s="3" t="s">
        <v>3882</v>
      </c>
    </row>
    <row r="517" ht="13.6" spans="1:2">
      <c r="A517" s="3" t="s">
        <v>1038</v>
      </c>
      <c r="B517" s="3" t="s">
        <v>3883</v>
      </c>
    </row>
    <row r="518" ht="13.6" spans="1:2">
      <c r="A518" s="3" t="s">
        <v>1039</v>
      </c>
      <c r="B518" s="3" t="s">
        <v>3884</v>
      </c>
    </row>
    <row r="519" ht="13.6" spans="1:2">
      <c r="A519" s="3" t="s">
        <v>1040</v>
      </c>
      <c r="B519" s="3" t="s">
        <v>3885</v>
      </c>
    </row>
    <row r="520" ht="13.6" spans="1:2">
      <c r="A520" s="3" t="s">
        <v>1041</v>
      </c>
      <c r="B520" s="3" t="s">
        <v>3886</v>
      </c>
    </row>
    <row r="521" ht="13.6" spans="1:2">
      <c r="A521" s="3" t="s">
        <v>1042</v>
      </c>
      <c r="B521" s="3" t="s">
        <v>3887</v>
      </c>
    </row>
    <row r="522" ht="13.6" spans="1:2">
      <c r="A522" s="3" t="s">
        <v>1043</v>
      </c>
      <c r="B522" s="3" t="s">
        <v>3888</v>
      </c>
    </row>
    <row r="523" ht="13.6" spans="1:2">
      <c r="A523" s="3" t="s">
        <v>1044</v>
      </c>
      <c r="B523" s="3" t="s">
        <v>3889</v>
      </c>
    </row>
    <row r="524" ht="13.6" spans="1:2">
      <c r="A524" s="3" t="s">
        <v>1045</v>
      </c>
      <c r="B524" s="3" t="s">
        <v>3890</v>
      </c>
    </row>
    <row r="525" ht="13.6" spans="1:2">
      <c r="A525" s="3" t="s">
        <v>1046</v>
      </c>
      <c r="B525" s="3" t="s">
        <v>3891</v>
      </c>
    </row>
    <row r="526" ht="13.6" spans="1:2">
      <c r="A526" s="3" t="s">
        <v>1047</v>
      </c>
      <c r="B526" s="3" t="s">
        <v>3892</v>
      </c>
    </row>
    <row r="527" ht="13.6" spans="1:2">
      <c r="A527" s="3" t="s">
        <v>1048</v>
      </c>
      <c r="B527" s="3" t="s">
        <v>3893</v>
      </c>
    </row>
    <row r="528" ht="13.6" spans="1:2">
      <c r="A528" s="3" t="s">
        <v>1049</v>
      </c>
      <c r="B528" s="3" t="s">
        <v>3894</v>
      </c>
    </row>
    <row r="529" ht="13.6" spans="1:2">
      <c r="A529" s="3" t="s">
        <v>1050</v>
      </c>
      <c r="B529" s="3" t="s">
        <v>3895</v>
      </c>
    </row>
    <row r="530" ht="13.6" spans="1:2">
      <c r="A530" s="3" t="s">
        <v>1051</v>
      </c>
      <c r="B530" s="3" t="s">
        <v>3896</v>
      </c>
    </row>
    <row r="531" ht="13.6" spans="1:2">
      <c r="A531" s="3" t="s">
        <v>1052</v>
      </c>
      <c r="B531" s="3" t="s">
        <v>3897</v>
      </c>
    </row>
    <row r="532" ht="13.6" spans="1:2">
      <c r="A532" s="3" t="s">
        <v>1053</v>
      </c>
      <c r="B532" s="3" t="s">
        <v>3898</v>
      </c>
    </row>
    <row r="533" ht="13.6" spans="1:2">
      <c r="A533" s="3" t="s">
        <v>1054</v>
      </c>
      <c r="B533" s="3" t="s">
        <v>3899</v>
      </c>
    </row>
    <row r="534" ht="13.6" spans="1:2">
      <c r="A534" s="3" t="s">
        <v>1055</v>
      </c>
      <c r="B534" s="3" t="s">
        <v>3900</v>
      </c>
    </row>
    <row r="535" ht="13.6" spans="1:2">
      <c r="A535" s="3" t="s">
        <v>1056</v>
      </c>
      <c r="B535" s="3" t="s">
        <v>3901</v>
      </c>
    </row>
    <row r="536" ht="13.6" spans="1:2">
      <c r="A536" s="3" t="s">
        <v>1057</v>
      </c>
      <c r="B536" s="3" t="s">
        <v>3902</v>
      </c>
    </row>
    <row r="537" ht="13.6" spans="1:2">
      <c r="A537" s="3" t="s">
        <v>1058</v>
      </c>
      <c r="B537" s="3" t="s">
        <v>3903</v>
      </c>
    </row>
    <row r="538" ht="13.6" spans="1:2">
      <c r="A538" s="3" t="s">
        <v>1059</v>
      </c>
      <c r="B538" s="3" t="s">
        <v>3904</v>
      </c>
    </row>
    <row r="539" ht="13.6" spans="1:2">
      <c r="A539" s="3" t="s">
        <v>1060</v>
      </c>
      <c r="B539" s="3" t="s">
        <v>3905</v>
      </c>
    </row>
    <row r="540" ht="13.6" spans="1:2">
      <c r="A540" s="3" t="s">
        <v>1061</v>
      </c>
      <c r="B540" s="3" t="s">
        <v>3906</v>
      </c>
    </row>
    <row r="541" ht="13.6" spans="1:2">
      <c r="A541" s="3" t="s">
        <v>1062</v>
      </c>
      <c r="B541" s="3" t="s">
        <v>3907</v>
      </c>
    </row>
    <row r="542" ht="13.6" spans="1:2">
      <c r="A542" s="3" t="s">
        <v>1063</v>
      </c>
      <c r="B542" s="3" t="s">
        <v>3908</v>
      </c>
    </row>
    <row r="543" ht="13.6" spans="1:2">
      <c r="A543" s="3" t="s">
        <v>1064</v>
      </c>
      <c r="B543" s="3" t="s">
        <v>3909</v>
      </c>
    </row>
    <row r="544" ht="13.6" spans="1:2">
      <c r="A544" s="3" t="s">
        <v>1065</v>
      </c>
      <c r="B544" s="3" t="s">
        <v>3910</v>
      </c>
    </row>
    <row r="545" ht="13.6" spans="1:2">
      <c r="A545" s="3" t="s">
        <v>1066</v>
      </c>
      <c r="B545" s="3" t="s">
        <v>3911</v>
      </c>
    </row>
    <row r="546" ht="13.6" spans="1:2">
      <c r="A546" s="3" t="s">
        <v>1067</v>
      </c>
      <c r="B546" s="3" t="s">
        <v>3912</v>
      </c>
    </row>
    <row r="547" ht="13.6" spans="1:2">
      <c r="A547" s="3" t="s">
        <v>1068</v>
      </c>
      <c r="B547" s="3" t="s">
        <v>3913</v>
      </c>
    </row>
    <row r="548" ht="13.6" spans="1:2">
      <c r="A548" s="3" t="s">
        <v>1069</v>
      </c>
      <c r="B548" s="3" t="s">
        <v>3914</v>
      </c>
    </row>
    <row r="549" ht="13.6" spans="1:2">
      <c r="A549" s="3" t="s">
        <v>1070</v>
      </c>
      <c r="B549" s="3" t="s">
        <v>3915</v>
      </c>
    </row>
    <row r="550" ht="13.6" spans="1:2">
      <c r="A550" s="3" t="s">
        <v>1071</v>
      </c>
      <c r="B550" s="3" t="s">
        <v>3916</v>
      </c>
    </row>
    <row r="551" ht="13.6" spans="1:2">
      <c r="A551" s="3" t="s">
        <v>1072</v>
      </c>
      <c r="B551" s="3" t="s">
        <v>3917</v>
      </c>
    </row>
    <row r="552" ht="13.6" spans="1:2">
      <c r="A552" s="3" t="s">
        <v>1073</v>
      </c>
      <c r="B552" s="3" t="s">
        <v>3918</v>
      </c>
    </row>
    <row r="553" ht="13.6" spans="1:2">
      <c r="A553" s="3" t="s">
        <v>1074</v>
      </c>
      <c r="B553" s="3" t="s">
        <v>3919</v>
      </c>
    </row>
    <row r="554" ht="13.6" spans="1:2">
      <c r="A554" s="3" t="s">
        <v>1075</v>
      </c>
      <c r="B554" s="3" t="s">
        <v>3920</v>
      </c>
    </row>
    <row r="555" ht="13.6" spans="1:2">
      <c r="A555" s="3" t="s">
        <v>1076</v>
      </c>
      <c r="B555" s="3" t="s">
        <v>3921</v>
      </c>
    </row>
    <row r="556" ht="13.6" spans="1:2">
      <c r="A556" s="3" t="s">
        <v>1077</v>
      </c>
      <c r="B556" s="3" t="s">
        <v>3922</v>
      </c>
    </row>
    <row r="557" ht="13.6" spans="1:2">
      <c r="A557" s="3" t="s">
        <v>1078</v>
      </c>
      <c r="B557" s="3" t="s">
        <v>3923</v>
      </c>
    </row>
    <row r="558" ht="13.6" spans="1:2">
      <c r="A558" s="3" t="s">
        <v>1079</v>
      </c>
      <c r="B558" s="3" t="s">
        <v>3924</v>
      </c>
    </row>
    <row r="559" ht="13.6" spans="1:2">
      <c r="A559" s="3" t="s">
        <v>1080</v>
      </c>
      <c r="B559" s="3" t="s">
        <v>3925</v>
      </c>
    </row>
    <row r="560" ht="13.6" spans="1:2">
      <c r="A560" s="3" t="s">
        <v>1081</v>
      </c>
      <c r="B560" s="3" t="s">
        <v>3926</v>
      </c>
    </row>
    <row r="561" ht="13.6" spans="1:2">
      <c r="A561" s="3" t="s">
        <v>1082</v>
      </c>
      <c r="B561" s="3" t="s">
        <v>3927</v>
      </c>
    </row>
    <row r="562" ht="13.6" spans="1:2">
      <c r="A562" s="3" t="s">
        <v>1083</v>
      </c>
      <c r="B562" s="3" t="s">
        <v>3928</v>
      </c>
    </row>
    <row r="563" ht="13.6" spans="1:2">
      <c r="A563" s="3" t="s">
        <v>1084</v>
      </c>
      <c r="B563" s="3" t="s">
        <v>3929</v>
      </c>
    </row>
    <row r="564" ht="13.6" spans="1:2">
      <c r="A564" s="3" t="s">
        <v>1085</v>
      </c>
      <c r="B564" s="3" t="s">
        <v>3930</v>
      </c>
    </row>
    <row r="565" ht="13.6" spans="1:2">
      <c r="A565" s="3" t="s">
        <v>1086</v>
      </c>
      <c r="B565" s="3" t="s">
        <v>3931</v>
      </c>
    </row>
    <row r="566" ht="13.6" spans="1:2">
      <c r="A566" s="3" t="s">
        <v>1087</v>
      </c>
      <c r="B566" s="3" t="s">
        <v>3932</v>
      </c>
    </row>
    <row r="567" ht="13.6" spans="1:2">
      <c r="A567" s="3" t="s">
        <v>1088</v>
      </c>
      <c r="B567" s="3" t="s">
        <v>3933</v>
      </c>
    </row>
    <row r="568" ht="13.6" spans="1:2">
      <c r="A568" s="3" t="s">
        <v>1089</v>
      </c>
      <c r="B568" s="3" t="s">
        <v>3934</v>
      </c>
    </row>
    <row r="569" ht="13.6" spans="1:2">
      <c r="A569" s="3" t="s">
        <v>1090</v>
      </c>
      <c r="B569" s="3" t="s">
        <v>3935</v>
      </c>
    </row>
    <row r="570" ht="13.6" spans="1:2">
      <c r="A570" s="3" t="s">
        <v>1091</v>
      </c>
      <c r="B570" s="3" t="s">
        <v>3936</v>
      </c>
    </row>
    <row r="571" ht="13.6" spans="1:2">
      <c r="A571" s="3" t="s">
        <v>1092</v>
      </c>
      <c r="B571" s="3" t="s">
        <v>3937</v>
      </c>
    </row>
    <row r="572" ht="13.6" spans="1:2">
      <c r="A572" s="3" t="s">
        <v>1093</v>
      </c>
      <c r="B572" s="3" t="s">
        <v>3938</v>
      </c>
    </row>
    <row r="573" ht="13.6" spans="1:2">
      <c r="A573" s="3" t="s">
        <v>1094</v>
      </c>
      <c r="B573" s="3" t="s">
        <v>3939</v>
      </c>
    </row>
    <row r="574" ht="13.6" spans="1:2">
      <c r="A574" s="3" t="s">
        <v>1095</v>
      </c>
      <c r="B574" s="3" t="s">
        <v>3940</v>
      </c>
    </row>
    <row r="575" ht="13.6" spans="1:2">
      <c r="A575" s="3" t="s">
        <v>1096</v>
      </c>
      <c r="B575" s="3" t="s">
        <v>3941</v>
      </c>
    </row>
    <row r="576" ht="13.6" spans="1:2">
      <c r="A576" s="3" t="s">
        <v>1097</v>
      </c>
      <c r="B576" s="3" t="s">
        <v>3942</v>
      </c>
    </row>
    <row r="577" ht="13.6" spans="1:2">
      <c r="A577" s="3" t="s">
        <v>1098</v>
      </c>
      <c r="B577" s="3" t="s">
        <v>3943</v>
      </c>
    </row>
    <row r="578" ht="13.6" spans="1:2">
      <c r="A578" s="3" t="s">
        <v>1099</v>
      </c>
      <c r="B578" s="3" t="s">
        <v>3944</v>
      </c>
    </row>
    <row r="579" ht="13.6" spans="1:2">
      <c r="A579" s="3" t="s">
        <v>1100</v>
      </c>
      <c r="B579" s="3" t="s">
        <v>3945</v>
      </c>
    </row>
    <row r="580" ht="13.6" spans="1:2">
      <c r="A580" s="3" t="s">
        <v>1101</v>
      </c>
      <c r="B580" s="3" t="s">
        <v>3946</v>
      </c>
    </row>
    <row r="581" ht="13.6" spans="1:2">
      <c r="A581" s="3" t="s">
        <v>1102</v>
      </c>
      <c r="B581" s="3" t="s">
        <v>3947</v>
      </c>
    </row>
    <row r="582" ht="13.6" spans="1:2">
      <c r="A582" s="3" t="s">
        <v>1103</v>
      </c>
      <c r="B582" s="3" t="s">
        <v>3948</v>
      </c>
    </row>
    <row r="583" ht="13.6" spans="1:2">
      <c r="A583" s="3" t="s">
        <v>1104</v>
      </c>
      <c r="B583" s="3" t="s">
        <v>3949</v>
      </c>
    </row>
    <row r="584" ht="13.6" spans="1:2">
      <c r="A584" s="3" t="s">
        <v>1105</v>
      </c>
      <c r="B584" s="3" t="s">
        <v>3950</v>
      </c>
    </row>
    <row r="585" ht="13.6" spans="1:2">
      <c r="A585" s="3" t="s">
        <v>1106</v>
      </c>
      <c r="B585" s="3" t="s">
        <v>3951</v>
      </c>
    </row>
    <row r="586" ht="13.6" spans="1:2">
      <c r="A586" s="3" t="s">
        <v>1107</v>
      </c>
      <c r="B586" s="3" t="s">
        <v>3952</v>
      </c>
    </row>
    <row r="587" ht="13.6" spans="1:2">
      <c r="A587" s="3" t="s">
        <v>1108</v>
      </c>
      <c r="B587" s="3" t="s">
        <v>3953</v>
      </c>
    </row>
    <row r="588" ht="13.6" spans="1:2">
      <c r="A588" s="3" t="s">
        <v>1109</v>
      </c>
      <c r="B588" s="3" t="s">
        <v>3954</v>
      </c>
    </row>
    <row r="589" ht="13.6" spans="1:2">
      <c r="A589" s="3" t="s">
        <v>1110</v>
      </c>
      <c r="B589" s="3" t="s">
        <v>3955</v>
      </c>
    </row>
    <row r="590" ht="13.6" spans="1:2">
      <c r="A590" s="3" t="s">
        <v>1111</v>
      </c>
      <c r="B590" s="3" t="s">
        <v>3956</v>
      </c>
    </row>
    <row r="591" ht="13.6" spans="1:2">
      <c r="A591" s="3" t="s">
        <v>1112</v>
      </c>
      <c r="B591" s="3" t="s">
        <v>3957</v>
      </c>
    </row>
    <row r="592" ht="13.6" spans="1:2">
      <c r="A592" s="3" t="s">
        <v>1113</v>
      </c>
      <c r="B592" s="3" t="s">
        <v>3958</v>
      </c>
    </row>
    <row r="593" ht="13.6" spans="1:2">
      <c r="A593" s="3" t="s">
        <v>1114</v>
      </c>
      <c r="B593" s="3" t="s">
        <v>3959</v>
      </c>
    </row>
    <row r="594" ht="13.6" spans="1:2">
      <c r="A594" s="3" t="s">
        <v>1115</v>
      </c>
      <c r="B594" s="3" t="s">
        <v>3960</v>
      </c>
    </row>
    <row r="595" ht="13.6" spans="1:2">
      <c r="A595" s="3" t="s">
        <v>1116</v>
      </c>
      <c r="B595" s="3" t="s">
        <v>3961</v>
      </c>
    </row>
    <row r="596" ht="13.6" spans="1:2">
      <c r="A596" s="3" t="s">
        <v>1117</v>
      </c>
      <c r="B596" s="3" t="s">
        <v>3962</v>
      </c>
    </row>
    <row r="597" ht="13.6" spans="1:2">
      <c r="A597" s="3" t="s">
        <v>1118</v>
      </c>
      <c r="B597" s="3" t="s">
        <v>3963</v>
      </c>
    </row>
    <row r="598" ht="13.6" spans="1:2">
      <c r="A598" s="3" t="s">
        <v>1119</v>
      </c>
      <c r="B598" s="3" t="s">
        <v>3964</v>
      </c>
    </row>
    <row r="599" ht="13.6" spans="1:2">
      <c r="A599" s="3" t="s">
        <v>1120</v>
      </c>
      <c r="B599" s="3" t="s">
        <v>3965</v>
      </c>
    </row>
    <row r="600" ht="13.6" spans="1:2">
      <c r="A600" s="3" t="s">
        <v>1121</v>
      </c>
      <c r="B600" s="3" t="s">
        <v>3966</v>
      </c>
    </row>
    <row r="601" ht="13.6" spans="1:2">
      <c r="A601" s="3" t="s">
        <v>1122</v>
      </c>
      <c r="B601" s="3" t="s">
        <v>3967</v>
      </c>
    </row>
    <row r="602" ht="13.6" spans="1:2">
      <c r="A602" s="3" t="s">
        <v>1123</v>
      </c>
      <c r="B602" s="3" t="s">
        <v>3968</v>
      </c>
    </row>
    <row r="603" ht="13.6" spans="1:2">
      <c r="A603" s="3" t="s">
        <v>1124</v>
      </c>
      <c r="B603" s="3" t="s">
        <v>3969</v>
      </c>
    </row>
    <row r="604" ht="13.6" spans="1:2">
      <c r="A604" s="3" t="s">
        <v>1125</v>
      </c>
      <c r="B604" s="3" t="s">
        <v>3970</v>
      </c>
    </row>
    <row r="605" ht="13.6" spans="1:2">
      <c r="A605" s="3" t="s">
        <v>1126</v>
      </c>
      <c r="B605" s="3" t="s">
        <v>3971</v>
      </c>
    </row>
    <row r="606" ht="13.6" spans="1:2">
      <c r="A606" s="3" t="s">
        <v>1127</v>
      </c>
      <c r="B606" s="3" t="s">
        <v>3972</v>
      </c>
    </row>
    <row r="607" ht="13.6" spans="1:2">
      <c r="A607" s="3" t="s">
        <v>1128</v>
      </c>
      <c r="B607" s="3" t="s">
        <v>3973</v>
      </c>
    </row>
    <row r="608" ht="13.6" spans="1:2">
      <c r="A608" s="3" t="s">
        <v>1130</v>
      </c>
      <c r="B608" s="3" t="s">
        <v>3974</v>
      </c>
    </row>
    <row r="609" ht="13.6" spans="1:2">
      <c r="A609" s="3" t="s">
        <v>1132</v>
      </c>
      <c r="B609" s="3" t="s">
        <v>3975</v>
      </c>
    </row>
    <row r="610" ht="13.6" spans="1:2">
      <c r="A610" s="3" t="s">
        <v>1133</v>
      </c>
      <c r="B610" s="3" t="s">
        <v>3976</v>
      </c>
    </row>
    <row r="611" ht="13.6" spans="1:2">
      <c r="A611" s="3" t="s">
        <v>1134</v>
      </c>
      <c r="B611" s="3" t="s">
        <v>3977</v>
      </c>
    </row>
    <row r="612" ht="13.6" spans="1:2">
      <c r="A612" s="3" t="s">
        <v>1135</v>
      </c>
      <c r="B612" s="3" t="s">
        <v>3978</v>
      </c>
    </row>
    <row r="613" ht="13.6" spans="1:2">
      <c r="A613" s="3" t="s">
        <v>1136</v>
      </c>
      <c r="B613" s="3" t="s">
        <v>3979</v>
      </c>
    </row>
    <row r="614" ht="13.6" spans="1:2">
      <c r="A614" s="3" t="s">
        <v>1137</v>
      </c>
      <c r="B614" s="3" t="s">
        <v>3980</v>
      </c>
    </row>
    <row r="615" ht="13.6" spans="1:2">
      <c r="A615" s="3" t="s">
        <v>1138</v>
      </c>
      <c r="B615" s="3" t="s">
        <v>3981</v>
      </c>
    </row>
    <row r="616" ht="13.6" spans="1:2">
      <c r="A616" s="3" t="s">
        <v>1139</v>
      </c>
      <c r="B616" s="3" t="s">
        <v>3982</v>
      </c>
    </row>
    <row r="617" ht="13.6" spans="1:2">
      <c r="A617" s="3" t="s">
        <v>1140</v>
      </c>
      <c r="B617" s="3" t="s">
        <v>3983</v>
      </c>
    </row>
    <row r="618" ht="13.6" spans="1:2">
      <c r="A618" s="3" t="s">
        <v>1141</v>
      </c>
      <c r="B618" s="3" t="s">
        <v>3984</v>
      </c>
    </row>
    <row r="619" ht="13.6" spans="1:2">
      <c r="A619" s="3" t="s">
        <v>1143</v>
      </c>
      <c r="B619" s="3" t="s">
        <v>3985</v>
      </c>
    </row>
    <row r="620" ht="13.6" spans="1:2">
      <c r="A620" s="3" t="s">
        <v>1145</v>
      </c>
      <c r="B620" s="3" t="s">
        <v>3986</v>
      </c>
    </row>
    <row r="621" ht="13.6" spans="1:2">
      <c r="A621" s="3" t="s">
        <v>1147</v>
      </c>
      <c r="B621" s="3" t="s">
        <v>3987</v>
      </c>
    </row>
    <row r="622" ht="13.6" spans="1:2">
      <c r="A622" s="3" t="s">
        <v>1149</v>
      </c>
      <c r="B622" s="3" t="s">
        <v>3988</v>
      </c>
    </row>
    <row r="623" ht="13.6" spans="1:2">
      <c r="A623" s="3" t="s">
        <v>1152</v>
      </c>
      <c r="B623" s="3" t="s">
        <v>3989</v>
      </c>
    </row>
    <row r="624" ht="13.6" spans="1:2">
      <c r="A624" s="3" t="s">
        <v>1154</v>
      </c>
      <c r="B624" s="3" t="s">
        <v>3990</v>
      </c>
    </row>
    <row r="625" ht="13.6" spans="1:2">
      <c r="A625" s="3" t="s">
        <v>1156</v>
      </c>
      <c r="B625" s="3" t="s">
        <v>3991</v>
      </c>
    </row>
    <row r="626" ht="13.6" spans="1:2">
      <c r="A626" s="3" t="s">
        <v>1158</v>
      </c>
      <c r="B626" s="3" t="s">
        <v>3992</v>
      </c>
    </row>
    <row r="627" ht="13.6" spans="1:2">
      <c r="A627" s="3" t="s">
        <v>1160</v>
      </c>
      <c r="B627" s="3" t="s">
        <v>3993</v>
      </c>
    </row>
    <row r="628" ht="13.6" spans="1:2">
      <c r="A628" s="3" t="s">
        <v>1162</v>
      </c>
      <c r="B628" s="3" t="s">
        <v>3994</v>
      </c>
    </row>
    <row r="629" ht="13.6" spans="1:2">
      <c r="A629" s="3" t="s">
        <v>1164</v>
      </c>
      <c r="B629" s="3" t="s">
        <v>3995</v>
      </c>
    </row>
    <row r="630" ht="13.6" spans="1:2">
      <c r="A630" s="3" t="s">
        <v>1166</v>
      </c>
      <c r="B630" s="3" t="s">
        <v>3996</v>
      </c>
    </row>
    <row r="631" ht="13.6" spans="1:2">
      <c r="A631" s="3" t="s">
        <v>1168</v>
      </c>
      <c r="B631" s="3" t="s">
        <v>3997</v>
      </c>
    </row>
    <row r="632" ht="13.6" spans="1:2">
      <c r="A632" s="3" t="s">
        <v>1171</v>
      </c>
      <c r="B632" s="3" t="s">
        <v>3998</v>
      </c>
    </row>
    <row r="633" ht="13.6" spans="1:2">
      <c r="A633" s="3" t="s">
        <v>1172</v>
      </c>
      <c r="B633" s="3" t="s">
        <v>3999</v>
      </c>
    </row>
    <row r="634" ht="13.6" spans="1:2">
      <c r="A634" s="3" t="s">
        <v>1173</v>
      </c>
      <c r="B634" s="3" t="s">
        <v>4000</v>
      </c>
    </row>
    <row r="635" ht="13.6" spans="1:2">
      <c r="A635" s="3" t="s">
        <v>1175</v>
      </c>
      <c r="B635" s="3" t="s">
        <v>4001</v>
      </c>
    </row>
    <row r="636" ht="13.6" spans="1:2">
      <c r="A636" s="3" t="s">
        <v>1177</v>
      </c>
      <c r="B636" s="3" t="s">
        <v>4002</v>
      </c>
    </row>
    <row r="637" ht="13.6" spans="1:2">
      <c r="A637" s="3" t="s">
        <v>1179</v>
      </c>
      <c r="B637" s="3" t="s">
        <v>4003</v>
      </c>
    </row>
    <row r="638" ht="13.6" spans="1:2">
      <c r="A638" s="3" t="s">
        <v>1181</v>
      </c>
      <c r="B638" s="3" t="s">
        <v>4004</v>
      </c>
    </row>
    <row r="639" ht="13.6" spans="1:2">
      <c r="A639" s="3" t="s">
        <v>1183</v>
      </c>
      <c r="B639" s="3" t="s">
        <v>4005</v>
      </c>
    </row>
    <row r="640" ht="13.6" spans="1:2">
      <c r="A640" s="3" t="s">
        <v>1185</v>
      </c>
      <c r="B640" s="3" t="s">
        <v>4006</v>
      </c>
    </row>
    <row r="641" ht="13.6" spans="1:2">
      <c r="A641" s="3" t="s">
        <v>1187</v>
      </c>
      <c r="B641" s="3" t="s">
        <v>4007</v>
      </c>
    </row>
    <row r="642" ht="13.6" spans="1:2">
      <c r="A642" s="3" t="s">
        <v>1189</v>
      </c>
      <c r="B642" s="3" t="s">
        <v>4008</v>
      </c>
    </row>
    <row r="643" ht="13.6" spans="1:2">
      <c r="A643" s="3" t="s">
        <v>1191</v>
      </c>
      <c r="B643" s="3" t="s">
        <v>4009</v>
      </c>
    </row>
    <row r="644" ht="13.6" spans="1:2">
      <c r="A644" s="3" t="s">
        <v>1193</v>
      </c>
      <c r="B644" s="3" t="s">
        <v>4010</v>
      </c>
    </row>
    <row r="645" ht="13.6" spans="1:2">
      <c r="A645" s="3" t="s">
        <v>1195</v>
      </c>
      <c r="B645" s="3" t="s">
        <v>4011</v>
      </c>
    </row>
    <row r="646" ht="13.6" spans="1:2">
      <c r="A646" s="3" t="s">
        <v>1197</v>
      </c>
      <c r="B646" s="3" t="s">
        <v>4012</v>
      </c>
    </row>
    <row r="647" ht="13.6" spans="1:2">
      <c r="A647" s="3" t="s">
        <v>1199</v>
      </c>
      <c r="B647" s="3" t="s">
        <v>4013</v>
      </c>
    </row>
    <row r="648" ht="13.6" spans="1:2">
      <c r="A648" s="3" t="s">
        <v>1201</v>
      </c>
      <c r="B648" s="3" t="s">
        <v>4014</v>
      </c>
    </row>
    <row r="649" ht="13.6" spans="1:2">
      <c r="A649" s="3" t="s">
        <v>1202</v>
      </c>
      <c r="B649" s="3" t="s">
        <v>4015</v>
      </c>
    </row>
    <row r="650" ht="13.6" spans="1:2">
      <c r="A650" s="3" t="s">
        <v>1204</v>
      </c>
      <c r="B650" s="3" t="s">
        <v>4016</v>
      </c>
    </row>
    <row r="651" ht="13.6" spans="1:2">
      <c r="A651" s="3" t="s">
        <v>1206</v>
      </c>
      <c r="B651" s="3" t="s">
        <v>4017</v>
      </c>
    </row>
    <row r="652" ht="13.6" spans="1:2">
      <c r="A652" s="3" t="s">
        <v>1208</v>
      </c>
      <c r="B652" s="3" t="s">
        <v>4018</v>
      </c>
    </row>
    <row r="653" ht="13.6" spans="1:2">
      <c r="A653" s="3" t="s">
        <v>1210</v>
      </c>
      <c r="B653" s="3" t="s">
        <v>4019</v>
      </c>
    </row>
    <row r="654" ht="13.6" spans="1:2">
      <c r="A654" s="3" t="s">
        <v>1212</v>
      </c>
      <c r="B654" s="3" t="s">
        <v>4020</v>
      </c>
    </row>
    <row r="655" ht="13.6" spans="1:2">
      <c r="A655" s="3" t="s">
        <v>1213</v>
      </c>
      <c r="B655" s="3" t="s">
        <v>4021</v>
      </c>
    </row>
    <row r="656" ht="13.6" spans="1:2">
      <c r="A656" s="3" t="s">
        <v>1215</v>
      </c>
      <c r="B656" s="3" t="s">
        <v>4022</v>
      </c>
    </row>
    <row r="657" ht="13.6" spans="1:2">
      <c r="A657" s="3" t="s">
        <v>1217</v>
      </c>
      <c r="B657" s="3" t="s">
        <v>4023</v>
      </c>
    </row>
    <row r="658" ht="13.6" spans="1:2">
      <c r="A658" s="3" t="s">
        <v>1219</v>
      </c>
      <c r="B658" s="3" t="s">
        <v>4024</v>
      </c>
    </row>
    <row r="659" ht="13.6" spans="1:2">
      <c r="A659" s="3" t="s">
        <v>1221</v>
      </c>
      <c r="B659" s="3" t="s">
        <v>4025</v>
      </c>
    </row>
    <row r="660" ht="13.6" spans="1:2">
      <c r="A660" s="3" t="s">
        <v>1223</v>
      </c>
      <c r="B660" s="3" t="s">
        <v>4026</v>
      </c>
    </row>
    <row r="661" ht="13.6" spans="1:2">
      <c r="A661" s="3" t="s">
        <v>1225</v>
      </c>
      <c r="B661" s="3" t="s">
        <v>4027</v>
      </c>
    </row>
    <row r="662" ht="13.6" spans="1:2">
      <c r="A662" s="3" t="s">
        <v>1227</v>
      </c>
      <c r="B662" s="3" t="s">
        <v>4028</v>
      </c>
    </row>
    <row r="663" ht="13.6" spans="1:2">
      <c r="A663" s="3" t="s">
        <v>1228</v>
      </c>
      <c r="B663" s="3" t="s">
        <v>4029</v>
      </c>
    </row>
    <row r="664" ht="13.6" spans="1:2">
      <c r="A664" s="3" t="s">
        <v>1230</v>
      </c>
      <c r="B664" s="3" t="s">
        <v>4030</v>
      </c>
    </row>
    <row r="665" ht="13.6" spans="1:2">
      <c r="A665" s="3" t="s">
        <v>1232</v>
      </c>
      <c r="B665" s="3" t="s">
        <v>4031</v>
      </c>
    </row>
    <row r="666" ht="13.6" spans="1:2">
      <c r="A666" s="3" t="s">
        <v>1234</v>
      </c>
      <c r="B666" s="3" t="s">
        <v>4032</v>
      </c>
    </row>
    <row r="667" ht="13.6" spans="1:2">
      <c r="A667" s="3" t="s">
        <v>1237</v>
      </c>
      <c r="B667" s="3" t="s">
        <v>4033</v>
      </c>
    </row>
    <row r="668" ht="13.6" spans="1:2">
      <c r="A668" s="3" t="s">
        <v>1239</v>
      </c>
      <c r="B668" s="3" t="s">
        <v>4034</v>
      </c>
    </row>
    <row r="669" ht="13.6" spans="1:2">
      <c r="A669" s="3" t="s">
        <v>1241</v>
      </c>
      <c r="B669" s="3" t="s">
        <v>4035</v>
      </c>
    </row>
    <row r="670" ht="13.6" spans="1:2">
      <c r="A670" s="3" t="s">
        <v>1243</v>
      </c>
      <c r="B670" s="3" t="s">
        <v>4036</v>
      </c>
    </row>
    <row r="671" ht="13.6" spans="1:2">
      <c r="A671" s="3" t="s">
        <v>1245</v>
      </c>
      <c r="B671" s="3" t="s">
        <v>4037</v>
      </c>
    </row>
    <row r="672" ht="13.6" spans="1:2">
      <c r="A672" s="3" t="s">
        <v>1246</v>
      </c>
      <c r="B672" s="3" t="s">
        <v>4038</v>
      </c>
    </row>
    <row r="673" ht="13.6" spans="1:2">
      <c r="A673" s="3" t="s">
        <v>1256</v>
      </c>
      <c r="B673" s="3" t="s">
        <v>4039</v>
      </c>
    </row>
    <row r="674" ht="13.6" spans="1:2">
      <c r="A674" s="3" t="s">
        <v>1258</v>
      </c>
      <c r="B674" s="3" t="s">
        <v>4040</v>
      </c>
    </row>
    <row r="675" ht="13.6" spans="1:2">
      <c r="A675" s="3" t="s">
        <v>1260</v>
      </c>
      <c r="B675" s="3" t="s">
        <v>4041</v>
      </c>
    </row>
    <row r="676" ht="13.6" spans="1:2">
      <c r="A676" s="3" t="s">
        <v>1262</v>
      </c>
      <c r="B676" s="3" t="s">
        <v>4042</v>
      </c>
    </row>
    <row r="677" ht="13.6" spans="1:2">
      <c r="A677" s="3" t="s">
        <v>1264</v>
      </c>
      <c r="B677" s="3" t="s">
        <v>4043</v>
      </c>
    </row>
    <row r="678" ht="13.6" spans="1:2">
      <c r="A678" s="3" t="s">
        <v>1266</v>
      </c>
      <c r="B678" s="3" t="s">
        <v>4044</v>
      </c>
    </row>
    <row r="679" ht="13.6" spans="1:2">
      <c r="A679" s="3" t="s">
        <v>1268</v>
      </c>
      <c r="B679" s="3" t="s">
        <v>4045</v>
      </c>
    </row>
    <row r="680" ht="13.6" spans="1:2">
      <c r="A680" s="3" t="s">
        <v>1270</v>
      </c>
      <c r="B680" s="3" t="s">
        <v>4046</v>
      </c>
    </row>
    <row r="681" ht="13.6" spans="1:2">
      <c r="A681" s="3" t="s">
        <v>1272</v>
      </c>
      <c r="B681" s="3" t="s">
        <v>4047</v>
      </c>
    </row>
    <row r="682" ht="13.6" spans="1:2">
      <c r="A682" s="3" t="s">
        <v>1274</v>
      </c>
      <c r="B682" s="3" t="s">
        <v>4048</v>
      </c>
    </row>
    <row r="683" ht="13.6" spans="1:2">
      <c r="A683" s="3" t="s">
        <v>1276</v>
      </c>
      <c r="B683" s="3" t="s">
        <v>4049</v>
      </c>
    </row>
    <row r="684" ht="13.6" spans="1:2">
      <c r="A684" s="3" t="s">
        <v>1278</v>
      </c>
      <c r="B684" s="3" t="s">
        <v>4050</v>
      </c>
    </row>
    <row r="685" ht="13.6" spans="1:2">
      <c r="A685" s="3" t="s">
        <v>1280</v>
      </c>
      <c r="B685" s="3" t="s">
        <v>4051</v>
      </c>
    </row>
    <row r="686" ht="13.6" spans="1:2">
      <c r="A686" s="3" t="s">
        <v>1283</v>
      </c>
      <c r="B686" s="3" t="s">
        <v>4052</v>
      </c>
    </row>
    <row r="687" ht="13.6" spans="1:2">
      <c r="A687" s="3" t="s">
        <v>1285</v>
      </c>
      <c r="B687" s="3" t="s">
        <v>4053</v>
      </c>
    </row>
    <row r="688" ht="13.6" spans="1:2">
      <c r="A688" s="3" t="s">
        <v>1287</v>
      </c>
      <c r="B688" s="3" t="s">
        <v>4054</v>
      </c>
    </row>
    <row r="689" ht="13.6" spans="1:2">
      <c r="A689" s="3" t="s">
        <v>1289</v>
      </c>
      <c r="B689" s="3" t="s">
        <v>4055</v>
      </c>
    </row>
    <row r="690" ht="13.6" spans="1:2">
      <c r="A690" s="3" t="s">
        <v>1291</v>
      </c>
      <c r="B690" s="3" t="s">
        <v>4056</v>
      </c>
    </row>
    <row r="691" ht="13.6" spans="1:2">
      <c r="A691" s="3" t="s">
        <v>1293</v>
      </c>
      <c r="B691" s="3" t="s">
        <v>4057</v>
      </c>
    </row>
    <row r="692" ht="13.6" spans="1:2">
      <c r="A692" s="3" t="s">
        <v>1295</v>
      </c>
      <c r="B692" s="3" t="s">
        <v>4058</v>
      </c>
    </row>
    <row r="693" ht="13.6" spans="1:2">
      <c r="A693" s="3" t="s">
        <v>1297</v>
      </c>
      <c r="B693" s="3" t="s">
        <v>4059</v>
      </c>
    </row>
    <row r="694" ht="13.6" spans="1:2">
      <c r="A694" s="3" t="s">
        <v>1299</v>
      </c>
      <c r="B694" s="3" t="s">
        <v>4060</v>
      </c>
    </row>
    <row r="695" ht="13.6" spans="1:2">
      <c r="A695" s="3" t="s">
        <v>1301</v>
      </c>
      <c r="B695" s="3" t="s">
        <v>4061</v>
      </c>
    </row>
    <row r="696" ht="13.6" spans="1:2">
      <c r="A696" s="3" t="s">
        <v>1303</v>
      </c>
      <c r="B696" s="3" t="s">
        <v>4062</v>
      </c>
    </row>
    <row r="697" ht="13.6" spans="1:2">
      <c r="A697" s="3" t="s">
        <v>1305</v>
      </c>
      <c r="B697" s="3" t="s">
        <v>4063</v>
      </c>
    </row>
    <row r="698" ht="13.6" spans="1:2">
      <c r="A698" s="3" t="s">
        <v>1307</v>
      </c>
      <c r="B698" s="3" t="s">
        <v>4064</v>
      </c>
    </row>
    <row r="699" ht="13.6" spans="1:2">
      <c r="A699" s="3" t="s">
        <v>1310</v>
      </c>
      <c r="B699" s="3" t="s">
        <v>4065</v>
      </c>
    </row>
    <row r="700" ht="13.6" spans="1:2">
      <c r="A700" s="3" t="s">
        <v>1312</v>
      </c>
      <c r="B700" s="3" t="s">
        <v>4066</v>
      </c>
    </row>
    <row r="701" ht="13.6" spans="1:2">
      <c r="A701" s="3" t="s">
        <v>1314</v>
      </c>
      <c r="B701" s="3" t="s">
        <v>4067</v>
      </c>
    </row>
    <row r="702" ht="13.6" spans="1:2">
      <c r="A702" s="3" t="s">
        <v>1316</v>
      </c>
      <c r="B702" s="3" t="s">
        <v>4068</v>
      </c>
    </row>
    <row r="703" ht="13.6" spans="1:2">
      <c r="A703" s="3" t="s">
        <v>1318</v>
      </c>
      <c r="B703" s="3" t="s">
        <v>4069</v>
      </c>
    </row>
    <row r="704" ht="13.6" spans="1:2">
      <c r="A704" s="3" t="s">
        <v>1320</v>
      </c>
      <c r="B704" s="3" t="s">
        <v>4070</v>
      </c>
    </row>
    <row r="705" ht="13.6" spans="1:2">
      <c r="A705" s="3" t="s">
        <v>1322</v>
      </c>
      <c r="B705" s="3" t="s">
        <v>4071</v>
      </c>
    </row>
    <row r="706" ht="13.6" spans="1:2">
      <c r="A706" s="3" t="s">
        <v>1324</v>
      </c>
      <c r="B706" s="3" t="s">
        <v>4072</v>
      </c>
    </row>
    <row r="707" ht="13.6" spans="1:2">
      <c r="A707" s="3" t="s">
        <v>1326</v>
      </c>
      <c r="B707" s="3" t="s">
        <v>4073</v>
      </c>
    </row>
    <row r="708" ht="13.6" spans="1:2">
      <c r="A708" s="3" t="s">
        <v>1328</v>
      </c>
      <c r="B708" s="3" t="s">
        <v>4074</v>
      </c>
    </row>
    <row r="709" ht="13.6" spans="1:2">
      <c r="A709" s="3" t="s">
        <v>1330</v>
      </c>
      <c r="B709" s="3" t="s">
        <v>4075</v>
      </c>
    </row>
    <row r="710" ht="13.6" spans="1:2">
      <c r="A710" s="3" t="s">
        <v>1332</v>
      </c>
      <c r="B710" s="3" t="s">
        <v>4076</v>
      </c>
    </row>
    <row r="711" ht="13.6" spans="1:2">
      <c r="A711" s="3" t="s">
        <v>1334</v>
      </c>
      <c r="B711" s="3" t="s">
        <v>4077</v>
      </c>
    </row>
    <row r="712" ht="13.6" spans="1:2">
      <c r="A712" s="3" t="s">
        <v>1336</v>
      </c>
      <c r="B712" s="3" t="s">
        <v>4078</v>
      </c>
    </row>
    <row r="713" ht="13.6" spans="1:2">
      <c r="A713" s="3" t="s">
        <v>1338</v>
      </c>
      <c r="B713" s="3" t="s">
        <v>4079</v>
      </c>
    </row>
    <row r="714" ht="13.6" spans="1:2">
      <c r="A714" s="3" t="s">
        <v>1340</v>
      </c>
      <c r="B714" s="3" t="s">
        <v>4080</v>
      </c>
    </row>
    <row r="715" ht="13.6" spans="1:2">
      <c r="A715" s="3" t="s">
        <v>1342</v>
      </c>
      <c r="B715" s="3" t="s">
        <v>4081</v>
      </c>
    </row>
    <row r="716" ht="13.6" spans="1:2">
      <c r="A716" s="3" t="s">
        <v>1344</v>
      </c>
      <c r="B716" s="3" t="s">
        <v>4082</v>
      </c>
    </row>
    <row r="717" ht="13.6" spans="1:2">
      <c r="A717" s="3" t="s">
        <v>1346</v>
      </c>
      <c r="B717" s="3" t="s">
        <v>4083</v>
      </c>
    </row>
    <row r="718" ht="13.6" spans="1:2">
      <c r="A718" s="3" t="s">
        <v>1348</v>
      </c>
      <c r="B718" s="3" t="s">
        <v>4084</v>
      </c>
    </row>
    <row r="719" ht="13.6" spans="1:2">
      <c r="A719" s="3" t="s">
        <v>1350</v>
      </c>
      <c r="B719" s="3" t="s">
        <v>4085</v>
      </c>
    </row>
    <row r="720" ht="13.6" spans="1:2">
      <c r="A720" s="3" t="s">
        <v>1352</v>
      </c>
      <c r="B720" s="3" t="s">
        <v>4086</v>
      </c>
    </row>
    <row r="721" ht="13.6" spans="1:2">
      <c r="A721" s="3" t="s">
        <v>1354</v>
      </c>
      <c r="B721" s="3" t="s">
        <v>4087</v>
      </c>
    </row>
    <row r="722" ht="13.6" spans="1:2">
      <c r="A722" s="3" t="s">
        <v>1356</v>
      </c>
      <c r="B722" s="3" t="s">
        <v>4088</v>
      </c>
    </row>
    <row r="723" ht="13.6" spans="1:2">
      <c r="A723" s="3" t="s">
        <v>1358</v>
      </c>
      <c r="B723" s="3" t="s">
        <v>4089</v>
      </c>
    </row>
    <row r="724" ht="13.6" spans="1:2">
      <c r="A724" s="3" t="s">
        <v>1360</v>
      </c>
      <c r="B724" s="3" t="s">
        <v>4090</v>
      </c>
    </row>
    <row r="725" ht="13.6" spans="1:2">
      <c r="A725" s="3" t="s">
        <v>1362</v>
      </c>
      <c r="B725" s="3" t="s">
        <v>4091</v>
      </c>
    </row>
    <row r="726" ht="13.6" spans="1:2">
      <c r="A726" s="3" t="s">
        <v>1364</v>
      </c>
      <c r="B726" s="3" t="s">
        <v>4092</v>
      </c>
    </row>
    <row r="727" ht="13.6" spans="1:2">
      <c r="A727" s="3" t="s">
        <v>1366</v>
      </c>
      <c r="B727" s="3" t="s">
        <v>4093</v>
      </c>
    </row>
    <row r="728" ht="13.6" spans="1:2">
      <c r="A728" s="3" t="s">
        <v>1368</v>
      </c>
      <c r="B728" s="3" t="s">
        <v>4094</v>
      </c>
    </row>
    <row r="729" ht="13.6" spans="1:2">
      <c r="A729" s="3" t="s">
        <v>1370</v>
      </c>
      <c r="B729" s="3" t="s">
        <v>4095</v>
      </c>
    </row>
    <row r="730" ht="13.6" spans="1:2">
      <c r="A730" s="3" t="s">
        <v>1371</v>
      </c>
      <c r="B730" s="3" t="s">
        <v>4096</v>
      </c>
    </row>
    <row r="731" ht="13.6" spans="1:2">
      <c r="A731" s="3" t="s">
        <v>1373</v>
      </c>
      <c r="B731" s="3" t="s">
        <v>4097</v>
      </c>
    </row>
    <row r="732" ht="13.6" spans="1:2">
      <c r="A732" s="3" t="s">
        <v>1375</v>
      </c>
      <c r="B732" s="3" t="s">
        <v>4098</v>
      </c>
    </row>
    <row r="733" ht="13.6" spans="1:2">
      <c r="A733" s="3" t="s">
        <v>1377</v>
      </c>
      <c r="B733" s="3" t="s">
        <v>4099</v>
      </c>
    </row>
    <row r="734" ht="13.6" spans="1:2">
      <c r="A734" s="3" t="s">
        <v>1378</v>
      </c>
      <c r="B734" s="3" t="s">
        <v>4100</v>
      </c>
    </row>
    <row r="735" ht="13.6" spans="1:2">
      <c r="A735" s="3" t="s">
        <v>1380</v>
      </c>
      <c r="B735" s="3" t="s">
        <v>4101</v>
      </c>
    </row>
    <row r="736" ht="13.6" spans="1:2">
      <c r="A736" s="3" t="s">
        <v>1382</v>
      </c>
      <c r="B736" s="3" t="s">
        <v>4102</v>
      </c>
    </row>
    <row r="737" ht="13.6" spans="1:2">
      <c r="A737" s="3" t="s">
        <v>1384</v>
      </c>
      <c r="B737" s="3" t="s">
        <v>4103</v>
      </c>
    </row>
    <row r="738" ht="13.6" spans="1:2">
      <c r="A738" s="3" t="s">
        <v>1385</v>
      </c>
      <c r="B738" s="3" t="s">
        <v>4104</v>
      </c>
    </row>
    <row r="739" ht="13.6" spans="1:2">
      <c r="A739" s="3" t="s">
        <v>1386</v>
      </c>
      <c r="B739" s="3" t="s">
        <v>4105</v>
      </c>
    </row>
    <row r="740" ht="13.6" spans="1:2">
      <c r="A740" s="3" t="s">
        <v>1387</v>
      </c>
      <c r="B740" s="3" t="s">
        <v>4106</v>
      </c>
    </row>
    <row r="741" ht="13.6" spans="1:2">
      <c r="A741" s="3" t="s">
        <v>1388</v>
      </c>
      <c r="B741" s="3" t="s">
        <v>4107</v>
      </c>
    </row>
    <row r="742" ht="13.6" spans="1:2">
      <c r="A742" s="3" t="s">
        <v>1389</v>
      </c>
      <c r="B742" s="3" t="s">
        <v>4108</v>
      </c>
    </row>
    <row r="743" ht="13.6" spans="1:2">
      <c r="A743" s="3" t="s">
        <v>1390</v>
      </c>
      <c r="B743" s="3" t="s">
        <v>4109</v>
      </c>
    </row>
    <row r="744" ht="13.6" spans="1:2">
      <c r="A744" s="3" t="s">
        <v>1391</v>
      </c>
      <c r="B744" s="3" t="s">
        <v>4110</v>
      </c>
    </row>
    <row r="745" ht="13.6" spans="1:2">
      <c r="A745" s="3" t="s">
        <v>1392</v>
      </c>
      <c r="B745" s="3" t="s">
        <v>4111</v>
      </c>
    </row>
    <row r="746" ht="13.6" spans="1:2">
      <c r="A746" s="3" t="s">
        <v>1393</v>
      </c>
      <c r="B746" s="3" t="s">
        <v>4112</v>
      </c>
    </row>
    <row r="747" ht="13.6" spans="1:2">
      <c r="A747" s="3" t="s">
        <v>1394</v>
      </c>
      <c r="B747" s="3" t="s">
        <v>4113</v>
      </c>
    </row>
    <row r="748" ht="13.6" spans="1:2">
      <c r="A748" s="3" t="s">
        <v>1395</v>
      </c>
      <c r="B748" s="3" t="s">
        <v>4114</v>
      </c>
    </row>
    <row r="749" ht="13.6" spans="1:2">
      <c r="A749" s="3" t="s">
        <v>1396</v>
      </c>
      <c r="B749" s="3" t="s">
        <v>4115</v>
      </c>
    </row>
    <row r="750" ht="13.6" spans="1:2">
      <c r="A750" s="3" t="s">
        <v>1397</v>
      </c>
      <c r="B750" s="3" t="s">
        <v>4116</v>
      </c>
    </row>
    <row r="751" ht="13.6" spans="1:2">
      <c r="A751" s="3" t="s">
        <v>1398</v>
      </c>
      <c r="B751" s="3" t="s">
        <v>4117</v>
      </c>
    </row>
    <row r="752" ht="13.6" spans="1:2">
      <c r="A752" s="3" t="s">
        <v>1399</v>
      </c>
      <c r="B752" s="3" t="s">
        <v>4118</v>
      </c>
    </row>
    <row r="753" ht="13.6" spans="1:2">
      <c r="A753" s="3" t="s">
        <v>1400</v>
      </c>
      <c r="B753" s="3" t="s">
        <v>4119</v>
      </c>
    </row>
    <row r="754" ht="13.6" spans="1:2">
      <c r="A754" s="3" t="s">
        <v>1401</v>
      </c>
      <c r="B754" s="3" t="s">
        <v>4120</v>
      </c>
    </row>
    <row r="755" ht="13.6" spans="1:2">
      <c r="A755" s="3" t="s">
        <v>1402</v>
      </c>
      <c r="B755" s="3" t="s">
        <v>4121</v>
      </c>
    </row>
    <row r="756" ht="13.6" spans="1:2">
      <c r="A756" s="3" t="s">
        <v>1403</v>
      </c>
      <c r="B756" s="3" t="s">
        <v>4122</v>
      </c>
    </row>
    <row r="757" ht="13.6" spans="1:2">
      <c r="A757" s="3" t="s">
        <v>1404</v>
      </c>
      <c r="B757" s="3" t="s">
        <v>4123</v>
      </c>
    </row>
    <row r="758" ht="13.6" spans="1:2">
      <c r="A758" s="3" t="s">
        <v>1405</v>
      </c>
      <c r="B758" s="3" t="s">
        <v>4124</v>
      </c>
    </row>
    <row r="759" ht="13.6" spans="1:2">
      <c r="A759" s="3" t="s">
        <v>1407</v>
      </c>
      <c r="B759" s="3" t="s">
        <v>4125</v>
      </c>
    </row>
    <row r="760" ht="13.6" spans="1:2">
      <c r="A760" s="3" t="s">
        <v>1409</v>
      </c>
      <c r="B760" s="3" t="s">
        <v>4126</v>
      </c>
    </row>
    <row r="761" ht="13.6" spans="1:2">
      <c r="A761" s="3" t="s">
        <v>1411</v>
      </c>
      <c r="B761" s="3" t="s">
        <v>4127</v>
      </c>
    </row>
    <row r="762" ht="13.6" spans="1:2">
      <c r="A762" s="3" t="s">
        <v>1413</v>
      </c>
      <c r="B762" s="3" t="s">
        <v>4128</v>
      </c>
    </row>
    <row r="763" ht="13.6" spans="1:2">
      <c r="A763" s="3" t="s">
        <v>1415</v>
      </c>
      <c r="B763" s="3" t="s">
        <v>4129</v>
      </c>
    </row>
    <row r="764" ht="13.6" spans="1:2">
      <c r="A764" s="3" t="s">
        <v>1417</v>
      </c>
      <c r="B764" s="3" t="s">
        <v>4130</v>
      </c>
    </row>
    <row r="765" ht="13.6" spans="1:2">
      <c r="A765" s="3" t="s">
        <v>1419</v>
      </c>
      <c r="B765" s="3" t="s">
        <v>4131</v>
      </c>
    </row>
    <row r="766" ht="13.6" spans="1:2">
      <c r="A766" s="3" t="s">
        <v>1421</v>
      </c>
      <c r="B766" s="3" t="s">
        <v>4132</v>
      </c>
    </row>
    <row r="767" ht="13.6" spans="1:2">
      <c r="A767" s="3" t="s">
        <v>1423</v>
      </c>
      <c r="B767" s="3" t="s">
        <v>4133</v>
      </c>
    </row>
    <row r="768" ht="13.6" spans="1:2">
      <c r="A768" s="3" t="s">
        <v>1425</v>
      </c>
      <c r="B768" s="3" t="s">
        <v>4134</v>
      </c>
    </row>
    <row r="769" ht="13.6" spans="1:2">
      <c r="A769" s="3" t="s">
        <v>1427</v>
      </c>
      <c r="B769" s="3" t="s">
        <v>4135</v>
      </c>
    </row>
    <row r="770" ht="13.6" spans="1:2">
      <c r="A770" s="3" t="s">
        <v>1429</v>
      </c>
      <c r="B770" s="3" t="s">
        <v>4136</v>
      </c>
    </row>
    <row r="771" ht="13.6" spans="1:2">
      <c r="A771" s="3" t="s">
        <v>1431</v>
      </c>
      <c r="B771" s="3" t="s">
        <v>4137</v>
      </c>
    </row>
    <row r="772" ht="13.6" spans="1:2">
      <c r="A772" s="3" t="s">
        <v>1433</v>
      </c>
      <c r="B772" s="3" t="s">
        <v>4138</v>
      </c>
    </row>
    <row r="773" ht="13.6" spans="1:2">
      <c r="A773" s="3" t="s">
        <v>1435</v>
      </c>
      <c r="B773" s="3" t="s">
        <v>4139</v>
      </c>
    </row>
    <row r="774" ht="13.6" spans="1:2">
      <c r="A774" s="3" t="s">
        <v>1437</v>
      </c>
      <c r="B774" s="3" t="s">
        <v>4140</v>
      </c>
    </row>
    <row r="775" ht="13.6" spans="1:2">
      <c r="A775" s="3" t="s">
        <v>1439</v>
      </c>
      <c r="B775" s="3" t="s">
        <v>4141</v>
      </c>
    </row>
    <row r="776" ht="13.6" spans="1:2">
      <c r="A776" s="3" t="s">
        <v>1442</v>
      </c>
      <c r="B776" s="3" t="s">
        <v>4142</v>
      </c>
    </row>
    <row r="777" ht="13.6" spans="1:2">
      <c r="A777" s="3" t="s">
        <v>1444</v>
      </c>
      <c r="B777" s="3" t="s">
        <v>4143</v>
      </c>
    </row>
    <row r="778" ht="13.6" spans="1:2">
      <c r="A778" s="3" t="s">
        <v>1446</v>
      </c>
      <c r="B778" s="3" t="s">
        <v>4144</v>
      </c>
    </row>
    <row r="779" ht="13.6" spans="1:2">
      <c r="A779" s="3" t="s">
        <v>1448</v>
      </c>
      <c r="B779" s="3" t="s">
        <v>4145</v>
      </c>
    </row>
    <row r="780" ht="13.6" spans="1:2">
      <c r="A780" s="3" t="s">
        <v>1450</v>
      </c>
      <c r="B780" s="3" t="s">
        <v>4146</v>
      </c>
    </row>
    <row r="781" ht="13.6" spans="1:2">
      <c r="A781" s="3" t="s">
        <v>1452</v>
      </c>
      <c r="B781" s="3" t="s">
        <v>4147</v>
      </c>
    </row>
    <row r="782" ht="13.6" spans="1:2">
      <c r="A782" s="3" t="s">
        <v>1453</v>
      </c>
      <c r="B782" s="3" t="s">
        <v>4148</v>
      </c>
    </row>
    <row r="783" ht="13.6" spans="1:2">
      <c r="A783" s="3" t="s">
        <v>1454</v>
      </c>
      <c r="B783" s="3" t="s">
        <v>4149</v>
      </c>
    </row>
    <row r="784" ht="13.6" spans="1:2">
      <c r="A784" s="3" t="s">
        <v>1456</v>
      </c>
      <c r="B784" s="3" t="s">
        <v>4150</v>
      </c>
    </row>
    <row r="785" ht="13.6" spans="1:2">
      <c r="A785" s="3" t="s">
        <v>1457</v>
      </c>
      <c r="B785" s="3" t="s">
        <v>4151</v>
      </c>
    </row>
    <row r="786" ht="13.6" spans="1:2">
      <c r="A786" s="3" t="s">
        <v>1459</v>
      </c>
      <c r="B786" s="3" t="s">
        <v>4152</v>
      </c>
    </row>
    <row r="787" ht="13.6" spans="1:2">
      <c r="A787" s="3" t="s">
        <v>1460</v>
      </c>
      <c r="B787" s="3" t="s">
        <v>4153</v>
      </c>
    </row>
    <row r="788" ht="13.6" spans="1:2">
      <c r="A788" s="3" t="s">
        <v>1462</v>
      </c>
      <c r="B788" s="3" t="s">
        <v>4154</v>
      </c>
    </row>
    <row r="789" ht="13.6" spans="1:2">
      <c r="A789" s="3" t="s">
        <v>1463</v>
      </c>
      <c r="B789" s="3" t="s">
        <v>4155</v>
      </c>
    </row>
    <row r="790" ht="13.6" spans="1:2">
      <c r="A790" s="3" t="s">
        <v>1465</v>
      </c>
      <c r="B790" s="3" t="s">
        <v>4156</v>
      </c>
    </row>
    <row r="791" ht="13.6" spans="1:2">
      <c r="A791" s="3" t="s">
        <v>1467</v>
      </c>
      <c r="B791" s="3" t="s">
        <v>4157</v>
      </c>
    </row>
    <row r="792" ht="13.6" spans="1:2">
      <c r="A792" s="3" t="s">
        <v>1468</v>
      </c>
      <c r="B792" s="3" t="s">
        <v>4158</v>
      </c>
    </row>
    <row r="793" ht="13.6" spans="1:2">
      <c r="A793" s="3" t="s">
        <v>1469</v>
      </c>
      <c r="B793" s="3" t="s">
        <v>4159</v>
      </c>
    </row>
    <row r="794" ht="13.6" spans="1:2">
      <c r="A794" s="3" t="s">
        <v>1471</v>
      </c>
      <c r="B794" s="3" t="s">
        <v>4160</v>
      </c>
    </row>
    <row r="795" ht="13.6" spans="1:2">
      <c r="A795" s="3" t="s">
        <v>1473</v>
      </c>
      <c r="B795" s="3" t="s">
        <v>4161</v>
      </c>
    </row>
    <row r="796" ht="13.6" spans="1:2">
      <c r="A796" s="3" t="s">
        <v>1475</v>
      </c>
      <c r="B796" s="3" t="s">
        <v>4162</v>
      </c>
    </row>
    <row r="797" ht="13.6" spans="1:2">
      <c r="A797" s="3" t="s">
        <v>1477</v>
      </c>
      <c r="B797" s="3" t="s">
        <v>4163</v>
      </c>
    </row>
    <row r="798" ht="13.6" spans="1:2">
      <c r="A798" s="3" t="s">
        <v>1478</v>
      </c>
      <c r="B798" s="3" t="s">
        <v>4164</v>
      </c>
    </row>
    <row r="799" ht="13.6" spans="1:2">
      <c r="A799" s="3" t="s">
        <v>1480</v>
      </c>
      <c r="B799" s="3" t="s">
        <v>4165</v>
      </c>
    </row>
    <row r="800" ht="13.6" spans="1:2">
      <c r="A800" s="3" t="s">
        <v>1482</v>
      </c>
      <c r="B800" s="3" t="s">
        <v>4166</v>
      </c>
    </row>
    <row r="801" ht="13.6" spans="1:2">
      <c r="A801" s="3" t="s">
        <v>1483</v>
      </c>
      <c r="B801" s="3" t="s">
        <v>4167</v>
      </c>
    </row>
    <row r="802" ht="13.6" spans="1:2">
      <c r="A802" s="3" t="s">
        <v>1485</v>
      </c>
      <c r="B802" s="3" t="s">
        <v>4168</v>
      </c>
    </row>
    <row r="803" ht="13.6" spans="1:2">
      <c r="A803" s="3" t="s">
        <v>1487</v>
      </c>
      <c r="B803" s="3" t="s">
        <v>4169</v>
      </c>
    </row>
    <row r="804" ht="13.6" spans="1:2">
      <c r="A804" s="3" t="s">
        <v>1489</v>
      </c>
      <c r="B804" s="3" t="s">
        <v>4170</v>
      </c>
    </row>
    <row r="805" ht="13.6" spans="1:2">
      <c r="A805" s="3" t="s">
        <v>1490</v>
      </c>
      <c r="B805" s="3" t="s">
        <v>4171</v>
      </c>
    </row>
    <row r="806" ht="13.6" spans="1:2">
      <c r="A806" s="3" t="s">
        <v>1492</v>
      </c>
      <c r="B806" s="3" t="s">
        <v>4172</v>
      </c>
    </row>
    <row r="807" ht="13.6" spans="1:2">
      <c r="A807" s="3" t="s">
        <v>1493</v>
      </c>
      <c r="B807" s="3" t="s">
        <v>4173</v>
      </c>
    </row>
    <row r="808" ht="13.6" spans="1:2">
      <c r="A808" s="3" t="s">
        <v>1495</v>
      </c>
      <c r="B808" s="3" t="s">
        <v>4174</v>
      </c>
    </row>
    <row r="809" ht="13.6" spans="1:2">
      <c r="A809" s="3" t="s">
        <v>1497</v>
      </c>
      <c r="B809" s="3" t="s">
        <v>4175</v>
      </c>
    </row>
    <row r="810" ht="13.6" spans="1:2">
      <c r="A810" s="3" t="s">
        <v>1499</v>
      </c>
      <c r="B810" s="3" t="s">
        <v>4176</v>
      </c>
    </row>
    <row r="811" ht="13.6" spans="1:2">
      <c r="A811" s="3" t="s">
        <v>1501</v>
      </c>
      <c r="B811" s="3" t="s">
        <v>4177</v>
      </c>
    </row>
    <row r="812" ht="13.6" spans="1:2">
      <c r="A812" s="3" t="s">
        <v>1503</v>
      </c>
      <c r="B812" s="3" t="s">
        <v>4178</v>
      </c>
    </row>
    <row r="813" ht="13.6" spans="1:2">
      <c r="A813" s="3" t="s">
        <v>1505</v>
      </c>
      <c r="B813" s="3" t="s">
        <v>4179</v>
      </c>
    </row>
    <row r="814" ht="13.6" spans="1:2">
      <c r="A814" s="3" t="s">
        <v>1507</v>
      </c>
      <c r="B814" s="3" t="s">
        <v>4180</v>
      </c>
    </row>
    <row r="815" ht="13.6" spans="1:2">
      <c r="A815" s="3" t="s">
        <v>1509</v>
      </c>
      <c r="B815" s="3" t="s">
        <v>4181</v>
      </c>
    </row>
    <row r="816" ht="13.6" spans="1:2">
      <c r="A816" s="3" t="s">
        <v>1511</v>
      </c>
      <c r="B816" s="3" t="s">
        <v>4182</v>
      </c>
    </row>
    <row r="817" ht="13.6" spans="1:2">
      <c r="A817" s="3" t="s">
        <v>1512</v>
      </c>
      <c r="B817" s="3" t="s">
        <v>4183</v>
      </c>
    </row>
    <row r="818" ht="13.6" spans="1:2">
      <c r="A818" s="3" t="s">
        <v>1514</v>
      </c>
      <c r="B818" s="3" t="s">
        <v>4184</v>
      </c>
    </row>
    <row r="819" ht="13.6" spans="1:2">
      <c r="A819" s="3" t="s">
        <v>1516</v>
      </c>
      <c r="B819" s="3" t="s">
        <v>4185</v>
      </c>
    </row>
    <row r="820" ht="13.6" spans="1:2">
      <c r="A820" s="3" t="s">
        <v>1518</v>
      </c>
      <c r="B820" s="3" t="s">
        <v>4186</v>
      </c>
    </row>
    <row r="821" ht="13.6" spans="1:2">
      <c r="A821" s="3" t="s">
        <v>1520</v>
      </c>
      <c r="B821" s="3" t="s">
        <v>4187</v>
      </c>
    </row>
    <row r="822" ht="13.6" spans="1:2">
      <c r="A822" s="3" t="s">
        <v>1522</v>
      </c>
      <c r="B822" s="3" t="s">
        <v>4188</v>
      </c>
    </row>
    <row r="823" ht="13.6" spans="1:2">
      <c r="A823" s="3" t="s">
        <v>1524</v>
      </c>
      <c r="B823" s="3" t="s">
        <v>4189</v>
      </c>
    </row>
    <row r="824" ht="13.6" spans="1:2">
      <c r="A824" s="3" t="s">
        <v>1526</v>
      </c>
      <c r="B824" s="3" t="s">
        <v>4190</v>
      </c>
    </row>
    <row r="825" ht="13.6" spans="1:2">
      <c r="A825" s="3" t="s">
        <v>1528</v>
      </c>
      <c r="B825" s="3" t="s">
        <v>4191</v>
      </c>
    </row>
    <row r="826" ht="13.6" spans="1:2">
      <c r="A826" s="3" t="s">
        <v>1530</v>
      </c>
      <c r="B826" s="3" t="s">
        <v>4192</v>
      </c>
    </row>
    <row r="827" ht="13.6" spans="1:2">
      <c r="A827" s="3" t="s">
        <v>1531</v>
      </c>
      <c r="B827" s="3" t="s">
        <v>4193</v>
      </c>
    </row>
    <row r="828" ht="13.6" spans="1:2">
      <c r="A828" s="3" t="s">
        <v>1533</v>
      </c>
      <c r="B828" s="3" t="s">
        <v>4194</v>
      </c>
    </row>
    <row r="829" ht="13.6" spans="1:2">
      <c r="A829" s="3" t="s">
        <v>1535</v>
      </c>
      <c r="B829" s="3" t="s">
        <v>4195</v>
      </c>
    </row>
    <row r="830" ht="13.6" spans="1:2">
      <c r="A830" s="3" t="s">
        <v>1537</v>
      </c>
      <c r="B830" s="3" t="s">
        <v>4196</v>
      </c>
    </row>
    <row r="831" ht="13.6" spans="1:2">
      <c r="A831" s="3" t="s">
        <v>1539</v>
      </c>
      <c r="B831" s="3" t="s">
        <v>4197</v>
      </c>
    </row>
    <row r="832" ht="13.6" spans="1:2">
      <c r="A832" s="3" t="s">
        <v>1541</v>
      </c>
      <c r="B832" s="3" t="s">
        <v>4198</v>
      </c>
    </row>
    <row r="833" ht="13.6" spans="1:2">
      <c r="A833" s="3" t="s">
        <v>1543</v>
      </c>
      <c r="B833" s="3" t="s">
        <v>4199</v>
      </c>
    </row>
    <row r="834" ht="13.6" spans="1:2">
      <c r="A834" s="3" t="s">
        <v>1545</v>
      </c>
      <c r="B834" s="3" t="s">
        <v>4200</v>
      </c>
    </row>
    <row r="835" ht="13.6" spans="1:2">
      <c r="A835" s="3" t="s">
        <v>1547</v>
      </c>
      <c r="B835" s="3" t="s">
        <v>4201</v>
      </c>
    </row>
    <row r="836" ht="13.6" spans="1:2">
      <c r="A836" s="3" t="s">
        <v>1549</v>
      </c>
      <c r="B836" s="3" t="s">
        <v>4202</v>
      </c>
    </row>
    <row r="837" ht="13.6" spans="1:2">
      <c r="A837" s="3" t="s">
        <v>1551</v>
      </c>
      <c r="B837" s="3" t="s">
        <v>4203</v>
      </c>
    </row>
    <row r="838" ht="13.6" spans="1:2">
      <c r="A838" s="3" t="s">
        <v>1553</v>
      </c>
      <c r="B838" s="3" t="s">
        <v>4204</v>
      </c>
    </row>
    <row r="839" ht="13.6" spans="1:2">
      <c r="A839" s="3" t="s">
        <v>1555</v>
      </c>
      <c r="B839" s="3" t="s">
        <v>4205</v>
      </c>
    </row>
    <row r="840" ht="13.6" spans="1:2">
      <c r="A840" s="3" t="s">
        <v>1557</v>
      </c>
      <c r="B840" s="3" t="s">
        <v>4206</v>
      </c>
    </row>
    <row r="841" ht="13.6" spans="1:2">
      <c r="A841" s="3" t="s">
        <v>1559</v>
      </c>
      <c r="B841" s="3" t="s">
        <v>4207</v>
      </c>
    </row>
    <row r="842" ht="13.6" spans="1:2">
      <c r="A842" s="3" t="s">
        <v>1561</v>
      </c>
      <c r="B842" s="3" t="s">
        <v>4208</v>
      </c>
    </row>
    <row r="843" ht="13.6" spans="1:2">
      <c r="A843" s="3" t="s">
        <v>1563</v>
      </c>
      <c r="B843" s="3" t="s">
        <v>4209</v>
      </c>
    </row>
    <row r="844" ht="13.6" spans="1:2">
      <c r="A844" s="3" t="s">
        <v>1565</v>
      </c>
      <c r="B844" s="3" t="s">
        <v>4210</v>
      </c>
    </row>
    <row r="845" ht="13.6" spans="1:2">
      <c r="A845" s="3" t="s">
        <v>1567</v>
      </c>
      <c r="B845" s="3" t="s">
        <v>4211</v>
      </c>
    </row>
    <row r="846" ht="13.6" spans="1:2">
      <c r="A846" s="3" t="s">
        <v>1570</v>
      </c>
      <c r="B846" s="3" t="s">
        <v>4212</v>
      </c>
    </row>
    <row r="847" ht="13.6" spans="1:2">
      <c r="A847" s="3" t="s">
        <v>1572</v>
      </c>
      <c r="B847" s="3" t="s">
        <v>4213</v>
      </c>
    </row>
    <row r="848" ht="13.6" spans="1:2">
      <c r="A848" s="3" t="s">
        <v>1574</v>
      </c>
      <c r="B848" s="3" t="s">
        <v>4214</v>
      </c>
    </row>
    <row r="849" ht="13.6" spans="1:2">
      <c r="A849" s="3" t="s">
        <v>1576</v>
      </c>
      <c r="B849" s="3" t="s">
        <v>4215</v>
      </c>
    </row>
    <row r="850" ht="13.6" spans="1:2">
      <c r="A850" s="3" t="s">
        <v>1578</v>
      </c>
      <c r="B850" s="3" t="s">
        <v>4216</v>
      </c>
    </row>
    <row r="851" ht="13.6" spans="1:2">
      <c r="A851" s="3" t="s">
        <v>1580</v>
      </c>
      <c r="B851" s="3" t="s">
        <v>4217</v>
      </c>
    </row>
    <row r="852" ht="13.6" spans="1:2">
      <c r="A852" s="3" t="s">
        <v>1582</v>
      </c>
      <c r="B852" s="3" t="s">
        <v>4218</v>
      </c>
    </row>
    <row r="853" ht="13.6" spans="1:2">
      <c r="A853" s="3" t="s">
        <v>1583</v>
      </c>
      <c r="B853" s="3" t="s">
        <v>4219</v>
      </c>
    </row>
    <row r="854" ht="13.6" spans="1:2">
      <c r="A854" s="3" t="s">
        <v>1584</v>
      </c>
      <c r="B854" s="3" t="s">
        <v>4220</v>
      </c>
    </row>
    <row r="855" ht="13.6" spans="1:2">
      <c r="A855" s="3" t="s">
        <v>1586</v>
      </c>
      <c r="B855" s="3" t="s">
        <v>4221</v>
      </c>
    </row>
    <row r="856" ht="13.6" spans="1:2">
      <c r="A856" s="3" t="s">
        <v>1588</v>
      </c>
      <c r="B856" s="3" t="s">
        <v>4222</v>
      </c>
    </row>
    <row r="857" ht="13.6" spans="1:2">
      <c r="A857" s="3" t="s">
        <v>1590</v>
      </c>
      <c r="B857" s="3" t="s">
        <v>4223</v>
      </c>
    </row>
    <row r="858" ht="13.6" spans="1:2">
      <c r="A858" s="3" t="s">
        <v>1592</v>
      </c>
      <c r="B858" s="3" t="s">
        <v>4224</v>
      </c>
    </row>
    <row r="859" ht="13.6" spans="1:2">
      <c r="A859" s="3" t="s">
        <v>1594</v>
      </c>
      <c r="B859" s="3" t="s">
        <v>4225</v>
      </c>
    </row>
    <row r="860" ht="13.6" spans="1:2">
      <c r="A860" s="3" t="s">
        <v>1596</v>
      </c>
      <c r="B860" s="3" t="s">
        <v>4226</v>
      </c>
    </row>
    <row r="861" ht="13.6" spans="1:2">
      <c r="A861" s="3" t="s">
        <v>1598</v>
      </c>
      <c r="B861" s="3" t="s">
        <v>4227</v>
      </c>
    </row>
    <row r="862" ht="13.6" spans="1:2">
      <c r="A862" s="3" t="s">
        <v>1600</v>
      </c>
      <c r="B862" s="3" t="s">
        <v>4228</v>
      </c>
    </row>
    <row r="863" ht="13.6" spans="1:2">
      <c r="A863" s="3" t="s">
        <v>1602</v>
      </c>
      <c r="B863" s="3" t="s">
        <v>4229</v>
      </c>
    </row>
    <row r="864" ht="13.6" spans="1:2">
      <c r="A864" s="3" t="s">
        <v>1603</v>
      </c>
      <c r="B864" s="3" t="s">
        <v>4230</v>
      </c>
    </row>
    <row r="865" ht="13.6" spans="1:2">
      <c r="A865" s="3" t="s">
        <v>1605</v>
      </c>
      <c r="B865" s="3" t="s">
        <v>4231</v>
      </c>
    </row>
    <row r="866" ht="13.6" spans="1:2">
      <c r="A866" s="3" t="s">
        <v>1607</v>
      </c>
      <c r="B866" s="3" t="s">
        <v>4232</v>
      </c>
    </row>
    <row r="867" ht="13.6" spans="1:2">
      <c r="A867" s="3" t="s">
        <v>1608</v>
      </c>
      <c r="B867" s="3" t="s">
        <v>4233</v>
      </c>
    </row>
    <row r="868" ht="13.6" spans="1:2">
      <c r="A868" s="3" t="s">
        <v>1610</v>
      </c>
      <c r="B868" s="3" t="s">
        <v>4234</v>
      </c>
    </row>
    <row r="869" ht="13.6" spans="1:2">
      <c r="A869" s="3" t="s">
        <v>1612</v>
      </c>
      <c r="B869" s="3" t="s">
        <v>4235</v>
      </c>
    </row>
    <row r="870" ht="13.6" spans="1:2">
      <c r="A870" s="3" t="s">
        <v>1614</v>
      </c>
      <c r="B870" s="3" t="s">
        <v>4236</v>
      </c>
    </row>
    <row r="871" ht="13.6" spans="1:2">
      <c r="A871" s="3" t="s">
        <v>1616</v>
      </c>
      <c r="B871" s="3" t="s">
        <v>4237</v>
      </c>
    </row>
    <row r="872" ht="13.6" spans="1:2">
      <c r="A872" s="3" t="s">
        <v>1618</v>
      </c>
      <c r="B872" s="3" t="s">
        <v>4238</v>
      </c>
    </row>
    <row r="873" ht="13.6" spans="1:2">
      <c r="A873" s="3" t="s">
        <v>1620</v>
      </c>
      <c r="B873" s="3" t="s">
        <v>4239</v>
      </c>
    </row>
    <row r="874" ht="13.6" spans="1:2">
      <c r="A874" s="3" t="s">
        <v>1622</v>
      </c>
      <c r="B874" s="3" t="s">
        <v>4240</v>
      </c>
    </row>
    <row r="875" ht="13.6" spans="1:2">
      <c r="A875" s="3" t="s">
        <v>1624</v>
      </c>
      <c r="B875" s="3" t="s">
        <v>4241</v>
      </c>
    </row>
    <row r="876" ht="13.6" spans="1:2">
      <c r="A876" s="3" t="s">
        <v>1626</v>
      </c>
      <c r="B876" s="3" t="s">
        <v>4242</v>
      </c>
    </row>
    <row r="877" ht="13.6" spans="1:2">
      <c r="A877" s="3" t="s">
        <v>1628</v>
      </c>
      <c r="B877" s="3" t="s">
        <v>4243</v>
      </c>
    </row>
    <row r="878" ht="13.6" spans="1:2">
      <c r="A878" s="3" t="s">
        <v>1630</v>
      </c>
      <c r="B878" s="3" t="s">
        <v>4244</v>
      </c>
    </row>
    <row r="879" ht="13.6" spans="1:2">
      <c r="A879" s="3" t="s">
        <v>1632</v>
      </c>
      <c r="B879" s="3" t="s">
        <v>4245</v>
      </c>
    </row>
    <row r="880" ht="13.6" spans="1:2">
      <c r="A880" s="3" t="s">
        <v>1634</v>
      </c>
      <c r="B880" s="3" t="s">
        <v>4246</v>
      </c>
    </row>
    <row r="881" ht="13.6" spans="1:2">
      <c r="A881" s="3" t="s">
        <v>1636</v>
      </c>
      <c r="B881" s="3" t="s">
        <v>4247</v>
      </c>
    </row>
    <row r="882" ht="13.6" spans="1:2">
      <c r="A882" s="3" t="s">
        <v>1638</v>
      </c>
      <c r="B882" s="3" t="s">
        <v>4248</v>
      </c>
    </row>
    <row r="883" ht="13.6" spans="1:2">
      <c r="A883" s="3" t="s">
        <v>1640</v>
      </c>
      <c r="B883" s="3" t="s">
        <v>4249</v>
      </c>
    </row>
    <row r="884" ht="13.6" spans="1:2">
      <c r="A884" s="3" t="s">
        <v>1642</v>
      </c>
      <c r="B884" s="3" t="s">
        <v>4250</v>
      </c>
    </row>
    <row r="885" ht="13.6" spans="1:2">
      <c r="A885" s="3" t="s">
        <v>1644</v>
      </c>
      <c r="B885" s="3" t="s">
        <v>4251</v>
      </c>
    </row>
    <row r="886" ht="13.6" spans="1:2">
      <c r="A886" s="3" t="s">
        <v>1646</v>
      </c>
      <c r="B886" s="3" t="s">
        <v>4252</v>
      </c>
    </row>
    <row r="887" ht="13.6" spans="1:2">
      <c r="A887" s="3" t="s">
        <v>1648</v>
      </c>
      <c r="B887" s="3" t="s">
        <v>4253</v>
      </c>
    </row>
    <row r="888" ht="13.6" spans="1:2">
      <c r="A888" s="3" t="s">
        <v>1650</v>
      </c>
      <c r="B888" s="3" t="s">
        <v>4254</v>
      </c>
    </row>
    <row r="889" ht="13.6" spans="1:2">
      <c r="A889" s="3" t="s">
        <v>1652</v>
      </c>
      <c r="B889" s="3" t="s">
        <v>4255</v>
      </c>
    </row>
    <row r="890" ht="13.6" spans="1:2">
      <c r="A890" s="3" t="s">
        <v>1654</v>
      </c>
      <c r="B890" s="3" t="s">
        <v>4256</v>
      </c>
    </row>
    <row r="891" ht="13.6" spans="1:2">
      <c r="A891" s="3" t="s">
        <v>1656</v>
      </c>
      <c r="B891" s="3" t="s">
        <v>4257</v>
      </c>
    </row>
    <row r="892" ht="13.6" spans="1:2">
      <c r="A892" s="3" t="s">
        <v>1658</v>
      </c>
      <c r="B892" s="3" t="s">
        <v>4258</v>
      </c>
    </row>
    <row r="893" ht="13.6" spans="1:2">
      <c r="A893" s="3" t="s">
        <v>1659</v>
      </c>
      <c r="B893" s="3" t="s">
        <v>4259</v>
      </c>
    </row>
    <row r="894" ht="13.6" spans="1:2">
      <c r="A894" s="3" t="s">
        <v>1661</v>
      </c>
      <c r="B894" s="3" t="s">
        <v>4260</v>
      </c>
    </row>
    <row r="895" ht="13.6" spans="1:2">
      <c r="A895" s="3" t="s">
        <v>1663</v>
      </c>
      <c r="B895" s="3" t="s">
        <v>4261</v>
      </c>
    </row>
    <row r="896" ht="13.6" spans="1:2">
      <c r="A896" s="3" t="s">
        <v>1665</v>
      </c>
      <c r="B896" s="3" t="s">
        <v>4262</v>
      </c>
    </row>
    <row r="897" ht="13.6" spans="1:2">
      <c r="A897" s="3" t="s">
        <v>1667</v>
      </c>
      <c r="B897" s="3" t="s">
        <v>4263</v>
      </c>
    </row>
    <row r="898" ht="13.6" spans="1:2">
      <c r="A898" s="3" t="s">
        <v>1669</v>
      </c>
      <c r="B898" s="3" t="s">
        <v>4264</v>
      </c>
    </row>
    <row r="899" ht="13.6" spans="1:2">
      <c r="A899" s="3" t="s">
        <v>1671</v>
      </c>
      <c r="B899" s="3" t="s">
        <v>4265</v>
      </c>
    </row>
    <row r="900" ht="13.6" spans="1:2">
      <c r="A900" s="3" t="s">
        <v>1672</v>
      </c>
      <c r="B900" s="3" t="s">
        <v>4266</v>
      </c>
    </row>
    <row r="901" ht="13.6" spans="1:2">
      <c r="A901" s="3" t="s">
        <v>1674</v>
      </c>
      <c r="B901" s="3" t="s">
        <v>4267</v>
      </c>
    </row>
    <row r="902" ht="13.6" spans="1:2">
      <c r="A902" s="3" t="s">
        <v>1676</v>
      </c>
      <c r="B902" s="3" t="s">
        <v>4268</v>
      </c>
    </row>
    <row r="903" ht="13.6" spans="1:2">
      <c r="A903" s="3" t="s">
        <v>1678</v>
      </c>
      <c r="B903" s="3" t="s">
        <v>4269</v>
      </c>
    </row>
    <row r="904" ht="13.6" spans="1:2">
      <c r="A904" s="3" t="s">
        <v>1679</v>
      </c>
      <c r="B904" s="3" t="s">
        <v>4270</v>
      </c>
    </row>
    <row r="905" ht="13.6" spans="1:2">
      <c r="A905" s="3" t="s">
        <v>1681</v>
      </c>
      <c r="B905" s="3" t="s">
        <v>4271</v>
      </c>
    </row>
    <row r="906" ht="13.6" spans="1:2">
      <c r="A906" s="3" t="s">
        <v>1683</v>
      </c>
      <c r="B906" s="3" t="s">
        <v>4272</v>
      </c>
    </row>
    <row r="907" ht="13.6" spans="1:2">
      <c r="A907" s="3" t="s">
        <v>1685</v>
      </c>
      <c r="B907" s="3" t="s">
        <v>4273</v>
      </c>
    </row>
    <row r="908" ht="13.6" spans="1:2">
      <c r="A908" s="3" t="s">
        <v>1687</v>
      </c>
      <c r="B908" s="3" t="s">
        <v>4274</v>
      </c>
    </row>
    <row r="909" ht="13.6" spans="1:2">
      <c r="A909" s="3" t="s">
        <v>1689</v>
      </c>
      <c r="B909" s="3" t="s">
        <v>4275</v>
      </c>
    </row>
    <row r="910" ht="13.6" spans="1:2">
      <c r="A910" s="3" t="s">
        <v>1690</v>
      </c>
      <c r="B910" s="3" t="s">
        <v>4276</v>
      </c>
    </row>
    <row r="911" ht="13.6" spans="1:2">
      <c r="A911" s="3" t="s">
        <v>1692</v>
      </c>
      <c r="B911" s="3" t="s">
        <v>4277</v>
      </c>
    </row>
    <row r="912" ht="13.6" spans="1:2">
      <c r="A912" s="3" t="s">
        <v>1694</v>
      </c>
      <c r="B912" s="3" t="s">
        <v>4278</v>
      </c>
    </row>
    <row r="913" ht="13.6" spans="1:2">
      <c r="A913" s="3" t="s">
        <v>1696</v>
      </c>
      <c r="B913" s="3" t="s">
        <v>4279</v>
      </c>
    </row>
    <row r="914" ht="13.6" spans="1:2">
      <c r="A914" s="3" t="s">
        <v>1698</v>
      </c>
      <c r="B914" s="3" t="s">
        <v>4280</v>
      </c>
    </row>
    <row r="915" ht="13.6" spans="1:2">
      <c r="A915" s="3" t="s">
        <v>1700</v>
      </c>
      <c r="B915" s="3" t="s">
        <v>4281</v>
      </c>
    </row>
    <row r="916" ht="13.6" spans="1:2">
      <c r="A916" s="3" t="s">
        <v>1702</v>
      </c>
      <c r="B916" s="3" t="s">
        <v>4282</v>
      </c>
    </row>
    <row r="917" ht="13.6" spans="1:2">
      <c r="A917" s="3" t="s">
        <v>1704</v>
      </c>
      <c r="B917" s="3" t="s">
        <v>4283</v>
      </c>
    </row>
    <row r="918" ht="13.6" spans="1:2">
      <c r="A918" s="3" t="s">
        <v>1706</v>
      </c>
      <c r="B918" s="3" t="s">
        <v>4284</v>
      </c>
    </row>
    <row r="919" ht="13.6" spans="1:2">
      <c r="A919" s="3" t="s">
        <v>1708</v>
      </c>
      <c r="B919" s="3" t="s">
        <v>4285</v>
      </c>
    </row>
    <row r="920" ht="13.6" spans="1:2">
      <c r="A920" s="3" t="s">
        <v>1710</v>
      </c>
      <c r="B920" s="3" t="s">
        <v>4286</v>
      </c>
    </row>
    <row r="921" ht="13.6" spans="1:2">
      <c r="A921" s="3" t="s">
        <v>1712</v>
      </c>
      <c r="B921" s="3" t="s">
        <v>4287</v>
      </c>
    </row>
    <row r="922" ht="13.6" spans="1:2">
      <c r="A922" s="3" t="s">
        <v>1714</v>
      </c>
      <c r="B922" s="3" t="s">
        <v>4288</v>
      </c>
    </row>
    <row r="923" ht="13.6" spans="1:2">
      <c r="A923" s="3" t="s">
        <v>1716</v>
      </c>
      <c r="B923" s="3" t="s">
        <v>4289</v>
      </c>
    </row>
    <row r="924" ht="13.6" spans="1:2">
      <c r="A924" s="3" t="s">
        <v>1717</v>
      </c>
      <c r="B924" s="3" t="s">
        <v>4290</v>
      </c>
    </row>
    <row r="925" ht="13.6" spans="1:2">
      <c r="A925" s="3" t="s">
        <v>1719</v>
      </c>
      <c r="B925" s="3" t="s">
        <v>4291</v>
      </c>
    </row>
    <row r="926" ht="13.6" spans="1:2">
      <c r="A926" s="3" t="s">
        <v>1721</v>
      </c>
      <c r="B926" s="3" t="s">
        <v>4292</v>
      </c>
    </row>
    <row r="927" ht="13.6" spans="1:2">
      <c r="A927" s="3" t="s">
        <v>1723</v>
      </c>
      <c r="B927" s="3" t="s">
        <v>4293</v>
      </c>
    </row>
    <row r="928" ht="13.6" spans="1:2">
      <c r="A928" s="3" t="s">
        <v>1725</v>
      </c>
      <c r="B928" s="3" t="s">
        <v>4294</v>
      </c>
    </row>
    <row r="929" ht="13.6" spans="1:2">
      <c r="A929" s="3" t="s">
        <v>1727</v>
      </c>
      <c r="B929" s="3" t="s">
        <v>4295</v>
      </c>
    </row>
    <row r="930" ht="13.6" spans="1:2">
      <c r="A930" s="3" t="s">
        <v>1728</v>
      </c>
      <c r="B930" s="3" t="s">
        <v>4296</v>
      </c>
    </row>
    <row r="931" ht="13.6" spans="1:2">
      <c r="A931" s="3" t="s">
        <v>1729</v>
      </c>
      <c r="B931" s="3" t="s">
        <v>4297</v>
      </c>
    </row>
    <row r="932" ht="13.6" spans="1:2">
      <c r="A932" s="3" t="s">
        <v>1730</v>
      </c>
      <c r="B932" s="3" t="s">
        <v>4298</v>
      </c>
    </row>
    <row r="933" ht="13.6" spans="1:2">
      <c r="A933" s="3" t="s">
        <v>1731</v>
      </c>
      <c r="B933" s="3" t="s">
        <v>4299</v>
      </c>
    </row>
    <row r="934" ht="13.6" spans="1:2">
      <c r="A934" s="3" t="s">
        <v>1732</v>
      </c>
      <c r="B934" s="3" t="s">
        <v>4300</v>
      </c>
    </row>
    <row r="935" ht="13.6" spans="1:2">
      <c r="A935" s="3" t="s">
        <v>1734</v>
      </c>
      <c r="B935" s="3" t="s">
        <v>4301</v>
      </c>
    </row>
    <row r="936" ht="13.6" spans="1:2">
      <c r="A936" s="3" t="s">
        <v>1735</v>
      </c>
      <c r="B936" s="3" t="s">
        <v>4302</v>
      </c>
    </row>
    <row r="937" ht="13.6" spans="1:2">
      <c r="A937" s="3" t="s">
        <v>1736</v>
      </c>
      <c r="B937" s="3" t="s">
        <v>4303</v>
      </c>
    </row>
    <row r="938" ht="13.6" spans="1:2">
      <c r="A938" s="3" t="s">
        <v>1737</v>
      </c>
      <c r="B938" s="3" t="s">
        <v>4304</v>
      </c>
    </row>
    <row r="939" ht="13.6" spans="1:2">
      <c r="A939" s="3" t="s">
        <v>1738</v>
      </c>
      <c r="B939" s="3" t="s">
        <v>4305</v>
      </c>
    </row>
    <row r="940" ht="13.6" spans="1:2">
      <c r="A940" s="3" t="s">
        <v>1739</v>
      </c>
      <c r="B940" s="3" t="s">
        <v>4306</v>
      </c>
    </row>
    <row r="941" ht="13.6" spans="1:2">
      <c r="A941" s="3" t="s">
        <v>1741</v>
      </c>
      <c r="B941" s="3" t="s">
        <v>4307</v>
      </c>
    </row>
    <row r="942" ht="13.6" spans="1:2">
      <c r="A942" s="3" t="s">
        <v>1742</v>
      </c>
      <c r="B942" s="3" t="s">
        <v>4308</v>
      </c>
    </row>
    <row r="943" ht="13.6" spans="1:2">
      <c r="A943" s="3" t="s">
        <v>1744</v>
      </c>
      <c r="B943" s="3" t="s">
        <v>4309</v>
      </c>
    </row>
    <row r="944" ht="13.6" spans="1:2">
      <c r="A944" s="3" t="s">
        <v>1746</v>
      </c>
      <c r="B944" s="3" t="s">
        <v>4310</v>
      </c>
    </row>
    <row r="945" ht="13.6" spans="1:2">
      <c r="A945" s="3" t="s">
        <v>1747</v>
      </c>
      <c r="B945" s="3" t="s">
        <v>4311</v>
      </c>
    </row>
    <row r="946" ht="13.6" spans="1:2">
      <c r="A946" s="3" t="s">
        <v>1748</v>
      </c>
      <c r="B946" s="3" t="s">
        <v>4312</v>
      </c>
    </row>
    <row r="947" ht="13.6" spans="1:2">
      <c r="A947" s="3" t="s">
        <v>1749</v>
      </c>
      <c r="B947" s="3" t="s">
        <v>4313</v>
      </c>
    </row>
    <row r="948" ht="13.6" spans="1:2">
      <c r="A948" s="3" t="s">
        <v>1750</v>
      </c>
      <c r="B948" s="3" t="s">
        <v>4314</v>
      </c>
    </row>
    <row r="949" ht="13.6" spans="1:2">
      <c r="A949" s="3" t="s">
        <v>1751</v>
      </c>
      <c r="B949" s="3" t="s">
        <v>4315</v>
      </c>
    </row>
    <row r="950" ht="13.6" spans="1:2">
      <c r="A950" s="3" t="s">
        <v>1752</v>
      </c>
      <c r="B950" s="3" t="s">
        <v>4316</v>
      </c>
    </row>
    <row r="951" ht="13.6" spans="1:2">
      <c r="A951" s="3" t="s">
        <v>1753</v>
      </c>
      <c r="B951" s="3" t="s">
        <v>4317</v>
      </c>
    </row>
    <row r="952" ht="13.6" spans="1:2">
      <c r="A952" s="3" t="s">
        <v>1754</v>
      </c>
      <c r="B952" s="3" t="s">
        <v>4318</v>
      </c>
    </row>
    <row r="953" ht="13.6" spans="1:2">
      <c r="A953" s="3" t="s">
        <v>1755</v>
      </c>
      <c r="B953" s="3" t="s">
        <v>4319</v>
      </c>
    </row>
    <row r="954" ht="13.6" spans="1:2">
      <c r="A954" s="3" t="s">
        <v>1756</v>
      </c>
      <c r="B954" s="3" t="s">
        <v>4320</v>
      </c>
    </row>
    <row r="955" ht="13.6" spans="1:2">
      <c r="A955" s="3" t="s">
        <v>1757</v>
      </c>
      <c r="B955" s="3" t="s">
        <v>4321</v>
      </c>
    </row>
    <row r="956" ht="13.6" spans="1:2">
      <c r="A956" s="3" t="s">
        <v>1758</v>
      </c>
      <c r="B956" s="3" t="s">
        <v>4322</v>
      </c>
    </row>
    <row r="957" ht="13.6" spans="1:2">
      <c r="A957" s="3" t="s">
        <v>1759</v>
      </c>
      <c r="B957" s="3" t="s">
        <v>4323</v>
      </c>
    </row>
    <row r="958" ht="13.6" spans="1:2">
      <c r="A958" s="3" t="s">
        <v>1760</v>
      </c>
      <c r="B958" s="3" t="s">
        <v>4324</v>
      </c>
    </row>
    <row r="959" ht="13.6" spans="1:2">
      <c r="A959" s="3" t="s">
        <v>1762</v>
      </c>
      <c r="B959" s="3" t="s">
        <v>4325</v>
      </c>
    </row>
    <row r="960" ht="13.6" spans="1:2">
      <c r="A960" s="3" t="s">
        <v>1763</v>
      </c>
      <c r="B960" s="3" t="s">
        <v>4326</v>
      </c>
    </row>
    <row r="961" ht="13.6" spans="1:2">
      <c r="A961" s="3" t="s">
        <v>1764</v>
      </c>
      <c r="B961" s="3" t="s">
        <v>4327</v>
      </c>
    </row>
    <row r="962" ht="13.6" spans="1:2">
      <c r="A962" s="3" t="s">
        <v>1765</v>
      </c>
      <c r="B962" s="3" t="s">
        <v>4328</v>
      </c>
    </row>
    <row r="963" ht="13.6" spans="1:2">
      <c r="A963" s="3" t="s">
        <v>1766</v>
      </c>
      <c r="B963" s="3" t="s">
        <v>4329</v>
      </c>
    </row>
    <row r="964" ht="13.6" spans="1:2">
      <c r="A964" s="3" t="s">
        <v>1767</v>
      </c>
      <c r="B964" s="3" t="s">
        <v>4330</v>
      </c>
    </row>
    <row r="965" ht="13.6" spans="1:2">
      <c r="A965" s="3" t="s">
        <v>1768</v>
      </c>
      <c r="B965" s="3" t="s">
        <v>4331</v>
      </c>
    </row>
    <row r="966" ht="13.6" spans="1:2">
      <c r="A966" s="3" t="s">
        <v>1769</v>
      </c>
      <c r="B966" s="3" t="s">
        <v>4332</v>
      </c>
    </row>
    <row r="967" ht="13.6" spans="1:2">
      <c r="A967" s="3" t="s">
        <v>1770</v>
      </c>
      <c r="B967" s="3" t="s">
        <v>4333</v>
      </c>
    </row>
    <row r="968" ht="13.6" spans="1:2">
      <c r="A968" s="3" t="s">
        <v>1771</v>
      </c>
      <c r="B968" s="3" t="s">
        <v>4334</v>
      </c>
    </row>
    <row r="969" ht="13.6" spans="1:2">
      <c r="A969" s="3" t="s">
        <v>1772</v>
      </c>
      <c r="B969" s="3" t="s">
        <v>4335</v>
      </c>
    </row>
    <row r="970" ht="13.6" spans="1:2">
      <c r="A970" s="3" t="s">
        <v>1773</v>
      </c>
      <c r="B970" s="3" t="s">
        <v>4336</v>
      </c>
    </row>
    <row r="971" ht="13.6" spans="1:2">
      <c r="A971" s="3" t="s">
        <v>1774</v>
      </c>
      <c r="B971" s="3" t="s">
        <v>4337</v>
      </c>
    </row>
    <row r="972" ht="13.6" spans="1:2">
      <c r="A972" s="3" t="s">
        <v>1775</v>
      </c>
      <c r="B972" s="3" t="s">
        <v>4338</v>
      </c>
    </row>
    <row r="973" ht="13.6" spans="1:2">
      <c r="A973" s="3" t="s">
        <v>1777</v>
      </c>
      <c r="B973" s="3" t="s">
        <v>4339</v>
      </c>
    </row>
    <row r="974" ht="13.6" spans="1:2">
      <c r="A974" s="3" t="s">
        <v>1778</v>
      </c>
      <c r="B974" s="3" t="s">
        <v>4340</v>
      </c>
    </row>
    <row r="975" ht="13.6" spans="1:2">
      <c r="A975" s="3" t="s">
        <v>1779</v>
      </c>
      <c r="B975" s="3" t="s">
        <v>4341</v>
      </c>
    </row>
    <row r="976" ht="13.6" spans="1:2">
      <c r="A976" s="3" t="s">
        <v>1780</v>
      </c>
      <c r="B976" s="3" t="s">
        <v>4342</v>
      </c>
    </row>
    <row r="977" ht="13.6" spans="1:2">
      <c r="A977" s="3" t="s">
        <v>1781</v>
      </c>
      <c r="B977" s="3" t="s">
        <v>4343</v>
      </c>
    </row>
    <row r="978" ht="13.6" spans="1:2">
      <c r="A978" s="3" t="s">
        <v>1782</v>
      </c>
      <c r="B978" s="3" t="s">
        <v>4344</v>
      </c>
    </row>
    <row r="979" ht="13.6" spans="1:2">
      <c r="A979" s="3" t="s">
        <v>1784</v>
      </c>
      <c r="B979" s="3" t="s">
        <v>4345</v>
      </c>
    </row>
    <row r="980" ht="13.6" spans="1:2">
      <c r="A980" s="3" t="s">
        <v>1785</v>
      </c>
      <c r="B980" s="3" t="s">
        <v>4346</v>
      </c>
    </row>
    <row r="981" ht="13.6" spans="1:2">
      <c r="A981" s="3" t="s">
        <v>1786</v>
      </c>
      <c r="B981" s="3" t="s">
        <v>4347</v>
      </c>
    </row>
    <row r="982" ht="13.6" spans="1:2">
      <c r="A982" s="3" t="s">
        <v>1787</v>
      </c>
      <c r="B982" s="3" t="s">
        <v>4348</v>
      </c>
    </row>
    <row r="983" ht="13.6" spans="1:2">
      <c r="A983" s="3" t="s">
        <v>1788</v>
      </c>
      <c r="B983" s="3" t="s">
        <v>4349</v>
      </c>
    </row>
    <row r="984" ht="13.6" spans="1:2">
      <c r="A984" s="3" t="s">
        <v>1789</v>
      </c>
      <c r="B984" s="3" t="s">
        <v>4350</v>
      </c>
    </row>
    <row r="985" ht="13.6" spans="1:2">
      <c r="A985" s="3" t="s">
        <v>1791</v>
      </c>
      <c r="B985" s="3" t="s">
        <v>4351</v>
      </c>
    </row>
    <row r="986" ht="13.6" spans="1:2">
      <c r="A986" s="3" t="s">
        <v>1792</v>
      </c>
      <c r="B986" s="3" t="s">
        <v>4352</v>
      </c>
    </row>
    <row r="987" ht="13.6" spans="1:2">
      <c r="A987" s="3" t="s">
        <v>1793</v>
      </c>
      <c r="B987" s="3" t="s">
        <v>4353</v>
      </c>
    </row>
    <row r="988" ht="13.6" spans="1:2">
      <c r="A988" s="3" t="s">
        <v>1794</v>
      </c>
      <c r="B988" s="3" t="s">
        <v>4354</v>
      </c>
    </row>
    <row r="989" ht="13.6" spans="1:2">
      <c r="A989" s="3" t="s">
        <v>1795</v>
      </c>
      <c r="B989" s="3" t="s">
        <v>4355</v>
      </c>
    </row>
    <row r="990" ht="13.6" spans="1:2">
      <c r="A990" s="3" t="s">
        <v>1796</v>
      </c>
      <c r="B990" s="3" t="s">
        <v>4356</v>
      </c>
    </row>
    <row r="991" ht="13.6" spans="1:2">
      <c r="A991" s="3" t="s">
        <v>1797</v>
      </c>
      <c r="B991" s="3" t="s">
        <v>4357</v>
      </c>
    </row>
    <row r="992" ht="13.6" spans="1:2">
      <c r="A992" s="3" t="s">
        <v>1798</v>
      </c>
      <c r="B992" s="3" t="s">
        <v>4358</v>
      </c>
    </row>
    <row r="993" ht="13.6" spans="1:2">
      <c r="A993" s="3" t="s">
        <v>1799</v>
      </c>
      <c r="B993" s="3" t="s">
        <v>4359</v>
      </c>
    </row>
    <row r="994" ht="13.6" spans="1:2">
      <c r="A994" s="3" t="s">
        <v>1800</v>
      </c>
      <c r="B994" s="3" t="s">
        <v>4360</v>
      </c>
    </row>
    <row r="995" ht="13.6" spans="1:2">
      <c r="A995" s="3" t="s">
        <v>1801</v>
      </c>
      <c r="B995" s="3" t="s">
        <v>4361</v>
      </c>
    </row>
    <row r="996" ht="13.6" spans="1:2">
      <c r="A996" s="3" t="s">
        <v>1802</v>
      </c>
      <c r="B996" s="3" t="s">
        <v>4362</v>
      </c>
    </row>
    <row r="997" ht="13.6" spans="1:2">
      <c r="A997" s="3" t="s">
        <v>1803</v>
      </c>
      <c r="B997" s="3" t="s">
        <v>4363</v>
      </c>
    </row>
    <row r="998" ht="13.6" spans="1:2">
      <c r="A998" s="3" t="s">
        <v>1804</v>
      </c>
      <c r="B998" s="3" t="s">
        <v>4364</v>
      </c>
    </row>
    <row r="999" ht="13.6" spans="1:2">
      <c r="A999" s="3" t="s">
        <v>1805</v>
      </c>
      <c r="B999" s="3" t="s">
        <v>4365</v>
      </c>
    </row>
    <row r="1000" ht="13.6" spans="1:2">
      <c r="A1000" s="3" t="s">
        <v>1806</v>
      </c>
      <c r="B1000" s="3" t="s">
        <v>4366</v>
      </c>
    </row>
    <row r="1001" ht="13.6" spans="1:2">
      <c r="A1001" s="3" t="s">
        <v>1808</v>
      </c>
      <c r="B1001" s="3" t="s">
        <v>4367</v>
      </c>
    </row>
    <row r="1002" ht="13.6" spans="1:2">
      <c r="A1002" s="3" t="s">
        <v>1809</v>
      </c>
      <c r="B1002" s="3" t="s">
        <v>4368</v>
      </c>
    </row>
    <row r="1003" ht="13.6" spans="1:2">
      <c r="A1003" s="3" t="s">
        <v>1810</v>
      </c>
      <c r="B1003" s="3" t="s">
        <v>4369</v>
      </c>
    </row>
    <row r="1004" ht="13.6" spans="1:2">
      <c r="A1004" s="3" t="s">
        <v>1811</v>
      </c>
      <c r="B1004" s="3" t="s">
        <v>4370</v>
      </c>
    </row>
    <row r="1005" ht="13.6" spans="1:2">
      <c r="A1005" s="3" t="s">
        <v>1812</v>
      </c>
      <c r="B1005" s="3" t="s">
        <v>4371</v>
      </c>
    </row>
    <row r="1006" ht="13.6" spans="1:2">
      <c r="A1006" s="3" t="s">
        <v>1813</v>
      </c>
      <c r="B1006" s="3" t="s">
        <v>4372</v>
      </c>
    </row>
    <row r="1007" ht="13.6" spans="1:2">
      <c r="A1007" s="3" t="s">
        <v>1814</v>
      </c>
      <c r="B1007" s="3" t="s">
        <v>4373</v>
      </c>
    </row>
    <row r="1008" ht="13.6" spans="1:2">
      <c r="A1008" s="3" t="s">
        <v>1815</v>
      </c>
      <c r="B1008" s="3" t="s">
        <v>4374</v>
      </c>
    </row>
    <row r="1009" ht="13.6" spans="1:2">
      <c r="A1009" s="3" t="s">
        <v>1817</v>
      </c>
      <c r="B1009" s="3" t="s">
        <v>4375</v>
      </c>
    </row>
    <row r="1010" ht="13.6" spans="1:2">
      <c r="A1010" s="3" t="s">
        <v>1818</v>
      </c>
      <c r="B1010" s="3" t="s">
        <v>4376</v>
      </c>
    </row>
    <row r="1011" ht="13.6" spans="1:2">
      <c r="A1011" s="3" t="s">
        <v>1819</v>
      </c>
      <c r="B1011" s="3" t="s">
        <v>4377</v>
      </c>
    </row>
    <row r="1012" ht="13.6" spans="1:2">
      <c r="A1012" s="3" t="s">
        <v>1820</v>
      </c>
      <c r="B1012" s="3" t="s">
        <v>4378</v>
      </c>
    </row>
    <row r="1013" ht="13.6" spans="1:2">
      <c r="A1013" s="3" t="s">
        <v>1821</v>
      </c>
      <c r="B1013" s="3" t="s">
        <v>4379</v>
      </c>
    </row>
    <row r="1014" ht="13.6" spans="1:2">
      <c r="A1014" s="3" t="s">
        <v>1822</v>
      </c>
      <c r="B1014" s="3" t="s">
        <v>4380</v>
      </c>
    </row>
    <row r="1015" ht="13.6" spans="1:2">
      <c r="A1015" s="3" t="s">
        <v>1824</v>
      </c>
      <c r="B1015" s="3" t="s">
        <v>4381</v>
      </c>
    </row>
    <row r="1016" ht="13.6" spans="1:2">
      <c r="A1016" s="3" t="s">
        <v>1825</v>
      </c>
      <c r="B1016" s="3" t="s">
        <v>4382</v>
      </c>
    </row>
    <row r="1017" ht="13.6" spans="1:2">
      <c r="A1017" s="3" t="s">
        <v>1826</v>
      </c>
      <c r="B1017" s="3" t="s">
        <v>4383</v>
      </c>
    </row>
    <row r="1018" ht="13.6" spans="1:2">
      <c r="A1018" s="3" t="s">
        <v>1827</v>
      </c>
      <c r="B1018" s="3" t="s">
        <v>4384</v>
      </c>
    </row>
    <row r="1019" ht="13.6" spans="1:2">
      <c r="A1019" s="3" t="s">
        <v>1828</v>
      </c>
      <c r="B1019" s="3" t="s">
        <v>4385</v>
      </c>
    </row>
    <row r="1020" ht="13.6" spans="1:2">
      <c r="A1020" s="3" t="s">
        <v>1829</v>
      </c>
      <c r="B1020" s="3" t="s">
        <v>4386</v>
      </c>
    </row>
    <row r="1021" ht="13.6" spans="1:2">
      <c r="A1021" s="3" t="s">
        <v>1830</v>
      </c>
      <c r="B1021" s="3" t="s">
        <v>4387</v>
      </c>
    </row>
    <row r="1022" ht="13.6" spans="1:2">
      <c r="A1022" s="3" t="s">
        <v>1831</v>
      </c>
      <c r="B1022" s="3" t="s">
        <v>4388</v>
      </c>
    </row>
    <row r="1023" ht="13.6" spans="1:2">
      <c r="A1023" s="3" t="s">
        <v>1832</v>
      </c>
      <c r="B1023" s="3" t="s">
        <v>4389</v>
      </c>
    </row>
    <row r="1024" ht="13.6" spans="1:2">
      <c r="A1024" s="3" t="s">
        <v>1833</v>
      </c>
      <c r="B1024" s="3" t="s">
        <v>4390</v>
      </c>
    </row>
    <row r="1025" ht="13.6" spans="1:2">
      <c r="A1025" s="3" t="s">
        <v>1834</v>
      </c>
      <c r="B1025" s="3" t="s">
        <v>4391</v>
      </c>
    </row>
    <row r="1026" ht="13.6" spans="1:2">
      <c r="A1026" s="3" t="s">
        <v>1835</v>
      </c>
      <c r="B1026" s="3" t="s">
        <v>4392</v>
      </c>
    </row>
    <row r="1027" ht="13.6" spans="1:2">
      <c r="A1027" s="3" t="s">
        <v>1836</v>
      </c>
      <c r="B1027" s="3" t="s">
        <v>4393</v>
      </c>
    </row>
    <row r="1028" ht="13.6" spans="1:2">
      <c r="A1028" s="3" t="s">
        <v>1837</v>
      </c>
      <c r="B1028" s="3" t="s">
        <v>4394</v>
      </c>
    </row>
    <row r="1029" ht="13.6" spans="1:2">
      <c r="A1029" s="3" t="s">
        <v>1839</v>
      </c>
      <c r="B1029" s="3" t="s">
        <v>4395</v>
      </c>
    </row>
    <row r="1030" ht="13.6" spans="1:2">
      <c r="A1030" s="3" t="s">
        <v>1840</v>
      </c>
      <c r="B1030" s="3" t="s">
        <v>4396</v>
      </c>
    </row>
    <row r="1031" ht="13.6" spans="1:2">
      <c r="A1031" s="3" t="s">
        <v>1841</v>
      </c>
      <c r="B1031" s="3" t="s">
        <v>4397</v>
      </c>
    </row>
    <row r="1032" ht="13.6" spans="1:2">
      <c r="A1032" s="3" t="s">
        <v>1842</v>
      </c>
      <c r="B1032" s="3" t="s">
        <v>4398</v>
      </c>
    </row>
    <row r="1033" ht="13.6" spans="1:2">
      <c r="A1033" s="3" t="s">
        <v>1844</v>
      </c>
      <c r="B1033" s="3" t="s">
        <v>4399</v>
      </c>
    </row>
    <row r="1034" ht="13.6" spans="1:2">
      <c r="A1034" s="3" t="s">
        <v>1845</v>
      </c>
      <c r="B1034" s="3" t="s">
        <v>4400</v>
      </c>
    </row>
    <row r="1035" ht="13.6" spans="1:2">
      <c r="A1035" s="3" t="s">
        <v>1846</v>
      </c>
      <c r="B1035" s="3" t="s">
        <v>4401</v>
      </c>
    </row>
    <row r="1036" ht="13.6" spans="1:2">
      <c r="A1036" s="3" t="s">
        <v>1847</v>
      </c>
      <c r="B1036" s="3" t="s">
        <v>4402</v>
      </c>
    </row>
    <row r="1037" ht="13.6" spans="1:2">
      <c r="A1037" s="3" t="s">
        <v>1848</v>
      </c>
      <c r="B1037" s="3" t="s">
        <v>4403</v>
      </c>
    </row>
    <row r="1038" ht="13.6" spans="1:2">
      <c r="A1038" s="3" t="s">
        <v>1849</v>
      </c>
      <c r="B1038" s="3" t="s">
        <v>4404</v>
      </c>
    </row>
    <row r="1039" ht="13.6" spans="1:2">
      <c r="A1039" s="3" t="s">
        <v>1850</v>
      </c>
      <c r="B1039" s="3" t="s">
        <v>4405</v>
      </c>
    </row>
    <row r="1040" ht="13.6" spans="1:2">
      <c r="A1040" s="3" t="s">
        <v>1851</v>
      </c>
      <c r="B1040" s="3" t="s">
        <v>4406</v>
      </c>
    </row>
    <row r="1041" ht="13.6" spans="1:2">
      <c r="A1041" s="3" t="s">
        <v>1852</v>
      </c>
      <c r="B1041" s="3" t="s">
        <v>4407</v>
      </c>
    </row>
    <row r="1042" ht="13.6" spans="1:2">
      <c r="A1042" s="3" t="s">
        <v>1853</v>
      </c>
      <c r="B1042" s="3" t="s">
        <v>4408</v>
      </c>
    </row>
    <row r="1043" ht="13.6" spans="1:2">
      <c r="A1043" s="3" t="s">
        <v>1854</v>
      </c>
      <c r="B1043" s="3" t="s">
        <v>4409</v>
      </c>
    </row>
    <row r="1044" ht="13.6" spans="1:2">
      <c r="A1044" s="3" t="s">
        <v>1855</v>
      </c>
      <c r="B1044" s="3" t="s">
        <v>4410</v>
      </c>
    </row>
    <row r="1045" ht="13.6" spans="1:2">
      <c r="A1045" s="3" t="s">
        <v>1856</v>
      </c>
      <c r="B1045" s="3" t="s">
        <v>4411</v>
      </c>
    </row>
    <row r="1046" ht="13.6" spans="1:2">
      <c r="A1046" s="3" t="s">
        <v>1858</v>
      </c>
      <c r="B1046" s="3" t="s">
        <v>4412</v>
      </c>
    </row>
    <row r="1047" ht="13.6" spans="1:2">
      <c r="A1047" s="3" t="s">
        <v>1859</v>
      </c>
      <c r="B1047" s="3" t="s">
        <v>4413</v>
      </c>
    </row>
    <row r="1048" ht="13.6" spans="1:2">
      <c r="A1048" s="3" t="s">
        <v>1860</v>
      </c>
      <c r="B1048" s="3" t="s">
        <v>4414</v>
      </c>
    </row>
    <row r="1049" ht="13.6" spans="1:2">
      <c r="A1049" s="3" t="s">
        <v>1862</v>
      </c>
      <c r="B1049" s="3" t="s">
        <v>4415</v>
      </c>
    </row>
    <row r="1050" ht="13.6" spans="1:2">
      <c r="A1050" s="3" t="s">
        <v>1863</v>
      </c>
      <c r="B1050" s="3" t="s">
        <v>4416</v>
      </c>
    </row>
    <row r="1051" ht="13.6" spans="1:2">
      <c r="A1051" s="3" t="s">
        <v>1864</v>
      </c>
      <c r="B1051" s="3" t="s">
        <v>4417</v>
      </c>
    </row>
    <row r="1052" ht="13.6" spans="1:2">
      <c r="A1052" s="3" t="s">
        <v>1865</v>
      </c>
      <c r="B1052" s="3" t="s">
        <v>4418</v>
      </c>
    </row>
    <row r="1053" ht="13.6" spans="1:2">
      <c r="A1053" s="3" t="s">
        <v>1866</v>
      </c>
      <c r="B1053" s="3" t="s">
        <v>4419</v>
      </c>
    </row>
    <row r="1054" ht="13.6" spans="1:2">
      <c r="A1054" s="3" t="s">
        <v>1867</v>
      </c>
      <c r="B1054" s="3" t="s">
        <v>4420</v>
      </c>
    </row>
    <row r="1055" ht="13.6" spans="1:2">
      <c r="A1055" s="3" t="s">
        <v>1868</v>
      </c>
      <c r="B1055" s="3" t="s">
        <v>4421</v>
      </c>
    </row>
    <row r="1056" ht="13.6" spans="1:2">
      <c r="A1056" s="3" t="s">
        <v>1869</v>
      </c>
      <c r="B1056" s="3" t="s">
        <v>4422</v>
      </c>
    </row>
    <row r="1057" ht="13.6" spans="1:2">
      <c r="A1057" s="3" t="s">
        <v>4423</v>
      </c>
      <c r="B1057" s="3" t="s">
        <v>4424</v>
      </c>
    </row>
    <row r="1058" ht="13.6" spans="1:2">
      <c r="A1058" s="3" t="s">
        <v>1871</v>
      </c>
      <c r="B1058" s="3" t="s">
        <v>4425</v>
      </c>
    </row>
    <row r="1059" ht="13.6" spans="1:2">
      <c r="A1059" s="3" t="s">
        <v>1872</v>
      </c>
      <c r="B1059" s="3" t="s">
        <v>4426</v>
      </c>
    </row>
    <row r="1060" ht="13.6" spans="1:2">
      <c r="A1060" s="3" t="s">
        <v>1873</v>
      </c>
      <c r="B1060" s="3" t="s">
        <v>4427</v>
      </c>
    </row>
    <row r="1061" ht="13.6" spans="1:2">
      <c r="A1061" s="3" t="s">
        <v>1874</v>
      </c>
      <c r="B1061" s="3" t="s">
        <v>4428</v>
      </c>
    </row>
    <row r="1062" ht="13.6" spans="1:2">
      <c r="A1062" s="3" t="s">
        <v>1875</v>
      </c>
      <c r="B1062" s="3" t="s">
        <v>4429</v>
      </c>
    </row>
    <row r="1063" ht="13.6" spans="1:2">
      <c r="A1063" s="3" t="s">
        <v>1876</v>
      </c>
      <c r="B1063" s="3" t="s">
        <v>4430</v>
      </c>
    </row>
    <row r="1064" ht="13.6" spans="1:2">
      <c r="A1064" s="3" t="s">
        <v>1877</v>
      </c>
      <c r="B1064" s="3" t="s">
        <v>4431</v>
      </c>
    </row>
    <row r="1065" ht="13.6" spans="1:2">
      <c r="A1065" s="3" t="s">
        <v>1878</v>
      </c>
      <c r="B1065" s="3" t="s">
        <v>4432</v>
      </c>
    </row>
    <row r="1066" ht="13.6" spans="1:2">
      <c r="A1066" s="3" t="s">
        <v>1880</v>
      </c>
      <c r="B1066" s="3" t="s">
        <v>4433</v>
      </c>
    </row>
    <row r="1067" ht="13.6" spans="1:2">
      <c r="A1067" s="3" t="s">
        <v>1882</v>
      </c>
      <c r="B1067" s="3" t="s">
        <v>4434</v>
      </c>
    </row>
    <row r="1068" ht="13.6" spans="1:2">
      <c r="A1068" s="3" t="s">
        <v>1884</v>
      </c>
      <c r="B1068" s="3" t="s">
        <v>4435</v>
      </c>
    </row>
    <row r="1069" ht="13.6" spans="1:2">
      <c r="A1069" s="3" t="s">
        <v>1885</v>
      </c>
      <c r="B1069" s="3" t="s">
        <v>4436</v>
      </c>
    </row>
    <row r="1070" ht="13.6" spans="1:2">
      <c r="A1070" s="3" t="s">
        <v>1886</v>
      </c>
      <c r="B1070" s="3" t="s">
        <v>4437</v>
      </c>
    </row>
    <row r="1071" ht="13.6" spans="1:2">
      <c r="A1071" s="3" t="s">
        <v>1887</v>
      </c>
      <c r="B1071" s="3" t="s">
        <v>4438</v>
      </c>
    </row>
    <row r="1072" ht="13.6" spans="1:2">
      <c r="A1072" s="3" t="s">
        <v>1888</v>
      </c>
      <c r="B1072" s="3" t="s">
        <v>4439</v>
      </c>
    </row>
    <row r="1073" ht="13.6" spans="1:2">
      <c r="A1073" s="3" t="s">
        <v>1889</v>
      </c>
      <c r="B1073" s="3" t="s">
        <v>4440</v>
      </c>
    </row>
    <row r="1074" ht="13.6" spans="1:2">
      <c r="A1074" s="3" t="s">
        <v>1890</v>
      </c>
      <c r="B1074" s="3" t="s">
        <v>4441</v>
      </c>
    </row>
    <row r="1075" ht="13.6" spans="1:2">
      <c r="A1075" s="3" t="s">
        <v>1891</v>
      </c>
      <c r="B1075" s="3" t="s">
        <v>4442</v>
      </c>
    </row>
    <row r="1076" ht="13.6" spans="1:2">
      <c r="A1076" s="3" t="s">
        <v>1892</v>
      </c>
      <c r="B1076" s="3" t="s">
        <v>4443</v>
      </c>
    </row>
    <row r="1077" ht="13.6" spans="1:2">
      <c r="A1077" s="3" t="s">
        <v>1893</v>
      </c>
      <c r="B1077" s="3" t="s">
        <v>4444</v>
      </c>
    </row>
    <row r="1078" ht="13.6" spans="1:2">
      <c r="A1078" s="3" t="s">
        <v>1894</v>
      </c>
      <c r="B1078" s="3" t="s">
        <v>4445</v>
      </c>
    </row>
    <row r="1079" ht="13.6" spans="1:2">
      <c r="A1079" s="3" t="s">
        <v>1895</v>
      </c>
      <c r="B1079" s="3" t="s">
        <v>4446</v>
      </c>
    </row>
    <row r="1080" ht="13.6" spans="1:2">
      <c r="A1080" s="3" t="s">
        <v>1896</v>
      </c>
      <c r="B1080" s="3" t="s">
        <v>4447</v>
      </c>
    </row>
    <row r="1081" ht="13.6" spans="1:2">
      <c r="A1081" s="3" t="s">
        <v>1897</v>
      </c>
      <c r="B1081" s="3" t="s">
        <v>4448</v>
      </c>
    </row>
    <row r="1082" ht="13.6" spans="1:2">
      <c r="A1082" s="3" t="s">
        <v>1898</v>
      </c>
      <c r="B1082" s="3" t="s">
        <v>4449</v>
      </c>
    </row>
    <row r="1083" ht="13.6" spans="1:2">
      <c r="A1083" s="3" t="s">
        <v>1899</v>
      </c>
      <c r="B1083" s="3" t="s">
        <v>4450</v>
      </c>
    </row>
    <row r="1084" ht="13.6" spans="1:2">
      <c r="A1084" s="3" t="s">
        <v>1900</v>
      </c>
      <c r="B1084" s="3" t="s">
        <v>4451</v>
      </c>
    </row>
    <row r="1085" ht="13.6" spans="1:2">
      <c r="A1085" s="3" t="s">
        <v>1901</v>
      </c>
      <c r="B1085" s="3" t="s">
        <v>4452</v>
      </c>
    </row>
    <row r="1086" ht="13.6" spans="1:2">
      <c r="A1086" s="3" t="s">
        <v>1902</v>
      </c>
      <c r="B1086" s="3" t="s">
        <v>4453</v>
      </c>
    </row>
    <row r="1087" ht="13.6" spans="1:2">
      <c r="A1087" s="3" t="s">
        <v>1903</v>
      </c>
      <c r="B1087" s="3" t="s">
        <v>4454</v>
      </c>
    </row>
    <row r="1088" ht="13.6" spans="1:2">
      <c r="A1088" s="3" t="s">
        <v>1904</v>
      </c>
      <c r="B1088" s="3" t="s">
        <v>4455</v>
      </c>
    </row>
    <row r="1089" ht="13.6" spans="1:2">
      <c r="A1089" s="3" t="s">
        <v>1905</v>
      </c>
      <c r="B1089" s="3" t="s">
        <v>4456</v>
      </c>
    </row>
    <row r="1090" ht="13.6" spans="1:2">
      <c r="A1090" s="3" t="s">
        <v>1906</v>
      </c>
      <c r="B1090" s="3" t="s">
        <v>4457</v>
      </c>
    </row>
    <row r="1091" ht="13.6" spans="1:2">
      <c r="A1091" s="3" t="s">
        <v>1908</v>
      </c>
      <c r="B1091" s="3" t="s">
        <v>4458</v>
      </c>
    </row>
    <row r="1092" ht="13.6" spans="1:2">
      <c r="A1092" s="3" t="s">
        <v>1909</v>
      </c>
      <c r="B1092" s="3" t="s">
        <v>4459</v>
      </c>
    </row>
    <row r="1093" ht="13.6" spans="1:2">
      <c r="A1093" s="3" t="s">
        <v>1910</v>
      </c>
      <c r="B1093" s="3" t="s">
        <v>4460</v>
      </c>
    </row>
    <row r="1094" ht="13.6" spans="1:2">
      <c r="A1094" s="3" t="s">
        <v>1912</v>
      </c>
      <c r="B1094" s="3" t="s">
        <v>4461</v>
      </c>
    </row>
    <row r="1095" ht="13.6" spans="1:2">
      <c r="A1095" s="3" t="s">
        <v>1913</v>
      </c>
      <c r="B1095" s="3" t="s">
        <v>4462</v>
      </c>
    </row>
    <row r="1096" ht="13.6" spans="1:2">
      <c r="A1096" s="3" t="s">
        <v>1914</v>
      </c>
      <c r="B1096" s="3" t="s">
        <v>4463</v>
      </c>
    </row>
    <row r="1097" ht="13.6" spans="1:2">
      <c r="A1097" s="3" t="s">
        <v>1915</v>
      </c>
      <c r="B1097" s="3" t="s">
        <v>4464</v>
      </c>
    </row>
    <row r="1098" ht="13.6" spans="1:2">
      <c r="A1098" s="3" t="s">
        <v>1916</v>
      </c>
      <c r="B1098" s="3" t="s">
        <v>4465</v>
      </c>
    </row>
    <row r="1099" ht="13.6" spans="1:2">
      <c r="A1099" s="3" t="s">
        <v>1917</v>
      </c>
      <c r="B1099" s="3" t="s">
        <v>4466</v>
      </c>
    </row>
    <row r="1100" ht="13.6" spans="1:2">
      <c r="A1100" s="3" t="s">
        <v>1918</v>
      </c>
      <c r="B1100" s="3" t="s">
        <v>4467</v>
      </c>
    </row>
    <row r="1101" ht="13.6" spans="1:2">
      <c r="A1101" s="3" t="s">
        <v>1919</v>
      </c>
      <c r="B1101" s="3" t="s">
        <v>4468</v>
      </c>
    </row>
    <row r="1102" ht="13.6" spans="1:2">
      <c r="A1102" s="3" t="s">
        <v>1920</v>
      </c>
      <c r="B1102" s="3" t="s">
        <v>4469</v>
      </c>
    </row>
    <row r="1103" ht="13.6" spans="1:2">
      <c r="A1103" s="3" t="s">
        <v>1921</v>
      </c>
      <c r="B1103" s="3" t="s">
        <v>4470</v>
      </c>
    </row>
    <row r="1104" ht="13.6" spans="1:2">
      <c r="A1104" s="3" t="s">
        <v>1922</v>
      </c>
      <c r="B1104" s="3" t="s">
        <v>4471</v>
      </c>
    </row>
    <row r="1105" ht="13.6" spans="1:2">
      <c r="A1105" s="3" t="s">
        <v>1923</v>
      </c>
      <c r="B1105" s="3" t="s">
        <v>4472</v>
      </c>
    </row>
    <row r="1106" ht="13.6" spans="1:2">
      <c r="A1106" s="3" t="s">
        <v>1924</v>
      </c>
      <c r="B1106" s="3" t="s">
        <v>4473</v>
      </c>
    </row>
    <row r="1107" ht="13.6" spans="1:2">
      <c r="A1107" s="3" t="s">
        <v>1925</v>
      </c>
      <c r="B1107" s="3" t="s">
        <v>4474</v>
      </c>
    </row>
    <row r="1108" ht="13.6" spans="1:2">
      <c r="A1108" s="3" t="s">
        <v>1926</v>
      </c>
      <c r="B1108" s="3" t="s">
        <v>4475</v>
      </c>
    </row>
    <row r="1109" ht="13.6" spans="1:2">
      <c r="A1109" s="3" t="s">
        <v>1927</v>
      </c>
      <c r="B1109" s="3" t="s">
        <v>4476</v>
      </c>
    </row>
    <row r="1110" ht="13.6" spans="1:2">
      <c r="A1110" s="3" t="s">
        <v>1928</v>
      </c>
      <c r="B1110" s="3" t="s">
        <v>4477</v>
      </c>
    </row>
    <row r="1111" ht="13.6" spans="1:2">
      <c r="A1111" s="3" t="s">
        <v>1929</v>
      </c>
      <c r="B1111" s="3" t="s">
        <v>4478</v>
      </c>
    </row>
    <row r="1112" ht="13.6" spans="1:2">
      <c r="A1112" s="3" t="s">
        <v>1930</v>
      </c>
      <c r="B1112" s="3" t="s">
        <v>4479</v>
      </c>
    </row>
    <row r="1113" ht="13.6" spans="1:2">
      <c r="A1113" s="3" t="s">
        <v>1931</v>
      </c>
      <c r="B1113" s="3" t="s">
        <v>4480</v>
      </c>
    </row>
    <row r="1114" ht="13.6" spans="1:2">
      <c r="A1114" s="3" t="s">
        <v>1932</v>
      </c>
      <c r="B1114" s="3" t="s">
        <v>4481</v>
      </c>
    </row>
    <row r="1115" ht="13.6" spans="1:2">
      <c r="A1115" s="3" t="s">
        <v>1934</v>
      </c>
      <c r="B1115" s="3" t="s">
        <v>4482</v>
      </c>
    </row>
    <row r="1116" ht="13.6" spans="1:2">
      <c r="A1116" s="3" t="s">
        <v>1935</v>
      </c>
      <c r="B1116" s="3" t="s">
        <v>4483</v>
      </c>
    </row>
    <row r="1117" ht="13.6" spans="1:2">
      <c r="A1117" s="3" t="s">
        <v>1936</v>
      </c>
      <c r="B1117" s="3" t="s">
        <v>4484</v>
      </c>
    </row>
    <row r="1118" ht="13.6" spans="1:2">
      <c r="A1118" s="3" t="s">
        <v>1937</v>
      </c>
      <c r="B1118" s="3" t="s">
        <v>4485</v>
      </c>
    </row>
    <row r="1119" ht="13.6" spans="1:2">
      <c r="A1119" s="3" t="s">
        <v>1938</v>
      </c>
      <c r="B1119" s="3" t="s">
        <v>4486</v>
      </c>
    </row>
    <row r="1120" ht="13.6" spans="1:2">
      <c r="A1120" s="3" t="s">
        <v>1940</v>
      </c>
      <c r="B1120" s="3" t="s">
        <v>4487</v>
      </c>
    </row>
    <row r="1121" ht="13.6" spans="1:2">
      <c r="A1121" s="3" t="s">
        <v>1941</v>
      </c>
      <c r="B1121" s="3" t="s">
        <v>4488</v>
      </c>
    </row>
    <row r="1122" ht="13.6" spans="1:2">
      <c r="A1122" s="3" t="s">
        <v>1942</v>
      </c>
      <c r="B1122" s="3" t="s">
        <v>4489</v>
      </c>
    </row>
    <row r="1123" ht="13.6" spans="1:2">
      <c r="A1123" s="3" t="s">
        <v>1943</v>
      </c>
      <c r="B1123" s="3" t="s">
        <v>4490</v>
      </c>
    </row>
    <row r="1124" ht="13.6" spans="1:2">
      <c r="A1124" s="3" t="s">
        <v>1944</v>
      </c>
      <c r="B1124" s="3" t="s">
        <v>4491</v>
      </c>
    </row>
    <row r="1125" ht="13.6" spans="1:2">
      <c r="A1125" s="3" t="s">
        <v>1945</v>
      </c>
      <c r="B1125" s="3" t="s">
        <v>4492</v>
      </c>
    </row>
    <row r="1126" ht="13.6" spans="1:2">
      <c r="A1126" s="3" t="s">
        <v>1946</v>
      </c>
      <c r="B1126" s="3" t="s">
        <v>4493</v>
      </c>
    </row>
    <row r="1127" ht="13.6" spans="1:2">
      <c r="A1127" s="3" t="s">
        <v>1947</v>
      </c>
      <c r="B1127" s="3" t="s">
        <v>4494</v>
      </c>
    </row>
    <row r="1128" ht="13.6" spans="1:2">
      <c r="A1128" s="3" t="s">
        <v>1948</v>
      </c>
      <c r="B1128" s="3" t="s">
        <v>4495</v>
      </c>
    </row>
    <row r="1129" ht="13.6" spans="1:2">
      <c r="A1129" s="3" t="s">
        <v>1949</v>
      </c>
      <c r="B1129" s="3" t="s">
        <v>4496</v>
      </c>
    </row>
    <row r="1130" ht="13.6" spans="1:2">
      <c r="A1130" s="3" t="s">
        <v>1950</v>
      </c>
      <c r="B1130" s="3" t="s">
        <v>4497</v>
      </c>
    </row>
    <row r="1131" ht="13.6" spans="1:2">
      <c r="A1131" s="3" t="s">
        <v>1951</v>
      </c>
      <c r="B1131" s="3" t="s">
        <v>4498</v>
      </c>
    </row>
    <row r="1132" ht="13.6" spans="1:2">
      <c r="A1132" s="3" t="s">
        <v>1952</v>
      </c>
      <c r="B1132" s="3" t="s">
        <v>4499</v>
      </c>
    </row>
    <row r="1133" ht="13.6" spans="1:2">
      <c r="A1133" s="3" t="s">
        <v>1953</v>
      </c>
      <c r="B1133" s="3" t="s">
        <v>4500</v>
      </c>
    </row>
    <row r="1134" ht="13.6" spans="1:2">
      <c r="A1134" s="3" t="s">
        <v>1954</v>
      </c>
      <c r="B1134" s="3" t="s">
        <v>4501</v>
      </c>
    </row>
    <row r="1135" ht="13.6" spans="1:2">
      <c r="A1135" s="3" t="s">
        <v>1955</v>
      </c>
      <c r="B1135" s="3" t="s">
        <v>4502</v>
      </c>
    </row>
    <row r="1136" ht="13.6" spans="1:2">
      <c r="A1136" s="3" t="s">
        <v>1956</v>
      </c>
      <c r="B1136" s="3" t="s">
        <v>4503</v>
      </c>
    </row>
    <row r="1137" ht="13.6" spans="1:2">
      <c r="A1137" s="3" t="s">
        <v>1957</v>
      </c>
      <c r="B1137" s="3" t="s">
        <v>4504</v>
      </c>
    </row>
    <row r="1138" ht="13.6" spans="1:2">
      <c r="A1138" s="3" t="s">
        <v>1958</v>
      </c>
      <c r="B1138" s="3" t="s">
        <v>4505</v>
      </c>
    </row>
    <row r="1139" ht="13.6" spans="1:2">
      <c r="A1139" s="3" t="s">
        <v>1959</v>
      </c>
      <c r="B1139" s="3" t="s">
        <v>4506</v>
      </c>
    </row>
    <row r="1140" ht="13.6" spans="1:2">
      <c r="A1140" s="3" t="s">
        <v>1960</v>
      </c>
      <c r="B1140" s="3" t="s">
        <v>4507</v>
      </c>
    </row>
    <row r="1141" ht="13.6" spans="1:2">
      <c r="A1141" s="3" t="s">
        <v>1961</v>
      </c>
      <c r="B1141" s="3" t="s">
        <v>4508</v>
      </c>
    </row>
    <row r="1142" ht="13.6" spans="1:2">
      <c r="A1142" s="3" t="s">
        <v>1962</v>
      </c>
      <c r="B1142" s="3" t="s">
        <v>4509</v>
      </c>
    </row>
    <row r="1143" ht="13.6" spans="1:2">
      <c r="A1143" s="3" t="s">
        <v>1963</v>
      </c>
      <c r="B1143" s="3" t="s">
        <v>4510</v>
      </c>
    </row>
    <row r="1144" ht="13.6" spans="1:2">
      <c r="A1144" s="3" t="s">
        <v>1964</v>
      </c>
      <c r="B1144" s="3" t="s">
        <v>4511</v>
      </c>
    </row>
    <row r="1145" ht="13.6" spans="1:2">
      <c r="A1145" s="3" t="s">
        <v>1965</v>
      </c>
      <c r="B1145" s="3" t="s">
        <v>4512</v>
      </c>
    </row>
    <row r="1146" ht="13.6" spans="1:2">
      <c r="A1146" s="3" t="s">
        <v>1967</v>
      </c>
      <c r="B1146" s="3" t="s">
        <v>4513</v>
      </c>
    </row>
    <row r="1147" ht="13.6" spans="1:2">
      <c r="A1147" s="3" t="s">
        <v>1968</v>
      </c>
      <c r="B1147" s="3" t="s">
        <v>4514</v>
      </c>
    </row>
    <row r="1148" ht="13.6" spans="1:2">
      <c r="A1148" s="3" t="s">
        <v>1969</v>
      </c>
      <c r="B1148" s="3" t="s">
        <v>4515</v>
      </c>
    </row>
    <row r="1149" ht="13.6" spans="1:2">
      <c r="A1149" s="3" t="s">
        <v>1970</v>
      </c>
      <c r="B1149" s="3" t="s">
        <v>4516</v>
      </c>
    </row>
    <row r="1150" ht="13.6" spans="1:2">
      <c r="A1150" s="3" t="s">
        <v>1971</v>
      </c>
      <c r="B1150" s="3" t="s">
        <v>4517</v>
      </c>
    </row>
    <row r="1151" ht="13.6" spans="1:2">
      <c r="A1151" s="3" t="s">
        <v>1972</v>
      </c>
      <c r="B1151" s="3" t="s">
        <v>4518</v>
      </c>
    </row>
    <row r="1152" ht="13.6" spans="1:2">
      <c r="A1152" s="3" t="s">
        <v>1973</v>
      </c>
      <c r="B1152" s="3" t="s">
        <v>4519</v>
      </c>
    </row>
    <row r="1153" ht="13.6" spans="1:2">
      <c r="A1153" s="3" t="s">
        <v>1974</v>
      </c>
      <c r="B1153" s="3" t="s">
        <v>4520</v>
      </c>
    </row>
    <row r="1154" ht="13.6" spans="1:2">
      <c r="A1154" s="3" t="s">
        <v>1975</v>
      </c>
      <c r="B1154" s="3" t="s">
        <v>4521</v>
      </c>
    </row>
    <row r="1155" ht="13.6" spans="1:2">
      <c r="A1155" s="3" t="s">
        <v>1976</v>
      </c>
      <c r="B1155" s="3" t="s">
        <v>4522</v>
      </c>
    </row>
    <row r="1156" ht="13.6" spans="1:2">
      <c r="A1156" s="3" t="s">
        <v>1977</v>
      </c>
      <c r="B1156" s="3" t="s">
        <v>4523</v>
      </c>
    </row>
    <row r="1157" ht="13.6" spans="1:2">
      <c r="A1157" s="3" t="s">
        <v>1978</v>
      </c>
      <c r="B1157" s="3" t="s">
        <v>4524</v>
      </c>
    </row>
    <row r="1158" ht="13.6" spans="1:2">
      <c r="A1158" s="3" t="s">
        <v>1979</v>
      </c>
      <c r="B1158" s="3" t="s">
        <v>4525</v>
      </c>
    </row>
    <row r="1159" ht="13.6" spans="1:2">
      <c r="A1159" s="3" t="s">
        <v>1980</v>
      </c>
      <c r="B1159" s="3" t="s">
        <v>4526</v>
      </c>
    </row>
    <row r="1160" ht="13.6" spans="1:2">
      <c r="A1160" s="3" t="s">
        <v>1981</v>
      </c>
      <c r="B1160" s="3" t="s">
        <v>4527</v>
      </c>
    </row>
    <row r="1161" ht="13.6" spans="1:2">
      <c r="A1161" s="3" t="s">
        <v>1982</v>
      </c>
      <c r="B1161" s="3" t="s">
        <v>4528</v>
      </c>
    </row>
    <row r="1162" ht="13.6" spans="1:2">
      <c r="A1162" s="3" t="s">
        <v>1983</v>
      </c>
      <c r="B1162" s="3" t="s">
        <v>4529</v>
      </c>
    </row>
    <row r="1163" ht="13.6" spans="1:2">
      <c r="A1163" s="3" t="s">
        <v>1984</v>
      </c>
      <c r="B1163" s="3" t="s">
        <v>4530</v>
      </c>
    </row>
    <row r="1164" ht="13.6" spans="1:2">
      <c r="A1164" s="3" t="s">
        <v>1985</v>
      </c>
      <c r="B1164" s="3" t="s">
        <v>4531</v>
      </c>
    </row>
    <row r="1165" ht="13.6" spans="1:2">
      <c r="A1165" s="3" t="s">
        <v>1986</v>
      </c>
      <c r="B1165" s="3" t="s">
        <v>4532</v>
      </c>
    </row>
    <row r="1166" ht="13.6" spans="1:2">
      <c r="A1166" s="3" t="s">
        <v>1987</v>
      </c>
      <c r="B1166" s="3" t="s">
        <v>4533</v>
      </c>
    </row>
    <row r="1167" ht="13.6" spans="1:2">
      <c r="A1167" s="3" t="s">
        <v>1988</v>
      </c>
      <c r="B1167" s="3" t="s">
        <v>4534</v>
      </c>
    </row>
    <row r="1168" ht="13.6" spans="1:2">
      <c r="A1168" s="3" t="s">
        <v>4535</v>
      </c>
      <c r="B1168" s="3" t="s">
        <v>4536</v>
      </c>
    </row>
    <row r="1169" ht="13.6" spans="1:2">
      <c r="A1169" s="3" t="s">
        <v>1990</v>
      </c>
      <c r="B1169" s="3" t="s">
        <v>4537</v>
      </c>
    </row>
    <row r="1170" ht="13.6" spans="1:2">
      <c r="A1170" s="3" t="s">
        <v>1991</v>
      </c>
      <c r="B1170" s="3" t="s">
        <v>4538</v>
      </c>
    </row>
    <row r="1171" ht="13.6" spans="1:2">
      <c r="A1171" s="3" t="s">
        <v>1992</v>
      </c>
      <c r="B1171" s="3" t="s">
        <v>4539</v>
      </c>
    </row>
    <row r="1172" ht="13.6" spans="1:2">
      <c r="A1172" s="3" t="s">
        <v>1993</v>
      </c>
      <c r="B1172" s="3" t="s">
        <v>4540</v>
      </c>
    </row>
    <row r="1173" ht="13.6" spans="1:2">
      <c r="A1173" s="3" t="s">
        <v>1994</v>
      </c>
      <c r="B1173" s="3" t="s">
        <v>4541</v>
      </c>
    </row>
    <row r="1174" ht="13.6" spans="1:2">
      <c r="A1174" s="3" t="s">
        <v>1995</v>
      </c>
      <c r="B1174" s="3" t="s">
        <v>4542</v>
      </c>
    </row>
    <row r="1175" ht="13.6" spans="1:2">
      <c r="A1175" s="3" t="s">
        <v>1996</v>
      </c>
      <c r="B1175" s="3" t="s">
        <v>4543</v>
      </c>
    </row>
    <row r="1176" ht="13.6" spans="1:2">
      <c r="A1176" s="3" t="s">
        <v>1997</v>
      </c>
      <c r="B1176" s="3" t="s">
        <v>4544</v>
      </c>
    </row>
    <row r="1177" ht="13.6" spans="1:2">
      <c r="A1177" s="3" t="s">
        <v>1998</v>
      </c>
      <c r="B1177" s="3" t="s">
        <v>4545</v>
      </c>
    </row>
    <row r="1178" ht="13.6" spans="1:2">
      <c r="A1178" s="3" t="s">
        <v>1999</v>
      </c>
      <c r="B1178" s="3" t="s">
        <v>4546</v>
      </c>
    </row>
    <row r="1179" ht="13.6" spans="1:2">
      <c r="A1179" s="3" t="s">
        <v>2000</v>
      </c>
      <c r="B1179" s="3" t="s">
        <v>4547</v>
      </c>
    </row>
    <row r="1180" ht="13.6" spans="1:2">
      <c r="A1180" s="3" t="s">
        <v>2001</v>
      </c>
      <c r="B1180" s="3" t="s">
        <v>4548</v>
      </c>
    </row>
    <row r="1181" ht="13.6" spans="1:2">
      <c r="A1181" s="3" t="s">
        <v>2002</v>
      </c>
      <c r="B1181" s="3" t="s">
        <v>4549</v>
      </c>
    </row>
    <row r="1182" ht="13.6" spans="1:2">
      <c r="A1182" s="3" t="s">
        <v>2003</v>
      </c>
      <c r="B1182" s="3" t="s">
        <v>4550</v>
      </c>
    </row>
    <row r="1183" ht="13.6" spans="1:2">
      <c r="A1183" s="3" t="s">
        <v>2004</v>
      </c>
      <c r="B1183" s="3" t="s">
        <v>4551</v>
      </c>
    </row>
    <row r="1184" ht="13.6" spans="1:2">
      <c r="A1184" s="3" t="s">
        <v>2005</v>
      </c>
      <c r="B1184" s="3" t="s">
        <v>4552</v>
      </c>
    </row>
    <row r="1185" ht="13.6" spans="1:2">
      <c r="A1185" s="3" t="s">
        <v>2006</v>
      </c>
      <c r="B1185" s="3" t="s">
        <v>4553</v>
      </c>
    </row>
    <row r="1186" ht="13.6" spans="1:2">
      <c r="A1186" s="3" t="s">
        <v>2007</v>
      </c>
      <c r="B1186" s="3" t="s">
        <v>4554</v>
      </c>
    </row>
    <row r="1187" ht="13.6" spans="1:2">
      <c r="A1187" s="3" t="s">
        <v>2008</v>
      </c>
      <c r="B1187" s="3" t="s">
        <v>4555</v>
      </c>
    </row>
    <row r="1188" ht="13.6" spans="1:2">
      <c r="A1188" s="3" t="s">
        <v>2009</v>
      </c>
      <c r="B1188" s="3" t="s">
        <v>4556</v>
      </c>
    </row>
    <row r="1189" ht="13.6" spans="1:2">
      <c r="A1189" s="3" t="s">
        <v>2010</v>
      </c>
      <c r="B1189" s="3" t="s">
        <v>4557</v>
      </c>
    </row>
    <row r="1190" ht="13.6" spans="1:2">
      <c r="A1190" s="3" t="s">
        <v>2011</v>
      </c>
      <c r="B1190" s="3" t="s">
        <v>4558</v>
      </c>
    </row>
    <row r="1191" ht="13.6" spans="1:2">
      <c r="A1191" s="3" t="s">
        <v>2012</v>
      </c>
      <c r="B1191" s="3" t="s">
        <v>4559</v>
      </c>
    </row>
    <row r="1192" ht="13.6" spans="1:2">
      <c r="A1192" s="3" t="s">
        <v>2014</v>
      </c>
      <c r="B1192" s="3" t="s">
        <v>4560</v>
      </c>
    </row>
    <row r="1193" ht="13.6" spans="1:2">
      <c r="A1193" s="3" t="s">
        <v>2015</v>
      </c>
      <c r="B1193" s="3" t="s">
        <v>4561</v>
      </c>
    </row>
    <row r="1194" ht="13.6" spans="1:2">
      <c r="A1194" s="3" t="s">
        <v>2016</v>
      </c>
      <c r="B1194" s="3" t="s">
        <v>4562</v>
      </c>
    </row>
    <row r="1195" ht="13.6" spans="1:2">
      <c r="A1195" s="3" t="s">
        <v>2017</v>
      </c>
      <c r="B1195" s="3" t="s">
        <v>4563</v>
      </c>
    </row>
    <row r="1196" ht="13.6" spans="1:2">
      <c r="A1196" s="3" t="s">
        <v>2018</v>
      </c>
      <c r="B1196" s="3" t="s">
        <v>4564</v>
      </c>
    </row>
    <row r="1197" ht="13.6" spans="1:2">
      <c r="A1197" s="3" t="s">
        <v>2019</v>
      </c>
      <c r="B1197" s="3" t="s">
        <v>4565</v>
      </c>
    </row>
    <row r="1198" ht="13.6" spans="1:2">
      <c r="A1198" s="3" t="s">
        <v>2020</v>
      </c>
      <c r="B1198" s="3" t="s">
        <v>4566</v>
      </c>
    </row>
    <row r="1199" ht="13.6" spans="1:2">
      <c r="A1199" s="3" t="s">
        <v>2021</v>
      </c>
      <c r="B1199" s="3" t="s">
        <v>4567</v>
      </c>
    </row>
    <row r="1200" ht="13.6" spans="1:2">
      <c r="A1200" s="3" t="s">
        <v>2022</v>
      </c>
      <c r="B1200" s="3" t="s">
        <v>4568</v>
      </c>
    </row>
    <row r="1201" ht="13.6" spans="1:2">
      <c r="A1201" s="3" t="s">
        <v>2023</v>
      </c>
      <c r="B1201" s="3" t="s">
        <v>4569</v>
      </c>
    </row>
    <row r="1202" ht="13.6" spans="1:2">
      <c r="A1202" s="3" t="s">
        <v>2024</v>
      </c>
      <c r="B1202" s="3" t="s">
        <v>4570</v>
      </c>
    </row>
    <row r="1203" ht="13.6" spans="1:2">
      <c r="A1203" s="3" t="s">
        <v>2025</v>
      </c>
      <c r="B1203" s="3" t="s">
        <v>4571</v>
      </c>
    </row>
    <row r="1204" ht="13.6" spans="1:2">
      <c r="A1204" s="3" t="s">
        <v>2026</v>
      </c>
      <c r="B1204" s="3" t="s">
        <v>4572</v>
      </c>
    </row>
    <row r="1205" ht="13.6" spans="1:2">
      <c r="A1205" s="3" t="s">
        <v>2027</v>
      </c>
      <c r="B1205" s="3" t="s">
        <v>4573</v>
      </c>
    </row>
    <row r="1206" ht="13.6" spans="1:2">
      <c r="A1206" s="3" t="s">
        <v>2028</v>
      </c>
      <c r="B1206" s="3" t="s">
        <v>4574</v>
      </c>
    </row>
    <row r="1207" ht="13.6" spans="1:2">
      <c r="A1207" s="3" t="s">
        <v>2029</v>
      </c>
      <c r="B1207" s="3" t="s">
        <v>4575</v>
      </c>
    </row>
    <row r="1208" ht="13.6" spans="1:2">
      <c r="A1208" s="3" t="s">
        <v>2030</v>
      </c>
      <c r="B1208" s="3" t="s">
        <v>4576</v>
      </c>
    </row>
    <row r="1209" ht="13.6" spans="1:2">
      <c r="A1209" s="3" t="s">
        <v>2031</v>
      </c>
      <c r="B1209" s="3" t="s">
        <v>4577</v>
      </c>
    </row>
    <row r="1210" ht="13.6" spans="1:2">
      <c r="A1210" s="3" t="s">
        <v>2032</v>
      </c>
      <c r="B1210" s="3" t="s">
        <v>4578</v>
      </c>
    </row>
    <row r="1211" ht="13.6" spans="1:2">
      <c r="A1211" s="3" t="s">
        <v>2033</v>
      </c>
      <c r="B1211" s="3" t="s">
        <v>4579</v>
      </c>
    </row>
    <row r="1212" ht="13.6" spans="1:2">
      <c r="A1212" s="3" t="s">
        <v>2034</v>
      </c>
      <c r="B1212" s="3" t="s">
        <v>4580</v>
      </c>
    </row>
    <row r="1213" ht="13.6" spans="1:2">
      <c r="A1213" s="3" t="s">
        <v>2035</v>
      </c>
      <c r="B1213" s="3" t="s">
        <v>4581</v>
      </c>
    </row>
    <row r="1214" ht="13.6" spans="1:2">
      <c r="A1214" s="3" t="s">
        <v>2036</v>
      </c>
      <c r="B1214" s="3" t="s">
        <v>4582</v>
      </c>
    </row>
    <row r="1215" ht="13.6" spans="1:2">
      <c r="A1215" s="3" t="s">
        <v>2038</v>
      </c>
      <c r="B1215" s="3" t="s">
        <v>4583</v>
      </c>
    </row>
    <row r="1216" ht="13.6" spans="1:2">
      <c r="A1216" s="3" t="s">
        <v>2039</v>
      </c>
      <c r="B1216" s="3" t="s">
        <v>4584</v>
      </c>
    </row>
    <row r="1217" ht="13.6" spans="1:2">
      <c r="A1217" s="3" t="s">
        <v>2040</v>
      </c>
      <c r="B1217" s="3" t="s">
        <v>4585</v>
      </c>
    </row>
    <row r="1218" ht="13.6" spans="1:2">
      <c r="A1218" s="3" t="s">
        <v>2041</v>
      </c>
      <c r="B1218" s="3" t="s">
        <v>4586</v>
      </c>
    </row>
    <row r="1219" ht="13.6" spans="1:2">
      <c r="A1219" s="3" t="s">
        <v>2042</v>
      </c>
      <c r="B1219" s="3" t="s">
        <v>4587</v>
      </c>
    </row>
    <row r="1220" ht="13.6" spans="1:2">
      <c r="A1220" s="3" t="s">
        <v>2043</v>
      </c>
      <c r="B1220" s="3" t="s">
        <v>4588</v>
      </c>
    </row>
    <row r="1221" ht="13.6" spans="1:2">
      <c r="A1221" s="3" t="s">
        <v>2044</v>
      </c>
      <c r="B1221" s="3" t="s">
        <v>4589</v>
      </c>
    </row>
    <row r="1222" ht="13.6" spans="1:2">
      <c r="A1222" s="3" t="s">
        <v>2046</v>
      </c>
      <c r="B1222" s="3" t="s">
        <v>4590</v>
      </c>
    </row>
    <row r="1223" ht="13.6" spans="1:2">
      <c r="A1223" s="3" t="s">
        <v>2047</v>
      </c>
      <c r="B1223" s="3" t="s">
        <v>4591</v>
      </c>
    </row>
    <row r="1224" ht="13.6" spans="1:2">
      <c r="A1224" s="3" t="s">
        <v>2048</v>
      </c>
      <c r="B1224" s="3" t="s">
        <v>4592</v>
      </c>
    </row>
    <row r="1225" ht="13.6" spans="1:2">
      <c r="A1225" s="3" t="s">
        <v>2049</v>
      </c>
      <c r="B1225" s="3" t="s">
        <v>4593</v>
      </c>
    </row>
    <row r="1226" ht="13.6" spans="1:2">
      <c r="A1226" s="3" t="s">
        <v>2050</v>
      </c>
      <c r="B1226" s="3" t="s">
        <v>4594</v>
      </c>
    </row>
    <row r="1227" ht="13.6" spans="1:2">
      <c r="A1227" s="3" t="s">
        <v>2051</v>
      </c>
      <c r="B1227" s="3" t="s">
        <v>4595</v>
      </c>
    </row>
    <row r="1228" ht="13.6" spans="1:2">
      <c r="A1228" s="3" t="s">
        <v>2052</v>
      </c>
      <c r="B1228" s="3" t="s">
        <v>4596</v>
      </c>
    </row>
    <row r="1229" ht="13.6" spans="1:2">
      <c r="A1229" s="3" t="s">
        <v>2053</v>
      </c>
      <c r="B1229" s="3" t="s">
        <v>4597</v>
      </c>
    </row>
    <row r="1230" ht="13.6" spans="1:2">
      <c r="A1230" s="3" t="s">
        <v>2054</v>
      </c>
      <c r="B1230" s="3" t="s">
        <v>4598</v>
      </c>
    </row>
    <row r="1231" ht="13.6" spans="1:2">
      <c r="A1231" s="3" t="s">
        <v>2055</v>
      </c>
      <c r="B1231" s="3" t="s">
        <v>4599</v>
      </c>
    </row>
    <row r="1232" ht="13.6" spans="1:2">
      <c r="A1232" s="3" t="s">
        <v>2056</v>
      </c>
      <c r="B1232" s="3" t="s">
        <v>4600</v>
      </c>
    </row>
    <row r="1233" ht="13.6" spans="1:2">
      <c r="A1233" s="3" t="s">
        <v>2057</v>
      </c>
      <c r="B1233" s="3" t="s">
        <v>4601</v>
      </c>
    </row>
    <row r="1234" ht="13.6" spans="1:2">
      <c r="A1234" s="3" t="s">
        <v>2058</v>
      </c>
      <c r="B1234" s="3" t="s">
        <v>4602</v>
      </c>
    </row>
    <row r="1235" ht="13.6" spans="1:2">
      <c r="A1235" s="3" t="s">
        <v>2059</v>
      </c>
      <c r="B1235" s="3" t="s">
        <v>4603</v>
      </c>
    </row>
    <row r="1236" ht="13.6" spans="1:2">
      <c r="A1236" s="3" t="s">
        <v>2060</v>
      </c>
      <c r="B1236" s="3" t="s">
        <v>4604</v>
      </c>
    </row>
    <row r="1237" ht="13.6" spans="1:2">
      <c r="A1237" s="3" t="s">
        <v>2061</v>
      </c>
      <c r="B1237" s="3" t="s">
        <v>4605</v>
      </c>
    </row>
    <row r="1238" ht="13.6" spans="1:2">
      <c r="A1238" s="3" t="s">
        <v>2062</v>
      </c>
      <c r="B1238" s="3" t="s">
        <v>4606</v>
      </c>
    </row>
    <row r="1239" ht="13.6" spans="1:2">
      <c r="A1239" s="3" t="s">
        <v>2063</v>
      </c>
      <c r="B1239" s="3" t="s">
        <v>4607</v>
      </c>
    </row>
    <row r="1240" ht="13.6" spans="1:2">
      <c r="A1240" s="3" t="s">
        <v>2064</v>
      </c>
      <c r="B1240" s="3" t="s">
        <v>4608</v>
      </c>
    </row>
    <row r="1241" ht="13.6" spans="1:2">
      <c r="A1241" s="3" t="s">
        <v>2065</v>
      </c>
      <c r="B1241" s="3" t="s">
        <v>4609</v>
      </c>
    </row>
    <row r="1242" ht="13.6" spans="1:2">
      <c r="A1242" s="3" t="s">
        <v>2066</v>
      </c>
      <c r="B1242" s="3" t="s">
        <v>4610</v>
      </c>
    </row>
    <row r="1243" ht="13.6" spans="1:2">
      <c r="A1243" s="3" t="s">
        <v>2067</v>
      </c>
      <c r="B1243" s="3" t="s">
        <v>4611</v>
      </c>
    </row>
    <row r="1244" ht="13.6" spans="1:2">
      <c r="A1244" s="3" t="s">
        <v>2068</v>
      </c>
      <c r="B1244" s="3" t="s">
        <v>4612</v>
      </c>
    </row>
    <row r="1245" ht="13.6" spans="1:2">
      <c r="A1245" s="3" t="s">
        <v>2069</v>
      </c>
      <c r="B1245" s="3" t="s">
        <v>4613</v>
      </c>
    </row>
    <row r="1246" ht="13.6" spans="1:2">
      <c r="A1246" s="3" t="s">
        <v>2070</v>
      </c>
      <c r="B1246" s="3" t="s">
        <v>4614</v>
      </c>
    </row>
    <row r="1247" ht="13.6" spans="1:2">
      <c r="A1247" s="3" t="s">
        <v>2071</v>
      </c>
      <c r="B1247" s="3" t="s">
        <v>4615</v>
      </c>
    </row>
    <row r="1248" ht="13.6" spans="1:2">
      <c r="A1248" s="3" t="s">
        <v>2072</v>
      </c>
      <c r="B1248" s="3" t="s">
        <v>4616</v>
      </c>
    </row>
    <row r="1249" ht="13.6" spans="1:2">
      <c r="A1249" s="3" t="s">
        <v>2073</v>
      </c>
      <c r="B1249" s="3" t="s">
        <v>4617</v>
      </c>
    </row>
    <row r="1250" ht="13.6" spans="1:2">
      <c r="A1250" s="3" t="s">
        <v>2074</v>
      </c>
      <c r="B1250" s="3" t="s">
        <v>4618</v>
      </c>
    </row>
    <row r="1251" ht="13.6" spans="1:2">
      <c r="A1251" s="3" t="s">
        <v>2075</v>
      </c>
      <c r="B1251" s="3" t="s">
        <v>4619</v>
      </c>
    </row>
    <row r="1252" ht="13.6" spans="1:2">
      <c r="A1252" s="3" t="s">
        <v>2076</v>
      </c>
      <c r="B1252" s="3" t="s">
        <v>4620</v>
      </c>
    </row>
    <row r="1253" ht="13.6" spans="1:2">
      <c r="A1253" s="3" t="s">
        <v>2077</v>
      </c>
      <c r="B1253" s="3" t="s">
        <v>4621</v>
      </c>
    </row>
    <row r="1254" ht="13.6" spans="1:2">
      <c r="A1254" s="3" t="s">
        <v>2078</v>
      </c>
      <c r="B1254" s="3" t="s">
        <v>4622</v>
      </c>
    </row>
    <row r="1255" ht="13.6" spans="1:2">
      <c r="A1255" s="3" t="s">
        <v>2079</v>
      </c>
      <c r="B1255" s="3" t="s">
        <v>4623</v>
      </c>
    </row>
    <row r="1256" ht="13.6" spans="1:2">
      <c r="A1256" s="3" t="s">
        <v>2080</v>
      </c>
      <c r="B1256" s="3" t="s">
        <v>4624</v>
      </c>
    </row>
    <row r="1257" ht="13.6" spans="1:2">
      <c r="A1257" s="3" t="s">
        <v>2081</v>
      </c>
      <c r="B1257" s="3" t="s">
        <v>4625</v>
      </c>
    </row>
    <row r="1258" ht="13.6" spans="1:2">
      <c r="A1258" s="3" t="s">
        <v>2082</v>
      </c>
      <c r="B1258" s="3" t="s">
        <v>4626</v>
      </c>
    </row>
    <row r="1259" ht="13.6" spans="1:2">
      <c r="A1259" s="3" t="s">
        <v>2083</v>
      </c>
      <c r="B1259" s="3" t="s">
        <v>4627</v>
      </c>
    </row>
    <row r="1260" ht="13.6" spans="1:2">
      <c r="A1260" s="3" t="s">
        <v>2084</v>
      </c>
      <c r="B1260" s="3" t="s">
        <v>4628</v>
      </c>
    </row>
    <row r="1261" ht="13.6" spans="1:2">
      <c r="A1261" s="3" t="s">
        <v>2085</v>
      </c>
      <c r="B1261" s="3" t="s">
        <v>4629</v>
      </c>
    </row>
    <row r="1262" ht="13.6" spans="1:2">
      <c r="A1262" s="3" t="s">
        <v>2086</v>
      </c>
      <c r="B1262" s="3" t="s">
        <v>4630</v>
      </c>
    </row>
    <row r="1263" ht="13.6" spans="1:2">
      <c r="A1263" s="3" t="s">
        <v>2087</v>
      </c>
      <c r="B1263" s="3" t="s">
        <v>4631</v>
      </c>
    </row>
    <row r="1264" ht="13.6" spans="1:2">
      <c r="A1264" s="3" t="s">
        <v>2088</v>
      </c>
      <c r="B1264" s="3" t="s">
        <v>4632</v>
      </c>
    </row>
    <row r="1265" ht="13.6" spans="1:2">
      <c r="A1265" s="3" t="s">
        <v>2089</v>
      </c>
      <c r="B1265" s="3" t="s">
        <v>4633</v>
      </c>
    </row>
    <row r="1266" ht="13.6" spans="1:2">
      <c r="A1266" s="3" t="s">
        <v>2090</v>
      </c>
      <c r="B1266" s="3" t="s">
        <v>4634</v>
      </c>
    </row>
    <row r="1267" ht="13.6" spans="1:2">
      <c r="A1267" s="3" t="s">
        <v>2091</v>
      </c>
      <c r="B1267" s="3" t="s">
        <v>4635</v>
      </c>
    </row>
    <row r="1268" ht="13.6" spans="1:2">
      <c r="A1268" s="3" t="s">
        <v>2092</v>
      </c>
      <c r="B1268" s="3" t="s">
        <v>4636</v>
      </c>
    </row>
    <row r="1269" ht="13.6" spans="1:2">
      <c r="A1269" s="3" t="s">
        <v>2093</v>
      </c>
      <c r="B1269" s="3" t="s">
        <v>4637</v>
      </c>
    </row>
    <row r="1270" ht="13.6" spans="1:2">
      <c r="A1270" s="3" t="s">
        <v>2094</v>
      </c>
      <c r="B1270" s="3" t="s">
        <v>4638</v>
      </c>
    </row>
    <row r="1271" ht="13.6" spans="1:2">
      <c r="A1271" s="3" t="s">
        <v>2096</v>
      </c>
      <c r="B1271" s="3" t="s">
        <v>4639</v>
      </c>
    </row>
    <row r="1272" ht="13.6" spans="1:2">
      <c r="A1272" s="3" t="s">
        <v>2097</v>
      </c>
      <c r="B1272" s="3" t="s">
        <v>4640</v>
      </c>
    </row>
    <row r="1273" ht="13.6" spans="1:2">
      <c r="A1273" s="3" t="s">
        <v>2098</v>
      </c>
      <c r="B1273" s="3" t="s">
        <v>4641</v>
      </c>
    </row>
    <row r="1274" ht="13.6" spans="1:2">
      <c r="A1274" s="3" t="s">
        <v>2099</v>
      </c>
      <c r="B1274" s="3" t="s">
        <v>4642</v>
      </c>
    </row>
    <row r="1275" ht="13.6" spans="1:2">
      <c r="A1275" s="3" t="s">
        <v>2100</v>
      </c>
      <c r="B1275" s="3" t="s">
        <v>4643</v>
      </c>
    </row>
    <row r="1276" ht="13.6" spans="1:2">
      <c r="A1276" s="3" t="s">
        <v>2101</v>
      </c>
      <c r="B1276" s="3" t="s">
        <v>4644</v>
      </c>
    </row>
    <row r="1277" ht="13.6" spans="1:2">
      <c r="A1277" s="3" t="s">
        <v>2102</v>
      </c>
      <c r="B1277" s="3" t="s">
        <v>4645</v>
      </c>
    </row>
    <row r="1278" ht="13.6" spans="1:2">
      <c r="A1278" s="3" t="s">
        <v>2103</v>
      </c>
      <c r="B1278" s="3" t="s">
        <v>4646</v>
      </c>
    </row>
    <row r="1279" ht="13.6" spans="1:2">
      <c r="A1279" s="3" t="s">
        <v>2104</v>
      </c>
      <c r="B1279" s="3" t="s">
        <v>4647</v>
      </c>
    </row>
    <row r="1280" ht="13.6" spans="1:2">
      <c r="A1280" s="3" t="s">
        <v>2105</v>
      </c>
      <c r="B1280" s="3" t="s">
        <v>4648</v>
      </c>
    </row>
    <row r="1281" ht="13.6" spans="1:2">
      <c r="A1281" s="3" t="s">
        <v>2106</v>
      </c>
      <c r="B1281" s="3" t="s">
        <v>4649</v>
      </c>
    </row>
    <row r="1282" ht="13.6" spans="1:2">
      <c r="A1282" s="3" t="s">
        <v>2107</v>
      </c>
      <c r="B1282" s="3" t="s">
        <v>4650</v>
      </c>
    </row>
    <row r="1283" ht="13.6" spans="1:2">
      <c r="A1283" s="3" t="s">
        <v>2108</v>
      </c>
      <c r="B1283" s="3" t="s">
        <v>4651</v>
      </c>
    </row>
    <row r="1284" ht="13.6" spans="1:2">
      <c r="A1284" s="3" t="s">
        <v>2109</v>
      </c>
      <c r="B1284" s="3" t="s">
        <v>4652</v>
      </c>
    </row>
    <row r="1285" ht="13.6" spans="1:2">
      <c r="A1285" s="3" t="s">
        <v>2110</v>
      </c>
      <c r="B1285" s="3" t="s">
        <v>4653</v>
      </c>
    </row>
    <row r="1286" ht="13.6" spans="1:2">
      <c r="A1286" s="3" t="s">
        <v>2111</v>
      </c>
      <c r="B1286" s="3" t="s">
        <v>4654</v>
      </c>
    </row>
    <row r="1287" ht="13.6" spans="1:2">
      <c r="A1287" s="3" t="s">
        <v>2112</v>
      </c>
      <c r="B1287" s="3" t="s">
        <v>4655</v>
      </c>
    </row>
    <row r="1288" ht="13.6" spans="1:2">
      <c r="A1288" s="3" t="s">
        <v>2113</v>
      </c>
      <c r="B1288" s="3" t="s">
        <v>4656</v>
      </c>
    </row>
    <row r="1289" ht="13.6" spans="1:2">
      <c r="A1289" s="3" t="s">
        <v>2114</v>
      </c>
      <c r="B1289" s="3" t="s">
        <v>4657</v>
      </c>
    </row>
    <row r="1290" ht="13.6" spans="1:2">
      <c r="A1290" s="3" t="s">
        <v>2115</v>
      </c>
      <c r="B1290" s="3" t="s">
        <v>4658</v>
      </c>
    </row>
    <row r="1291" ht="13.6" spans="1:2">
      <c r="A1291" s="3" t="s">
        <v>2116</v>
      </c>
      <c r="B1291" s="3" t="s">
        <v>4659</v>
      </c>
    </row>
    <row r="1292" ht="13.6" spans="1:2">
      <c r="A1292" s="3" t="s">
        <v>2117</v>
      </c>
      <c r="B1292" s="3" t="s">
        <v>4660</v>
      </c>
    </row>
    <row r="1293" ht="13.6" spans="1:2">
      <c r="A1293" s="3" t="s">
        <v>2118</v>
      </c>
      <c r="B1293" s="3" t="s">
        <v>4661</v>
      </c>
    </row>
    <row r="1294" ht="13.6" spans="1:2">
      <c r="A1294" s="3" t="s">
        <v>2119</v>
      </c>
      <c r="B1294" s="3" t="s">
        <v>2119</v>
      </c>
    </row>
    <row r="1295" ht="13.6" spans="1:2">
      <c r="A1295" s="3" t="s">
        <v>2120</v>
      </c>
      <c r="B1295" s="3" t="s">
        <v>2120</v>
      </c>
    </row>
    <row r="1296" ht="13.6" spans="1:2">
      <c r="A1296" s="3" t="s">
        <v>2121</v>
      </c>
      <c r="B1296" s="3" t="s">
        <v>4662</v>
      </c>
    </row>
    <row r="1297" ht="13.6" spans="1:2">
      <c r="A1297" s="3" t="s">
        <v>2122</v>
      </c>
      <c r="B1297" s="3" t="s">
        <v>2122</v>
      </c>
    </row>
    <row r="1298" ht="13.6" spans="1:2">
      <c r="A1298" s="3" t="s">
        <v>2123</v>
      </c>
      <c r="B1298" s="3" t="s">
        <v>4663</v>
      </c>
    </row>
    <row r="1299" ht="13.6" spans="1:2">
      <c r="A1299" s="3" t="s">
        <v>2124</v>
      </c>
      <c r="B1299" s="3" t="s">
        <v>2124</v>
      </c>
    </row>
    <row r="1300" ht="13.6" spans="1:2">
      <c r="A1300" s="3" t="s">
        <v>2125</v>
      </c>
      <c r="B1300" s="3" t="s">
        <v>4664</v>
      </c>
    </row>
    <row r="1301" ht="13.6" spans="1:2">
      <c r="A1301" s="3" t="s">
        <v>2126</v>
      </c>
      <c r="B1301" s="3" t="s">
        <v>4665</v>
      </c>
    </row>
    <row r="1302" ht="13.6" spans="1:2">
      <c r="A1302" s="3" t="s">
        <v>2127</v>
      </c>
      <c r="B1302" s="3" t="s">
        <v>4666</v>
      </c>
    </row>
    <row r="1303" ht="13.6" spans="1:2">
      <c r="A1303" s="3" t="s">
        <v>2128</v>
      </c>
      <c r="B1303" s="3" t="s">
        <v>4667</v>
      </c>
    </row>
    <row r="1304" ht="13.6" spans="1:2">
      <c r="A1304" s="3" t="s">
        <v>2129</v>
      </c>
      <c r="B1304" s="3" t="s">
        <v>4668</v>
      </c>
    </row>
    <row r="1305" ht="13.6" spans="1:2">
      <c r="A1305" s="3" t="s">
        <v>2130</v>
      </c>
      <c r="B1305" s="3" t="s">
        <v>4669</v>
      </c>
    </row>
    <row r="1306" ht="13.6" spans="1:2">
      <c r="A1306" s="3" t="s">
        <v>2131</v>
      </c>
      <c r="B1306" s="3" t="s">
        <v>4670</v>
      </c>
    </row>
    <row r="1307" ht="13.6" spans="1:2">
      <c r="A1307" s="3" t="s">
        <v>2132</v>
      </c>
      <c r="B1307" s="3" t="s">
        <v>2132</v>
      </c>
    </row>
    <row r="1308" ht="13.6" spans="1:2">
      <c r="A1308" s="3" t="s">
        <v>2133</v>
      </c>
      <c r="B1308" s="3" t="s">
        <v>4671</v>
      </c>
    </row>
    <row r="1309" ht="13.6" spans="1:2">
      <c r="A1309" s="3" t="s">
        <v>2134</v>
      </c>
      <c r="B1309" s="3" t="s">
        <v>4672</v>
      </c>
    </row>
    <row r="1310" ht="13.6" spans="1:2">
      <c r="A1310" s="3" t="s">
        <v>2135</v>
      </c>
      <c r="B1310" s="3" t="s">
        <v>4673</v>
      </c>
    </row>
    <row r="1311" ht="13.6" spans="1:2">
      <c r="A1311" s="3" t="s">
        <v>2136</v>
      </c>
      <c r="B1311" s="3" t="s">
        <v>4674</v>
      </c>
    </row>
    <row r="1312" ht="13.6" spans="1:2">
      <c r="A1312" s="3" t="s">
        <v>2137</v>
      </c>
      <c r="B1312" s="3" t="s">
        <v>4675</v>
      </c>
    </row>
    <row r="1313" ht="13.6" spans="1:2">
      <c r="A1313" s="3" t="s">
        <v>2138</v>
      </c>
      <c r="B1313" s="3" t="s">
        <v>4676</v>
      </c>
    </row>
    <row r="1314" ht="13.6" spans="1:2">
      <c r="A1314" s="3" t="s">
        <v>2139</v>
      </c>
      <c r="B1314" s="3" t="s">
        <v>2139</v>
      </c>
    </row>
    <row r="1315" ht="13.6" spans="1:2">
      <c r="A1315" s="3" t="s">
        <v>2140</v>
      </c>
      <c r="B1315" s="3" t="s">
        <v>4677</v>
      </c>
    </row>
    <row r="1316" ht="13.6" spans="1:2">
      <c r="A1316" s="3" t="s">
        <v>2141</v>
      </c>
      <c r="B1316" s="3" t="s">
        <v>2141</v>
      </c>
    </row>
    <row r="1317" ht="13.6" spans="1:2">
      <c r="A1317" s="3" t="s">
        <v>2142</v>
      </c>
      <c r="B1317" s="3" t="s">
        <v>4678</v>
      </c>
    </row>
    <row r="1318" ht="13.6" spans="1:2">
      <c r="A1318" s="3" t="s">
        <v>2143</v>
      </c>
      <c r="B1318" s="3" t="s">
        <v>2143</v>
      </c>
    </row>
    <row r="1319" ht="13.6" spans="1:2">
      <c r="A1319" s="3" t="s">
        <v>2144</v>
      </c>
      <c r="B1319" s="3" t="s">
        <v>4679</v>
      </c>
    </row>
    <row r="1320" ht="13.6" spans="1:2">
      <c r="A1320" s="3" t="s">
        <v>2145</v>
      </c>
      <c r="B1320" s="3" t="s">
        <v>4680</v>
      </c>
    </row>
    <row r="1321" ht="13.6" spans="1:2">
      <c r="A1321" s="3" t="s">
        <v>2146</v>
      </c>
      <c r="B1321" s="3" t="s">
        <v>4681</v>
      </c>
    </row>
    <row r="1322" ht="13.6" spans="1:2">
      <c r="A1322" s="3" t="s">
        <v>2147</v>
      </c>
      <c r="B1322" s="3" t="s">
        <v>4682</v>
      </c>
    </row>
    <row r="1323" ht="13.6" spans="1:2">
      <c r="A1323" s="3" t="s">
        <v>2148</v>
      </c>
      <c r="B1323" s="3" t="s">
        <v>4683</v>
      </c>
    </row>
    <row r="1324" ht="13.6" spans="1:2">
      <c r="A1324" s="3" t="s">
        <v>2149</v>
      </c>
      <c r="B1324" s="3" t="s">
        <v>4684</v>
      </c>
    </row>
    <row r="1325" ht="13.6" spans="1:2">
      <c r="A1325" s="3" t="s">
        <v>2150</v>
      </c>
      <c r="B1325" s="3" t="s">
        <v>4685</v>
      </c>
    </row>
    <row r="1326" ht="13.6" spans="1:2">
      <c r="A1326" s="3" t="s">
        <v>2151</v>
      </c>
      <c r="B1326" s="3" t="s">
        <v>4686</v>
      </c>
    </row>
    <row r="1327" ht="13.6" spans="1:2">
      <c r="A1327" s="3" t="s">
        <v>2152</v>
      </c>
      <c r="B1327" s="3" t="s">
        <v>4687</v>
      </c>
    </row>
    <row r="1328" ht="13.6" spans="1:2">
      <c r="A1328" s="3" t="s">
        <v>2153</v>
      </c>
      <c r="B1328" s="3" t="s">
        <v>4688</v>
      </c>
    </row>
    <row r="1329" ht="13.6" spans="1:2">
      <c r="A1329" s="3" t="s">
        <v>2154</v>
      </c>
      <c r="B1329" s="3" t="s">
        <v>4689</v>
      </c>
    </row>
    <row r="1330" ht="13.6" spans="1:2">
      <c r="A1330" s="3" t="s">
        <v>2155</v>
      </c>
      <c r="B1330" s="3" t="s">
        <v>4690</v>
      </c>
    </row>
    <row r="1331" ht="13.6" spans="1:2">
      <c r="A1331" s="3" t="s">
        <v>2156</v>
      </c>
      <c r="B1331" s="3" t="s">
        <v>4691</v>
      </c>
    </row>
    <row r="1332" ht="13.6" spans="1:2">
      <c r="A1332" s="3" t="s">
        <v>2157</v>
      </c>
      <c r="B1332" s="3" t="s">
        <v>2157</v>
      </c>
    </row>
    <row r="1333" ht="13.6" spans="1:2">
      <c r="A1333" s="3" t="s">
        <v>2158</v>
      </c>
      <c r="B1333" s="3" t="s">
        <v>4692</v>
      </c>
    </row>
    <row r="1334" ht="13.6" spans="1:2">
      <c r="A1334" s="3" t="s">
        <v>2159</v>
      </c>
      <c r="B1334" s="3" t="s">
        <v>2159</v>
      </c>
    </row>
    <row r="1335" ht="13.6" spans="1:2">
      <c r="A1335" s="3" t="s">
        <v>2160</v>
      </c>
      <c r="B1335" s="3" t="s">
        <v>2160</v>
      </c>
    </row>
    <row r="1336" ht="13.6" spans="1:2">
      <c r="A1336" s="3" t="s">
        <v>2161</v>
      </c>
      <c r="B1336" s="3" t="s">
        <v>4693</v>
      </c>
    </row>
    <row r="1337" ht="13.6" spans="1:2">
      <c r="A1337" s="3" t="s">
        <v>2162</v>
      </c>
      <c r="B1337" s="3" t="s">
        <v>2162</v>
      </c>
    </row>
    <row r="1338" ht="13.6" spans="1:2">
      <c r="A1338" s="3" t="s">
        <v>2163</v>
      </c>
      <c r="B1338" s="3" t="s">
        <v>2163</v>
      </c>
    </row>
    <row r="1339" ht="13.6" spans="1:2">
      <c r="A1339" s="3" t="s">
        <v>2164</v>
      </c>
      <c r="B1339" s="3" t="s">
        <v>4694</v>
      </c>
    </row>
    <row r="1340" ht="13.6" spans="1:2">
      <c r="A1340" s="3" t="s">
        <v>2165</v>
      </c>
      <c r="B1340" s="3" t="s">
        <v>2165</v>
      </c>
    </row>
    <row r="1341" ht="13.6" spans="1:2">
      <c r="A1341" s="3" t="s">
        <v>2166</v>
      </c>
      <c r="B1341" s="3" t="s">
        <v>4695</v>
      </c>
    </row>
    <row r="1342" ht="13.6" spans="1:2">
      <c r="A1342" s="3" t="s">
        <v>2167</v>
      </c>
      <c r="B1342" s="3" t="s">
        <v>4696</v>
      </c>
    </row>
    <row r="1343" ht="13.6" spans="1:2">
      <c r="A1343" s="3" t="s">
        <v>2168</v>
      </c>
      <c r="B1343" s="3" t="s">
        <v>4697</v>
      </c>
    </row>
    <row r="1344" ht="13.6" spans="1:2">
      <c r="A1344" s="3" t="s">
        <v>2169</v>
      </c>
      <c r="B1344" s="3" t="s">
        <v>4698</v>
      </c>
    </row>
    <row r="1345" ht="13.6" spans="1:2">
      <c r="A1345" s="3" t="s">
        <v>2170</v>
      </c>
      <c r="B1345" s="3" t="s">
        <v>4699</v>
      </c>
    </row>
    <row r="1346" ht="13.6" spans="1:2">
      <c r="A1346" s="3" t="s">
        <v>2171</v>
      </c>
      <c r="B1346" s="3" t="s">
        <v>2171</v>
      </c>
    </row>
    <row r="1347" ht="13.6" spans="1:2">
      <c r="A1347" s="3" t="s">
        <v>2172</v>
      </c>
      <c r="B1347" s="3" t="s">
        <v>4700</v>
      </c>
    </row>
    <row r="1348" ht="13.6" spans="1:2">
      <c r="A1348" s="3" t="s">
        <v>2173</v>
      </c>
      <c r="B1348" s="3" t="s">
        <v>4701</v>
      </c>
    </row>
    <row r="1349" ht="13.6" spans="1:2">
      <c r="A1349" s="3" t="s">
        <v>2174</v>
      </c>
      <c r="B1349" s="3" t="s">
        <v>2174</v>
      </c>
    </row>
    <row r="1350" ht="13.6" spans="1:2">
      <c r="A1350" s="3" t="s">
        <v>2175</v>
      </c>
      <c r="B1350" s="3" t="s">
        <v>4702</v>
      </c>
    </row>
    <row r="1351" ht="13.6" spans="1:2">
      <c r="A1351" s="3" t="s">
        <v>2176</v>
      </c>
      <c r="B1351" s="3" t="s">
        <v>2176</v>
      </c>
    </row>
    <row r="1352" ht="13.6" spans="1:2">
      <c r="A1352" s="3" t="s">
        <v>2177</v>
      </c>
      <c r="B1352" s="3" t="s">
        <v>4703</v>
      </c>
    </row>
    <row r="1353" ht="13.6" spans="1:2">
      <c r="A1353" s="3" t="s">
        <v>2178</v>
      </c>
      <c r="B1353" s="3" t="s">
        <v>4704</v>
      </c>
    </row>
    <row r="1354" ht="13.6" spans="1:2">
      <c r="A1354" s="3" t="s">
        <v>2179</v>
      </c>
      <c r="B1354" s="3" t="s">
        <v>2179</v>
      </c>
    </row>
    <row r="1355" ht="13.6" spans="1:2">
      <c r="A1355" s="3" t="s">
        <v>2180</v>
      </c>
      <c r="B1355" s="3" t="s">
        <v>4705</v>
      </c>
    </row>
    <row r="1356" ht="13.6" spans="1:2">
      <c r="A1356" s="3" t="s">
        <v>2181</v>
      </c>
      <c r="B1356" s="3" t="s">
        <v>4706</v>
      </c>
    </row>
    <row r="1357" ht="13.6" spans="1:2">
      <c r="A1357" s="3" t="s">
        <v>2182</v>
      </c>
      <c r="B1357" s="3" t="s">
        <v>4707</v>
      </c>
    </row>
    <row r="1358" ht="13.6" spans="1:2">
      <c r="A1358" s="3" t="s">
        <v>2183</v>
      </c>
      <c r="B1358" s="3" t="s">
        <v>4708</v>
      </c>
    </row>
    <row r="1359" ht="13.6" spans="1:2">
      <c r="A1359" s="3" t="s">
        <v>2184</v>
      </c>
      <c r="B1359" s="3" t="s">
        <v>4709</v>
      </c>
    </row>
    <row r="1360" ht="13.6" spans="1:2">
      <c r="A1360" s="3" t="s">
        <v>2185</v>
      </c>
      <c r="B1360" s="3" t="s">
        <v>4710</v>
      </c>
    </row>
    <row r="1361" ht="13.6" spans="1:2">
      <c r="A1361" s="3" t="s">
        <v>2186</v>
      </c>
      <c r="B1361" s="3" t="s">
        <v>4711</v>
      </c>
    </row>
    <row r="1362" ht="13.6" spans="1:2">
      <c r="A1362" s="3" t="s">
        <v>2187</v>
      </c>
      <c r="B1362" s="3" t="s">
        <v>2187</v>
      </c>
    </row>
    <row r="1363" ht="13.6" spans="1:2">
      <c r="A1363" s="3" t="s">
        <v>2188</v>
      </c>
      <c r="B1363" s="3" t="s">
        <v>4712</v>
      </c>
    </row>
    <row r="1364" ht="13.6" spans="1:2">
      <c r="A1364" s="3" t="s">
        <v>2189</v>
      </c>
      <c r="B1364" s="3" t="s">
        <v>4713</v>
      </c>
    </row>
    <row r="1365" ht="13.6" spans="1:2">
      <c r="A1365" s="3" t="s">
        <v>2190</v>
      </c>
      <c r="B1365" s="3" t="s">
        <v>4714</v>
      </c>
    </row>
    <row r="1366" ht="13.6" spans="1:2">
      <c r="A1366" s="3" t="s">
        <v>2191</v>
      </c>
      <c r="B1366" s="3" t="s">
        <v>4715</v>
      </c>
    </row>
    <row r="1367" ht="13.6" spans="1:2">
      <c r="A1367" s="3" t="s">
        <v>2193</v>
      </c>
      <c r="B1367" s="3" t="s">
        <v>4716</v>
      </c>
    </row>
    <row r="1368" ht="13.6" spans="1:2">
      <c r="A1368" s="3" t="s">
        <v>2195</v>
      </c>
      <c r="B1368" s="3" t="s">
        <v>4717</v>
      </c>
    </row>
    <row r="1369" ht="13.6" spans="1:2">
      <c r="A1369" s="3" t="s">
        <v>2197</v>
      </c>
      <c r="B1369" s="3" t="s">
        <v>4718</v>
      </c>
    </row>
    <row r="1370" ht="13.6" spans="1:2">
      <c r="A1370" s="3" t="s">
        <v>2199</v>
      </c>
      <c r="B1370" s="3" t="s">
        <v>4719</v>
      </c>
    </row>
    <row r="1371" ht="13.6" spans="1:2">
      <c r="A1371" s="3" t="s">
        <v>2201</v>
      </c>
      <c r="B1371" s="3" t="s">
        <v>4720</v>
      </c>
    </row>
    <row r="1372" ht="13.6" spans="1:2">
      <c r="A1372" s="3" t="s">
        <v>2203</v>
      </c>
      <c r="B1372" s="3" t="s">
        <v>4721</v>
      </c>
    </row>
    <row r="1373" ht="13.6" spans="1:2">
      <c r="A1373" s="3" t="s">
        <v>2205</v>
      </c>
      <c r="B1373" s="3" t="s">
        <v>4722</v>
      </c>
    </row>
    <row r="1374" ht="13.6" spans="1:2">
      <c r="A1374" s="3" t="s">
        <v>2207</v>
      </c>
      <c r="B1374" s="3" t="s">
        <v>4723</v>
      </c>
    </row>
    <row r="1375" ht="13.6" spans="1:2">
      <c r="A1375" s="3" t="s">
        <v>2208</v>
      </c>
      <c r="B1375" s="3" t="s">
        <v>4724</v>
      </c>
    </row>
    <row r="1376" ht="13.6" spans="1:2">
      <c r="A1376" s="3" t="s">
        <v>2210</v>
      </c>
      <c r="B1376" s="3" t="s">
        <v>4725</v>
      </c>
    </row>
    <row r="1377" ht="13.6" spans="1:2">
      <c r="A1377" s="3" t="s">
        <v>2211</v>
      </c>
      <c r="B1377" s="3" t="s">
        <v>4726</v>
      </c>
    </row>
    <row r="1378" ht="13.6" spans="1:2">
      <c r="A1378" s="3" t="s">
        <v>2213</v>
      </c>
      <c r="B1378" s="3" t="s">
        <v>4727</v>
      </c>
    </row>
    <row r="1379" ht="13.6" spans="1:2">
      <c r="A1379" s="3" t="s">
        <v>2215</v>
      </c>
      <c r="B1379" s="3" t="s">
        <v>4728</v>
      </c>
    </row>
    <row r="1380" ht="13.6" spans="1:2">
      <c r="A1380" s="3" t="s">
        <v>2217</v>
      </c>
      <c r="B1380" s="3" t="s">
        <v>4729</v>
      </c>
    </row>
    <row r="1381" ht="13.6" spans="1:2">
      <c r="A1381" s="3" t="s">
        <v>2218</v>
      </c>
      <c r="B1381" s="3" t="s">
        <v>4730</v>
      </c>
    </row>
    <row r="1382" ht="13.6" spans="1:2">
      <c r="A1382" s="3" t="s">
        <v>2220</v>
      </c>
      <c r="B1382" s="3" t="s">
        <v>4731</v>
      </c>
    </row>
    <row r="1383" ht="13.6" spans="1:2">
      <c r="A1383" s="3" t="s">
        <v>2222</v>
      </c>
      <c r="B1383" s="3" t="s">
        <v>4732</v>
      </c>
    </row>
    <row r="1384" ht="13.6" spans="1:2">
      <c r="A1384" s="3" t="s">
        <v>2224</v>
      </c>
      <c r="B1384" s="3" t="s">
        <v>4733</v>
      </c>
    </row>
    <row r="1385" ht="13.6" spans="1:2">
      <c r="A1385" s="3" t="s">
        <v>2226</v>
      </c>
      <c r="B1385" s="3" t="s">
        <v>4734</v>
      </c>
    </row>
    <row r="1386" ht="13.6" spans="1:2">
      <c r="A1386" s="3" t="s">
        <v>2228</v>
      </c>
      <c r="B1386" s="3" t="s">
        <v>4735</v>
      </c>
    </row>
    <row r="1387" ht="13.6" spans="1:2">
      <c r="A1387" s="3" t="s">
        <v>2230</v>
      </c>
      <c r="B1387" s="3" t="s">
        <v>4736</v>
      </c>
    </row>
    <row r="1388" ht="13.6" spans="1:2">
      <c r="A1388" s="3" t="s">
        <v>2232</v>
      </c>
      <c r="B1388" s="3" t="s">
        <v>4737</v>
      </c>
    </row>
    <row r="1389" ht="13.6" spans="1:2">
      <c r="A1389" s="3" t="s">
        <v>2234</v>
      </c>
      <c r="B1389" s="3" t="s">
        <v>4738</v>
      </c>
    </row>
    <row r="1390" ht="13.6" spans="1:2">
      <c r="A1390" s="3" t="s">
        <v>2236</v>
      </c>
      <c r="B1390" s="3" t="s">
        <v>4739</v>
      </c>
    </row>
    <row r="1391" ht="13.6" spans="1:2">
      <c r="A1391" s="3" t="s">
        <v>2238</v>
      </c>
      <c r="B1391" s="3" t="s">
        <v>4740</v>
      </c>
    </row>
    <row r="1392" ht="13.6" spans="1:2">
      <c r="A1392" s="3" t="s">
        <v>2240</v>
      </c>
      <c r="B1392" s="3" t="s">
        <v>4741</v>
      </c>
    </row>
    <row r="1393" ht="13.6" spans="1:2">
      <c r="A1393" s="3" t="s">
        <v>2242</v>
      </c>
      <c r="B1393" s="3" t="s">
        <v>4742</v>
      </c>
    </row>
    <row r="1394" ht="13.6" spans="1:2">
      <c r="A1394" s="3" t="s">
        <v>2244</v>
      </c>
      <c r="B1394" s="3" t="s">
        <v>4743</v>
      </c>
    </row>
    <row r="1395" ht="13.6" spans="1:2">
      <c r="A1395" s="3" t="s">
        <v>2246</v>
      </c>
      <c r="B1395" s="3" t="s">
        <v>4744</v>
      </c>
    </row>
    <row r="1396" ht="13.6" spans="1:2">
      <c r="A1396" s="3" t="s">
        <v>2248</v>
      </c>
      <c r="B1396" s="3" t="s">
        <v>4745</v>
      </c>
    </row>
    <row r="1397" ht="13.6" spans="1:2">
      <c r="A1397" s="3" t="s">
        <v>2250</v>
      </c>
      <c r="B1397" s="3" t="s">
        <v>4746</v>
      </c>
    </row>
    <row r="1398" ht="13.6" spans="1:2">
      <c r="A1398" s="3" t="s">
        <v>2252</v>
      </c>
      <c r="B1398" s="3" t="s">
        <v>4747</v>
      </c>
    </row>
    <row r="1399" ht="13.6" spans="1:2">
      <c r="A1399" s="3" t="s">
        <v>2254</v>
      </c>
      <c r="B1399" s="3" t="s">
        <v>4748</v>
      </c>
    </row>
    <row r="1400" ht="13.6" spans="1:2">
      <c r="A1400" s="3" t="s">
        <v>2256</v>
      </c>
      <c r="B1400" s="3" t="s">
        <v>4749</v>
      </c>
    </row>
    <row r="1401" ht="13.6" spans="1:2">
      <c r="A1401" s="3" t="s">
        <v>2257</v>
      </c>
      <c r="B1401" s="3" t="s">
        <v>4750</v>
      </c>
    </row>
    <row r="1402" ht="13.6" spans="1:2">
      <c r="A1402" s="3" t="s">
        <v>2259</v>
      </c>
      <c r="B1402" s="3" t="s">
        <v>4751</v>
      </c>
    </row>
    <row r="1403" ht="13.6" spans="1:2">
      <c r="A1403" s="3" t="s">
        <v>2261</v>
      </c>
      <c r="B1403" s="3" t="s">
        <v>4752</v>
      </c>
    </row>
    <row r="1404" ht="13.6" spans="1:2">
      <c r="A1404" s="3" t="s">
        <v>2263</v>
      </c>
      <c r="B1404" s="3" t="s">
        <v>4753</v>
      </c>
    </row>
    <row r="1405" ht="13.6" spans="1:2">
      <c r="A1405" s="3" t="s">
        <v>2264</v>
      </c>
      <c r="B1405" s="3" t="s">
        <v>4754</v>
      </c>
    </row>
    <row r="1406" ht="13.6" spans="1:2">
      <c r="A1406" s="3" t="s">
        <v>2266</v>
      </c>
      <c r="B1406" s="3" t="s">
        <v>4755</v>
      </c>
    </row>
    <row r="1407" ht="13.6" spans="1:2">
      <c r="A1407" s="3" t="s">
        <v>2267</v>
      </c>
      <c r="B1407" s="3" t="s">
        <v>2267</v>
      </c>
    </row>
    <row r="1408" ht="13.6" spans="1:2">
      <c r="A1408" s="3" t="s">
        <v>2268</v>
      </c>
      <c r="B1408" s="3" t="s">
        <v>2268</v>
      </c>
    </row>
    <row r="1409" ht="13.6" spans="1:2">
      <c r="A1409" s="3" t="s">
        <v>2269</v>
      </c>
      <c r="B1409" s="3" t="s">
        <v>4756</v>
      </c>
    </row>
    <row r="1410" ht="13.6" spans="1:2">
      <c r="A1410" s="3" t="s">
        <v>2271</v>
      </c>
      <c r="B1410" s="3" t="s">
        <v>4757</v>
      </c>
    </row>
    <row r="1411" ht="13.6" spans="1:2">
      <c r="A1411" s="3" t="s">
        <v>2273</v>
      </c>
      <c r="B1411" s="3" t="s">
        <v>4758</v>
      </c>
    </row>
    <row r="1412" ht="13.6" spans="1:2">
      <c r="A1412" s="3" t="s">
        <v>2274</v>
      </c>
      <c r="B1412" s="3" t="s">
        <v>4759</v>
      </c>
    </row>
    <row r="1413" ht="13.6" spans="1:2">
      <c r="A1413" s="3" t="s">
        <v>2276</v>
      </c>
      <c r="B1413" s="3" t="s">
        <v>4760</v>
      </c>
    </row>
    <row r="1414" ht="13.6" spans="1:2">
      <c r="A1414" s="3" t="s">
        <v>2278</v>
      </c>
      <c r="B1414" s="3" t="s">
        <v>4761</v>
      </c>
    </row>
    <row r="1415" ht="13.6" spans="1:2">
      <c r="A1415" s="3" t="s">
        <v>2280</v>
      </c>
      <c r="B1415" s="3" t="s">
        <v>4762</v>
      </c>
    </row>
    <row r="1416" ht="13.6" spans="1:2">
      <c r="A1416" s="3" t="s">
        <v>2282</v>
      </c>
      <c r="B1416" s="3" t="s">
        <v>4763</v>
      </c>
    </row>
    <row r="1417" ht="13.6" spans="1:2">
      <c r="A1417" s="3" t="s">
        <v>2284</v>
      </c>
      <c r="B1417" s="3" t="s">
        <v>4764</v>
      </c>
    </row>
    <row r="1418" ht="13.6" spans="1:2">
      <c r="A1418" s="3" t="s">
        <v>2285</v>
      </c>
      <c r="B1418" s="3" t="s">
        <v>4765</v>
      </c>
    </row>
    <row r="1419" ht="13.6" spans="1:2">
      <c r="A1419" s="3" t="s">
        <v>2287</v>
      </c>
      <c r="B1419" s="3" t="s">
        <v>4766</v>
      </c>
    </row>
    <row r="1420" ht="13.6" spans="1:2">
      <c r="A1420" s="3" t="s">
        <v>2288</v>
      </c>
      <c r="B1420" s="3" t="s">
        <v>4767</v>
      </c>
    </row>
    <row r="1421" ht="13.6" spans="1:2">
      <c r="A1421" s="3" t="s">
        <v>2289</v>
      </c>
      <c r="B1421" s="3" t="s">
        <v>4768</v>
      </c>
    </row>
    <row r="1422" ht="13.6" spans="1:2">
      <c r="A1422" s="3" t="s">
        <v>2291</v>
      </c>
      <c r="B1422" s="3" t="s">
        <v>4769</v>
      </c>
    </row>
    <row r="1423" ht="13.6" spans="1:2">
      <c r="A1423" s="3" t="s">
        <v>2293</v>
      </c>
      <c r="B1423" s="3" t="s">
        <v>4770</v>
      </c>
    </row>
    <row r="1424" ht="13.6" spans="1:2">
      <c r="A1424" s="3" t="s">
        <v>2295</v>
      </c>
      <c r="B1424" s="3" t="s">
        <v>4771</v>
      </c>
    </row>
    <row r="1425" ht="13.6" spans="1:2">
      <c r="A1425" s="3" t="s">
        <v>2297</v>
      </c>
      <c r="B1425" s="3" t="s">
        <v>4772</v>
      </c>
    </row>
    <row r="1426" ht="13.6" spans="1:2">
      <c r="A1426" s="3" t="s">
        <v>2298</v>
      </c>
      <c r="B1426" s="3" t="s">
        <v>4773</v>
      </c>
    </row>
    <row r="1427" ht="13.6" spans="1:2">
      <c r="A1427" s="3" t="s">
        <v>2300</v>
      </c>
      <c r="B1427" s="3" t="s">
        <v>4774</v>
      </c>
    </row>
    <row r="1428" ht="13.6" spans="1:2">
      <c r="A1428" s="3" t="s">
        <v>2302</v>
      </c>
      <c r="B1428" s="3" t="s">
        <v>4775</v>
      </c>
    </row>
    <row r="1429" ht="13.6" spans="1:2">
      <c r="A1429" s="3" t="s">
        <v>2304</v>
      </c>
      <c r="B1429" s="3" t="s">
        <v>4776</v>
      </c>
    </row>
    <row r="1430" ht="13.6" spans="1:2">
      <c r="A1430" s="3" t="s">
        <v>2305</v>
      </c>
      <c r="B1430" s="3" t="s">
        <v>4777</v>
      </c>
    </row>
    <row r="1431" ht="13.6" spans="1:2">
      <c r="A1431" s="3" t="s">
        <v>2307</v>
      </c>
      <c r="B1431" s="3" t="s">
        <v>4778</v>
      </c>
    </row>
    <row r="1432" ht="13.6" spans="1:2">
      <c r="A1432" s="3" t="s">
        <v>2309</v>
      </c>
      <c r="B1432" s="3" t="s">
        <v>4779</v>
      </c>
    </row>
    <row r="1433" ht="13.6" spans="1:2">
      <c r="A1433" s="3" t="s">
        <v>2311</v>
      </c>
      <c r="B1433" s="3" t="s">
        <v>4780</v>
      </c>
    </row>
    <row r="1434" ht="13.6" spans="1:2">
      <c r="A1434" s="3" t="s">
        <v>2313</v>
      </c>
      <c r="B1434" s="3" t="s">
        <v>4781</v>
      </c>
    </row>
    <row r="1435" ht="13.6" spans="1:2">
      <c r="A1435" s="3" t="s">
        <v>2315</v>
      </c>
      <c r="B1435" s="3" t="s">
        <v>4782</v>
      </c>
    </row>
    <row r="1436" ht="13.6" spans="1:2">
      <c r="A1436" s="3" t="s">
        <v>2317</v>
      </c>
      <c r="B1436" s="3" t="s">
        <v>4783</v>
      </c>
    </row>
    <row r="1437" ht="13.6" spans="1:2">
      <c r="A1437" s="3" t="s">
        <v>2319</v>
      </c>
      <c r="B1437" s="3" t="s">
        <v>4784</v>
      </c>
    </row>
    <row r="1438" ht="13.6" spans="1:2">
      <c r="A1438" s="3" t="s">
        <v>2321</v>
      </c>
      <c r="B1438" s="3" t="s">
        <v>4785</v>
      </c>
    </row>
    <row r="1439" ht="13.6" spans="1:2">
      <c r="A1439" s="3" t="s">
        <v>2323</v>
      </c>
      <c r="B1439" s="3" t="s">
        <v>4786</v>
      </c>
    </row>
    <row r="1440" ht="13.6" spans="1:2">
      <c r="A1440" s="3" t="s">
        <v>2325</v>
      </c>
      <c r="B1440" s="3" t="s">
        <v>4787</v>
      </c>
    </row>
    <row r="1441" ht="13.6" spans="1:2">
      <c r="A1441" s="3" t="s">
        <v>2326</v>
      </c>
      <c r="B1441" s="3" t="s">
        <v>4788</v>
      </c>
    </row>
    <row r="1442" ht="13.6" spans="1:2">
      <c r="A1442" s="3" t="s">
        <v>2327</v>
      </c>
      <c r="B1442" s="3" t="s">
        <v>4789</v>
      </c>
    </row>
    <row r="1443" ht="13.6" spans="1:2">
      <c r="A1443" s="3" t="s">
        <v>2328</v>
      </c>
      <c r="B1443" s="3" t="s">
        <v>4790</v>
      </c>
    </row>
    <row r="1444" ht="13.6" spans="1:2">
      <c r="A1444" s="3" t="s">
        <v>2330</v>
      </c>
      <c r="B1444" s="3" t="s">
        <v>4791</v>
      </c>
    </row>
    <row r="1445" ht="13.6" spans="1:2">
      <c r="A1445" s="3" t="s">
        <v>2332</v>
      </c>
      <c r="B1445" s="3" t="s">
        <v>4792</v>
      </c>
    </row>
    <row r="1446" ht="13.6" spans="1:2">
      <c r="A1446" s="3" t="s">
        <v>2334</v>
      </c>
      <c r="B1446" s="3" t="s">
        <v>4793</v>
      </c>
    </row>
    <row r="1447" ht="13.6" spans="1:2">
      <c r="A1447" s="3" t="s">
        <v>2336</v>
      </c>
      <c r="B1447" s="3" t="s">
        <v>4794</v>
      </c>
    </row>
    <row r="1448" ht="13.6" spans="1:2">
      <c r="A1448" s="3" t="s">
        <v>2338</v>
      </c>
      <c r="B1448" s="3" t="s">
        <v>4795</v>
      </c>
    </row>
    <row r="1449" ht="13.6" spans="1:2">
      <c r="A1449" s="3" t="s">
        <v>2340</v>
      </c>
      <c r="B1449" s="3" t="s">
        <v>4796</v>
      </c>
    </row>
    <row r="1450" ht="13.6" spans="1:2">
      <c r="A1450" s="3" t="s">
        <v>2342</v>
      </c>
      <c r="B1450" s="3" t="s">
        <v>4797</v>
      </c>
    </row>
    <row r="1451" ht="13.6" spans="1:2">
      <c r="A1451" s="3" t="s">
        <v>2344</v>
      </c>
      <c r="B1451" s="3" t="s">
        <v>4798</v>
      </c>
    </row>
    <row r="1452" ht="13.6" spans="1:2">
      <c r="A1452" s="3" t="s">
        <v>2346</v>
      </c>
      <c r="B1452" s="3" t="s">
        <v>4799</v>
      </c>
    </row>
    <row r="1453" ht="13.6" spans="1:2">
      <c r="A1453" s="3" t="s">
        <v>2348</v>
      </c>
      <c r="B1453" s="3" t="s">
        <v>4800</v>
      </c>
    </row>
    <row r="1454" ht="13.6" spans="1:2">
      <c r="A1454" s="3" t="s">
        <v>2350</v>
      </c>
      <c r="B1454" s="3" t="s">
        <v>4801</v>
      </c>
    </row>
    <row r="1455" ht="13.6" spans="1:2">
      <c r="A1455" s="3" t="s">
        <v>2352</v>
      </c>
      <c r="B1455" s="3" t="s">
        <v>4802</v>
      </c>
    </row>
    <row r="1456" ht="13.6" spans="1:2">
      <c r="A1456" s="3" t="s">
        <v>2353</v>
      </c>
      <c r="B1456" s="3" t="s">
        <v>4803</v>
      </c>
    </row>
    <row r="1457" ht="13.6" spans="1:2">
      <c r="A1457" s="3" t="s">
        <v>2355</v>
      </c>
      <c r="B1457" s="3" t="s">
        <v>4804</v>
      </c>
    </row>
    <row r="1458" ht="13.6" spans="1:2">
      <c r="A1458" s="3" t="s">
        <v>2357</v>
      </c>
      <c r="B1458" s="3" t="s">
        <v>4805</v>
      </c>
    </row>
    <row r="1459" ht="13.6" spans="1:2">
      <c r="A1459" s="3" t="s">
        <v>2359</v>
      </c>
      <c r="B1459" s="3" t="s">
        <v>4806</v>
      </c>
    </row>
    <row r="1460" ht="13.6" spans="1:2">
      <c r="A1460" s="3" t="s">
        <v>2361</v>
      </c>
      <c r="B1460" s="3" t="s">
        <v>4807</v>
      </c>
    </row>
    <row r="1461" ht="13.6" spans="1:2">
      <c r="A1461" s="3" t="s">
        <v>2363</v>
      </c>
      <c r="B1461" s="3" t="s">
        <v>4808</v>
      </c>
    </row>
    <row r="1462" ht="13.6" spans="1:2">
      <c r="A1462" s="3" t="s">
        <v>2365</v>
      </c>
      <c r="B1462" s="3" t="s">
        <v>4809</v>
      </c>
    </row>
    <row r="1463" ht="13.6" spans="1:2">
      <c r="A1463" s="3" t="s">
        <v>2367</v>
      </c>
      <c r="B1463" s="3" t="s">
        <v>4810</v>
      </c>
    </row>
    <row r="1464" ht="13.6" spans="1:2">
      <c r="A1464" s="3" t="s">
        <v>2369</v>
      </c>
      <c r="B1464" s="3" t="s">
        <v>4811</v>
      </c>
    </row>
    <row r="1465" ht="13.6" spans="1:2">
      <c r="A1465" s="3" t="s">
        <v>2371</v>
      </c>
      <c r="B1465" s="3" t="s">
        <v>4812</v>
      </c>
    </row>
    <row r="1466" ht="13.6" spans="1:2">
      <c r="A1466" s="3" t="s">
        <v>2373</v>
      </c>
      <c r="B1466" s="3" t="s">
        <v>4813</v>
      </c>
    </row>
    <row r="1467" ht="13.6" spans="1:2">
      <c r="A1467" s="3" t="s">
        <v>2375</v>
      </c>
      <c r="B1467" s="3" t="s">
        <v>4814</v>
      </c>
    </row>
    <row r="1468" ht="13.6" spans="1:2">
      <c r="A1468" s="3" t="s">
        <v>2377</v>
      </c>
      <c r="B1468" s="3" t="s">
        <v>4815</v>
      </c>
    </row>
    <row r="1469" ht="13.6" spans="1:2">
      <c r="A1469" s="3" t="s">
        <v>2379</v>
      </c>
      <c r="B1469" s="3" t="s">
        <v>4816</v>
      </c>
    </row>
    <row r="1470" ht="13.6" spans="1:2">
      <c r="A1470" s="3" t="s">
        <v>2381</v>
      </c>
      <c r="B1470" s="3" t="s">
        <v>4817</v>
      </c>
    </row>
    <row r="1471" ht="13.6" spans="1:2">
      <c r="A1471" s="3" t="s">
        <v>2383</v>
      </c>
      <c r="B1471" s="3" t="s">
        <v>4818</v>
      </c>
    </row>
    <row r="1472" ht="13.6" spans="1:2">
      <c r="A1472" s="3" t="s">
        <v>2384</v>
      </c>
      <c r="B1472" s="3" t="s">
        <v>4819</v>
      </c>
    </row>
    <row r="1473" ht="13.6" spans="1:2">
      <c r="A1473" s="3" t="s">
        <v>2386</v>
      </c>
      <c r="B1473" s="3" t="s">
        <v>4820</v>
      </c>
    </row>
    <row r="1474" ht="13.6" spans="1:2">
      <c r="A1474" s="3" t="s">
        <v>2387</v>
      </c>
      <c r="B1474" s="3" t="s">
        <v>4821</v>
      </c>
    </row>
    <row r="1475" ht="13.6" spans="1:2">
      <c r="A1475" s="3" t="s">
        <v>2389</v>
      </c>
      <c r="B1475" s="3" t="s">
        <v>4822</v>
      </c>
    </row>
    <row r="1476" ht="13.6" spans="1:2">
      <c r="A1476" s="3" t="s">
        <v>2391</v>
      </c>
      <c r="B1476" s="3" t="s">
        <v>4823</v>
      </c>
    </row>
    <row r="1477" ht="13.6" spans="1:2">
      <c r="A1477" s="3" t="s">
        <v>2392</v>
      </c>
      <c r="B1477" s="3" t="s">
        <v>4824</v>
      </c>
    </row>
    <row r="1478" ht="13.6" spans="1:2">
      <c r="A1478" s="3" t="s">
        <v>2394</v>
      </c>
      <c r="B1478" s="3" t="s">
        <v>4825</v>
      </c>
    </row>
    <row r="1479" ht="13.6" spans="1:2">
      <c r="A1479" s="3" t="s">
        <v>2396</v>
      </c>
      <c r="B1479" s="3" t="s">
        <v>4826</v>
      </c>
    </row>
    <row r="1480" ht="13.6" spans="1:2">
      <c r="A1480" s="3" t="s">
        <v>2397</v>
      </c>
      <c r="B1480" s="3" t="s">
        <v>4827</v>
      </c>
    </row>
    <row r="1481" ht="13.6" spans="1:2">
      <c r="A1481" s="3" t="s">
        <v>2398</v>
      </c>
      <c r="B1481" s="3" t="s">
        <v>4828</v>
      </c>
    </row>
    <row r="1482" ht="13.6" spans="1:2">
      <c r="A1482" s="3" t="s">
        <v>2400</v>
      </c>
      <c r="B1482" s="3" t="s">
        <v>4829</v>
      </c>
    </row>
    <row r="1483" ht="13.6" spans="1:2">
      <c r="A1483" s="3" t="s">
        <v>2402</v>
      </c>
      <c r="B1483" s="3" t="s">
        <v>4830</v>
      </c>
    </row>
    <row r="1484" ht="13.6" spans="1:2">
      <c r="A1484" s="3" t="s">
        <v>2404</v>
      </c>
      <c r="B1484" s="3" t="s">
        <v>4831</v>
      </c>
    </row>
    <row r="1485" ht="13.6" spans="1:2">
      <c r="A1485" s="3" t="s">
        <v>2406</v>
      </c>
      <c r="B1485" s="3" t="s">
        <v>4832</v>
      </c>
    </row>
    <row r="1486" ht="13.6" spans="1:2">
      <c r="A1486" s="3" t="s">
        <v>2408</v>
      </c>
      <c r="B1486" s="3" t="s">
        <v>4833</v>
      </c>
    </row>
    <row r="1487" ht="13.6" spans="1:2">
      <c r="A1487" s="3" t="s">
        <v>2409</v>
      </c>
      <c r="B1487" s="3" t="s">
        <v>4834</v>
      </c>
    </row>
    <row r="1488" ht="13.6" spans="1:2">
      <c r="A1488" s="3" t="s">
        <v>2410</v>
      </c>
      <c r="B1488" s="3" t="s">
        <v>4835</v>
      </c>
    </row>
    <row r="1489" ht="13.6" spans="1:2">
      <c r="A1489" s="3" t="s">
        <v>2411</v>
      </c>
      <c r="B1489" s="3" t="s">
        <v>4836</v>
      </c>
    </row>
    <row r="1490" ht="13.6" spans="1:2">
      <c r="A1490" s="3" t="s">
        <v>2412</v>
      </c>
      <c r="B1490" s="3" t="s">
        <v>4837</v>
      </c>
    </row>
    <row r="1491" ht="13.6" spans="1:2">
      <c r="A1491" s="3" t="s">
        <v>2413</v>
      </c>
      <c r="B1491" s="3" t="s">
        <v>4838</v>
      </c>
    </row>
    <row r="1492" ht="13.6" spans="1:2">
      <c r="A1492" s="3" t="s">
        <v>2414</v>
      </c>
      <c r="B1492" s="3" t="s">
        <v>4839</v>
      </c>
    </row>
    <row r="1493" ht="13.6" spans="1:2">
      <c r="A1493" s="3" t="s">
        <v>2416</v>
      </c>
      <c r="B1493" s="3" t="s">
        <v>4840</v>
      </c>
    </row>
    <row r="1494" ht="13.6" spans="1:2">
      <c r="A1494" s="3" t="s">
        <v>2418</v>
      </c>
      <c r="B1494" s="3" t="s">
        <v>4841</v>
      </c>
    </row>
    <row r="1495" ht="13.6" spans="1:2">
      <c r="A1495" s="3" t="s">
        <v>2419</v>
      </c>
      <c r="B1495" s="3" t="s">
        <v>4842</v>
      </c>
    </row>
    <row r="1496" ht="13.6" spans="1:2">
      <c r="A1496" s="3" t="s">
        <v>2421</v>
      </c>
      <c r="B1496" s="3" t="s">
        <v>4843</v>
      </c>
    </row>
    <row r="1497" ht="13.6" spans="1:2">
      <c r="A1497" s="3" t="s">
        <v>2422</v>
      </c>
      <c r="B1497" s="3" t="s">
        <v>4844</v>
      </c>
    </row>
    <row r="1498" ht="13.6" spans="1:2">
      <c r="A1498" s="3" t="s">
        <v>2423</v>
      </c>
      <c r="B1498" s="3" t="s">
        <v>4845</v>
      </c>
    </row>
    <row r="1499" ht="13.6" spans="1:2">
      <c r="A1499" s="3" t="s">
        <v>2425</v>
      </c>
      <c r="B1499" s="3" t="s">
        <v>4846</v>
      </c>
    </row>
    <row r="1500" ht="13.6" spans="1:2">
      <c r="A1500" s="3" t="s">
        <v>2427</v>
      </c>
      <c r="B1500" s="3" t="s">
        <v>4847</v>
      </c>
    </row>
    <row r="1501" ht="13.6" spans="1:2">
      <c r="A1501" s="3" t="s">
        <v>2429</v>
      </c>
      <c r="B1501" s="3" t="s">
        <v>4848</v>
      </c>
    </row>
    <row r="1502" ht="13.6" spans="1:2">
      <c r="A1502" s="3" t="s">
        <v>2431</v>
      </c>
      <c r="B1502" s="3" t="s">
        <v>4849</v>
      </c>
    </row>
    <row r="1503" ht="13.6" spans="1:2">
      <c r="A1503" s="3" t="s">
        <v>2433</v>
      </c>
      <c r="B1503" s="3" t="s">
        <v>4850</v>
      </c>
    </row>
    <row r="1504" ht="13.6" spans="1:2">
      <c r="A1504" s="3" t="s">
        <v>2435</v>
      </c>
      <c r="B1504" s="3" t="s">
        <v>4851</v>
      </c>
    </row>
    <row r="1505" ht="13.6" spans="1:2">
      <c r="A1505" s="3" t="s">
        <v>2437</v>
      </c>
      <c r="B1505" s="3" t="s">
        <v>4852</v>
      </c>
    </row>
    <row r="1506" ht="13.6" spans="1:2">
      <c r="A1506" s="3" t="s">
        <v>2439</v>
      </c>
      <c r="B1506" s="3" t="s">
        <v>4853</v>
      </c>
    </row>
    <row r="1507" ht="13.6" spans="1:2">
      <c r="A1507" s="3" t="s">
        <v>2441</v>
      </c>
      <c r="B1507" s="3" t="s">
        <v>4854</v>
      </c>
    </row>
    <row r="1508" ht="13.6" spans="1:2">
      <c r="A1508" s="3" t="s">
        <v>2443</v>
      </c>
      <c r="B1508" s="3" t="s">
        <v>4855</v>
      </c>
    </row>
    <row r="1509" ht="13.6" spans="1:2">
      <c r="A1509" s="3" t="s">
        <v>2445</v>
      </c>
      <c r="B1509" s="3" t="s">
        <v>4856</v>
      </c>
    </row>
    <row r="1510" ht="13.6" spans="1:2">
      <c r="A1510" s="3" t="s">
        <v>2446</v>
      </c>
      <c r="B1510" s="3" t="s">
        <v>4857</v>
      </c>
    </row>
    <row r="1511" ht="13.6" spans="1:2">
      <c r="A1511" s="3" t="s">
        <v>2447</v>
      </c>
      <c r="B1511" s="3" t="s">
        <v>4858</v>
      </c>
    </row>
    <row r="1512" ht="13.6" spans="1:2">
      <c r="A1512" s="3" t="s">
        <v>2449</v>
      </c>
      <c r="B1512" s="3" t="s">
        <v>4859</v>
      </c>
    </row>
    <row r="1513" ht="13.6" spans="1:2">
      <c r="A1513" s="3" t="s">
        <v>2451</v>
      </c>
      <c r="B1513" s="3" t="s">
        <v>4860</v>
      </c>
    </row>
    <row r="1514" ht="13.6" spans="1:2">
      <c r="A1514" s="3" t="s">
        <v>2453</v>
      </c>
      <c r="B1514" s="3" t="s">
        <v>4861</v>
      </c>
    </row>
    <row r="1515" ht="13.6" spans="1:2">
      <c r="A1515" s="3" t="s">
        <v>2455</v>
      </c>
      <c r="B1515" s="3" t="s">
        <v>4862</v>
      </c>
    </row>
    <row r="1516" ht="13.6" spans="1:2">
      <c r="A1516" s="3" t="s">
        <v>2457</v>
      </c>
      <c r="B1516" s="3" t="s">
        <v>4863</v>
      </c>
    </row>
    <row r="1517" ht="13.6" spans="1:2">
      <c r="A1517" s="3" t="s">
        <v>2459</v>
      </c>
      <c r="B1517" s="3" t="s">
        <v>4864</v>
      </c>
    </row>
    <row r="1518" ht="13.6" spans="1:2">
      <c r="A1518" s="3" t="s">
        <v>2461</v>
      </c>
      <c r="B1518" s="3" t="s">
        <v>4865</v>
      </c>
    </row>
    <row r="1519" ht="13.6" spans="1:2">
      <c r="A1519" s="3" t="s">
        <v>2463</v>
      </c>
      <c r="B1519" s="3" t="s">
        <v>4866</v>
      </c>
    </row>
    <row r="1520" ht="13.6" spans="1:2">
      <c r="A1520" s="3" t="s">
        <v>2465</v>
      </c>
      <c r="B1520" s="3" t="s">
        <v>4867</v>
      </c>
    </row>
    <row r="1521" ht="13.6" spans="1:2">
      <c r="A1521" s="3" t="s">
        <v>2467</v>
      </c>
      <c r="B1521" s="3" t="s">
        <v>4868</v>
      </c>
    </row>
    <row r="1522" ht="13.6" spans="1:2">
      <c r="A1522" s="3" t="s">
        <v>2468</v>
      </c>
      <c r="B1522" s="3" t="s">
        <v>4869</v>
      </c>
    </row>
    <row r="1523" ht="13.6" spans="1:2">
      <c r="A1523" s="3" t="s">
        <v>2470</v>
      </c>
      <c r="B1523" s="3" t="s">
        <v>4870</v>
      </c>
    </row>
    <row r="1524" ht="13.6" spans="1:2">
      <c r="A1524" s="3" t="s">
        <v>2472</v>
      </c>
      <c r="B1524" s="3" t="s">
        <v>4871</v>
      </c>
    </row>
    <row r="1525" ht="13.6" spans="1:2">
      <c r="A1525" s="3" t="s">
        <v>2474</v>
      </c>
      <c r="B1525" s="3" t="s">
        <v>4872</v>
      </c>
    </row>
    <row r="1526" ht="13.6" spans="1:2">
      <c r="A1526" s="3" t="s">
        <v>2476</v>
      </c>
      <c r="B1526" s="3" t="s">
        <v>4873</v>
      </c>
    </row>
    <row r="1527" ht="13.6" spans="1:2">
      <c r="A1527" s="3" t="s">
        <v>2478</v>
      </c>
      <c r="B1527" s="3" t="s">
        <v>4874</v>
      </c>
    </row>
    <row r="1528" ht="13.6" spans="1:2">
      <c r="A1528" s="3" t="s">
        <v>2480</v>
      </c>
      <c r="B1528" s="3" t="s">
        <v>4875</v>
      </c>
    </row>
    <row r="1529" ht="13.6" spans="1:2">
      <c r="A1529" s="3" t="s">
        <v>2482</v>
      </c>
      <c r="B1529" s="3" t="s">
        <v>4876</v>
      </c>
    </row>
    <row r="1530" ht="13.6" spans="1:2">
      <c r="A1530" s="3" t="s">
        <v>2483</v>
      </c>
      <c r="B1530" s="3" t="s">
        <v>4877</v>
      </c>
    </row>
    <row r="1531" ht="13.6" spans="1:2">
      <c r="A1531" s="3" t="s">
        <v>2485</v>
      </c>
      <c r="B1531" s="3" t="s">
        <v>4878</v>
      </c>
    </row>
    <row r="1532" ht="13.6" spans="1:2">
      <c r="A1532" s="3" t="s">
        <v>2487</v>
      </c>
      <c r="B1532" s="3" t="s">
        <v>4879</v>
      </c>
    </row>
    <row r="1533" ht="13.6" spans="1:2">
      <c r="A1533" s="3" t="s">
        <v>2488</v>
      </c>
      <c r="B1533" s="3" t="s">
        <v>4880</v>
      </c>
    </row>
    <row r="1534" ht="13.6" spans="1:2">
      <c r="A1534" s="3" t="s">
        <v>2490</v>
      </c>
      <c r="B1534" s="3" t="s">
        <v>4881</v>
      </c>
    </row>
    <row r="1535" ht="13.6" spans="1:2">
      <c r="A1535" s="3" t="s">
        <v>2492</v>
      </c>
      <c r="B1535" s="3" t="s">
        <v>4882</v>
      </c>
    </row>
    <row r="1536" ht="13.6" spans="1:2">
      <c r="A1536" s="3" t="s">
        <v>2494</v>
      </c>
      <c r="B1536" s="3" t="s">
        <v>4883</v>
      </c>
    </row>
    <row r="1537" ht="13.6" spans="1:2">
      <c r="A1537" s="3" t="s">
        <v>2496</v>
      </c>
      <c r="B1537" s="3" t="s">
        <v>4884</v>
      </c>
    </row>
    <row r="1538" ht="13.6" spans="1:2">
      <c r="A1538" s="3" t="s">
        <v>2498</v>
      </c>
      <c r="B1538" s="3" t="s">
        <v>4885</v>
      </c>
    </row>
    <row r="1539" ht="13.6" spans="1:2">
      <c r="A1539" s="3" t="s">
        <v>2499</v>
      </c>
      <c r="B1539" s="3" t="s">
        <v>4886</v>
      </c>
    </row>
    <row r="1540" ht="13.6" spans="1:2">
      <c r="A1540" s="3" t="s">
        <v>2500</v>
      </c>
      <c r="B1540" s="3" t="s">
        <v>4887</v>
      </c>
    </row>
    <row r="1541" ht="13.6" spans="1:2">
      <c r="A1541" s="3" t="s">
        <v>2502</v>
      </c>
      <c r="B1541" s="3" t="s">
        <v>4888</v>
      </c>
    </row>
    <row r="1542" ht="13.6" spans="1:2">
      <c r="A1542" s="3" t="s">
        <v>2504</v>
      </c>
      <c r="B1542" s="3" t="s">
        <v>4889</v>
      </c>
    </row>
    <row r="1543" ht="13.6" spans="1:2">
      <c r="A1543" s="3" t="s">
        <v>2506</v>
      </c>
      <c r="B1543" s="3" t="s">
        <v>4890</v>
      </c>
    </row>
    <row r="1544" ht="13.6" spans="1:2">
      <c r="A1544" s="3" t="s">
        <v>2508</v>
      </c>
      <c r="B1544" s="3" t="s">
        <v>4891</v>
      </c>
    </row>
    <row r="1545" ht="13.6" spans="1:2">
      <c r="A1545" s="3" t="s">
        <v>2510</v>
      </c>
      <c r="B1545" s="3" t="s">
        <v>4892</v>
      </c>
    </row>
    <row r="1546" ht="13.6" spans="1:2">
      <c r="A1546" s="3" t="s">
        <v>2512</v>
      </c>
      <c r="B1546" s="3" t="s">
        <v>4893</v>
      </c>
    </row>
    <row r="1547" ht="13.6" spans="1:2">
      <c r="A1547" s="3" t="s">
        <v>2513</v>
      </c>
      <c r="B1547" s="3" t="s">
        <v>4894</v>
      </c>
    </row>
    <row r="1548" ht="13.6" spans="1:2">
      <c r="A1548" s="3" t="s">
        <v>2515</v>
      </c>
      <c r="B1548" s="3" t="s">
        <v>4895</v>
      </c>
    </row>
    <row r="1549" ht="13.6" spans="1:2">
      <c r="A1549" s="3" t="s">
        <v>2517</v>
      </c>
      <c r="B1549" s="3" t="s">
        <v>4896</v>
      </c>
    </row>
    <row r="1550" ht="13.6" spans="1:2">
      <c r="A1550" s="3" t="s">
        <v>2519</v>
      </c>
      <c r="B1550" s="3" t="s">
        <v>4897</v>
      </c>
    </row>
    <row r="1551" ht="13.6" spans="1:2">
      <c r="A1551" s="3" t="s">
        <v>2521</v>
      </c>
      <c r="B1551" s="3" t="s">
        <v>4898</v>
      </c>
    </row>
    <row r="1552" ht="13.6" spans="1:2">
      <c r="A1552" s="3" t="s">
        <v>2523</v>
      </c>
      <c r="B1552" s="3" t="s">
        <v>4899</v>
      </c>
    </row>
    <row r="1553" ht="13.6" spans="1:2">
      <c r="A1553" s="3" t="s">
        <v>2525</v>
      </c>
      <c r="B1553" s="3" t="s">
        <v>4900</v>
      </c>
    </row>
    <row r="1554" ht="13.6" spans="1:2">
      <c r="A1554" s="3" t="s">
        <v>2527</v>
      </c>
      <c r="B1554" s="3" t="s">
        <v>4901</v>
      </c>
    </row>
    <row r="1555" ht="13.6" spans="1:2">
      <c r="A1555" s="3" t="s">
        <v>2529</v>
      </c>
      <c r="B1555" s="3" t="s">
        <v>4902</v>
      </c>
    </row>
    <row r="1556" ht="13.6" spans="1:2">
      <c r="A1556" s="3" t="s">
        <v>2531</v>
      </c>
      <c r="B1556" s="3" t="s">
        <v>4903</v>
      </c>
    </row>
    <row r="1557" ht="13.6" spans="1:2">
      <c r="A1557" s="3" t="s">
        <v>2533</v>
      </c>
      <c r="B1557" s="3" t="s">
        <v>4904</v>
      </c>
    </row>
    <row r="1558" ht="13.6" spans="1:2">
      <c r="A1558" s="3" t="s">
        <v>2534</v>
      </c>
      <c r="B1558" s="3" t="s">
        <v>4905</v>
      </c>
    </row>
    <row r="1559" ht="13.6" spans="1:2">
      <c r="A1559" s="3" t="s">
        <v>2535</v>
      </c>
      <c r="B1559" s="3" t="s">
        <v>4906</v>
      </c>
    </row>
    <row r="1560" ht="13.6" spans="1:2">
      <c r="A1560" s="3" t="s">
        <v>2537</v>
      </c>
      <c r="B1560" s="3" t="s">
        <v>4907</v>
      </c>
    </row>
    <row r="1561" ht="13.6" spans="1:2">
      <c r="A1561" s="3" t="s">
        <v>2538</v>
      </c>
      <c r="B1561" s="3" t="s">
        <v>4908</v>
      </c>
    </row>
    <row r="1562" ht="13.6" spans="1:2">
      <c r="A1562" s="3" t="s">
        <v>2540</v>
      </c>
      <c r="B1562" s="3" t="s">
        <v>4909</v>
      </c>
    </row>
    <row r="1563" ht="13.6" spans="1:2">
      <c r="A1563" s="3" t="s">
        <v>2542</v>
      </c>
      <c r="B1563" s="3" t="s">
        <v>4910</v>
      </c>
    </row>
    <row r="1564" ht="13.6" spans="1:2">
      <c r="A1564" s="3" t="s">
        <v>2544</v>
      </c>
      <c r="B1564" s="3" t="s">
        <v>4911</v>
      </c>
    </row>
    <row r="1565" ht="13.6" spans="1:2">
      <c r="A1565" s="3" t="s">
        <v>2546</v>
      </c>
      <c r="B1565" s="3" t="s">
        <v>4912</v>
      </c>
    </row>
    <row r="1566" ht="13.6" spans="1:2">
      <c r="A1566" s="3" t="s">
        <v>2548</v>
      </c>
      <c r="B1566" s="3" t="s">
        <v>4913</v>
      </c>
    </row>
    <row r="1567" ht="13.6" spans="1:2">
      <c r="A1567" s="3" t="s">
        <v>2550</v>
      </c>
      <c r="B1567" s="3" t="s">
        <v>4914</v>
      </c>
    </row>
    <row r="1568" ht="13.6" spans="1:2">
      <c r="A1568" s="3" t="s">
        <v>2552</v>
      </c>
      <c r="B1568" s="3" t="s">
        <v>4915</v>
      </c>
    </row>
    <row r="1569" ht="13.6" spans="1:2">
      <c r="A1569" s="3" t="s">
        <v>2554</v>
      </c>
      <c r="B1569" s="3" t="s">
        <v>4916</v>
      </c>
    </row>
    <row r="1570" ht="13.6" spans="1:2">
      <c r="A1570" s="3" t="s">
        <v>2556</v>
      </c>
      <c r="B1570" s="3" t="s">
        <v>4917</v>
      </c>
    </row>
    <row r="1571" ht="13.6" spans="1:2">
      <c r="A1571" s="3" t="s">
        <v>2558</v>
      </c>
      <c r="B1571" s="3" t="s">
        <v>4918</v>
      </c>
    </row>
    <row r="1572" ht="13.6" spans="1:2">
      <c r="A1572" s="3" t="s">
        <v>2560</v>
      </c>
      <c r="B1572" s="3" t="s">
        <v>4919</v>
      </c>
    </row>
    <row r="1573" ht="13.6" spans="1:2">
      <c r="A1573" s="3" t="s">
        <v>2562</v>
      </c>
      <c r="B1573" s="3" t="s">
        <v>4920</v>
      </c>
    </row>
    <row r="1574" ht="13.6" spans="1:2">
      <c r="A1574" s="3" t="s">
        <v>2564</v>
      </c>
      <c r="B1574" s="3" t="s">
        <v>4921</v>
      </c>
    </row>
    <row r="1575" ht="13.6" spans="1:2">
      <c r="A1575" s="3" t="s">
        <v>2566</v>
      </c>
      <c r="B1575" s="3" t="s">
        <v>4922</v>
      </c>
    </row>
    <row r="1576" ht="13.6" spans="1:2">
      <c r="A1576" s="3" t="s">
        <v>2568</v>
      </c>
      <c r="B1576" s="3" t="s">
        <v>4923</v>
      </c>
    </row>
    <row r="1577" ht="13.6" spans="1:2">
      <c r="A1577" s="3" t="s">
        <v>2569</v>
      </c>
      <c r="B1577" s="3" t="s">
        <v>4924</v>
      </c>
    </row>
    <row r="1578" ht="13.6" spans="1:2">
      <c r="A1578" s="3" t="s">
        <v>2570</v>
      </c>
      <c r="B1578" s="3" t="s">
        <v>4925</v>
      </c>
    </row>
    <row r="1579" ht="13.6" spans="1:2">
      <c r="A1579" s="3" t="s">
        <v>2571</v>
      </c>
      <c r="B1579" s="3" t="s">
        <v>4926</v>
      </c>
    </row>
    <row r="1580" ht="13.6" spans="1:2">
      <c r="A1580" s="3" t="s">
        <v>2572</v>
      </c>
      <c r="B1580" s="3" t="s">
        <v>4927</v>
      </c>
    </row>
    <row r="1581" ht="13.6" spans="1:2">
      <c r="A1581" s="3" t="s">
        <v>2573</v>
      </c>
      <c r="B1581" s="3" t="s">
        <v>4928</v>
      </c>
    </row>
    <row r="1582" ht="13.6" spans="1:2">
      <c r="A1582" s="3" t="s">
        <v>2574</v>
      </c>
      <c r="B1582" s="3" t="s">
        <v>4929</v>
      </c>
    </row>
    <row r="1583" ht="13.6" spans="1:2">
      <c r="A1583" s="3" t="s">
        <v>2576</v>
      </c>
      <c r="B1583" s="3" t="s">
        <v>4930</v>
      </c>
    </row>
    <row r="1584" ht="13.6" spans="1:2">
      <c r="A1584" s="3" t="s">
        <v>2578</v>
      </c>
      <c r="B1584" s="3" t="s">
        <v>4931</v>
      </c>
    </row>
    <row r="1585" ht="13.6" spans="1:2">
      <c r="A1585" s="3" t="s">
        <v>2580</v>
      </c>
      <c r="B1585" s="3" t="s">
        <v>4932</v>
      </c>
    </row>
    <row r="1586" ht="13.6" spans="1:2">
      <c r="A1586" s="3" t="s">
        <v>2582</v>
      </c>
      <c r="B1586" s="3" t="s">
        <v>4933</v>
      </c>
    </row>
    <row r="1587" ht="13.6" spans="1:2">
      <c r="A1587" s="3" t="s">
        <v>2583</v>
      </c>
      <c r="B1587" s="3" t="s">
        <v>4934</v>
      </c>
    </row>
    <row r="1588" ht="13.6" spans="1:2">
      <c r="A1588" s="3" t="s">
        <v>2584</v>
      </c>
      <c r="B1588" s="3" t="s">
        <v>4935</v>
      </c>
    </row>
    <row r="1589" ht="13.6" spans="1:2">
      <c r="A1589" s="3" t="s">
        <v>2586</v>
      </c>
      <c r="B1589" s="3" t="s">
        <v>4936</v>
      </c>
    </row>
    <row r="1590" ht="13.6" spans="1:2">
      <c r="A1590" s="3" t="s">
        <v>2588</v>
      </c>
      <c r="B1590" s="3" t="s">
        <v>4937</v>
      </c>
    </row>
    <row r="1591" ht="13.6" spans="1:2">
      <c r="A1591" s="3" t="s">
        <v>2590</v>
      </c>
      <c r="B1591" s="3" t="s">
        <v>4938</v>
      </c>
    </row>
    <row r="1592" ht="13.6" spans="1:2">
      <c r="A1592" s="3" t="s">
        <v>2592</v>
      </c>
      <c r="B1592" s="3" t="s">
        <v>4939</v>
      </c>
    </row>
    <row r="1593" ht="13.6" spans="1:2">
      <c r="A1593" s="3" t="s">
        <v>2594</v>
      </c>
      <c r="B1593" s="3" t="s">
        <v>4940</v>
      </c>
    </row>
    <row r="1594" ht="13.6" spans="1:2">
      <c r="A1594" s="3" t="s">
        <v>2596</v>
      </c>
      <c r="B1594" s="3" t="s">
        <v>4941</v>
      </c>
    </row>
    <row r="1595" ht="13.6" spans="1:2">
      <c r="A1595" s="3" t="s">
        <v>2598</v>
      </c>
      <c r="B1595" s="3" t="s">
        <v>4942</v>
      </c>
    </row>
    <row r="1596" ht="13.6" spans="1:2">
      <c r="A1596" s="3" t="s">
        <v>2599</v>
      </c>
      <c r="B1596" s="3" t="s">
        <v>4943</v>
      </c>
    </row>
    <row r="1597" ht="13.6" spans="1:2">
      <c r="A1597" s="3" t="s">
        <v>2600</v>
      </c>
      <c r="B1597" s="3" t="s">
        <v>4944</v>
      </c>
    </row>
    <row r="1598" ht="13.6" spans="1:2">
      <c r="A1598" s="3" t="s">
        <v>2601</v>
      </c>
      <c r="B1598" s="3" t="s">
        <v>4945</v>
      </c>
    </row>
    <row r="1599" ht="13.6" spans="1:2">
      <c r="A1599" s="3" t="s">
        <v>2602</v>
      </c>
      <c r="B1599" s="3" t="s">
        <v>4946</v>
      </c>
    </row>
    <row r="1600" ht="13.6" spans="1:2">
      <c r="A1600" s="3" t="s">
        <v>2604</v>
      </c>
      <c r="B1600" s="3" t="s">
        <v>4947</v>
      </c>
    </row>
    <row r="1601" ht="13.6" spans="1:2">
      <c r="A1601" s="3" t="s">
        <v>2605</v>
      </c>
      <c r="B1601" s="3" t="s">
        <v>4948</v>
      </c>
    </row>
    <row r="1602" ht="13.6" spans="1:2">
      <c r="A1602" s="3" t="s">
        <v>67</v>
      </c>
      <c r="B1602" s="3" t="s">
        <v>4949</v>
      </c>
    </row>
    <row r="1603" ht="13.6" spans="1:2">
      <c r="A1603" s="3" t="s">
        <v>2606</v>
      </c>
      <c r="B1603" s="3" t="s">
        <v>4950</v>
      </c>
    </row>
    <row r="1604" ht="13.6" spans="1:2">
      <c r="A1604" s="3" t="s">
        <v>2608</v>
      </c>
      <c r="B1604" s="3" t="s">
        <v>4951</v>
      </c>
    </row>
    <row r="1605" ht="13.6" spans="1:2">
      <c r="A1605" s="3" t="s">
        <v>2610</v>
      </c>
      <c r="B1605" s="3" t="s">
        <v>4952</v>
      </c>
    </row>
    <row r="1606" ht="13.6" spans="1:2">
      <c r="A1606" s="3" t="s">
        <v>2612</v>
      </c>
      <c r="B1606" s="3" t="s">
        <v>4953</v>
      </c>
    </row>
    <row r="1607" ht="13.6" spans="1:2">
      <c r="A1607" s="3" t="s">
        <v>2614</v>
      </c>
      <c r="B1607" s="3" t="s">
        <v>4954</v>
      </c>
    </row>
    <row r="1608" ht="13.6" spans="1:2">
      <c r="A1608" s="3" t="s">
        <v>2615</v>
      </c>
      <c r="B1608" s="3" t="s">
        <v>4955</v>
      </c>
    </row>
    <row r="1609" ht="13.6" spans="1:2">
      <c r="A1609" s="3" t="s">
        <v>2617</v>
      </c>
      <c r="B1609" s="3" t="s">
        <v>4956</v>
      </c>
    </row>
    <row r="1610" ht="13.6" spans="1:2">
      <c r="A1610" s="3" t="s">
        <v>2619</v>
      </c>
      <c r="B1610" s="3" t="s">
        <v>4957</v>
      </c>
    </row>
    <row r="1611" ht="13.6" spans="1:2">
      <c r="A1611" s="3" t="s">
        <v>2621</v>
      </c>
      <c r="B1611" s="3" t="s">
        <v>4958</v>
      </c>
    </row>
    <row r="1612" ht="13.6" spans="1:2">
      <c r="A1612" s="3" t="s">
        <v>2623</v>
      </c>
      <c r="B1612" s="3" t="s">
        <v>4959</v>
      </c>
    </row>
    <row r="1613" ht="13.6" spans="1:2">
      <c r="A1613" s="3" t="s">
        <v>2625</v>
      </c>
      <c r="B1613" s="3" t="s">
        <v>4960</v>
      </c>
    </row>
    <row r="1614" ht="13.6" spans="1:2">
      <c r="A1614" s="3" t="s">
        <v>2627</v>
      </c>
      <c r="B1614" s="3" t="s">
        <v>4961</v>
      </c>
    </row>
    <row r="1615" ht="13.6" spans="1:2">
      <c r="A1615" s="3" t="s">
        <v>2629</v>
      </c>
      <c r="B1615" s="3" t="s">
        <v>4962</v>
      </c>
    </row>
    <row r="1616" ht="13.6" spans="1:2">
      <c r="A1616" s="3" t="s">
        <v>2631</v>
      </c>
      <c r="B1616" s="3" t="s">
        <v>4963</v>
      </c>
    </row>
    <row r="1617" ht="13.6" spans="1:2">
      <c r="A1617" s="3" t="s">
        <v>2633</v>
      </c>
      <c r="B1617" s="3" t="s">
        <v>4964</v>
      </c>
    </row>
    <row r="1618" ht="13.6" spans="1:2">
      <c r="A1618" s="3" t="s">
        <v>2635</v>
      </c>
      <c r="B1618" s="3" t="s">
        <v>4965</v>
      </c>
    </row>
    <row r="1619" ht="13.6" spans="1:2">
      <c r="A1619" s="3" t="s">
        <v>2637</v>
      </c>
      <c r="B1619" s="3" t="s">
        <v>4966</v>
      </c>
    </row>
    <row r="1620" ht="13.6" spans="1:2">
      <c r="A1620" s="3" t="s">
        <v>2639</v>
      </c>
      <c r="B1620" s="3" t="s">
        <v>4967</v>
      </c>
    </row>
    <row r="1621" ht="13.6" spans="1:2">
      <c r="A1621" s="3" t="s">
        <v>2640</v>
      </c>
      <c r="B1621" s="3" t="s">
        <v>4968</v>
      </c>
    </row>
    <row r="1622" ht="13.6" spans="1:2">
      <c r="A1622" s="3" t="s">
        <v>2642</v>
      </c>
      <c r="B1622" s="3" t="s">
        <v>4969</v>
      </c>
    </row>
    <row r="1623" ht="13.6" spans="1:2">
      <c r="A1623" s="3" t="s">
        <v>2644</v>
      </c>
      <c r="B1623" s="3" t="s">
        <v>4970</v>
      </c>
    </row>
    <row r="1624" ht="13.6" spans="1:2">
      <c r="A1624" s="3" t="s">
        <v>2646</v>
      </c>
      <c r="B1624" s="3" t="s">
        <v>4971</v>
      </c>
    </row>
    <row r="1625" ht="13.6" spans="1:2">
      <c r="A1625" s="3" t="s">
        <v>2648</v>
      </c>
      <c r="B1625" s="3" t="s">
        <v>4972</v>
      </c>
    </row>
    <row r="1626" ht="13.6" spans="1:2">
      <c r="A1626" s="3" t="s">
        <v>2649</v>
      </c>
      <c r="B1626" s="3" t="s">
        <v>4973</v>
      </c>
    </row>
    <row r="1627" ht="13.6" spans="1:2">
      <c r="A1627" s="3" t="s">
        <v>2651</v>
      </c>
      <c r="B1627" s="3" t="s">
        <v>4974</v>
      </c>
    </row>
    <row r="1628" ht="13.6" spans="1:2">
      <c r="A1628" s="3" t="s">
        <v>2653</v>
      </c>
      <c r="B1628" s="3" t="s">
        <v>4975</v>
      </c>
    </row>
    <row r="1629" ht="13.6" spans="1:2">
      <c r="A1629" s="3" t="s">
        <v>2655</v>
      </c>
      <c r="B1629" s="3" t="s">
        <v>4976</v>
      </c>
    </row>
    <row r="1630" ht="13.6" spans="1:2">
      <c r="A1630" s="3" t="s">
        <v>2657</v>
      </c>
      <c r="B1630" s="3" t="s">
        <v>4977</v>
      </c>
    </row>
    <row r="1631" ht="13.6" spans="1:2">
      <c r="A1631" s="3" t="s">
        <v>2659</v>
      </c>
      <c r="B1631" s="3" t="s">
        <v>4978</v>
      </c>
    </row>
    <row r="1632" ht="13.6" spans="1:2">
      <c r="A1632" s="3" t="s">
        <v>2661</v>
      </c>
      <c r="B1632" s="3" t="s">
        <v>4979</v>
      </c>
    </row>
    <row r="1633" ht="13.6" spans="1:2">
      <c r="A1633" s="3" t="s">
        <v>2664</v>
      </c>
      <c r="B1633" s="3" t="s">
        <v>4980</v>
      </c>
    </row>
    <row r="1634" ht="13.6" spans="1:2">
      <c r="A1634" s="3" t="s">
        <v>2666</v>
      </c>
      <c r="B1634" s="3" t="s">
        <v>4981</v>
      </c>
    </row>
    <row r="1635" ht="13.6" spans="1:2">
      <c r="A1635" s="3" t="s">
        <v>2668</v>
      </c>
      <c r="B1635" s="3" t="s">
        <v>4982</v>
      </c>
    </row>
    <row r="1636" ht="13.6" spans="1:2">
      <c r="A1636" s="3" t="s">
        <v>2670</v>
      </c>
      <c r="B1636" s="3" t="s">
        <v>4983</v>
      </c>
    </row>
    <row r="1637" ht="13.6" spans="1:2">
      <c r="A1637" s="3" t="s">
        <v>2672</v>
      </c>
      <c r="B1637" s="3" t="s">
        <v>4984</v>
      </c>
    </row>
    <row r="1638" ht="13.6" spans="1:2">
      <c r="A1638" s="3" t="s">
        <v>2674</v>
      </c>
      <c r="B1638" s="3" t="s">
        <v>4985</v>
      </c>
    </row>
    <row r="1639" ht="13.6" spans="1:2">
      <c r="A1639" s="3" t="s">
        <v>2676</v>
      </c>
      <c r="B1639" s="3" t="s">
        <v>4986</v>
      </c>
    </row>
    <row r="1640" ht="13.6" spans="1:2">
      <c r="A1640" s="3" t="s">
        <v>2678</v>
      </c>
      <c r="B1640" s="3" t="s">
        <v>4987</v>
      </c>
    </row>
    <row r="1641" ht="13.6" spans="1:2">
      <c r="A1641" s="3" t="s">
        <v>2680</v>
      </c>
      <c r="B1641" s="3" t="s">
        <v>4988</v>
      </c>
    </row>
    <row r="1642" ht="13.6" spans="1:2">
      <c r="A1642" s="3" t="s">
        <v>2682</v>
      </c>
      <c r="B1642" s="3" t="s">
        <v>4989</v>
      </c>
    </row>
    <row r="1643" ht="13.6" spans="1:2">
      <c r="A1643" s="3" t="s">
        <v>2684</v>
      </c>
      <c r="B1643" s="3" t="s">
        <v>4990</v>
      </c>
    </row>
    <row r="1644" ht="13.6" spans="1:2">
      <c r="A1644" s="3" t="s">
        <v>2686</v>
      </c>
      <c r="B1644" s="3" t="s">
        <v>4991</v>
      </c>
    </row>
    <row r="1645" ht="13.6" spans="1:2">
      <c r="A1645" s="3" t="s">
        <v>2688</v>
      </c>
      <c r="B1645" s="3" t="s">
        <v>4992</v>
      </c>
    </row>
    <row r="1646" ht="13.6" spans="1:2">
      <c r="A1646" s="3" t="s">
        <v>2690</v>
      </c>
      <c r="B1646" s="3" t="s">
        <v>4993</v>
      </c>
    </row>
    <row r="1647" ht="13.6" spans="1:2">
      <c r="A1647" s="3" t="s">
        <v>2692</v>
      </c>
      <c r="B1647" s="3" t="s">
        <v>4994</v>
      </c>
    </row>
    <row r="1648" ht="13.6" spans="1:2">
      <c r="A1648" s="3" t="s">
        <v>2694</v>
      </c>
      <c r="B1648" s="3" t="s">
        <v>4995</v>
      </c>
    </row>
    <row r="1649" ht="13.6" spans="1:2">
      <c r="A1649" s="3" t="s">
        <v>2696</v>
      </c>
      <c r="B1649" s="3" t="s">
        <v>4996</v>
      </c>
    </row>
    <row r="1650" ht="13.6" spans="1:2">
      <c r="A1650" s="3" t="s">
        <v>2698</v>
      </c>
      <c r="B1650" s="3" t="s">
        <v>4997</v>
      </c>
    </row>
    <row r="1651" ht="13.6" spans="1:2">
      <c r="A1651" s="3" t="s">
        <v>2700</v>
      </c>
      <c r="B1651" s="3" t="s">
        <v>4998</v>
      </c>
    </row>
    <row r="1652" ht="13.6" spans="1:2">
      <c r="A1652" s="3" t="s">
        <v>2702</v>
      </c>
      <c r="B1652" s="3" t="s">
        <v>4999</v>
      </c>
    </row>
    <row r="1653" ht="13.6" spans="1:2">
      <c r="A1653" s="3" t="s">
        <v>2704</v>
      </c>
      <c r="B1653" s="3" t="s">
        <v>5000</v>
      </c>
    </row>
    <row r="1654" ht="13.6" spans="1:2">
      <c r="A1654" s="3" t="s">
        <v>2706</v>
      </c>
      <c r="B1654" s="3" t="s">
        <v>5001</v>
      </c>
    </row>
    <row r="1655" ht="13.6" spans="1:2">
      <c r="A1655" s="3" t="s">
        <v>2708</v>
      </c>
      <c r="B1655" s="3" t="s">
        <v>5002</v>
      </c>
    </row>
    <row r="1656" ht="13.6" spans="1:2">
      <c r="A1656" s="3" t="s">
        <v>2710</v>
      </c>
      <c r="B1656" s="3" t="s">
        <v>5003</v>
      </c>
    </row>
    <row r="1657" ht="13.6" spans="1:2">
      <c r="A1657" s="3" t="s">
        <v>2712</v>
      </c>
      <c r="B1657" s="3" t="s">
        <v>5004</v>
      </c>
    </row>
    <row r="1658" ht="13.6" spans="1:2">
      <c r="A1658" s="3" t="s">
        <v>2714</v>
      </c>
      <c r="B1658" s="3" t="s">
        <v>5005</v>
      </c>
    </row>
    <row r="1659" ht="13.6" spans="1:2">
      <c r="A1659" s="3" t="s">
        <v>2716</v>
      </c>
      <c r="B1659" s="3" t="s">
        <v>5006</v>
      </c>
    </row>
    <row r="1660" ht="13.6" spans="1:2">
      <c r="A1660" s="3" t="s">
        <v>2718</v>
      </c>
      <c r="B1660" s="3" t="s">
        <v>5007</v>
      </c>
    </row>
    <row r="1661" ht="13.6" spans="1:2">
      <c r="A1661" s="3" t="s">
        <v>2720</v>
      </c>
      <c r="B1661" s="3" t="s">
        <v>5008</v>
      </c>
    </row>
    <row r="1662" ht="13.6" spans="1:2">
      <c r="A1662" s="3" t="s">
        <v>2722</v>
      </c>
      <c r="B1662" s="3" t="s">
        <v>5009</v>
      </c>
    </row>
    <row r="1663" ht="13.6" spans="1:2">
      <c r="A1663" s="3" t="s">
        <v>2724</v>
      </c>
      <c r="B1663" s="3" t="s">
        <v>5010</v>
      </c>
    </row>
    <row r="1664" ht="13.6" spans="1:2">
      <c r="A1664" s="3" t="s">
        <v>2726</v>
      </c>
      <c r="B1664" s="3" t="s">
        <v>5011</v>
      </c>
    </row>
    <row r="1665" ht="13.6" spans="1:2">
      <c r="A1665" s="3" t="s">
        <v>2728</v>
      </c>
      <c r="B1665" s="3" t="s">
        <v>5012</v>
      </c>
    </row>
    <row r="1666" ht="13.6" spans="1:2">
      <c r="A1666" s="3" t="s">
        <v>2729</v>
      </c>
      <c r="B1666" s="3" t="s">
        <v>5013</v>
      </c>
    </row>
    <row r="1667" ht="13.6" spans="1:2">
      <c r="A1667" s="3" t="s">
        <v>2731</v>
      </c>
      <c r="B1667" s="3" t="s">
        <v>5014</v>
      </c>
    </row>
    <row r="1668" ht="13.6" spans="1:2">
      <c r="A1668" s="3" t="s">
        <v>2733</v>
      </c>
      <c r="B1668" s="3" t="s">
        <v>5015</v>
      </c>
    </row>
    <row r="1669" ht="13.6" spans="1:2">
      <c r="A1669" s="3" t="s">
        <v>2735</v>
      </c>
      <c r="B1669" s="3" t="s">
        <v>5016</v>
      </c>
    </row>
    <row r="1670" ht="13.6" spans="1:2">
      <c r="A1670" s="3" t="s">
        <v>2737</v>
      </c>
      <c r="B1670" s="3" t="s">
        <v>5017</v>
      </c>
    </row>
    <row r="1671" ht="13.6" spans="1:2">
      <c r="A1671" s="3" t="s">
        <v>2739</v>
      </c>
      <c r="B1671" s="3" t="s">
        <v>5018</v>
      </c>
    </row>
    <row r="1672" ht="13.6" spans="1:2">
      <c r="A1672" s="3" t="s">
        <v>2741</v>
      </c>
      <c r="B1672" s="3" t="s">
        <v>5019</v>
      </c>
    </row>
    <row r="1673" ht="13.6" spans="1:2">
      <c r="A1673" s="3" t="s">
        <v>2743</v>
      </c>
      <c r="B1673" s="3" t="s">
        <v>5020</v>
      </c>
    </row>
    <row r="1674" ht="13.6" spans="1:2">
      <c r="A1674" s="3" t="s">
        <v>2745</v>
      </c>
      <c r="B1674" s="3" t="s">
        <v>5021</v>
      </c>
    </row>
    <row r="1675" ht="13.6" spans="1:2">
      <c r="A1675" s="3" t="s">
        <v>2747</v>
      </c>
      <c r="B1675" s="3" t="s">
        <v>5022</v>
      </c>
    </row>
    <row r="1676" ht="13.6" spans="1:2">
      <c r="A1676" s="3" t="s">
        <v>2749</v>
      </c>
      <c r="B1676" s="3" t="s">
        <v>5023</v>
      </c>
    </row>
    <row r="1677" ht="13.6" spans="1:2">
      <c r="A1677" s="3" t="s">
        <v>2751</v>
      </c>
      <c r="B1677" s="3" t="s">
        <v>5024</v>
      </c>
    </row>
    <row r="1678" ht="13.6" spans="1:2">
      <c r="A1678" s="3" t="s">
        <v>2753</v>
      </c>
      <c r="B1678" s="3" t="s">
        <v>5025</v>
      </c>
    </row>
    <row r="1679" ht="13.6" spans="1:2">
      <c r="A1679" s="3" t="s">
        <v>2755</v>
      </c>
      <c r="B1679" s="3" t="s">
        <v>5026</v>
      </c>
    </row>
    <row r="1680" ht="13.6" spans="1:2">
      <c r="A1680" s="3" t="s">
        <v>2757</v>
      </c>
      <c r="B1680" s="3" t="s">
        <v>5027</v>
      </c>
    </row>
    <row r="1681" ht="13.6" spans="1:2">
      <c r="A1681" s="3" t="s">
        <v>2759</v>
      </c>
      <c r="B1681" s="3" t="s">
        <v>5028</v>
      </c>
    </row>
    <row r="1682" ht="13.6" spans="1:2">
      <c r="A1682" s="3" t="s">
        <v>2761</v>
      </c>
      <c r="B1682" s="3" t="s">
        <v>5029</v>
      </c>
    </row>
    <row r="1683" ht="13.6" spans="1:2">
      <c r="A1683" s="3" t="s">
        <v>2763</v>
      </c>
      <c r="B1683" s="3" t="s">
        <v>5030</v>
      </c>
    </row>
    <row r="1684" ht="13.6" spans="1:2">
      <c r="A1684" s="3" t="s">
        <v>2765</v>
      </c>
      <c r="B1684" s="3" t="s">
        <v>5031</v>
      </c>
    </row>
    <row r="1685" ht="13.6" spans="1:2">
      <c r="A1685" s="3" t="s">
        <v>2767</v>
      </c>
      <c r="B1685" s="3" t="s">
        <v>5032</v>
      </c>
    </row>
    <row r="1686" ht="13.6" spans="1:2">
      <c r="A1686" s="3" t="s">
        <v>2769</v>
      </c>
      <c r="B1686" s="3" t="s">
        <v>5033</v>
      </c>
    </row>
    <row r="1687" ht="13.6" spans="1:2">
      <c r="A1687" s="3" t="s">
        <v>2771</v>
      </c>
      <c r="B1687" s="3" t="s">
        <v>5034</v>
      </c>
    </row>
    <row r="1688" ht="13.6" spans="1:2">
      <c r="A1688" s="3" t="s">
        <v>2773</v>
      </c>
      <c r="B1688" s="3" t="s">
        <v>5035</v>
      </c>
    </row>
    <row r="1689" ht="13.6" spans="1:2">
      <c r="A1689" s="3" t="s">
        <v>2775</v>
      </c>
      <c r="B1689" s="3" t="s">
        <v>5036</v>
      </c>
    </row>
    <row r="1690" ht="13.6" spans="1:2">
      <c r="A1690" s="3" t="s">
        <v>2777</v>
      </c>
      <c r="B1690" s="3" t="s">
        <v>5037</v>
      </c>
    </row>
    <row r="1691" ht="13.6" spans="1:2">
      <c r="A1691" s="3" t="s">
        <v>2779</v>
      </c>
      <c r="B1691" s="3" t="s">
        <v>5038</v>
      </c>
    </row>
    <row r="1692" ht="13.6" spans="1:2">
      <c r="A1692" s="3" t="s">
        <v>2781</v>
      </c>
      <c r="B1692" s="3" t="s">
        <v>5039</v>
      </c>
    </row>
    <row r="1693" ht="13.6" spans="1:2">
      <c r="A1693" s="3" t="s">
        <v>2783</v>
      </c>
      <c r="B1693" s="3" t="s">
        <v>5040</v>
      </c>
    </row>
    <row r="1694" ht="13.6" spans="1:2">
      <c r="A1694" s="3" t="s">
        <v>2785</v>
      </c>
      <c r="B1694" s="3" t="s">
        <v>5041</v>
      </c>
    </row>
    <row r="1695" ht="13.6" spans="1:2">
      <c r="A1695" s="3" t="s">
        <v>2787</v>
      </c>
      <c r="B1695" s="3" t="s">
        <v>5042</v>
      </c>
    </row>
    <row r="1696" ht="13.6" spans="1:2">
      <c r="A1696" s="3" t="s">
        <v>2789</v>
      </c>
      <c r="B1696" s="3" t="s">
        <v>5043</v>
      </c>
    </row>
    <row r="1697" ht="13.6" spans="1:2">
      <c r="A1697" s="3" t="s">
        <v>2791</v>
      </c>
      <c r="B1697" s="3" t="s">
        <v>5044</v>
      </c>
    </row>
    <row r="1698" ht="13.6" spans="1:2">
      <c r="A1698" s="3" t="s">
        <v>2793</v>
      </c>
      <c r="B1698" s="3" t="s">
        <v>5045</v>
      </c>
    </row>
    <row r="1699" ht="13.6" spans="1:2">
      <c r="A1699" s="3" t="s">
        <v>2795</v>
      </c>
      <c r="B1699" s="3" t="s">
        <v>5046</v>
      </c>
    </row>
    <row r="1700" ht="13.6" spans="1:2">
      <c r="A1700" s="3" t="s">
        <v>2796</v>
      </c>
      <c r="B1700" s="3" t="s">
        <v>5047</v>
      </c>
    </row>
    <row r="1701" ht="13.6" spans="1:2">
      <c r="A1701" s="3" t="s">
        <v>2797</v>
      </c>
      <c r="B1701" s="3" t="s">
        <v>5048</v>
      </c>
    </row>
    <row r="1702" ht="13.6" spans="1:2">
      <c r="A1702" s="3" t="s">
        <v>2799</v>
      </c>
      <c r="B1702" s="3" t="s">
        <v>5049</v>
      </c>
    </row>
    <row r="1703" ht="13.6" spans="1:2">
      <c r="A1703" s="3" t="s">
        <v>2801</v>
      </c>
      <c r="B1703" s="3" t="s">
        <v>5050</v>
      </c>
    </row>
    <row r="1704" ht="13.6" spans="1:2">
      <c r="A1704" s="3" t="s">
        <v>2803</v>
      </c>
      <c r="B1704" s="3" t="s">
        <v>5051</v>
      </c>
    </row>
    <row r="1705" ht="13.6" spans="1:2">
      <c r="A1705" s="3" t="s">
        <v>2805</v>
      </c>
      <c r="B1705" s="3" t="s">
        <v>5052</v>
      </c>
    </row>
    <row r="1706" ht="13.6" spans="1:2">
      <c r="A1706" s="3" t="s">
        <v>2807</v>
      </c>
      <c r="B1706" s="3" t="s">
        <v>5053</v>
      </c>
    </row>
    <row r="1707" ht="13.6" spans="1:2">
      <c r="A1707" s="3" t="s">
        <v>2810</v>
      </c>
      <c r="B1707" s="3" t="s">
        <v>5054</v>
      </c>
    </row>
    <row r="1708" ht="13.6" spans="1:2">
      <c r="A1708" s="3" t="s">
        <v>2812</v>
      </c>
      <c r="B1708" s="3" t="s">
        <v>5055</v>
      </c>
    </row>
    <row r="1709" ht="13.6" spans="1:2">
      <c r="A1709" s="3" t="s">
        <v>2814</v>
      </c>
      <c r="B1709" s="3" t="s">
        <v>5056</v>
      </c>
    </row>
    <row r="1710" ht="13.6" spans="1:2">
      <c r="A1710" s="3" t="s">
        <v>2816</v>
      </c>
      <c r="B1710" s="3" t="s">
        <v>5057</v>
      </c>
    </row>
    <row r="1711" ht="13.6" spans="1:2">
      <c r="A1711" s="3" t="s">
        <v>2818</v>
      </c>
      <c r="B1711" s="3" t="s">
        <v>5058</v>
      </c>
    </row>
    <row r="1712" ht="13.6" spans="1:2">
      <c r="A1712" s="3" t="s">
        <v>2820</v>
      </c>
      <c r="B1712" s="3" t="s">
        <v>5059</v>
      </c>
    </row>
    <row r="1713" ht="13.6" spans="1:2">
      <c r="A1713" s="3" t="s">
        <v>2822</v>
      </c>
      <c r="B1713" s="3" t="s">
        <v>5060</v>
      </c>
    </row>
    <row r="1714" ht="13.6" spans="1:2">
      <c r="A1714" s="3" t="s">
        <v>2824</v>
      </c>
      <c r="B1714" s="3" t="s">
        <v>5061</v>
      </c>
    </row>
    <row r="1715" ht="13.6" spans="1:2">
      <c r="A1715" s="3" t="s">
        <v>2825</v>
      </c>
      <c r="B1715" s="3" t="s">
        <v>5062</v>
      </c>
    </row>
    <row r="1716" ht="13.6" spans="1:2">
      <c r="A1716" s="3" t="s">
        <v>2827</v>
      </c>
      <c r="B1716" s="3" t="s">
        <v>5063</v>
      </c>
    </row>
    <row r="1717" ht="13.6" spans="1:2">
      <c r="A1717" s="3" t="s">
        <v>2828</v>
      </c>
      <c r="B1717" s="3" t="s">
        <v>5064</v>
      </c>
    </row>
    <row r="1718" ht="13.6" spans="1:2">
      <c r="A1718" s="3" t="s">
        <v>2829</v>
      </c>
      <c r="B1718" s="3" t="s">
        <v>5065</v>
      </c>
    </row>
    <row r="1719" ht="13.6" spans="1:2">
      <c r="A1719" s="3" t="s">
        <v>2830</v>
      </c>
      <c r="B1719" s="3" t="s">
        <v>5066</v>
      </c>
    </row>
    <row r="1720" ht="13.6" spans="1:2">
      <c r="A1720" s="3" t="s">
        <v>2831</v>
      </c>
      <c r="B1720" s="3" t="s">
        <v>5067</v>
      </c>
    </row>
    <row r="1721" ht="13.6" spans="1:2">
      <c r="A1721" s="3" t="s">
        <v>2833</v>
      </c>
      <c r="B1721" s="3" t="s">
        <v>5068</v>
      </c>
    </row>
    <row r="1722" ht="13.6" spans="1:2">
      <c r="A1722" s="3" t="s">
        <v>2834</v>
      </c>
      <c r="B1722" s="3" t="s">
        <v>5069</v>
      </c>
    </row>
    <row r="1723" ht="13.6" spans="1:2">
      <c r="A1723" s="3" t="s">
        <v>2836</v>
      </c>
      <c r="B1723" s="3" t="s">
        <v>5070</v>
      </c>
    </row>
    <row r="1724" ht="13.6" spans="1:2">
      <c r="A1724" s="3" t="s">
        <v>2838</v>
      </c>
      <c r="B1724" s="3" t="s">
        <v>5071</v>
      </c>
    </row>
    <row r="1725" ht="13.6" spans="1:2">
      <c r="A1725" s="3" t="s">
        <v>2840</v>
      </c>
      <c r="B1725" s="3" t="s">
        <v>5072</v>
      </c>
    </row>
    <row r="1726" ht="13.6" spans="1:2">
      <c r="A1726" s="3" t="s">
        <v>2842</v>
      </c>
      <c r="B1726" s="3" t="s">
        <v>5073</v>
      </c>
    </row>
    <row r="1727" ht="13.6" spans="1:2">
      <c r="A1727" s="3" t="s">
        <v>2844</v>
      </c>
      <c r="B1727" s="3" t="s">
        <v>5074</v>
      </c>
    </row>
    <row r="1728" ht="13.6" spans="1:2">
      <c r="A1728" s="3" t="s">
        <v>2845</v>
      </c>
      <c r="B1728" s="3" t="s">
        <v>5075</v>
      </c>
    </row>
    <row r="1729" ht="13.6" spans="1:2">
      <c r="A1729" s="3" t="s">
        <v>2847</v>
      </c>
      <c r="B1729" s="3" t="s">
        <v>5076</v>
      </c>
    </row>
    <row r="1730" ht="13.6" spans="1:2">
      <c r="A1730" s="3" t="s">
        <v>2849</v>
      </c>
      <c r="B1730" s="3" t="s">
        <v>5077</v>
      </c>
    </row>
    <row r="1731" ht="13.6" spans="1:2">
      <c r="A1731" s="3" t="s">
        <v>2851</v>
      </c>
      <c r="B1731" s="3" t="s">
        <v>5078</v>
      </c>
    </row>
    <row r="1732" ht="13.6" spans="1:2">
      <c r="A1732" s="3" t="s">
        <v>2853</v>
      </c>
      <c r="B1732" s="3" t="s">
        <v>5079</v>
      </c>
    </row>
    <row r="1733" ht="13.6" spans="1:2">
      <c r="A1733" s="3" t="s">
        <v>2855</v>
      </c>
      <c r="B1733" s="3" t="s">
        <v>5080</v>
      </c>
    </row>
    <row r="1734" ht="13.6" spans="1:2">
      <c r="A1734" s="3" t="s">
        <v>2857</v>
      </c>
      <c r="B1734" s="3" t="s">
        <v>5081</v>
      </c>
    </row>
    <row r="1735" ht="13.6" spans="1:2">
      <c r="A1735" s="3" t="s">
        <v>2859</v>
      </c>
      <c r="B1735" s="3" t="s">
        <v>5082</v>
      </c>
    </row>
    <row r="1736" ht="13.6" spans="1:2">
      <c r="A1736" s="3" t="s">
        <v>2861</v>
      </c>
      <c r="B1736" s="3" t="s">
        <v>5083</v>
      </c>
    </row>
    <row r="1737" ht="13.6" spans="1:2">
      <c r="A1737" s="3" t="s">
        <v>2863</v>
      </c>
      <c r="B1737" s="3" t="s">
        <v>5084</v>
      </c>
    </row>
    <row r="1738" ht="13.6" spans="1:2">
      <c r="A1738" s="3" t="s">
        <v>2864</v>
      </c>
      <c r="B1738" s="3" t="s">
        <v>5085</v>
      </c>
    </row>
    <row r="1739" ht="13.6" spans="1:2">
      <c r="A1739" s="3" t="s">
        <v>2865</v>
      </c>
      <c r="B1739" s="3" t="s">
        <v>5086</v>
      </c>
    </row>
    <row r="1740" ht="13.6" spans="1:2">
      <c r="A1740" s="3" t="s">
        <v>2867</v>
      </c>
      <c r="B1740" s="3" t="s">
        <v>5087</v>
      </c>
    </row>
    <row r="1741" ht="13.6" spans="1:2">
      <c r="A1741" s="3" t="s">
        <v>2868</v>
      </c>
      <c r="B1741" s="3" t="s">
        <v>5088</v>
      </c>
    </row>
    <row r="1742" ht="13.6" spans="1:2">
      <c r="A1742" s="3" t="s">
        <v>2870</v>
      </c>
      <c r="B1742" s="3" t="s">
        <v>5089</v>
      </c>
    </row>
    <row r="1743" ht="13.6" spans="1:2">
      <c r="A1743" s="3" t="s">
        <v>2872</v>
      </c>
      <c r="B1743" s="3" t="s">
        <v>5090</v>
      </c>
    </row>
    <row r="1744" ht="13.6" spans="1:2">
      <c r="A1744" s="3" t="s">
        <v>2874</v>
      </c>
      <c r="B1744" s="3" t="s">
        <v>5091</v>
      </c>
    </row>
    <row r="1745" ht="13.6" spans="1:2">
      <c r="A1745" s="3" t="s">
        <v>2876</v>
      </c>
      <c r="B1745" s="3" t="s">
        <v>5092</v>
      </c>
    </row>
    <row r="1746" ht="13.6" spans="1:2">
      <c r="A1746" s="3" t="s">
        <v>2878</v>
      </c>
      <c r="B1746" s="3" t="s">
        <v>5093</v>
      </c>
    </row>
    <row r="1747" ht="13.6" spans="1:2">
      <c r="A1747" s="3" t="s">
        <v>2880</v>
      </c>
      <c r="B1747" s="3" t="s">
        <v>5094</v>
      </c>
    </row>
    <row r="1748" ht="13.6" spans="1:2">
      <c r="A1748" s="3" t="s">
        <v>2882</v>
      </c>
      <c r="B1748" s="3" t="s">
        <v>5095</v>
      </c>
    </row>
    <row r="1749" ht="13.6" spans="1:2">
      <c r="A1749" s="3" t="s">
        <v>2884</v>
      </c>
      <c r="B1749" s="3" t="s">
        <v>5096</v>
      </c>
    </row>
    <row r="1750" ht="13.6" spans="1:2">
      <c r="A1750" s="3" t="s">
        <v>2886</v>
      </c>
      <c r="B1750" s="3" t="s">
        <v>5097</v>
      </c>
    </row>
    <row r="1751" ht="13.6" spans="1:2">
      <c r="A1751" s="3" t="s">
        <v>2887</v>
      </c>
      <c r="B1751" s="3" t="s">
        <v>5098</v>
      </c>
    </row>
    <row r="1752" ht="13.6" spans="1:2">
      <c r="A1752" s="3" t="s">
        <v>2888</v>
      </c>
      <c r="B1752" s="3" t="s">
        <v>5099</v>
      </c>
    </row>
    <row r="1753" ht="13.6" spans="1:2">
      <c r="A1753" s="3" t="s">
        <v>2889</v>
      </c>
      <c r="B1753" s="3" t="s">
        <v>5100</v>
      </c>
    </row>
    <row r="1754" ht="13.6" spans="1:2">
      <c r="A1754" s="3" t="s">
        <v>2891</v>
      </c>
      <c r="B1754" s="3" t="s">
        <v>5101</v>
      </c>
    </row>
    <row r="1755" ht="13.6" spans="1:2">
      <c r="A1755" s="3" t="s">
        <v>2893</v>
      </c>
      <c r="B1755" s="3" t="s">
        <v>5102</v>
      </c>
    </row>
    <row r="1756" ht="13.6" spans="1:2">
      <c r="A1756" s="3" t="s">
        <v>2895</v>
      </c>
      <c r="B1756" s="3" t="s">
        <v>5103</v>
      </c>
    </row>
    <row r="1757" ht="13.6" spans="1:2">
      <c r="A1757" s="3" t="s">
        <v>2896</v>
      </c>
      <c r="B1757" s="3" t="s">
        <v>5104</v>
      </c>
    </row>
    <row r="1758" ht="13.6" spans="1:2">
      <c r="A1758" s="3" t="s">
        <v>2897</v>
      </c>
      <c r="B1758" s="3" t="s">
        <v>5105</v>
      </c>
    </row>
    <row r="1759" ht="13.6" spans="1:2">
      <c r="A1759" s="3" t="s">
        <v>2899</v>
      </c>
      <c r="B1759" s="3" t="s">
        <v>5106</v>
      </c>
    </row>
    <row r="1760" ht="13.6" spans="1:2">
      <c r="A1760" s="3" t="s">
        <v>2900</v>
      </c>
      <c r="B1760" s="3" t="s">
        <v>5107</v>
      </c>
    </row>
    <row r="1761" ht="13.6" spans="1:2">
      <c r="A1761" s="3" t="s">
        <v>2902</v>
      </c>
      <c r="B1761" s="3" t="s">
        <v>5108</v>
      </c>
    </row>
    <row r="1762" ht="13.6" spans="1:2">
      <c r="A1762" s="3" t="s">
        <v>2904</v>
      </c>
      <c r="B1762" s="3" t="s">
        <v>5109</v>
      </c>
    </row>
    <row r="1763" ht="13.6" spans="1:2">
      <c r="A1763" s="3" t="s">
        <v>2906</v>
      </c>
      <c r="B1763" s="3" t="s">
        <v>5110</v>
      </c>
    </row>
    <row r="1764" ht="13.6" spans="1:2">
      <c r="A1764" s="3" t="s">
        <v>2908</v>
      </c>
      <c r="B1764" s="3" t="s">
        <v>5111</v>
      </c>
    </row>
    <row r="1765" ht="13.6" spans="1:2">
      <c r="A1765" s="3" t="s">
        <v>2909</v>
      </c>
      <c r="B1765" s="3" t="s">
        <v>5112</v>
      </c>
    </row>
    <row r="1766" ht="13.6" spans="1:2">
      <c r="A1766" s="3" t="s">
        <v>2910</v>
      </c>
      <c r="B1766" s="3" t="s">
        <v>5113</v>
      </c>
    </row>
    <row r="1767" ht="13.6" spans="1:2">
      <c r="A1767" s="3" t="s">
        <v>2911</v>
      </c>
      <c r="B1767" s="3" t="s">
        <v>5114</v>
      </c>
    </row>
    <row r="1768" ht="13.6" spans="1:2">
      <c r="A1768" s="3" t="s">
        <v>2913</v>
      </c>
      <c r="B1768" s="3" t="s">
        <v>5115</v>
      </c>
    </row>
    <row r="1769" ht="13.6" spans="1:2">
      <c r="A1769" s="3" t="s">
        <v>2915</v>
      </c>
      <c r="B1769" s="3" t="s">
        <v>5116</v>
      </c>
    </row>
    <row r="1770" ht="13.6" spans="1:2">
      <c r="A1770" s="3" t="s">
        <v>2917</v>
      </c>
      <c r="B1770" s="3" t="s">
        <v>5117</v>
      </c>
    </row>
    <row r="1771" ht="13.6" spans="1:2">
      <c r="A1771" s="3" t="s">
        <v>2919</v>
      </c>
      <c r="B1771" s="3" t="s">
        <v>5118</v>
      </c>
    </row>
    <row r="1772" ht="13.6" spans="1:2">
      <c r="A1772" s="3" t="s">
        <v>2921</v>
      </c>
      <c r="B1772" s="3" t="s">
        <v>5119</v>
      </c>
    </row>
    <row r="1773" ht="13.6" spans="1:2">
      <c r="A1773" s="3" t="s">
        <v>2923</v>
      </c>
      <c r="B1773" s="3" t="s">
        <v>5120</v>
      </c>
    </row>
    <row r="1774" ht="13.6" spans="1:2">
      <c r="A1774" s="3" t="s">
        <v>2925</v>
      </c>
      <c r="B1774" s="3" t="s">
        <v>5121</v>
      </c>
    </row>
    <row r="1775" ht="13.6" spans="1:2">
      <c r="A1775" s="3" t="s">
        <v>2927</v>
      </c>
      <c r="B1775" s="3" t="s">
        <v>5122</v>
      </c>
    </row>
    <row r="1776" ht="13.6" spans="1:2">
      <c r="A1776" s="3" t="s">
        <v>2929</v>
      </c>
      <c r="B1776" s="3" t="s">
        <v>5123</v>
      </c>
    </row>
    <row r="1777" ht="13.6" spans="1:2">
      <c r="A1777" s="3" t="s">
        <v>2930</v>
      </c>
      <c r="B1777" s="3" t="s">
        <v>5124</v>
      </c>
    </row>
    <row r="1778" ht="13.6" spans="1:2">
      <c r="A1778" s="3" t="s">
        <v>2932</v>
      </c>
      <c r="B1778" s="3" t="s">
        <v>5125</v>
      </c>
    </row>
    <row r="1779" ht="13.6" spans="1:2">
      <c r="A1779" s="3" t="s">
        <v>2934</v>
      </c>
      <c r="B1779" s="3" t="s">
        <v>5126</v>
      </c>
    </row>
    <row r="1780" ht="13.6" spans="1:2">
      <c r="A1780" s="3" t="s">
        <v>2936</v>
      </c>
      <c r="B1780" s="3" t="s">
        <v>5127</v>
      </c>
    </row>
    <row r="1781" ht="13.6" spans="1:2">
      <c r="A1781" s="3" t="s">
        <v>2938</v>
      </c>
      <c r="B1781" s="3" t="s">
        <v>5128</v>
      </c>
    </row>
    <row r="1782" ht="13.6" spans="1:2">
      <c r="A1782" s="3" t="s">
        <v>2940</v>
      </c>
      <c r="B1782" s="3" t="s">
        <v>5129</v>
      </c>
    </row>
    <row r="1783" ht="13.6" spans="1:2">
      <c r="A1783" s="3" t="s">
        <v>2942</v>
      </c>
      <c r="B1783" s="3" t="s">
        <v>5130</v>
      </c>
    </row>
    <row r="1784" ht="13.6" spans="1:2">
      <c r="A1784" s="3" t="s">
        <v>2944</v>
      </c>
      <c r="B1784" s="3" t="s">
        <v>5131</v>
      </c>
    </row>
    <row r="1785" ht="13.6" spans="1:2">
      <c r="A1785" s="3" t="s">
        <v>2946</v>
      </c>
      <c r="B1785" s="3" t="s">
        <v>5132</v>
      </c>
    </row>
    <row r="1786" ht="13.6" spans="1:2">
      <c r="A1786" s="3" t="s">
        <v>2948</v>
      </c>
      <c r="B1786" s="3" t="s">
        <v>5133</v>
      </c>
    </row>
    <row r="1787" ht="13.6" spans="1:2">
      <c r="A1787" s="3" t="s">
        <v>2950</v>
      </c>
      <c r="B1787" s="3" t="s">
        <v>5134</v>
      </c>
    </row>
    <row r="1788" ht="13.6" spans="1:2">
      <c r="A1788" s="3" t="s">
        <v>2952</v>
      </c>
      <c r="B1788" s="3" t="s">
        <v>5135</v>
      </c>
    </row>
    <row r="1789" ht="13.6" spans="1:2">
      <c r="A1789" s="3" t="s">
        <v>2954</v>
      </c>
      <c r="B1789" s="3" t="s">
        <v>5136</v>
      </c>
    </row>
    <row r="1790" ht="13.6" spans="1:2">
      <c r="A1790" s="3" t="s">
        <v>2956</v>
      </c>
      <c r="B1790" s="3" t="s">
        <v>5137</v>
      </c>
    </row>
    <row r="1791" ht="13.6" spans="1:2">
      <c r="A1791" s="3" t="s">
        <v>2958</v>
      </c>
      <c r="B1791" s="3" t="s">
        <v>5138</v>
      </c>
    </row>
    <row r="1792" ht="13.6" spans="1:2">
      <c r="A1792" s="3" t="s">
        <v>2960</v>
      </c>
      <c r="B1792" s="3" t="s">
        <v>5139</v>
      </c>
    </row>
    <row r="1793" ht="13.6" spans="1:2">
      <c r="A1793" s="3" t="s">
        <v>2962</v>
      </c>
      <c r="B1793" s="3" t="s">
        <v>5140</v>
      </c>
    </row>
    <row r="1794" ht="13.6" spans="1:2">
      <c r="A1794" s="3" t="s">
        <v>2964</v>
      </c>
      <c r="B1794" s="3" t="s">
        <v>5141</v>
      </c>
    </row>
    <row r="1795" ht="13.6" spans="1:2">
      <c r="A1795" s="3" t="s">
        <v>2966</v>
      </c>
      <c r="B1795" s="3" t="s">
        <v>5142</v>
      </c>
    </row>
    <row r="1796" ht="13.6" spans="1:2">
      <c r="A1796" s="3" t="s">
        <v>2968</v>
      </c>
      <c r="B1796" s="3" t="s">
        <v>5143</v>
      </c>
    </row>
    <row r="1797" ht="13.6" spans="1:2">
      <c r="A1797" s="3" t="s">
        <v>2970</v>
      </c>
      <c r="B1797" s="3" t="s">
        <v>5144</v>
      </c>
    </row>
    <row r="1798" ht="13.6" spans="1:2">
      <c r="A1798" s="3" t="s">
        <v>2972</v>
      </c>
      <c r="B1798" s="3" t="s">
        <v>5145</v>
      </c>
    </row>
    <row r="1799" ht="13.6" spans="1:2">
      <c r="A1799" s="3" t="s">
        <v>2974</v>
      </c>
      <c r="B1799" s="3" t="s">
        <v>5146</v>
      </c>
    </row>
    <row r="1800" ht="13.6" spans="1:2">
      <c r="A1800" s="3" t="s">
        <v>2976</v>
      </c>
      <c r="B1800" s="3" t="s">
        <v>5147</v>
      </c>
    </row>
    <row r="1801" ht="13.6" spans="1:2">
      <c r="A1801" s="3" t="s">
        <v>2978</v>
      </c>
      <c r="B1801" s="3" t="s">
        <v>5148</v>
      </c>
    </row>
    <row r="1802" ht="13.6" spans="1:2">
      <c r="A1802" s="3" t="s">
        <v>2980</v>
      </c>
      <c r="B1802" s="3" t="s">
        <v>5149</v>
      </c>
    </row>
    <row r="1803" ht="13.6" spans="1:2">
      <c r="A1803" s="3" t="s">
        <v>2982</v>
      </c>
      <c r="B1803" s="3" t="s">
        <v>5150</v>
      </c>
    </row>
    <row r="1804" ht="13.6" spans="1:2">
      <c r="A1804" s="3" t="s">
        <v>2984</v>
      </c>
      <c r="B1804" s="3" t="s">
        <v>5151</v>
      </c>
    </row>
    <row r="1805" ht="13.6" spans="1:2">
      <c r="A1805" s="3" t="s">
        <v>2986</v>
      </c>
      <c r="B1805" s="3" t="s">
        <v>5152</v>
      </c>
    </row>
    <row r="1806" ht="13.6" spans="1:2">
      <c r="A1806" s="3" t="s">
        <v>2987</v>
      </c>
      <c r="B1806" s="3" t="s">
        <v>5153</v>
      </c>
    </row>
    <row r="1807" ht="13.6" spans="1:2">
      <c r="A1807" s="3" t="s">
        <v>2988</v>
      </c>
      <c r="B1807" s="3" t="s">
        <v>5154</v>
      </c>
    </row>
    <row r="1808" ht="13.6" spans="1:2">
      <c r="A1808" s="3" t="s">
        <v>2989</v>
      </c>
      <c r="B1808" s="3" t="s">
        <v>5155</v>
      </c>
    </row>
    <row r="1809" ht="13.6" spans="1:2">
      <c r="A1809" s="3" t="s">
        <v>2990</v>
      </c>
      <c r="B1809" s="3" t="s">
        <v>5156</v>
      </c>
    </row>
    <row r="1810" ht="13.6" spans="1:2">
      <c r="A1810" s="3" t="s">
        <v>2992</v>
      </c>
      <c r="B1810" s="3" t="s">
        <v>5157</v>
      </c>
    </row>
    <row r="1811" ht="13.6" spans="1:2">
      <c r="A1811" s="3" t="s">
        <v>2994</v>
      </c>
      <c r="B1811" s="3" t="s">
        <v>5158</v>
      </c>
    </row>
    <row r="1812" ht="13.6" spans="1:2">
      <c r="A1812" s="3" t="s">
        <v>2995</v>
      </c>
      <c r="B1812" s="3" t="s">
        <v>5159</v>
      </c>
    </row>
    <row r="1813" ht="13.6" spans="1:2">
      <c r="A1813" s="3" t="s">
        <v>2996</v>
      </c>
      <c r="B1813" s="3" t="s">
        <v>5160</v>
      </c>
    </row>
    <row r="1814" ht="13.6" spans="1:2">
      <c r="A1814" s="3" t="s">
        <v>2997</v>
      </c>
      <c r="B1814" s="3" t="s">
        <v>5161</v>
      </c>
    </row>
    <row r="1815" ht="13.6" spans="1:2">
      <c r="A1815" s="3" t="s">
        <v>2999</v>
      </c>
      <c r="B1815" s="3" t="s">
        <v>5162</v>
      </c>
    </row>
    <row r="1816" ht="13.6" spans="1:2">
      <c r="A1816" s="3" t="s">
        <v>3001</v>
      </c>
      <c r="B1816" s="3" t="s">
        <v>5163</v>
      </c>
    </row>
    <row r="1817" ht="13.6" spans="1:2">
      <c r="A1817" s="3" t="s">
        <v>3003</v>
      </c>
      <c r="B1817" s="3" t="s">
        <v>5164</v>
      </c>
    </row>
    <row r="1818" ht="13.6" spans="1:2">
      <c r="A1818" s="3" t="s">
        <v>3005</v>
      </c>
      <c r="B1818" s="3" t="s">
        <v>5165</v>
      </c>
    </row>
    <row r="1819" ht="13.6" spans="1:2">
      <c r="A1819" s="3" t="s">
        <v>3006</v>
      </c>
      <c r="B1819" s="3" t="s">
        <v>5166</v>
      </c>
    </row>
    <row r="1820" ht="13.6" spans="1:2">
      <c r="A1820" s="3" t="s">
        <v>3008</v>
      </c>
      <c r="B1820" s="3" t="s">
        <v>5167</v>
      </c>
    </row>
    <row r="1821" ht="13.6" spans="1:2">
      <c r="A1821" s="3" t="s">
        <v>3010</v>
      </c>
      <c r="B1821" s="3" t="s">
        <v>5168</v>
      </c>
    </row>
    <row r="1822" ht="13.6" spans="1:2">
      <c r="A1822" s="3" t="s">
        <v>3012</v>
      </c>
      <c r="B1822" s="3" t="s">
        <v>5169</v>
      </c>
    </row>
    <row r="1823" ht="13.6" spans="1:2">
      <c r="A1823" s="3" t="s">
        <v>3014</v>
      </c>
      <c r="B1823" s="3" t="s">
        <v>5170</v>
      </c>
    </row>
    <row r="1824" ht="13.6" spans="1:2">
      <c r="A1824" s="3" t="s">
        <v>3016</v>
      </c>
      <c r="B1824" s="3" t="s">
        <v>5171</v>
      </c>
    </row>
    <row r="1825" ht="13.6" spans="1:2">
      <c r="A1825" s="3" t="s">
        <v>3018</v>
      </c>
      <c r="B1825" s="3" t="s">
        <v>5172</v>
      </c>
    </row>
    <row r="1826" ht="13.6" spans="1:2">
      <c r="A1826" s="3" t="s">
        <v>3020</v>
      </c>
      <c r="B1826" s="3" t="s">
        <v>5173</v>
      </c>
    </row>
    <row r="1827" ht="13.6" spans="1:2">
      <c r="A1827" s="3" t="s">
        <v>3022</v>
      </c>
      <c r="B1827" s="3" t="s">
        <v>5174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IIR</vt:lpstr>
      <vt:lpstr>ROUTE</vt:lpstr>
      <vt:lpstr>Dosage </vt:lpstr>
      <vt:lpstr>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Nguyen</dc:creator>
  <cp:lastModifiedBy>孙大飞</cp:lastModifiedBy>
  <dcterms:created xsi:type="dcterms:W3CDTF">2025-07-14T16:17:00Z</dcterms:created>
  <dcterms:modified xsi:type="dcterms:W3CDTF">2025-08-28T07:24:22Z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C00D9C45F1EE4DE4B5E73ACE2F09ECE1_13</vt:lpwstr>
  </property>
  <property fmtid="{D5CDD505-2E9C-101B-9397-08002B2CF9AE}" pid="3" name="KSOProductBuildVer">
    <vt:lpwstr>2052-12.8.2.18205</vt:lpwstr>
  </property>
</Properties>
</file>